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OneDrive - NETS International Communication\Desktop\"/>
    </mc:Choice>
  </mc:AlternateContent>
  <bookViews>
    <workbookView xWindow="0" yWindow="0" windowWidth="23040" windowHeight="9072" activeTab="1"/>
  </bookViews>
  <sheets>
    <sheet name="SLA Assigment" sheetId="1" r:id="rId1"/>
    <sheet name="Service with SLA Breaches" sheetId="2" r:id="rId2"/>
  </sheets>
  <definedNames>
    <definedName name="_xlnm._FilterDatabase" localSheetId="0" hidden="1">'SLA Assigment'!$P$2:$P$11002</definedName>
  </definedNames>
  <calcPr calcId="162913"/>
  <pivotCaches>
    <pivotCache cacheId="0" r:id="rId3"/>
  </pivotCaches>
</workbook>
</file>

<file path=xl/calcChain.xml><?xml version="1.0" encoding="utf-8"?>
<calcChain xmlns="http://schemas.openxmlformats.org/spreadsheetml/2006/main">
  <c r="Q11002" i="1" l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O3" i="1"/>
  <c r="J11002" i="1" l="1"/>
  <c r="K11002" i="1" s="1"/>
  <c r="J11001" i="1"/>
  <c r="K11001" i="1" s="1"/>
  <c r="J11000" i="1"/>
  <c r="K11000" i="1" s="1"/>
  <c r="J10999" i="1"/>
  <c r="K10999" i="1" s="1"/>
  <c r="J10998" i="1"/>
  <c r="J10997" i="1"/>
  <c r="J10996" i="1"/>
  <c r="K10996" i="1" s="1"/>
  <c r="J10995" i="1"/>
  <c r="K10995" i="1" s="1"/>
  <c r="J10994" i="1"/>
  <c r="K10994" i="1" s="1"/>
  <c r="J10993" i="1"/>
  <c r="K10993" i="1" s="1"/>
  <c r="J10992" i="1"/>
  <c r="J10991" i="1"/>
  <c r="K10991" i="1" s="1"/>
  <c r="J10990" i="1"/>
  <c r="K10990" i="1" s="1"/>
  <c r="J10989" i="1"/>
  <c r="K10989" i="1" s="1"/>
  <c r="J10988" i="1"/>
  <c r="J10987" i="1"/>
  <c r="K10987" i="1" s="1"/>
  <c r="J10986" i="1"/>
  <c r="K10986" i="1" s="1"/>
  <c r="J10985" i="1"/>
  <c r="K10985" i="1" s="1"/>
  <c r="J10984" i="1"/>
  <c r="K10984" i="1" s="1"/>
  <c r="J10983" i="1"/>
  <c r="K10983" i="1" s="1"/>
  <c r="J10982" i="1"/>
  <c r="K10982" i="1" s="1"/>
  <c r="J10981" i="1"/>
  <c r="J10980" i="1"/>
  <c r="J10979" i="1"/>
  <c r="K10979" i="1" s="1"/>
  <c r="J10978" i="1"/>
  <c r="K10978" i="1" s="1"/>
  <c r="J10977" i="1"/>
  <c r="J10976" i="1"/>
  <c r="K10976" i="1" s="1"/>
  <c r="J10975" i="1"/>
  <c r="J10974" i="1"/>
  <c r="K10974" i="1" s="1"/>
  <c r="J10973" i="1"/>
  <c r="J10972" i="1"/>
  <c r="K10972" i="1" s="1"/>
  <c r="J10971" i="1"/>
  <c r="K10971" i="1" s="1"/>
  <c r="J10970" i="1"/>
  <c r="J10969" i="1"/>
  <c r="K10969" i="1" s="1"/>
  <c r="J10968" i="1"/>
  <c r="K10968" i="1" s="1"/>
  <c r="J10967" i="1"/>
  <c r="K10967" i="1" s="1"/>
  <c r="J10966" i="1"/>
  <c r="K10966" i="1" s="1"/>
  <c r="J10965" i="1"/>
  <c r="K10965" i="1" s="1"/>
  <c r="J10964" i="1"/>
  <c r="K10964" i="1" s="1"/>
  <c r="J10963" i="1"/>
  <c r="K10963" i="1" s="1"/>
  <c r="J10962" i="1"/>
  <c r="K10962" i="1" s="1"/>
  <c r="J10961" i="1"/>
  <c r="J10960" i="1"/>
  <c r="K10960" i="1" s="1"/>
  <c r="J10959" i="1"/>
  <c r="J10958" i="1"/>
  <c r="K10958" i="1" s="1"/>
  <c r="J10957" i="1"/>
  <c r="K10957" i="1" s="1"/>
  <c r="J10956" i="1"/>
  <c r="J10955" i="1"/>
  <c r="K10955" i="1" s="1"/>
  <c r="J10954" i="1"/>
  <c r="J10953" i="1"/>
  <c r="K10953" i="1" s="1"/>
  <c r="J10952" i="1"/>
  <c r="K10952" i="1" s="1"/>
  <c r="J10951" i="1"/>
  <c r="K10951" i="1" s="1"/>
  <c r="J10950" i="1"/>
  <c r="K10950" i="1" s="1"/>
  <c r="J10949" i="1"/>
  <c r="K10949" i="1" s="1"/>
  <c r="J10948" i="1"/>
  <c r="J10947" i="1"/>
  <c r="J10946" i="1"/>
  <c r="K10946" i="1" s="1"/>
  <c r="J10945" i="1"/>
  <c r="K10945" i="1" s="1"/>
  <c r="J10944" i="1"/>
  <c r="J10943" i="1"/>
  <c r="K10943" i="1" s="1"/>
  <c r="J10942" i="1"/>
  <c r="K10942" i="1" s="1"/>
  <c r="J10941" i="1"/>
  <c r="K10941" i="1" s="1"/>
  <c r="J10940" i="1"/>
  <c r="K10940" i="1" s="1"/>
  <c r="J10939" i="1"/>
  <c r="K10939" i="1" s="1"/>
  <c r="J10938" i="1"/>
  <c r="K10938" i="1" s="1"/>
  <c r="J10937" i="1"/>
  <c r="K10937" i="1" s="1"/>
  <c r="J10936" i="1"/>
  <c r="K10936" i="1" s="1"/>
  <c r="J10935" i="1"/>
  <c r="K10935" i="1" s="1"/>
  <c r="J10934" i="1"/>
  <c r="K10934" i="1" s="1"/>
  <c r="J10933" i="1"/>
  <c r="J10932" i="1"/>
  <c r="K10932" i="1" s="1"/>
  <c r="J10931" i="1"/>
  <c r="J10930" i="1"/>
  <c r="K10930" i="1" s="1"/>
  <c r="J10929" i="1"/>
  <c r="K10929" i="1" s="1"/>
  <c r="J10928" i="1"/>
  <c r="J10927" i="1"/>
  <c r="K10927" i="1" s="1"/>
  <c r="J10926" i="1"/>
  <c r="K10926" i="1" s="1"/>
  <c r="J10925" i="1"/>
  <c r="K10925" i="1" s="1"/>
  <c r="J10924" i="1"/>
  <c r="K10924" i="1" s="1"/>
  <c r="J10923" i="1"/>
  <c r="K10923" i="1" s="1"/>
  <c r="J10922" i="1"/>
  <c r="K10922" i="1" s="1"/>
  <c r="J10921" i="1"/>
  <c r="K10921" i="1" s="1"/>
  <c r="J10920" i="1"/>
  <c r="K10920" i="1" s="1"/>
  <c r="J10919" i="1"/>
  <c r="K10919" i="1" s="1"/>
  <c r="J10918" i="1"/>
  <c r="K10918" i="1" s="1"/>
  <c r="J10917" i="1"/>
  <c r="K10917" i="1" s="1"/>
  <c r="J10916" i="1"/>
  <c r="K10916" i="1" s="1"/>
  <c r="J10915" i="1"/>
  <c r="K10915" i="1" s="1"/>
  <c r="J10914" i="1"/>
  <c r="K10914" i="1" s="1"/>
  <c r="J10913" i="1"/>
  <c r="K10913" i="1" s="1"/>
  <c r="J10912" i="1"/>
  <c r="K10912" i="1" s="1"/>
  <c r="J10911" i="1"/>
  <c r="J10910" i="1"/>
  <c r="J10909" i="1"/>
  <c r="K10909" i="1" s="1"/>
  <c r="J10908" i="1"/>
  <c r="K10908" i="1" s="1"/>
  <c r="J10907" i="1"/>
  <c r="K10907" i="1" s="1"/>
  <c r="J10906" i="1"/>
  <c r="K10906" i="1" s="1"/>
  <c r="J10905" i="1"/>
  <c r="K10905" i="1" s="1"/>
  <c r="J10904" i="1"/>
  <c r="J10903" i="1"/>
  <c r="K10903" i="1" s="1"/>
  <c r="J10902" i="1"/>
  <c r="K10902" i="1" s="1"/>
  <c r="J10901" i="1"/>
  <c r="K10901" i="1" s="1"/>
  <c r="J10900" i="1"/>
  <c r="K10900" i="1" s="1"/>
  <c r="J10899" i="1"/>
  <c r="J10898" i="1"/>
  <c r="K10898" i="1" s="1"/>
  <c r="J10897" i="1"/>
  <c r="K10897" i="1" s="1"/>
  <c r="J10896" i="1"/>
  <c r="K10896" i="1" s="1"/>
  <c r="J10895" i="1"/>
  <c r="K10895" i="1" s="1"/>
  <c r="J10894" i="1"/>
  <c r="K10894" i="1" s="1"/>
  <c r="J10893" i="1"/>
  <c r="K10893" i="1" s="1"/>
  <c r="J10892" i="1"/>
  <c r="K10892" i="1" s="1"/>
  <c r="J10891" i="1"/>
  <c r="K10891" i="1" s="1"/>
  <c r="J10890" i="1"/>
  <c r="J10889" i="1"/>
  <c r="K10889" i="1" s="1"/>
  <c r="J10888" i="1"/>
  <c r="K10888" i="1" s="1"/>
  <c r="J10887" i="1"/>
  <c r="K10887" i="1" s="1"/>
  <c r="J10886" i="1"/>
  <c r="K10886" i="1" s="1"/>
  <c r="J10885" i="1"/>
  <c r="K10885" i="1" s="1"/>
  <c r="J10884" i="1"/>
  <c r="K10884" i="1" s="1"/>
  <c r="J10883" i="1"/>
  <c r="K10883" i="1" s="1"/>
  <c r="J10882" i="1"/>
  <c r="K10882" i="1" s="1"/>
  <c r="J10881" i="1"/>
  <c r="J10880" i="1"/>
  <c r="K10880" i="1" s="1"/>
  <c r="J10879" i="1"/>
  <c r="K10879" i="1" s="1"/>
  <c r="J10878" i="1"/>
  <c r="J10877" i="1"/>
  <c r="J10876" i="1"/>
  <c r="K10876" i="1" s="1"/>
  <c r="J10875" i="1"/>
  <c r="J10874" i="1"/>
  <c r="K10874" i="1" s="1"/>
  <c r="J10873" i="1"/>
  <c r="K10873" i="1" s="1"/>
  <c r="J10872" i="1"/>
  <c r="J10871" i="1"/>
  <c r="K10871" i="1" s="1"/>
  <c r="J10870" i="1"/>
  <c r="K10870" i="1" s="1"/>
  <c r="J10869" i="1"/>
  <c r="K10869" i="1" s="1"/>
  <c r="J10868" i="1"/>
  <c r="K10868" i="1" s="1"/>
  <c r="J10867" i="1"/>
  <c r="K10867" i="1" s="1"/>
  <c r="J10866" i="1"/>
  <c r="J10865" i="1"/>
  <c r="K10865" i="1" s="1"/>
  <c r="J10864" i="1"/>
  <c r="J10863" i="1"/>
  <c r="K10863" i="1" s="1"/>
  <c r="J10862" i="1"/>
  <c r="K10862" i="1" s="1"/>
  <c r="J10861" i="1"/>
  <c r="K10861" i="1" s="1"/>
  <c r="J10860" i="1"/>
  <c r="J10859" i="1"/>
  <c r="J10858" i="1"/>
  <c r="J10857" i="1"/>
  <c r="K10857" i="1" s="1"/>
  <c r="J10856" i="1"/>
  <c r="J10855" i="1"/>
  <c r="K10855" i="1" s="1"/>
  <c r="J10854" i="1"/>
  <c r="J10853" i="1"/>
  <c r="K10853" i="1" s="1"/>
  <c r="J10852" i="1"/>
  <c r="K10852" i="1" s="1"/>
  <c r="J10851" i="1"/>
  <c r="K10851" i="1" s="1"/>
  <c r="J10850" i="1"/>
  <c r="K10850" i="1" s="1"/>
  <c r="J10849" i="1"/>
  <c r="K10849" i="1" s="1"/>
  <c r="J10848" i="1"/>
  <c r="K10848" i="1" s="1"/>
  <c r="J10847" i="1"/>
  <c r="K10847" i="1" s="1"/>
  <c r="J10846" i="1"/>
  <c r="K10846" i="1" s="1"/>
  <c r="J10845" i="1"/>
  <c r="K10845" i="1" s="1"/>
  <c r="J10844" i="1"/>
  <c r="K10844" i="1" s="1"/>
  <c r="J10843" i="1"/>
  <c r="K10843" i="1" s="1"/>
  <c r="J10842" i="1"/>
  <c r="K10842" i="1" s="1"/>
  <c r="J10841" i="1"/>
  <c r="K10841" i="1" s="1"/>
  <c r="J10840" i="1"/>
  <c r="K10840" i="1" s="1"/>
  <c r="J10839" i="1"/>
  <c r="J10838" i="1"/>
  <c r="K10838" i="1" s="1"/>
  <c r="J10837" i="1"/>
  <c r="K10837" i="1" s="1"/>
  <c r="J10836" i="1"/>
  <c r="K10836" i="1" s="1"/>
  <c r="J10835" i="1"/>
  <c r="K10835" i="1" s="1"/>
  <c r="J10834" i="1"/>
  <c r="K10834" i="1" s="1"/>
  <c r="J10833" i="1"/>
  <c r="K10833" i="1" s="1"/>
  <c r="J10832" i="1"/>
  <c r="J10831" i="1"/>
  <c r="K10831" i="1" s="1"/>
  <c r="J10830" i="1"/>
  <c r="J10829" i="1"/>
  <c r="J10828" i="1"/>
  <c r="K10828" i="1" s="1"/>
  <c r="J10827" i="1"/>
  <c r="J10826" i="1"/>
  <c r="K10826" i="1" s="1"/>
  <c r="J10825" i="1"/>
  <c r="K10825" i="1" s="1"/>
  <c r="J10824" i="1"/>
  <c r="K10824" i="1" s="1"/>
  <c r="J10823" i="1"/>
  <c r="J10822" i="1"/>
  <c r="J10821" i="1"/>
  <c r="K10821" i="1" s="1"/>
  <c r="J10820" i="1"/>
  <c r="K10820" i="1" s="1"/>
  <c r="J10819" i="1"/>
  <c r="K10819" i="1" s="1"/>
  <c r="J10818" i="1"/>
  <c r="K10818" i="1" s="1"/>
  <c r="J10817" i="1"/>
  <c r="J10816" i="1"/>
  <c r="K10816" i="1" s="1"/>
  <c r="J10815" i="1"/>
  <c r="K10815" i="1" s="1"/>
  <c r="J10814" i="1"/>
  <c r="K10814" i="1" s="1"/>
  <c r="J10813" i="1"/>
  <c r="K10813" i="1" s="1"/>
  <c r="J10812" i="1"/>
  <c r="J10811" i="1"/>
  <c r="K10811" i="1" s="1"/>
  <c r="J10810" i="1"/>
  <c r="K10810" i="1" s="1"/>
  <c r="J10809" i="1"/>
  <c r="K10809" i="1" s="1"/>
  <c r="J10808" i="1"/>
  <c r="K10808" i="1" s="1"/>
  <c r="J10807" i="1"/>
  <c r="K10807" i="1" s="1"/>
  <c r="J10806" i="1"/>
  <c r="K10806" i="1" s="1"/>
  <c r="J10805" i="1"/>
  <c r="J10804" i="1"/>
  <c r="K10804" i="1" s="1"/>
  <c r="J10803" i="1"/>
  <c r="K10803" i="1" s="1"/>
  <c r="J10802" i="1"/>
  <c r="K10802" i="1" s="1"/>
  <c r="J10801" i="1"/>
  <c r="K10801" i="1" s="1"/>
  <c r="J10800" i="1"/>
  <c r="K10800" i="1" s="1"/>
  <c r="J10799" i="1"/>
  <c r="J10798" i="1"/>
  <c r="J10797" i="1"/>
  <c r="K10797" i="1" s="1"/>
  <c r="J10796" i="1"/>
  <c r="K10796" i="1" s="1"/>
  <c r="J10795" i="1"/>
  <c r="K10795" i="1" s="1"/>
  <c r="J10794" i="1"/>
  <c r="K10794" i="1" s="1"/>
  <c r="J10793" i="1"/>
  <c r="K10793" i="1" s="1"/>
  <c r="J10792" i="1"/>
  <c r="K10792" i="1" s="1"/>
  <c r="J10791" i="1"/>
  <c r="K10791" i="1" s="1"/>
  <c r="J10790" i="1"/>
  <c r="K10790" i="1" s="1"/>
  <c r="J10789" i="1"/>
  <c r="K10789" i="1" s="1"/>
  <c r="J10788" i="1"/>
  <c r="J10787" i="1"/>
  <c r="K10787" i="1" s="1"/>
  <c r="J10786" i="1"/>
  <c r="K10786" i="1" s="1"/>
  <c r="J10785" i="1"/>
  <c r="K10785" i="1" s="1"/>
  <c r="J10784" i="1"/>
  <c r="K10784" i="1" s="1"/>
  <c r="J10783" i="1"/>
  <c r="J10782" i="1"/>
  <c r="K10782" i="1" s="1"/>
  <c r="J10781" i="1"/>
  <c r="K10781" i="1" s="1"/>
  <c r="J10780" i="1"/>
  <c r="K10780" i="1" s="1"/>
  <c r="J10779" i="1"/>
  <c r="K10779" i="1" s="1"/>
  <c r="J10778" i="1"/>
  <c r="K10778" i="1" s="1"/>
  <c r="J10777" i="1"/>
  <c r="J10776" i="1"/>
  <c r="K10776" i="1" s="1"/>
  <c r="J10775" i="1"/>
  <c r="K10775" i="1" s="1"/>
  <c r="J10774" i="1"/>
  <c r="K10774" i="1" s="1"/>
  <c r="J10773" i="1"/>
  <c r="K10773" i="1" s="1"/>
  <c r="J10772" i="1"/>
  <c r="K10772" i="1" s="1"/>
  <c r="J10771" i="1"/>
  <c r="K10771" i="1" s="1"/>
  <c r="J10770" i="1"/>
  <c r="K10770" i="1" s="1"/>
  <c r="J10769" i="1"/>
  <c r="K10769" i="1" s="1"/>
  <c r="J10768" i="1"/>
  <c r="K10768" i="1" s="1"/>
  <c r="J10767" i="1"/>
  <c r="K10767" i="1" s="1"/>
  <c r="J10766" i="1"/>
  <c r="K10766" i="1" s="1"/>
  <c r="J10765" i="1"/>
  <c r="K10765" i="1" s="1"/>
  <c r="J10764" i="1"/>
  <c r="J10763" i="1"/>
  <c r="K10763" i="1" s="1"/>
  <c r="J10762" i="1"/>
  <c r="K10762" i="1" s="1"/>
  <c r="J10761" i="1"/>
  <c r="J10760" i="1"/>
  <c r="K10760" i="1" s="1"/>
  <c r="J10759" i="1"/>
  <c r="J10758" i="1"/>
  <c r="J10757" i="1"/>
  <c r="K10757" i="1" s="1"/>
  <c r="J10756" i="1"/>
  <c r="J10755" i="1"/>
  <c r="K10755" i="1" s="1"/>
  <c r="J10754" i="1"/>
  <c r="K10754" i="1" s="1"/>
  <c r="J10753" i="1"/>
  <c r="K10753" i="1" s="1"/>
  <c r="J10752" i="1"/>
  <c r="K10752" i="1" s="1"/>
  <c r="J10751" i="1"/>
  <c r="J10750" i="1"/>
  <c r="K10750" i="1" s="1"/>
  <c r="J10749" i="1"/>
  <c r="J10748" i="1"/>
  <c r="K10748" i="1" s="1"/>
  <c r="J10747" i="1"/>
  <c r="K10747" i="1" s="1"/>
  <c r="J10746" i="1"/>
  <c r="K10746" i="1" s="1"/>
  <c r="J10745" i="1"/>
  <c r="K10745" i="1" s="1"/>
  <c r="J10744" i="1"/>
  <c r="K10744" i="1" s="1"/>
  <c r="J10743" i="1"/>
  <c r="K10743" i="1" s="1"/>
  <c r="J10742" i="1"/>
  <c r="K10742" i="1" s="1"/>
  <c r="J10741" i="1"/>
  <c r="J10740" i="1"/>
  <c r="K10740" i="1" s="1"/>
  <c r="J10739" i="1"/>
  <c r="K10739" i="1" s="1"/>
  <c r="J10738" i="1"/>
  <c r="J10737" i="1"/>
  <c r="K10737" i="1" s="1"/>
  <c r="J10736" i="1"/>
  <c r="K10736" i="1" s="1"/>
  <c r="J10735" i="1"/>
  <c r="K10735" i="1" s="1"/>
  <c r="J10734" i="1"/>
  <c r="K10734" i="1" s="1"/>
  <c r="J10733" i="1"/>
  <c r="K10733" i="1" s="1"/>
  <c r="J10732" i="1"/>
  <c r="J10731" i="1"/>
  <c r="K10731" i="1" s="1"/>
  <c r="J10730" i="1"/>
  <c r="K10730" i="1" s="1"/>
  <c r="J10729" i="1"/>
  <c r="K10729" i="1" s="1"/>
  <c r="J10728" i="1"/>
  <c r="J10727" i="1"/>
  <c r="J10726" i="1"/>
  <c r="K10726" i="1" s="1"/>
  <c r="J10725" i="1"/>
  <c r="K10725" i="1" s="1"/>
  <c r="J10724" i="1"/>
  <c r="K10724" i="1" s="1"/>
  <c r="J10723" i="1"/>
  <c r="K10723" i="1" s="1"/>
  <c r="J10722" i="1"/>
  <c r="K10722" i="1" s="1"/>
  <c r="J10721" i="1"/>
  <c r="K10721" i="1" s="1"/>
  <c r="J10720" i="1"/>
  <c r="K10720" i="1" s="1"/>
  <c r="J10719" i="1"/>
  <c r="K10719" i="1" s="1"/>
  <c r="J10718" i="1"/>
  <c r="J10717" i="1"/>
  <c r="K10717" i="1" s="1"/>
  <c r="J10716" i="1"/>
  <c r="K10716" i="1" s="1"/>
  <c r="J10715" i="1"/>
  <c r="J10714" i="1"/>
  <c r="K10714" i="1" s="1"/>
  <c r="J10713" i="1"/>
  <c r="K10713" i="1" s="1"/>
  <c r="J10712" i="1"/>
  <c r="K10712" i="1" s="1"/>
  <c r="J10711" i="1"/>
  <c r="K10711" i="1" s="1"/>
  <c r="J10710" i="1"/>
  <c r="K10710" i="1" s="1"/>
  <c r="J10709" i="1"/>
  <c r="K10709" i="1" s="1"/>
  <c r="J10708" i="1"/>
  <c r="K10708" i="1" s="1"/>
  <c r="J10707" i="1"/>
  <c r="K10707" i="1" s="1"/>
  <c r="J10706" i="1"/>
  <c r="K10706" i="1" s="1"/>
  <c r="J10705" i="1"/>
  <c r="K10705" i="1" s="1"/>
  <c r="J10704" i="1"/>
  <c r="K10704" i="1" s="1"/>
  <c r="J10703" i="1"/>
  <c r="K10703" i="1" s="1"/>
  <c r="J10702" i="1"/>
  <c r="K10702" i="1" s="1"/>
  <c r="J10701" i="1"/>
  <c r="K10701" i="1" s="1"/>
  <c r="J10700" i="1"/>
  <c r="J10699" i="1"/>
  <c r="K10699" i="1" s="1"/>
  <c r="J10698" i="1"/>
  <c r="J10697" i="1"/>
  <c r="K10697" i="1" s="1"/>
  <c r="J10696" i="1"/>
  <c r="K10696" i="1" s="1"/>
  <c r="J10695" i="1"/>
  <c r="K10695" i="1" s="1"/>
  <c r="J10694" i="1"/>
  <c r="J10693" i="1"/>
  <c r="K10693" i="1" s="1"/>
  <c r="J10692" i="1"/>
  <c r="J10691" i="1"/>
  <c r="J10690" i="1"/>
  <c r="K10690" i="1" s="1"/>
  <c r="J10689" i="1"/>
  <c r="K10689" i="1" s="1"/>
  <c r="J10688" i="1"/>
  <c r="K10688" i="1" s="1"/>
  <c r="J10687" i="1"/>
  <c r="K10687" i="1" s="1"/>
  <c r="J10686" i="1"/>
  <c r="J10685" i="1"/>
  <c r="J10684" i="1"/>
  <c r="K10684" i="1" s="1"/>
  <c r="J10683" i="1"/>
  <c r="K10683" i="1" s="1"/>
  <c r="J10682" i="1"/>
  <c r="K10682" i="1" s="1"/>
  <c r="J10681" i="1"/>
  <c r="K10681" i="1" s="1"/>
  <c r="J10680" i="1"/>
  <c r="J10679" i="1"/>
  <c r="K10679" i="1" s="1"/>
  <c r="J10678" i="1"/>
  <c r="K10678" i="1" s="1"/>
  <c r="J10677" i="1"/>
  <c r="K10677" i="1" s="1"/>
  <c r="J10676" i="1"/>
  <c r="K10676" i="1" s="1"/>
  <c r="J10675" i="1"/>
  <c r="K10675" i="1" s="1"/>
  <c r="J10674" i="1"/>
  <c r="K10674" i="1" s="1"/>
  <c r="J10673" i="1"/>
  <c r="J10672" i="1"/>
  <c r="K10672" i="1" s="1"/>
  <c r="J10671" i="1"/>
  <c r="K10671" i="1" s="1"/>
  <c r="J10670" i="1"/>
  <c r="J10669" i="1"/>
  <c r="K10669" i="1" s="1"/>
  <c r="J10668" i="1"/>
  <c r="K10668" i="1" s="1"/>
  <c r="J10667" i="1"/>
  <c r="K10667" i="1" s="1"/>
  <c r="J10666" i="1"/>
  <c r="K10666" i="1" s="1"/>
  <c r="J10665" i="1"/>
  <c r="K10665" i="1" s="1"/>
  <c r="J10664" i="1"/>
  <c r="K10664" i="1" s="1"/>
  <c r="J10663" i="1"/>
  <c r="K10663" i="1" s="1"/>
  <c r="J10662" i="1"/>
  <c r="J10661" i="1"/>
  <c r="J10660" i="1"/>
  <c r="K10660" i="1" s="1"/>
  <c r="J10659" i="1"/>
  <c r="K10659" i="1" s="1"/>
  <c r="J10658" i="1"/>
  <c r="J10657" i="1"/>
  <c r="K10657" i="1" s="1"/>
  <c r="J10656" i="1"/>
  <c r="K10656" i="1" s="1"/>
  <c r="J10655" i="1"/>
  <c r="K10655" i="1" s="1"/>
  <c r="J10654" i="1"/>
  <c r="K10654" i="1" s="1"/>
  <c r="J10653" i="1"/>
  <c r="K10653" i="1" s="1"/>
  <c r="J10652" i="1"/>
  <c r="K10652" i="1" s="1"/>
  <c r="J10651" i="1"/>
  <c r="J10650" i="1"/>
  <c r="K10650" i="1" s="1"/>
  <c r="J10649" i="1"/>
  <c r="K10649" i="1" s="1"/>
  <c r="J10648" i="1"/>
  <c r="K10648" i="1" s="1"/>
  <c r="J10647" i="1"/>
  <c r="K10647" i="1" s="1"/>
  <c r="J10646" i="1"/>
  <c r="J10645" i="1"/>
  <c r="J10644" i="1"/>
  <c r="K10644" i="1" s="1"/>
  <c r="J10643" i="1"/>
  <c r="K10643" i="1" s="1"/>
  <c r="J10642" i="1"/>
  <c r="J10641" i="1"/>
  <c r="K10641" i="1" s="1"/>
  <c r="J10640" i="1"/>
  <c r="K10640" i="1" s="1"/>
  <c r="J10639" i="1"/>
  <c r="K10639" i="1" s="1"/>
  <c r="J10638" i="1"/>
  <c r="K10638" i="1" s="1"/>
  <c r="J10637" i="1"/>
  <c r="K10637" i="1" s="1"/>
  <c r="J10636" i="1"/>
  <c r="J10635" i="1"/>
  <c r="K10635" i="1" s="1"/>
  <c r="J10634" i="1"/>
  <c r="K10634" i="1" s="1"/>
  <c r="J10633" i="1"/>
  <c r="K10633" i="1" s="1"/>
  <c r="J10632" i="1"/>
  <c r="K10632" i="1" s="1"/>
  <c r="J10631" i="1"/>
  <c r="K10631" i="1" s="1"/>
  <c r="J10630" i="1"/>
  <c r="K10630" i="1" s="1"/>
  <c r="J10629" i="1"/>
  <c r="K10629" i="1" s="1"/>
  <c r="J10628" i="1"/>
  <c r="K10628" i="1" s="1"/>
  <c r="J10627" i="1"/>
  <c r="J10626" i="1"/>
  <c r="K10626" i="1" s="1"/>
  <c r="J10625" i="1"/>
  <c r="K10625" i="1" s="1"/>
  <c r="J10624" i="1"/>
  <c r="J10623" i="1"/>
  <c r="K10623" i="1" s="1"/>
  <c r="J10622" i="1"/>
  <c r="J10621" i="1"/>
  <c r="K10621" i="1" s="1"/>
  <c r="J10620" i="1"/>
  <c r="J10619" i="1"/>
  <c r="K10619" i="1" s="1"/>
  <c r="J10618" i="1"/>
  <c r="J10617" i="1"/>
  <c r="K10617" i="1" s="1"/>
  <c r="J10616" i="1"/>
  <c r="K10616" i="1" s="1"/>
  <c r="J10615" i="1"/>
  <c r="J10614" i="1"/>
  <c r="J10613" i="1"/>
  <c r="K10613" i="1" s="1"/>
  <c r="J10612" i="1"/>
  <c r="K10612" i="1" s="1"/>
  <c r="J10611" i="1"/>
  <c r="K10611" i="1" s="1"/>
  <c r="J10610" i="1"/>
  <c r="K10610" i="1" s="1"/>
  <c r="J10609" i="1"/>
  <c r="K10609" i="1" s="1"/>
  <c r="J10608" i="1"/>
  <c r="J10607" i="1"/>
  <c r="K10607" i="1" s="1"/>
  <c r="J10606" i="1"/>
  <c r="K10606" i="1" s="1"/>
  <c r="J10605" i="1"/>
  <c r="K10605" i="1" s="1"/>
  <c r="J10604" i="1"/>
  <c r="J10603" i="1"/>
  <c r="K10603" i="1" s="1"/>
  <c r="J10602" i="1"/>
  <c r="J10601" i="1"/>
  <c r="K10601" i="1" s="1"/>
  <c r="J10600" i="1"/>
  <c r="K10600" i="1" s="1"/>
  <c r="J10599" i="1"/>
  <c r="K10599" i="1" s="1"/>
  <c r="J10598" i="1"/>
  <c r="J10597" i="1"/>
  <c r="K10597" i="1" s="1"/>
  <c r="J10596" i="1"/>
  <c r="K10596" i="1" s="1"/>
  <c r="J10595" i="1"/>
  <c r="J10594" i="1"/>
  <c r="K10594" i="1" s="1"/>
  <c r="J10593" i="1"/>
  <c r="K10593" i="1" s="1"/>
  <c r="J10592" i="1"/>
  <c r="K10592" i="1" s="1"/>
  <c r="J10591" i="1"/>
  <c r="J10590" i="1"/>
  <c r="K10590" i="1" s="1"/>
  <c r="J10589" i="1"/>
  <c r="K10589" i="1" s="1"/>
  <c r="J10588" i="1"/>
  <c r="K10588" i="1" s="1"/>
  <c r="J10587" i="1"/>
  <c r="K10587" i="1" s="1"/>
  <c r="J10586" i="1"/>
  <c r="J10585" i="1"/>
  <c r="K10585" i="1" s="1"/>
  <c r="J10584" i="1"/>
  <c r="K10584" i="1" s="1"/>
  <c r="J10583" i="1"/>
  <c r="J10582" i="1"/>
  <c r="K10582" i="1" s="1"/>
  <c r="J10581" i="1"/>
  <c r="J10580" i="1"/>
  <c r="K10580" i="1" s="1"/>
  <c r="J10579" i="1"/>
  <c r="K10579" i="1" s="1"/>
  <c r="J10578" i="1"/>
  <c r="K10578" i="1" s="1"/>
  <c r="J10577" i="1"/>
  <c r="K10577" i="1" s="1"/>
  <c r="J10576" i="1"/>
  <c r="K10576" i="1" s="1"/>
  <c r="J10575" i="1"/>
  <c r="K10575" i="1" s="1"/>
  <c r="J10574" i="1"/>
  <c r="J10573" i="1"/>
  <c r="K10573" i="1" s="1"/>
  <c r="J10572" i="1"/>
  <c r="K10572" i="1" s="1"/>
  <c r="J10571" i="1"/>
  <c r="J10570" i="1"/>
  <c r="K10570" i="1" s="1"/>
  <c r="J10569" i="1"/>
  <c r="J10568" i="1"/>
  <c r="K10568" i="1" s="1"/>
  <c r="J10567" i="1"/>
  <c r="J10566" i="1"/>
  <c r="J10565" i="1"/>
  <c r="K10565" i="1" s="1"/>
  <c r="J10564" i="1"/>
  <c r="K10564" i="1" s="1"/>
  <c r="J10563" i="1"/>
  <c r="K10563" i="1" s="1"/>
  <c r="J10562" i="1"/>
  <c r="K10562" i="1" s="1"/>
  <c r="J10561" i="1"/>
  <c r="K10561" i="1" s="1"/>
  <c r="J10560" i="1"/>
  <c r="K10560" i="1" s="1"/>
  <c r="J10559" i="1"/>
  <c r="K10559" i="1" s="1"/>
  <c r="J10558" i="1"/>
  <c r="K10558" i="1" s="1"/>
  <c r="J10557" i="1"/>
  <c r="J10556" i="1"/>
  <c r="K10556" i="1" s="1"/>
  <c r="J10555" i="1"/>
  <c r="K10555" i="1" s="1"/>
  <c r="J10554" i="1"/>
  <c r="J10553" i="1"/>
  <c r="K10553" i="1" s="1"/>
  <c r="J10552" i="1"/>
  <c r="J10551" i="1"/>
  <c r="K10551" i="1" s="1"/>
  <c r="J10550" i="1"/>
  <c r="K10550" i="1" s="1"/>
  <c r="J10549" i="1"/>
  <c r="K10549" i="1" s="1"/>
  <c r="J10548" i="1"/>
  <c r="K10548" i="1" s="1"/>
  <c r="J10547" i="1"/>
  <c r="K10547" i="1" s="1"/>
  <c r="J10546" i="1"/>
  <c r="K10546" i="1" s="1"/>
  <c r="J10545" i="1"/>
  <c r="K10545" i="1" s="1"/>
  <c r="J10544" i="1"/>
  <c r="J10543" i="1"/>
  <c r="K10543" i="1" s="1"/>
  <c r="J10542" i="1"/>
  <c r="J10541" i="1"/>
  <c r="K10541" i="1" s="1"/>
  <c r="J10540" i="1"/>
  <c r="K10540" i="1" s="1"/>
  <c r="J10539" i="1"/>
  <c r="K10539" i="1" s="1"/>
  <c r="J10538" i="1"/>
  <c r="K10538" i="1" s="1"/>
  <c r="J10537" i="1"/>
  <c r="K10537" i="1" s="1"/>
  <c r="J10536" i="1"/>
  <c r="J10535" i="1"/>
  <c r="K10535" i="1" s="1"/>
  <c r="J10534" i="1"/>
  <c r="K10534" i="1" s="1"/>
  <c r="J10533" i="1"/>
  <c r="K10533" i="1" s="1"/>
  <c r="J10532" i="1"/>
  <c r="K10532" i="1" s="1"/>
  <c r="J10531" i="1"/>
  <c r="K10531" i="1" s="1"/>
  <c r="J10530" i="1"/>
  <c r="K10530" i="1" s="1"/>
  <c r="J10529" i="1"/>
  <c r="J10528" i="1"/>
  <c r="K10528" i="1" s="1"/>
  <c r="J10527" i="1"/>
  <c r="K10527" i="1" s="1"/>
  <c r="J10526" i="1"/>
  <c r="J10525" i="1"/>
  <c r="J10524" i="1"/>
  <c r="K10524" i="1" s="1"/>
  <c r="J10523" i="1"/>
  <c r="J10522" i="1"/>
  <c r="J10521" i="1"/>
  <c r="K10521" i="1" s="1"/>
  <c r="J10520" i="1"/>
  <c r="J10519" i="1"/>
  <c r="K10519" i="1" s="1"/>
  <c r="J10518" i="1"/>
  <c r="K10518" i="1" s="1"/>
  <c r="J10517" i="1"/>
  <c r="K10517" i="1" s="1"/>
  <c r="J10516" i="1"/>
  <c r="J10515" i="1"/>
  <c r="K10515" i="1" s="1"/>
  <c r="J10514" i="1"/>
  <c r="K10514" i="1" s="1"/>
  <c r="J10513" i="1"/>
  <c r="K10513" i="1" s="1"/>
  <c r="J10512" i="1"/>
  <c r="K10512" i="1" s="1"/>
  <c r="J10511" i="1"/>
  <c r="K10511" i="1" s="1"/>
  <c r="J10510" i="1"/>
  <c r="J10509" i="1"/>
  <c r="K10509" i="1" s="1"/>
  <c r="J10508" i="1"/>
  <c r="J10507" i="1"/>
  <c r="J10506" i="1"/>
  <c r="K10506" i="1" s="1"/>
  <c r="J10505" i="1"/>
  <c r="K10505" i="1" s="1"/>
  <c r="J10504" i="1"/>
  <c r="J10503" i="1"/>
  <c r="K10503" i="1" s="1"/>
  <c r="J10502" i="1"/>
  <c r="K10502" i="1" s="1"/>
  <c r="J10501" i="1"/>
  <c r="K10501" i="1" s="1"/>
  <c r="J10500" i="1"/>
  <c r="K10500" i="1" s="1"/>
  <c r="J10499" i="1"/>
  <c r="J10498" i="1"/>
  <c r="J10497" i="1"/>
  <c r="K10497" i="1" s="1"/>
  <c r="J10496" i="1"/>
  <c r="K10496" i="1" s="1"/>
  <c r="J10495" i="1"/>
  <c r="K10495" i="1" s="1"/>
  <c r="J10494" i="1"/>
  <c r="K10494" i="1" s="1"/>
  <c r="J10493" i="1"/>
  <c r="K10493" i="1" s="1"/>
  <c r="J10492" i="1"/>
  <c r="K10492" i="1" s="1"/>
  <c r="J10491" i="1"/>
  <c r="K10491" i="1" s="1"/>
  <c r="J10490" i="1"/>
  <c r="K10490" i="1" s="1"/>
  <c r="J10489" i="1"/>
  <c r="K10489" i="1" s="1"/>
  <c r="J10488" i="1"/>
  <c r="J10487" i="1"/>
  <c r="J10486" i="1"/>
  <c r="K10486" i="1" s="1"/>
  <c r="J10485" i="1"/>
  <c r="K10485" i="1" s="1"/>
  <c r="J10484" i="1"/>
  <c r="K10484" i="1" s="1"/>
  <c r="J10483" i="1"/>
  <c r="K10483" i="1" s="1"/>
  <c r="J10482" i="1"/>
  <c r="K10482" i="1" s="1"/>
  <c r="J10481" i="1"/>
  <c r="K10481" i="1" s="1"/>
  <c r="J10480" i="1"/>
  <c r="K10480" i="1" s="1"/>
  <c r="J10479" i="1"/>
  <c r="K10479" i="1" s="1"/>
  <c r="J10478" i="1"/>
  <c r="K10478" i="1" s="1"/>
  <c r="J10477" i="1"/>
  <c r="J10476" i="1"/>
  <c r="J10475" i="1"/>
  <c r="K10475" i="1" s="1"/>
  <c r="J10474" i="1"/>
  <c r="J10473" i="1"/>
  <c r="J10472" i="1"/>
  <c r="K10472" i="1" s="1"/>
  <c r="J10471" i="1"/>
  <c r="K10471" i="1" s="1"/>
  <c r="J10470" i="1"/>
  <c r="K10470" i="1" s="1"/>
  <c r="J10469" i="1"/>
  <c r="K10469" i="1" s="1"/>
  <c r="J10468" i="1"/>
  <c r="K10468" i="1" s="1"/>
  <c r="J10467" i="1"/>
  <c r="K10467" i="1" s="1"/>
  <c r="J10466" i="1"/>
  <c r="K10466" i="1" s="1"/>
  <c r="J10465" i="1"/>
  <c r="K10465" i="1" s="1"/>
  <c r="J10464" i="1"/>
  <c r="J10463" i="1"/>
  <c r="K10463" i="1" s="1"/>
  <c r="J10462" i="1"/>
  <c r="K10462" i="1" s="1"/>
  <c r="J10461" i="1"/>
  <c r="K10461" i="1" s="1"/>
  <c r="J10460" i="1"/>
  <c r="J10459" i="1"/>
  <c r="K10459" i="1" s="1"/>
  <c r="J10458" i="1"/>
  <c r="J10457" i="1"/>
  <c r="K10457" i="1" s="1"/>
  <c r="J10456" i="1"/>
  <c r="K10456" i="1" s="1"/>
  <c r="J10455" i="1"/>
  <c r="J10454" i="1"/>
  <c r="K10454" i="1" s="1"/>
  <c r="J10453" i="1"/>
  <c r="K10453" i="1" s="1"/>
  <c r="J10452" i="1"/>
  <c r="K10452" i="1" s="1"/>
  <c r="J10451" i="1"/>
  <c r="J10450" i="1"/>
  <c r="K10450" i="1" s="1"/>
  <c r="J10449" i="1"/>
  <c r="K10449" i="1" s="1"/>
  <c r="J10448" i="1"/>
  <c r="K10448" i="1" s="1"/>
  <c r="J10447" i="1"/>
  <c r="K10447" i="1" s="1"/>
  <c r="J10446" i="1"/>
  <c r="J10445" i="1"/>
  <c r="K10445" i="1" s="1"/>
  <c r="J10444" i="1"/>
  <c r="K10444" i="1" s="1"/>
  <c r="J10443" i="1"/>
  <c r="K10443" i="1" s="1"/>
  <c r="J10442" i="1"/>
  <c r="K10442" i="1" s="1"/>
  <c r="J10441" i="1"/>
  <c r="K10441" i="1" s="1"/>
  <c r="J10440" i="1"/>
  <c r="K10440" i="1" s="1"/>
  <c r="J10439" i="1"/>
  <c r="K10439" i="1" s="1"/>
  <c r="J10438" i="1"/>
  <c r="K10438" i="1" s="1"/>
  <c r="J10437" i="1"/>
  <c r="K10437" i="1" s="1"/>
  <c r="J10436" i="1"/>
  <c r="K10436" i="1" s="1"/>
  <c r="J10435" i="1"/>
  <c r="K10435" i="1" s="1"/>
  <c r="J10434" i="1"/>
  <c r="K10434" i="1" s="1"/>
  <c r="J10433" i="1"/>
  <c r="K10433" i="1" s="1"/>
  <c r="J10432" i="1"/>
  <c r="K10432" i="1" s="1"/>
  <c r="J10431" i="1"/>
  <c r="J10430" i="1"/>
  <c r="K10430" i="1" s="1"/>
  <c r="J10429" i="1"/>
  <c r="K10429" i="1" s="1"/>
  <c r="J10428" i="1"/>
  <c r="K10428" i="1" s="1"/>
  <c r="J10427" i="1"/>
  <c r="J10426" i="1"/>
  <c r="K10426" i="1" s="1"/>
  <c r="J10425" i="1"/>
  <c r="K10425" i="1" s="1"/>
  <c r="J10424" i="1"/>
  <c r="K10424" i="1" s="1"/>
  <c r="J10423" i="1"/>
  <c r="K10423" i="1" s="1"/>
  <c r="J10422" i="1"/>
  <c r="K10422" i="1" s="1"/>
  <c r="J10421" i="1"/>
  <c r="J10420" i="1"/>
  <c r="K10420" i="1" s="1"/>
  <c r="J10419" i="1"/>
  <c r="K10419" i="1" s="1"/>
  <c r="J10418" i="1"/>
  <c r="K10418" i="1" s="1"/>
  <c r="J10417" i="1"/>
  <c r="K10417" i="1" s="1"/>
  <c r="J10416" i="1"/>
  <c r="K10416" i="1" s="1"/>
  <c r="J10415" i="1"/>
  <c r="K10415" i="1" s="1"/>
  <c r="J10414" i="1"/>
  <c r="K10414" i="1" s="1"/>
  <c r="J10413" i="1"/>
  <c r="J10412" i="1"/>
  <c r="J10411" i="1"/>
  <c r="K10411" i="1" s="1"/>
  <c r="J10410" i="1"/>
  <c r="K10410" i="1" s="1"/>
  <c r="J10409" i="1"/>
  <c r="K10409" i="1" s="1"/>
  <c r="J10408" i="1"/>
  <c r="K10408" i="1" s="1"/>
  <c r="J10407" i="1"/>
  <c r="K10407" i="1" s="1"/>
  <c r="J10406" i="1"/>
  <c r="J10405" i="1"/>
  <c r="K10405" i="1" s="1"/>
  <c r="J10404" i="1"/>
  <c r="J10403" i="1"/>
  <c r="K10403" i="1" s="1"/>
  <c r="J10402" i="1"/>
  <c r="K10402" i="1" s="1"/>
  <c r="J10401" i="1"/>
  <c r="J10400" i="1"/>
  <c r="K10400" i="1" s="1"/>
  <c r="J10399" i="1"/>
  <c r="K10399" i="1" s="1"/>
  <c r="J10398" i="1"/>
  <c r="J10397" i="1"/>
  <c r="K10397" i="1" s="1"/>
  <c r="J10396" i="1"/>
  <c r="K10396" i="1" s="1"/>
  <c r="J10395" i="1"/>
  <c r="J10394" i="1"/>
  <c r="K10394" i="1" s="1"/>
  <c r="J10393" i="1"/>
  <c r="K10393" i="1" s="1"/>
  <c r="J10392" i="1"/>
  <c r="J10391" i="1"/>
  <c r="K10391" i="1" s="1"/>
  <c r="J10390" i="1"/>
  <c r="J10389" i="1"/>
  <c r="J10388" i="1"/>
  <c r="J10387" i="1"/>
  <c r="K10387" i="1" s="1"/>
  <c r="J10386" i="1"/>
  <c r="J10385" i="1"/>
  <c r="K10385" i="1" s="1"/>
  <c r="J10384" i="1"/>
  <c r="K10384" i="1" s="1"/>
  <c r="J10383" i="1"/>
  <c r="K10383" i="1" s="1"/>
  <c r="J10382" i="1"/>
  <c r="K10382" i="1" s="1"/>
  <c r="J10381" i="1"/>
  <c r="K10381" i="1" s="1"/>
  <c r="J10380" i="1"/>
  <c r="K10380" i="1" s="1"/>
  <c r="J10379" i="1"/>
  <c r="K10379" i="1" s="1"/>
  <c r="J10378" i="1"/>
  <c r="K10378" i="1" s="1"/>
  <c r="J10377" i="1"/>
  <c r="K10377" i="1" s="1"/>
  <c r="J10376" i="1"/>
  <c r="K10376" i="1" s="1"/>
  <c r="J10375" i="1"/>
  <c r="K10375" i="1" s="1"/>
  <c r="J10374" i="1"/>
  <c r="K10374" i="1" s="1"/>
  <c r="J10373" i="1"/>
  <c r="K10373" i="1" s="1"/>
  <c r="J10372" i="1"/>
  <c r="J10371" i="1"/>
  <c r="K10371" i="1" s="1"/>
  <c r="J10370" i="1"/>
  <c r="J10369" i="1"/>
  <c r="K10369" i="1" s="1"/>
  <c r="J10368" i="1"/>
  <c r="J10367" i="1"/>
  <c r="K10367" i="1" s="1"/>
  <c r="J10366" i="1"/>
  <c r="K10366" i="1" s="1"/>
  <c r="J10365" i="1"/>
  <c r="K10365" i="1" s="1"/>
  <c r="J10364" i="1"/>
  <c r="K10364" i="1" s="1"/>
  <c r="J10363" i="1"/>
  <c r="K10363" i="1" s="1"/>
  <c r="J10362" i="1"/>
  <c r="K10362" i="1" s="1"/>
  <c r="J10361" i="1"/>
  <c r="K10361" i="1" s="1"/>
  <c r="J10360" i="1"/>
  <c r="K10360" i="1" s="1"/>
  <c r="J10359" i="1"/>
  <c r="K10359" i="1" s="1"/>
  <c r="J10358" i="1"/>
  <c r="J10357" i="1"/>
  <c r="J10356" i="1"/>
  <c r="K10356" i="1" s="1"/>
  <c r="J10355" i="1"/>
  <c r="K10355" i="1" s="1"/>
  <c r="J10354" i="1"/>
  <c r="J10353" i="1"/>
  <c r="K10353" i="1" s="1"/>
  <c r="J10352" i="1"/>
  <c r="K10352" i="1" s="1"/>
  <c r="J10351" i="1"/>
  <c r="K10351" i="1" s="1"/>
  <c r="J10350" i="1"/>
  <c r="J10349" i="1"/>
  <c r="K10349" i="1" s="1"/>
  <c r="J10348" i="1"/>
  <c r="K10348" i="1" s="1"/>
  <c r="J10347" i="1"/>
  <c r="K10347" i="1" s="1"/>
  <c r="J10346" i="1"/>
  <c r="K10346" i="1" s="1"/>
  <c r="J10345" i="1"/>
  <c r="K10345" i="1" s="1"/>
  <c r="J10344" i="1"/>
  <c r="K10344" i="1" s="1"/>
  <c r="J10343" i="1"/>
  <c r="K10343" i="1" s="1"/>
  <c r="J10342" i="1"/>
  <c r="K10342" i="1" s="1"/>
  <c r="J10341" i="1"/>
  <c r="J10340" i="1"/>
  <c r="K10340" i="1" s="1"/>
  <c r="J10339" i="1"/>
  <c r="K10339" i="1" s="1"/>
  <c r="J10338" i="1"/>
  <c r="K10338" i="1" s="1"/>
  <c r="J10337" i="1"/>
  <c r="K10337" i="1" s="1"/>
  <c r="J10336" i="1"/>
  <c r="K10336" i="1" s="1"/>
  <c r="J10335" i="1"/>
  <c r="K10335" i="1" s="1"/>
  <c r="J10334" i="1"/>
  <c r="J10333" i="1"/>
  <c r="K10333" i="1" s="1"/>
  <c r="J10332" i="1"/>
  <c r="J10331" i="1"/>
  <c r="K10331" i="1" s="1"/>
  <c r="J10330" i="1"/>
  <c r="K10330" i="1" s="1"/>
  <c r="J10329" i="1"/>
  <c r="K10329" i="1" s="1"/>
  <c r="J10328" i="1"/>
  <c r="K10328" i="1" s="1"/>
  <c r="J10327" i="1"/>
  <c r="K10327" i="1" s="1"/>
  <c r="J10326" i="1"/>
  <c r="J10325" i="1"/>
  <c r="J10324" i="1"/>
  <c r="J10323" i="1"/>
  <c r="J10322" i="1"/>
  <c r="K10322" i="1" s="1"/>
  <c r="J10321" i="1"/>
  <c r="K10321" i="1" s="1"/>
  <c r="J10320" i="1"/>
  <c r="K10320" i="1" s="1"/>
  <c r="J10319" i="1"/>
  <c r="K10319" i="1" s="1"/>
  <c r="J10318" i="1"/>
  <c r="K10318" i="1" s="1"/>
  <c r="J10317" i="1"/>
  <c r="K10317" i="1" s="1"/>
  <c r="J10316" i="1"/>
  <c r="J10315" i="1"/>
  <c r="K10315" i="1" s="1"/>
  <c r="J10314" i="1"/>
  <c r="J10313" i="1"/>
  <c r="K10313" i="1" s="1"/>
  <c r="J10312" i="1"/>
  <c r="J10311" i="1"/>
  <c r="K10311" i="1" s="1"/>
  <c r="J10310" i="1"/>
  <c r="K10310" i="1" s="1"/>
  <c r="J10309" i="1"/>
  <c r="J10308" i="1"/>
  <c r="K10308" i="1" s="1"/>
  <c r="J10307" i="1"/>
  <c r="K10307" i="1" s="1"/>
  <c r="J10306" i="1"/>
  <c r="K10306" i="1" s="1"/>
  <c r="J10305" i="1"/>
  <c r="K10305" i="1" s="1"/>
  <c r="J10304" i="1"/>
  <c r="K10304" i="1" s="1"/>
  <c r="J10303" i="1"/>
  <c r="K10303" i="1" s="1"/>
  <c r="J10302" i="1"/>
  <c r="K10302" i="1" s="1"/>
  <c r="J10301" i="1"/>
  <c r="K10301" i="1" s="1"/>
  <c r="J10300" i="1"/>
  <c r="J10299" i="1"/>
  <c r="K10299" i="1" s="1"/>
  <c r="J10298" i="1"/>
  <c r="K10298" i="1" s="1"/>
  <c r="J10297" i="1"/>
  <c r="K10297" i="1" s="1"/>
  <c r="J10296" i="1"/>
  <c r="J10295" i="1"/>
  <c r="K10295" i="1" s="1"/>
  <c r="J10294" i="1"/>
  <c r="K10294" i="1" s="1"/>
  <c r="J10293" i="1"/>
  <c r="K10293" i="1" s="1"/>
  <c r="J10292" i="1"/>
  <c r="K10292" i="1" s="1"/>
  <c r="J10291" i="1"/>
  <c r="K10291" i="1" s="1"/>
  <c r="J10290" i="1"/>
  <c r="K10290" i="1" s="1"/>
  <c r="J10289" i="1"/>
  <c r="K10289" i="1" s="1"/>
  <c r="J10288" i="1"/>
  <c r="K10288" i="1" s="1"/>
  <c r="J10287" i="1"/>
  <c r="K10287" i="1" s="1"/>
  <c r="J10286" i="1"/>
  <c r="J10285" i="1"/>
  <c r="K10285" i="1" s="1"/>
  <c r="J10284" i="1"/>
  <c r="K10284" i="1" s="1"/>
  <c r="J10283" i="1"/>
  <c r="K10283" i="1" s="1"/>
  <c r="J10282" i="1"/>
  <c r="J10281" i="1"/>
  <c r="K10281" i="1" s="1"/>
  <c r="J10280" i="1"/>
  <c r="K10280" i="1" s="1"/>
  <c r="J10279" i="1"/>
  <c r="J10278" i="1"/>
  <c r="K10278" i="1" s="1"/>
  <c r="J10277" i="1"/>
  <c r="J10276" i="1"/>
  <c r="J10275" i="1"/>
  <c r="K10275" i="1" s="1"/>
  <c r="J10274" i="1"/>
  <c r="K10274" i="1" s="1"/>
  <c r="J10273" i="1"/>
  <c r="K10273" i="1" s="1"/>
  <c r="J10272" i="1"/>
  <c r="K10272" i="1" s="1"/>
  <c r="J10271" i="1"/>
  <c r="K10271" i="1" s="1"/>
  <c r="J10270" i="1"/>
  <c r="K10270" i="1" s="1"/>
  <c r="J10269" i="1"/>
  <c r="J10268" i="1"/>
  <c r="K10268" i="1" s="1"/>
  <c r="J10267" i="1"/>
  <c r="J10266" i="1"/>
  <c r="K10266" i="1" s="1"/>
  <c r="J10265" i="1"/>
  <c r="K10265" i="1" s="1"/>
  <c r="J10264" i="1"/>
  <c r="K10264" i="1" s="1"/>
  <c r="J10263" i="1"/>
  <c r="K10263" i="1" s="1"/>
  <c r="J10262" i="1"/>
  <c r="J10261" i="1"/>
  <c r="K10261" i="1" s="1"/>
  <c r="J10260" i="1"/>
  <c r="K10260" i="1" s="1"/>
  <c r="J10259" i="1"/>
  <c r="K10259" i="1" s="1"/>
  <c r="J10258" i="1"/>
  <c r="K10258" i="1" s="1"/>
  <c r="J10257" i="1"/>
  <c r="J10256" i="1"/>
  <c r="K10256" i="1" s="1"/>
  <c r="J10255" i="1"/>
  <c r="J10254" i="1"/>
  <c r="K10254" i="1" s="1"/>
  <c r="J10253" i="1"/>
  <c r="J10252" i="1"/>
  <c r="K10252" i="1" s="1"/>
  <c r="J10251" i="1"/>
  <c r="K10251" i="1" s="1"/>
  <c r="J10250" i="1"/>
  <c r="K10250" i="1" s="1"/>
  <c r="J10249" i="1"/>
  <c r="K10249" i="1" s="1"/>
  <c r="J10248" i="1"/>
  <c r="K10248" i="1" s="1"/>
  <c r="J10247" i="1"/>
  <c r="K10247" i="1" s="1"/>
  <c r="J10246" i="1"/>
  <c r="K10246" i="1" s="1"/>
  <c r="J10245" i="1"/>
  <c r="K10245" i="1" s="1"/>
  <c r="J10244" i="1"/>
  <c r="J10243" i="1"/>
  <c r="K10243" i="1" s="1"/>
  <c r="J10242" i="1"/>
  <c r="K10242" i="1" s="1"/>
  <c r="J10241" i="1"/>
  <c r="K10241" i="1" s="1"/>
  <c r="J10240" i="1"/>
  <c r="J10239" i="1"/>
  <c r="K10239" i="1" s="1"/>
  <c r="J10238" i="1"/>
  <c r="K10238" i="1" s="1"/>
  <c r="J10237" i="1"/>
  <c r="K10237" i="1" s="1"/>
  <c r="J10236" i="1"/>
  <c r="J10235" i="1"/>
  <c r="K10235" i="1" s="1"/>
  <c r="J10234" i="1"/>
  <c r="K10234" i="1" s="1"/>
  <c r="J10233" i="1"/>
  <c r="K10233" i="1" s="1"/>
  <c r="J10232" i="1"/>
  <c r="J10231" i="1"/>
  <c r="K10231" i="1" s="1"/>
  <c r="J10230" i="1"/>
  <c r="J10229" i="1"/>
  <c r="K10229" i="1" s="1"/>
  <c r="J10228" i="1"/>
  <c r="K10228" i="1" s="1"/>
  <c r="J10227" i="1"/>
  <c r="J10226" i="1"/>
  <c r="K10226" i="1" s="1"/>
  <c r="J10225" i="1"/>
  <c r="K10225" i="1" s="1"/>
  <c r="J10224" i="1"/>
  <c r="K10224" i="1" s="1"/>
  <c r="J10223" i="1"/>
  <c r="K10223" i="1" s="1"/>
  <c r="J10222" i="1"/>
  <c r="K10222" i="1" s="1"/>
  <c r="J10221" i="1"/>
  <c r="K10221" i="1" s="1"/>
  <c r="J10220" i="1"/>
  <c r="K10220" i="1" s="1"/>
  <c r="J10219" i="1"/>
  <c r="K10219" i="1" s="1"/>
  <c r="J10218" i="1"/>
  <c r="J10217" i="1"/>
  <c r="J10216" i="1"/>
  <c r="J10215" i="1"/>
  <c r="K10215" i="1" s="1"/>
  <c r="J10214" i="1"/>
  <c r="K10214" i="1" s="1"/>
  <c r="J10213" i="1"/>
  <c r="K10213" i="1" s="1"/>
  <c r="J10212" i="1"/>
  <c r="K10212" i="1" s="1"/>
  <c r="J10211" i="1"/>
  <c r="K10211" i="1" s="1"/>
  <c r="J10210" i="1"/>
  <c r="K10210" i="1" s="1"/>
  <c r="J10209" i="1"/>
  <c r="K10209" i="1" s="1"/>
  <c r="J10208" i="1"/>
  <c r="K10208" i="1" s="1"/>
  <c r="J10207" i="1"/>
  <c r="J10206" i="1"/>
  <c r="K10206" i="1" s="1"/>
  <c r="J10205" i="1"/>
  <c r="K10205" i="1" s="1"/>
  <c r="J10204" i="1"/>
  <c r="K10204" i="1" s="1"/>
  <c r="J10203" i="1"/>
  <c r="K10203" i="1" s="1"/>
  <c r="J10202" i="1"/>
  <c r="J10201" i="1"/>
  <c r="J10200" i="1"/>
  <c r="J10199" i="1"/>
  <c r="K10199" i="1" s="1"/>
  <c r="J10198" i="1"/>
  <c r="K10198" i="1" s="1"/>
  <c r="J10197" i="1"/>
  <c r="K10197" i="1" s="1"/>
  <c r="J10196" i="1"/>
  <c r="K10196" i="1" s="1"/>
  <c r="J10195" i="1"/>
  <c r="K10195" i="1" s="1"/>
  <c r="J10194" i="1"/>
  <c r="K10194" i="1" s="1"/>
  <c r="J10193" i="1"/>
  <c r="K10193" i="1" s="1"/>
  <c r="J10192" i="1"/>
  <c r="K10192" i="1" s="1"/>
  <c r="J10191" i="1"/>
  <c r="J10190" i="1"/>
  <c r="K10190" i="1" s="1"/>
  <c r="J10189" i="1"/>
  <c r="K10189" i="1" s="1"/>
  <c r="J10188" i="1"/>
  <c r="K10188" i="1" s="1"/>
  <c r="J10187" i="1"/>
  <c r="J10186" i="1"/>
  <c r="K10186" i="1" s="1"/>
  <c r="J10185" i="1"/>
  <c r="K10185" i="1" s="1"/>
  <c r="J10184" i="1"/>
  <c r="J10183" i="1"/>
  <c r="J10182" i="1"/>
  <c r="K10182" i="1" s="1"/>
  <c r="J10181" i="1"/>
  <c r="K10181" i="1" s="1"/>
  <c r="J10180" i="1"/>
  <c r="K10180" i="1" s="1"/>
  <c r="J10179" i="1"/>
  <c r="J10178" i="1"/>
  <c r="K10178" i="1" s="1"/>
  <c r="J10177" i="1"/>
  <c r="K10177" i="1" s="1"/>
  <c r="J10176" i="1"/>
  <c r="J10175" i="1"/>
  <c r="K10175" i="1" s="1"/>
  <c r="J10174" i="1"/>
  <c r="K10174" i="1" s="1"/>
  <c r="J10173" i="1"/>
  <c r="K10173" i="1" s="1"/>
  <c r="J10172" i="1"/>
  <c r="J10171" i="1"/>
  <c r="K10171" i="1" s="1"/>
  <c r="J10170" i="1"/>
  <c r="K10170" i="1" s="1"/>
  <c r="J10169" i="1"/>
  <c r="K10169" i="1" s="1"/>
  <c r="J10168" i="1"/>
  <c r="K10168" i="1" s="1"/>
  <c r="J10167" i="1"/>
  <c r="K10167" i="1" s="1"/>
  <c r="J10166" i="1"/>
  <c r="J10165" i="1"/>
  <c r="K10165" i="1" s="1"/>
  <c r="J10164" i="1"/>
  <c r="K10164" i="1" s="1"/>
  <c r="J10163" i="1"/>
  <c r="K10163" i="1" s="1"/>
  <c r="J10162" i="1"/>
  <c r="K10162" i="1" s="1"/>
  <c r="J10161" i="1"/>
  <c r="K10161" i="1" s="1"/>
  <c r="J10160" i="1"/>
  <c r="K10160" i="1" s="1"/>
  <c r="J10159" i="1"/>
  <c r="K10159" i="1" s="1"/>
  <c r="J10158" i="1"/>
  <c r="K10158" i="1" s="1"/>
  <c r="J10157" i="1"/>
  <c r="K10157" i="1" s="1"/>
  <c r="J10156" i="1"/>
  <c r="K10156" i="1" s="1"/>
  <c r="J10155" i="1"/>
  <c r="K10155" i="1" s="1"/>
  <c r="J10154" i="1"/>
  <c r="K10154" i="1" s="1"/>
  <c r="J10153" i="1"/>
  <c r="K10153" i="1" s="1"/>
  <c r="J10152" i="1"/>
  <c r="K10152" i="1" s="1"/>
  <c r="J10151" i="1"/>
  <c r="K10151" i="1" s="1"/>
  <c r="J10150" i="1"/>
  <c r="K10150" i="1" s="1"/>
  <c r="J10149" i="1"/>
  <c r="K10149" i="1" s="1"/>
  <c r="J10148" i="1"/>
  <c r="K10148" i="1" s="1"/>
  <c r="J10147" i="1"/>
  <c r="K10147" i="1" s="1"/>
  <c r="J10146" i="1"/>
  <c r="K10146" i="1" s="1"/>
  <c r="J10145" i="1"/>
  <c r="J10144" i="1"/>
  <c r="J10143" i="1"/>
  <c r="K10143" i="1" s="1"/>
  <c r="J10142" i="1"/>
  <c r="J10141" i="1"/>
  <c r="J10140" i="1"/>
  <c r="J10139" i="1"/>
  <c r="K10139" i="1" s="1"/>
  <c r="J10138" i="1"/>
  <c r="K10138" i="1" s="1"/>
  <c r="J10137" i="1"/>
  <c r="K10137" i="1" s="1"/>
  <c r="J10136" i="1"/>
  <c r="K10136" i="1" s="1"/>
  <c r="J10135" i="1"/>
  <c r="J10134" i="1"/>
  <c r="K10134" i="1" s="1"/>
  <c r="J10133" i="1"/>
  <c r="J10132" i="1"/>
  <c r="K10132" i="1" s="1"/>
  <c r="J10131" i="1"/>
  <c r="J10130" i="1"/>
  <c r="K10130" i="1" s="1"/>
  <c r="J10129" i="1"/>
  <c r="K10129" i="1" s="1"/>
  <c r="J10128" i="1"/>
  <c r="K10128" i="1" s="1"/>
  <c r="J10127" i="1"/>
  <c r="K10127" i="1" s="1"/>
  <c r="J10126" i="1"/>
  <c r="K10126" i="1" s="1"/>
  <c r="J10125" i="1"/>
  <c r="K10125" i="1" s="1"/>
  <c r="J10124" i="1"/>
  <c r="K10124" i="1" s="1"/>
  <c r="J10123" i="1"/>
  <c r="K10123" i="1" s="1"/>
  <c r="J10122" i="1"/>
  <c r="K10122" i="1" s="1"/>
  <c r="J10121" i="1"/>
  <c r="K10121" i="1" s="1"/>
  <c r="J10120" i="1"/>
  <c r="J10119" i="1"/>
  <c r="K10119" i="1" s="1"/>
  <c r="J10118" i="1"/>
  <c r="K10118" i="1" s="1"/>
  <c r="J10117" i="1"/>
  <c r="K10117" i="1" s="1"/>
  <c r="J10116" i="1"/>
  <c r="K10116" i="1" s="1"/>
  <c r="J10115" i="1"/>
  <c r="J10114" i="1"/>
  <c r="K10114" i="1" s="1"/>
  <c r="J10113" i="1"/>
  <c r="K10113" i="1" s="1"/>
  <c r="J10112" i="1"/>
  <c r="K10112" i="1" s="1"/>
  <c r="J10111" i="1"/>
  <c r="K10111" i="1" s="1"/>
  <c r="J10110" i="1"/>
  <c r="K10110" i="1" s="1"/>
  <c r="J10109" i="1"/>
  <c r="J10108" i="1"/>
  <c r="K10108" i="1" s="1"/>
  <c r="J10107" i="1"/>
  <c r="J10106" i="1"/>
  <c r="K10106" i="1" s="1"/>
  <c r="J10105" i="1"/>
  <c r="K10105" i="1" s="1"/>
  <c r="J10104" i="1"/>
  <c r="K10104" i="1" s="1"/>
  <c r="J10103" i="1"/>
  <c r="K10103" i="1" s="1"/>
  <c r="J10102" i="1"/>
  <c r="K10102" i="1" s="1"/>
  <c r="J10101" i="1"/>
  <c r="K10101" i="1" s="1"/>
  <c r="J10100" i="1"/>
  <c r="K10100" i="1" s="1"/>
  <c r="J10099" i="1"/>
  <c r="K10099" i="1" s="1"/>
  <c r="J10098" i="1"/>
  <c r="K10098" i="1" s="1"/>
  <c r="J10097" i="1"/>
  <c r="K10097" i="1" s="1"/>
  <c r="J10096" i="1"/>
  <c r="K10096" i="1" s="1"/>
  <c r="J10095" i="1"/>
  <c r="K10095" i="1" s="1"/>
  <c r="J10094" i="1"/>
  <c r="K10094" i="1" s="1"/>
  <c r="J10093" i="1"/>
  <c r="K10093" i="1" s="1"/>
  <c r="J10092" i="1"/>
  <c r="K10092" i="1" s="1"/>
  <c r="J10091" i="1"/>
  <c r="K10091" i="1" s="1"/>
  <c r="J10090" i="1"/>
  <c r="K10090" i="1" s="1"/>
  <c r="J10089" i="1"/>
  <c r="K10089" i="1" s="1"/>
  <c r="J10088" i="1"/>
  <c r="K10088" i="1" s="1"/>
  <c r="J10087" i="1"/>
  <c r="K10087" i="1" s="1"/>
  <c r="J10086" i="1"/>
  <c r="K10086" i="1" s="1"/>
  <c r="J10085" i="1"/>
  <c r="K10085" i="1" s="1"/>
  <c r="J10084" i="1"/>
  <c r="K10084" i="1" s="1"/>
  <c r="J10083" i="1"/>
  <c r="J10082" i="1"/>
  <c r="K10082" i="1" s="1"/>
  <c r="J10081" i="1"/>
  <c r="J10080" i="1"/>
  <c r="K10080" i="1" s="1"/>
  <c r="J10079" i="1"/>
  <c r="K10079" i="1" s="1"/>
  <c r="J10078" i="1"/>
  <c r="J10077" i="1"/>
  <c r="K10077" i="1" s="1"/>
  <c r="J10076" i="1"/>
  <c r="K10076" i="1" s="1"/>
  <c r="J10075" i="1"/>
  <c r="K10075" i="1" s="1"/>
  <c r="J10074" i="1"/>
  <c r="K10074" i="1" s="1"/>
  <c r="J10073" i="1"/>
  <c r="K10073" i="1" s="1"/>
  <c r="J10072" i="1"/>
  <c r="K10072" i="1" s="1"/>
  <c r="J10071" i="1"/>
  <c r="K10071" i="1" s="1"/>
  <c r="J10070" i="1"/>
  <c r="J10069" i="1"/>
  <c r="J10068" i="1"/>
  <c r="K10068" i="1" s="1"/>
  <c r="J10067" i="1"/>
  <c r="K10067" i="1" s="1"/>
  <c r="J10066" i="1"/>
  <c r="K10066" i="1" s="1"/>
  <c r="J10065" i="1"/>
  <c r="K10065" i="1" s="1"/>
  <c r="J10064" i="1"/>
  <c r="J10063" i="1"/>
  <c r="K10063" i="1" s="1"/>
  <c r="J10062" i="1"/>
  <c r="K10062" i="1" s="1"/>
  <c r="J10061" i="1"/>
  <c r="K10061" i="1" s="1"/>
  <c r="J10060" i="1"/>
  <c r="K10060" i="1" s="1"/>
  <c r="J10059" i="1"/>
  <c r="K10059" i="1" s="1"/>
  <c r="J10058" i="1"/>
  <c r="K10058" i="1" s="1"/>
  <c r="J10057" i="1"/>
  <c r="K10057" i="1" s="1"/>
  <c r="J10056" i="1"/>
  <c r="K10056" i="1" s="1"/>
  <c r="J10055" i="1"/>
  <c r="K10055" i="1" s="1"/>
  <c r="J10054" i="1"/>
  <c r="K10054" i="1" s="1"/>
  <c r="J10053" i="1"/>
  <c r="K10053" i="1" s="1"/>
  <c r="J10052" i="1"/>
  <c r="K10052" i="1" s="1"/>
  <c r="J10051" i="1"/>
  <c r="J10050" i="1"/>
  <c r="K10050" i="1" s="1"/>
  <c r="J10049" i="1"/>
  <c r="K10049" i="1" s="1"/>
  <c r="J10048" i="1"/>
  <c r="K10048" i="1" s="1"/>
  <c r="J10047" i="1"/>
  <c r="J10046" i="1"/>
  <c r="K10046" i="1" s="1"/>
  <c r="J10045" i="1"/>
  <c r="K10045" i="1" s="1"/>
  <c r="J10044" i="1"/>
  <c r="K10044" i="1" s="1"/>
  <c r="J10043" i="1"/>
  <c r="J10042" i="1"/>
  <c r="K10042" i="1" s="1"/>
  <c r="J10041" i="1"/>
  <c r="J10040" i="1"/>
  <c r="J10039" i="1"/>
  <c r="K10039" i="1" s="1"/>
  <c r="J10038" i="1"/>
  <c r="K10038" i="1" s="1"/>
  <c r="J10037" i="1"/>
  <c r="K10037" i="1" s="1"/>
  <c r="J10036" i="1"/>
  <c r="J10035" i="1"/>
  <c r="K10035" i="1" s="1"/>
  <c r="J10034" i="1"/>
  <c r="K10034" i="1" s="1"/>
  <c r="J10033" i="1"/>
  <c r="J10032" i="1"/>
  <c r="K10032" i="1" s="1"/>
  <c r="J10031" i="1"/>
  <c r="K10031" i="1" s="1"/>
  <c r="J10030" i="1"/>
  <c r="J10029" i="1"/>
  <c r="K10029" i="1" s="1"/>
  <c r="J10028" i="1"/>
  <c r="K10028" i="1" s="1"/>
  <c r="J10027" i="1"/>
  <c r="K10027" i="1" s="1"/>
  <c r="J10026" i="1"/>
  <c r="K10026" i="1" s="1"/>
  <c r="J10025" i="1"/>
  <c r="K10025" i="1" s="1"/>
  <c r="J10024" i="1"/>
  <c r="J10023" i="1"/>
  <c r="J10022" i="1"/>
  <c r="J10021" i="1"/>
  <c r="J10020" i="1"/>
  <c r="K10020" i="1" s="1"/>
  <c r="J10019" i="1"/>
  <c r="J10018" i="1"/>
  <c r="K10018" i="1" s="1"/>
  <c r="J10017" i="1"/>
  <c r="K10017" i="1" s="1"/>
  <c r="J10016" i="1"/>
  <c r="K10016" i="1" s="1"/>
  <c r="J10015" i="1"/>
  <c r="K10015" i="1" s="1"/>
  <c r="J10014" i="1"/>
  <c r="K10014" i="1" s="1"/>
  <c r="J10013" i="1"/>
  <c r="J10012" i="1"/>
  <c r="K10012" i="1" s="1"/>
  <c r="J10011" i="1"/>
  <c r="K10011" i="1" s="1"/>
  <c r="J10010" i="1"/>
  <c r="J10009" i="1"/>
  <c r="K10009" i="1" s="1"/>
  <c r="J10008" i="1"/>
  <c r="K10008" i="1" s="1"/>
  <c r="J10007" i="1"/>
  <c r="K10007" i="1" s="1"/>
  <c r="J10006" i="1"/>
  <c r="J10005" i="1"/>
  <c r="K10005" i="1" s="1"/>
  <c r="J10004" i="1"/>
  <c r="K10004" i="1" s="1"/>
  <c r="J10003" i="1"/>
  <c r="K10003" i="1" s="1"/>
  <c r="J10002" i="1"/>
  <c r="K10002" i="1" s="1"/>
  <c r="J10001" i="1"/>
  <c r="K10001" i="1" s="1"/>
  <c r="J10000" i="1"/>
  <c r="K10000" i="1" s="1"/>
  <c r="J9999" i="1"/>
  <c r="J9998" i="1"/>
  <c r="K9998" i="1" s="1"/>
  <c r="J9997" i="1"/>
  <c r="J9996" i="1"/>
  <c r="K9996" i="1" s="1"/>
  <c r="J9995" i="1"/>
  <c r="K9995" i="1" s="1"/>
  <c r="J9994" i="1"/>
  <c r="K9994" i="1" s="1"/>
  <c r="J9993" i="1"/>
  <c r="K9993" i="1" s="1"/>
  <c r="J9992" i="1"/>
  <c r="K9992" i="1" s="1"/>
  <c r="J9991" i="1"/>
  <c r="K9991" i="1" s="1"/>
  <c r="J9990" i="1"/>
  <c r="K9990" i="1" s="1"/>
  <c r="J9989" i="1"/>
  <c r="K9989" i="1" s="1"/>
  <c r="J9988" i="1"/>
  <c r="K9988" i="1" s="1"/>
  <c r="J9987" i="1"/>
  <c r="J9986" i="1"/>
  <c r="K9986" i="1" s="1"/>
  <c r="J9985" i="1"/>
  <c r="K9985" i="1" s="1"/>
  <c r="J9984" i="1"/>
  <c r="K9984" i="1" s="1"/>
  <c r="J9983" i="1"/>
  <c r="J9982" i="1"/>
  <c r="K9982" i="1" s="1"/>
  <c r="J9981" i="1"/>
  <c r="J9980" i="1"/>
  <c r="K9980" i="1" s="1"/>
  <c r="J9979" i="1"/>
  <c r="K9979" i="1" s="1"/>
  <c r="J9978" i="1"/>
  <c r="K9978" i="1" s="1"/>
  <c r="J9977" i="1"/>
  <c r="K9977" i="1" s="1"/>
  <c r="J9976" i="1"/>
  <c r="K9976" i="1" s="1"/>
  <c r="J9975" i="1"/>
  <c r="K9975" i="1" s="1"/>
  <c r="J9974" i="1"/>
  <c r="J9973" i="1"/>
  <c r="K9973" i="1" s="1"/>
  <c r="J9972" i="1"/>
  <c r="K9972" i="1" s="1"/>
  <c r="J9971" i="1"/>
  <c r="K9971" i="1" s="1"/>
  <c r="J9970" i="1"/>
  <c r="K9970" i="1" s="1"/>
  <c r="J9969" i="1"/>
  <c r="K9969" i="1" s="1"/>
  <c r="J9968" i="1"/>
  <c r="K9968" i="1" s="1"/>
  <c r="J9967" i="1"/>
  <c r="J9966" i="1"/>
  <c r="J9965" i="1"/>
  <c r="K9965" i="1" s="1"/>
  <c r="J9964" i="1"/>
  <c r="K9964" i="1" s="1"/>
  <c r="J9963" i="1"/>
  <c r="J9962" i="1"/>
  <c r="K9962" i="1" s="1"/>
  <c r="J9961" i="1"/>
  <c r="K9961" i="1" s="1"/>
  <c r="J9960" i="1"/>
  <c r="K9960" i="1" s="1"/>
  <c r="J9959" i="1"/>
  <c r="K9959" i="1" s="1"/>
  <c r="J9958" i="1"/>
  <c r="K9958" i="1" s="1"/>
  <c r="J9957" i="1"/>
  <c r="K9957" i="1" s="1"/>
  <c r="J9956" i="1"/>
  <c r="K9956" i="1" s="1"/>
  <c r="J9955" i="1"/>
  <c r="K9955" i="1" s="1"/>
  <c r="J9954" i="1"/>
  <c r="K9954" i="1" s="1"/>
  <c r="J9953" i="1"/>
  <c r="K9953" i="1" s="1"/>
  <c r="J9952" i="1"/>
  <c r="K9952" i="1" s="1"/>
  <c r="J9951" i="1"/>
  <c r="K9951" i="1" s="1"/>
  <c r="J9950" i="1"/>
  <c r="K9950" i="1" s="1"/>
  <c r="J9949" i="1"/>
  <c r="K9949" i="1" s="1"/>
  <c r="J9948" i="1"/>
  <c r="K9948" i="1" s="1"/>
  <c r="J9947" i="1"/>
  <c r="K9947" i="1" s="1"/>
  <c r="J9946" i="1"/>
  <c r="K9946" i="1" s="1"/>
  <c r="J9945" i="1"/>
  <c r="K9945" i="1" s="1"/>
  <c r="J9944" i="1"/>
  <c r="K9944" i="1" s="1"/>
  <c r="J9943" i="1"/>
  <c r="J9942" i="1"/>
  <c r="K9942" i="1" s="1"/>
  <c r="J9941" i="1"/>
  <c r="J9940" i="1"/>
  <c r="J9939" i="1"/>
  <c r="K9939" i="1" s="1"/>
  <c r="J9938" i="1"/>
  <c r="K9938" i="1" s="1"/>
  <c r="J9937" i="1"/>
  <c r="J9936" i="1"/>
  <c r="K9936" i="1" s="1"/>
  <c r="J9935" i="1"/>
  <c r="K9935" i="1" s="1"/>
  <c r="J9934" i="1"/>
  <c r="K9934" i="1" s="1"/>
  <c r="J9933" i="1"/>
  <c r="J9932" i="1"/>
  <c r="J9931" i="1"/>
  <c r="J9930" i="1"/>
  <c r="K9930" i="1" s="1"/>
  <c r="J9929" i="1"/>
  <c r="K9929" i="1" s="1"/>
  <c r="J9928" i="1"/>
  <c r="J9927" i="1"/>
  <c r="K9927" i="1" s="1"/>
  <c r="J9926" i="1"/>
  <c r="K9926" i="1" s="1"/>
  <c r="J9925" i="1"/>
  <c r="K9925" i="1" s="1"/>
  <c r="J9924" i="1"/>
  <c r="K9924" i="1" s="1"/>
  <c r="J9923" i="1"/>
  <c r="J9922" i="1"/>
  <c r="K9922" i="1" s="1"/>
  <c r="J9921" i="1"/>
  <c r="K9921" i="1" s="1"/>
  <c r="J9920" i="1"/>
  <c r="K9920" i="1" s="1"/>
  <c r="J9919" i="1"/>
  <c r="K9919" i="1" s="1"/>
  <c r="J9918" i="1"/>
  <c r="K9918" i="1" s="1"/>
  <c r="J9917" i="1"/>
  <c r="K9917" i="1" s="1"/>
  <c r="J9916" i="1"/>
  <c r="K9916" i="1" s="1"/>
  <c r="J9915" i="1"/>
  <c r="K9915" i="1" s="1"/>
  <c r="J9914" i="1"/>
  <c r="K9914" i="1" s="1"/>
  <c r="J9913" i="1"/>
  <c r="K9913" i="1" s="1"/>
  <c r="J9912" i="1"/>
  <c r="K9912" i="1" s="1"/>
  <c r="J9911" i="1"/>
  <c r="K9911" i="1" s="1"/>
  <c r="J9910" i="1"/>
  <c r="K9910" i="1" s="1"/>
  <c r="J9909" i="1"/>
  <c r="K9909" i="1" s="1"/>
  <c r="J9908" i="1"/>
  <c r="J9907" i="1"/>
  <c r="K9907" i="1" s="1"/>
  <c r="J9906" i="1"/>
  <c r="K9906" i="1" s="1"/>
  <c r="J9905" i="1"/>
  <c r="J9904" i="1"/>
  <c r="K9904" i="1" s="1"/>
  <c r="J9903" i="1"/>
  <c r="J9902" i="1"/>
  <c r="K9902" i="1" s="1"/>
  <c r="J9901" i="1"/>
  <c r="J9900" i="1"/>
  <c r="J9899" i="1"/>
  <c r="K9899" i="1" s="1"/>
  <c r="J9898" i="1"/>
  <c r="J9897" i="1"/>
  <c r="K9897" i="1" s="1"/>
  <c r="J9896" i="1"/>
  <c r="K9896" i="1" s="1"/>
  <c r="J9895" i="1"/>
  <c r="J9894" i="1"/>
  <c r="J9893" i="1"/>
  <c r="K9893" i="1" s="1"/>
  <c r="J9892" i="1"/>
  <c r="K9892" i="1" s="1"/>
  <c r="J9891" i="1"/>
  <c r="K9891" i="1" s="1"/>
  <c r="J9890" i="1"/>
  <c r="K9890" i="1" s="1"/>
  <c r="J9889" i="1"/>
  <c r="K9889" i="1" s="1"/>
  <c r="J9888" i="1"/>
  <c r="K9888" i="1" s="1"/>
  <c r="J9887" i="1"/>
  <c r="K9887" i="1" s="1"/>
  <c r="J9886" i="1"/>
  <c r="K9886" i="1" s="1"/>
  <c r="J9885" i="1"/>
  <c r="K9885" i="1" s="1"/>
  <c r="J9884" i="1"/>
  <c r="K9884" i="1" s="1"/>
  <c r="J9883" i="1"/>
  <c r="K9883" i="1" s="1"/>
  <c r="J9882" i="1"/>
  <c r="J9881" i="1"/>
  <c r="K9881" i="1" s="1"/>
  <c r="J9880" i="1"/>
  <c r="J9879" i="1"/>
  <c r="K9879" i="1" s="1"/>
  <c r="J9878" i="1"/>
  <c r="J9877" i="1"/>
  <c r="K9877" i="1" s="1"/>
  <c r="J9876" i="1"/>
  <c r="J9875" i="1"/>
  <c r="J9874" i="1"/>
  <c r="J9873" i="1"/>
  <c r="K9873" i="1" s="1"/>
  <c r="J9872" i="1"/>
  <c r="K9872" i="1" s="1"/>
  <c r="J9871" i="1"/>
  <c r="K9871" i="1" s="1"/>
  <c r="J9870" i="1"/>
  <c r="K9870" i="1" s="1"/>
  <c r="J9869" i="1"/>
  <c r="J9868" i="1"/>
  <c r="K9868" i="1" s="1"/>
  <c r="J9867" i="1"/>
  <c r="K9867" i="1" s="1"/>
  <c r="J9866" i="1"/>
  <c r="K9866" i="1" s="1"/>
  <c r="J9865" i="1"/>
  <c r="K9865" i="1" s="1"/>
  <c r="J9864" i="1"/>
  <c r="J9863" i="1"/>
  <c r="K9863" i="1" s="1"/>
  <c r="J9862" i="1"/>
  <c r="J9861" i="1"/>
  <c r="J9860" i="1"/>
  <c r="K9860" i="1" s="1"/>
  <c r="J9859" i="1"/>
  <c r="K9859" i="1" s="1"/>
  <c r="J9858" i="1"/>
  <c r="K9858" i="1" s="1"/>
  <c r="J9857" i="1"/>
  <c r="K9857" i="1" s="1"/>
  <c r="J9856" i="1"/>
  <c r="K9856" i="1" s="1"/>
  <c r="J9855" i="1"/>
  <c r="J9854" i="1"/>
  <c r="J9853" i="1"/>
  <c r="J9852" i="1"/>
  <c r="J9851" i="1"/>
  <c r="K9851" i="1" s="1"/>
  <c r="J9850" i="1"/>
  <c r="K9850" i="1" s="1"/>
  <c r="J9849" i="1"/>
  <c r="K9849" i="1" s="1"/>
  <c r="J9848" i="1"/>
  <c r="K9848" i="1" s="1"/>
  <c r="J9847" i="1"/>
  <c r="J9846" i="1"/>
  <c r="K9846" i="1" s="1"/>
  <c r="J9845" i="1"/>
  <c r="K9845" i="1" s="1"/>
  <c r="J9844" i="1"/>
  <c r="K9844" i="1" s="1"/>
  <c r="J9843" i="1"/>
  <c r="K9843" i="1" s="1"/>
  <c r="J9842" i="1"/>
  <c r="K9842" i="1" s="1"/>
  <c r="J9841" i="1"/>
  <c r="J9840" i="1"/>
  <c r="K9840" i="1" s="1"/>
  <c r="J9839" i="1"/>
  <c r="K9839" i="1" s="1"/>
  <c r="J9838" i="1"/>
  <c r="J9837" i="1"/>
  <c r="K9837" i="1" s="1"/>
  <c r="J9836" i="1"/>
  <c r="J9835" i="1"/>
  <c r="K9835" i="1" s="1"/>
  <c r="J9834" i="1"/>
  <c r="J9833" i="1"/>
  <c r="J9832" i="1"/>
  <c r="K9832" i="1" s="1"/>
  <c r="J9831" i="1"/>
  <c r="J9830" i="1"/>
  <c r="J9829" i="1"/>
  <c r="J9828" i="1"/>
  <c r="K9828" i="1" s="1"/>
  <c r="J9827" i="1"/>
  <c r="K9827" i="1" s="1"/>
  <c r="J9826" i="1"/>
  <c r="J9825" i="1"/>
  <c r="K9825" i="1" s="1"/>
  <c r="J9824" i="1"/>
  <c r="K9824" i="1" s="1"/>
  <c r="J9823" i="1"/>
  <c r="K9823" i="1" s="1"/>
  <c r="J9822" i="1"/>
  <c r="K9822" i="1" s="1"/>
  <c r="J9821" i="1"/>
  <c r="K9821" i="1" s="1"/>
  <c r="J9820" i="1"/>
  <c r="K9820" i="1" s="1"/>
  <c r="J9819" i="1"/>
  <c r="K9819" i="1" s="1"/>
  <c r="J9818" i="1"/>
  <c r="K9818" i="1" s="1"/>
  <c r="J9817" i="1"/>
  <c r="K9817" i="1" s="1"/>
  <c r="J9816" i="1"/>
  <c r="K9816" i="1" s="1"/>
  <c r="J9815" i="1"/>
  <c r="K9815" i="1" s="1"/>
  <c r="J9814" i="1"/>
  <c r="K9814" i="1" s="1"/>
  <c r="J9813" i="1"/>
  <c r="J9812" i="1"/>
  <c r="K9812" i="1" s="1"/>
  <c r="J9811" i="1"/>
  <c r="K9811" i="1" s="1"/>
  <c r="J9810" i="1"/>
  <c r="K9810" i="1" s="1"/>
  <c r="J9809" i="1"/>
  <c r="K9809" i="1" s="1"/>
  <c r="J9808" i="1"/>
  <c r="K9808" i="1" s="1"/>
  <c r="J9807" i="1"/>
  <c r="K9807" i="1" s="1"/>
  <c r="J9806" i="1"/>
  <c r="K9806" i="1" s="1"/>
  <c r="J9805" i="1"/>
  <c r="J9804" i="1"/>
  <c r="K9804" i="1" s="1"/>
  <c r="J9803" i="1"/>
  <c r="K9803" i="1" s="1"/>
  <c r="J9802" i="1"/>
  <c r="J9801" i="1"/>
  <c r="K9801" i="1" s="1"/>
  <c r="J9800" i="1"/>
  <c r="K9800" i="1" s="1"/>
  <c r="J9799" i="1"/>
  <c r="K9799" i="1" s="1"/>
  <c r="J9798" i="1"/>
  <c r="J9797" i="1"/>
  <c r="K9797" i="1" s="1"/>
  <c r="J9796" i="1"/>
  <c r="K9796" i="1" s="1"/>
  <c r="J9795" i="1"/>
  <c r="K9795" i="1" s="1"/>
  <c r="J9794" i="1"/>
  <c r="K9794" i="1" s="1"/>
  <c r="J9793" i="1"/>
  <c r="K9793" i="1" s="1"/>
  <c r="J9792" i="1"/>
  <c r="K9792" i="1" s="1"/>
  <c r="J9791" i="1"/>
  <c r="J9790" i="1"/>
  <c r="J9789" i="1"/>
  <c r="K9789" i="1" s="1"/>
  <c r="J9788" i="1"/>
  <c r="K9788" i="1" s="1"/>
  <c r="J9787" i="1"/>
  <c r="K9787" i="1" s="1"/>
  <c r="J9786" i="1"/>
  <c r="K9786" i="1" s="1"/>
  <c r="J9785" i="1"/>
  <c r="K9785" i="1" s="1"/>
  <c r="J9784" i="1"/>
  <c r="K9784" i="1" s="1"/>
  <c r="J9783" i="1"/>
  <c r="K9783" i="1" s="1"/>
  <c r="J9782" i="1"/>
  <c r="K9782" i="1" s="1"/>
  <c r="J9781" i="1"/>
  <c r="K9781" i="1" s="1"/>
  <c r="J9780" i="1"/>
  <c r="J9779" i="1"/>
  <c r="K9779" i="1" s="1"/>
  <c r="J9778" i="1"/>
  <c r="K9778" i="1" s="1"/>
  <c r="J9777" i="1"/>
  <c r="K9777" i="1" s="1"/>
  <c r="J9776" i="1"/>
  <c r="J9775" i="1"/>
  <c r="K9775" i="1" s="1"/>
  <c r="J9774" i="1"/>
  <c r="K9774" i="1" s="1"/>
  <c r="J9773" i="1"/>
  <c r="K9773" i="1" s="1"/>
  <c r="J9772" i="1"/>
  <c r="K9772" i="1" s="1"/>
  <c r="J9771" i="1"/>
  <c r="K9771" i="1" s="1"/>
  <c r="J9770" i="1"/>
  <c r="K9770" i="1" s="1"/>
  <c r="J9769" i="1"/>
  <c r="K9769" i="1" s="1"/>
  <c r="J9768" i="1"/>
  <c r="K9768" i="1" s="1"/>
  <c r="J9767" i="1"/>
  <c r="K9767" i="1" s="1"/>
  <c r="J9766" i="1"/>
  <c r="K9766" i="1" s="1"/>
  <c r="J9765" i="1"/>
  <c r="K9765" i="1" s="1"/>
  <c r="J9764" i="1"/>
  <c r="K9764" i="1" s="1"/>
  <c r="J9763" i="1"/>
  <c r="K9763" i="1" s="1"/>
  <c r="J9762" i="1"/>
  <c r="K9762" i="1" s="1"/>
  <c r="J9761" i="1"/>
  <c r="K9761" i="1" s="1"/>
  <c r="J9760" i="1"/>
  <c r="K9760" i="1" s="1"/>
  <c r="J9759" i="1"/>
  <c r="J9758" i="1"/>
  <c r="K9758" i="1" s="1"/>
  <c r="J9757" i="1"/>
  <c r="K9757" i="1" s="1"/>
  <c r="J9756" i="1"/>
  <c r="J9755" i="1"/>
  <c r="K9755" i="1" s="1"/>
  <c r="J9754" i="1"/>
  <c r="K9754" i="1" s="1"/>
  <c r="J9753" i="1"/>
  <c r="J9752" i="1"/>
  <c r="J9751" i="1"/>
  <c r="K9751" i="1" s="1"/>
  <c r="J9750" i="1"/>
  <c r="K9750" i="1" s="1"/>
  <c r="J9749" i="1"/>
  <c r="K9749" i="1" s="1"/>
  <c r="J9748" i="1"/>
  <c r="K9748" i="1" s="1"/>
  <c r="J9747" i="1"/>
  <c r="K9747" i="1" s="1"/>
  <c r="J9746" i="1"/>
  <c r="J9745" i="1"/>
  <c r="K9745" i="1" s="1"/>
  <c r="J9744" i="1"/>
  <c r="J9743" i="1"/>
  <c r="J9742" i="1"/>
  <c r="K9742" i="1" s="1"/>
  <c r="J9741" i="1"/>
  <c r="K9741" i="1" s="1"/>
  <c r="J9740" i="1"/>
  <c r="K9740" i="1" s="1"/>
  <c r="J9739" i="1"/>
  <c r="J9738" i="1"/>
  <c r="K9738" i="1" s="1"/>
  <c r="J9737" i="1"/>
  <c r="K9737" i="1" s="1"/>
  <c r="J9736" i="1"/>
  <c r="K9736" i="1" s="1"/>
  <c r="J9735" i="1"/>
  <c r="K9735" i="1" s="1"/>
  <c r="J9734" i="1"/>
  <c r="K9734" i="1" s="1"/>
  <c r="J9733" i="1"/>
  <c r="K9733" i="1" s="1"/>
  <c r="J9732" i="1"/>
  <c r="K9732" i="1" s="1"/>
  <c r="J9731" i="1"/>
  <c r="K9731" i="1" s="1"/>
  <c r="J9730" i="1"/>
  <c r="K9730" i="1" s="1"/>
  <c r="J9729" i="1"/>
  <c r="K9729" i="1" s="1"/>
  <c r="J9728" i="1"/>
  <c r="J9727" i="1"/>
  <c r="J9726" i="1"/>
  <c r="K9726" i="1" s="1"/>
  <c r="J9725" i="1"/>
  <c r="K9725" i="1" s="1"/>
  <c r="J9724" i="1"/>
  <c r="K9724" i="1" s="1"/>
  <c r="J9723" i="1"/>
  <c r="J9722" i="1"/>
  <c r="K9722" i="1" s="1"/>
  <c r="J9721" i="1"/>
  <c r="K9721" i="1" s="1"/>
  <c r="J9720" i="1"/>
  <c r="K9720" i="1" s="1"/>
  <c r="J9719" i="1"/>
  <c r="K9719" i="1" s="1"/>
  <c r="J9718" i="1"/>
  <c r="J9717" i="1"/>
  <c r="K9717" i="1" s="1"/>
  <c r="J9716" i="1"/>
  <c r="K9716" i="1" s="1"/>
  <c r="J9715" i="1"/>
  <c r="K9715" i="1" s="1"/>
  <c r="J9714" i="1"/>
  <c r="J9713" i="1"/>
  <c r="K9713" i="1" s="1"/>
  <c r="J9712" i="1"/>
  <c r="K9712" i="1" s="1"/>
  <c r="J9711" i="1"/>
  <c r="J9710" i="1"/>
  <c r="K9710" i="1" s="1"/>
  <c r="J9709" i="1"/>
  <c r="K9709" i="1" s="1"/>
  <c r="J9708" i="1"/>
  <c r="K9708" i="1" s="1"/>
  <c r="J9707" i="1"/>
  <c r="K9707" i="1" s="1"/>
  <c r="J9706" i="1"/>
  <c r="K9706" i="1" s="1"/>
  <c r="J9705" i="1"/>
  <c r="K9705" i="1" s="1"/>
  <c r="J9704" i="1"/>
  <c r="K9704" i="1" s="1"/>
  <c r="J9703" i="1"/>
  <c r="K9703" i="1" s="1"/>
  <c r="J9702" i="1"/>
  <c r="K9702" i="1" s="1"/>
  <c r="J9701" i="1"/>
  <c r="K9701" i="1" s="1"/>
  <c r="J9700" i="1"/>
  <c r="K9700" i="1" s="1"/>
  <c r="J9699" i="1"/>
  <c r="K9699" i="1" s="1"/>
  <c r="J9698" i="1"/>
  <c r="K9698" i="1" s="1"/>
  <c r="J9697" i="1"/>
  <c r="K9697" i="1" s="1"/>
  <c r="J9696" i="1"/>
  <c r="K9696" i="1" s="1"/>
  <c r="J9695" i="1"/>
  <c r="K9695" i="1" s="1"/>
  <c r="J9694" i="1"/>
  <c r="K9694" i="1" s="1"/>
  <c r="J9693" i="1"/>
  <c r="K9693" i="1" s="1"/>
  <c r="J9692" i="1"/>
  <c r="J9691" i="1"/>
  <c r="J9690" i="1"/>
  <c r="K9690" i="1" s="1"/>
  <c r="J9689" i="1"/>
  <c r="K9689" i="1" s="1"/>
  <c r="J9688" i="1"/>
  <c r="K9688" i="1" s="1"/>
  <c r="J9687" i="1"/>
  <c r="K9687" i="1" s="1"/>
  <c r="J9686" i="1"/>
  <c r="J9685" i="1"/>
  <c r="K9685" i="1" s="1"/>
  <c r="J9684" i="1"/>
  <c r="K9684" i="1" s="1"/>
  <c r="J9683" i="1"/>
  <c r="K9683" i="1" s="1"/>
  <c r="J9682" i="1"/>
  <c r="K9682" i="1" s="1"/>
  <c r="J9681" i="1"/>
  <c r="K9681" i="1" s="1"/>
  <c r="J9680" i="1"/>
  <c r="K9680" i="1" s="1"/>
  <c r="J9679" i="1"/>
  <c r="K9679" i="1" s="1"/>
  <c r="J9678" i="1"/>
  <c r="K9678" i="1" s="1"/>
  <c r="J9677" i="1"/>
  <c r="K9677" i="1" s="1"/>
  <c r="J9676" i="1"/>
  <c r="K9676" i="1" s="1"/>
  <c r="J9675" i="1"/>
  <c r="K9675" i="1" s="1"/>
  <c r="J9674" i="1"/>
  <c r="K9674" i="1" s="1"/>
  <c r="J9673" i="1"/>
  <c r="K9673" i="1" s="1"/>
  <c r="J9672" i="1"/>
  <c r="J9671" i="1"/>
  <c r="J9670" i="1"/>
  <c r="K9670" i="1" s="1"/>
  <c r="J9669" i="1"/>
  <c r="K9669" i="1" s="1"/>
  <c r="J9668" i="1"/>
  <c r="J9667" i="1"/>
  <c r="K9667" i="1" s="1"/>
  <c r="J9666" i="1"/>
  <c r="K9666" i="1" s="1"/>
  <c r="J9665" i="1"/>
  <c r="K9665" i="1" s="1"/>
  <c r="J9664" i="1"/>
  <c r="K9664" i="1" s="1"/>
  <c r="J9663" i="1"/>
  <c r="J9662" i="1"/>
  <c r="K9662" i="1" s="1"/>
  <c r="J9661" i="1"/>
  <c r="K9661" i="1" s="1"/>
  <c r="J9660" i="1"/>
  <c r="K9660" i="1" s="1"/>
  <c r="J9659" i="1"/>
  <c r="K9659" i="1" s="1"/>
  <c r="J9658" i="1"/>
  <c r="K9658" i="1" s="1"/>
  <c r="J9657" i="1"/>
  <c r="K9657" i="1" s="1"/>
  <c r="J9656" i="1"/>
  <c r="K9656" i="1" s="1"/>
  <c r="J9655" i="1"/>
  <c r="K9655" i="1" s="1"/>
  <c r="J9654" i="1"/>
  <c r="K9654" i="1" s="1"/>
  <c r="J9653" i="1"/>
  <c r="K9653" i="1" s="1"/>
  <c r="J9652" i="1"/>
  <c r="J9651" i="1"/>
  <c r="K9651" i="1" s="1"/>
  <c r="J9650" i="1"/>
  <c r="K9650" i="1" s="1"/>
  <c r="J9649" i="1"/>
  <c r="K9649" i="1" s="1"/>
  <c r="J9648" i="1"/>
  <c r="J9647" i="1"/>
  <c r="K9647" i="1" s="1"/>
  <c r="J9646" i="1"/>
  <c r="K9646" i="1" s="1"/>
  <c r="J9645" i="1"/>
  <c r="J9644" i="1"/>
  <c r="K9644" i="1" s="1"/>
  <c r="J9643" i="1"/>
  <c r="K9643" i="1" s="1"/>
  <c r="J9642" i="1"/>
  <c r="J9641" i="1"/>
  <c r="K9641" i="1" s="1"/>
  <c r="J9640" i="1"/>
  <c r="K9640" i="1" s="1"/>
  <c r="J9639" i="1"/>
  <c r="K9639" i="1" s="1"/>
  <c r="J9638" i="1"/>
  <c r="J9637" i="1"/>
  <c r="K9637" i="1" s="1"/>
  <c r="J9636" i="1"/>
  <c r="K9636" i="1" s="1"/>
  <c r="J9635" i="1"/>
  <c r="J9634" i="1"/>
  <c r="K9634" i="1" s="1"/>
  <c r="J9633" i="1"/>
  <c r="K9633" i="1" s="1"/>
  <c r="J9632" i="1"/>
  <c r="K9632" i="1" s="1"/>
  <c r="J9631" i="1"/>
  <c r="K9631" i="1" s="1"/>
  <c r="J9630" i="1"/>
  <c r="K9630" i="1" s="1"/>
  <c r="J9629" i="1"/>
  <c r="K9629" i="1" s="1"/>
  <c r="J9628" i="1"/>
  <c r="K9628" i="1" s="1"/>
  <c r="J9627" i="1"/>
  <c r="K9627" i="1" s="1"/>
  <c r="J9626" i="1"/>
  <c r="J9625" i="1"/>
  <c r="K9625" i="1" s="1"/>
  <c r="J9624" i="1"/>
  <c r="K9624" i="1" s="1"/>
  <c r="J9623" i="1"/>
  <c r="K9623" i="1" s="1"/>
  <c r="J9622" i="1"/>
  <c r="J9621" i="1"/>
  <c r="K9621" i="1" s="1"/>
  <c r="J9620" i="1"/>
  <c r="K9620" i="1" s="1"/>
  <c r="J9619" i="1"/>
  <c r="J9618" i="1"/>
  <c r="K9618" i="1" s="1"/>
  <c r="J9617" i="1"/>
  <c r="K9617" i="1" s="1"/>
  <c r="J9616" i="1"/>
  <c r="K9616" i="1" s="1"/>
  <c r="J9615" i="1"/>
  <c r="K9615" i="1" s="1"/>
  <c r="J9614" i="1"/>
  <c r="K9614" i="1" s="1"/>
  <c r="J9613" i="1"/>
  <c r="J9612" i="1"/>
  <c r="J9611" i="1"/>
  <c r="J9610" i="1"/>
  <c r="K9610" i="1" s="1"/>
  <c r="J9609" i="1"/>
  <c r="K9609" i="1" s="1"/>
  <c r="J9608" i="1"/>
  <c r="K9608" i="1" s="1"/>
  <c r="J9607" i="1"/>
  <c r="K9607" i="1" s="1"/>
  <c r="J9606" i="1"/>
  <c r="K9606" i="1" s="1"/>
  <c r="J9605" i="1"/>
  <c r="K9605" i="1" s="1"/>
  <c r="J9604" i="1"/>
  <c r="K9604" i="1" s="1"/>
  <c r="J9603" i="1"/>
  <c r="K9603" i="1" s="1"/>
  <c r="J9602" i="1"/>
  <c r="K9602" i="1" s="1"/>
  <c r="J9601" i="1"/>
  <c r="J9600" i="1"/>
  <c r="J9599" i="1"/>
  <c r="K9599" i="1" s="1"/>
  <c r="J9598" i="1"/>
  <c r="K9598" i="1" s="1"/>
  <c r="J9597" i="1"/>
  <c r="K9597" i="1" s="1"/>
  <c r="J9596" i="1"/>
  <c r="J9595" i="1"/>
  <c r="K9595" i="1" s="1"/>
  <c r="J9594" i="1"/>
  <c r="J9593" i="1"/>
  <c r="K9593" i="1" s="1"/>
  <c r="J9592" i="1"/>
  <c r="K9592" i="1" s="1"/>
  <c r="J9591" i="1"/>
  <c r="K9591" i="1" s="1"/>
  <c r="J9590" i="1"/>
  <c r="K9590" i="1" s="1"/>
  <c r="J9589" i="1"/>
  <c r="K9589" i="1" s="1"/>
  <c r="J9588" i="1"/>
  <c r="K9588" i="1" s="1"/>
  <c r="J9587" i="1"/>
  <c r="J9586" i="1"/>
  <c r="J9585" i="1"/>
  <c r="K9585" i="1" s="1"/>
  <c r="J9584" i="1"/>
  <c r="K9584" i="1" s="1"/>
  <c r="J9583" i="1"/>
  <c r="K9583" i="1" s="1"/>
  <c r="J9582" i="1"/>
  <c r="K9582" i="1" s="1"/>
  <c r="J9581" i="1"/>
  <c r="K9581" i="1" s="1"/>
  <c r="J9580" i="1"/>
  <c r="K9580" i="1" s="1"/>
  <c r="J9579" i="1"/>
  <c r="J9578" i="1"/>
  <c r="J9577" i="1"/>
  <c r="K9577" i="1" s="1"/>
  <c r="J9576" i="1"/>
  <c r="K9576" i="1" s="1"/>
  <c r="J9575" i="1"/>
  <c r="K9575" i="1" s="1"/>
  <c r="J9574" i="1"/>
  <c r="K9574" i="1" s="1"/>
  <c r="J9573" i="1"/>
  <c r="K9573" i="1" s="1"/>
  <c r="J9572" i="1"/>
  <c r="J9571" i="1"/>
  <c r="K9571" i="1" s="1"/>
  <c r="J9570" i="1"/>
  <c r="K9570" i="1" s="1"/>
  <c r="J9569" i="1"/>
  <c r="K9569" i="1" s="1"/>
  <c r="J9568" i="1"/>
  <c r="K9568" i="1" s="1"/>
  <c r="J9567" i="1"/>
  <c r="J9566" i="1"/>
  <c r="K9566" i="1" s="1"/>
  <c r="J9565" i="1"/>
  <c r="K9565" i="1" s="1"/>
  <c r="J9564" i="1"/>
  <c r="K9564" i="1" s="1"/>
  <c r="J9563" i="1"/>
  <c r="K9563" i="1" s="1"/>
  <c r="J9562" i="1"/>
  <c r="K9562" i="1" s="1"/>
  <c r="J9561" i="1"/>
  <c r="K9561" i="1" s="1"/>
  <c r="J9560" i="1"/>
  <c r="K9560" i="1" s="1"/>
  <c r="J9559" i="1"/>
  <c r="J9558" i="1"/>
  <c r="K9558" i="1" s="1"/>
  <c r="J9557" i="1"/>
  <c r="J9556" i="1"/>
  <c r="K9556" i="1" s="1"/>
  <c r="J9555" i="1"/>
  <c r="J9554" i="1"/>
  <c r="J9553" i="1"/>
  <c r="K9553" i="1" s="1"/>
  <c r="J9552" i="1"/>
  <c r="K9552" i="1" s="1"/>
  <c r="J9551" i="1"/>
  <c r="K9551" i="1" s="1"/>
  <c r="J9550" i="1"/>
  <c r="J9549" i="1"/>
  <c r="K9549" i="1" s="1"/>
  <c r="J9548" i="1"/>
  <c r="K9548" i="1" s="1"/>
  <c r="J9547" i="1"/>
  <c r="K9547" i="1" s="1"/>
  <c r="J9546" i="1"/>
  <c r="J9545" i="1"/>
  <c r="K9545" i="1" s="1"/>
  <c r="J9544" i="1"/>
  <c r="K9544" i="1" s="1"/>
  <c r="J9543" i="1"/>
  <c r="K9543" i="1" s="1"/>
  <c r="J9542" i="1"/>
  <c r="K9542" i="1" s="1"/>
  <c r="J9541" i="1"/>
  <c r="K9541" i="1" s="1"/>
  <c r="J9540" i="1"/>
  <c r="K9540" i="1" s="1"/>
  <c r="J9539" i="1"/>
  <c r="K9539" i="1" s="1"/>
  <c r="J9538" i="1"/>
  <c r="K9538" i="1" s="1"/>
  <c r="J9537" i="1"/>
  <c r="J9536" i="1"/>
  <c r="K9536" i="1" s="1"/>
  <c r="J9535" i="1"/>
  <c r="K9535" i="1" s="1"/>
  <c r="J9534" i="1"/>
  <c r="K9534" i="1" s="1"/>
  <c r="J9533" i="1"/>
  <c r="J9532" i="1"/>
  <c r="J9531" i="1"/>
  <c r="J9530" i="1"/>
  <c r="K9530" i="1" s="1"/>
  <c r="J9529" i="1"/>
  <c r="K9529" i="1" s="1"/>
  <c r="J9528" i="1"/>
  <c r="K9528" i="1" s="1"/>
  <c r="J9527" i="1"/>
  <c r="K9527" i="1" s="1"/>
  <c r="J9526" i="1"/>
  <c r="K9526" i="1" s="1"/>
  <c r="J9525" i="1"/>
  <c r="K9525" i="1" s="1"/>
  <c r="J9524" i="1"/>
  <c r="K9524" i="1" s="1"/>
  <c r="J9523" i="1"/>
  <c r="K9523" i="1" s="1"/>
  <c r="J9522" i="1"/>
  <c r="K9522" i="1" s="1"/>
  <c r="J9521" i="1"/>
  <c r="K9521" i="1" s="1"/>
  <c r="J9520" i="1"/>
  <c r="K9520" i="1" s="1"/>
  <c r="J9519" i="1"/>
  <c r="K9519" i="1" s="1"/>
  <c r="J9518" i="1"/>
  <c r="K9518" i="1" s="1"/>
  <c r="J9517" i="1"/>
  <c r="K9517" i="1" s="1"/>
  <c r="J9516" i="1"/>
  <c r="J9515" i="1"/>
  <c r="K9515" i="1" s="1"/>
  <c r="J9514" i="1"/>
  <c r="J9513" i="1"/>
  <c r="K9513" i="1" s="1"/>
  <c r="J9512" i="1"/>
  <c r="K9512" i="1" s="1"/>
  <c r="J9511" i="1"/>
  <c r="J9510" i="1"/>
  <c r="K9510" i="1" s="1"/>
  <c r="J9509" i="1"/>
  <c r="K9509" i="1" s="1"/>
  <c r="J9508" i="1"/>
  <c r="K9508" i="1" s="1"/>
  <c r="J9507" i="1"/>
  <c r="J9506" i="1"/>
  <c r="J9505" i="1"/>
  <c r="K9505" i="1" s="1"/>
  <c r="J9504" i="1"/>
  <c r="K9504" i="1" s="1"/>
  <c r="J9503" i="1"/>
  <c r="J9502" i="1"/>
  <c r="K9502" i="1" s="1"/>
  <c r="J9501" i="1"/>
  <c r="K9501" i="1" s="1"/>
  <c r="J9500" i="1"/>
  <c r="K9500" i="1" s="1"/>
  <c r="J9499" i="1"/>
  <c r="K9499" i="1" s="1"/>
  <c r="J9498" i="1"/>
  <c r="K9498" i="1" s="1"/>
  <c r="J9497" i="1"/>
  <c r="K9497" i="1" s="1"/>
  <c r="J9496" i="1"/>
  <c r="K9496" i="1" s="1"/>
  <c r="J9495" i="1"/>
  <c r="K9495" i="1" s="1"/>
  <c r="J9494" i="1"/>
  <c r="K9494" i="1" s="1"/>
  <c r="J9493" i="1"/>
  <c r="J9492" i="1"/>
  <c r="K9492" i="1" s="1"/>
  <c r="J9491" i="1"/>
  <c r="J9490" i="1"/>
  <c r="K9490" i="1" s="1"/>
  <c r="J9489" i="1"/>
  <c r="K9489" i="1" s="1"/>
  <c r="J9488" i="1"/>
  <c r="J9487" i="1"/>
  <c r="J9486" i="1"/>
  <c r="K9486" i="1" s="1"/>
  <c r="J9485" i="1"/>
  <c r="K9485" i="1" s="1"/>
  <c r="J9484" i="1"/>
  <c r="J9483" i="1"/>
  <c r="J9482" i="1"/>
  <c r="J9481" i="1"/>
  <c r="K9481" i="1" s="1"/>
  <c r="J9480" i="1"/>
  <c r="K9480" i="1" s="1"/>
  <c r="J9479" i="1"/>
  <c r="K9479" i="1" s="1"/>
  <c r="J9478" i="1"/>
  <c r="K9478" i="1" s="1"/>
  <c r="J9477" i="1"/>
  <c r="K9477" i="1" s="1"/>
  <c r="J9476" i="1"/>
  <c r="K9476" i="1" s="1"/>
  <c r="J9475" i="1"/>
  <c r="K9475" i="1" s="1"/>
  <c r="J9474" i="1"/>
  <c r="K9474" i="1" s="1"/>
  <c r="J9473" i="1"/>
  <c r="K9473" i="1" s="1"/>
  <c r="J9472" i="1"/>
  <c r="K9472" i="1" s="1"/>
  <c r="J9471" i="1"/>
  <c r="K9471" i="1" s="1"/>
  <c r="J9470" i="1"/>
  <c r="J9469" i="1"/>
  <c r="K9469" i="1" s="1"/>
  <c r="J9468" i="1"/>
  <c r="K9468" i="1" s="1"/>
  <c r="J9467" i="1"/>
  <c r="J9466" i="1"/>
  <c r="K9466" i="1" s="1"/>
  <c r="J9465" i="1"/>
  <c r="K9465" i="1" s="1"/>
  <c r="J9464" i="1"/>
  <c r="K9464" i="1" s="1"/>
  <c r="J9463" i="1"/>
  <c r="K9463" i="1" s="1"/>
  <c r="J9462" i="1"/>
  <c r="K9462" i="1" s="1"/>
  <c r="J9461" i="1"/>
  <c r="K9461" i="1" s="1"/>
  <c r="J9460" i="1"/>
  <c r="J9459" i="1"/>
  <c r="K9459" i="1" s="1"/>
  <c r="J9458" i="1"/>
  <c r="J9457" i="1"/>
  <c r="K9457" i="1" s="1"/>
  <c r="J9456" i="1"/>
  <c r="K9456" i="1" s="1"/>
  <c r="J9455" i="1"/>
  <c r="J9454" i="1"/>
  <c r="J9453" i="1"/>
  <c r="K9453" i="1" s="1"/>
  <c r="J9452" i="1"/>
  <c r="J9451" i="1"/>
  <c r="K9451" i="1" s="1"/>
  <c r="J9450" i="1"/>
  <c r="K9450" i="1" s="1"/>
  <c r="J9449" i="1"/>
  <c r="K9449" i="1" s="1"/>
  <c r="J9448" i="1"/>
  <c r="K9448" i="1" s="1"/>
  <c r="J9447" i="1"/>
  <c r="J9446" i="1"/>
  <c r="K9446" i="1" s="1"/>
  <c r="J9445" i="1"/>
  <c r="J9444" i="1"/>
  <c r="K9444" i="1" s="1"/>
  <c r="J9443" i="1"/>
  <c r="J9442" i="1"/>
  <c r="K9442" i="1" s="1"/>
  <c r="J9441" i="1"/>
  <c r="K9441" i="1" s="1"/>
  <c r="J9440" i="1"/>
  <c r="J9439" i="1"/>
  <c r="K9439" i="1" s="1"/>
  <c r="J9438" i="1"/>
  <c r="K9438" i="1" s="1"/>
  <c r="J9437" i="1"/>
  <c r="J9436" i="1"/>
  <c r="K9436" i="1" s="1"/>
  <c r="J9435" i="1"/>
  <c r="K9435" i="1" s="1"/>
  <c r="J9434" i="1"/>
  <c r="K9434" i="1" s="1"/>
  <c r="J9433" i="1"/>
  <c r="K9433" i="1" s="1"/>
  <c r="J9432" i="1"/>
  <c r="J9431" i="1"/>
  <c r="K9431" i="1" s="1"/>
  <c r="J9430" i="1"/>
  <c r="J9429" i="1"/>
  <c r="K9429" i="1" s="1"/>
  <c r="J9428" i="1"/>
  <c r="J9427" i="1"/>
  <c r="K9427" i="1" s="1"/>
  <c r="J9426" i="1"/>
  <c r="K9426" i="1" s="1"/>
  <c r="J9425" i="1"/>
  <c r="K9425" i="1" s="1"/>
  <c r="J9424" i="1"/>
  <c r="K9424" i="1" s="1"/>
  <c r="J9423" i="1"/>
  <c r="K9423" i="1" s="1"/>
  <c r="J9422" i="1"/>
  <c r="K9422" i="1" s="1"/>
  <c r="J9421" i="1"/>
  <c r="K9421" i="1" s="1"/>
  <c r="J9420" i="1"/>
  <c r="K9420" i="1" s="1"/>
  <c r="J9419" i="1"/>
  <c r="K9419" i="1" s="1"/>
  <c r="J9418" i="1"/>
  <c r="J9417" i="1"/>
  <c r="K9417" i="1" s="1"/>
  <c r="J9416" i="1"/>
  <c r="K9416" i="1" s="1"/>
  <c r="J9415" i="1"/>
  <c r="J9414" i="1"/>
  <c r="K9414" i="1" s="1"/>
  <c r="J9413" i="1"/>
  <c r="J9412" i="1"/>
  <c r="K9412" i="1" s="1"/>
  <c r="J9411" i="1"/>
  <c r="K9411" i="1" s="1"/>
  <c r="J9410" i="1"/>
  <c r="K9410" i="1" s="1"/>
  <c r="J9409" i="1"/>
  <c r="K9409" i="1" s="1"/>
  <c r="J9408" i="1"/>
  <c r="K9408" i="1" s="1"/>
  <c r="J9407" i="1"/>
  <c r="K9407" i="1" s="1"/>
  <c r="J9406" i="1"/>
  <c r="K9406" i="1" s="1"/>
  <c r="J9405" i="1"/>
  <c r="K9405" i="1" s="1"/>
  <c r="J9404" i="1"/>
  <c r="K9404" i="1" s="1"/>
  <c r="J9403" i="1"/>
  <c r="K9403" i="1" s="1"/>
  <c r="J9402" i="1"/>
  <c r="K9402" i="1" s="1"/>
  <c r="J9401" i="1"/>
  <c r="K9401" i="1" s="1"/>
  <c r="J9400" i="1"/>
  <c r="K9400" i="1" s="1"/>
  <c r="J9399" i="1"/>
  <c r="J9398" i="1"/>
  <c r="K9398" i="1" s="1"/>
  <c r="J9397" i="1"/>
  <c r="K9397" i="1" s="1"/>
  <c r="J9396" i="1"/>
  <c r="K9396" i="1" s="1"/>
  <c r="J9395" i="1"/>
  <c r="K9395" i="1" s="1"/>
  <c r="J9394" i="1"/>
  <c r="K9394" i="1" s="1"/>
  <c r="J9393" i="1"/>
  <c r="K9393" i="1" s="1"/>
  <c r="J9392" i="1"/>
  <c r="K9392" i="1" s="1"/>
  <c r="J9391" i="1"/>
  <c r="K9391" i="1" s="1"/>
  <c r="J9390" i="1"/>
  <c r="K9390" i="1" s="1"/>
  <c r="J9389" i="1"/>
  <c r="K9389" i="1" s="1"/>
  <c r="J9388" i="1"/>
  <c r="K9388" i="1" s="1"/>
  <c r="J9387" i="1"/>
  <c r="K9387" i="1" s="1"/>
  <c r="J9386" i="1"/>
  <c r="J9385" i="1"/>
  <c r="K9385" i="1" s="1"/>
  <c r="J9384" i="1"/>
  <c r="J9383" i="1"/>
  <c r="J9382" i="1"/>
  <c r="K9382" i="1" s="1"/>
  <c r="J9381" i="1"/>
  <c r="K9381" i="1" s="1"/>
  <c r="J9380" i="1"/>
  <c r="K9380" i="1" s="1"/>
  <c r="J9379" i="1"/>
  <c r="K9379" i="1" s="1"/>
  <c r="J9378" i="1"/>
  <c r="K9378" i="1" s="1"/>
  <c r="J9377" i="1"/>
  <c r="K9377" i="1" s="1"/>
  <c r="J9376" i="1"/>
  <c r="K9376" i="1" s="1"/>
  <c r="J9375" i="1"/>
  <c r="K9375" i="1" s="1"/>
  <c r="J9374" i="1"/>
  <c r="K9374" i="1" s="1"/>
  <c r="J9373" i="1"/>
  <c r="K9373" i="1" s="1"/>
  <c r="J9372" i="1"/>
  <c r="K9372" i="1" s="1"/>
  <c r="J9371" i="1"/>
  <c r="J9370" i="1"/>
  <c r="K9370" i="1" s="1"/>
  <c r="J9369" i="1"/>
  <c r="K9369" i="1" s="1"/>
  <c r="J9368" i="1"/>
  <c r="K9368" i="1" s="1"/>
  <c r="J9367" i="1"/>
  <c r="K9367" i="1" s="1"/>
  <c r="J9366" i="1"/>
  <c r="K9366" i="1" s="1"/>
  <c r="J9365" i="1"/>
  <c r="J9364" i="1"/>
  <c r="J9363" i="1"/>
  <c r="J9362" i="1"/>
  <c r="K9362" i="1" s="1"/>
  <c r="J9361" i="1"/>
  <c r="K9361" i="1" s="1"/>
  <c r="J9360" i="1"/>
  <c r="K9360" i="1" s="1"/>
  <c r="J9359" i="1"/>
  <c r="K9359" i="1" s="1"/>
  <c r="J9358" i="1"/>
  <c r="K9358" i="1" s="1"/>
  <c r="J9357" i="1"/>
  <c r="J9356" i="1"/>
  <c r="K9356" i="1" s="1"/>
  <c r="J9355" i="1"/>
  <c r="K9355" i="1" s="1"/>
  <c r="J9354" i="1"/>
  <c r="K9354" i="1" s="1"/>
  <c r="J9353" i="1"/>
  <c r="K9353" i="1" s="1"/>
  <c r="J9352" i="1"/>
  <c r="J9351" i="1"/>
  <c r="K9351" i="1" s="1"/>
  <c r="J9350" i="1"/>
  <c r="K9350" i="1" s="1"/>
  <c r="J9349" i="1"/>
  <c r="K9349" i="1" s="1"/>
  <c r="J9348" i="1"/>
  <c r="K9348" i="1" s="1"/>
  <c r="J9347" i="1"/>
  <c r="J9346" i="1"/>
  <c r="K9346" i="1" s="1"/>
  <c r="J9345" i="1"/>
  <c r="J9344" i="1"/>
  <c r="K9344" i="1" s="1"/>
  <c r="J9343" i="1"/>
  <c r="K9343" i="1" s="1"/>
  <c r="J9342" i="1"/>
  <c r="J9341" i="1"/>
  <c r="K9341" i="1" s="1"/>
  <c r="J9340" i="1"/>
  <c r="K9340" i="1" s="1"/>
  <c r="J9339" i="1"/>
  <c r="K9339" i="1" s="1"/>
  <c r="J9338" i="1"/>
  <c r="K9338" i="1" s="1"/>
  <c r="J9337" i="1"/>
  <c r="K9337" i="1" s="1"/>
  <c r="J9336" i="1"/>
  <c r="K9336" i="1" s="1"/>
  <c r="J9335" i="1"/>
  <c r="K9335" i="1" s="1"/>
  <c r="J9334" i="1"/>
  <c r="J9333" i="1"/>
  <c r="K9333" i="1" s="1"/>
  <c r="J9332" i="1"/>
  <c r="K9332" i="1" s="1"/>
  <c r="J9331" i="1"/>
  <c r="J9330" i="1"/>
  <c r="K9330" i="1" s="1"/>
  <c r="J9329" i="1"/>
  <c r="K9329" i="1" s="1"/>
  <c r="J9328" i="1"/>
  <c r="J9327" i="1"/>
  <c r="K9327" i="1" s="1"/>
  <c r="J9326" i="1"/>
  <c r="K9326" i="1" s="1"/>
  <c r="J9325" i="1"/>
  <c r="J9324" i="1"/>
  <c r="K9324" i="1" s="1"/>
  <c r="J9323" i="1"/>
  <c r="K9323" i="1" s="1"/>
  <c r="J9322" i="1"/>
  <c r="K9322" i="1" s="1"/>
  <c r="J9321" i="1"/>
  <c r="K9321" i="1" s="1"/>
  <c r="J9320" i="1"/>
  <c r="K9320" i="1" s="1"/>
  <c r="J9319" i="1"/>
  <c r="K9319" i="1" s="1"/>
  <c r="J9318" i="1"/>
  <c r="J9317" i="1"/>
  <c r="K9317" i="1" s="1"/>
  <c r="J9316" i="1"/>
  <c r="K9316" i="1" s="1"/>
  <c r="J9315" i="1"/>
  <c r="J9314" i="1"/>
  <c r="K9314" i="1" s="1"/>
  <c r="J9313" i="1"/>
  <c r="K9313" i="1" s="1"/>
  <c r="J9312" i="1"/>
  <c r="K9312" i="1" s="1"/>
  <c r="J9311" i="1"/>
  <c r="K9311" i="1" s="1"/>
  <c r="J9310" i="1"/>
  <c r="K9310" i="1" s="1"/>
  <c r="J9309" i="1"/>
  <c r="K9309" i="1" s="1"/>
  <c r="J9308" i="1"/>
  <c r="K9308" i="1" s="1"/>
  <c r="J9307" i="1"/>
  <c r="J9306" i="1"/>
  <c r="J9305" i="1"/>
  <c r="K9305" i="1" s="1"/>
  <c r="J9304" i="1"/>
  <c r="J9303" i="1"/>
  <c r="K9303" i="1" s="1"/>
  <c r="J9302" i="1"/>
  <c r="K9302" i="1" s="1"/>
  <c r="J9301" i="1"/>
  <c r="J9300" i="1"/>
  <c r="K9300" i="1" s="1"/>
  <c r="J9299" i="1"/>
  <c r="K9299" i="1" s="1"/>
  <c r="J9298" i="1"/>
  <c r="K9298" i="1" s="1"/>
  <c r="J9297" i="1"/>
  <c r="J9296" i="1"/>
  <c r="K9296" i="1" s="1"/>
  <c r="J9295" i="1"/>
  <c r="K9295" i="1" s="1"/>
  <c r="J9294" i="1"/>
  <c r="K9294" i="1" s="1"/>
  <c r="J9293" i="1"/>
  <c r="J9292" i="1"/>
  <c r="J9291" i="1"/>
  <c r="K9291" i="1" s="1"/>
  <c r="J9290" i="1"/>
  <c r="K9290" i="1" s="1"/>
  <c r="J9289" i="1"/>
  <c r="K9289" i="1" s="1"/>
  <c r="J9288" i="1"/>
  <c r="K9288" i="1" s="1"/>
  <c r="J9287" i="1"/>
  <c r="K9287" i="1" s="1"/>
  <c r="J9286" i="1"/>
  <c r="K9286" i="1" s="1"/>
  <c r="J9285" i="1"/>
  <c r="K9285" i="1" s="1"/>
  <c r="J9284" i="1"/>
  <c r="J9283" i="1"/>
  <c r="K9283" i="1" s="1"/>
  <c r="J9282" i="1"/>
  <c r="K9282" i="1" s="1"/>
  <c r="J9281" i="1"/>
  <c r="K9281" i="1" s="1"/>
  <c r="J9280" i="1"/>
  <c r="J9279" i="1"/>
  <c r="K9279" i="1" s="1"/>
  <c r="J9278" i="1"/>
  <c r="K9278" i="1" s="1"/>
  <c r="J9277" i="1"/>
  <c r="K9277" i="1" s="1"/>
  <c r="J9276" i="1"/>
  <c r="J9275" i="1"/>
  <c r="K9275" i="1" s="1"/>
  <c r="J9274" i="1"/>
  <c r="K9274" i="1" s="1"/>
  <c r="J9273" i="1"/>
  <c r="K9273" i="1" s="1"/>
  <c r="J9272" i="1"/>
  <c r="K9272" i="1" s="1"/>
  <c r="J9271" i="1"/>
  <c r="J9270" i="1"/>
  <c r="J9269" i="1"/>
  <c r="K9269" i="1" s="1"/>
  <c r="J9268" i="1"/>
  <c r="K9268" i="1" s="1"/>
  <c r="J9267" i="1"/>
  <c r="K9267" i="1" s="1"/>
  <c r="J9266" i="1"/>
  <c r="K9266" i="1" s="1"/>
  <c r="J9265" i="1"/>
  <c r="K9265" i="1" s="1"/>
  <c r="J9264" i="1"/>
  <c r="K9264" i="1" s="1"/>
  <c r="J9263" i="1"/>
  <c r="K9263" i="1" s="1"/>
  <c r="J9262" i="1"/>
  <c r="K9262" i="1" s="1"/>
  <c r="J9261" i="1"/>
  <c r="K9261" i="1" s="1"/>
  <c r="J9260" i="1"/>
  <c r="K9260" i="1" s="1"/>
  <c r="J9259" i="1"/>
  <c r="K9259" i="1" s="1"/>
  <c r="J9258" i="1"/>
  <c r="K9258" i="1" s="1"/>
  <c r="J9257" i="1"/>
  <c r="J9256" i="1"/>
  <c r="J9255" i="1"/>
  <c r="K9255" i="1" s="1"/>
  <c r="J9254" i="1"/>
  <c r="K9254" i="1" s="1"/>
  <c r="J9253" i="1"/>
  <c r="J9252" i="1"/>
  <c r="K9252" i="1" s="1"/>
  <c r="J9251" i="1"/>
  <c r="K9251" i="1" s="1"/>
  <c r="J9250" i="1"/>
  <c r="K9250" i="1" s="1"/>
  <c r="J9249" i="1"/>
  <c r="K9249" i="1" s="1"/>
  <c r="J9248" i="1"/>
  <c r="J9247" i="1"/>
  <c r="K9247" i="1" s="1"/>
  <c r="J9246" i="1"/>
  <c r="K9246" i="1" s="1"/>
  <c r="J9245" i="1"/>
  <c r="J9244" i="1"/>
  <c r="K9244" i="1" s="1"/>
  <c r="J9243" i="1"/>
  <c r="K9243" i="1" s="1"/>
  <c r="J9242" i="1"/>
  <c r="K9242" i="1" s="1"/>
  <c r="J9241" i="1"/>
  <c r="J9240" i="1"/>
  <c r="K9240" i="1" s="1"/>
  <c r="J9239" i="1"/>
  <c r="K9239" i="1" s="1"/>
  <c r="J9238" i="1"/>
  <c r="K9238" i="1" s="1"/>
  <c r="J9237" i="1"/>
  <c r="K9237" i="1" s="1"/>
  <c r="J9236" i="1"/>
  <c r="K9236" i="1" s="1"/>
  <c r="J9235" i="1"/>
  <c r="K9235" i="1" s="1"/>
  <c r="J9234" i="1"/>
  <c r="K9234" i="1" s="1"/>
  <c r="J9233" i="1"/>
  <c r="J9232" i="1"/>
  <c r="K9232" i="1" s="1"/>
  <c r="J9231" i="1"/>
  <c r="J9230" i="1"/>
  <c r="J9229" i="1"/>
  <c r="K9229" i="1" s="1"/>
  <c r="J9228" i="1"/>
  <c r="J9227" i="1"/>
  <c r="K9227" i="1" s="1"/>
  <c r="J9226" i="1"/>
  <c r="K9226" i="1" s="1"/>
  <c r="J9225" i="1"/>
  <c r="K9225" i="1" s="1"/>
  <c r="J9224" i="1"/>
  <c r="K9224" i="1" s="1"/>
  <c r="J9223" i="1"/>
  <c r="K9223" i="1" s="1"/>
  <c r="J9222" i="1"/>
  <c r="K9222" i="1" s="1"/>
  <c r="J9221" i="1"/>
  <c r="K9221" i="1" s="1"/>
  <c r="J9220" i="1"/>
  <c r="J9219" i="1"/>
  <c r="K9219" i="1" s="1"/>
  <c r="J9218" i="1"/>
  <c r="K9218" i="1" s="1"/>
  <c r="J9217" i="1"/>
  <c r="K9217" i="1" s="1"/>
  <c r="J9216" i="1"/>
  <c r="J9215" i="1"/>
  <c r="K9215" i="1" s="1"/>
  <c r="J9214" i="1"/>
  <c r="K9214" i="1" s="1"/>
  <c r="J9213" i="1"/>
  <c r="J9212" i="1"/>
  <c r="K9212" i="1" s="1"/>
  <c r="J9211" i="1"/>
  <c r="K9211" i="1" s="1"/>
  <c r="J9210" i="1"/>
  <c r="J9209" i="1"/>
  <c r="K9209" i="1" s="1"/>
  <c r="J9208" i="1"/>
  <c r="J9207" i="1"/>
  <c r="J9206" i="1"/>
  <c r="K9206" i="1" s="1"/>
  <c r="J9205" i="1"/>
  <c r="K9205" i="1" s="1"/>
  <c r="J9204" i="1"/>
  <c r="K9204" i="1" s="1"/>
  <c r="J9203" i="1"/>
  <c r="K9203" i="1" s="1"/>
  <c r="J9202" i="1"/>
  <c r="J9201" i="1"/>
  <c r="K9201" i="1" s="1"/>
  <c r="J9200" i="1"/>
  <c r="K9200" i="1" s="1"/>
  <c r="J9199" i="1"/>
  <c r="K9199" i="1" s="1"/>
  <c r="J9198" i="1"/>
  <c r="K9198" i="1" s="1"/>
  <c r="J9197" i="1"/>
  <c r="K9197" i="1" s="1"/>
  <c r="J9196" i="1"/>
  <c r="K9196" i="1" s="1"/>
  <c r="J9195" i="1"/>
  <c r="K9195" i="1" s="1"/>
  <c r="J9194" i="1"/>
  <c r="K9194" i="1" s="1"/>
  <c r="J9193" i="1"/>
  <c r="K9193" i="1" s="1"/>
  <c r="J9192" i="1"/>
  <c r="K9192" i="1" s="1"/>
  <c r="J9191" i="1"/>
  <c r="K9191" i="1" s="1"/>
  <c r="J9190" i="1"/>
  <c r="J9189" i="1"/>
  <c r="K9189" i="1" s="1"/>
  <c r="J9188" i="1"/>
  <c r="K9188" i="1" s="1"/>
  <c r="J9187" i="1"/>
  <c r="K9187" i="1" s="1"/>
  <c r="J9186" i="1"/>
  <c r="K9186" i="1" s="1"/>
  <c r="J9185" i="1"/>
  <c r="K9185" i="1" s="1"/>
  <c r="J9184" i="1"/>
  <c r="K9184" i="1" s="1"/>
  <c r="J9183" i="1"/>
  <c r="K9183" i="1" s="1"/>
  <c r="J9182" i="1"/>
  <c r="K9182" i="1" s="1"/>
  <c r="J9181" i="1"/>
  <c r="J9180" i="1"/>
  <c r="J9179" i="1"/>
  <c r="J9178" i="1"/>
  <c r="K9178" i="1" s="1"/>
  <c r="J9177" i="1"/>
  <c r="K9177" i="1" s="1"/>
  <c r="J9176" i="1"/>
  <c r="K9176" i="1" s="1"/>
  <c r="J9175" i="1"/>
  <c r="K9175" i="1" s="1"/>
  <c r="J9174" i="1"/>
  <c r="J9173" i="1"/>
  <c r="K9173" i="1" s="1"/>
  <c r="J9172" i="1"/>
  <c r="K9172" i="1" s="1"/>
  <c r="J9171" i="1"/>
  <c r="K9171" i="1" s="1"/>
  <c r="J9170" i="1"/>
  <c r="K9170" i="1" s="1"/>
  <c r="J9169" i="1"/>
  <c r="K9169" i="1" s="1"/>
  <c r="J9168" i="1"/>
  <c r="K9168" i="1" s="1"/>
  <c r="J9167" i="1"/>
  <c r="K9167" i="1" s="1"/>
  <c r="J9166" i="1"/>
  <c r="J9165" i="1"/>
  <c r="K9165" i="1" s="1"/>
  <c r="J9164" i="1"/>
  <c r="K9164" i="1" s="1"/>
  <c r="J9163" i="1"/>
  <c r="J9162" i="1"/>
  <c r="K9162" i="1" s="1"/>
  <c r="J9161" i="1"/>
  <c r="J9160" i="1"/>
  <c r="K9160" i="1" s="1"/>
  <c r="J9159" i="1"/>
  <c r="K9159" i="1" s="1"/>
  <c r="J9158" i="1"/>
  <c r="K9158" i="1" s="1"/>
  <c r="J9157" i="1"/>
  <c r="K9157" i="1" s="1"/>
  <c r="J9156" i="1"/>
  <c r="K9156" i="1" s="1"/>
  <c r="J9155" i="1"/>
  <c r="K9155" i="1" s="1"/>
  <c r="J9154" i="1"/>
  <c r="J9153" i="1"/>
  <c r="K9153" i="1" s="1"/>
  <c r="J9152" i="1"/>
  <c r="K9152" i="1" s="1"/>
  <c r="J9151" i="1"/>
  <c r="K9151" i="1" s="1"/>
  <c r="J9150" i="1"/>
  <c r="K9150" i="1" s="1"/>
  <c r="J9149" i="1"/>
  <c r="J9148" i="1"/>
  <c r="K9148" i="1" s="1"/>
  <c r="J9147" i="1"/>
  <c r="K9147" i="1" s="1"/>
  <c r="J9146" i="1"/>
  <c r="K9146" i="1" s="1"/>
  <c r="J9145" i="1"/>
  <c r="K9145" i="1" s="1"/>
  <c r="J9144" i="1"/>
  <c r="K9144" i="1" s="1"/>
  <c r="J9143" i="1"/>
  <c r="K9143" i="1" s="1"/>
  <c r="J9142" i="1"/>
  <c r="K9142" i="1" s="1"/>
  <c r="J9141" i="1"/>
  <c r="K9141" i="1" s="1"/>
  <c r="J9140" i="1"/>
  <c r="K9140" i="1" s="1"/>
  <c r="J9139" i="1"/>
  <c r="K9139" i="1" s="1"/>
  <c r="J9138" i="1"/>
  <c r="K9138" i="1" s="1"/>
  <c r="J9137" i="1"/>
  <c r="K9137" i="1" s="1"/>
  <c r="J9136" i="1"/>
  <c r="K9136" i="1" s="1"/>
  <c r="J9135" i="1"/>
  <c r="K9135" i="1" s="1"/>
  <c r="J9134" i="1"/>
  <c r="J9133" i="1"/>
  <c r="K9133" i="1" s="1"/>
  <c r="J9132" i="1"/>
  <c r="K9132" i="1" s="1"/>
  <c r="J9131" i="1"/>
  <c r="K9131" i="1" s="1"/>
  <c r="J9130" i="1"/>
  <c r="K9130" i="1" s="1"/>
  <c r="J9129" i="1"/>
  <c r="K9129" i="1" s="1"/>
  <c r="J9128" i="1"/>
  <c r="K9128" i="1" s="1"/>
  <c r="J9127" i="1"/>
  <c r="K9127" i="1" s="1"/>
  <c r="J9126" i="1"/>
  <c r="J9125" i="1"/>
  <c r="J9124" i="1"/>
  <c r="J9123" i="1"/>
  <c r="K9123" i="1" s="1"/>
  <c r="J9122" i="1"/>
  <c r="K9122" i="1" s="1"/>
  <c r="J9121" i="1"/>
  <c r="K9121" i="1" s="1"/>
  <c r="J9120" i="1"/>
  <c r="K9120" i="1" s="1"/>
  <c r="J9119" i="1"/>
  <c r="J9118" i="1"/>
  <c r="J9117" i="1"/>
  <c r="K9117" i="1" s="1"/>
  <c r="J9116" i="1"/>
  <c r="K9116" i="1" s="1"/>
  <c r="J9115" i="1"/>
  <c r="K9115" i="1" s="1"/>
  <c r="J9114" i="1"/>
  <c r="K9114" i="1" s="1"/>
  <c r="J9113" i="1"/>
  <c r="K9113" i="1" s="1"/>
  <c r="J9112" i="1"/>
  <c r="K9112" i="1" s="1"/>
  <c r="J9111" i="1"/>
  <c r="K9111" i="1" s="1"/>
  <c r="J9110" i="1"/>
  <c r="K9110" i="1" s="1"/>
  <c r="J9109" i="1"/>
  <c r="K9109" i="1" s="1"/>
  <c r="J9108" i="1"/>
  <c r="K9108" i="1" s="1"/>
  <c r="J9107" i="1"/>
  <c r="K9107" i="1" s="1"/>
  <c r="J9106" i="1"/>
  <c r="K9106" i="1" s="1"/>
  <c r="J9105" i="1"/>
  <c r="K9105" i="1" s="1"/>
  <c r="J9104" i="1"/>
  <c r="J9103" i="1"/>
  <c r="K9103" i="1" s="1"/>
  <c r="J9102" i="1"/>
  <c r="J9101" i="1"/>
  <c r="K9101" i="1" s="1"/>
  <c r="J9100" i="1"/>
  <c r="K9100" i="1" s="1"/>
  <c r="J9099" i="1"/>
  <c r="K9099" i="1" s="1"/>
  <c r="J9098" i="1"/>
  <c r="K9098" i="1" s="1"/>
  <c r="J9097" i="1"/>
  <c r="K9097" i="1" s="1"/>
  <c r="J9096" i="1"/>
  <c r="K9096" i="1" s="1"/>
  <c r="J9095" i="1"/>
  <c r="J9094" i="1"/>
  <c r="K9094" i="1" s="1"/>
  <c r="J9093" i="1"/>
  <c r="K9093" i="1" s="1"/>
  <c r="J9092" i="1"/>
  <c r="K9092" i="1" s="1"/>
  <c r="J9091" i="1"/>
  <c r="K9091" i="1" s="1"/>
  <c r="J9090" i="1"/>
  <c r="K9090" i="1" s="1"/>
  <c r="J9089" i="1"/>
  <c r="K9089" i="1" s="1"/>
  <c r="J9088" i="1"/>
  <c r="K9088" i="1" s="1"/>
  <c r="J9087" i="1"/>
  <c r="K9087" i="1" s="1"/>
  <c r="J9086" i="1"/>
  <c r="J9085" i="1"/>
  <c r="K9085" i="1" s="1"/>
  <c r="J9084" i="1"/>
  <c r="J9083" i="1"/>
  <c r="K9083" i="1" s="1"/>
  <c r="J9082" i="1"/>
  <c r="J9081" i="1"/>
  <c r="K9081" i="1" s="1"/>
  <c r="J9080" i="1"/>
  <c r="J9079" i="1"/>
  <c r="K9079" i="1" s="1"/>
  <c r="J9078" i="1"/>
  <c r="K9078" i="1" s="1"/>
  <c r="J9077" i="1"/>
  <c r="J9076" i="1"/>
  <c r="K9076" i="1" s="1"/>
  <c r="J9075" i="1"/>
  <c r="J9074" i="1"/>
  <c r="K9074" i="1" s="1"/>
  <c r="J9073" i="1"/>
  <c r="K9073" i="1" s="1"/>
  <c r="J9072" i="1"/>
  <c r="K9072" i="1" s="1"/>
  <c r="J9071" i="1"/>
  <c r="K9071" i="1" s="1"/>
  <c r="J9070" i="1"/>
  <c r="K9070" i="1" s="1"/>
  <c r="J9069" i="1"/>
  <c r="K9069" i="1" s="1"/>
  <c r="J9068" i="1"/>
  <c r="K9068" i="1" s="1"/>
  <c r="J9067" i="1"/>
  <c r="K9067" i="1" s="1"/>
  <c r="J9066" i="1"/>
  <c r="J9065" i="1"/>
  <c r="K9065" i="1" s="1"/>
  <c r="J9064" i="1"/>
  <c r="K9064" i="1" s="1"/>
  <c r="J9063" i="1"/>
  <c r="K9063" i="1" s="1"/>
  <c r="J9062" i="1"/>
  <c r="J9061" i="1"/>
  <c r="K9061" i="1" s="1"/>
  <c r="J9060" i="1"/>
  <c r="K9060" i="1" s="1"/>
  <c r="J9059" i="1"/>
  <c r="K9059" i="1" s="1"/>
  <c r="J9058" i="1"/>
  <c r="K9058" i="1" s="1"/>
  <c r="J9057" i="1"/>
  <c r="K9057" i="1" s="1"/>
  <c r="J9056" i="1"/>
  <c r="J9055" i="1"/>
  <c r="K9055" i="1" s="1"/>
  <c r="J9054" i="1"/>
  <c r="K9054" i="1" s="1"/>
  <c r="J9053" i="1"/>
  <c r="J9052" i="1"/>
  <c r="J9051" i="1"/>
  <c r="K9051" i="1" s="1"/>
  <c r="J9050" i="1"/>
  <c r="K9050" i="1" s="1"/>
  <c r="J9049" i="1"/>
  <c r="K9049" i="1" s="1"/>
  <c r="J9048" i="1"/>
  <c r="K9048" i="1" s="1"/>
  <c r="J9047" i="1"/>
  <c r="K9047" i="1" s="1"/>
  <c r="J9046" i="1"/>
  <c r="K9046" i="1" s="1"/>
  <c r="J9045" i="1"/>
  <c r="K9045" i="1" s="1"/>
  <c r="J9044" i="1"/>
  <c r="K9044" i="1" s="1"/>
  <c r="J9043" i="1"/>
  <c r="K9043" i="1" s="1"/>
  <c r="J9042" i="1"/>
  <c r="K9042" i="1" s="1"/>
  <c r="J9041" i="1"/>
  <c r="K9041" i="1" s="1"/>
  <c r="J9040" i="1"/>
  <c r="K9040" i="1" s="1"/>
  <c r="J9039" i="1"/>
  <c r="K9039" i="1" s="1"/>
  <c r="J9038" i="1"/>
  <c r="K9038" i="1" s="1"/>
  <c r="J9037" i="1"/>
  <c r="K9037" i="1" s="1"/>
  <c r="J9036" i="1"/>
  <c r="J9035" i="1"/>
  <c r="K9035" i="1" s="1"/>
  <c r="J9034" i="1"/>
  <c r="K9034" i="1" s="1"/>
  <c r="J9033" i="1"/>
  <c r="K9033" i="1" s="1"/>
  <c r="J9032" i="1"/>
  <c r="J9031" i="1"/>
  <c r="J9030" i="1"/>
  <c r="K9030" i="1" s="1"/>
  <c r="J9029" i="1"/>
  <c r="K9029" i="1" s="1"/>
  <c r="J9028" i="1"/>
  <c r="K9028" i="1" s="1"/>
  <c r="J9027" i="1"/>
  <c r="K9027" i="1" s="1"/>
  <c r="J9026" i="1"/>
  <c r="K9026" i="1" s="1"/>
  <c r="J9025" i="1"/>
  <c r="K9025" i="1" s="1"/>
  <c r="J9024" i="1"/>
  <c r="K9024" i="1" s="1"/>
  <c r="J9023" i="1"/>
  <c r="K9023" i="1" s="1"/>
  <c r="J9022" i="1"/>
  <c r="J9021" i="1"/>
  <c r="K9021" i="1" s="1"/>
  <c r="J9020" i="1"/>
  <c r="K9020" i="1" s="1"/>
  <c r="J9019" i="1"/>
  <c r="J9018" i="1"/>
  <c r="K9018" i="1" s="1"/>
  <c r="J9017" i="1"/>
  <c r="K9017" i="1" s="1"/>
  <c r="J9016" i="1"/>
  <c r="J9015" i="1"/>
  <c r="K9015" i="1" s="1"/>
  <c r="J9014" i="1"/>
  <c r="K9014" i="1" s="1"/>
  <c r="J9013" i="1"/>
  <c r="K9013" i="1" s="1"/>
  <c r="J9012" i="1"/>
  <c r="K9012" i="1" s="1"/>
  <c r="J9011" i="1"/>
  <c r="J9010" i="1"/>
  <c r="K9010" i="1" s="1"/>
  <c r="J9009" i="1"/>
  <c r="K9009" i="1" s="1"/>
  <c r="J9008" i="1"/>
  <c r="K9008" i="1" s="1"/>
  <c r="J9007" i="1"/>
  <c r="K9007" i="1" s="1"/>
  <c r="J9006" i="1"/>
  <c r="K9006" i="1" s="1"/>
  <c r="J9005" i="1"/>
  <c r="J9004" i="1"/>
  <c r="K9004" i="1" s="1"/>
  <c r="J9003" i="1"/>
  <c r="K9003" i="1" s="1"/>
  <c r="J9002" i="1"/>
  <c r="K9002" i="1" s="1"/>
  <c r="J9001" i="1"/>
  <c r="K9001" i="1" s="1"/>
  <c r="J9000" i="1"/>
  <c r="J8999" i="1"/>
  <c r="J8998" i="1"/>
  <c r="K8998" i="1" s="1"/>
  <c r="J8997" i="1"/>
  <c r="K8997" i="1" s="1"/>
  <c r="J8996" i="1"/>
  <c r="K8996" i="1" s="1"/>
  <c r="J8995" i="1"/>
  <c r="K8995" i="1" s="1"/>
  <c r="J8994" i="1"/>
  <c r="K8994" i="1" s="1"/>
  <c r="J8993" i="1"/>
  <c r="J8992" i="1"/>
  <c r="K8992" i="1" s="1"/>
  <c r="J8991" i="1"/>
  <c r="J8990" i="1"/>
  <c r="K8990" i="1" s="1"/>
  <c r="J8989" i="1"/>
  <c r="J8988" i="1"/>
  <c r="K8988" i="1" s="1"/>
  <c r="J8987" i="1"/>
  <c r="J8986" i="1"/>
  <c r="K8986" i="1" s="1"/>
  <c r="J8985" i="1"/>
  <c r="K8985" i="1" s="1"/>
  <c r="J8984" i="1"/>
  <c r="K8984" i="1" s="1"/>
  <c r="J8983" i="1"/>
  <c r="K8983" i="1" s="1"/>
  <c r="J8982" i="1"/>
  <c r="K8982" i="1" s="1"/>
  <c r="J8981" i="1"/>
  <c r="K8981" i="1" s="1"/>
  <c r="J8980" i="1"/>
  <c r="K8980" i="1" s="1"/>
  <c r="J8979" i="1"/>
  <c r="K8979" i="1" s="1"/>
  <c r="J8978" i="1"/>
  <c r="K8978" i="1" s="1"/>
  <c r="J8977" i="1"/>
  <c r="K8977" i="1" s="1"/>
  <c r="J8976" i="1"/>
  <c r="J8975" i="1"/>
  <c r="K8975" i="1" s="1"/>
  <c r="J8974" i="1"/>
  <c r="K8974" i="1" s="1"/>
  <c r="J8973" i="1"/>
  <c r="J8972" i="1"/>
  <c r="J8971" i="1"/>
  <c r="K8971" i="1" s="1"/>
  <c r="J8970" i="1"/>
  <c r="K8970" i="1" s="1"/>
  <c r="J8969" i="1"/>
  <c r="J8968" i="1"/>
  <c r="K8968" i="1" s="1"/>
  <c r="J8967" i="1"/>
  <c r="K8967" i="1" s="1"/>
  <c r="J8966" i="1"/>
  <c r="K8966" i="1" s="1"/>
  <c r="J8965" i="1"/>
  <c r="K8965" i="1" s="1"/>
  <c r="J8964" i="1"/>
  <c r="K8964" i="1" s="1"/>
  <c r="J8963" i="1"/>
  <c r="K8963" i="1" s="1"/>
  <c r="J8962" i="1"/>
  <c r="K8962" i="1" s="1"/>
  <c r="J8961" i="1"/>
  <c r="K8961" i="1" s="1"/>
  <c r="J8960" i="1"/>
  <c r="K8960" i="1" s="1"/>
  <c r="J8959" i="1"/>
  <c r="K8959" i="1" s="1"/>
  <c r="J8958" i="1"/>
  <c r="K8958" i="1" s="1"/>
  <c r="J8957" i="1"/>
  <c r="K8957" i="1" s="1"/>
  <c r="J8956" i="1"/>
  <c r="J8955" i="1"/>
  <c r="J8954" i="1"/>
  <c r="K8954" i="1" s="1"/>
  <c r="J8953" i="1"/>
  <c r="K8953" i="1" s="1"/>
  <c r="J8952" i="1"/>
  <c r="K8952" i="1" s="1"/>
  <c r="J8951" i="1"/>
  <c r="J8950" i="1"/>
  <c r="K8950" i="1" s="1"/>
  <c r="J8949" i="1"/>
  <c r="J8948" i="1"/>
  <c r="K8948" i="1" s="1"/>
  <c r="J8947" i="1"/>
  <c r="K8947" i="1" s="1"/>
  <c r="J8946" i="1"/>
  <c r="K8946" i="1" s="1"/>
  <c r="J8945" i="1"/>
  <c r="K8945" i="1" s="1"/>
  <c r="J8944" i="1"/>
  <c r="K8944" i="1" s="1"/>
  <c r="J8943" i="1"/>
  <c r="K8943" i="1" s="1"/>
  <c r="J8942" i="1"/>
  <c r="K8942" i="1" s="1"/>
  <c r="J8941" i="1"/>
  <c r="K8941" i="1" s="1"/>
  <c r="J8940" i="1"/>
  <c r="K8940" i="1" s="1"/>
  <c r="J8939" i="1"/>
  <c r="K8939" i="1" s="1"/>
  <c r="J8938" i="1"/>
  <c r="K8938" i="1" s="1"/>
  <c r="J8937" i="1"/>
  <c r="K8937" i="1" s="1"/>
  <c r="J8936" i="1"/>
  <c r="J8935" i="1"/>
  <c r="J8934" i="1"/>
  <c r="K8934" i="1" s="1"/>
  <c r="J8933" i="1"/>
  <c r="K8933" i="1" s="1"/>
  <c r="J8932" i="1"/>
  <c r="J8931" i="1"/>
  <c r="K8931" i="1" s="1"/>
  <c r="J8930" i="1"/>
  <c r="J8929" i="1"/>
  <c r="K8929" i="1" s="1"/>
  <c r="J8928" i="1"/>
  <c r="K8928" i="1" s="1"/>
  <c r="J8927" i="1"/>
  <c r="K8927" i="1" s="1"/>
  <c r="J8926" i="1"/>
  <c r="K8926" i="1" s="1"/>
  <c r="J8925" i="1"/>
  <c r="K8925" i="1" s="1"/>
  <c r="J8924" i="1"/>
  <c r="K8924" i="1" s="1"/>
  <c r="J8923" i="1"/>
  <c r="K8923" i="1" s="1"/>
  <c r="J8922" i="1"/>
  <c r="J8921" i="1"/>
  <c r="K8921" i="1" s="1"/>
  <c r="J8920" i="1"/>
  <c r="K8920" i="1" s="1"/>
  <c r="J8919" i="1"/>
  <c r="K8919" i="1" s="1"/>
  <c r="J8918" i="1"/>
  <c r="K8918" i="1" s="1"/>
  <c r="J8917" i="1"/>
  <c r="K8917" i="1" s="1"/>
  <c r="J8916" i="1"/>
  <c r="J8915" i="1"/>
  <c r="K8915" i="1" s="1"/>
  <c r="J8914" i="1"/>
  <c r="K8914" i="1" s="1"/>
  <c r="J8913" i="1"/>
  <c r="K8913" i="1" s="1"/>
  <c r="J8912" i="1"/>
  <c r="J8911" i="1"/>
  <c r="K8911" i="1" s="1"/>
  <c r="J8910" i="1"/>
  <c r="K8910" i="1" s="1"/>
  <c r="J8909" i="1"/>
  <c r="J8908" i="1"/>
  <c r="K8908" i="1" s="1"/>
  <c r="J8907" i="1"/>
  <c r="K8907" i="1" s="1"/>
  <c r="J8906" i="1"/>
  <c r="K8906" i="1" s="1"/>
  <c r="J8905" i="1"/>
  <c r="K8905" i="1" s="1"/>
  <c r="J8904" i="1"/>
  <c r="J8903" i="1"/>
  <c r="K8903" i="1" s="1"/>
  <c r="J8902" i="1"/>
  <c r="K8902" i="1" s="1"/>
  <c r="J8901" i="1"/>
  <c r="K8901" i="1" s="1"/>
  <c r="J8900" i="1"/>
  <c r="K8900" i="1" s="1"/>
  <c r="J8899" i="1"/>
  <c r="K8899" i="1" s="1"/>
  <c r="J8898" i="1"/>
  <c r="K8898" i="1" s="1"/>
  <c r="J8897" i="1"/>
  <c r="K8897" i="1" s="1"/>
  <c r="J8896" i="1"/>
  <c r="K8896" i="1" s="1"/>
  <c r="J8895" i="1"/>
  <c r="K8895" i="1" s="1"/>
  <c r="J8894" i="1"/>
  <c r="K8894" i="1" s="1"/>
  <c r="J8893" i="1"/>
  <c r="K8893" i="1" s="1"/>
  <c r="J8892" i="1"/>
  <c r="J8891" i="1"/>
  <c r="J8890" i="1"/>
  <c r="K8890" i="1" s="1"/>
  <c r="J8889" i="1"/>
  <c r="K8889" i="1" s="1"/>
  <c r="J8888" i="1"/>
  <c r="J8887" i="1"/>
  <c r="J8886" i="1"/>
  <c r="K8886" i="1" s="1"/>
  <c r="J8885" i="1"/>
  <c r="J8884" i="1"/>
  <c r="K8884" i="1" s="1"/>
  <c r="J8883" i="1"/>
  <c r="K8883" i="1" s="1"/>
  <c r="J8882" i="1"/>
  <c r="K8882" i="1" s="1"/>
  <c r="J8881" i="1"/>
  <c r="K8881" i="1" s="1"/>
  <c r="J8880" i="1"/>
  <c r="K8880" i="1" s="1"/>
  <c r="J8879" i="1"/>
  <c r="J8878" i="1"/>
  <c r="K8878" i="1" s="1"/>
  <c r="J8877" i="1"/>
  <c r="K8877" i="1" s="1"/>
  <c r="J8876" i="1"/>
  <c r="K8876" i="1" s="1"/>
  <c r="J8875" i="1"/>
  <c r="K8875" i="1" s="1"/>
  <c r="J8874" i="1"/>
  <c r="K8874" i="1" s="1"/>
  <c r="J8873" i="1"/>
  <c r="K8873" i="1" s="1"/>
  <c r="J8872" i="1"/>
  <c r="J8871" i="1"/>
  <c r="K8871" i="1" s="1"/>
  <c r="J8870" i="1"/>
  <c r="K8870" i="1" s="1"/>
  <c r="J8869" i="1"/>
  <c r="K8869" i="1" s="1"/>
  <c r="J8868" i="1"/>
  <c r="K8868" i="1" s="1"/>
  <c r="J8867" i="1"/>
  <c r="J8866" i="1"/>
  <c r="J8865" i="1"/>
  <c r="K8865" i="1" s="1"/>
  <c r="J8864" i="1"/>
  <c r="J8863" i="1"/>
  <c r="J8862" i="1"/>
  <c r="K8862" i="1" s="1"/>
  <c r="J8861" i="1"/>
  <c r="J8860" i="1"/>
  <c r="J8859" i="1"/>
  <c r="K8859" i="1" s="1"/>
  <c r="J8858" i="1"/>
  <c r="K8858" i="1" s="1"/>
  <c r="J8857" i="1"/>
  <c r="J8856" i="1"/>
  <c r="K8856" i="1" s="1"/>
  <c r="J8855" i="1"/>
  <c r="K8855" i="1" s="1"/>
  <c r="J8854" i="1"/>
  <c r="K8854" i="1" s="1"/>
  <c r="J8853" i="1"/>
  <c r="J8852" i="1"/>
  <c r="K8852" i="1" s="1"/>
  <c r="J8851" i="1"/>
  <c r="K8851" i="1" s="1"/>
  <c r="J8850" i="1"/>
  <c r="K8850" i="1" s="1"/>
  <c r="J8849" i="1"/>
  <c r="K8849" i="1" s="1"/>
  <c r="J8848" i="1"/>
  <c r="J8847" i="1"/>
  <c r="K8847" i="1" s="1"/>
  <c r="J8846" i="1"/>
  <c r="J8845" i="1"/>
  <c r="K8845" i="1" s="1"/>
  <c r="J8844" i="1"/>
  <c r="K8844" i="1" s="1"/>
  <c r="J8843" i="1"/>
  <c r="K8843" i="1" s="1"/>
  <c r="J8842" i="1"/>
  <c r="K8842" i="1" s="1"/>
  <c r="J8841" i="1"/>
  <c r="K8841" i="1" s="1"/>
  <c r="J8840" i="1"/>
  <c r="K8840" i="1" s="1"/>
  <c r="J8839" i="1"/>
  <c r="K8839" i="1" s="1"/>
  <c r="J8838" i="1"/>
  <c r="J8837" i="1"/>
  <c r="K8837" i="1" s="1"/>
  <c r="J8836" i="1"/>
  <c r="J8835" i="1"/>
  <c r="K8835" i="1" s="1"/>
  <c r="J8834" i="1"/>
  <c r="K8834" i="1" s="1"/>
  <c r="J8833" i="1"/>
  <c r="K8833" i="1" s="1"/>
  <c r="J8832" i="1"/>
  <c r="J8831" i="1"/>
  <c r="J8830" i="1"/>
  <c r="J8829" i="1"/>
  <c r="K8829" i="1" s="1"/>
  <c r="J8828" i="1"/>
  <c r="K8828" i="1" s="1"/>
  <c r="J8827" i="1"/>
  <c r="K8827" i="1" s="1"/>
  <c r="J8826" i="1"/>
  <c r="K8826" i="1" s="1"/>
  <c r="J8825" i="1"/>
  <c r="K8825" i="1" s="1"/>
  <c r="J8824" i="1"/>
  <c r="J8823" i="1"/>
  <c r="K8823" i="1" s="1"/>
  <c r="J8822" i="1"/>
  <c r="K8822" i="1" s="1"/>
  <c r="J8821" i="1"/>
  <c r="J8820" i="1"/>
  <c r="K8820" i="1" s="1"/>
  <c r="J8819" i="1"/>
  <c r="K8819" i="1" s="1"/>
  <c r="J8818" i="1"/>
  <c r="J8817" i="1"/>
  <c r="K8817" i="1" s="1"/>
  <c r="J8816" i="1"/>
  <c r="K8816" i="1" s="1"/>
  <c r="J8815" i="1"/>
  <c r="J8814" i="1"/>
  <c r="K8814" i="1" s="1"/>
  <c r="J8813" i="1"/>
  <c r="K8813" i="1" s="1"/>
  <c r="J8812" i="1"/>
  <c r="J8811" i="1"/>
  <c r="K8811" i="1" s="1"/>
  <c r="J8810" i="1"/>
  <c r="K8810" i="1" s="1"/>
  <c r="J8809" i="1"/>
  <c r="K8809" i="1" s="1"/>
  <c r="J8808" i="1"/>
  <c r="K8808" i="1" s="1"/>
  <c r="J8807" i="1"/>
  <c r="K8807" i="1" s="1"/>
  <c r="J8806" i="1"/>
  <c r="K8806" i="1" s="1"/>
  <c r="J8805" i="1"/>
  <c r="K8805" i="1" s="1"/>
  <c r="J8804" i="1"/>
  <c r="K8804" i="1" s="1"/>
  <c r="J8803" i="1"/>
  <c r="K8803" i="1" s="1"/>
  <c r="J8802" i="1"/>
  <c r="K8802" i="1" s="1"/>
  <c r="J8801" i="1"/>
  <c r="J8800" i="1"/>
  <c r="K8800" i="1" s="1"/>
  <c r="J8799" i="1"/>
  <c r="J8798" i="1"/>
  <c r="K8798" i="1" s="1"/>
  <c r="J8797" i="1"/>
  <c r="K8797" i="1" s="1"/>
  <c r="J8796" i="1"/>
  <c r="K8796" i="1" s="1"/>
  <c r="J8795" i="1"/>
  <c r="K8795" i="1" s="1"/>
  <c r="J8794" i="1"/>
  <c r="J8793" i="1"/>
  <c r="K8793" i="1" s="1"/>
  <c r="J8792" i="1"/>
  <c r="K8792" i="1" s="1"/>
  <c r="J8791" i="1"/>
  <c r="J8790" i="1"/>
  <c r="J8789" i="1"/>
  <c r="J8788" i="1"/>
  <c r="K8788" i="1" s="1"/>
  <c r="J8787" i="1"/>
  <c r="K8787" i="1" s="1"/>
  <c r="J8786" i="1"/>
  <c r="J8785" i="1"/>
  <c r="J8784" i="1"/>
  <c r="J8783" i="1"/>
  <c r="K8783" i="1" s="1"/>
  <c r="J8782" i="1"/>
  <c r="J8781" i="1"/>
  <c r="K8781" i="1" s="1"/>
  <c r="J8780" i="1"/>
  <c r="K8780" i="1" s="1"/>
  <c r="J8779" i="1"/>
  <c r="K8779" i="1" s="1"/>
  <c r="J8778" i="1"/>
  <c r="K8778" i="1" s="1"/>
  <c r="J8777" i="1"/>
  <c r="K8777" i="1" s="1"/>
  <c r="J8776" i="1"/>
  <c r="J8775" i="1"/>
  <c r="K8775" i="1" s="1"/>
  <c r="J8774" i="1"/>
  <c r="J8773" i="1"/>
  <c r="K8773" i="1" s="1"/>
  <c r="J8772" i="1"/>
  <c r="J8771" i="1"/>
  <c r="K8771" i="1" s="1"/>
  <c r="J8770" i="1"/>
  <c r="K8770" i="1" s="1"/>
  <c r="J8769" i="1"/>
  <c r="K8769" i="1" s="1"/>
  <c r="J8768" i="1"/>
  <c r="K8768" i="1" s="1"/>
  <c r="J8767" i="1"/>
  <c r="J8766" i="1"/>
  <c r="K8766" i="1" s="1"/>
  <c r="J8765" i="1"/>
  <c r="K8765" i="1" s="1"/>
  <c r="J8764" i="1"/>
  <c r="K8764" i="1" s="1"/>
  <c r="J8763" i="1"/>
  <c r="K8763" i="1" s="1"/>
  <c r="J8762" i="1"/>
  <c r="K8762" i="1" s="1"/>
  <c r="J8761" i="1"/>
  <c r="K8761" i="1" s="1"/>
  <c r="J8760" i="1"/>
  <c r="K8760" i="1" s="1"/>
  <c r="J8759" i="1"/>
  <c r="K8759" i="1" s="1"/>
  <c r="J8758" i="1"/>
  <c r="K8758" i="1" s="1"/>
  <c r="J8757" i="1"/>
  <c r="J8756" i="1"/>
  <c r="J8755" i="1"/>
  <c r="J8754" i="1"/>
  <c r="K8754" i="1" s="1"/>
  <c r="J8753" i="1"/>
  <c r="K8753" i="1" s="1"/>
  <c r="J8752" i="1"/>
  <c r="K8752" i="1" s="1"/>
  <c r="J8751" i="1"/>
  <c r="J8750" i="1"/>
  <c r="K8750" i="1" s="1"/>
  <c r="J8749" i="1"/>
  <c r="K8749" i="1" s="1"/>
  <c r="J8748" i="1"/>
  <c r="J8747" i="1"/>
  <c r="K8747" i="1" s="1"/>
  <c r="J8746" i="1"/>
  <c r="K8746" i="1" s="1"/>
  <c r="J8745" i="1"/>
  <c r="J8744" i="1"/>
  <c r="J8743" i="1"/>
  <c r="J8742" i="1"/>
  <c r="K8742" i="1" s="1"/>
  <c r="J8741" i="1"/>
  <c r="K8741" i="1" s="1"/>
  <c r="J8740" i="1"/>
  <c r="K8740" i="1" s="1"/>
  <c r="J8739" i="1"/>
  <c r="K8739" i="1" s="1"/>
  <c r="J8738" i="1"/>
  <c r="K8738" i="1" s="1"/>
  <c r="J8737" i="1"/>
  <c r="K8737" i="1" s="1"/>
  <c r="J8736" i="1"/>
  <c r="J8735" i="1"/>
  <c r="J8734" i="1"/>
  <c r="K8734" i="1" s="1"/>
  <c r="J8733" i="1"/>
  <c r="J8732" i="1"/>
  <c r="K8732" i="1" s="1"/>
  <c r="J8731" i="1"/>
  <c r="K8731" i="1" s="1"/>
  <c r="J8730" i="1"/>
  <c r="K8730" i="1" s="1"/>
  <c r="J8729" i="1"/>
  <c r="J8728" i="1"/>
  <c r="K8728" i="1" s="1"/>
  <c r="J8727" i="1"/>
  <c r="K8727" i="1" s="1"/>
  <c r="J8726" i="1"/>
  <c r="K8726" i="1" s="1"/>
  <c r="J8725" i="1"/>
  <c r="K8725" i="1" s="1"/>
  <c r="J8724" i="1"/>
  <c r="K8724" i="1" s="1"/>
  <c r="J8723" i="1"/>
  <c r="K8723" i="1" s="1"/>
  <c r="J8722" i="1"/>
  <c r="K8722" i="1" s="1"/>
  <c r="J8721" i="1"/>
  <c r="K8721" i="1" s="1"/>
  <c r="J8720" i="1"/>
  <c r="K8720" i="1" s="1"/>
  <c r="J8719" i="1"/>
  <c r="J8718" i="1"/>
  <c r="J8717" i="1"/>
  <c r="J8716" i="1"/>
  <c r="K8716" i="1" s="1"/>
  <c r="J8715" i="1"/>
  <c r="K8715" i="1" s="1"/>
  <c r="J8714" i="1"/>
  <c r="K8714" i="1" s="1"/>
  <c r="J8713" i="1"/>
  <c r="K8713" i="1" s="1"/>
  <c r="J8712" i="1"/>
  <c r="K8712" i="1" s="1"/>
  <c r="J8711" i="1"/>
  <c r="K8711" i="1" s="1"/>
  <c r="J8710" i="1"/>
  <c r="K8710" i="1" s="1"/>
  <c r="J8709" i="1"/>
  <c r="J8708" i="1"/>
  <c r="J8707" i="1"/>
  <c r="K8707" i="1" s="1"/>
  <c r="J8706" i="1"/>
  <c r="J8705" i="1"/>
  <c r="K8705" i="1" s="1"/>
  <c r="J8704" i="1"/>
  <c r="J8703" i="1"/>
  <c r="K8703" i="1" s="1"/>
  <c r="J8702" i="1"/>
  <c r="K8702" i="1" s="1"/>
  <c r="J8701" i="1"/>
  <c r="J8700" i="1"/>
  <c r="K8700" i="1" s="1"/>
  <c r="J8699" i="1"/>
  <c r="K8699" i="1" s="1"/>
  <c r="J8698" i="1"/>
  <c r="K8698" i="1" s="1"/>
  <c r="J8697" i="1"/>
  <c r="K8697" i="1" s="1"/>
  <c r="J8696" i="1"/>
  <c r="K8696" i="1" s="1"/>
  <c r="J8695" i="1"/>
  <c r="K8695" i="1" s="1"/>
  <c r="J8694" i="1"/>
  <c r="K8694" i="1" s="1"/>
  <c r="J8693" i="1"/>
  <c r="K8693" i="1" s="1"/>
  <c r="J8692" i="1"/>
  <c r="J8691" i="1"/>
  <c r="K8691" i="1" s="1"/>
  <c r="J8690" i="1"/>
  <c r="K8690" i="1" s="1"/>
  <c r="J8689" i="1"/>
  <c r="K8689" i="1" s="1"/>
  <c r="J8688" i="1"/>
  <c r="K8688" i="1" s="1"/>
  <c r="J8687" i="1"/>
  <c r="K8687" i="1" s="1"/>
  <c r="J8686" i="1"/>
  <c r="K8686" i="1" s="1"/>
  <c r="J8685" i="1"/>
  <c r="K8685" i="1" s="1"/>
  <c r="J8684" i="1"/>
  <c r="K8684" i="1" s="1"/>
  <c r="J8683" i="1"/>
  <c r="K8683" i="1" s="1"/>
  <c r="J8682" i="1"/>
  <c r="K8682" i="1" s="1"/>
  <c r="J8681" i="1"/>
  <c r="K8681" i="1" s="1"/>
  <c r="J8680" i="1"/>
  <c r="K8680" i="1" s="1"/>
  <c r="J8679" i="1"/>
  <c r="J8678" i="1"/>
  <c r="J8677" i="1"/>
  <c r="J8676" i="1"/>
  <c r="K8676" i="1" s="1"/>
  <c r="J8675" i="1"/>
  <c r="K8675" i="1" s="1"/>
  <c r="J8674" i="1"/>
  <c r="K8674" i="1" s="1"/>
  <c r="J8673" i="1"/>
  <c r="K8673" i="1" s="1"/>
  <c r="J8672" i="1"/>
  <c r="J8671" i="1"/>
  <c r="K8671" i="1" s="1"/>
  <c r="J8670" i="1"/>
  <c r="J8669" i="1"/>
  <c r="K8669" i="1" s="1"/>
  <c r="J8668" i="1"/>
  <c r="K8668" i="1" s="1"/>
  <c r="J8667" i="1"/>
  <c r="K8667" i="1" s="1"/>
  <c r="J8666" i="1"/>
  <c r="K8666" i="1" s="1"/>
  <c r="J8665" i="1"/>
  <c r="K8665" i="1" s="1"/>
  <c r="J8664" i="1"/>
  <c r="K8664" i="1" s="1"/>
  <c r="J8663" i="1"/>
  <c r="J8662" i="1"/>
  <c r="K8662" i="1" s="1"/>
  <c r="J8661" i="1"/>
  <c r="J8660" i="1"/>
  <c r="K8660" i="1" s="1"/>
  <c r="J8659" i="1"/>
  <c r="K8659" i="1" s="1"/>
  <c r="J8658" i="1"/>
  <c r="K8658" i="1" s="1"/>
  <c r="J8657" i="1"/>
  <c r="J8656" i="1"/>
  <c r="K8656" i="1" s="1"/>
  <c r="J8655" i="1"/>
  <c r="K8655" i="1" s="1"/>
  <c r="J8654" i="1"/>
  <c r="K8654" i="1" s="1"/>
  <c r="J8653" i="1"/>
  <c r="J8652" i="1"/>
  <c r="K8652" i="1" s="1"/>
  <c r="J8651" i="1"/>
  <c r="K8651" i="1" s="1"/>
  <c r="J8650" i="1"/>
  <c r="K8650" i="1" s="1"/>
  <c r="J8649" i="1"/>
  <c r="J8648" i="1"/>
  <c r="K8648" i="1" s="1"/>
  <c r="J8647" i="1"/>
  <c r="K8647" i="1" s="1"/>
  <c r="J8646" i="1"/>
  <c r="K8646" i="1" s="1"/>
  <c r="J8645" i="1"/>
  <c r="J8644" i="1"/>
  <c r="J8643" i="1"/>
  <c r="J8642" i="1"/>
  <c r="K8642" i="1" s="1"/>
  <c r="J8641" i="1"/>
  <c r="K8641" i="1" s="1"/>
  <c r="J8640" i="1"/>
  <c r="K8640" i="1" s="1"/>
  <c r="J8639" i="1"/>
  <c r="J8638" i="1"/>
  <c r="K8638" i="1" s="1"/>
  <c r="J8637" i="1"/>
  <c r="K8637" i="1" s="1"/>
  <c r="J8636" i="1"/>
  <c r="K8636" i="1" s="1"/>
  <c r="J8635" i="1"/>
  <c r="K8635" i="1" s="1"/>
  <c r="J8634" i="1"/>
  <c r="K8634" i="1" s="1"/>
  <c r="J8633" i="1"/>
  <c r="J8632" i="1"/>
  <c r="K8632" i="1" s="1"/>
  <c r="J8631" i="1"/>
  <c r="K8631" i="1" s="1"/>
  <c r="J8630" i="1"/>
  <c r="J8629" i="1"/>
  <c r="K8629" i="1" s="1"/>
  <c r="J8628" i="1"/>
  <c r="K8628" i="1" s="1"/>
  <c r="J8627" i="1"/>
  <c r="K8627" i="1" s="1"/>
  <c r="J8626" i="1"/>
  <c r="K8626" i="1" s="1"/>
  <c r="J8625" i="1"/>
  <c r="K8625" i="1" s="1"/>
  <c r="J8624" i="1"/>
  <c r="K8624" i="1" s="1"/>
  <c r="J8623" i="1"/>
  <c r="K8623" i="1" s="1"/>
  <c r="J8622" i="1"/>
  <c r="J8621" i="1"/>
  <c r="J8620" i="1"/>
  <c r="J8619" i="1"/>
  <c r="K8619" i="1" s="1"/>
  <c r="J8618" i="1"/>
  <c r="K8618" i="1" s="1"/>
  <c r="J8617" i="1"/>
  <c r="K8617" i="1" s="1"/>
  <c r="J8616" i="1"/>
  <c r="K8616" i="1" s="1"/>
  <c r="J8615" i="1"/>
  <c r="K8615" i="1" s="1"/>
  <c r="J8614" i="1"/>
  <c r="K8614" i="1" s="1"/>
  <c r="J8613" i="1"/>
  <c r="K8613" i="1" s="1"/>
  <c r="J8612" i="1"/>
  <c r="J8611" i="1"/>
  <c r="K8611" i="1" s="1"/>
  <c r="J8610" i="1"/>
  <c r="K8610" i="1" s="1"/>
  <c r="J8609" i="1"/>
  <c r="K8609" i="1" s="1"/>
  <c r="J8608" i="1"/>
  <c r="K8608" i="1" s="1"/>
  <c r="J8607" i="1"/>
  <c r="K8607" i="1" s="1"/>
  <c r="J8606" i="1"/>
  <c r="K8606" i="1" s="1"/>
  <c r="J8605" i="1"/>
  <c r="J8604" i="1"/>
  <c r="J8603" i="1"/>
  <c r="K8603" i="1" s="1"/>
  <c r="J8602" i="1"/>
  <c r="J8601" i="1"/>
  <c r="K8601" i="1" s="1"/>
  <c r="J8600" i="1"/>
  <c r="K8600" i="1" s="1"/>
  <c r="J8599" i="1"/>
  <c r="K8599" i="1" s="1"/>
  <c r="J8598" i="1"/>
  <c r="K8598" i="1" s="1"/>
  <c r="J8597" i="1"/>
  <c r="K8597" i="1" s="1"/>
  <c r="J8596" i="1"/>
  <c r="K8596" i="1" s="1"/>
  <c r="J8595" i="1"/>
  <c r="K8595" i="1" s="1"/>
  <c r="J8594" i="1"/>
  <c r="K8594" i="1" s="1"/>
  <c r="J8593" i="1"/>
  <c r="J8592" i="1"/>
  <c r="J8591" i="1"/>
  <c r="J8590" i="1"/>
  <c r="K8590" i="1" s="1"/>
  <c r="J8589" i="1"/>
  <c r="K8589" i="1" s="1"/>
  <c r="J8588" i="1"/>
  <c r="K8588" i="1" s="1"/>
  <c r="J8587" i="1"/>
  <c r="K8587" i="1" s="1"/>
  <c r="J8586" i="1"/>
  <c r="K8586" i="1" s="1"/>
  <c r="J8585" i="1"/>
  <c r="K8585" i="1" s="1"/>
  <c r="J8584" i="1"/>
  <c r="J8583" i="1"/>
  <c r="K8583" i="1" s="1"/>
  <c r="J8582" i="1"/>
  <c r="J8581" i="1"/>
  <c r="J8580" i="1"/>
  <c r="K8580" i="1" s="1"/>
  <c r="J8579" i="1"/>
  <c r="J8578" i="1"/>
  <c r="K8578" i="1" s="1"/>
  <c r="J8577" i="1"/>
  <c r="K8577" i="1" s="1"/>
  <c r="J8576" i="1"/>
  <c r="K8576" i="1" s="1"/>
  <c r="J8575" i="1"/>
  <c r="K8575" i="1" s="1"/>
  <c r="J8574" i="1"/>
  <c r="K8574" i="1" s="1"/>
  <c r="J8573" i="1"/>
  <c r="J8572" i="1"/>
  <c r="K8572" i="1" s="1"/>
  <c r="J8571" i="1"/>
  <c r="K8571" i="1" s="1"/>
  <c r="J8570" i="1"/>
  <c r="K8570" i="1" s="1"/>
  <c r="J8569" i="1"/>
  <c r="K8569" i="1" s="1"/>
  <c r="J8568" i="1"/>
  <c r="K8568" i="1" s="1"/>
  <c r="J8567" i="1"/>
  <c r="K8567" i="1" s="1"/>
  <c r="J8566" i="1"/>
  <c r="K8566" i="1" s="1"/>
  <c r="J8565" i="1"/>
  <c r="J8564" i="1"/>
  <c r="K8564" i="1" s="1"/>
  <c r="J8563" i="1"/>
  <c r="K8563" i="1" s="1"/>
  <c r="J8562" i="1"/>
  <c r="K8562" i="1" s="1"/>
  <c r="J8561" i="1"/>
  <c r="K8561" i="1" s="1"/>
  <c r="J8560" i="1"/>
  <c r="J8559" i="1"/>
  <c r="K8559" i="1" s="1"/>
  <c r="J8558" i="1"/>
  <c r="K8558" i="1" s="1"/>
  <c r="J8557" i="1"/>
  <c r="K8557" i="1" s="1"/>
  <c r="J8556" i="1"/>
  <c r="K8556" i="1" s="1"/>
  <c r="J8555" i="1"/>
  <c r="K8555" i="1" s="1"/>
  <c r="J8554" i="1"/>
  <c r="J8553" i="1"/>
  <c r="K8553" i="1" s="1"/>
  <c r="J8552" i="1"/>
  <c r="K8552" i="1" s="1"/>
  <c r="J8551" i="1"/>
  <c r="K8551" i="1" s="1"/>
  <c r="J8550" i="1"/>
  <c r="K8550" i="1" s="1"/>
  <c r="J8549" i="1"/>
  <c r="K8549" i="1" s="1"/>
  <c r="J8548" i="1"/>
  <c r="K8548" i="1" s="1"/>
  <c r="J8547" i="1"/>
  <c r="K8547" i="1" s="1"/>
  <c r="J8546" i="1"/>
  <c r="K8546" i="1" s="1"/>
  <c r="J8545" i="1"/>
  <c r="K8545" i="1" s="1"/>
  <c r="J8544" i="1"/>
  <c r="J8543" i="1"/>
  <c r="K8543" i="1" s="1"/>
  <c r="J8542" i="1"/>
  <c r="K8542" i="1" s="1"/>
  <c r="J8541" i="1"/>
  <c r="K8541" i="1" s="1"/>
  <c r="J8540" i="1"/>
  <c r="K8540" i="1" s="1"/>
  <c r="J8539" i="1"/>
  <c r="K8539" i="1" s="1"/>
  <c r="J8538" i="1"/>
  <c r="K8538" i="1" s="1"/>
  <c r="J8537" i="1"/>
  <c r="K8537" i="1" s="1"/>
  <c r="J8536" i="1"/>
  <c r="K8536" i="1" s="1"/>
  <c r="J8535" i="1"/>
  <c r="J8534" i="1"/>
  <c r="K8534" i="1" s="1"/>
  <c r="J8533" i="1"/>
  <c r="J8532" i="1"/>
  <c r="J8531" i="1"/>
  <c r="K8531" i="1" s="1"/>
  <c r="J8530" i="1"/>
  <c r="K8530" i="1" s="1"/>
  <c r="J8529" i="1"/>
  <c r="K8529" i="1" s="1"/>
  <c r="J8528" i="1"/>
  <c r="K8528" i="1" s="1"/>
  <c r="J8527" i="1"/>
  <c r="K8527" i="1" s="1"/>
  <c r="J8526" i="1"/>
  <c r="J8525" i="1"/>
  <c r="J8524" i="1"/>
  <c r="K8524" i="1" s="1"/>
  <c r="J8523" i="1"/>
  <c r="K8523" i="1" s="1"/>
  <c r="J8522" i="1"/>
  <c r="J8521" i="1"/>
  <c r="K8521" i="1" s="1"/>
  <c r="J8520" i="1"/>
  <c r="K8520" i="1" s="1"/>
  <c r="J8519" i="1"/>
  <c r="K8519" i="1" s="1"/>
  <c r="J8518" i="1"/>
  <c r="K8518" i="1" s="1"/>
  <c r="J8517" i="1"/>
  <c r="K8517" i="1" s="1"/>
  <c r="J8516" i="1"/>
  <c r="K8516" i="1" s="1"/>
  <c r="J8515" i="1"/>
  <c r="K8515" i="1" s="1"/>
  <c r="J8514" i="1"/>
  <c r="K8514" i="1" s="1"/>
  <c r="J8513" i="1"/>
  <c r="K8513" i="1" s="1"/>
  <c r="J8512" i="1"/>
  <c r="K8512" i="1" s="1"/>
  <c r="J8511" i="1"/>
  <c r="K8511" i="1" s="1"/>
  <c r="J8510" i="1"/>
  <c r="K8510" i="1" s="1"/>
  <c r="J8509" i="1"/>
  <c r="J8508" i="1"/>
  <c r="K8508" i="1" s="1"/>
  <c r="J8507" i="1"/>
  <c r="J8506" i="1"/>
  <c r="K8506" i="1" s="1"/>
  <c r="J8505" i="1"/>
  <c r="K8505" i="1" s="1"/>
  <c r="J8504" i="1"/>
  <c r="K8504" i="1" s="1"/>
  <c r="J8503" i="1"/>
  <c r="K8503" i="1" s="1"/>
  <c r="J8502" i="1"/>
  <c r="J8501" i="1"/>
  <c r="K8501" i="1" s="1"/>
  <c r="J8500" i="1"/>
  <c r="J8499" i="1"/>
  <c r="K8499" i="1" s="1"/>
  <c r="J8498" i="1"/>
  <c r="K8498" i="1" s="1"/>
  <c r="J8497" i="1"/>
  <c r="J8496" i="1"/>
  <c r="K8496" i="1" s="1"/>
  <c r="J8495" i="1"/>
  <c r="J8494" i="1"/>
  <c r="J8493" i="1"/>
  <c r="J8492" i="1"/>
  <c r="K8492" i="1" s="1"/>
  <c r="J8491" i="1"/>
  <c r="K8491" i="1" s="1"/>
  <c r="J8490" i="1"/>
  <c r="K8490" i="1" s="1"/>
  <c r="J8489" i="1"/>
  <c r="K8489" i="1" s="1"/>
  <c r="J8488" i="1"/>
  <c r="K8488" i="1" s="1"/>
  <c r="J8487" i="1"/>
  <c r="K8487" i="1" s="1"/>
  <c r="J8486" i="1"/>
  <c r="J8485" i="1"/>
  <c r="K8485" i="1" s="1"/>
  <c r="J8484" i="1"/>
  <c r="K8484" i="1" s="1"/>
  <c r="J8483" i="1"/>
  <c r="K8483" i="1" s="1"/>
  <c r="J8482" i="1"/>
  <c r="K8482" i="1" s="1"/>
  <c r="J8481" i="1"/>
  <c r="K8481" i="1" s="1"/>
  <c r="J8480" i="1"/>
  <c r="K8480" i="1" s="1"/>
  <c r="J8479" i="1"/>
  <c r="K8479" i="1" s="1"/>
  <c r="J8478" i="1"/>
  <c r="J8477" i="1"/>
  <c r="J8476" i="1"/>
  <c r="K8476" i="1" s="1"/>
  <c r="J8475" i="1"/>
  <c r="K8475" i="1" s="1"/>
  <c r="J8474" i="1"/>
  <c r="J8473" i="1"/>
  <c r="K8473" i="1" s="1"/>
  <c r="J8472" i="1"/>
  <c r="J8471" i="1"/>
  <c r="K8471" i="1" s="1"/>
  <c r="J8470" i="1"/>
  <c r="K8470" i="1" s="1"/>
  <c r="J8469" i="1"/>
  <c r="J8468" i="1"/>
  <c r="K8468" i="1" s="1"/>
  <c r="J8467" i="1"/>
  <c r="K8467" i="1" s="1"/>
  <c r="J8466" i="1"/>
  <c r="K8466" i="1" s="1"/>
  <c r="J8465" i="1"/>
  <c r="K8465" i="1" s="1"/>
  <c r="J8464" i="1"/>
  <c r="K8464" i="1" s="1"/>
  <c r="J8463" i="1"/>
  <c r="J8462" i="1"/>
  <c r="K8462" i="1" s="1"/>
  <c r="J8461" i="1"/>
  <c r="J8460" i="1"/>
  <c r="K8460" i="1" s="1"/>
  <c r="J8459" i="1"/>
  <c r="K8459" i="1" s="1"/>
  <c r="J8458" i="1"/>
  <c r="K8458" i="1" s="1"/>
  <c r="J8457" i="1"/>
  <c r="J8456" i="1"/>
  <c r="K8456" i="1" s="1"/>
  <c r="J8455" i="1"/>
  <c r="K8455" i="1" s="1"/>
  <c r="J8454" i="1"/>
  <c r="J8453" i="1"/>
  <c r="K8453" i="1" s="1"/>
  <c r="J8452" i="1"/>
  <c r="K8452" i="1" s="1"/>
  <c r="J8451" i="1"/>
  <c r="K8451" i="1" s="1"/>
  <c r="J8450" i="1"/>
  <c r="K8450" i="1" s="1"/>
  <c r="J8449" i="1"/>
  <c r="K8449" i="1" s="1"/>
  <c r="J8448" i="1"/>
  <c r="J8447" i="1"/>
  <c r="K8447" i="1" s="1"/>
  <c r="J8446" i="1"/>
  <c r="K8446" i="1" s="1"/>
  <c r="J8445" i="1"/>
  <c r="K8445" i="1" s="1"/>
  <c r="J8444" i="1"/>
  <c r="K8444" i="1" s="1"/>
  <c r="J8443" i="1"/>
  <c r="K8443" i="1" s="1"/>
  <c r="J8442" i="1"/>
  <c r="K8442" i="1" s="1"/>
  <c r="J8441" i="1"/>
  <c r="K8441" i="1" s="1"/>
  <c r="J8440" i="1"/>
  <c r="K8440" i="1" s="1"/>
  <c r="J8439" i="1"/>
  <c r="K8439" i="1" s="1"/>
  <c r="J8438" i="1"/>
  <c r="J8437" i="1"/>
  <c r="J8436" i="1"/>
  <c r="K8436" i="1" s="1"/>
  <c r="J8435" i="1"/>
  <c r="K8435" i="1" s="1"/>
  <c r="J8434" i="1"/>
  <c r="K8434" i="1" s="1"/>
  <c r="J8433" i="1"/>
  <c r="K8433" i="1" s="1"/>
  <c r="J8432" i="1"/>
  <c r="K8432" i="1" s="1"/>
  <c r="J8431" i="1"/>
  <c r="K8431" i="1" s="1"/>
  <c r="J8430" i="1"/>
  <c r="K8430" i="1" s="1"/>
  <c r="J8429" i="1"/>
  <c r="J8428" i="1"/>
  <c r="K8428" i="1" s="1"/>
  <c r="J8427" i="1"/>
  <c r="K8427" i="1" s="1"/>
  <c r="J8426" i="1"/>
  <c r="K8426" i="1" s="1"/>
  <c r="J8425" i="1"/>
  <c r="K8425" i="1" s="1"/>
  <c r="J8424" i="1"/>
  <c r="K8424" i="1" s="1"/>
  <c r="J8423" i="1"/>
  <c r="K8423" i="1" s="1"/>
  <c r="J8422" i="1"/>
  <c r="K8422" i="1" s="1"/>
  <c r="J8421" i="1"/>
  <c r="K8421" i="1" s="1"/>
  <c r="J8420" i="1"/>
  <c r="K8420" i="1" s="1"/>
  <c r="J8419" i="1"/>
  <c r="K8419" i="1" s="1"/>
  <c r="J8418" i="1"/>
  <c r="J8417" i="1"/>
  <c r="K8417" i="1" s="1"/>
  <c r="J8416" i="1"/>
  <c r="K8416" i="1" s="1"/>
  <c r="J8415" i="1"/>
  <c r="K8415" i="1" s="1"/>
  <c r="J8414" i="1"/>
  <c r="J8413" i="1"/>
  <c r="K8413" i="1" s="1"/>
  <c r="J8412" i="1"/>
  <c r="K8412" i="1" s="1"/>
  <c r="J8411" i="1"/>
  <c r="J8410" i="1"/>
  <c r="K8410" i="1" s="1"/>
  <c r="J8409" i="1"/>
  <c r="J8408" i="1"/>
  <c r="K8408" i="1" s="1"/>
  <c r="J8407" i="1"/>
  <c r="J8406" i="1"/>
  <c r="K8406" i="1" s="1"/>
  <c r="J8405" i="1"/>
  <c r="J8404" i="1"/>
  <c r="K8404" i="1" s="1"/>
  <c r="J8403" i="1"/>
  <c r="K8403" i="1" s="1"/>
  <c r="J8402" i="1"/>
  <c r="K8402" i="1" s="1"/>
  <c r="J8401" i="1"/>
  <c r="K8401" i="1" s="1"/>
  <c r="J8400" i="1"/>
  <c r="K8400" i="1" s="1"/>
  <c r="J8399" i="1"/>
  <c r="K8399" i="1" s="1"/>
  <c r="J8398" i="1"/>
  <c r="K8398" i="1" s="1"/>
  <c r="J8397" i="1"/>
  <c r="J8396" i="1"/>
  <c r="K8396" i="1" s="1"/>
  <c r="J8395" i="1"/>
  <c r="K8395" i="1" s="1"/>
  <c r="J8394" i="1"/>
  <c r="J8393" i="1"/>
  <c r="K8393" i="1" s="1"/>
  <c r="J8392" i="1"/>
  <c r="K8392" i="1" s="1"/>
  <c r="J8391" i="1"/>
  <c r="J8390" i="1"/>
  <c r="J8389" i="1"/>
  <c r="K8389" i="1" s="1"/>
  <c r="J8388" i="1"/>
  <c r="J8387" i="1"/>
  <c r="J8386" i="1"/>
  <c r="K8386" i="1" s="1"/>
  <c r="J8385" i="1"/>
  <c r="K8385" i="1" s="1"/>
  <c r="J8384" i="1"/>
  <c r="J8383" i="1"/>
  <c r="J8382" i="1"/>
  <c r="J8381" i="1"/>
  <c r="K8381" i="1" s="1"/>
  <c r="J8380" i="1"/>
  <c r="K8380" i="1" s="1"/>
  <c r="J8379" i="1"/>
  <c r="K8379" i="1" s="1"/>
  <c r="J8378" i="1"/>
  <c r="J8377" i="1"/>
  <c r="K8377" i="1" s="1"/>
  <c r="J8376" i="1"/>
  <c r="K8376" i="1" s="1"/>
  <c r="J8375" i="1"/>
  <c r="K8375" i="1" s="1"/>
  <c r="J8374" i="1"/>
  <c r="K8374" i="1" s="1"/>
  <c r="J8373" i="1"/>
  <c r="K8373" i="1" s="1"/>
  <c r="J8372" i="1"/>
  <c r="K8372" i="1" s="1"/>
  <c r="J8371" i="1"/>
  <c r="J8370" i="1"/>
  <c r="K8370" i="1" s="1"/>
  <c r="J8369" i="1"/>
  <c r="J8368" i="1"/>
  <c r="K8368" i="1" s="1"/>
  <c r="J8367" i="1"/>
  <c r="K8367" i="1" s="1"/>
  <c r="J8366" i="1"/>
  <c r="K8366" i="1" s="1"/>
  <c r="J8365" i="1"/>
  <c r="K8365" i="1" s="1"/>
  <c r="J8364" i="1"/>
  <c r="K8364" i="1" s="1"/>
  <c r="J8363" i="1"/>
  <c r="K8363" i="1" s="1"/>
  <c r="J8362" i="1"/>
  <c r="J8361" i="1"/>
  <c r="K8361" i="1" s="1"/>
  <c r="J8360" i="1"/>
  <c r="J8359" i="1"/>
  <c r="J8358" i="1"/>
  <c r="K8358" i="1" s="1"/>
  <c r="J8357" i="1"/>
  <c r="K8357" i="1" s="1"/>
  <c r="J8356" i="1"/>
  <c r="K8356" i="1" s="1"/>
  <c r="J8355" i="1"/>
  <c r="K8355" i="1" s="1"/>
  <c r="J8354" i="1"/>
  <c r="K8354" i="1" s="1"/>
  <c r="J8353" i="1"/>
  <c r="K8353" i="1" s="1"/>
  <c r="J8352" i="1"/>
  <c r="K8352" i="1" s="1"/>
  <c r="J8351" i="1"/>
  <c r="K8351" i="1" s="1"/>
  <c r="J8350" i="1"/>
  <c r="J8349" i="1"/>
  <c r="J8348" i="1"/>
  <c r="K8348" i="1" s="1"/>
  <c r="J8347" i="1"/>
  <c r="K8347" i="1" s="1"/>
  <c r="J8346" i="1"/>
  <c r="K8346" i="1" s="1"/>
  <c r="J8345" i="1"/>
  <c r="J8344" i="1"/>
  <c r="K8344" i="1" s="1"/>
  <c r="J8343" i="1"/>
  <c r="K8343" i="1" s="1"/>
  <c r="J8342" i="1"/>
  <c r="K8342" i="1" s="1"/>
  <c r="J8341" i="1"/>
  <c r="K8341" i="1" s="1"/>
  <c r="J8340" i="1"/>
  <c r="K8340" i="1" s="1"/>
  <c r="J8339" i="1"/>
  <c r="K8339" i="1" s="1"/>
  <c r="J8338" i="1"/>
  <c r="K8338" i="1" s="1"/>
  <c r="J8337" i="1"/>
  <c r="K8337" i="1" s="1"/>
  <c r="J8336" i="1"/>
  <c r="K8336" i="1" s="1"/>
  <c r="J8335" i="1"/>
  <c r="K8335" i="1" s="1"/>
  <c r="J8334" i="1"/>
  <c r="K8334" i="1" s="1"/>
  <c r="J8333" i="1"/>
  <c r="K8333" i="1" s="1"/>
  <c r="J8332" i="1"/>
  <c r="K8332" i="1" s="1"/>
  <c r="J8331" i="1"/>
  <c r="K8331" i="1" s="1"/>
  <c r="J8330" i="1"/>
  <c r="K8330" i="1" s="1"/>
  <c r="J8329" i="1"/>
  <c r="J8328" i="1"/>
  <c r="K8328" i="1" s="1"/>
  <c r="J8327" i="1"/>
  <c r="K8327" i="1" s="1"/>
  <c r="J8326" i="1"/>
  <c r="K8326" i="1" s="1"/>
  <c r="J8325" i="1"/>
  <c r="K8325" i="1" s="1"/>
  <c r="J8324" i="1"/>
  <c r="K8324" i="1" s="1"/>
  <c r="J8323" i="1"/>
  <c r="K8323" i="1" s="1"/>
  <c r="J8322" i="1"/>
  <c r="K8322" i="1" s="1"/>
  <c r="J8321" i="1"/>
  <c r="K8321" i="1" s="1"/>
  <c r="J8320" i="1"/>
  <c r="K8320" i="1" s="1"/>
  <c r="J8319" i="1"/>
  <c r="K8319" i="1" s="1"/>
  <c r="J8318" i="1"/>
  <c r="K8318" i="1" s="1"/>
  <c r="J8317" i="1"/>
  <c r="K8317" i="1" s="1"/>
  <c r="J8316" i="1"/>
  <c r="K8316" i="1" s="1"/>
  <c r="J8315" i="1"/>
  <c r="K8315" i="1" s="1"/>
  <c r="J8314" i="1"/>
  <c r="K8314" i="1" s="1"/>
  <c r="J8313" i="1"/>
  <c r="K8313" i="1" s="1"/>
  <c r="J8312" i="1"/>
  <c r="J8311" i="1"/>
  <c r="J8310" i="1"/>
  <c r="K8310" i="1" s="1"/>
  <c r="J8309" i="1"/>
  <c r="K8309" i="1" s="1"/>
  <c r="J8308" i="1"/>
  <c r="K8308" i="1" s="1"/>
  <c r="J8307" i="1"/>
  <c r="K8307" i="1" s="1"/>
  <c r="J8306" i="1"/>
  <c r="K8306" i="1" s="1"/>
  <c r="J8305" i="1"/>
  <c r="K8305" i="1" s="1"/>
  <c r="J8304" i="1"/>
  <c r="K8304" i="1" s="1"/>
  <c r="J8303" i="1"/>
  <c r="K8303" i="1" s="1"/>
  <c r="J8302" i="1"/>
  <c r="J8301" i="1"/>
  <c r="J8300" i="1"/>
  <c r="K8300" i="1" s="1"/>
  <c r="J8299" i="1"/>
  <c r="K8299" i="1" s="1"/>
  <c r="J8298" i="1"/>
  <c r="J8297" i="1"/>
  <c r="K8297" i="1" s="1"/>
  <c r="J8296" i="1"/>
  <c r="K8296" i="1" s="1"/>
  <c r="J8295" i="1"/>
  <c r="K8295" i="1" s="1"/>
  <c r="J8294" i="1"/>
  <c r="J8293" i="1"/>
  <c r="K8293" i="1" s="1"/>
  <c r="J8292" i="1"/>
  <c r="K8292" i="1" s="1"/>
  <c r="J8291" i="1"/>
  <c r="K8291" i="1" s="1"/>
  <c r="J8290" i="1"/>
  <c r="K8290" i="1" s="1"/>
  <c r="J8289" i="1"/>
  <c r="K8289" i="1" s="1"/>
  <c r="J8288" i="1"/>
  <c r="K8288" i="1" s="1"/>
  <c r="J8287" i="1"/>
  <c r="K8287" i="1" s="1"/>
  <c r="J8286" i="1"/>
  <c r="K8286" i="1" s="1"/>
  <c r="J8285" i="1"/>
  <c r="K8285" i="1" s="1"/>
  <c r="J8284" i="1"/>
  <c r="K8284" i="1" s="1"/>
  <c r="J8283" i="1"/>
  <c r="K8283" i="1" s="1"/>
  <c r="J8282" i="1"/>
  <c r="K8282" i="1" s="1"/>
  <c r="J8281" i="1"/>
  <c r="K8281" i="1" s="1"/>
  <c r="J8280" i="1"/>
  <c r="J8279" i="1"/>
  <c r="K8279" i="1" s="1"/>
  <c r="J8278" i="1"/>
  <c r="K8278" i="1" s="1"/>
  <c r="J8277" i="1"/>
  <c r="K8277" i="1" s="1"/>
  <c r="J8276" i="1"/>
  <c r="K8276" i="1" s="1"/>
  <c r="J8275" i="1"/>
  <c r="J8274" i="1"/>
  <c r="K8274" i="1" s="1"/>
  <c r="J8273" i="1"/>
  <c r="K8273" i="1" s="1"/>
  <c r="J8272" i="1"/>
  <c r="J8271" i="1"/>
  <c r="J8270" i="1"/>
  <c r="J8269" i="1"/>
  <c r="K8269" i="1" s="1"/>
  <c r="J8268" i="1"/>
  <c r="K8268" i="1" s="1"/>
  <c r="J8267" i="1"/>
  <c r="K8267" i="1" s="1"/>
  <c r="J8266" i="1"/>
  <c r="K8266" i="1" s="1"/>
  <c r="J8265" i="1"/>
  <c r="K8265" i="1" s="1"/>
  <c r="J8264" i="1"/>
  <c r="K8264" i="1" s="1"/>
  <c r="J8263" i="1"/>
  <c r="K8263" i="1" s="1"/>
  <c r="J8262" i="1"/>
  <c r="J8261" i="1"/>
  <c r="J8260" i="1"/>
  <c r="K8260" i="1" s="1"/>
  <c r="J8259" i="1"/>
  <c r="K8259" i="1" s="1"/>
  <c r="J8258" i="1"/>
  <c r="J8257" i="1"/>
  <c r="K8257" i="1" s="1"/>
  <c r="J8256" i="1"/>
  <c r="J8255" i="1"/>
  <c r="K8255" i="1" s="1"/>
  <c r="J8254" i="1"/>
  <c r="K8254" i="1" s="1"/>
  <c r="J8253" i="1"/>
  <c r="K8253" i="1" s="1"/>
  <c r="J8252" i="1"/>
  <c r="K8252" i="1" s="1"/>
  <c r="J8251" i="1"/>
  <c r="K8251" i="1" s="1"/>
  <c r="J8250" i="1"/>
  <c r="J8249" i="1"/>
  <c r="K8249" i="1" s="1"/>
  <c r="J8248" i="1"/>
  <c r="J8247" i="1"/>
  <c r="K8247" i="1" s="1"/>
  <c r="J8246" i="1"/>
  <c r="K8246" i="1" s="1"/>
  <c r="J8245" i="1"/>
  <c r="K8245" i="1" s="1"/>
  <c r="J8244" i="1"/>
  <c r="K8244" i="1" s="1"/>
  <c r="J8243" i="1"/>
  <c r="K8243" i="1" s="1"/>
  <c r="J8242" i="1"/>
  <c r="J8241" i="1"/>
  <c r="K8241" i="1" s="1"/>
  <c r="J8240" i="1"/>
  <c r="K8240" i="1" s="1"/>
  <c r="J8239" i="1"/>
  <c r="J8238" i="1"/>
  <c r="K8238" i="1" s="1"/>
  <c r="J8237" i="1"/>
  <c r="J8236" i="1"/>
  <c r="J8235" i="1"/>
  <c r="J8234" i="1"/>
  <c r="K8234" i="1" s="1"/>
  <c r="J8233" i="1"/>
  <c r="K8233" i="1" s="1"/>
  <c r="J8232" i="1"/>
  <c r="K8232" i="1" s="1"/>
  <c r="J8231" i="1"/>
  <c r="J8230" i="1"/>
  <c r="K8230" i="1" s="1"/>
  <c r="J8229" i="1"/>
  <c r="K8229" i="1" s="1"/>
  <c r="J8228" i="1"/>
  <c r="K8228" i="1" s="1"/>
  <c r="J8227" i="1"/>
  <c r="K8227" i="1" s="1"/>
  <c r="J8226" i="1"/>
  <c r="K8226" i="1" s="1"/>
  <c r="J8225" i="1"/>
  <c r="K8225" i="1" s="1"/>
  <c r="J8224" i="1"/>
  <c r="K8224" i="1" s="1"/>
  <c r="J8223" i="1"/>
  <c r="J8222" i="1"/>
  <c r="K8222" i="1" s="1"/>
  <c r="J8221" i="1"/>
  <c r="K8221" i="1" s="1"/>
  <c r="J8220" i="1"/>
  <c r="K8220" i="1" s="1"/>
  <c r="J8219" i="1"/>
  <c r="J8218" i="1"/>
  <c r="K8218" i="1" s="1"/>
  <c r="J8217" i="1"/>
  <c r="K8217" i="1" s="1"/>
  <c r="J8216" i="1"/>
  <c r="K8216" i="1" s="1"/>
  <c r="J8215" i="1"/>
  <c r="K8215" i="1" s="1"/>
  <c r="J8214" i="1"/>
  <c r="J8213" i="1"/>
  <c r="K8213" i="1" s="1"/>
  <c r="J8212" i="1"/>
  <c r="J8211" i="1"/>
  <c r="K8211" i="1" s="1"/>
  <c r="J8210" i="1"/>
  <c r="J8209" i="1"/>
  <c r="K8209" i="1" s="1"/>
  <c r="J8208" i="1"/>
  <c r="J8207" i="1"/>
  <c r="K8207" i="1" s="1"/>
  <c r="J8206" i="1"/>
  <c r="K8206" i="1" s="1"/>
  <c r="J8205" i="1"/>
  <c r="K8205" i="1" s="1"/>
  <c r="J8204" i="1"/>
  <c r="K8204" i="1" s="1"/>
  <c r="J8203" i="1"/>
  <c r="K8203" i="1" s="1"/>
  <c r="J8202" i="1"/>
  <c r="K8202" i="1" s="1"/>
  <c r="J8201" i="1"/>
  <c r="K8201" i="1" s="1"/>
  <c r="J8200" i="1"/>
  <c r="K8200" i="1" s="1"/>
  <c r="J8199" i="1"/>
  <c r="J8198" i="1"/>
  <c r="K8198" i="1" s="1"/>
  <c r="J8197" i="1"/>
  <c r="K8197" i="1" s="1"/>
  <c r="J8196" i="1"/>
  <c r="K8196" i="1" s="1"/>
  <c r="J8195" i="1"/>
  <c r="K8195" i="1" s="1"/>
  <c r="J8194" i="1"/>
  <c r="J8193" i="1"/>
  <c r="K8193" i="1" s="1"/>
  <c r="J8192" i="1"/>
  <c r="K8192" i="1" s="1"/>
  <c r="J8191" i="1"/>
  <c r="K8191" i="1" s="1"/>
  <c r="J8190" i="1"/>
  <c r="K8190" i="1" s="1"/>
  <c r="J8189" i="1"/>
  <c r="J8188" i="1"/>
  <c r="K8188" i="1" s="1"/>
  <c r="J8187" i="1"/>
  <c r="K8187" i="1" s="1"/>
  <c r="J8186" i="1"/>
  <c r="K8186" i="1" s="1"/>
  <c r="J8185" i="1"/>
  <c r="K8185" i="1" s="1"/>
  <c r="J8184" i="1"/>
  <c r="J8183" i="1"/>
  <c r="J8182" i="1"/>
  <c r="K8182" i="1" s="1"/>
  <c r="J8181" i="1"/>
  <c r="J8180" i="1"/>
  <c r="J8179" i="1"/>
  <c r="K8179" i="1" s="1"/>
  <c r="J8178" i="1"/>
  <c r="J8177" i="1"/>
  <c r="K8177" i="1" s="1"/>
  <c r="J8176" i="1"/>
  <c r="K8176" i="1" s="1"/>
  <c r="J8175" i="1"/>
  <c r="K8175" i="1" s="1"/>
  <c r="J8174" i="1"/>
  <c r="K8174" i="1" s="1"/>
  <c r="J8173" i="1"/>
  <c r="J8172" i="1"/>
  <c r="K8172" i="1" s="1"/>
  <c r="J8171" i="1"/>
  <c r="K8171" i="1" s="1"/>
  <c r="J8170" i="1"/>
  <c r="K8170" i="1" s="1"/>
  <c r="J8169" i="1"/>
  <c r="J8168" i="1"/>
  <c r="K8168" i="1" s="1"/>
  <c r="J8167" i="1"/>
  <c r="K8167" i="1" s="1"/>
  <c r="J8166" i="1"/>
  <c r="K8166" i="1" s="1"/>
  <c r="J8165" i="1"/>
  <c r="J8164" i="1"/>
  <c r="K8164" i="1" s="1"/>
  <c r="J8163" i="1"/>
  <c r="K8163" i="1" s="1"/>
  <c r="J8162" i="1"/>
  <c r="K8162" i="1" s="1"/>
  <c r="J8161" i="1"/>
  <c r="J8160" i="1"/>
  <c r="J8159" i="1"/>
  <c r="J8158" i="1"/>
  <c r="K8158" i="1" s="1"/>
  <c r="J8157" i="1"/>
  <c r="J8156" i="1"/>
  <c r="K8156" i="1" s="1"/>
  <c r="J8155" i="1"/>
  <c r="K8155" i="1" s="1"/>
  <c r="J8154" i="1"/>
  <c r="J8153" i="1"/>
  <c r="K8153" i="1" s="1"/>
  <c r="J8152" i="1"/>
  <c r="J8151" i="1"/>
  <c r="K8151" i="1" s="1"/>
  <c r="J8150" i="1"/>
  <c r="J8149" i="1"/>
  <c r="K8149" i="1" s="1"/>
  <c r="J8148" i="1"/>
  <c r="K8148" i="1" s="1"/>
  <c r="J8147" i="1"/>
  <c r="J8146" i="1"/>
  <c r="K8146" i="1" s="1"/>
  <c r="J8145" i="1"/>
  <c r="K8145" i="1" s="1"/>
  <c r="J8144" i="1"/>
  <c r="J8143" i="1"/>
  <c r="K8143" i="1" s="1"/>
  <c r="J8142" i="1"/>
  <c r="K8142" i="1" s="1"/>
  <c r="J8141" i="1"/>
  <c r="K8141" i="1" s="1"/>
  <c r="J8140" i="1"/>
  <c r="K8140" i="1" s="1"/>
  <c r="J8139" i="1"/>
  <c r="K8139" i="1" s="1"/>
  <c r="J8138" i="1"/>
  <c r="J8137" i="1"/>
  <c r="K8137" i="1" s="1"/>
  <c r="J8136" i="1"/>
  <c r="K8136" i="1" s="1"/>
  <c r="J8135" i="1"/>
  <c r="K8135" i="1" s="1"/>
  <c r="J8134" i="1"/>
  <c r="J8133" i="1"/>
  <c r="K8133" i="1" s="1"/>
  <c r="J8132" i="1"/>
  <c r="K8132" i="1" s="1"/>
  <c r="J8131" i="1"/>
  <c r="K8131" i="1" s="1"/>
  <c r="J8130" i="1"/>
  <c r="K8130" i="1" s="1"/>
  <c r="J8129" i="1"/>
  <c r="K8129" i="1" s="1"/>
  <c r="J8128" i="1"/>
  <c r="J8127" i="1"/>
  <c r="K8127" i="1" s="1"/>
  <c r="J8126" i="1"/>
  <c r="K8126" i="1" s="1"/>
  <c r="J8125" i="1"/>
  <c r="J8124" i="1"/>
  <c r="K8124" i="1" s="1"/>
  <c r="J8123" i="1"/>
  <c r="K8123" i="1" s="1"/>
  <c r="J8122" i="1"/>
  <c r="J8121" i="1"/>
  <c r="K8121" i="1" s="1"/>
  <c r="J8120" i="1"/>
  <c r="K8120" i="1" s="1"/>
  <c r="J8119" i="1"/>
  <c r="K8119" i="1" s="1"/>
  <c r="J8118" i="1"/>
  <c r="J8117" i="1"/>
  <c r="K8117" i="1" s="1"/>
  <c r="J8116" i="1"/>
  <c r="J8115" i="1"/>
  <c r="K8115" i="1" s="1"/>
  <c r="J8114" i="1"/>
  <c r="J8113" i="1"/>
  <c r="K8113" i="1" s="1"/>
  <c r="J8112" i="1"/>
  <c r="K8112" i="1" s="1"/>
  <c r="J8111" i="1"/>
  <c r="J8110" i="1"/>
  <c r="K8110" i="1" s="1"/>
  <c r="J8109" i="1"/>
  <c r="K8109" i="1" s="1"/>
  <c r="J8108" i="1"/>
  <c r="K8108" i="1" s="1"/>
  <c r="J8107" i="1"/>
  <c r="K8107" i="1" s="1"/>
  <c r="J8106" i="1"/>
  <c r="K8106" i="1" s="1"/>
  <c r="J8105" i="1"/>
  <c r="K8105" i="1" s="1"/>
  <c r="J8104" i="1"/>
  <c r="J8103" i="1"/>
  <c r="J8102" i="1"/>
  <c r="K8102" i="1" s="1"/>
  <c r="J8101" i="1"/>
  <c r="K8101" i="1" s="1"/>
  <c r="J8100" i="1"/>
  <c r="K8100" i="1" s="1"/>
  <c r="J8099" i="1"/>
  <c r="K8099" i="1" s="1"/>
  <c r="J8098" i="1"/>
  <c r="J8097" i="1"/>
  <c r="K8097" i="1" s="1"/>
  <c r="J8096" i="1"/>
  <c r="K8096" i="1" s="1"/>
  <c r="J8095" i="1"/>
  <c r="J8094" i="1"/>
  <c r="K8094" i="1" s="1"/>
  <c r="J8093" i="1"/>
  <c r="K8093" i="1" s="1"/>
  <c r="J8092" i="1"/>
  <c r="J8091" i="1"/>
  <c r="K8091" i="1" s="1"/>
  <c r="J8090" i="1"/>
  <c r="J8089" i="1"/>
  <c r="K8089" i="1" s="1"/>
  <c r="J8088" i="1"/>
  <c r="K8088" i="1" s="1"/>
  <c r="J8087" i="1"/>
  <c r="K8087" i="1" s="1"/>
  <c r="J8086" i="1"/>
  <c r="K8086" i="1" s="1"/>
  <c r="J8085" i="1"/>
  <c r="J8084" i="1"/>
  <c r="K8084" i="1" s="1"/>
  <c r="J8083" i="1"/>
  <c r="K8083" i="1" s="1"/>
  <c r="J8082" i="1"/>
  <c r="K8082" i="1" s="1"/>
  <c r="J8081" i="1"/>
  <c r="K8081" i="1" s="1"/>
  <c r="J8080" i="1"/>
  <c r="J8079" i="1"/>
  <c r="K8079" i="1" s="1"/>
  <c r="J8078" i="1"/>
  <c r="K8078" i="1" s="1"/>
  <c r="J8077" i="1"/>
  <c r="K8077" i="1" s="1"/>
  <c r="J8076" i="1"/>
  <c r="K8076" i="1" s="1"/>
  <c r="J8075" i="1"/>
  <c r="K8075" i="1" s="1"/>
  <c r="J8074" i="1"/>
  <c r="K8074" i="1" s="1"/>
  <c r="J8073" i="1"/>
  <c r="K8073" i="1" s="1"/>
  <c r="J8072" i="1"/>
  <c r="K8072" i="1" s="1"/>
  <c r="J8071" i="1"/>
  <c r="K8071" i="1" s="1"/>
  <c r="J8070" i="1"/>
  <c r="J8069" i="1"/>
  <c r="K8069" i="1" s="1"/>
  <c r="J8068" i="1"/>
  <c r="K8068" i="1" s="1"/>
  <c r="J8067" i="1"/>
  <c r="J8066" i="1"/>
  <c r="K8066" i="1" s="1"/>
  <c r="J8065" i="1"/>
  <c r="K8065" i="1" s="1"/>
  <c r="J8064" i="1"/>
  <c r="K8064" i="1" s="1"/>
  <c r="J8063" i="1"/>
  <c r="K8063" i="1" s="1"/>
  <c r="J8062" i="1"/>
  <c r="J8061" i="1"/>
  <c r="K8061" i="1" s="1"/>
  <c r="J8060" i="1"/>
  <c r="K8060" i="1" s="1"/>
  <c r="J8059" i="1"/>
  <c r="K8059" i="1" s="1"/>
  <c r="J8058" i="1"/>
  <c r="J8057" i="1"/>
  <c r="K8057" i="1" s="1"/>
  <c r="J8056" i="1"/>
  <c r="K8056" i="1" s="1"/>
  <c r="J8055" i="1"/>
  <c r="J8054" i="1"/>
  <c r="K8054" i="1" s="1"/>
  <c r="J8053" i="1"/>
  <c r="K8053" i="1" s="1"/>
  <c r="J8052" i="1"/>
  <c r="K8052" i="1" s="1"/>
  <c r="J8051" i="1"/>
  <c r="K8051" i="1" s="1"/>
  <c r="J8050" i="1"/>
  <c r="K8050" i="1" s="1"/>
  <c r="J8049" i="1"/>
  <c r="K8049" i="1" s="1"/>
  <c r="J8048" i="1"/>
  <c r="K8048" i="1" s="1"/>
  <c r="J8047" i="1"/>
  <c r="K8047" i="1" s="1"/>
  <c r="J8046" i="1"/>
  <c r="J8045" i="1"/>
  <c r="K8045" i="1" s="1"/>
  <c r="J8044" i="1"/>
  <c r="K8044" i="1" s="1"/>
  <c r="J8043" i="1"/>
  <c r="K8043" i="1" s="1"/>
  <c r="J8042" i="1"/>
  <c r="K8042" i="1" s="1"/>
  <c r="J8041" i="1"/>
  <c r="K8041" i="1" s="1"/>
  <c r="J8040" i="1"/>
  <c r="J8039" i="1"/>
  <c r="K8039" i="1" s="1"/>
  <c r="J8038" i="1"/>
  <c r="K8038" i="1" s="1"/>
  <c r="J8037" i="1"/>
  <c r="K8037" i="1" s="1"/>
  <c r="J8036" i="1"/>
  <c r="K8036" i="1" s="1"/>
  <c r="J8035" i="1"/>
  <c r="K8035" i="1" s="1"/>
  <c r="J8034" i="1"/>
  <c r="J8033" i="1"/>
  <c r="K8033" i="1" s="1"/>
  <c r="J8032" i="1"/>
  <c r="K8032" i="1" s="1"/>
  <c r="J8031" i="1"/>
  <c r="K8031" i="1" s="1"/>
  <c r="J8030" i="1"/>
  <c r="K8030" i="1" s="1"/>
  <c r="J8029" i="1"/>
  <c r="J8028" i="1"/>
  <c r="K8028" i="1" s="1"/>
  <c r="J8027" i="1"/>
  <c r="J8026" i="1"/>
  <c r="J8025" i="1"/>
  <c r="J8024" i="1"/>
  <c r="J8023" i="1"/>
  <c r="K8023" i="1" s="1"/>
  <c r="J8022" i="1"/>
  <c r="K8022" i="1" s="1"/>
  <c r="J8021" i="1"/>
  <c r="J8020" i="1"/>
  <c r="K8020" i="1" s="1"/>
  <c r="J8019" i="1"/>
  <c r="K8019" i="1" s="1"/>
  <c r="J8018" i="1"/>
  <c r="K8018" i="1" s="1"/>
  <c r="J8017" i="1"/>
  <c r="K8017" i="1" s="1"/>
  <c r="J8016" i="1"/>
  <c r="J8015" i="1"/>
  <c r="K8015" i="1" s="1"/>
  <c r="J8014" i="1"/>
  <c r="J8013" i="1"/>
  <c r="K8013" i="1" s="1"/>
  <c r="J8012" i="1"/>
  <c r="J8011" i="1"/>
  <c r="K8011" i="1" s="1"/>
  <c r="J8010" i="1"/>
  <c r="K8010" i="1" s="1"/>
  <c r="J8009" i="1"/>
  <c r="J8008" i="1"/>
  <c r="K8008" i="1" s="1"/>
  <c r="J8007" i="1"/>
  <c r="K8007" i="1" s="1"/>
  <c r="J8006" i="1"/>
  <c r="J8005" i="1"/>
  <c r="K8005" i="1" s="1"/>
  <c r="J8004" i="1"/>
  <c r="K8004" i="1" s="1"/>
  <c r="J8003" i="1"/>
  <c r="J8002" i="1"/>
  <c r="K8002" i="1" s="1"/>
  <c r="J8001" i="1"/>
  <c r="K8001" i="1" s="1"/>
  <c r="J8000" i="1"/>
  <c r="J7999" i="1"/>
  <c r="K7999" i="1" s="1"/>
  <c r="J7998" i="1"/>
  <c r="K7998" i="1" s="1"/>
  <c r="J7997" i="1"/>
  <c r="K7997" i="1" s="1"/>
  <c r="J7996" i="1"/>
  <c r="K7996" i="1" s="1"/>
  <c r="J7995" i="1"/>
  <c r="K7995" i="1" s="1"/>
  <c r="J7994" i="1"/>
  <c r="K7994" i="1" s="1"/>
  <c r="J7993" i="1"/>
  <c r="K7993" i="1" s="1"/>
  <c r="J7992" i="1"/>
  <c r="K7992" i="1" s="1"/>
  <c r="J7991" i="1"/>
  <c r="J7990" i="1"/>
  <c r="K7990" i="1" s="1"/>
  <c r="J7989" i="1"/>
  <c r="K7989" i="1" s="1"/>
  <c r="J7988" i="1"/>
  <c r="K7988" i="1" s="1"/>
  <c r="J7987" i="1"/>
  <c r="K7987" i="1" s="1"/>
  <c r="J7986" i="1"/>
  <c r="K7986" i="1" s="1"/>
  <c r="J7985" i="1"/>
  <c r="K7985" i="1" s="1"/>
  <c r="J7984" i="1"/>
  <c r="K7984" i="1" s="1"/>
  <c r="J7983" i="1"/>
  <c r="K7983" i="1" s="1"/>
  <c r="J7982" i="1"/>
  <c r="J7981" i="1"/>
  <c r="J7980" i="1"/>
  <c r="K7980" i="1" s="1"/>
  <c r="J7979" i="1"/>
  <c r="K7979" i="1" s="1"/>
  <c r="J7978" i="1"/>
  <c r="J7977" i="1"/>
  <c r="K7977" i="1" s="1"/>
  <c r="J7976" i="1"/>
  <c r="K7976" i="1" s="1"/>
  <c r="J7975" i="1"/>
  <c r="K7975" i="1" s="1"/>
  <c r="J7974" i="1"/>
  <c r="K7974" i="1" s="1"/>
  <c r="J7973" i="1"/>
  <c r="K7973" i="1" s="1"/>
  <c r="J7972" i="1"/>
  <c r="K7972" i="1" s="1"/>
  <c r="J7971" i="1"/>
  <c r="K7971" i="1" s="1"/>
  <c r="J7970" i="1"/>
  <c r="J7969" i="1"/>
  <c r="K7969" i="1" s="1"/>
  <c r="J7968" i="1"/>
  <c r="K7968" i="1" s="1"/>
  <c r="J7967" i="1"/>
  <c r="J7966" i="1"/>
  <c r="K7966" i="1" s="1"/>
  <c r="J7965" i="1"/>
  <c r="K7965" i="1" s="1"/>
  <c r="J7964" i="1"/>
  <c r="K7964" i="1" s="1"/>
  <c r="J7963" i="1"/>
  <c r="J7962" i="1"/>
  <c r="J7961" i="1"/>
  <c r="K7961" i="1" s="1"/>
  <c r="J7960" i="1"/>
  <c r="K7960" i="1" s="1"/>
  <c r="J7959" i="1"/>
  <c r="K7959" i="1" s="1"/>
  <c r="J7958" i="1"/>
  <c r="K7958" i="1" s="1"/>
  <c r="J7957" i="1"/>
  <c r="K7957" i="1" s="1"/>
  <c r="J7956" i="1"/>
  <c r="K7956" i="1" s="1"/>
  <c r="J7955" i="1"/>
  <c r="K7955" i="1" s="1"/>
  <c r="J7954" i="1"/>
  <c r="K7954" i="1" s="1"/>
  <c r="J7953" i="1"/>
  <c r="J7952" i="1"/>
  <c r="K7952" i="1" s="1"/>
  <c r="J7951" i="1"/>
  <c r="K7951" i="1" s="1"/>
  <c r="J7950" i="1"/>
  <c r="K7950" i="1" s="1"/>
  <c r="J7949" i="1"/>
  <c r="K7949" i="1" s="1"/>
  <c r="J7948" i="1"/>
  <c r="K7948" i="1" s="1"/>
  <c r="J7947" i="1"/>
  <c r="K7947" i="1" s="1"/>
  <c r="J7946" i="1"/>
  <c r="J7945" i="1"/>
  <c r="K7945" i="1" s="1"/>
  <c r="J7944" i="1"/>
  <c r="J7943" i="1"/>
  <c r="K7943" i="1" s="1"/>
  <c r="J7942" i="1"/>
  <c r="K7942" i="1" s="1"/>
  <c r="J7941" i="1"/>
  <c r="K7941" i="1" s="1"/>
  <c r="J7940" i="1"/>
  <c r="K7940" i="1" s="1"/>
  <c r="J7939" i="1"/>
  <c r="K7939" i="1" s="1"/>
  <c r="J7938" i="1"/>
  <c r="K7938" i="1" s="1"/>
  <c r="J7937" i="1"/>
  <c r="K7937" i="1" s="1"/>
  <c r="J7936" i="1"/>
  <c r="K7936" i="1" s="1"/>
  <c r="J7935" i="1"/>
  <c r="K7935" i="1" s="1"/>
  <c r="J7934" i="1"/>
  <c r="K7934" i="1" s="1"/>
  <c r="J7933" i="1"/>
  <c r="J7932" i="1"/>
  <c r="K7932" i="1" s="1"/>
  <c r="J7931" i="1"/>
  <c r="J7930" i="1"/>
  <c r="K7930" i="1" s="1"/>
  <c r="J7929" i="1"/>
  <c r="K7929" i="1" s="1"/>
  <c r="J7928" i="1"/>
  <c r="K7928" i="1" s="1"/>
  <c r="J7927" i="1"/>
  <c r="K7927" i="1" s="1"/>
  <c r="J7926" i="1"/>
  <c r="K7926" i="1" s="1"/>
  <c r="J7925" i="1"/>
  <c r="J7924" i="1"/>
  <c r="K7924" i="1" s="1"/>
  <c r="J7923" i="1"/>
  <c r="J7922" i="1"/>
  <c r="J7921" i="1"/>
  <c r="K7921" i="1" s="1"/>
  <c r="J7920" i="1"/>
  <c r="K7920" i="1" s="1"/>
  <c r="J7919" i="1"/>
  <c r="K7919" i="1" s="1"/>
  <c r="J7918" i="1"/>
  <c r="K7918" i="1" s="1"/>
  <c r="J7917" i="1"/>
  <c r="K7917" i="1" s="1"/>
  <c r="J7916" i="1"/>
  <c r="K7916" i="1" s="1"/>
  <c r="J7915" i="1"/>
  <c r="K7915" i="1" s="1"/>
  <c r="J7914" i="1"/>
  <c r="K7914" i="1" s="1"/>
  <c r="J7913" i="1"/>
  <c r="J7912" i="1"/>
  <c r="K7912" i="1" s="1"/>
  <c r="J7911" i="1"/>
  <c r="J7910" i="1"/>
  <c r="K7910" i="1" s="1"/>
  <c r="J7909" i="1"/>
  <c r="K7909" i="1" s="1"/>
  <c r="J7908" i="1"/>
  <c r="J7907" i="1"/>
  <c r="K7907" i="1" s="1"/>
  <c r="J7906" i="1"/>
  <c r="K7906" i="1" s="1"/>
  <c r="J7905" i="1"/>
  <c r="K7905" i="1" s="1"/>
  <c r="J7904" i="1"/>
  <c r="J7903" i="1"/>
  <c r="J7902" i="1"/>
  <c r="K7902" i="1" s="1"/>
  <c r="J7901" i="1"/>
  <c r="K7901" i="1" s="1"/>
  <c r="J7900" i="1"/>
  <c r="K7900" i="1" s="1"/>
  <c r="J7899" i="1"/>
  <c r="K7899" i="1" s="1"/>
  <c r="J7898" i="1"/>
  <c r="K7898" i="1" s="1"/>
  <c r="J7897" i="1"/>
  <c r="K7897" i="1" s="1"/>
  <c r="J7896" i="1"/>
  <c r="J7895" i="1"/>
  <c r="J7894" i="1"/>
  <c r="K7894" i="1" s="1"/>
  <c r="J7893" i="1"/>
  <c r="K7893" i="1" s="1"/>
  <c r="J7892" i="1"/>
  <c r="K7892" i="1" s="1"/>
  <c r="J7891" i="1"/>
  <c r="K7891" i="1" s="1"/>
  <c r="J7890" i="1"/>
  <c r="J7889" i="1"/>
  <c r="K7889" i="1" s="1"/>
  <c r="J7888" i="1"/>
  <c r="J7887" i="1"/>
  <c r="J7886" i="1"/>
  <c r="K7886" i="1" s="1"/>
  <c r="J7885" i="1"/>
  <c r="K7885" i="1" s="1"/>
  <c r="J7884" i="1"/>
  <c r="K7884" i="1" s="1"/>
  <c r="J7883" i="1"/>
  <c r="K7883" i="1" s="1"/>
  <c r="J7882" i="1"/>
  <c r="K7882" i="1" s="1"/>
  <c r="J7881" i="1"/>
  <c r="J7880" i="1"/>
  <c r="K7880" i="1" s="1"/>
  <c r="J7879" i="1"/>
  <c r="J7878" i="1"/>
  <c r="J7877" i="1"/>
  <c r="J7876" i="1"/>
  <c r="K7876" i="1" s="1"/>
  <c r="J7875" i="1"/>
  <c r="K7875" i="1" s="1"/>
  <c r="J7874" i="1"/>
  <c r="J7873" i="1"/>
  <c r="K7873" i="1" s="1"/>
  <c r="J7872" i="1"/>
  <c r="J7871" i="1"/>
  <c r="K7871" i="1" s="1"/>
  <c r="J7870" i="1"/>
  <c r="K7870" i="1" s="1"/>
  <c r="J7869" i="1"/>
  <c r="K7869" i="1" s="1"/>
  <c r="J7868" i="1"/>
  <c r="K7868" i="1" s="1"/>
  <c r="J7867" i="1"/>
  <c r="J7866" i="1"/>
  <c r="J7865" i="1"/>
  <c r="J7864" i="1"/>
  <c r="K7864" i="1" s="1"/>
  <c r="J7863" i="1"/>
  <c r="K7863" i="1" s="1"/>
  <c r="J7862" i="1"/>
  <c r="K7862" i="1" s="1"/>
  <c r="J7861" i="1"/>
  <c r="K7861" i="1" s="1"/>
  <c r="J7860" i="1"/>
  <c r="K7860" i="1" s="1"/>
  <c r="J7859" i="1"/>
  <c r="K7859" i="1" s="1"/>
  <c r="J7858" i="1"/>
  <c r="K7858" i="1" s="1"/>
  <c r="J7857" i="1"/>
  <c r="K7857" i="1" s="1"/>
  <c r="J7856" i="1"/>
  <c r="J7855" i="1"/>
  <c r="K7855" i="1" s="1"/>
  <c r="J7854" i="1"/>
  <c r="K7854" i="1" s="1"/>
  <c r="J7853" i="1"/>
  <c r="K7853" i="1" s="1"/>
  <c r="J7852" i="1"/>
  <c r="K7852" i="1" s="1"/>
  <c r="J7851" i="1"/>
  <c r="J7850" i="1"/>
  <c r="K7850" i="1" s="1"/>
  <c r="J7849" i="1"/>
  <c r="K7849" i="1" s="1"/>
  <c r="J7848" i="1"/>
  <c r="J7847" i="1"/>
  <c r="J7846" i="1"/>
  <c r="J7845" i="1"/>
  <c r="K7845" i="1" s="1"/>
  <c r="J7844" i="1"/>
  <c r="K7844" i="1" s="1"/>
  <c r="J7843" i="1"/>
  <c r="K7843" i="1" s="1"/>
  <c r="J7842" i="1"/>
  <c r="K7842" i="1" s="1"/>
  <c r="J7841" i="1"/>
  <c r="K7841" i="1" s="1"/>
  <c r="J7840" i="1"/>
  <c r="K7840" i="1" s="1"/>
  <c r="J7839" i="1"/>
  <c r="J7838" i="1"/>
  <c r="K7838" i="1" s="1"/>
  <c r="J7837" i="1"/>
  <c r="K7837" i="1" s="1"/>
  <c r="J7836" i="1"/>
  <c r="J7835" i="1"/>
  <c r="K7835" i="1" s="1"/>
  <c r="J7834" i="1"/>
  <c r="K7834" i="1" s="1"/>
  <c r="J7833" i="1"/>
  <c r="K7833" i="1" s="1"/>
  <c r="J7832" i="1"/>
  <c r="J7831" i="1"/>
  <c r="K7831" i="1" s="1"/>
  <c r="J7830" i="1"/>
  <c r="K7830" i="1" s="1"/>
  <c r="J7829" i="1"/>
  <c r="K7829" i="1" s="1"/>
  <c r="J7828" i="1"/>
  <c r="K7828" i="1" s="1"/>
  <c r="J7827" i="1"/>
  <c r="K7827" i="1" s="1"/>
  <c r="J7826" i="1"/>
  <c r="J7825" i="1"/>
  <c r="K7825" i="1" s="1"/>
  <c r="J7824" i="1"/>
  <c r="K7824" i="1" s="1"/>
  <c r="J7823" i="1"/>
  <c r="K7823" i="1" s="1"/>
  <c r="J7822" i="1"/>
  <c r="K7822" i="1" s="1"/>
  <c r="J7821" i="1"/>
  <c r="J7820" i="1"/>
  <c r="J7819" i="1"/>
  <c r="K7819" i="1" s="1"/>
  <c r="J7818" i="1"/>
  <c r="K7818" i="1" s="1"/>
  <c r="J7817" i="1"/>
  <c r="K7817" i="1" s="1"/>
  <c r="J7816" i="1"/>
  <c r="J7815" i="1"/>
  <c r="K7815" i="1" s="1"/>
  <c r="J7814" i="1"/>
  <c r="K7814" i="1" s="1"/>
  <c r="J7813" i="1"/>
  <c r="K7813" i="1" s="1"/>
  <c r="J7812" i="1"/>
  <c r="K7812" i="1" s="1"/>
  <c r="J7811" i="1"/>
  <c r="K7811" i="1" s="1"/>
  <c r="J7810" i="1"/>
  <c r="J7809" i="1"/>
  <c r="K7809" i="1" s="1"/>
  <c r="J7808" i="1"/>
  <c r="K7808" i="1" s="1"/>
  <c r="J7807" i="1"/>
  <c r="K7807" i="1" s="1"/>
  <c r="J7806" i="1"/>
  <c r="K7806" i="1" s="1"/>
  <c r="J7805" i="1"/>
  <c r="K7805" i="1" s="1"/>
  <c r="J7804" i="1"/>
  <c r="J7803" i="1"/>
  <c r="K7803" i="1" s="1"/>
  <c r="J7802" i="1"/>
  <c r="K7802" i="1" s="1"/>
  <c r="J7801" i="1"/>
  <c r="K7801" i="1" s="1"/>
  <c r="J7800" i="1"/>
  <c r="K7800" i="1" s="1"/>
  <c r="J7799" i="1"/>
  <c r="K7799" i="1" s="1"/>
  <c r="J7798" i="1"/>
  <c r="K7798" i="1" s="1"/>
  <c r="J7797" i="1"/>
  <c r="K7797" i="1" s="1"/>
  <c r="J7796" i="1"/>
  <c r="J7795" i="1"/>
  <c r="K7795" i="1" s="1"/>
  <c r="J7794" i="1"/>
  <c r="K7794" i="1" s="1"/>
  <c r="J7793" i="1"/>
  <c r="K7793" i="1" s="1"/>
  <c r="J7792" i="1"/>
  <c r="K7792" i="1" s="1"/>
  <c r="J7791" i="1"/>
  <c r="J7790" i="1"/>
  <c r="K7790" i="1" s="1"/>
  <c r="J7789" i="1"/>
  <c r="K7789" i="1" s="1"/>
  <c r="J7788" i="1"/>
  <c r="K7788" i="1" s="1"/>
  <c r="J7787" i="1"/>
  <c r="K7787" i="1" s="1"/>
  <c r="J7786" i="1"/>
  <c r="K7786" i="1" s="1"/>
  <c r="J7785" i="1"/>
  <c r="K7785" i="1" s="1"/>
  <c r="J7784" i="1"/>
  <c r="K7784" i="1" s="1"/>
  <c r="J7783" i="1"/>
  <c r="K7783" i="1" s="1"/>
  <c r="J7782" i="1"/>
  <c r="K7782" i="1" s="1"/>
  <c r="J7781" i="1"/>
  <c r="J7780" i="1"/>
  <c r="K7780" i="1" s="1"/>
  <c r="J7779" i="1"/>
  <c r="J7778" i="1"/>
  <c r="K7778" i="1" s="1"/>
  <c r="J7777" i="1"/>
  <c r="K7777" i="1" s="1"/>
  <c r="J7776" i="1"/>
  <c r="K7776" i="1" s="1"/>
  <c r="J7775" i="1"/>
  <c r="K7775" i="1" s="1"/>
  <c r="J7774" i="1"/>
  <c r="K7774" i="1" s="1"/>
  <c r="J7773" i="1"/>
  <c r="K7773" i="1" s="1"/>
  <c r="J7772" i="1"/>
  <c r="K7772" i="1" s="1"/>
  <c r="J7771" i="1"/>
  <c r="K7771" i="1" s="1"/>
  <c r="J7770" i="1"/>
  <c r="K7770" i="1" s="1"/>
  <c r="J7769" i="1"/>
  <c r="K7769" i="1" s="1"/>
  <c r="J7768" i="1"/>
  <c r="K7768" i="1" s="1"/>
  <c r="J7767" i="1"/>
  <c r="K7767" i="1" s="1"/>
  <c r="J7766" i="1"/>
  <c r="K7766" i="1" s="1"/>
  <c r="J7765" i="1"/>
  <c r="K7765" i="1" s="1"/>
  <c r="J7764" i="1"/>
  <c r="K7764" i="1" s="1"/>
  <c r="J7763" i="1"/>
  <c r="K7763" i="1" s="1"/>
  <c r="J7762" i="1"/>
  <c r="K7762" i="1" s="1"/>
  <c r="J7761" i="1"/>
  <c r="K7761" i="1" s="1"/>
  <c r="J7760" i="1"/>
  <c r="K7760" i="1" s="1"/>
  <c r="J7759" i="1"/>
  <c r="K7759" i="1" s="1"/>
  <c r="J7758" i="1"/>
  <c r="K7758" i="1" s="1"/>
  <c r="J7757" i="1"/>
  <c r="J7756" i="1"/>
  <c r="J7755" i="1"/>
  <c r="K7755" i="1" s="1"/>
  <c r="J7754" i="1"/>
  <c r="K7754" i="1" s="1"/>
  <c r="J7753" i="1"/>
  <c r="K7753" i="1" s="1"/>
  <c r="J7752" i="1"/>
  <c r="J7751" i="1"/>
  <c r="K7751" i="1" s="1"/>
  <c r="J7750" i="1"/>
  <c r="K7750" i="1" s="1"/>
  <c r="J7749" i="1"/>
  <c r="K7749" i="1" s="1"/>
  <c r="J7748" i="1"/>
  <c r="J7747" i="1"/>
  <c r="K7747" i="1" s="1"/>
  <c r="J7746" i="1"/>
  <c r="J7745" i="1"/>
  <c r="K7745" i="1" s="1"/>
  <c r="J7744" i="1"/>
  <c r="K7744" i="1" s="1"/>
  <c r="J7743" i="1"/>
  <c r="K7743" i="1" s="1"/>
  <c r="J7742" i="1"/>
  <c r="J7741" i="1"/>
  <c r="K7741" i="1" s="1"/>
  <c r="J7740" i="1"/>
  <c r="K7740" i="1" s="1"/>
  <c r="J7739" i="1"/>
  <c r="K7739" i="1" s="1"/>
  <c r="J7738" i="1"/>
  <c r="K7738" i="1" s="1"/>
  <c r="J7737" i="1"/>
  <c r="K7737" i="1" s="1"/>
  <c r="J7736" i="1"/>
  <c r="J7735" i="1"/>
  <c r="J7734" i="1"/>
  <c r="J7733" i="1"/>
  <c r="K7733" i="1" s="1"/>
  <c r="J7732" i="1"/>
  <c r="K7732" i="1" s="1"/>
  <c r="J7731" i="1"/>
  <c r="K7731" i="1" s="1"/>
  <c r="J7730" i="1"/>
  <c r="K7730" i="1" s="1"/>
  <c r="J7729" i="1"/>
  <c r="K7729" i="1" s="1"/>
  <c r="J7728" i="1"/>
  <c r="K7728" i="1" s="1"/>
  <c r="J7727" i="1"/>
  <c r="K7727" i="1" s="1"/>
  <c r="J7726" i="1"/>
  <c r="K7726" i="1" s="1"/>
  <c r="J7725" i="1"/>
  <c r="K7725" i="1" s="1"/>
  <c r="J7724" i="1"/>
  <c r="K7724" i="1" s="1"/>
  <c r="J7723" i="1"/>
  <c r="K7723" i="1" s="1"/>
  <c r="J7722" i="1"/>
  <c r="K7722" i="1" s="1"/>
  <c r="J7721" i="1"/>
  <c r="K7721" i="1" s="1"/>
  <c r="J7720" i="1"/>
  <c r="K7720" i="1" s="1"/>
  <c r="J7719" i="1"/>
  <c r="K7719" i="1" s="1"/>
  <c r="J7718" i="1"/>
  <c r="J7717" i="1"/>
  <c r="K7717" i="1" s="1"/>
  <c r="J7716" i="1"/>
  <c r="J7715" i="1"/>
  <c r="J7714" i="1"/>
  <c r="K7714" i="1" s="1"/>
  <c r="J7713" i="1"/>
  <c r="K7713" i="1" s="1"/>
  <c r="J7712" i="1"/>
  <c r="J7711" i="1"/>
  <c r="K7711" i="1" s="1"/>
  <c r="J7710" i="1"/>
  <c r="J7709" i="1"/>
  <c r="K7709" i="1" s="1"/>
  <c r="J7708" i="1"/>
  <c r="K7708" i="1" s="1"/>
  <c r="J7707" i="1"/>
  <c r="K7707" i="1" s="1"/>
  <c r="J7706" i="1"/>
  <c r="K7706" i="1" s="1"/>
  <c r="J7705" i="1"/>
  <c r="K7705" i="1" s="1"/>
  <c r="J7704" i="1"/>
  <c r="J7703" i="1"/>
  <c r="J7702" i="1"/>
  <c r="K7702" i="1" s="1"/>
  <c r="J7701" i="1"/>
  <c r="J7700" i="1"/>
  <c r="K7700" i="1" s="1"/>
  <c r="J7699" i="1"/>
  <c r="J7698" i="1"/>
  <c r="J7697" i="1"/>
  <c r="K7697" i="1" s="1"/>
  <c r="J7696" i="1"/>
  <c r="K7696" i="1" s="1"/>
  <c r="J7695" i="1"/>
  <c r="J7694" i="1"/>
  <c r="K7694" i="1" s="1"/>
  <c r="J7693" i="1"/>
  <c r="K7693" i="1" s="1"/>
  <c r="J7692" i="1"/>
  <c r="K7692" i="1" s="1"/>
  <c r="J7691" i="1"/>
  <c r="J7690" i="1"/>
  <c r="K7690" i="1" s="1"/>
  <c r="J7689" i="1"/>
  <c r="K7689" i="1" s="1"/>
  <c r="J7688" i="1"/>
  <c r="K7688" i="1" s="1"/>
  <c r="J7687" i="1"/>
  <c r="K7687" i="1" s="1"/>
  <c r="J7686" i="1"/>
  <c r="K7686" i="1" s="1"/>
  <c r="J7685" i="1"/>
  <c r="K7685" i="1" s="1"/>
  <c r="J7684" i="1"/>
  <c r="K7684" i="1" s="1"/>
  <c r="J7683" i="1"/>
  <c r="K7683" i="1" s="1"/>
  <c r="J7682" i="1"/>
  <c r="K7682" i="1" s="1"/>
  <c r="J7681" i="1"/>
  <c r="K7681" i="1" s="1"/>
  <c r="J7680" i="1"/>
  <c r="K7680" i="1" s="1"/>
  <c r="J7679" i="1"/>
  <c r="K7679" i="1" s="1"/>
  <c r="J7678" i="1"/>
  <c r="K7678" i="1" s="1"/>
  <c r="J7677" i="1"/>
  <c r="J7676" i="1"/>
  <c r="K7676" i="1" s="1"/>
  <c r="J7675" i="1"/>
  <c r="K7675" i="1" s="1"/>
  <c r="J7674" i="1"/>
  <c r="K7674" i="1" s="1"/>
  <c r="J7673" i="1"/>
  <c r="K7673" i="1" s="1"/>
  <c r="J7672" i="1"/>
  <c r="K7672" i="1" s="1"/>
  <c r="J7671" i="1"/>
  <c r="K7671" i="1" s="1"/>
  <c r="J7670" i="1"/>
  <c r="K7670" i="1" s="1"/>
  <c r="J7669" i="1"/>
  <c r="J7668" i="1"/>
  <c r="J7667" i="1"/>
  <c r="J7666" i="1"/>
  <c r="K7666" i="1" s="1"/>
  <c r="J7665" i="1"/>
  <c r="K7665" i="1" s="1"/>
  <c r="J7664" i="1"/>
  <c r="K7664" i="1" s="1"/>
  <c r="J7663" i="1"/>
  <c r="J7662" i="1"/>
  <c r="K7662" i="1" s="1"/>
  <c r="J7661" i="1"/>
  <c r="J7660" i="1"/>
  <c r="K7660" i="1" s="1"/>
  <c r="J7659" i="1"/>
  <c r="K7659" i="1" s="1"/>
  <c r="J7658" i="1"/>
  <c r="K7658" i="1" s="1"/>
  <c r="J7657" i="1"/>
  <c r="K7657" i="1" s="1"/>
  <c r="J7656" i="1"/>
  <c r="J7655" i="1"/>
  <c r="K7655" i="1" s="1"/>
  <c r="J7654" i="1"/>
  <c r="K7654" i="1" s="1"/>
  <c r="J7653" i="1"/>
  <c r="K7653" i="1" s="1"/>
  <c r="J7652" i="1"/>
  <c r="J7651" i="1"/>
  <c r="K7651" i="1" s="1"/>
  <c r="J7650" i="1"/>
  <c r="K7650" i="1" s="1"/>
  <c r="J7649" i="1"/>
  <c r="K7649" i="1" s="1"/>
  <c r="J7648" i="1"/>
  <c r="J7647" i="1"/>
  <c r="J7646" i="1"/>
  <c r="J7645" i="1"/>
  <c r="J7644" i="1"/>
  <c r="J7643" i="1"/>
  <c r="K7643" i="1" s="1"/>
  <c r="J7642" i="1"/>
  <c r="J7641" i="1"/>
  <c r="K7641" i="1" s="1"/>
  <c r="J7640" i="1"/>
  <c r="K7640" i="1" s="1"/>
  <c r="J7639" i="1"/>
  <c r="K7639" i="1" s="1"/>
  <c r="J7638" i="1"/>
  <c r="K7638" i="1" s="1"/>
  <c r="J7637" i="1"/>
  <c r="K7637" i="1" s="1"/>
  <c r="J7636" i="1"/>
  <c r="K7636" i="1" s="1"/>
  <c r="J7635" i="1"/>
  <c r="K7635" i="1" s="1"/>
  <c r="J7634" i="1"/>
  <c r="K7634" i="1" s="1"/>
  <c r="J7633" i="1"/>
  <c r="K7633" i="1" s="1"/>
  <c r="J7632" i="1"/>
  <c r="K7632" i="1" s="1"/>
  <c r="J7631" i="1"/>
  <c r="K7631" i="1" s="1"/>
  <c r="J7630" i="1"/>
  <c r="K7630" i="1" s="1"/>
  <c r="J7629" i="1"/>
  <c r="J7628" i="1"/>
  <c r="K7628" i="1" s="1"/>
  <c r="J7627" i="1"/>
  <c r="K7627" i="1" s="1"/>
  <c r="J7626" i="1"/>
  <c r="K7626" i="1" s="1"/>
  <c r="J7625" i="1"/>
  <c r="K7625" i="1" s="1"/>
  <c r="J7624" i="1"/>
  <c r="K7624" i="1" s="1"/>
  <c r="J7623" i="1"/>
  <c r="K7623" i="1" s="1"/>
  <c r="J7622" i="1"/>
  <c r="J7621" i="1"/>
  <c r="K7621" i="1" s="1"/>
  <c r="J7620" i="1"/>
  <c r="J7619" i="1"/>
  <c r="J7618" i="1"/>
  <c r="K7618" i="1" s="1"/>
  <c r="J7617" i="1"/>
  <c r="K7617" i="1" s="1"/>
  <c r="J7616" i="1"/>
  <c r="K7616" i="1" s="1"/>
  <c r="J7615" i="1"/>
  <c r="J7614" i="1"/>
  <c r="J7613" i="1"/>
  <c r="J7612" i="1"/>
  <c r="K7612" i="1" s="1"/>
  <c r="J7611" i="1"/>
  <c r="J7610" i="1"/>
  <c r="K7610" i="1" s="1"/>
  <c r="J7609" i="1"/>
  <c r="K7609" i="1" s="1"/>
  <c r="J7608" i="1"/>
  <c r="K7608" i="1" s="1"/>
  <c r="J7607" i="1"/>
  <c r="K7607" i="1" s="1"/>
  <c r="J7606" i="1"/>
  <c r="K7606" i="1" s="1"/>
  <c r="J7605" i="1"/>
  <c r="K7605" i="1" s="1"/>
  <c r="J7604" i="1"/>
  <c r="K7604" i="1" s="1"/>
  <c r="J7603" i="1"/>
  <c r="K7603" i="1" s="1"/>
  <c r="J7602" i="1"/>
  <c r="K7602" i="1" s="1"/>
  <c r="J7601" i="1"/>
  <c r="K7601" i="1" s="1"/>
  <c r="J7600" i="1"/>
  <c r="K7600" i="1" s="1"/>
  <c r="J7599" i="1"/>
  <c r="K7599" i="1" s="1"/>
  <c r="J7598" i="1"/>
  <c r="K7598" i="1" s="1"/>
  <c r="J7597" i="1"/>
  <c r="K7597" i="1" s="1"/>
  <c r="J7596" i="1"/>
  <c r="K7596" i="1" s="1"/>
  <c r="J7595" i="1"/>
  <c r="K7595" i="1" s="1"/>
  <c r="J7594" i="1"/>
  <c r="J7593" i="1"/>
  <c r="J7592" i="1"/>
  <c r="K7592" i="1" s="1"/>
  <c r="J7591" i="1"/>
  <c r="K7591" i="1" s="1"/>
  <c r="J7590" i="1"/>
  <c r="K7590" i="1" s="1"/>
  <c r="J7589" i="1"/>
  <c r="K7589" i="1" s="1"/>
  <c r="J7588" i="1"/>
  <c r="J7587" i="1"/>
  <c r="K7587" i="1" s="1"/>
  <c r="J7586" i="1"/>
  <c r="J7585" i="1"/>
  <c r="K7585" i="1" s="1"/>
  <c r="J7584" i="1"/>
  <c r="K7584" i="1" s="1"/>
  <c r="J7583" i="1"/>
  <c r="K7583" i="1" s="1"/>
  <c r="J7582" i="1"/>
  <c r="K7582" i="1" s="1"/>
  <c r="J7581" i="1"/>
  <c r="K7581" i="1" s="1"/>
  <c r="J7580" i="1"/>
  <c r="J7579" i="1"/>
  <c r="J7578" i="1"/>
  <c r="K7578" i="1" s="1"/>
  <c r="J7577" i="1"/>
  <c r="K7577" i="1" s="1"/>
  <c r="J7576" i="1"/>
  <c r="K7576" i="1" s="1"/>
  <c r="J7575" i="1"/>
  <c r="J7574" i="1"/>
  <c r="K7574" i="1" s="1"/>
  <c r="J7573" i="1"/>
  <c r="J7572" i="1"/>
  <c r="K7572" i="1" s="1"/>
  <c r="J7571" i="1"/>
  <c r="K7571" i="1" s="1"/>
  <c r="J7570" i="1"/>
  <c r="J7569" i="1"/>
  <c r="K7569" i="1" s="1"/>
  <c r="J7568" i="1"/>
  <c r="K7568" i="1" s="1"/>
  <c r="J7567" i="1"/>
  <c r="K7567" i="1" s="1"/>
  <c r="J7566" i="1"/>
  <c r="K7566" i="1" s="1"/>
  <c r="J7565" i="1"/>
  <c r="K7565" i="1" s="1"/>
  <c r="J7564" i="1"/>
  <c r="K7564" i="1" s="1"/>
  <c r="J7563" i="1"/>
  <c r="J7562" i="1"/>
  <c r="K7562" i="1" s="1"/>
  <c r="J7561" i="1"/>
  <c r="K7561" i="1" s="1"/>
  <c r="J7560" i="1"/>
  <c r="K7560" i="1" s="1"/>
  <c r="J7559" i="1"/>
  <c r="K7559" i="1" s="1"/>
  <c r="J7558" i="1"/>
  <c r="J7557" i="1"/>
  <c r="K7557" i="1" s="1"/>
  <c r="J7556" i="1"/>
  <c r="K7556" i="1" s="1"/>
  <c r="J7555" i="1"/>
  <c r="J7554" i="1"/>
  <c r="K7554" i="1" s="1"/>
  <c r="J7553" i="1"/>
  <c r="K7553" i="1" s="1"/>
  <c r="J7552" i="1"/>
  <c r="J7551" i="1"/>
  <c r="K7551" i="1" s="1"/>
  <c r="J7550" i="1"/>
  <c r="K7550" i="1" s="1"/>
  <c r="J7549" i="1"/>
  <c r="K7549" i="1" s="1"/>
  <c r="J7548" i="1"/>
  <c r="K7548" i="1" s="1"/>
  <c r="J7547" i="1"/>
  <c r="K7547" i="1" s="1"/>
  <c r="J7546" i="1"/>
  <c r="K7546" i="1" s="1"/>
  <c r="J7545" i="1"/>
  <c r="K7545" i="1" s="1"/>
  <c r="J7544" i="1"/>
  <c r="J7543" i="1"/>
  <c r="K7543" i="1" s="1"/>
  <c r="J7542" i="1"/>
  <c r="K7542" i="1" s="1"/>
  <c r="J7541" i="1"/>
  <c r="J7540" i="1"/>
  <c r="K7540" i="1" s="1"/>
  <c r="J7539" i="1"/>
  <c r="K7539" i="1" s="1"/>
  <c r="J7538" i="1"/>
  <c r="K7538" i="1" s="1"/>
  <c r="J7537" i="1"/>
  <c r="K7537" i="1" s="1"/>
  <c r="J7536" i="1"/>
  <c r="K7536" i="1" s="1"/>
  <c r="J7535" i="1"/>
  <c r="K7535" i="1" s="1"/>
  <c r="J7534" i="1"/>
  <c r="K7534" i="1" s="1"/>
  <c r="J7533" i="1"/>
  <c r="J7532" i="1"/>
  <c r="K7532" i="1" s="1"/>
  <c r="J7531" i="1"/>
  <c r="J7530" i="1"/>
  <c r="J7529" i="1"/>
  <c r="K7529" i="1" s="1"/>
  <c r="J7528" i="1"/>
  <c r="K7528" i="1" s="1"/>
  <c r="J7527" i="1"/>
  <c r="K7527" i="1" s="1"/>
  <c r="J7526" i="1"/>
  <c r="K7526" i="1" s="1"/>
  <c r="J7525" i="1"/>
  <c r="J7524" i="1"/>
  <c r="K7524" i="1" s="1"/>
  <c r="J7523" i="1"/>
  <c r="K7523" i="1" s="1"/>
  <c r="J7522" i="1"/>
  <c r="K7522" i="1" s="1"/>
  <c r="J7521" i="1"/>
  <c r="K7521" i="1" s="1"/>
  <c r="J7520" i="1"/>
  <c r="J7519" i="1"/>
  <c r="K7519" i="1" s="1"/>
  <c r="J7518" i="1"/>
  <c r="K7518" i="1" s="1"/>
  <c r="J7517" i="1"/>
  <c r="K7517" i="1" s="1"/>
  <c r="J7516" i="1"/>
  <c r="J7515" i="1"/>
  <c r="K7515" i="1" s="1"/>
  <c r="J7514" i="1"/>
  <c r="K7514" i="1" s="1"/>
  <c r="J7513" i="1"/>
  <c r="K7513" i="1" s="1"/>
  <c r="J7512" i="1"/>
  <c r="K7512" i="1" s="1"/>
  <c r="J7511" i="1"/>
  <c r="K7511" i="1" s="1"/>
  <c r="J7510" i="1"/>
  <c r="K7510" i="1" s="1"/>
  <c r="J7509" i="1"/>
  <c r="K7509" i="1" s="1"/>
  <c r="J7508" i="1"/>
  <c r="K7508" i="1" s="1"/>
  <c r="J7507" i="1"/>
  <c r="K7507" i="1" s="1"/>
  <c r="J7506" i="1"/>
  <c r="K7506" i="1" s="1"/>
  <c r="J7505" i="1"/>
  <c r="K7505" i="1" s="1"/>
  <c r="J7504" i="1"/>
  <c r="K7504" i="1" s="1"/>
  <c r="J7503" i="1"/>
  <c r="J7502" i="1"/>
  <c r="K7502" i="1" s="1"/>
  <c r="J7501" i="1"/>
  <c r="K7501" i="1" s="1"/>
  <c r="J7500" i="1"/>
  <c r="J7499" i="1"/>
  <c r="K7499" i="1" s="1"/>
  <c r="J7498" i="1"/>
  <c r="J7497" i="1"/>
  <c r="K7497" i="1" s="1"/>
  <c r="J7496" i="1"/>
  <c r="J7495" i="1"/>
  <c r="K7495" i="1" s="1"/>
  <c r="J7494" i="1"/>
  <c r="J7493" i="1"/>
  <c r="K7493" i="1" s="1"/>
  <c r="J7492" i="1"/>
  <c r="K7492" i="1" s="1"/>
  <c r="J7491" i="1"/>
  <c r="K7491" i="1" s="1"/>
  <c r="J7490" i="1"/>
  <c r="K7490" i="1" s="1"/>
  <c r="J7489" i="1"/>
  <c r="K7489" i="1" s="1"/>
  <c r="J7488" i="1"/>
  <c r="K7488" i="1" s="1"/>
  <c r="J7487" i="1"/>
  <c r="J7486" i="1"/>
  <c r="K7486" i="1" s="1"/>
  <c r="J7485" i="1"/>
  <c r="K7485" i="1" s="1"/>
  <c r="J7484" i="1"/>
  <c r="K7484" i="1" s="1"/>
  <c r="J7483" i="1"/>
  <c r="J7482" i="1"/>
  <c r="K7482" i="1" s="1"/>
  <c r="J7481" i="1"/>
  <c r="K7481" i="1" s="1"/>
  <c r="J7480" i="1"/>
  <c r="K7480" i="1" s="1"/>
  <c r="J7479" i="1"/>
  <c r="J7478" i="1"/>
  <c r="K7478" i="1" s="1"/>
  <c r="J7477" i="1"/>
  <c r="K7477" i="1" s="1"/>
  <c r="J7476" i="1"/>
  <c r="K7476" i="1" s="1"/>
  <c r="J7475" i="1"/>
  <c r="K7475" i="1" s="1"/>
  <c r="J7474" i="1"/>
  <c r="J7473" i="1"/>
  <c r="K7473" i="1" s="1"/>
  <c r="J7472" i="1"/>
  <c r="K7472" i="1" s="1"/>
  <c r="J7471" i="1"/>
  <c r="K7471" i="1" s="1"/>
  <c r="J7470" i="1"/>
  <c r="J7469" i="1"/>
  <c r="K7469" i="1" s="1"/>
  <c r="J7468" i="1"/>
  <c r="J7467" i="1"/>
  <c r="K7467" i="1" s="1"/>
  <c r="J7466" i="1"/>
  <c r="K7466" i="1" s="1"/>
  <c r="J7465" i="1"/>
  <c r="K7465" i="1" s="1"/>
  <c r="J7464" i="1"/>
  <c r="K7464" i="1" s="1"/>
  <c r="J7463" i="1"/>
  <c r="J7462" i="1"/>
  <c r="J7461" i="1"/>
  <c r="J7460" i="1"/>
  <c r="K7460" i="1" s="1"/>
  <c r="J7459" i="1"/>
  <c r="K7459" i="1" s="1"/>
  <c r="J7458" i="1"/>
  <c r="J7457" i="1"/>
  <c r="J7456" i="1"/>
  <c r="J7455" i="1"/>
  <c r="K7455" i="1" s="1"/>
  <c r="J7454" i="1"/>
  <c r="K7454" i="1" s="1"/>
  <c r="J7453" i="1"/>
  <c r="K7453" i="1" s="1"/>
  <c r="J7452" i="1"/>
  <c r="K7452" i="1" s="1"/>
  <c r="J7451" i="1"/>
  <c r="K7451" i="1" s="1"/>
  <c r="J7450" i="1"/>
  <c r="K7450" i="1" s="1"/>
  <c r="J7449" i="1"/>
  <c r="K7449" i="1" s="1"/>
  <c r="J7448" i="1"/>
  <c r="K7448" i="1" s="1"/>
  <c r="J7447" i="1"/>
  <c r="K7447" i="1" s="1"/>
  <c r="J7446" i="1"/>
  <c r="K7446" i="1" s="1"/>
  <c r="J7445" i="1"/>
  <c r="K7445" i="1" s="1"/>
  <c r="J7444" i="1"/>
  <c r="K7444" i="1" s="1"/>
  <c r="J7443" i="1"/>
  <c r="K7443" i="1" s="1"/>
  <c r="J7442" i="1"/>
  <c r="K7442" i="1" s="1"/>
  <c r="J7441" i="1"/>
  <c r="K7441" i="1" s="1"/>
  <c r="J7440" i="1"/>
  <c r="K7440" i="1" s="1"/>
  <c r="J7439" i="1"/>
  <c r="K7439" i="1" s="1"/>
  <c r="J7438" i="1"/>
  <c r="K7438" i="1" s="1"/>
  <c r="J7437" i="1"/>
  <c r="K7437" i="1" s="1"/>
  <c r="J7436" i="1"/>
  <c r="J7435" i="1"/>
  <c r="K7435" i="1" s="1"/>
  <c r="J7434" i="1"/>
  <c r="J7433" i="1"/>
  <c r="K7433" i="1" s="1"/>
  <c r="J7432" i="1"/>
  <c r="K7432" i="1" s="1"/>
  <c r="J7431" i="1"/>
  <c r="K7431" i="1" s="1"/>
  <c r="J7430" i="1"/>
  <c r="J7429" i="1"/>
  <c r="K7429" i="1" s="1"/>
  <c r="J7428" i="1"/>
  <c r="K7428" i="1" s="1"/>
  <c r="J7427" i="1"/>
  <c r="J7426" i="1"/>
  <c r="K7426" i="1" s="1"/>
  <c r="J7425" i="1"/>
  <c r="K7425" i="1" s="1"/>
  <c r="J7424" i="1"/>
  <c r="J7423" i="1"/>
  <c r="K7423" i="1" s="1"/>
  <c r="J7422" i="1"/>
  <c r="K7422" i="1" s="1"/>
  <c r="J7421" i="1"/>
  <c r="K7421" i="1" s="1"/>
  <c r="J7420" i="1"/>
  <c r="K7420" i="1" s="1"/>
  <c r="J7419" i="1"/>
  <c r="K7419" i="1" s="1"/>
  <c r="J7418" i="1"/>
  <c r="K7418" i="1" s="1"/>
  <c r="J7417" i="1"/>
  <c r="K7417" i="1" s="1"/>
  <c r="J7416" i="1"/>
  <c r="J7415" i="1"/>
  <c r="K7415" i="1" s="1"/>
  <c r="J7414" i="1"/>
  <c r="K7414" i="1" s="1"/>
  <c r="J7413" i="1"/>
  <c r="J7412" i="1"/>
  <c r="K7412" i="1" s="1"/>
  <c r="J7411" i="1"/>
  <c r="J7410" i="1"/>
  <c r="J7409" i="1"/>
  <c r="K7409" i="1" s="1"/>
  <c r="J7408" i="1"/>
  <c r="K7408" i="1" s="1"/>
  <c r="J7407" i="1"/>
  <c r="K7407" i="1" s="1"/>
  <c r="J7406" i="1"/>
  <c r="K7406" i="1" s="1"/>
  <c r="J7405" i="1"/>
  <c r="K7405" i="1" s="1"/>
  <c r="J7404" i="1"/>
  <c r="K7404" i="1" s="1"/>
  <c r="J7403" i="1"/>
  <c r="K7403" i="1" s="1"/>
  <c r="J7402" i="1"/>
  <c r="J7401" i="1"/>
  <c r="K7401" i="1" s="1"/>
  <c r="J7400" i="1"/>
  <c r="K7400" i="1" s="1"/>
  <c r="J7399" i="1"/>
  <c r="K7399" i="1" s="1"/>
  <c r="J7398" i="1"/>
  <c r="J7397" i="1"/>
  <c r="K7397" i="1" s="1"/>
  <c r="J7396" i="1"/>
  <c r="J7395" i="1"/>
  <c r="J7394" i="1"/>
  <c r="J7393" i="1"/>
  <c r="J7392" i="1"/>
  <c r="K7392" i="1" s="1"/>
  <c r="J7391" i="1"/>
  <c r="K7391" i="1" s="1"/>
  <c r="J7390" i="1"/>
  <c r="J7389" i="1"/>
  <c r="K7389" i="1" s="1"/>
  <c r="J7388" i="1"/>
  <c r="K7388" i="1" s="1"/>
  <c r="J7387" i="1"/>
  <c r="K7387" i="1" s="1"/>
  <c r="J7386" i="1"/>
  <c r="K7386" i="1" s="1"/>
  <c r="J7385" i="1"/>
  <c r="K7385" i="1" s="1"/>
  <c r="J7384" i="1"/>
  <c r="K7384" i="1" s="1"/>
  <c r="J7383" i="1"/>
  <c r="K7383" i="1" s="1"/>
  <c r="J7382" i="1"/>
  <c r="K7382" i="1" s="1"/>
  <c r="J7381" i="1"/>
  <c r="K7381" i="1" s="1"/>
  <c r="J7380" i="1"/>
  <c r="K7380" i="1" s="1"/>
  <c r="J7379" i="1"/>
  <c r="K7379" i="1" s="1"/>
  <c r="J7378" i="1"/>
  <c r="K7378" i="1" s="1"/>
  <c r="J7377" i="1"/>
  <c r="K7377" i="1" s="1"/>
  <c r="J7376" i="1"/>
  <c r="J7375" i="1"/>
  <c r="K7375" i="1" s="1"/>
  <c r="J7374" i="1"/>
  <c r="K7374" i="1" s="1"/>
  <c r="J7373" i="1"/>
  <c r="K7373" i="1" s="1"/>
  <c r="J7372" i="1"/>
  <c r="K7372" i="1" s="1"/>
  <c r="J7371" i="1"/>
  <c r="K7371" i="1" s="1"/>
  <c r="J7370" i="1"/>
  <c r="J7369" i="1"/>
  <c r="K7369" i="1" s="1"/>
  <c r="J7368" i="1"/>
  <c r="J7367" i="1"/>
  <c r="K7367" i="1" s="1"/>
  <c r="J7366" i="1"/>
  <c r="K7366" i="1" s="1"/>
  <c r="J7365" i="1"/>
  <c r="J7364" i="1"/>
  <c r="K7364" i="1" s="1"/>
  <c r="J7363" i="1"/>
  <c r="J7362" i="1"/>
  <c r="K7362" i="1" s="1"/>
  <c r="J7361" i="1"/>
  <c r="K7361" i="1" s="1"/>
  <c r="J7360" i="1"/>
  <c r="K7360" i="1" s="1"/>
  <c r="J7359" i="1"/>
  <c r="K7359" i="1" s="1"/>
  <c r="J7358" i="1"/>
  <c r="K7358" i="1" s="1"/>
  <c r="J7357" i="1"/>
  <c r="J7356" i="1"/>
  <c r="K7356" i="1" s="1"/>
  <c r="J7355" i="1"/>
  <c r="J7354" i="1"/>
  <c r="K7354" i="1" s="1"/>
  <c r="J7353" i="1"/>
  <c r="K7353" i="1" s="1"/>
  <c r="J7352" i="1"/>
  <c r="K7352" i="1" s="1"/>
  <c r="J7351" i="1"/>
  <c r="K7351" i="1" s="1"/>
  <c r="J7350" i="1"/>
  <c r="K7350" i="1" s="1"/>
  <c r="J7349" i="1"/>
  <c r="K7349" i="1" s="1"/>
  <c r="J7348" i="1"/>
  <c r="K7348" i="1" s="1"/>
  <c r="J7347" i="1"/>
  <c r="K7347" i="1" s="1"/>
  <c r="J7346" i="1"/>
  <c r="K7346" i="1" s="1"/>
  <c r="J7345" i="1"/>
  <c r="K7345" i="1" s="1"/>
  <c r="J7344" i="1"/>
  <c r="J7343" i="1"/>
  <c r="J7342" i="1"/>
  <c r="J7341" i="1"/>
  <c r="J7340" i="1"/>
  <c r="K7340" i="1" s="1"/>
  <c r="J7339" i="1"/>
  <c r="K7339" i="1" s="1"/>
  <c r="J7338" i="1"/>
  <c r="J7337" i="1"/>
  <c r="J7336" i="1"/>
  <c r="K7336" i="1" s="1"/>
  <c r="J7335" i="1"/>
  <c r="J7334" i="1"/>
  <c r="K7334" i="1" s="1"/>
  <c r="J7333" i="1"/>
  <c r="K7333" i="1" s="1"/>
  <c r="J7332" i="1"/>
  <c r="J7331" i="1"/>
  <c r="K7331" i="1" s="1"/>
  <c r="J7330" i="1"/>
  <c r="K7330" i="1" s="1"/>
  <c r="J7329" i="1"/>
  <c r="J7328" i="1"/>
  <c r="K7328" i="1" s="1"/>
  <c r="J7327" i="1"/>
  <c r="K7327" i="1" s="1"/>
  <c r="J7326" i="1"/>
  <c r="J7325" i="1"/>
  <c r="K7325" i="1" s="1"/>
  <c r="J7324" i="1"/>
  <c r="K7324" i="1" s="1"/>
  <c r="J7323" i="1"/>
  <c r="J7322" i="1"/>
  <c r="K7322" i="1" s="1"/>
  <c r="J7321" i="1"/>
  <c r="K7321" i="1" s="1"/>
  <c r="J7320" i="1"/>
  <c r="K7320" i="1" s="1"/>
  <c r="J7319" i="1"/>
  <c r="K7319" i="1" s="1"/>
  <c r="J7318" i="1"/>
  <c r="K7318" i="1" s="1"/>
  <c r="J7317" i="1"/>
  <c r="J7316" i="1"/>
  <c r="K7316" i="1" s="1"/>
  <c r="J7315" i="1"/>
  <c r="J7314" i="1"/>
  <c r="K7314" i="1" s="1"/>
  <c r="J7313" i="1"/>
  <c r="K7313" i="1" s="1"/>
  <c r="J7312" i="1"/>
  <c r="K7312" i="1" s="1"/>
  <c r="J7311" i="1"/>
  <c r="K7311" i="1" s="1"/>
  <c r="J7310" i="1"/>
  <c r="J7309" i="1"/>
  <c r="J7308" i="1"/>
  <c r="K7308" i="1" s="1"/>
  <c r="J7307" i="1"/>
  <c r="K7307" i="1" s="1"/>
  <c r="J7306" i="1"/>
  <c r="K7306" i="1" s="1"/>
  <c r="J7305" i="1"/>
  <c r="K7305" i="1" s="1"/>
  <c r="J7304" i="1"/>
  <c r="K7304" i="1" s="1"/>
  <c r="J7303" i="1"/>
  <c r="J7302" i="1"/>
  <c r="K7302" i="1" s="1"/>
  <c r="J7301" i="1"/>
  <c r="K7301" i="1" s="1"/>
  <c r="J7300" i="1"/>
  <c r="K7300" i="1" s="1"/>
  <c r="J7299" i="1"/>
  <c r="K7299" i="1" s="1"/>
  <c r="J7298" i="1"/>
  <c r="K7298" i="1" s="1"/>
  <c r="J7297" i="1"/>
  <c r="K7297" i="1" s="1"/>
  <c r="J7296" i="1"/>
  <c r="K7296" i="1" s="1"/>
  <c r="J7295" i="1"/>
  <c r="K7295" i="1" s="1"/>
  <c r="J7294" i="1"/>
  <c r="J7293" i="1"/>
  <c r="K7293" i="1" s="1"/>
  <c r="J7292" i="1"/>
  <c r="K7292" i="1" s="1"/>
  <c r="J7291" i="1"/>
  <c r="K7291" i="1" s="1"/>
  <c r="J7290" i="1"/>
  <c r="K7290" i="1" s="1"/>
  <c r="J7289" i="1"/>
  <c r="K7289" i="1" s="1"/>
  <c r="J7288" i="1"/>
  <c r="K7288" i="1" s="1"/>
  <c r="J7287" i="1"/>
  <c r="K7287" i="1" s="1"/>
  <c r="J7286" i="1"/>
  <c r="J7285" i="1"/>
  <c r="K7285" i="1" s="1"/>
  <c r="J7284" i="1"/>
  <c r="K7284" i="1" s="1"/>
  <c r="J7283" i="1"/>
  <c r="K7283" i="1" s="1"/>
  <c r="J7282" i="1"/>
  <c r="J7281" i="1"/>
  <c r="K7281" i="1" s="1"/>
  <c r="J7280" i="1"/>
  <c r="K7280" i="1" s="1"/>
  <c r="J7279" i="1"/>
  <c r="J7278" i="1"/>
  <c r="K7278" i="1" s="1"/>
  <c r="J7277" i="1"/>
  <c r="K7277" i="1" s="1"/>
  <c r="J7276" i="1"/>
  <c r="J7275" i="1"/>
  <c r="K7275" i="1" s="1"/>
  <c r="J7274" i="1"/>
  <c r="J7273" i="1"/>
  <c r="K7273" i="1" s="1"/>
  <c r="J7272" i="1"/>
  <c r="K7272" i="1" s="1"/>
  <c r="J7271" i="1"/>
  <c r="K7271" i="1" s="1"/>
  <c r="J7270" i="1"/>
  <c r="J7269" i="1"/>
  <c r="K7269" i="1" s="1"/>
  <c r="J7268" i="1"/>
  <c r="K7268" i="1" s="1"/>
  <c r="J7267" i="1"/>
  <c r="K7267" i="1" s="1"/>
  <c r="J7266" i="1"/>
  <c r="J7265" i="1"/>
  <c r="K7265" i="1" s="1"/>
  <c r="J7264" i="1"/>
  <c r="K7264" i="1" s="1"/>
  <c r="J7263" i="1"/>
  <c r="K7263" i="1" s="1"/>
  <c r="J7262" i="1"/>
  <c r="K7262" i="1" s="1"/>
  <c r="J7261" i="1"/>
  <c r="J7260" i="1"/>
  <c r="K7260" i="1" s="1"/>
  <c r="J7259" i="1"/>
  <c r="K7259" i="1" s="1"/>
  <c r="J7258" i="1"/>
  <c r="K7258" i="1" s="1"/>
  <c r="J7257" i="1"/>
  <c r="K7257" i="1" s="1"/>
  <c r="J7256" i="1"/>
  <c r="K7256" i="1" s="1"/>
  <c r="J7255" i="1"/>
  <c r="K7255" i="1" s="1"/>
  <c r="J7254" i="1"/>
  <c r="K7254" i="1" s="1"/>
  <c r="J7253" i="1"/>
  <c r="K7253" i="1" s="1"/>
  <c r="J7252" i="1"/>
  <c r="J7251" i="1"/>
  <c r="K7251" i="1" s="1"/>
  <c r="J7250" i="1"/>
  <c r="J7249" i="1"/>
  <c r="K7249" i="1" s="1"/>
  <c r="J7248" i="1"/>
  <c r="K7248" i="1" s="1"/>
  <c r="J7247" i="1"/>
  <c r="K7247" i="1" s="1"/>
  <c r="J7246" i="1"/>
  <c r="J7245" i="1"/>
  <c r="J7244" i="1"/>
  <c r="K7244" i="1" s="1"/>
  <c r="J7243" i="1"/>
  <c r="K7243" i="1" s="1"/>
  <c r="J7242" i="1"/>
  <c r="K7242" i="1" s="1"/>
  <c r="J7241" i="1"/>
  <c r="K7241" i="1" s="1"/>
  <c r="J7240" i="1"/>
  <c r="K7240" i="1" s="1"/>
  <c r="J7239" i="1"/>
  <c r="K7239" i="1" s="1"/>
  <c r="J7238" i="1"/>
  <c r="J7237" i="1"/>
  <c r="K7237" i="1" s="1"/>
  <c r="J7236" i="1"/>
  <c r="K7236" i="1" s="1"/>
  <c r="J7235" i="1"/>
  <c r="K7235" i="1" s="1"/>
  <c r="J7234" i="1"/>
  <c r="K7234" i="1" s="1"/>
  <c r="J7233" i="1"/>
  <c r="K7233" i="1" s="1"/>
  <c r="J7232" i="1"/>
  <c r="J7231" i="1"/>
  <c r="J7230" i="1"/>
  <c r="K7230" i="1" s="1"/>
  <c r="J7229" i="1"/>
  <c r="J7228" i="1"/>
  <c r="K7228" i="1" s="1"/>
  <c r="J7227" i="1"/>
  <c r="J7226" i="1"/>
  <c r="K7226" i="1" s="1"/>
  <c r="J7225" i="1"/>
  <c r="J7224" i="1"/>
  <c r="J7223" i="1"/>
  <c r="K7223" i="1" s="1"/>
  <c r="J7222" i="1"/>
  <c r="K7222" i="1" s="1"/>
  <c r="J7221" i="1"/>
  <c r="K7221" i="1" s="1"/>
  <c r="J7220" i="1"/>
  <c r="K7220" i="1" s="1"/>
  <c r="J7219" i="1"/>
  <c r="J7218" i="1"/>
  <c r="K7218" i="1" s="1"/>
  <c r="J7217" i="1"/>
  <c r="K7217" i="1" s="1"/>
  <c r="J7216" i="1"/>
  <c r="K7216" i="1" s="1"/>
  <c r="J7215" i="1"/>
  <c r="K7215" i="1" s="1"/>
  <c r="J7214" i="1"/>
  <c r="K7214" i="1" s="1"/>
  <c r="J7213" i="1"/>
  <c r="K7213" i="1" s="1"/>
  <c r="J7212" i="1"/>
  <c r="K7212" i="1" s="1"/>
  <c r="J7211" i="1"/>
  <c r="K7211" i="1" s="1"/>
  <c r="J7210" i="1"/>
  <c r="K7210" i="1" s="1"/>
  <c r="J7209" i="1"/>
  <c r="J7208" i="1"/>
  <c r="K7208" i="1" s="1"/>
  <c r="J7207" i="1"/>
  <c r="K7207" i="1" s="1"/>
  <c r="J7206" i="1"/>
  <c r="K7206" i="1" s="1"/>
  <c r="J7205" i="1"/>
  <c r="K7205" i="1" s="1"/>
  <c r="J7204" i="1"/>
  <c r="K7204" i="1" s="1"/>
  <c r="J7203" i="1"/>
  <c r="J7202" i="1"/>
  <c r="K7202" i="1" s="1"/>
  <c r="J7201" i="1"/>
  <c r="K7201" i="1" s="1"/>
  <c r="J7200" i="1"/>
  <c r="K7200" i="1" s="1"/>
  <c r="J7199" i="1"/>
  <c r="K7199" i="1" s="1"/>
  <c r="J7198" i="1"/>
  <c r="K7198" i="1" s="1"/>
  <c r="J7197" i="1"/>
  <c r="K7197" i="1" s="1"/>
  <c r="J7196" i="1"/>
  <c r="K7196" i="1" s="1"/>
  <c r="J7195" i="1"/>
  <c r="J7194" i="1"/>
  <c r="K7194" i="1" s="1"/>
  <c r="J7193" i="1"/>
  <c r="K7193" i="1" s="1"/>
  <c r="J7192" i="1"/>
  <c r="J7191" i="1"/>
  <c r="J7190" i="1"/>
  <c r="J7189" i="1"/>
  <c r="K7189" i="1" s="1"/>
  <c r="J7188" i="1"/>
  <c r="J7187" i="1"/>
  <c r="K7187" i="1" s="1"/>
  <c r="J7186" i="1"/>
  <c r="K7186" i="1" s="1"/>
  <c r="J7185" i="1"/>
  <c r="K7185" i="1" s="1"/>
  <c r="J7184" i="1"/>
  <c r="K7184" i="1" s="1"/>
  <c r="J7183" i="1"/>
  <c r="J7182" i="1"/>
  <c r="J7181" i="1"/>
  <c r="K7181" i="1" s="1"/>
  <c r="J7180" i="1"/>
  <c r="K7180" i="1" s="1"/>
  <c r="J7179" i="1"/>
  <c r="K7179" i="1" s="1"/>
  <c r="J7178" i="1"/>
  <c r="J7177" i="1"/>
  <c r="K7177" i="1" s="1"/>
  <c r="J7176" i="1"/>
  <c r="K7176" i="1" s="1"/>
  <c r="J7175" i="1"/>
  <c r="K7175" i="1" s="1"/>
  <c r="J7174" i="1"/>
  <c r="K7174" i="1" s="1"/>
  <c r="J7173" i="1"/>
  <c r="K7173" i="1" s="1"/>
  <c r="J7172" i="1"/>
  <c r="K7172" i="1" s="1"/>
  <c r="J7171" i="1"/>
  <c r="K7171" i="1" s="1"/>
  <c r="J7170" i="1"/>
  <c r="J7169" i="1"/>
  <c r="K7169" i="1" s="1"/>
  <c r="J7168" i="1"/>
  <c r="J7167" i="1"/>
  <c r="K7167" i="1" s="1"/>
  <c r="J7166" i="1"/>
  <c r="K7166" i="1" s="1"/>
  <c r="J7165" i="1"/>
  <c r="K7165" i="1" s="1"/>
  <c r="J7164" i="1"/>
  <c r="K7164" i="1" s="1"/>
  <c r="J7163" i="1"/>
  <c r="J7162" i="1"/>
  <c r="J7161" i="1"/>
  <c r="K7161" i="1" s="1"/>
  <c r="J7160" i="1"/>
  <c r="K7160" i="1" s="1"/>
  <c r="J7159" i="1"/>
  <c r="K7159" i="1" s="1"/>
  <c r="J7158" i="1"/>
  <c r="J7157" i="1"/>
  <c r="J7156" i="1"/>
  <c r="J7155" i="1"/>
  <c r="J7154" i="1"/>
  <c r="K7154" i="1" s="1"/>
  <c r="J7153" i="1"/>
  <c r="K7153" i="1" s="1"/>
  <c r="J7152" i="1"/>
  <c r="J7151" i="1"/>
  <c r="K7151" i="1" s="1"/>
  <c r="J7150" i="1"/>
  <c r="K7150" i="1" s="1"/>
  <c r="J7149" i="1"/>
  <c r="K7149" i="1" s="1"/>
  <c r="J7148" i="1"/>
  <c r="K7148" i="1" s="1"/>
  <c r="J7147" i="1"/>
  <c r="K7147" i="1" s="1"/>
  <c r="J7146" i="1"/>
  <c r="K7146" i="1" s="1"/>
  <c r="J7145" i="1"/>
  <c r="K7145" i="1" s="1"/>
  <c r="J7144" i="1"/>
  <c r="K7144" i="1" s="1"/>
  <c r="J7143" i="1"/>
  <c r="K7143" i="1" s="1"/>
  <c r="J7142" i="1"/>
  <c r="K7142" i="1" s="1"/>
  <c r="J7141" i="1"/>
  <c r="K7141" i="1" s="1"/>
  <c r="J7140" i="1"/>
  <c r="K7140" i="1" s="1"/>
  <c r="J7139" i="1"/>
  <c r="K7139" i="1" s="1"/>
  <c r="J7138" i="1"/>
  <c r="K7138" i="1" s="1"/>
  <c r="J7137" i="1"/>
  <c r="K7137" i="1" s="1"/>
  <c r="J7136" i="1"/>
  <c r="K7136" i="1" s="1"/>
  <c r="J7135" i="1"/>
  <c r="K7135" i="1" s="1"/>
  <c r="J7134" i="1"/>
  <c r="J7133" i="1"/>
  <c r="J7132" i="1"/>
  <c r="K7132" i="1" s="1"/>
  <c r="J7131" i="1"/>
  <c r="K7131" i="1" s="1"/>
  <c r="J7130" i="1"/>
  <c r="K7130" i="1" s="1"/>
  <c r="J7129" i="1"/>
  <c r="K7129" i="1" s="1"/>
  <c r="J7128" i="1"/>
  <c r="K7128" i="1" s="1"/>
  <c r="J7127" i="1"/>
  <c r="K7127" i="1" s="1"/>
  <c r="J7126" i="1"/>
  <c r="K7126" i="1" s="1"/>
  <c r="J7125" i="1"/>
  <c r="J7124" i="1"/>
  <c r="K7124" i="1" s="1"/>
  <c r="J7123" i="1"/>
  <c r="K7123" i="1" s="1"/>
  <c r="J7122" i="1"/>
  <c r="K7122" i="1" s="1"/>
  <c r="J7121" i="1"/>
  <c r="K7121" i="1" s="1"/>
  <c r="J7120" i="1"/>
  <c r="J7119" i="1"/>
  <c r="K7119" i="1" s="1"/>
  <c r="J7118" i="1"/>
  <c r="K7118" i="1" s="1"/>
  <c r="J7117" i="1"/>
  <c r="J7116" i="1"/>
  <c r="K7116" i="1" s="1"/>
  <c r="J7115" i="1"/>
  <c r="J7114" i="1"/>
  <c r="K7114" i="1" s="1"/>
  <c r="J7113" i="1"/>
  <c r="K7113" i="1" s="1"/>
  <c r="J7112" i="1"/>
  <c r="K7112" i="1" s="1"/>
  <c r="J7111" i="1"/>
  <c r="J7110" i="1"/>
  <c r="K7110" i="1" s="1"/>
  <c r="J7109" i="1"/>
  <c r="K7109" i="1" s="1"/>
  <c r="J7108" i="1"/>
  <c r="J7107" i="1"/>
  <c r="K7107" i="1" s="1"/>
  <c r="J7106" i="1"/>
  <c r="K7106" i="1" s="1"/>
  <c r="J7105" i="1"/>
  <c r="K7105" i="1" s="1"/>
  <c r="J7104" i="1"/>
  <c r="K7104" i="1" s="1"/>
  <c r="J7103" i="1"/>
  <c r="K7103" i="1" s="1"/>
  <c r="J7102" i="1"/>
  <c r="K7102" i="1" s="1"/>
  <c r="J7101" i="1"/>
  <c r="J7100" i="1"/>
  <c r="K7100" i="1" s="1"/>
  <c r="J7099" i="1"/>
  <c r="K7099" i="1" s="1"/>
  <c r="J7098" i="1"/>
  <c r="K7098" i="1" s="1"/>
  <c r="J7097" i="1"/>
  <c r="K7097" i="1" s="1"/>
  <c r="J7096" i="1"/>
  <c r="K7096" i="1" s="1"/>
  <c r="J7095" i="1"/>
  <c r="K7095" i="1" s="1"/>
  <c r="J7094" i="1"/>
  <c r="K7094" i="1" s="1"/>
  <c r="J7093" i="1"/>
  <c r="J7092" i="1"/>
  <c r="K7092" i="1" s="1"/>
  <c r="J7091" i="1"/>
  <c r="K7091" i="1" s="1"/>
  <c r="J7090" i="1"/>
  <c r="K7090" i="1" s="1"/>
  <c r="J7089" i="1"/>
  <c r="K7089" i="1" s="1"/>
  <c r="J7088" i="1"/>
  <c r="K7088" i="1" s="1"/>
  <c r="J7087" i="1"/>
  <c r="K7087" i="1" s="1"/>
  <c r="J7086" i="1"/>
  <c r="J7085" i="1"/>
  <c r="J7084" i="1"/>
  <c r="K7084" i="1" s="1"/>
  <c r="J7083" i="1"/>
  <c r="K7083" i="1" s="1"/>
  <c r="J7082" i="1"/>
  <c r="K7082" i="1" s="1"/>
  <c r="J7081" i="1"/>
  <c r="K7081" i="1" s="1"/>
  <c r="J7080" i="1"/>
  <c r="K7080" i="1" s="1"/>
  <c r="J7079" i="1"/>
  <c r="K7079" i="1" s="1"/>
  <c r="J7078" i="1"/>
  <c r="J7077" i="1"/>
  <c r="K7077" i="1" s="1"/>
  <c r="J7076" i="1"/>
  <c r="K7076" i="1" s="1"/>
  <c r="J7075" i="1"/>
  <c r="K7075" i="1" s="1"/>
  <c r="J7074" i="1"/>
  <c r="K7074" i="1" s="1"/>
  <c r="J7073" i="1"/>
  <c r="K7073" i="1" s="1"/>
  <c r="J7072" i="1"/>
  <c r="K7072" i="1" s="1"/>
  <c r="J7071" i="1"/>
  <c r="J7070" i="1"/>
  <c r="K7070" i="1" s="1"/>
  <c r="J7069" i="1"/>
  <c r="K7069" i="1" s="1"/>
  <c r="J7068" i="1"/>
  <c r="K7068" i="1" s="1"/>
  <c r="J7067" i="1"/>
  <c r="K7067" i="1" s="1"/>
  <c r="J7066" i="1"/>
  <c r="K7066" i="1" s="1"/>
  <c r="J7065" i="1"/>
  <c r="K7065" i="1" s="1"/>
  <c r="J7064" i="1"/>
  <c r="K7064" i="1" s="1"/>
  <c r="J7063" i="1"/>
  <c r="J7062" i="1"/>
  <c r="K7062" i="1" s="1"/>
  <c r="J7061" i="1"/>
  <c r="J7060" i="1"/>
  <c r="K7060" i="1" s="1"/>
  <c r="J7059" i="1"/>
  <c r="K7059" i="1" s="1"/>
  <c r="J7058" i="1"/>
  <c r="K7058" i="1" s="1"/>
  <c r="J7057" i="1"/>
  <c r="K7057" i="1" s="1"/>
  <c r="J7056" i="1"/>
  <c r="K7056" i="1" s="1"/>
  <c r="J7055" i="1"/>
  <c r="J7054" i="1"/>
  <c r="J7053" i="1"/>
  <c r="K7053" i="1" s="1"/>
  <c r="J7052" i="1"/>
  <c r="J7051" i="1"/>
  <c r="K7051" i="1" s="1"/>
  <c r="J7050" i="1"/>
  <c r="K7050" i="1" s="1"/>
  <c r="J7049" i="1"/>
  <c r="K7049" i="1" s="1"/>
  <c r="J7048" i="1"/>
  <c r="J7047" i="1"/>
  <c r="K7047" i="1" s="1"/>
  <c r="J7046" i="1"/>
  <c r="J7045" i="1"/>
  <c r="K7045" i="1" s="1"/>
  <c r="J7044" i="1"/>
  <c r="K7044" i="1" s="1"/>
  <c r="J7043" i="1"/>
  <c r="K7043" i="1" s="1"/>
  <c r="J7042" i="1"/>
  <c r="J7041" i="1"/>
  <c r="K7041" i="1" s="1"/>
  <c r="J7040" i="1"/>
  <c r="J7039" i="1"/>
  <c r="K7039" i="1" s="1"/>
  <c r="J7038" i="1"/>
  <c r="K7038" i="1" s="1"/>
  <c r="J7037" i="1"/>
  <c r="K7037" i="1" s="1"/>
  <c r="J7036" i="1"/>
  <c r="K7036" i="1" s="1"/>
  <c r="J7035" i="1"/>
  <c r="K7035" i="1" s="1"/>
  <c r="J7034" i="1"/>
  <c r="K7034" i="1" s="1"/>
  <c r="J7033" i="1"/>
  <c r="K7033" i="1" s="1"/>
  <c r="J7032" i="1"/>
  <c r="K7032" i="1" s="1"/>
  <c r="J7031" i="1"/>
  <c r="K7031" i="1" s="1"/>
  <c r="J7030" i="1"/>
  <c r="K7030" i="1" s="1"/>
  <c r="J7029" i="1"/>
  <c r="J7028" i="1"/>
  <c r="K7028" i="1" s="1"/>
  <c r="J7027" i="1"/>
  <c r="K7027" i="1" s="1"/>
  <c r="J7026" i="1"/>
  <c r="K7026" i="1" s="1"/>
  <c r="J7025" i="1"/>
  <c r="K7025" i="1" s="1"/>
  <c r="J7024" i="1"/>
  <c r="J7023" i="1"/>
  <c r="J7022" i="1"/>
  <c r="K7022" i="1" s="1"/>
  <c r="J7021" i="1"/>
  <c r="K7021" i="1" s="1"/>
  <c r="J7020" i="1"/>
  <c r="K7020" i="1" s="1"/>
  <c r="J7019" i="1"/>
  <c r="K7019" i="1" s="1"/>
  <c r="J7018" i="1"/>
  <c r="K7018" i="1" s="1"/>
  <c r="J7017" i="1"/>
  <c r="J7016" i="1"/>
  <c r="K7016" i="1" s="1"/>
  <c r="J7015" i="1"/>
  <c r="K7015" i="1" s="1"/>
  <c r="J7014" i="1"/>
  <c r="J7013" i="1"/>
  <c r="J7012" i="1"/>
  <c r="K7012" i="1" s="1"/>
  <c r="J7011" i="1"/>
  <c r="J7010" i="1"/>
  <c r="K7010" i="1" s="1"/>
  <c r="J7009" i="1"/>
  <c r="K7009" i="1" s="1"/>
  <c r="J7008" i="1"/>
  <c r="K7008" i="1" s="1"/>
  <c r="J7007" i="1"/>
  <c r="K7007" i="1" s="1"/>
  <c r="J7006" i="1"/>
  <c r="J7005" i="1"/>
  <c r="K7005" i="1" s="1"/>
  <c r="J7004" i="1"/>
  <c r="K7004" i="1" s="1"/>
  <c r="J7003" i="1"/>
  <c r="J7002" i="1"/>
  <c r="K7002" i="1" s="1"/>
  <c r="J7001" i="1"/>
  <c r="J7000" i="1"/>
  <c r="K7000" i="1" s="1"/>
  <c r="J6999" i="1"/>
  <c r="K6999" i="1" s="1"/>
  <c r="J6998" i="1"/>
  <c r="K6998" i="1" s="1"/>
  <c r="J6997" i="1"/>
  <c r="K6997" i="1" s="1"/>
  <c r="J6996" i="1"/>
  <c r="K6996" i="1" s="1"/>
  <c r="J6995" i="1"/>
  <c r="K6995" i="1" s="1"/>
  <c r="J6994" i="1"/>
  <c r="K6994" i="1" s="1"/>
  <c r="J6993" i="1"/>
  <c r="K6993" i="1" s="1"/>
  <c r="J6992" i="1"/>
  <c r="K6992" i="1" s="1"/>
  <c r="J6991" i="1"/>
  <c r="K6991" i="1" s="1"/>
  <c r="J6990" i="1"/>
  <c r="K6990" i="1" s="1"/>
  <c r="J6989" i="1"/>
  <c r="J6988" i="1"/>
  <c r="K6988" i="1" s="1"/>
  <c r="J6987" i="1"/>
  <c r="K6987" i="1" s="1"/>
  <c r="J6986" i="1"/>
  <c r="K6986" i="1" s="1"/>
  <c r="J6985" i="1"/>
  <c r="K6985" i="1" s="1"/>
  <c r="J6984" i="1"/>
  <c r="K6984" i="1" s="1"/>
  <c r="J6983" i="1"/>
  <c r="J6982" i="1"/>
  <c r="K6982" i="1" s="1"/>
  <c r="J6981" i="1"/>
  <c r="K6981" i="1" s="1"/>
  <c r="J6980" i="1"/>
  <c r="K6980" i="1" s="1"/>
  <c r="J6979" i="1"/>
  <c r="J6978" i="1"/>
  <c r="K6978" i="1" s="1"/>
  <c r="J6977" i="1"/>
  <c r="K6977" i="1" s="1"/>
  <c r="J6976" i="1"/>
  <c r="K6976" i="1" s="1"/>
  <c r="J6975" i="1"/>
  <c r="K6975" i="1" s="1"/>
  <c r="J6974" i="1"/>
  <c r="K6974" i="1" s="1"/>
  <c r="J6973" i="1"/>
  <c r="J6972" i="1"/>
  <c r="J6971" i="1"/>
  <c r="K6971" i="1" s="1"/>
  <c r="J6970" i="1"/>
  <c r="K6970" i="1" s="1"/>
  <c r="J6969" i="1"/>
  <c r="K6969" i="1" s="1"/>
  <c r="J6968" i="1"/>
  <c r="K6968" i="1" s="1"/>
  <c r="J6967" i="1"/>
  <c r="K6967" i="1" s="1"/>
  <c r="J6966" i="1"/>
  <c r="J6965" i="1"/>
  <c r="K6965" i="1" s="1"/>
  <c r="J6964" i="1"/>
  <c r="K6964" i="1" s="1"/>
  <c r="J6963" i="1"/>
  <c r="K6963" i="1" s="1"/>
  <c r="J6962" i="1"/>
  <c r="K6962" i="1" s="1"/>
  <c r="J6961" i="1"/>
  <c r="K6961" i="1" s="1"/>
  <c r="J6960" i="1"/>
  <c r="K6960" i="1" s="1"/>
  <c r="J6959" i="1"/>
  <c r="K6959" i="1" s="1"/>
  <c r="J6958" i="1"/>
  <c r="K6958" i="1" s="1"/>
  <c r="J6957" i="1"/>
  <c r="K6957" i="1" s="1"/>
  <c r="J6956" i="1"/>
  <c r="K6956" i="1" s="1"/>
  <c r="J6955" i="1"/>
  <c r="K6955" i="1" s="1"/>
  <c r="J6954" i="1"/>
  <c r="K6954" i="1" s="1"/>
  <c r="J6953" i="1"/>
  <c r="K6953" i="1" s="1"/>
  <c r="J6952" i="1"/>
  <c r="K6952" i="1" s="1"/>
  <c r="J6951" i="1"/>
  <c r="J6950" i="1"/>
  <c r="K6950" i="1" s="1"/>
  <c r="J6949" i="1"/>
  <c r="K6949" i="1" s="1"/>
  <c r="J6948" i="1"/>
  <c r="K6948" i="1" s="1"/>
  <c r="J6947" i="1"/>
  <c r="K6947" i="1" s="1"/>
  <c r="J6946" i="1"/>
  <c r="K6946" i="1" s="1"/>
  <c r="J6945" i="1"/>
  <c r="K6945" i="1" s="1"/>
  <c r="J6944" i="1"/>
  <c r="J6943" i="1"/>
  <c r="K6943" i="1" s="1"/>
  <c r="J6942" i="1"/>
  <c r="K6942" i="1" s="1"/>
  <c r="J6941" i="1"/>
  <c r="J6940" i="1"/>
  <c r="K6940" i="1" s="1"/>
  <c r="J6939" i="1"/>
  <c r="K6939" i="1" s="1"/>
  <c r="J6938" i="1"/>
  <c r="K6938" i="1" s="1"/>
  <c r="J6937" i="1"/>
  <c r="K6937" i="1" s="1"/>
  <c r="J6936" i="1"/>
  <c r="J6935" i="1"/>
  <c r="K6935" i="1" s="1"/>
  <c r="J6934" i="1"/>
  <c r="K6934" i="1" s="1"/>
  <c r="J6933" i="1"/>
  <c r="J6932" i="1"/>
  <c r="K6932" i="1" s="1"/>
  <c r="J6931" i="1"/>
  <c r="K6931" i="1" s="1"/>
  <c r="J6930" i="1"/>
  <c r="K6930" i="1" s="1"/>
  <c r="J6929" i="1"/>
  <c r="K6929" i="1" s="1"/>
  <c r="J6928" i="1"/>
  <c r="K6928" i="1" s="1"/>
  <c r="J6927" i="1"/>
  <c r="J6926" i="1"/>
  <c r="K6926" i="1" s="1"/>
  <c r="J6925" i="1"/>
  <c r="K6925" i="1" s="1"/>
  <c r="J6924" i="1"/>
  <c r="J6923" i="1"/>
  <c r="J6922" i="1"/>
  <c r="J6921" i="1"/>
  <c r="K6921" i="1" s="1"/>
  <c r="J6920" i="1"/>
  <c r="J6919" i="1"/>
  <c r="K6919" i="1" s="1"/>
  <c r="J6918" i="1"/>
  <c r="J6917" i="1"/>
  <c r="K6917" i="1" s="1"/>
  <c r="J6916" i="1"/>
  <c r="K6916" i="1" s="1"/>
  <c r="J6915" i="1"/>
  <c r="K6915" i="1" s="1"/>
  <c r="J6914" i="1"/>
  <c r="K6914" i="1" s="1"/>
  <c r="J6913" i="1"/>
  <c r="J6912" i="1"/>
  <c r="K6912" i="1" s="1"/>
  <c r="J6911" i="1"/>
  <c r="K6911" i="1" s="1"/>
  <c r="J6910" i="1"/>
  <c r="K6910" i="1" s="1"/>
  <c r="J6909" i="1"/>
  <c r="K6909" i="1" s="1"/>
  <c r="J6908" i="1"/>
  <c r="K6908" i="1" s="1"/>
  <c r="J6907" i="1"/>
  <c r="K6907" i="1" s="1"/>
  <c r="J6906" i="1"/>
  <c r="J6905" i="1"/>
  <c r="K6905" i="1" s="1"/>
  <c r="J6904" i="1"/>
  <c r="K6904" i="1" s="1"/>
  <c r="J6903" i="1"/>
  <c r="K6903" i="1" s="1"/>
  <c r="J6902" i="1"/>
  <c r="K6902" i="1" s="1"/>
  <c r="J6901" i="1"/>
  <c r="K6901" i="1" s="1"/>
  <c r="J6900" i="1"/>
  <c r="K6900" i="1" s="1"/>
  <c r="J6899" i="1"/>
  <c r="J6898" i="1"/>
  <c r="K6898" i="1" s="1"/>
  <c r="J6897" i="1"/>
  <c r="K6897" i="1" s="1"/>
  <c r="J6896" i="1"/>
  <c r="J6895" i="1"/>
  <c r="K6895" i="1" s="1"/>
  <c r="J6894" i="1"/>
  <c r="K6894" i="1" s="1"/>
  <c r="J6893" i="1"/>
  <c r="J6892" i="1"/>
  <c r="J6891" i="1"/>
  <c r="K6891" i="1" s="1"/>
  <c r="J6890" i="1"/>
  <c r="J6889" i="1"/>
  <c r="K6889" i="1" s="1"/>
  <c r="J6888" i="1"/>
  <c r="K6888" i="1" s="1"/>
  <c r="J6887" i="1"/>
  <c r="K6887" i="1" s="1"/>
  <c r="J6886" i="1"/>
  <c r="K6886" i="1" s="1"/>
  <c r="J6885" i="1"/>
  <c r="K6885" i="1" s="1"/>
  <c r="J6884" i="1"/>
  <c r="K6884" i="1" s="1"/>
  <c r="J6883" i="1"/>
  <c r="K6883" i="1" s="1"/>
  <c r="J6882" i="1"/>
  <c r="K6882" i="1" s="1"/>
  <c r="J6881" i="1"/>
  <c r="K6881" i="1" s="1"/>
  <c r="J6880" i="1"/>
  <c r="K6880" i="1" s="1"/>
  <c r="J6879" i="1"/>
  <c r="K6879" i="1" s="1"/>
  <c r="J6878" i="1"/>
  <c r="K6878" i="1" s="1"/>
  <c r="J6877" i="1"/>
  <c r="K6877" i="1" s="1"/>
  <c r="J6876" i="1"/>
  <c r="K6876" i="1" s="1"/>
  <c r="J6875" i="1"/>
  <c r="K6875" i="1" s="1"/>
  <c r="J6874" i="1"/>
  <c r="K6874" i="1" s="1"/>
  <c r="J6873" i="1"/>
  <c r="K6873" i="1" s="1"/>
  <c r="J6872" i="1"/>
  <c r="K6872" i="1" s="1"/>
  <c r="J6871" i="1"/>
  <c r="K6871" i="1" s="1"/>
  <c r="J6870" i="1"/>
  <c r="J6869" i="1"/>
  <c r="K6869" i="1" s="1"/>
  <c r="J6868" i="1"/>
  <c r="K6868" i="1" s="1"/>
  <c r="J6867" i="1"/>
  <c r="K6867" i="1" s="1"/>
  <c r="J6866" i="1"/>
  <c r="J6865" i="1"/>
  <c r="K6865" i="1" s="1"/>
  <c r="J6864" i="1"/>
  <c r="J6863" i="1"/>
  <c r="K6863" i="1" s="1"/>
  <c r="J6862" i="1"/>
  <c r="K6862" i="1" s="1"/>
  <c r="J6861" i="1"/>
  <c r="K6861" i="1" s="1"/>
  <c r="J6860" i="1"/>
  <c r="K6860" i="1" s="1"/>
  <c r="J6859" i="1"/>
  <c r="K6859" i="1" s="1"/>
  <c r="J6858" i="1"/>
  <c r="J6857" i="1"/>
  <c r="J6856" i="1"/>
  <c r="K6856" i="1" s="1"/>
  <c r="J6855" i="1"/>
  <c r="K6855" i="1" s="1"/>
  <c r="J6854" i="1"/>
  <c r="J6853" i="1"/>
  <c r="K6853" i="1" s="1"/>
  <c r="J6852" i="1"/>
  <c r="K6852" i="1" s="1"/>
  <c r="J6851" i="1"/>
  <c r="J6850" i="1"/>
  <c r="K6850" i="1" s="1"/>
  <c r="J6849" i="1"/>
  <c r="K6849" i="1" s="1"/>
  <c r="J6848" i="1"/>
  <c r="K6848" i="1" s="1"/>
  <c r="J6847" i="1"/>
  <c r="K6847" i="1" s="1"/>
  <c r="J6846" i="1"/>
  <c r="K6846" i="1" s="1"/>
  <c r="J6845" i="1"/>
  <c r="K6845" i="1" s="1"/>
  <c r="J6844" i="1"/>
  <c r="J6843" i="1"/>
  <c r="K6843" i="1" s="1"/>
  <c r="J6842" i="1"/>
  <c r="K6842" i="1" s="1"/>
  <c r="J6841" i="1"/>
  <c r="K6841" i="1" s="1"/>
  <c r="J6840" i="1"/>
  <c r="K6840" i="1" s="1"/>
  <c r="J6839" i="1"/>
  <c r="K6839" i="1" s="1"/>
  <c r="J6838" i="1"/>
  <c r="K6838" i="1" s="1"/>
  <c r="J6837" i="1"/>
  <c r="K6837" i="1" s="1"/>
  <c r="J6836" i="1"/>
  <c r="K6836" i="1" s="1"/>
  <c r="J6835" i="1"/>
  <c r="K6835" i="1" s="1"/>
  <c r="J6834" i="1"/>
  <c r="K6834" i="1" s="1"/>
  <c r="J6833" i="1"/>
  <c r="K6833" i="1" s="1"/>
  <c r="J6832" i="1"/>
  <c r="K6832" i="1" s="1"/>
  <c r="J6831" i="1"/>
  <c r="J6830" i="1"/>
  <c r="K6830" i="1" s="1"/>
  <c r="J6829" i="1"/>
  <c r="K6829" i="1" s="1"/>
  <c r="J6828" i="1"/>
  <c r="K6828" i="1" s="1"/>
  <c r="J6827" i="1"/>
  <c r="K6827" i="1" s="1"/>
  <c r="J6826" i="1"/>
  <c r="K6826" i="1" s="1"/>
  <c r="J6825" i="1"/>
  <c r="J6824" i="1"/>
  <c r="K6824" i="1" s="1"/>
  <c r="J6823" i="1"/>
  <c r="K6823" i="1" s="1"/>
  <c r="J6822" i="1"/>
  <c r="K6822" i="1" s="1"/>
  <c r="J6821" i="1"/>
  <c r="J6820" i="1"/>
  <c r="K6820" i="1" s="1"/>
  <c r="J6819" i="1"/>
  <c r="K6819" i="1" s="1"/>
  <c r="J6818" i="1"/>
  <c r="K6818" i="1" s="1"/>
  <c r="J6817" i="1"/>
  <c r="K6817" i="1" s="1"/>
  <c r="J6816" i="1"/>
  <c r="J6815" i="1"/>
  <c r="K6815" i="1" s="1"/>
  <c r="J6814" i="1"/>
  <c r="K6814" i="1" s="1"/>
  <c r="J6813" i="1"/>
  <c r="K6813" i="1" s="1"/>
  <c r="J6812" i="1"/>
  <c r="J6811" i="1"/>
  <c r="J6810" i="1"/>
  <c r="K6810" i="1" s="1"/>
  <c r="J6809" i="1"/>
  <c r="K6809" i="1" s="1"/>
  <c r="J6808" i="1"/>
  <c r="J6807" i="1"/>
  <c r="J6806" i="1"/>
  <c r="K6806" i="1" s="1"/>
  <c r="J6805" i="1"/>
  <c r="K6805" i="1" s="1"/>
  <c r="J6804" i="1"/>
  <c r="K6804" i="1" s="1"/>
  <c r="J6803" i="1"/>
  <c r="K6803" i="1" s="1"/>
  <c r="J6802" i="1"/>
  <c r="K6802" i="1" s="1"/>
  <c r="J6801" i="1"/>
  <c r="K6801" i="1" s="1"/>
  <c r="J6800" i="1"/>
  <c r="K6800" i="1" s="1"/>
  <c r="J6799" i="1"/>
  <c r="K6799" i="1" s="1"/>
  <c r="J6798" i="1"/>
  <c r="K6798" i="1" s="1"/>
  <c r="J6797" i="1"/>
  <c r="J6796" i="1"/>
  <c r="J6795" i="1"/>
  <c r="K6795" i="1" s="1"/>
  <c r="J6794" i="1"/>
  <c r="K6794" i="1" s="1"/>
  <c r="J6793" i="1"/>
  <c r="K6793" i="1" s="1"/>
  <c r="J6792" i="1"/>
  <c r="K6792" i="1" s="1"/>
  <c r="J6791" i="1"/>
  <c r="K6791" i="1" s="1"/>
  <c r="J6790" i="1"/>
  <c r="K6790" i="1" s="1"/>
  <c r="J6789" i="1"/>
  <c r="K6789" i="1" s="1"/>
  <c r="J6788" i="1"/>
  <c r="J6787" i="1"/>
  <c r="J6786" i="1"/>
  <c r="K6786" i="1" s="1"/>
  <c r="J6785" i="1"/>
  <c r="K6785" i="1" s="1"/>
  <c r="J6784" i="1"/>
  <c r="K6784" i="1" s="1"/>
  <c r="J6783" i="1"/>
  <c r="K6783" i="1" s="1"/>
  <c r="J6782" i="1"/>
  <c r="K6782" i="1" s="1"/>
  <c r="J6781" i="1"/>
  <c r="K6781" i="1" s="1"/>
  <c r="J6780" i="1"/>
  <c r="K6780" i="1" s="1"/>
  <c r="J6779" i="1"/>
  <c r="K6779" i="1" s="1"/>
  <c r="J6778" i="1"/>
  <c r="K6778" i="1" s="1"/>
  <c r="J6777" i="1"/>
  <c r="J6776" i="1"/>
  <c r="J6775" i="1"/>
  <c r="K6775" i="1" s="1"/>
  <c r="J6774" i="1"/>
  <c r="K6774" i="1" s="1"/>
  <c r="J6773" i="1"/>
  <c r="K6773" i="1" s="1"/>
  <c r="J6772" i="1"/>
  <c r="J6771" i="1"/>
  <c r="J6770" i="1"/>
  <c r="J6769" i="1"/>
  <c r="K6769" i="1" s="1"/>
  <c r="J6768" i="1"/>
  <c r="K6768" i="1" s="1"/>
  <c r="J6767" i="1"/>
  <c r="K6767" i="1" s="1"/>
  <c r="J6766" i="1"/>
  <c r="K6766" i="1" s="1"/>
  <c r="J6765" i="1"/>
  <c r="K6765" i="1" s="1"/>
  <c r="J6764" i="1"/>
  <c r="K6764" i="1" s="1"/>
  <c r="J6763" i="1"/>
  <c r="K6763" i="1" s="1"/>
  <c r="J6762" i="1"/>
  <c r="K6762" i="1" s="1"/>
  <c r="J6761" i="1"/>
  <c r="K6761" i="1" s="1"/>
  <c r="J6760" i="1"/>
  <c r="J6759" i="1"/>
  <c r="K6759" i="1" s="1"/>
  <c r="J6758" i="1"/>
  <c r="J6757" i="1"/>
  <c r="K6757" i="1" s="1"/>
  <c r="J6756" i="1"/>
  <c r="K6756" i="1" s="1"/>
  <c r="J6755" i="1"/>
  <c r="K6755" i="1" s="1"/>
  <c r="J6754" i="1"/>
  <c r="K6754" i="1" s="1"/>
  <c r="J6753" i="1"/>
  <c r="K6753" i="1" s="1"/>
  <c r="J6752" i="1"/>
  <c r="K6752" i="1" s="1"/>
  <c r="J6751" i="1"/>
  <c r="J6750" i="1"/>
  <c r="J6749" i="1"/>
  <c r="K6749" i="1" s="1"/>
  <c r="J6748" i="1"/>
  <c r="K6748" i="1" s="1"/>
  <c r="J6747" i="1"/>
  <c r="J6746" i="1"/>
  <c r="K6746" i="1" s="1"/>
  <c r="J6745" i="1"/>
  <c r="K6745" i="1" s="1"/>
  <c r="J6744" i="1"/>
  <c r="J6743" i="1"/>
  <c r="J6742" i="1"/>
  <c r="J6741" i="1"/>
  <c r="J6740" i="1"/>
  <c r="K6740" i="1" s="1"/>
  <c r="J6739" i="1"/>
  <c r="J6738" i="1"/>
  <c r="K6738" i="1" s="1"/>
  <c r="J6737" i="1"/>
  <c r="K6737" i="1" s="1"/>
  <c r="J6736" i="1"/>
  <c r="K6736" i="1" s="1"/>
  <c r="J6735" i="1"/>
  <c r="J6734" i="1"/>
  <c r="K6734" i="1" s="1"/>
  <c r="J6733" i="1"/>
  <c r="K6733" i="1" s="1"/>
  <c r="J6732" i="1"/>
  <c r="K6732" i="1" s="1"/>
  <c r="J6731" i="1"/>
  <c r="K6731" i="1" s="1"/>
  <c r="J6730" i="1"/>
  <c r="K6730" i="1" s="1"/>
  <c r="J6729" i="1"/>
  <c r="K6729" i="1" s="1"/>
  <c r="J6728" i="1"/>
  <c r="K6728" i="1" s="1"/>
  <c r="J6727" i="1"/>
  <c r="J6726" i="1"/>
  <c r="K6726" i="1" s="1"/>
  <c r="J6725" i="1"/>
  <c r="K6725" i="1" s="1"/>
  <c r="J6724" i="1"/>
  <c r="J6723" i="1"/>
  <c r="K6723" i="1" s="1"/>
  <c r="J6722" i="1"/>
  <c r="K6722" i="1" s="1"/>
  <c r="J6721" i="1"/>
  <c r="J6720" i="1"/>
  <c r="K6720" i="1" s="1"/>
  <c r="J6719" i="1"/>
  <c r="K6719" i="1" s="1"/>
  <c r="J6718" i="1"/>
  <c r="J6717" i="1"/>
  <c r="J6716" i="1"/>
  <c r="J6715" i="1"/>
  <c r="K6715" i="1" s="1"/>
  <c r="J6714" i="1"/>
  <c r="K6714" i="1" s="1"/>
  <c r="J6713" i="1"/>
  <c r="K6713" i="1" s="1"/>
  <c r="J6712" i="1"/>
  <c r="K6712" i="1" s="1"/>
  <c r="J6711" i="1"/>
  <c r="K6711" i="1" s="1"/>
  <c r="J6710" i="1"/>
  <c r="K6710" i="1" s="1"/>
  <c r="J6709" i="1"/>
  <c r="K6709" i="1" s="1"/>
  <c r="J6708" i="1"/>
  <c r="K6708" i="1" s="1"/>
  <c r="J6707" i="1"/>
  <c r="K6707" i="1" s="1"/>
  <c r="J6706" i="1"/>
  <c r="J6705" i="1"/>
  <c r="K6705" i="1" s="1"/>
  <c r="J6704" i="1"/>
  <c r="K6704" i="1" s="1"/>
  <c r="J6703" i="1"/>
  <c r="K6703" i="1" s="1"/>
  <c r="J6702" i="1"/>
  <c r="J6701" i="1"/>
  <c r="K6701" i="1" s="1"/>
  <c r="J6700" i="1"/>
  <c r="J6699" i="1"/>
  <c r="K6699" i="1" s="1"/>
  <c r="J6698" i="1"/>
  <c r="K6698" i="1" s="1"/>
  <c r="J6697" i="1"/>
  <c r="J6696" i="1"/>
  <c r="K6696" i="1" s="1"/>
  <c r="J6695" i="1"/>
  <c r="K6695" i="1" s="1"/>
  <c r="J6694" i="1"/>
  <c r="J6693" i="1"/>
  <c r="K6693" i="1" s="1"/>
  <c r="J6692" i="1"/>
  <c r="J6691" i="1"/>
  <c r="K6691" i="1" s="1"/>
  <c r="J6690" i="1"/>
  <c r="J6689" i="1"/>
  <c r="K6689" i="1" s="1"/>
  <c r="J6688" i="1"/>
  <c r="K6688" i="1" s="1"/>
  <c r="J6687" i="1"/>
  <c r="K6687" i="1" s="1"/>
  <c r="J6686" i="1"/>
  <c r="J6685" i="1"/>
  <c r="K6685" i="1" s="1"/>
  <c r="J6684" i="1"/>
  <c r="K6684" i="1" s="1"/>
  <c r="J6683" i="1"/>
  <c r="K6683" i="1" s="1"/>
  <c r="J6682" i="1"/>
  <c r="K6682" i="1" s="1"/>
  <c r="J6681" i="1"/>
  <c r="K6681" i="1" s="1"/>
  <c r="J6680" i="1"/>
  <c r="J6679" i="1"/>
  <c r="J6678" i="1"/>
  <c r="K6678" i="1" s="1"/>
  <c r="J6677" i="1"/>
  <c r="K6677" i="1" s="1"/>
  <c r="J6676" i="1"/>
  <c r="K6676" i="1" s="1"/>
  <c r="J6675" i="1"/>
  <c r="K6675" i="1" s="1"/>
  <c r="J6674" i="1"/>
  <c r="K6674" i="1" s="1"/>
  <c r="J6673" i="1"/>
  <c r="K6673" i="1" s="1"/>
  <c r="J6672" i="1"/>
  <c r="J6671" i="1"/>
  <c r="K6671" i="1" s="1"/>
  <c r="J6670" i="1"/>
  <c r="J6669" i="1"/>
  <c r="K6669" i="1" s="1"/>
  <c r="J6668" i="1"/>
  <c r="K6668" i="1" s="1"/>
  <c r="J6667" i="1"/>
  <c r="K6667" i="1" s="1"/>
  <c r="J6666" i="1"/>
  <c r="K6666" i="1" s="1"/>
  <c r="J6665" i="1"/>
  <c r="K6665" i="1" s="1"/>
  <c r="J6664" i="1"/>
  <c r="K6664" i="1" s="1"/>
  <c r="J6663" i="1"/>
  <c r="K6663" i="1" s="1"/>
  <c r="J6662" i="1"/>
  <c r="K6662" i="1" s="1"/>
  <c r="J6661" i="1"/>
  <c r="K6661" i="1" s="1"/>
  <c r="J6660" i="1"/>
  <c r="K6660" i="1" s="1"/>
  <c r="J6659" i="1"/>
  <c r="K6659" i="1" s="1"/>
  <c r="J6658" i="1"/>
  <c r="K6658" i="1" s="1"/>
  <c r="J6657" i="1"/>
  <c r="K6657" i="1" s="1"/>
  <c r="J6656" i="1"/>
  <c r="K6656" i="1" s="1"/>
  <c r="J6655" i="1"/>
  <c r="K6655" i="1" s="1"/>
  <c r="J6654" i="1"/>
  <c r="K6654" i="1" s="1"/>
  <c r="J6653" i="1"/>
  <c r="K6653" i="1" s="1"/>
  <c r="J6652" i="1"/>
  <c r="K6652" i="1" s="1"/>
  <c r="J6651" i="1"/>
  <c r="K6651" i="1" s="1"/>
  <c r="J6650" i="1"/>
  <c r="J6649" i="1"/>
  <c r="K6649" i="1" s="1"/>
  <c r="J6648" i="1"/>
  <c r="K6648" i="1" s="1"/>
  <c r="J6647" i="1"/>
  <c r="K6647" i="1" s="1"/>
  <c r="J6646" i="1"/>
  <c r="K6646" i="1" s="1"/>
  <c r="J6645" i="1"/>
  <c r="K6645" i="1" s="1"/>
  <c r="J6644" i="1"/>
  <c r="K6644" i="1" s="1"/>
  <c r="J6643" i="1"/>
  <c r="K6643" i="1" s="1"/>
  <c r="J6642" i="1"/>
  <c r="K6642" i="1" s="1"/>
  <c r="J6641" i="1"/>
  <c r="K6641" i="1" s="1"/>
  <c r="J6640" i="1"/>
  <c r="J6639" i="1"/>
  <c r="J6638" i="1"/>
  <c r="K6638" i="1" s="1"/>
  <c r="J6637" i="1"/>
  <c r="K6637" i="1" s="1"/>
  <c r="J6636" i="1"/>
  <c r="J6635" i="1"/>
  <c r="K6635" i="1" s="1"/>
  <c r="J6634" i="1"/>
  <c r="K6634" i="1" s="1"/>
  <c r="J6633" i="1"/>
  <c r="K6633" i="1" s="1"/>
  <c r="J6632" i="1"/>
  <c r="K6632" i="1" s="1"/>
  <c r="J6631" i="1"/>
  <c r="K6631" i="1" s="1"/>
  <c r="J6630" i="1"/>
  <c r="K6630" i="1" s="1"/>
  <c r="J6629" i="1"/>
  <c r="K6629" i="1" s="1"/>
  <c r="J6628" i="1"/>
  <c r="K6628" i="1" s="1"/>
  <c r="J6627" i="1"/>
  <c r="J6626" i="1"/>
  <c r="K6626" i="1" s="1"/>
  <c r="J6625" i="1"/>
  <c r="K6625" i="1" s="1"/>
  <c r="J6624" i="1"/>
  <c r="K6624" i="1" s="1"/>
  <c r="J6623" i="1"/>
  <c r="K6623" i="1" s="1"/>
  <c r="J6622" i="1"/>
  <c r="K6622" i="1" s="1"/>
  <c r="J6621" i="1"/>
  <c r="J6620" i="1"/>
  <c r="K6620" i="1" s="1"/>
  <c r="J6619" i="1"/>
  <c r="K6619" i="1" s="1"/>
  <c r="J6618" i="1"/>
  <c r="K6618" i="1" s="1"/>
  <c r="J6617" i="1"/>
  <c r="K6617" i="1" s="1"/>
  <c r="J6616" i="1"/>
  <c r="K6616" i="1" s="1"/>
  <c r="J6615" i="1"/>
  <c r="K6615" i="1" s="1"/>
  <c r="J6614" i="1"/>
  <c r="K6614" i="1" s="1"/>
  <c r="J6613" i="1"/>
  <c r="J6612" i="1"/>
  <c r="K6612" i="1" s="1"/>
  <c r="J6611" i="1"/>
  <c r="J6610" i="1"/>
  <c r="K6610" i="1" s="1"/>
  <c r="J6609" i="1"/>
  <c r="K6609" i="1" s="1"/>
  <c r="J6608" i="1"/>
  <c r="K6608" i="1" s="1"/>
  <c r="J6607" i="1"/>
  <c r="K6607" i="1" s="1"/>
  <c r="J6606" i="1"/>
  <c r="K6606" i="1" s="1"/>
  <c r="J6605" i="1"/>
  <c r="J6604" i="1"/>
  <c r="K6604" i="1" s="1"/>
  <c r="J6603" i="1"/>
  <c r="K6603" i="1" s="1"/>
  <c r="J6602" i="1"/>
  <c r="K6602" i="1" s="1"/>
  <c r="J6601" i="1"/>
  <c r="K6601" i="1" s="1"/>
  <c r="J6600" i="1"/>
  <c r="K6600" i="1" s="1"/>
  <c r="J6599" i="1"/>
  <c r="J6598" i="1"/>
  <c r="K6598" i="1" s="1"/>
  <c r="J6597" i="1"/>
  <c r="K6597" i="1" s="1"/>
  <c r="J6596" i="1"/>
  <c r="K6596" i="1" s="1"/>
  <c r="J6595" i="1"/>
  <c r="K6595" i="1" s="1"/>
  <c r="J6594" i="1"/>
  <c r="K6594" i="1" s="1"/>
  <c r="J6593" i="1"/>
  <c r="K6593" i="1" s="1"/>
  <c r="J6592" i="1"/>
  <c r="K6592" i="1" s="1"/>
  <c r="J6591" i="1"/>
  <c r="J6590" i="1"/>
  <c r="J6589" i="1"/>
  <c r="K6589" i="1" s="1"/>
  <c r="J6588" i="1"/>
  <c r="K6588" i="1" s="1"/>
  <c r="J6587" i="1"/>
  <c r="J6586" i="1"/>
  <c r="J6585" i="1"/>
  <c r="K6585" i="1" s="1"/>
  <c r="J6584" i="1"/>
  <c r="K6584" i="1" s="1"/>
  <c r="J6583" i="1"/>
  <c r="K6583" i="1" s="1"/>
  <c r="J6582" i="1"/>
  <c r="K6582" i="1" s="1"/>
  <c r="J6581" i="1"/>
  <c r="J6580" i="1"/>
  <c r="J6579" i="1"/>
  <c r="J6578" i="1"/>
  <c r="K6578" i="1" s="1"/>
  <c r="J6577" i="1"/>
  <c r="K6577" i="1" s="1"/>
  <c r="J6576" i="1"/>
  <c r="K6576" i="1" s="1"/>
  <c r="J6575" i="1"/>
  <c r="K6575" i="1" s="1"/>
  <c r="J6574" i="1"/>
  <c r="K6574" i="1" s="1"/>
  <c r="J6573" i="1"/>
  <c r="J6572" i="1"/>
  <c r="K6572" i="1" s="1"/>
  <c r="J6571" i="1"/>
  <c r="K6571" i="1" s="1"/>
  <c r="J6570" i="1"/>
  <c r="K6570" i="1" s="1"/>
  <c r="J6569" i="1"/>
  <c r="J6568" i="1"/>
  <c r="K6568" i="1" s="1"/>
  <c r="J6567" i="1"/>
  <c r="J6566" i="1"/>
  <c r="K6566" i="1" s="1"/>
  <c r="J6565" i="1"/>
  <c r="K6565" i="1" s="1"/>
  <c r="J6564" i="1"/>
  <c r="K6564" i="1" s="1"/>
  <c r="J6563" i="1"/>
  <c r="K6563" i="1" s="1"/>
  <c r="J6562" i="1"/>
  <c r="J6561" i="1"/>
  <c r="K6561" i="1" s="1"/>
  <c r="J6560" i="1"/>
  <c r="K6560" i="1" s="1"/>
  <c r="J6559" i="1"/>
  <c r="J6558" i="1"/>
  <c r="K6558" i="1" s="1"/>
  <c r="J6557" i="1"/>
  <c r="K6557" i="1" s="1"/>
  <c r="J6556" i="1"/>
  <c r="K6556" i="1" s="1"/>
  <c r="J6555" i="1"/>
  <c r="K6555" i="1" s="1"/>
  <c r="J6554" i="1"/>
  <c r="J6553" i="1"/>
  <c r="K6553" i="1" s="1"/>
  <c r="J6552" i="1"/>
  <c r="J6551" i="1"/>
  <c r="J6550" i="1"/>
  <c r="K6550" i="1" s="1"/>
  <c r="J6549" i="1"/>
  <c r="K6549" i="1" s="1"/>
  <c r="J6548" i="1"/>
  <c r="J6547" i="1"/>
  <c r="K6547" i="1" s="1"/>
  <c r="J6546" i="1"/>
  <c r="K6546" i="1" s="1"/>
  <c r="J6545" i="1"/>
  <c r="K6545" i="1" s="1"/>
  <c r="J6544" i="1"/>
  <c r="J6543" i="1"/>
  <c r="K6543" i="1" s="1"/>
  <c r="J6542" i="1"/>
  <c r="K6542" i="1" s="1"/>
  <c r="J6541" i="1"/>
  <c r="K6541" i="1" s="1"/>
  <c r="J6540" i="1"/>
  <c r="K6540" i="1" s="1"/>
  <c r="J6539" i="1"/>
  <c r="K6539" i="1" s="1"/>
  <c r="J6538" i="1"/>
  <c r="K6538" i="1" s="1"/>
  <c r="J6537" i="1"/>
  <c r="J6536" i="1"/>
  <c r="K6536" i="1" s="1"/>
  <c r="J6535" i="1"/>
  <c r="K6535" i="1" s="1"/>
  <c r="J6534" i="1"/>
  <c r="K6534" i="1" s="1"/>
  <c r="J6533" i="1"/>
  <c r="K6533" i="1" s="1"/>
  <c r="J6532" i="1"/>
  <c r="K6532" i="1" s="1"/>
  <c r="J6531" i="1"/>
  <c r="K6531" i="1" s="1"/>
  <c r="J6530" i="1"/>
  <c r="K6530" i="1" s="1"/>
  <c r="J6529" i="1"/>
  <c r="K6529" i="1" s="1"/>
  <c r="J6528" i="1"/>
  <c r="K6528" i="1" s="1"/>
  <c r="J6527" i="1"/>
  <c r="K6527" i="1" s="1"/>
  <c r="J6526" i="1"/>
  <c r="K6526" i="1" s="1"/>
  <c r="J6525" i="1"/>
  <c r="K6525" i="1" s="1"/>
  <c r="J6524" i="1"/>
  <c r="K6524" i="1" s="1"/>
  <c r="J6523" i="1"/>
  <c r="K6523" i="1" s="1"/>
  <c r="J6522" i="1"/>
  <c r="K6522" i="1" s="1"/>
  <c r="J6521" i="1"/>
  <c r="K6521" i="1" s="1"/>
  <c r="J6520" i="1"/>
  <c r="K6520" i="1" s="1"/>
  <c r="J6519" i="1"/>
  <c r="K6519" i="1" s="1"/>
  <c r="J6518" i="1"/>
  <c r="K6518" i="1" s="1"/>
  <c r="J6517" i="1"/>
  <c r="K6517" i="1" s="1"/>
  <c r="J6516" i="1"/>
  <c r="J6515" i="1"/>
  <c r="K6515" i="1" s="1"/>
  <c r="J6514" i="1"/>
  <c r="K6514" i="1" s="1"/>
  <c r="J6513" i="1"/>
  <c r="K6513" i="1" s="1"/>
  <c r="J6512" i="1"/>
  <c r="J6511" i="1"/>
  <c r="J6510" i="1"/>
  <c r="K6510" i="1" s="1"/>
  <c r="J6509" i="1"/>
  <c r="J6508" i="1"/>
  <c r="K6508" i="1" s="1"/>
  <c r="J6507" i="1"/>
  <c r="K6507" i="1" s="1"/>
  <c r="J6506" i="1"/>
  <c r="K6506" i="1" s="1"/>
  <c r="J6505" i="1"/>
  <c r="K6505" i="1" s="1"/>
  <c r="J6504" i="1"/>
  <c r="J6503" i="1"/>
  <c r="K6503" i="1" s="1"/>
  <c r="J6502" i="1"/>
  <c r="K6502" i="1" s="1"/>
  <c r="J6501" i="1"/>
  <c r="K6501" i="1" s="1"/>
  <c r="J6500" i="1"/>
  <c r="J6499" i="1"/>
  <c r="K6499" i="1" s="1"/>
  <c r="J6498" i="1"/>
  <c r="K6498" i="1" s="1"/>
  <c r="J6497" i="1"/>
  <c r="K6497" i="1" s="1"/>
  <c r="J6496" i="1"/>
  <c r="K6496" i="1" s="1"/>
  <c r="J6495" i="1"/>
  <c r="K6495" i="1" s="1"/>
  <c r="J6494" i="1"/>
  <c r="K6494" i="1" s="1"/>
  <c r="J6493" i="1"/>
  <c r="J6492" i="1"/>
  <c r="K6492" i="1" s="1"/>
  <c r="J6491" i="1"/>
  <c r="J6490" i="1"/>
  <c r="K6490" i="1" s="1"/>
  <c r="J6489" i="1"/>
  <c r="K6489" i="1" s="1"/>
  <c r="J6488" i="1"/>
  <c r="J6487" i="1"/>
  <c r="K6487" i="1" s="1"/>
  <c r="J6486" i="1"/>
  <c r="J6485" i="1"/>
  <c r="K6485" i="1" s="1"/>
  <c r="J6484" i="1"/>
  <c r="K6484" i="1" s="1"/>
  <c r="J6483" i="1"/>
  <c r="K6483" i="1" s="1"/>
  <c r="J6482" i="1"/>
  <c r="K6482" i="1" s="1"/>
  <c r="J6481" i="1"/>
  <c r="K6481" i="1" s="1"/>
  <c r="J6480" i="1"/>
  <c r="K6480" i="1" s="1"/>
  <c r="J6479" i="1"/>
  <c r="K6479" i="1" s="1"/>
  <c r="J6478" i="1"/>
  <c r="K6478" i="1" s="1"/>
  <c r="J6477" i="1"/>
  <c r="K6477" i="1" s="1"/>
  <c r="J6476" i="1"/>
  <c r="K6476" i="1" s="1"/>
  <c r="J6475" i="1"/>
  <c r="K6475" i="1" s="1"/>
  <c r="J6474" i="1"/>
  <c r="J6473" i="1"/>
  <c r="K6473" i="1" s="1"/>
  <c r="J6472" i="1"/>
  <c r="K6472" i="1" s="1"/>
  <c r="J6471" i="1"/>
  <c r="J6470" i="1"/>
  <c r="J6469" i="1"/>
  <c r="J6468" i="1"/>
  <c r="K6468" i="1" s="1"/>
  <c r="J6467" i="1"/>
  <c r="K6467" i="1" s="1"/>
  <c r="J6466" i="1"/>
  <c r="K6466" i="1" s="1"/>
  <c r="J6465" i="1"/>
  <c r="K6465" i="1" s="1"/>
  <c r="J6464" i="1"/>
  <c r="K6464" i="1" s="1"/>
  <c r="J6463" i="1"/>
  <c r="J6462" i="1"/>
  <c r="K6462" i="1" s="1"/>
  <c r="J6461" i="1"/>
  <c r="K6461" i="1" s="1"/>
  <c r="J6460" i="1"/>
  <c r="K6460" i="1" s="1"/>
  <c r="J6459" i="1"/>
  <c r="K6459" i="1" s="1"/>
  <c r="J6458" i="1"/>
  <c r="K6458" i="1" s="1"/>
  <c r="J6457" i="1"/>
  <c r="J6456" i="1"/>
  <c r="K6456" i="1" s="1"/>
  <c r="J6455" i="1"/>
  <c r="K6455" i="1" s="1"/>
  <c r="J6454" i="1"/>
  <c r="K6454" i="1" s="1"/>
  <c r="J6453" i="1"/>
  <c r="K6453" i="1" s="1"/>
  <c r="J6452" i="1"/>
  <c r="K6452" i="1" s="1"/>
  <c r="J6451" i="1"/>
  <c r="K6451" i="1" s="1"/>
  <c r="J6450" i="1"/>
  <c r="K6450" i="1" s="1"/>
  <c r="J6449" i="1"/>
  <c r="K6449" i="1" s="1"/>
  <c r="J6448" i="1"/>
  <c r="J6447" i="1"/>
  <c r="K6447" i="1" s="1"/>
  <c r="J6446" i="1"/>
  <c r="J6445" i="1"/>
  <c r="K6445" i="1" s="1"/>
  <c r="J6444" i="1"/>
  <c r="K6444" i="1" s="1"/>
  <c r="J6443" i="1"/>
  <c r="K6443" i="1" s="1"/>
  <c r="J6442" i="1"/>
  <c r="K6442" i="1" s="1"/>
  <c r="J6441" i="1"/>
  <c r="K6441" i="1" s="1"/>
  <c r="J6440" i="1"/>
  <c r="J6439" i="1"/>
  <c r="J6438" i="1"/>
  <c r="K6438" i="1" s="1"/>
  <c r="J6437" i="1"/>
  <c r="J6436" i="1"/>
  <c r="J6435" i="1"/>
  <c r="K6435" i="1" s="1"/>
  <c r="J6434" i="1"/>
  <c r="K6434" i="1" s="1"/>
  <c r="J6433" i="1"/>
  <c r="K6433" i="1" s="1"/>
  <c r="J6432" i="1"/>
  <c r="K6432" i="1" s="1"/>
  <c r="J6431" i="1"/>
  <c r="K6431" i="1" s="1"/>
  <c r="J6430" i="1"/>
  <c r="K6430" i="1" s="1"/>
  <c r="J6429" i="1"/>
  <c r="K6429" i="1" s="1"/>
  <c r="J6428" i="1"/>
  <c r="K6428" i="1" s="1"/>
  <c r="J6427" i="1"/>
  <c r="K6427" i="1" s="1"/>
  <c r="J6426" i="1"/>
  <c r="K6426" i="1" s="1"/>
  <c r="J6425" i="1"/>
  <c r="K6425" i="1" s="1"/>
  <c r="J6424" i="1"/>
  <c r="K6424" i="1" s="1"/>
  <c r="J6423" i="1"/>
  <c r="J6422" i="1"/>
  <c r="K6422" i="1" s="1"/>
  <c r="J6421" i="1"/>
  <c r="K6421" i="1" s="1"/>
  <c r="J6420" i="1"/>
  <c r="K6420" i="1" s="1"/>
  <c r="J6419" i="1"/>
  <c r="K6419" i="1" s="1"/>
  <c r="J6418" i="1"/>
  <c r="K6418" i="1" s="1"/>
  <c r="J6417" i="1"/>
  <c r="J6416" i="1"/>
  <c r="K6416" i="1" s="1"/>
  <c r="J6415" i="1"/>
  <c r="K6415" i="1" s="1"/>
  <c r="J6414" i="1"/>
  <c r="K6414" i="1" s="1"/>
  <c r="J6413" i="1"/>
  <c r="J6412" i="1"/>
  <c r="J6411" i="1"/>
  <c r="K6411" i="1" s="1"/>
  <c r="J6410" i="1"/>
  <c r="K6410" i="1" s="1"/>
  <c r="J6409" i="1"/>
  <c r="K6409" i="1" s="1"/>
  <c r="J6408" i="1"/>
  <c r="K6408" i="1" s="1"/>
  <c r="J6407" i="1"/>
  <c r="K6407" i="1" s="1"/>
  <c r="J6406" i="1"/>
  <c r="J6405" i="1"/>
  <c r="K6405" i="1" s="1"/>
  <c r="J6404" i="1"/>
  <c r="K6404" i="1" s="1"/>
  <c r="J6403" i="1"/>
  <c r="K6403" i="1" s="1"/>
  <c r="J6402" i="1"/>
  <c r="K6402" i="1" s="1"/>
  <c r="J6401" i="1"/>
  <c r="K6401" i="1" s="1"/>
  <c r="J6400" i="1"/>
  <c r="K6400" i="1" s="1"/>
  <c r="J6399" i="1"/>
  <c r="J6398" i="1"/>
  <c r="K6398" i="1" s="1"/>
  <c r="J6397" i="1"/>
  <c r="K6397" i="1" s="1"/>
  <c r="J6396" i="1"/>
  <c r="K6396" i="1" s="1"/>
  <c r="J6395" i="1"/>
  <c r="K6395" i="1" s="1"/>
  <c r="J6394" i="1"/>
  <c r="J6393" i="1"/>
  <c r="K6393" i="1" s="1"/>
  <c r="J6392" i="1"/>
  <c r="K6392" i="1" s="1"/>
  <c r="J6391" i="1"/>
  <c r="J6390" i="1"/>
  <c r="K6390" i="1" s="1"/>
  <c r="J6389" i="1"/>
  <c r="K6389" i="1" s="1"/>
  <c r="J6388" i="1"/>
  <c r="J6387" i="1"/>
  <c r="K6387" i="1" s="1"/>
  <c r="J6386" i="1"/>
  <c r="K6386" i="1" s="1"/>
  <c r="J6385" i="1"/>
  <c r="K6385" i="1" s="1"/>
  <c r="J6384" i="1"/>
  <c r="K6384" i="1" s="1"/>
  <c r="J6383" i="1"/>
  <c r="J6382" i="1"/>
  <c r="K6382" i="1" s="1"/>
  <c r="J6381" i="1"/>
  <c r="K6381" i="1" s="1"/>
  <c r="J6380" i="1"/>
  <c r="K6380" i="1" s="1"/>
  <c r="J6379" i="1"/>
  <c r="K6379" i="1" s="1"/>
  <c r="J6378" i="1"/>
  <c r="K6378" i="1" s="1"/>
  <c r="J6377" i="1"/>
  <c r="J6376" i="1"/>
  <c r="K6376" i="1" s="1"/>
  <c r="J6375" i="1"/>
  <c r="K6375" i="1" s="1"/>
  <c r="J6374" i="1"/>
  <c r="K6374" i="1" s="1"/>
  <c r="J6373" i="1"/>
  <c r="K6373" i="1" s="1"/>
  <c r="J6372" i="1"/>
  <c r="J6371" i="1"/>
  <c r="K6371" i="1" s="1"/>
  <c r="J6370" i="1"/>
  <c r="K6370" i="1" s="1"/>
  <c r="J6369" i="1"/>
  <c r="K6369" i="1" s="1"/>
  <c r="J6368" i="1"/>
  <c r="K6368" i="1" s="1"/>
  <c r="J6367" i="1"/>
  <c r="K6367" i="1" s="1"/>
  <c r="J6366" i="1"/>
  <c r="J6365" i="1"/>
  <c r="K6365" i="1" s="1"/>
  <c r="J6364" i="1"/>
  <c r="K6364" i="1" s="1"/>
  <c r="J6363" i="1"/>
  <c r="K6363" i="1" s="1"/>
  <c r="J6362" i="1"/>
  <c r="K6362" i="1" s="1"/>
  <c r="J6361" i="1"/>
  <c r="K6361" i="1" s="1"/>
  <c r="J6360" i="1"/>
  <c r="K6360" i="1" s="1"/>
  <c r="J6359" i="1"/>
  <c r="J6358" i="1"/>
  <c r="J6357" i="1"/>
  <c r="K6357" i="1" s="1"/>
  <c r="J6356" i="1"/>
  <c r="K6356" i="1" s="1"/>
  <c r="J6355" i="1"/>
  <c r="K6355" i="1" s="1"/>
  <c r="J6354" i="1"/>
  <c r="K6354" i="1" s="1"/>
  <c r="J6353" i="1"/>
  <c r="K6353" i="1" s="1"/>
  <c r="J6352" i="1"/>
  <c r="K6352" i="1" s="1"/>
  <c r="J6351" i="1"/>
  <c r="J6350" i="1"/>
  <c r="K6350" i="1" s="1"/>
  <c r="J6349" i="1"/>
  <c r="J6348" i="1"/>
  <c r="K6348" i="1" s="1"/>
  <c r="J6347" i="1"/>
  <c r="K6347" i="1" s="1"/>
  <c r="J6346" i="1"/>
  <c r="K6346" i="1" s="1"/>
  <c r="J6345" i="1"/>
  <c r="K6345" i="1" s="1"/>
  <c r="J6344" i="1"/>
  <c r="K6344" i="1" s="1"/>
  <c r="J6343" i="1"/>
  <c r="J6342" i="1"/>
  <c r="K6342" i="1" s="1"/>
  <c r="J6341" i="1"/>
  <c r="K6341" i="1" s="1"/>
  <c r="J6340" i="1"/>
  <c r="K6340" i="1" s="1"/>
  <c r="J6339" i="1"/>
  <c r="K6339" i="1" s="1"/>
  <c r="J6338" i="1"/>
  <c r="K6338" i="1" s="1"/>
  <c r="J6337" i="1"/>
  <c r="K6337" i="1" s="1"/>
  <c r="J6336" i="1"/>
  <c r="K6336" i="1" s="1"/>
  <c r="J6335" i="1"/>
  <c r="K6335" i="1" s="1"/>
  <c r="J6334" i="1"/>
  <c r="K6334" i="1" s="1"/>
  <c r="J6333" i="1"/>
  <c r="K6333" i="1" s="1"/>
  <c r="J6332" i="1"/>
  <c r="K6332" i="1" s="1"/>
  <c r="J6331" i="1"/>
  <c r="K6331" i="1" s="1"/>
  <c r="J6330" i="1"/>
  <c r="K6330" i="1" s="1"/>
  <c r="J6329" i="1"/>
  <c r="K6329" i="1" s="1"/>
  <c r="J6328" i="1"/>
  <c r="K6328" i="1" s="1"/>
  <c r="J6327" i="1"/>
  <c r="J6326" i="1"/>
  <c r="K6326" i="1" s="1"/>
  <c r="J6325" i="1"/>
  <c r="K6325" i="1" s="1"/>
  <c r="J6324" i="1"/>
  <c r="K6324" i="1" s="1"/>
  <c r="J6323" i="1"/>
  <c r="K6323" i="1" s="1"/>
  <c r="J6322" i="1"/>
  <c r="K6322" i="1" s="1"/>
  <c r="J6321" i="1"/>
  <c r="K6321" i="1" s="1"/>
  <c r="J6320" i="1"/>
  <c r="J6319" i="1"/>
  <c r="J6318" i="1"/>
  <c r="J6317" i="1"/>
  <c r="J6316" i="1"/>
  <c r="J6315" i="1"/>
  <c r="K6315" i="1" s="1"/>
  <c r="J6314" i="1"/>
  <c r="K6314" i="1" s="1"/>
  <c r="J6313" i="1"/>
  <c r="K6313" i="1" s="1"/>
  <c r="J6312" i="1"/>
  <c r="J6311" i="1"/>
  <c r="K6311" i="1" s="1"/>
  <c r="J6310" i="1"/>
  <c r="K6310" i="1" s="1"/>
  <c r="J6309" i="1"/>
  <c r="K6309" i="1" s="1"/>
  <c r="J6308" i="1"/>
  <c r="K6308" i="1" s="1"/>
  <c r="J6307" i="1"/>
  <c r="K6307" i="1" s="1"/>
  <c r="J6306" i="1"/>
  <c r="K6306" i="1" s="1"/>
  <c r="J6305" i="1"/>
  <c r="K6305" i="1" s="1"/>
  <c r="J6304" i="1"/>
  <c r="K6304" i="1" s="1"/>
  <c r="J6303" i="1"/>
  <c r="K6303" i="1" s="1"/>
  <c r="J6302" i="1"/>
  <c r="K6302" i="1" s="1"/>
  <c r="J6301" i="1"/>
  <c r="K6301" i="1" s="1"/>
  <c r="J6300" i="1"/>
  <c r="J6299" i="1"/>
  <c r="K6299" i="1" s="1"/>
  <c r="J6298" i="1"/>
  <c r="K6298" i="1" s="1"/>
  <c r="J6297" i="1"/>
  <c r="K6297" i="1" s="1"/>
  <c r="J6296" i="1"/>
  <c r="K6296" i="1" s="1"/>
  <c r="J6295" i="1"/>
  <c r="K6295" i="1" s="1"/>
  <c r="J6294" i="1"/>
  <c r="K6294" i="1" s="1"/>
  <c r="J6293" i="1"/>
  <c r="K6293" i="1" s="1"/>
  <c r="J6292" i="1"/>
  <c r="K6292" i="1" s="1"/>
  <c r="J6291" i="1"/>
  <c r="K6291" i="1" s="1"/>
  <c r="J6290" i="1"/>
  <c r="K6290" i="1" s="1"/>
  <c r="J6289" i="1"/>
  <c r="K6289" i="1" s="1"/>
  <c r="J6288" i="1"/>
  <c r="K6288" i="1" s="1"/>
  <c r="J6287" i="1"/>
  <c r="J6286" i="1"/>
  <c r="K6286" i="1" s="1"/>
  <c r="J6285" i="1"/>
  <c r="J6284" i="1"/>
  <c r="K6284" i="1" s="1"/>
  <c r="J6283" i="1"/>
  <c r="J6282" i="1"/>
  <c r="K6282" i="1" s="1"/>
  <c r="J6281" i="1"/>
  <c r="K6281" i="1" s="1"/>
  <c r="J6280" i="1"/>
  <c r="K6280" i="1" s="1"/>
  <c r="J6279" i="1"/>
  <c r="J6278" i="1"/>
  <c r="K6278" i="1" s="1"/>
  <c r="J6277" i="1"/>
  <c r="K6277" i="1" s="1"/>
  <c r="J6276" i="1"/>
  <c r="K6276" i="1" s="1"/>
  <c r="J6275" i="1"/>
  <c r="J6274" i="1"/>
  <c r="J6273" i="1"/>
  <c r="K6273" i="1" s="1"/>
  <c r="J6272" i="1"/>
  <c r="K6272" i="1" s="1"/>
  <c r="J6271" i="1"/>
  <c r="K6271" i="1" s="1"/>
  <c r="J6270" i="1"/>
  <c r="K6270" i="1" s="1"/>
  <c r="J6269" i="1"/>
  <c r="K6269" i="1" s="1"/>
  <c r="J6268" i="1"/>
  <c r="K6268" i="1" s="1"/>
  <c r="J6267" i="1"/>
  <c r="K6267" i="1" s="1"/>
  <c r="J6266" i="1"/>
  <c r="K6266" i="1" s="1"/>
  <c r="J6265" i="1"/>
  <c r="K6265" i="1" s="1"/>
  <c r="J6264" i="1"/>
  <c r="K6264" i="1" s="1"/>
  <c r="J6263" i="1"/>
  <c r="J6262" i="1"/>
  <c r="K6262" i="1" s="1"/>
  <c r="J6261" i="1"/>
  <c r="K6261" i="1" s="1"/>
  <c r="J6260" i="1"/>
  <c r="K6260" i="1" s="1"/>
  <c r="J6259" i="1"/>
  <c r="K6259" i="1" s="1"/>
  <c r="J6258" i="1"/>
  <c r="K6258" i="1" s="1"/>
  <c r="J6257" i="1"/>
  <c r="K6257" i="1" s="1"/>
  <c r="J6256" i="1"/>
  <c r="K6256" i="1" s="1"/>
  <c r="J6255" i="1"/>
  <c r="K6255" i="1" s="1"/>
  <c r="J6254" i="1"/>
  <c r="K6254" i="1" s="1"/>
  <c r="J6253" i="1"/>
  <c r="K6253" i="1" s="1"/>
  <c r="J6252" i="1"/>
  <c r="K6252" i="1" s="1"/>
  <c r="J6251" i="1"/>
  <c r="K6251" i="1" s="1"/>
  <c r="J6250" i="1"/>
  <c r="K6250" i="1" s="1"/>
  <c r="J6249" i="1"/>
  <c r="K6249" i="1" s="1"/>
  <c r="J6248" i="1"/>
  <c r="K6248" i="1" s="1"/>
  <c r="J6247" i="1"/>
  <c r="K6247" i="1" s="1"/>
  <c r="J6246" i="1"/>
  <c r="J6245" i="1"/>
  <c r="K6245" i="1" s="1"/>
  <c r="J6244" i="1"/>
  <c r="K6244" i="1" s="1"/>
  <c r="J6243" i="1"/>
  <c r="J6242" i="1"/>
  <c r="K6242" i="1" s="1"/>
  <c r="J6241" i="1"/>
  <c r="K6241" i="1" s="1"/>
  <c r="J6240" i="1"/>
  <c r="K6240" i="1" s="1"/>
  <c r="J6239" i="1"/>
  <c r="K6239" i="1" s="1"/>
  <c r="J6238" i="1"/>
  <c r="J6237" i="1"/>
  <c r="J6236" i="1"/>
  <c r="K6236" i="1" s="1"/>
  <c r="J6235" i="1"/>
  <c r="J6234" i="1"/>
  <c r="K6234" i="1" s="1"/>
  <c r="J6233" i="1"/>
  <c r="K6233" i="1" s="1"/>
  <c r="J6232" i="1"/>
  <c r="J6231" i="1"/>
  <c r="K6231" i="1" s="1"/>
  <c r="J6230" i="1"/>
  <c r="K6230" i="1" s="1"/>
  <c r="J6229" i="1"/>
  <c r="K6229" i="1" s="1"/>
  <c r="J6228" i="1"/>
  <c r="K6228" i="1" s="1"/>
  <c r="J6227" i="1"/>
  <c r="K6227" i="1" s="1"/>
  <c r="J6226" i="1"/>
  <c r="K6226" i="1" s="1"/>
  <c r="J6225" i="1"/>
  <c r="K6225" i="1" s="1"/>
  <c r="J6224" i="1"/>
  <c r="K6224" i="1" s="1"/>
  <c r="J6223" i="1"/>
  <c r="J6222" i="1"/>
  <c r="J6221" i="1"/>
  <c r="J6220" i="1"/>
  <c r="K6220" i="1" s="1"/>
  <c r="J6219" i="1"/>
  <c r="K6219" i="1" s="1"/>
  <c r="J6218" i="1"/>
  <c r="K6218" i="1" s="1"/>
  <c r="J6217" i="1"/>
  <c r="K6217" i="1" s="1"/>
  <c r="J6216" i="1"/>
  <c r="K6216" i="1" s="1"/>
  <c r="J6215" i="1"/>
  <c r="K6215" i="1" s="1"/>
  <c r="J6214" i="1"/>
  <c r="K6214" i="1" s="1"/>
  <c r="J6213" i="1"/>
  <c r="K6213" i="1" s="1"/>
  <c r="J6212" i="1"/>
  <c r="J6211" i="1"/>
  <c r="K6211" i="1" s="1"/>
  <c r="J6210" i="1"/>
  <c r="K6210" i="1" s="1"/>
  <c r="J6209" i="1"/>
  <c r="K6209" i="1" s="1"/>
  <c r="J6208" i="1"/>
  <c r="J6207" i="1"/>
  <c r="K6207" i="1" s="1"/>
  <c r="J6206" i="1"/>
  <c r="K6206" i="1" s="1"/>
  <c r="J6205" i="1"/>
  <c r="J6204" i="1"/>
  <c r="K6204" i="1" s="1"/>
  <c r="J6203" i="1"/>
  <c r="K6203" i="1" s="1"/>
  <c r="J6202" i="1"/>
  <c r="K6202" i="1" s="1"/>
  <c r="J6201" i="1"/>
  <c r="K6201" i="1" s="1"/>
  <c r="J6200" i="1"/>
  <c r="J6199" i="1"/>
  <c r="K6199" i="1" s="1"/>
  <c r="J6198" i="1"/>
  <c r="K6198" i="1" s="1"/>
  <c r="J6197" i="1"/>
  <c r="K6197" i="1" s="1"/>
  <c r="J6196" i="1"/>
  <c r="K6196" i="1" s="1"/>
  <c r="J6195" i="1"/>
  <c r="K6195" i="1" s="1"/>
  <c r="J6194" i="1"/>
  <c r="K6194" i="1" s="1"/>
  <c r="J6193" i="1"/>
  <c r="K6193" i="1" s="1"/>
  <c r="J6192" i="1"/>
  <c r="K6192" i="1" s="1"/>
  <c r="J6191" i="1"/>
  <c r="K6191" i="1" s="1"/>
  <c r="J6190" i="1"/>
  <c r="K6190" i="1" s="1"/>
  <c r="J6189" i="1"/>
  <c r="K6189" i="1" s="1"/>
  <c r="J6188" i="1"/>
  <c r="J6187" i="1"/>
  <c r="J6186" i="1"/>
  <c r="K6186" i="1" s="1"/>
  <c r="J6185" i="1"/>
  <c r="K6185" i="1" s="1"/>
  <c r="J6184" i="1"/>
  <c r="K6184" i="1" s="1"/>
  <c r="J6183" i="1"/>
  <c r="K6183" i="1" s="1"/>
  <c r="J6182" i="1"/>
  <c r="J6181" i="1"/>
  <c r="K6181" i="1" s="1"/>
  <c r="J6180" i="1"/>
  <c r="K6180" i="1" s="1"/>
  <c r="J6179" i="1"/>
  <c r="K6179" i="1" s="1"/>
  <c r="J6178" i="1"/>
  <c r="K6178" i="1" s="1"/>
  <c r="J6177" i="1"/>
  <c r="K6177" i="1" s="1"/>
  <c r="J6176" i="1"/>
  <c r="K6176" i="1" s="1"/>
  <c r="J6175" i="1"/>
  <c r="K6175" i="1" s="1"/>
  <c r="J6174" i="1"/>
  <c r="K6174" i="1" s="1"/>
  <c r="J6173" i="1"/>
  <c r="J6172" i="1"/>
  <c r="K6172" i="1" s="1"/>
  <c r="J6171" i="1"/>
  <c r="K6171" i="1" s="1"/>
  <c r="J6170" i="1"/>
  <c r="K6170" i="1" s="1"/>
  <c r="J6169" i="1"/>
  <c r="K6169" i="1" s="1"/>
  <c r="J6168" i="1"/>
  <c r="K6168" i="1" s="1"/>
  <c r="J6167" i="1"/>
  <c r="J6166" i="1"/>
  <c r="J6165" i="1"/>
  <c r="J6164" i="1"/>
  <c r="J6163" i="1"/>
  <c r="K6163" i="1" s="1"/>
  <c r="J6162" i="1"/>
  <c r="K6162" i="1" s="1"/>
  <c r="J6161" i="1"/>
  <c r="K6161" i="1" s="1"/>
  <c r="J6160" i="1"/>
  <c r="J6159" i="1"/>
  <c r="K6159" i="1" s="1"/>
  <c r="J6158" i="1"/>
  <c r="K6158" i="1" s="1"/>
  <c r="J6157" i="1"/>
  <c r="J6156" i="1"/>
  <c r="K6156" i="1" s="1"/>
  <c r="J6155" i="1"/>
  <c r="K6155" i="1" s="1"/>
  <c r="J6154" i="1"/>
  <c r="J6153" i="1"/>
  <c r="J6152" i="1"/>
  <c r="K6152" i="1" s="1"/>
  <c r="J6151" i="1"/>
  <c r="K6151" i="1" s="1"/>
  <c r="J6150" i="1"/>
  <c r="K6150" i="1" s="1"/>
  <c r="J6149" i="1"/>
  <c r="J6148" i="1"/>
  <c r="K6148" i="1" s="1"/>
  <c r="J6147" i="1"/>
  <c r="K6147" i="1" s="1"/>
  <c r="J6146" i="1"/>
  <c r="J6145" i="1"/>
  <c r="K6145" i="1" s="1"/>
  <c r="J6144" i="1"/>
  <c r="K6144" i="1" s="1"/>
  <c r="J6143" i="1"/>
  <c r="K6143" i="1" s="1"/>
  <c r="J6142" i="1"/>
  <c r="K6142" i="1" s="1"/>
  <c r="J6141" i="1"/>
  <c r="K6141" i="1" s="1"/>
  <c r="J6140" i="1"/>
  <c r="J6139" i="1"/>
  <c r="K6139" i="1" s="1"/>
  <c r="J6138" i="1"/>
  <c r="K6138" i="1" s="1"/>
  <c r="J6137" i="1"/>
  <c r="J6136" i="1"/>
  <c r="J6135" i="1"/>
  <c r="K6135" i="1" s="1"/>
  <c r="J6134" i="1"/>
  <c r="K6134" i="1" s="1"/>
  <c r="J6133" i="1"/>
  <c r="K6133" i="1" s="1"/>
  <c r="J6132" i="1"/>
  <c r="K6132" i="1" s="1"/>
  <c r="J6131" i="1"/>
  <c r="K6131" i="1" s="1"/>
  <c r="J6130" i="1"/>
  <c r="K6130" i="1" s="1"/>
  <c r="J6129" i="1"/>
  <c r="K6129" i="1" s="1"/>
  <c r="J6128" i="1"/>
  <c r="J6127" i="1"/>
  <c r="K6127" i="1" s="1"/>
  <c r="J6126" i="1"/>
  <c r="J6125" i="1"/>
  <c r="J6124" i="1"/>
  <c r="J6123" i="1"/>
  <c r="K6123" i="1" s="1"/>
  <c r="J6122" i="1"/>
  <c r="K6122" i="1" s="1"/>
  <c r="J6121" i="1"/>
  <c r="K6121" i="1" s="1"/>
  <c r="J6120" i="1"/>
  <c r="K6120" i="1" s="1"/>
  <c r="J6119" i="1"/>
  <c r="J6118" i="1"/>
  <c r="K6118" i="1" s="1"/>
  <c r="J6117" i="1"/>
  <c r="K6117" i="1" s="1"/>
  <c r="J6116" i="1"/>
  <c r="K6116" i="1" s="1"/>
  <c r="J6115" i="1"/>
  <c r="K6115" i="1" s="1"/>
  <c r="J6114" i="1"/>
  <c r="K6114" i="1" s="1"/>
  <c r="J6113" i="1"/>
  <c r="K6113" i="1" s="1"/>
  <c r="J6112" i="1"/>
  <c r="K6112" i="1" s="1"/>
  <c r="J6111" i="1"/>
  <c r="K6111" i="1" s="1"/>
  <c r="J6110" i="1"/>
  <c r="K6110" i="1" s="1"/>
  <c r="J6109" i="1"/>
  <c r="K6109" i="1" s="1"/>
  <c r="J6108" i="1"/>
  <c r="K6108" i="1" s="1"/>
  <c r="J6107" i="1"/>
  <c r="K6107" i="1" s="1"/>
  <c r="J6106" i="1"/>
  <c r="K6106" i="1" s="1"/>
  <c r="J6105" i="1"/>
  <c r="K6105" i="1" s="1"/>
  <c r="J6104" i="1"/>
  <c r="K6104" i="1" s="1"/>
  <c r="J6103" i="1"/>
  <c r="K6103" i="1" s="1"/>
  <c r="J6102" i="1"/>
  <c r="J6101" i="1"/>
  <c r="K6101" i="1" s="1"/>
  <c r="J6100" i="1"/>
  <c r="J6099" i="1"/>
  <c r="K6099" i="1" s="1"/>
  <c r="J6098" i="1"/>
  <c r="J6097" i="1"/>
  <c r="J6096" i="1"/>
  <c r="K6096" i="1" s="1"/>
  <c r="J6095" i="1"/>
  <c r="K6095" i="1" s="1"/>
  <c r="J6094" i="1"/>
  <c r="K6094" i="1" s="1"/>
  <c r="J6093" i="1"/>
  <c r="K6093" i="1" s="1"/>
  <c r="J6092" i="1"/>
  <c r="K6092" i="1" s="1"/>
  <c r="J6091" i="1"/>
  <c r="K6091" i="1" s="1"/>
  <c r="J6090" i="1"/>
  <c r="K6090" i="1" s="1"/>
  <c r="J6089" i="1"/>
  <c r="K6089" i="1" s="1"/>
  <c r="J6088" i="1"/>
  <c r="K6088" i="1" s="1"/>
  <c r="J6087" i="1"/>
  <c r="J6086" i="1"/>
  <c r="K6086" i="1" s="1"/>
  <c r="J6085" i="1"/>
  <c r="K6085" i="1" s="1"/>
  <c r="J6084" i="1"/>
  <c r="K6084" i="1" s="1"/>
  <c r="J6083" i="1"/>
  <c r="K6083" i="1" s="1"/>
  <c r="J6082" i="1"/>
  <c r="K6082" i="1" s="1"/>
  <c r="J6081" i="1"/>
  <c r="K6081" i="1" s="1"/>
  <c r="J6080" i="1"/>
  <c r="J6079" i="1"/>
  <c r="K6079" i="1" s="1"/>
  <c r="J6078" i="1"/>
  <c r="K6078" i="1" s="1"/>
  <c r="J6077" i="1"/>
  <c r="K6077" i="1" s="1"/>
  <c r="J6076" i="1"/>
  <c r="K6076" i="1" s="1"/>
  <c r="J6075" i="1"/>
  <c r="K6075" i="1" s="1"/>
  <c r="J6074" i="1"/>
  <c r="K6074" i="1" s="1"/>
  <c r="J6073" i="1"/>
  <c r="J6072" i="1"/>
  <c r="K6072" i="1" s="1"/>
  <c r="J6071" i="1"/>
  <c r="J6070" i="1"/>
  <c r="K6070" i="1" s="1"/>
  <c r="J6069" i="1"/>
  <c r="K6069" i="1" s="1"/>
  <c r="J6068" i="1"/>
  <c r="K6068" i="1" s="1"/>
  <c r="J6067" i="1"/>
  <c r="K6067" i="1" s="1"/>
  <c r="J6066" i="1"/>
  <c r="K6066" i="1" s="1"/>
  <c r="J6065" i="1"/>
  <c r="K6065" i="1" s="1"/>
  <c r="J6064" i="1"/>
  <c r="K6064" i="1" s="1"/>
  <c r="J6063" i="1"/>
  <c r="K6063" i="1" s="1"/>
  <c r="J6062" i="1"/>
  <c r="K6062" i="1" s="1"/>
  <c r="J6061" i="1"/>
  <c r="J6060" i="1"/>
  <c r="K6060" i="1" s="1"/>
  <c r="J6059" i="1"/>
  <c r="K6059" i="1" s="1"/>
  <c r="J6058" i="1"/>
  <c r="K6058" i="1" s="1"/>
  <c r="J6057" i="1"/>
  <c r="K6057" i="1" s="1"/>
  <c r="J6056" i="1"/>
  <c r="J6055" i="1"/>
  <c r="K6055" i="1" s="1"/>
  <c r="J6054" i="1"/>
  <c r="J6053" i="1"/>
  <c r="K6053" i="1" s="1"/>
  <c r="J6052" i="1"/>
  <c r="J6051" i="1"/>
  <c r="J6050" i="1"/>
  <c r="K6050" i="1" s="1"/>
  <c r="J6049" i="1"/>
  <c r="K6049" i="1" s="1"/>
  <c r="J6048" i="1"/>
  <c r="K6048" i="1" s="1"/>
  <c r="J6047" i="1"/>
  <c r="K6047" i="1" s="1"/>
  <c r="J6046" i="1"/>
  <c r="K6046" i="1" s="1"/>
  <c r="J6045" i="1"/>
  <c r="K6045" i="1" s="1"/>
  <c r="J6044" i="1"/>
  <c r="K6044" i="1" s="1"/>
  <c r="J6043" i="1"/>
  <c r="K6043" i="1" s="1"/>
  <c r="J6042" i="1"/>
  <c r="J6041" i="1"/>
  <c r="K6041" i="1" s="1"/>
  <c r="J6040" i="1"/>
  <c r="J6039" i="1"/>
  <c r="J6038" i="1"/>
  <c r="K6038" i="1" s="1"/>
  <c r="J6037" i="1"/>
  <c r="J6036" i="1"/>
  <c r="J6035" i="1"/>
  <c r="K6035" i="1" s="1"/>
  <c r="J6034" i="1"/>
  <c r="K6034" i="1" s="1"/>
  <c r="J6033" i="1"/>
  <c r="K6033" i="1" s="1"/>
  <c r="J6032" i="1"/>
  <c r="K6032" i="1" s="1"/>
  <c r="J6031" i="1"/>
  <c r="K6031" i="1" s="1"/>
  <c r="J6030" i="1"/>
  <c r="K6030" i="1" s="1"/>
  <c r="J6029" i="1"/>
  <c r="K6029" i="1" s="1"/>
  <c r="J6028" i="1"/>
  <c r="K6028" i="1" s="1"/>
  <c r="J6027" i="1"/>
  <c r="J6026" i="1"/>
  <c r="K6026" i="1" s="1"/>
  <c r="J6025" i="1"/>
  <c r="K6025" i="1" s="1"/>
  <c r="J6024" i="1"/>
  <c r="J6023" i="1"/>
  <c r="J6022" i="1"/>
  <c r="K6022" i="1" s="1"/>
  <c r="J6021" i="1"/>
  <c r="K6021" i="1" s="1"/>
  <c r="J6020" i="1"/>
  <c r="K6020" i="1" s="1"/>
  <c r="J6019" i="1"/>
  <c r="K6019" i="1" s="1"/>
  <c r="J6018" i="1"/>
  <c r="K6018" i="1" s="1"/>
  <c r="J6017" i="1"/>
  <c r="K6017" i="1" s="1"/>
  <c r="J6016" i="1"/>
  <c r="K6016" i="1" s="1"/>
  <c r="J6015" i="1"/>
  <c r="K6015" i="1" s="1"/>
  <c r="J6014" i="1"/>
  <c r="K6014" i="1" s="1"/>
  <c r="J6013" i="1"/>
  <c r="K6013" i="1" s="1"/>
  <c r="J6012" i="1"/>
  <c r="K6012" i="1" s="1"/>
  <c r="J6011" i="1"/>
  <c r="K6011" i="1" s="1"/>
  <c r="J6010" i="1"/>
  <c r="K6010" i="1" s="1"/>
  <c r="J6009" i="1"/>
  <c r="K6009" i="1" s="1"/>
  <c r="J6008" i="1"/>
  <c r="K6008" i="1" s="1"/>
  <c r="J6007" i="1"/>
  <c r="K6007" i="1" s="1"/>
  <c r="J6006" i="1"/>
  <c r="K6006" i="1" s="1"/>
  <c r="J6005" i="1"/>
  <c r="J6004" i="1"/>
  <c r="K6004" i="1" s="1"/>
  <c r="J6003" i="1"/>
  <c r="K6003" i="1" s="1"/>
  <c r="J6002" i="1"/>
  <c r="K6002" i="1" s="1"/>
  <c r="J6001" i="1"/>
  <c r="K6001" i="1" s="1"/>
  <c r="J6000" i="1"/>
  <c r="K6000" i="1" s="1"/>
  <c r="J5999" i="1"/>
  <c r="K5999" i="1" s="1"/>
  <c r="J5998" i="1"/>
  <c r="J5997" i="1"/>
  <c r="K5997" i="1" s="1"/>
  <c r="J5996" i="1"/>
  <c r="J5995" i="1"/>
  <c r="J5994" i="1"/>
  <c r="J5993" i="1"/>
  <c r="K5993" i="1" s="1"/>
  <c r="J5992" i="1"/>
  <c r="K5992" i="1" s="1"/>
  <c r="J5991" i="1"/>
  <c r="K5991" i="1" s="1"/>
  <c r="J5990" i="1"/>
  <c r="K5990" i="1" s="1"/>
  <c r="J5989" i="1"/>
  <c r="J5988" i="1"/>
  <c r="K5988" i="1" s="1"/>
  <c r="J5987" i="1"/>
  <c r="K5987" i="1" s="1"/>
  <c r="J5986" i="1"/>
  <c r="K5986" i="1" s="1"/>
  <c r="J5985" i="1"/>
  <c r="K5985" i="1" s="1"/>
  <c r="J5984" i="1"/>
  <c r="K5984" i="1" s="1"/>
  <c r="J5983" i="1"/>
  <c r="K5983" i="1" s="1"/>
  <c r="J5982" i="1"/>
  <c r="K5982" i="1" s="1"/>
  <c r="J5981" i="1"/>
  <c r="J5980" i="1"/>
  <c r="K5980" i="1" s="1"/>
  <c r="J5979" i="1"/>
  <c r="J5978" i="1"/>
  <c r="K5978" i="1" s="1"/>
  <c r="J5977" i="1"/>
  <c r="K5977" i="1" s="1"/>
  <c r="J5976" i="1"/>
  <c r="J5975" i="1"/>
  <c r="K5975" i="1" s="1"/>
  <c r="J5974" i="1"/>
  <c r="K5974" i="1" s="1"/>
  <c r="J5973" i="1"/>
  <c r="K5973" i="1" s="1"/>
  <c r="J5972" i="1"/>
  <c r="J5971" i="1"/>
  <c r="K5971" i="1" s="1"/>
  <c r="J5970" i="1"/>
  <c r="K5970" i="1" s="1"/>
  <c r="J5969" i="1"/>
  <c r="K5969" i="1" s="1"/>
  <c r="J5968" i="1"/>
  <c r="K5968" i="1" s="1"/>
  <c r="J5967" i="1"/>
  <c r="J5966" i="1"/>
  <c r="K5966" i="1" s="1"/>
  <c r="J5965" i="1"/>
  <c r="K5965" i="1" s="1"/>
  <c r="J5964" i="1"/>
  <c r="K5964" i="1" s="1"/>
  <c r="J5963" i="1"/>
  <c r="J5962" i="1"/>
  <c r="K5962" i="1" s="1"/>
  <c r="J5961" i="1"/>
  <c r="K5961" i="1" s="1"/>
  <c r="J5960" i="1"/>
  <c r="K5960" i="1" s="1"/>
  <c r="J5959" i="1"/>
  <c r="J5958" i="1"/>
  <c r="K5958" i="1" s="1"/>
  <c r="J5957" i="1"/>
  <c r="J5956" i="1"/>
  <c r="K5956" i="1" s="1"/>
  <c r="J5955" i="1"/>
  <c r="K5955" i="1" s="1"/>
  <c r="J5954" i="1"/>
  <c r="K5954" i="1" s="1"/>
  <c r="J5953" i="1"/>
  <c r="K5953" i="1" s="1"/>
  <c r="J5952" i="1"/>
  <c r="K5952" i="1" s="1"/>
  <c r="J5951" i="1"/>
  <c r="J5950" i="1"/>
  <c r="K5950" i="1" s="1"/>
  <c r="J5949" i="1"/>
  <c r="K5949" i="1" s="1"/>
  <c r="J5948" i="1"/>
  <c r="K5948" i="1" s="1"/>
  <c r="J5947" i="1"/>
  <c r="K5947" i="1" s="1"/>
  <c r="J5946" i="1"/>
  <c r="K5946" i="1" s="1"/>
  <c r="J5945" i="1"/>
  <c r="K5945" i="1" s="1"/>
  <c r="J5944" i="1"/>
  <c r="K5944" i="1" s="1"/>
  <c r="J5943" i="1"/>
  <c r="K5943" i="1" s="1"/>
  <c r="J5942" i="1"/>
  <c r="K5942" i="1" s="1"/>
  <c r="J5941" i="1"/>
  <c r="K5941" i="1" s="1"/>
  <c r="J5940" i="1"/>
  <c r="K5940" i="1" s="1"/>
  <c r="J5939" i="1"/>
  <c r="K5939" i="1" s="1"/>
  <c r="J5938" i="1"/>
  <c r="K5938" i="1" s="1"/>
  <c r="J5937" i="1"/>
  <c r="K5937" i="1" s="1"/>
  <c r="J5936" i="1"/>
  <c r="J5935" i="1"/>
  <c r="K5935" i="1" s="1"/>
  <c r="J5934" i="1"/>
  <c r="K5934" i="1" s="1"/>
  <c r="J5933" i="1"/>
  <c r="K5933" i="1" s="1"/>
  <c r="J5932" i="1"/>
  <c r="J5931" i="1"/>
  <c r="K5931" i="1" s="1"/>
  <c r="J5930" i="1"/>
  <c r="J5929" i="1"/>
  <c r="K5929" i="1" s="1"/>
  <c r="J5928" i="1"/>
  <c r="K5928" i="1" s="1"/>
  <c r="J5927" i="1"/>
  <c r="K5927" i="1" s="1"/>
  <c r="J5926" i="1"/>
  <c r="K5926" i="1" s="1"/>
  <c r="J5925" i="1"/>
  <c r="K5925" i="1" s="1"/>
  <c r="J5924" i="1"/>
  <c r="K5924" i="1" s="1"/>
  <c r="J5923" i="1"/>
  <c r="K5923" i="1" s="1"/>
  <c r="J5922" i="1"/>
  <c r="K5922" i="1" s="1"/>
  <c r="J5921" i="1"/>
  <c r="K5921" i="1" s="1"/>
  <c r="J5920" i="1"/>
  <c r="K5920" i="1" s="1"/>
  <c r="J5919" i="1"/>
  <c r="J5918" i="1"/>
  <c r="K5918" i="1" s="1"/>
  <c r="J5917" i="1"/>
  <c r="J5916" i="1"/>
  <c r="K5916" i="1" s="1"/>
  <c r="J5915" i="1"/>
  <c r="K5915" i="1" s="1"/>
  <c r="J5914" i="1"/>
  <c r="K5914" i="1" s="1"/>
  <c r="J5913" i="1"/>
  <c r="K5913" i="1" s="1"/>
  <c r="J5912" i="1"/>
  <c r="J5911" i="1"/>
  <c r="K5911" i="1" s="1"/>
  <c r="J5910" i="1"/>
  <c r="J5909" i="1"/>
  <c r="J5908" i="1"/>
  <c r="K5908" i="1" s="1"/>
  <c r="J5907" i="1"/>
  <c r="K5907" i="1" s="1"/>
  <c r="J5906" i="1"/>
  <c r="K5906" i="1" s="1"/>
  <c r="J5905" i="1"/>
  <c r="K5905" i="1" s="1"/>
  <c r="J5904" i="1"/>
  <c r="K5904" i="1" s="1"/>
  <c r="J5903" i="1"/>
  <c r="K5903" i="1" s="1"/>
  <c r="J5902" i="1"/>
  <c r="K5902" i="1" s="1"/>
  <c r="J5901" i="1"/>
  <c r="K5901" i="1" s="1"/>
  <c r="J5900" i="1"/>
  <c r="K5900" i="1" s="1"/>
  <c r="J5899" i="1"/>
  <c r="K5899" i="1" s="1"/>
  <c r="J5898" i="1"/>
  <c r="J5897" i="1"/>
  <c r="K5897" i="1" s="1"/>
  <c r="J5896" i="1"/>
  <c r="K5896" i="1" s="1"/>
  <c r="J5895" i="1"/>
  <c r="K5895" i="1" s="1"/>
  <c r="J5894" i="1"/>
  <c r="K5894" i="1" s="1"/>
  <c r="J5893" i="1"/>
  <c r="K5893" i="1" s="1"/>
  <c r="J5892" i="1"/>
  <c r="K5892" i="1" s="1"/>
  <c r="J5891" i="1"/>
  <c r="J5890" i="1"/>
  <c r="K5890" i="1" s="1"/>
  <c r="J5889" i="1"/>
  <c r="K5889" i="1" s="1"/>
  <c r="J5888" i="1"/>
  <c r="K5888" i="1" s="1"/>
  <c r="J5887" i="1"/>
  <c r="K5887" i="1" s="1"/>
  <c r="J5886" i="1"/>
  <c r="K5886" i="1" s="1"/>
  <c r="J5885" i="1"/>
  <c r="K5885" i="1" s="1"/>
  <c r="J5884" i="1"/>
  <c r="K5884" i="1" s="1"/>
  <c r="J5883" i="1"/>
  <c r="K5883" i="1" s="1"/>
  <c r="J5882" i="1"/>
  <c r="K5882" i="1" s="1"/>
  <c r="J5881" i="1"/>
  <c r="K5881" i="1" s="1"/>
  <c r="J5880" i="1"/>
  <c r="J5879" i="1"/>
  <c r="K5879" i="1" s="1"/>
  <c r="J5878" i="1"/>
  <c r="K5878" i="1" s="1"/>
  <c r="J5877" i="1"/>
  <c r="J5876" i="1"/>
  <c r="K5876" i="1" s="1"/>
  <c r="J5875" i="1"/>
  <c r="K5875" i="1" s="1"/>
  <c r="J5874" i="1"/>
  <c r="J5873" i="1"/>
  <c r="K5873" i="1" s="1"/>
  <c r="J5872" i="1"/>
  <c r="J5871" i="1"/>
  <c r="K5871" i="1" s="1"/>
  <c r="J5870" i="1"/>
  <c r="K5870" i="1" s="1"/>
  <c r="J5869" i="1"/>
  <c r="K5869" i="1" s="1"/>
  <c r="J5868" i="1"/>
  <c r="K5868" i="1" s="1"/>
  <c r="J5867" i="1"/>
  <c r="K5867" i="1" s="1"/>
  <c r="J5866" i="1"/>
  <c r="K5866" i="1" s="1"/>
  <c r="J5865" i="1"/>
  <c r="K5865" i="1" s="1"/>
  <c r="J5864" i="1"/>
  <c r="K5864" i="1" s="1"/>
  <c r="J5863" i="1"/>
  <c r="K5863" i="1" s="1"/>
  <c r="J5862" i="1"/>
  <c r="K5862" i="1" s="1"/>
  <c r="J5861" i="1"/>
  <c r="K5861" i="1" s="1"/>
  <c r="J5860" i="1"/>
  <c r="J5859" i="1"/>
  <c r="J5858" i="1"/>
  <c r="K5858" i="1" s="1"/>
  <c r="J5857" i="1"/>
  <c r="K5857" i="1" s="1"/>
  <c r="J5856" i="1"/>
  <c r="K5856" i="1" s="1"/>
  <c r="J5855" i="1"/>
  <c r="K5855" i="1" s="1"/>
  <c r="J5854" i="1"/>
  <c r="J5853" i="1"/>
  <c r="J5852" i="1"/>
  <c r="J5851" i="1"/>
  <c r="J5850" i="1"/>
  <c r="K5850" i="1" s="1"/>
  <c r="J5849" i="1"/>
  <c r="K5849" i="1" s="1"/>
  <c r="J5848" i="1"/>
  <c r="K5848" i="1" s="1"/>
  <c r="J5847" i="1"/>
  <c r="K5847" i="1" s="1"/>
  <c r="J5846" i="1"/>
  <c r="K5846" i="1" s="1"/>
  <c r="J5845" i="1"/>
  <c r="J5844" i="1"/>
  <c r="K5844" i="1" s="1"/>
  <c r="J5843" i="1"/>
  <c r="K5843" i="1" s="1"/>
  <c r="J5842" i="1"/>
  <c r="K5842" i="1" s="1"/>
  <c r="J5841" i="1"/>
  <c r="K5841" i="1" s="1"/>
  <c r="J5840" i="1"/>
  <c r="J5839" i="1"/>
  <c r="K5839" i="1" s="1"/>
  <c r="J5838" i="1"/>
  <c r="K5838" i="1" s="1"/>
  <c r="J5837" i="1"/>
  <c r="K5837" i="1" s="1"/>
  <c r="J5836" i="1"/>
  <c r="K5836" i="1" s="1"/>
  <c r="J5835" i="1"/>
  <c r="K5835" i="1" s="1"/>
  <c r="J5834" i="1"/>
  <c r="K5834" i="1" s="1"/>
  <c r="J5833" i="1"/>
  <c r="K5833" i="1" s="1"/>
  <c r="J5832" i="1"/>
  <c r="K5832" i="1" s="1"/>
  <c r="J5831" i="1"/>
  <c r="K5831" i="1" s="1"/>
  <c r="J5830" i="1"/>
  <c r="K5830" i="1" s="1"/>
  <c r="J5829" i="1"/>
  <c r="K5829" i="1" s="1"/>
  <c r="J5828" i="1"/>
  <c r="J5827" i="1"/>
  <c r="K5827" i="1" s="1"/>
  <c r="J5826" i="1"/>
  <c r="K5826" i="1" s="1"/>
  <c r="J5825" i="1"/>
  <c r="K5825" i="1" s="1"/>
  <c r="J5824" i="1"/>
  <c r="K5824" i="1" s="1"/>
  <c r="J5823" i="1"/>
  <c r="K5823" i="1" s="1"/>
  <c r="J5822" i="1"/>
  <c r="K5822" i="1" s="1"/>
  <c r="J5821" i="1"/>
  <c r="K5821" i="1" s="1"/>
  <c r="J5820" i="1"/>
  <c r="J5819" i="1"/>
  <c r="J5818" i="1"/>
  <c r="K5818" i="1" s="1"/>
  <c r="J5817" i="1"/>
  <c r="J5816" i="1"/>
  <c r="K5816" i="1" s="1"/>
  <c r="J5815" i="1"/>
  <c r="J5814" i="1"/>
  <c r="J5813" i="1"/>
  <c r="J5812" i="1"/>
  <c r="J5811" i="1"/>
  <c r="K5811" i="1" s="1"/>
  <c r="J5810" i="1"/>
  <c r="K5810" i="1" s="1"/>
  <c r="J5809" i="1"/>
  <c r="K5809" i="1" s="1"/>
  <c r="J5808" i="1"/>
  <c r="K5808" i="1" s="1"/>
  <c r="J5807" i="1"/>
  <c r="J5806" i="1"/>
  <c r="K5806" i="1" s="1"/>
  <c r="J5805" i="1"/>
  <c r="K5805" i="1" s="1"/>
  <c r="J5804" i="1"/>
  <c r="K5804" i="1" s="1"/>
  <c r="J5803" i="1"/>
  <c r="J5802" i="1"/>
  <c r="K5802" i="1" s="1"/>
  <c r="J5801" i="1"/>
  <c r="K5801" i="1" s="1"/>
  <c r="J5800" i="1"/>
  <c r="K5800" i="1" s="1"/>
  <c r="J5799" i="1"/>
  <c r="K5799" i="1" s="1"/>
  <c r="J5798" i="1"/>
  <c r="K5798" i="1" s="1"/>
  <c r="J5797" i="1"/>
  <c r="J5796" i="1"/>
  <c r="K5796" i="1" s="1"/>
  <c r="J5795" i="1"/>
  <c r="K5795" i="1" s="1"/>
  <c r="J5794" i="1"/>
  <c r="J5793" i="1"/>
  <c r="K5793" i="1" s="1"/>
  <c r="J5792" i="1"/>
  <c r="J5791" i="1"/>
  <c r="K5791" i="1" s="1"/>
  <c r="J5790" i="1"/>
  <c r="J5789" i="1"/>
  <c r="K5789" i="1" s="1"/>
  <c r="J5788" i="1"/>
  <c r="K5788" i="1" s="1"/>
  <c r="J5787" i="1"/>
  <c r="K5787" i="1" s="1"/>
  <c r="J5786" i="1"/>
  <c r="K5786" i="1" s="1"/>
  <c r="J5785" i="1"/>
  <c r="K5785" i="1" s="1"/>
  <c r="J5784" i="1"/>
  <c r="K5784" i="1" s="1"/>
  <c r="J5783" i="1"/>
  <c r="K5783" i="1" s="1"/>
  <c r="J5782" i="1"/>
  <c r="K5782" i="1" s="1"/>
  <c r="J5781" i="1"/>
  <c r="J5780" i="1"/>
  <c r="K5780" i="1" s="1"/>
  <c r="J5779" i="1"/>
  <c r="J5778" i="1"/>
  <c r="K5778" i="1" s="1"/>
  <c r="J5777" i="1"/>
  <c r="K5777" i="1" s="1"/>
  <c r="J5776" i="1"/>
  <c r="K5776" i="1" s="1"/>
  <c r="J5775" i="1"/>
  <c r="J5774" i="1"/>
  <c r="K5774" i="1" s="1"/>
  <c r="J5773" i="1"/>
  <c r="J5772" i="1"/>
  <c r="K5772" i="1" s="1"/>
  <c r="J5771" i="1"/>
  <c r="J5770" i="1"/>
  <c r="K5770" i="1" s="1"/>
  <c r="J5769" i="1"/>
  <c r="K5769" i="1" s="1"/>
  <c r="J5768" i="1"/>
  <c r="J5767" i="1"/>
  <c r="K5767" i="1" s="1"/>
  <c r="J5766" i="1"/>
  <c r="J5765" i="1"/>
  <c r="J5764" i="1"/>
  <c r="K5764" i="1" s="1"/>
  <c r="J5763" i="1"/>
  <c r="J5762" i="1"/>
  <c r="K5762" i="1" s="1"/>
  <c r="J5761" i="1"/>
  <c r="J5760" i="1"/>
  <c r="K5760" i="1" s="1"/>
  <c r="J5759" i="1"/>
  <c r="K5759" i="1" s="1"/>
  <c r="J5758" i="1"/>
  <c r="K5758" i="1" s="1"/>
  <c r="J5757" i="1"/>
  <c r="K5757" i="1" s="1"/>
  <c r="J5756" i="1"/>
  <c r="J5755" i="1"/>
  <c r="K5755" i="1" s="1"/>
  <c r="J5754" i="1"/>
  <c r="K5754" i="1" s="1"/>
  <c r="J5753" i="1"/>
  <c r="K5753" i="1" s="1"/>
  <c r="J5752" i="1"/>
  <c r="K5752" i="1" s="1"/>
  <c r="J5751" i="1"/>
  <c r="K5751" i="1" s="1"/>
  <c r="J5750" i="1"/>
  <c r="J5749" i="1"/>
  <c r="J5748" i="1"/>
  <c r="J5747" i="1"/>
  <c r="K5747" i="1" s="1"/>
  <c r="J5746" i="1"/>
  <c r="K5746" i="1" s="1"/>
  <c r="J5745" i="1"/>
  <c r="K5745" i="1" s="1"/>
  <c r="J5744" i="1"/>
  <c r="K5744" i="1" s="1"/>
  <c r="J5743" i="1"/>
  <c r="K5743" i="1" s="1"/>
  <c r="J5742" i="1"/>
  <c r="K5742" i="1" s="1"/>
  <c r="J5741" i="1"/>
  <c r="K5741" i="1" s="1"/>
  <c r="J5740" i="1"/>
  <c r="K5740" i="1" s="1"/>
  <c r="J5739" i="1"/>
  <c r="K5739" i="1" s="1"/>
  <c r="J5738" i="1"/>
  <c r="K5738" i="1" s="1"/>
  <c r="J5737" i="1"/>
  <c r="K5737" i="1" s="1"/>
  <c r="J5736" i="1"/>
  <c r="K5736" i="1" s="1"/>
  <c r="J5735" i="1"/>
  <c r="K5735" i="1" s="1"/>
  <c r="J5734" i="1"/>
  <c r="J5733" i="1"/>
  <c r="K5733" i="1" s="1"/>
  <c r="J5732" i="1"/>
  <c r="K5732" i="1" s="1"/>
  <c r="J5731" i="1"/>
  <c r="J5730" i="1"/>
  <c r="K5730" i="1" s="1"/>
  <c r="J5729" i="1"/>
  <c r="K5729" i="1" s="1"/>
  <c r="J5728" i="1"/>
  <c r="K5728" i="1" s="1"/>
  <c r="J5727" i="1"/>
  <c r="K5727" i="1" s="1"/>
  <c r="J5726" i="1"/>
  <c r="J5725" i="1"/>
  <c r="K5725" i="1" s="1"/>
  <c r="J5724" i="1"/>
  <c r="J5723" i="1"/>
  <c r="J5722" i="1"/>
  <c r="K5722" i="1" s="1"/>
  <c r="J5721" i="1"/>
  <c r="K5721" i="1" s="1"/>
  <c r="J5720" i="1"/>
  <c r="K5720" i="1" s="1"/>
  <c r="J5719" i="1"/>
  <c r="J5718" i="1"/>
  <c r="K5718" i="1" s="1"/>
  <c r="J5717" i="1"/>
  <c r="K5717" i="1" s="1"/>
  <c r="J5716" i="1"/>
  <c r="K5716" i="1" s="1"/>
  <c r="J5715" i="1"/>
  <c r="K5715" i="1" s="1"/>
  <c r="J5714" i="1"/>
  <c r="J5713" i="1"/>
  <c r="K5713" i="1" s="1"/>
  <c r="J5712" i="1"/>
  <c r="J5711" i="1"/>
  <c r="J5710" i="1"/>
  <c r="K5710" i="1" s="1"/>
  <c r="J5709" i="1"/>
  <c r="K5709" i="1" s="1"/>
  <c r="J5708" i="1"/>
  <c r="J5707" i="1"/>
  <c r="J5706" i="1"/>
  <c r="J5705" i="1"/>
  <c r="K5705" i="1" s="1"/>
  <c r="J5704" i="1"/>
  <c r="K5704" i="1" s="1"/>
  <c r="J5703" i="1"/>
  <c r="K5703" i="1" s="1"/>
  <c r="J5702" i="1"/>
  <c r="K5702" i="1" s="1"/>
  <c r="J5701" i="1"/>
  <c r="J5700" i="1"/>
  <c r="K5700" i="1" s="1"/>
  <c r="J5699" i="1"/>
  <c r="J5698" i="1"/>
  <c r="J5697" i="1"/>
  <c r="K5697" i="1" s="1"/>
  <c r="J5696" i="1"/>
  <c r="K5696" i="1" s="1"/>
  <c r="J5695" i="1"/>
  <c r="K5695" i="1" s="1"/>
  <c r="J5694" i="1"/>
  <c r="J5693" i="1"/>
  <c r="K5693" i="1" s="1"/>
  <c r="J5692" i="1"/>
  <c r="K5692" i="1" s="1"/>
  <c r="J5691" i="1"/>
  <c r="J5690" i="1"/>
  <c r="K5690" i="1" s="1"/>
  <c r="J5689" i="1"/>
  <c r="K5689" i="1" s="1"/>
  <c r="J5688" i="1"/>
  <c r="K5688" i="1" s="1"/>
  <c r="J5687" i="1"/>
  <c r="K5687" i="1" s="1"/>
  <c r="J5686" i="1"/>
  <c r="K5686" i="1" s="1"/>
  <c r="J5685" i="1"/>
  <c r="K5685" i="1" s="1"/>
  <c r="J5684" i="1"/>
  <c r="K5684" i="1" s="1"/>
  <c r="J5683" i="1"/>
  <c r="J5682" i="1"/>
  <c r="K5682" i="1" s="1"/>
  <c r="J5681" i="1"/>
  <c r="K5681" i="1" s="1"/>
  <c r="J5680" i="1"/>
  <c r="K5680" i="1" s="1"/>
  <c r="J5679" i="1"/>
  <c r="K5679" i="1" s="1"/>
  <c r="J5678" i="1"/>
  <c r="K5678" i="1" s="1"/>
  <c r="J5677" i="1"/>
  <c r="J5676" i="1"/>
  <c r="J5675" i="1"/>
  <c r="K5675" i="1" s="1"/>
  <c r="J5674" i="1"/>
  <c r="K5674" i="1" s="1"/>
  <c r="J5673" i="1"/>
  <c r="K5673" i="1" s="1"/>
  <c r="J5672" i="1"/>
  <c r="K5672" i="1" s="1"/>
  <c r="J5671" i="1"/>
  <c r="J5670" i="1"/>
  <c r="K5670" i="1" s="1"/>
  <c r="J5669" i="1"/>
  <c r="K5669" i="1" s="1"/>
  <c r="J5668" i="1"/>
  <c r="J5667" i="1"/>
  <c r="K5667" i="1" s="1"/>
  <c r="J5666" i="1"/>
  <c r="K5666" i="1" s="1"/>
  <c r="J5665" i="1"/>
  <c r="K5665" i="1" s="1"/>
  <c r="J5664" i="1"/>
  <c r="K5664" i="1" s="1"/>
  <c r="J5663" i="1"/>
  <c r="K5663" i="1" s="1"/>
  <c r="J5662" i="1"/>
  <c r="K5662" i="1" s="1"/>
  <c r="J5661" i="1"/>
  <c r="K5661" i="1" s="1"/>
  <c r="J5660" i="1"/>
  <c r="J5659" i="1"/>
  <c r="J5658" i="1"/>
  <c r="K5658" i="1" s="1"/>
  <c r="J5657" i="1"/>
  <c r="K5657" i="1" s="1"/>
  <c r="J5656" i="1"/>
  <c r="K5656" i="1" s="1"/>
  <c r="J5655" i="1"/>
  <c r="K5655" i="1" s="1"/>
  <c r="J5654" i="1"/>
  <c r="J5653" i="1"/>
  <c r="J5652" i="1"/>
  <c r="K5652" i="1" s="1"/>
  <c r="J5651" i="1"/>
  <c r="K5651" i="1" s="1"/>
  <c r="J5650" i="1"/>
  <c r="K5650" i="1" s="1"/>
  <c r="J5649" i="1"/>
  <c r="K5649" i="1" s="1"/>
  <c r="J5648" i="1"/>
  <c r="K5648" i="1" s="1"/>
  <c r="J5647" i="1"/>
  <c r="K5647" i="1" s="1"/>
  <c r="J5646" i="1"/>
  <c r="J5645" i="1"/>
  <c r="K5645" i="1" s="1"/>
  <c r="J5644" i="1"/>
  <c r="K5644" i="1" s="1"/>
  <c r="J5643" i="1"/>
  <c r="K5643" i="1" s="1"/>
  <c r="J5642" i="1"/>
  <c r="K5642" i="1" s="1"/>
  <c r="J5641" i="1"/>
  <c r="J5640" i="1"/>
  <c r="J5639" i="1"/>
  <c r="J5638" i="1"/>
  <c r="K5638" i="1" s="1"/>
  <c r="J5637" i="1"/>
  <c r="J5636" i="1"/>
  <c r="K5636" i="1" s="1"/>
  <c r="J5635" i="1"/>
  <c r="K5635" i="1" s="1"/>
  <c r="J5634" i="1"/>
  <c r="K5634" i="1" s="1"/>
  <c r="J5633" i="1"/>
  <c r="K5633" i="1" s="1"/>
  <c r="J5632" i="1"/>
  <c r="J5631" i="1"/>
  <c r="K5631" i="1" s="1"/>
  <c r="J5630" i="1"/>
  <c r="K5630" i="1" s="1"/>
  <c r="J5629" i="1"/>
  <c r="K5629" i="1" s="1"/>
  <c r="J5628" i="1"/>
  <c r="K5628" i="1" s="1"/>
  <c r="J5627" i="1"/>
  <c r="K5627" i="1" s="1"/>
  <c r="J5626" i="1"/>
  <c r="K5626" i="1" s="1"/>
  <c r="J5625" i="1"/>
  <c r="K5625" i="1" s="1"/>
  <c r="J5624" i="1"/>
  <c r="K5624" i="1" s="1"/>
  <c r="J5623" i="1"/>
  <c r="K5623" i="1" s="1"/>
  <c r="J5622" i="1"/>
  <c r="J5621" i="1"/>
  <c r="K5621" i="1" s="1"/>
  <c r="J5620" i="1"/>
  <c r="K5620" i="1" s="1"/>
  <c r="J5619" i="1"/>
  <c r="J5618" i="1"/>
  <c r="K5618" i="1" s="1"/>
  <c r="J5617" i="1"/>
  <c r="K5617" i="1" s="1"/>
  <c r="J5616" i="1"/>
  <c r="K5616" i="1" s="1"/>
  <c r="J5615" i="1"/>
  <c r="K5615" i="1" s="1"/>
  <c r="J5614" i="1"/>
  <c r="K5614" i="1" s="1"/>
  <c r="J5613" i="1"/>
  <c r="K5613" i="1" s="1"/>
  <c r="J5612" i="1"/>
  <c r="J5611" i="1"/>
  <c r="K5611" i="1" s="1"/>
  <c r="J5610" i="1"/>
  <c r="K5610" i="1" s="1"/>
  <c r="J5609" i="1"/>
  <c r="J5608" i="1"/>
  <c r="K5608" i="1" s="1"/>
  <c r="J5607" i="1"/>
  <c r="K5607" i="1" s="1"/>
  <c r="J5606" i="1"/>
  <c r="K5606" i="1" s="1"/>
  <c r="J5605" i="1"/>
  <c r="K5605" i="1" s="1"/>
  <c r="J5604" i="1"/>
  <c r="K5604" i="1" s="1"/>
  <c r="J5603" i="1"/>
  <c r="K5603" i="1" s="1"/>
  <c r="J5602" i="1"/>
  <c r="K5602" i="1" s="1"/>
  <c r="J5601" i="1"/>
  <c r="K5601" i="1" s="1"/>
  <c r="J5600" i="1"/>
  <c r="J5599" i="1"/>
  <c r="J5598" i="1"/>
  <c r="K5598" i="1" s="1"/>
  <c r="J5597" i="1"/>
  <c r="K5597" i="1" s="1"/>
  <c r="J5596" i="1"/>
  <c r="J5595" i="1"/>
  <c r="K5595" i="1" s="1"/>
  <c r="J5594" i="1"/>
  <c r="K5594" i="1" s="1"/>
  <c r="J5593" i="1"/>
  <c r="K5593" i="1" s="1"/>
  <c r="J5592" i="1"/>
  <c r="K5592" i="1" s="1"/>
  <c r="J5591" i="1"/>
  <c r="K5591" i="1" s="1"/>
  <c r="J5590" i="1"/>
  <c r="K5590" i="1" s="1"/>
  <c r="J5589" i="1"/>
  <c r="J5588" i="1"/>
  <c r="K5588" i="1" s="1"/>
  <c r="J5587" i="1"/>
  <c r="K5587" i="1" s="1"/>
  <c r="J5586" i="1"/>
  <c r="K5586" i="1" s="1"/>
  <c r="J5585" i="1"/>
  <c r="K5585" i="1" s="1"/>
  <c r="J5584" i="1"/>
  <c r="K5584" i="1" s="1"/>
  <c r="J5583" i="1"/>
  <c r="J5582" i="1"/>
  <c r="J5581" i="1"/>
  <c r="K5581" i="1" s="1"/>
  <c r="J5580" i="1"/>
  <c r="K5580" i="1" s="1"/>
  <c r="J5579" i="1"/>
  <c r="K5579" i="1" s="1"/>
  <c r="J5578" i="1"/>
  <c r="K5578" i="1" s="1"/>
  <c r="J5577" i="1"/>
  <c r="K5577" i="1" s="1"/>
  <c r="J5576" i="1"/>
  <c r="K5576" i="1" s="1"/>
  <c r="J5575" i="1"/>
  <c r="J5574" i="1"/>
  <c r="K5574" i="1" s="1"/>
  <c r="J5573" i="1"/>
  <c r="K5573" i="1" s="1"/>
  <c r="J5572" i="1"/>
  <c r="K5572" i="1" s="1"/>
  <c r="J5571" i="1"/>
  <c r="K5571" i="1" s="1"/>
  <c r="J5570" i="1"/>
  <c r="K5570" i="1" s="1"/>
  <c r="J5569" i="1"/>
  <c r="J5568" i="1"/>
  <c r="K5568" i="1" s="1"/>
  <c r="J5567" i="1"/>
  <c r="J5566" i="1"/>
  <c r="K5566" i="1" s="1"/>
  <c r="J5565" i="1"/>
  <c r="K5565" i="1" s="1"/>
  <c r="J5564" i="1"/>
  <c r="J5563" i="1"/>
  <c r="K5563" i="1" s="1"/>
  <c r="J5562" i="1"/>
  <c r="K5562" i="1" s="1"/>
  <c r="J5561" i="1"/>
  <c r="J5560" i="1"/>
  <c r="J5559" i="1"/>
  <c r="K5559" i="1" s="1"/>
  <c r="J5558" i="1"/>
  <c r="J5557" i="1"/>
  <c r="K5557" i="1" s="1"/>
  <c r="J5556" i="1"/>
  <c r="K5556" i="1" s="1"/>
  <c r="J5555" i="1"/>
  <c r="K5555" i="1" s="1"/>
  <c r="J5554" i="1"/>
  <c r="K5554" i="1" s="1"/>
  <c r="J5553" i="1"/>
  <c r="K5553" i="1" s="1"/>
  <c r="J5552" i="1"/>
  <c r="K5552" i="1" s="1"/>
  <c r="J5551" i="1"/>
  <c r="K5551" i="1" s="1"/>
  <c r="J5550" i="1"/>
  <c r="J5549" i="1"/>
  <c r="J5548" i="1"/>
  <c r="K5548" i="1" s="1"/>
  <c r="J5547" i="1"/>
  <c r="K5547" i="1" s="1"/>
  <c r="J5546" i="1"/>
  <c r="K5546" i="1" s="1"/>
  <c r="J5545" i="1"/>
  <c r="K5545" i="1" s="1"/>
  <c r="J5544" i="1"/>
  <c r="K5544" i="1" s="1"/>
  <c r="J5543" i="1"/>
  <c r="K5543" i="1" s="1"/>
  <c r="J5542" i="1"/>
  <c r="K5542" i="1" s="1"/>
  <c r="J5541" i="1"/>
  <c r="J5540" i="1"/>
  <c r="K5540" i="1" s="1"/>
  <c r="J5539" i="1"/>
  <c r="K5539" i="1" s="1"/>
  <c r="J5538" i="1"/>
  <c r="J5537" i="1"/>
  <c r="K5537" i="1" s="1"/>
  <c r="J5536" i="1"/>
  <c r="K5536" i="1" s="1"/>
  <c r="J5535" i="1"/>
  <c r="J5534" i="1"/>
  <c r="K5534" i="1" s="1"/>
  <c r="J5533" i="1"/>
  <c r="K5533" i="1" s="1"/>
  <c r="J5532" i="1"/>
  <c r="J5531" i="1"/>
  <c r="K5531" i="1" s="1"/>
  <c r="J5530" i="1"/>
  <c r="K5530" i="1" s="1"/>
  <c r="J5529" i="1"/>
  <c r="K5529" i="1" s="1"/>
  <c r="J5528" i="1"/>
  <c r="K5528" i="1" s="1"/>
  <c r="J5527" i="1"/>
  <c r="K5527" i="1" s="1"/>
  <c r="J5526" i="1"/>
  <c r="K5526" i="1" s="1"/>
  <c r="J5525" i="1"/>
  <c r="K5525" i="1" s="1"/>
  <c r="J5524" i="1"/>
  <c r="K5524" i="1" s="1"/>
  <c r="J5523" i="1"/>
  <c r="J5522" i="1"/>
  <c r="K5522" i="1" s="1"/>
  <c r="J5521" i="1"/>
  <c r="K5521" i="1" s="1"/>
  <c r="J5520" i="1"/>
  <c r="J5519" i="1"/>
  <c r="K5519" i="1" s="1"/>
  <c r="J5518" i="1"/>
  <c r="K5518" i="1" s="1"/>
  <c r="J5517" i="1"/>
  <c r="K5517" i="1" s="1"/>
  <c r="J5516" i="1"/>
  <c r="K5516" i="1" s="1"/>
  <c r="J5515" i="1"/>
  <c r="J5514" i="1"/>
  <c r="K5514" i="1" s="1"/>
  <c r="J5513" i="1"/>
  <c r="K5513" i="1" s="1"/>
  <c r="J5512" i="1"/>
  <c r="K5512" i="1" s="1"/>
  <c r="J5511" i="1"/>
  <c r="J5510" i="1"/>
  <c r="K5510" i="1" s="1"/>
  <c r="J5509" i="1"/>
  <c r="K5509" i="1" s="1"/>
  <c r="J5508" i="1"/>
  <c r="K5508" i="1" s="1"/>
  <c r="J5507" i="1"/>
  <c r="K5507" i="1" s="1"/>
  <c r="J5506" i="1"/>
  <c r="J5505" i="1"/>
  <c r="K5505" i="1" s="1"/>
  <c r="J5504" i="1"/>
  <c r="K5504" i="1" s="1"/>
  <c r="J5503" i="1"/>
  <c r="J5502" i="1"/>
  <c r="K5502" i="1" s="1"/>
  <c r="J5501" i="1"/>
  <c r="J5500" i="1"/>
  <c r="K5500" i="1" s="1"/>
  <c r="J5499" i="1"/>
  <c r="K5499" i="1" s="1"/>
  <c r="J5498" i="1"/>
  <c r="K5498" i="1" s="1"/>
  <c r="J5497" i="1"/>
  <c r="K5497" i="1" s="1"/>
  <c r="J5496" i="1"/>
  <c r="J5495" i="1"/>
  <c r="J5494" i="1"/>
  <c r="K5494" i="1" s="1"/>
  <c r="J5493" i="1"/>
  <c r="K5493" i="1" s="1"/>
  <c r="J5492" i="1"/>
  <c r="K5492" i="1" s="1"/>
  <c r="J5491" i="1"/>
  <c r="K5491" i="1" s="1"/>
  <c r="J5490" i="1"/>
  <c r="K5490" i="1" s="1"/>
  <c r="J5489" i="1"/>
  <c r="K5489" i="1" s="1"/>
  <c r="J5488" i="1"/>
  <c r="K5488" i="1" s="1"/>
  <c r="J5487" i="1"/>
  <c r="J5486" i="1"/>
  <c r="K5486" i="1" s="1"/>
  <c r="J5485" i="1"/>
  <c r="K5485" i="1" s="1"/>
  <c r="J5484" i="1"/>
  <c r="K5484" i="1" s="1"/>
  <c r="J5483" i="1"/>
  <c r="K5483" i="1" s="1"/>
  <c r="J5482" i="1"/>
  <c r="K5482" i="1" s="1"/>
  <c r="J5481" i="1"/>
  <c r="K5481" i="1" s="1"/>
  <c r="J5480" i="1"/>
  <c r="K5480" i="1" s="1"/>
  <c r="J5479" i="1"/>
  <c r="J5478" i="1"/>
  <c r="K5478" i="1" s="1"/>
  <c r="J5477" i="1"/>
  <c r="J5476" i="1"/>
  <c r="J5475" i="1"/>
  <c r="K5475" i="1" s="1"/>
  <c r="J5474" i="1"/>
  <c r="K5474" i="1" s="1"/>
  <c r="J5473" i="1"/>
  <c r="K5473" i="1" s="1"/>
  <c r="J5472" i="1"/>
  <c r="J5471" i="1"/>
  <c r="J5470" i="1"/>
  <c r="K5470" i="1" s="1"/>
  <c r="J5469" i="1"/>
  <c r="K5469" i="1" s="1"/>
  <c r="J5468" i="1"/>
  <c r="K5468" i="1" s="1"/>
  <c r="J5467" i="1"/>
  <c r="K5467" i="1" s="1"/>
  <c r="J5466" i="1"/>
  <c r="K5466" i="1" s="1"/>
  <c r="J5465" i="1"/>
  <c r="K5465" i="1" s="1"/>
  <c r="J5464" i="1"/>
  <c r="J5463" i="1"/>
  <c r="K5463" i="1" s="1"/>
  <c r="J5462" i="1"/>
  <c r="K5462" i="1" s="1"/>
  <c r="J5461" i="1"/>
  <c r="J5460" i="1"/>
  <c r="K5460" i="1" s="1"/>
  <c r="J5459" i="1"/>
  <c r="K5459" i="1" s="1"/>
  <c r="J5458" i="1"/>
  <c r="K5458" i="1" s="1"/>
  <c r="J5457" i="1"/>
  <c r="K5457" i="1" s="1"/>
  <c r="J5456" i="1"/>
  <c r="K5456" i="1" s="1"/>
  <c r="J5455" i="1"/>
  <c r="J5454" i="1"/>
  <c r="K5454" i="1" s="1"/>
  <c r="J5453" i="1"/>
  <c r="J5452" i="1"/>
  <c r="J5451" i="1"/>
  <c r="K5451" i="1" s="1"/>
  <c r="J5450" i="1"/>
  <c r="K5450" i="1" s="1"/>
  <c r="J5449" i="1"/>
  <c r="K5449" i="1" s="1"/>
  <c r="J5448" i="1"/>
  <c r="K5448" i="1" s="1"/>
  <c r="J5447" i="1"/>
  <c r="J5446" i="1"/>
  <c r="K5446" i="1" s="1"/>
  <c r="J5445" i="1"/>
  <c r="K5445" i="1" s="1"/>
  <c r="J5444" i="1"/>
  <c r="K5444" i="1" s="1"/>
  <c r="J5443" i="1"/>
  <c r="K5443" i="1" s="1"/>
  <c r="J5442" i="1"/>
  <c r="K5442" i="1" s="1"/>
  <c r="J5441" i="1"/>
  <c r="K5441" i="1" s="1"/>
  <c r="J5440" i="1"/>
  <c r="J5439" i="1"/>
  <c r="J5438" i="1"/>
  <c r="J5437" i="1"/>
  <c r="K5437" i="1" s="1"/>
  <c r="J5436" i="1"/>
  <c r="K5436" i="1" s="1"/>
  <c r="J5435" i="1"/>
  <c r="K5435" i="1" s="1"/>
  <c r="J5434" i="1"/>
  <c r="J5433" i="1"/>
  <c r="K5433" i="1" s="1"/>
  <c r="J5432" i="1"/>
  <c r="K5432" i="1" s="1"/>
  <c r="J5431" i="1"/>
  <c r="K5431" i="1" s="1"/>
  <c r="J5430" i="1"/>
  <c r="K5430" i="1" s="1"/>
  <c r="J5429" i="1"/>
  <c r="J5428" i="1"/>
  <c r="K5428" i="1" s="1"/>
  <c r="J5427" i="1"/>
  <c r="K5427" i="1" s="1"/>
  <c r="J5426" i="1"/>
  <c r="K5426" i="1" s="1"/>
  <c r="J5425" i="1"/>
  <c r="K5425" i="1" s="1"/>
  <c r="J5424" i="1"/>
  <c r="K5424" i="1" s="1"/>
  <c r="J5423" i="1"/>
  <c r="K5423" i="1" s="1"/>
  <c r="J5422" i="1"/>
  <c r="K5422" i="1" s="1"/>
  <c r="J5421" i="1"/>
  <c r="J5420" i="1"/>
  <c r="K5420" i="1" s="1"/>
  <c r="J5419" i="1"/>
  <c r="J5418" i="1"/>
  <c r="K5418" i="1" s="1"/>
  <c r="J5417" i="1"/>
  <c r="K5417" i="1" s="1"/>
  <c r="J5416" i="1"/>
  <c r="K5416" i="1" s="1"/>
  <c r="J5415" i="1"/>
  <c r="K5415" i="1" s="1"/>
  <c r="J5414" i="1"/>
  <c r="K5414" i="1" s="1"/>
  <c r="J5413" i="1"/>
  <c r="K5413" i="1" s="1"/>
  <c r="J5412" i="1"/>
  <c r="K5412" i="1" s="1"/>
  <c r="J5411" i="1"/>
  <c r="K5411" i="1" s="1"/>
  <c r="J5410" i="1"/>
  <c r="K5410" i="1" s="1"/>
  <c r="J5409" i="1"/>
  <c r="K5409" i="1" s="1"/>
  <c r="J5408" i="1"/>
  <c r="K5408" i="1" s="1"/>
  <c r="J5407" i="1"/>
  <c r="K5407" i="1" s="1"/>
  <c r="J5406" i="1"/>
  <c r="K5406" i="1" s="1"/>
  <c r="J5405" i="1"/>
  <c r="J5404" i="1"/>
  <c r="K5404" i="1" s="1"/>
  <c r="J5403" i="1"/>
  <c r="J5402" i="1"/>
  <c r="K5402" i="1" s="1"/>
  <c r="J5401" i="1"/>
  <c r="K5401" i="1" s="1"/>
  <c r="J5400" i="1"/>
  <c r="K5400" i="1" s="1"/>
  <c r="J5399" i="1"/>
  <c r="J5398" i="1"/>
  <c r="K5398" i="1" s="1"/>
  <c r="J5397" i="1"/>
  <c r="K5397" i="1" s="1"/>
  <c r="J5396" i="1"/>
  <c r="J5395" i="1"/>
  <c r="K5395" i="1" s="1"/>
  <c r="J5394" i="1"/>
  <c r="K5394" i="1" s="1"/>
  <c r="J5393" i="1"/>
  <c r="K5393" i="1" s="1"/>
  <c r="J5392" i="1"/>
  <c r="K5392" i="1" s="1"/>
  <c r="J5391" i="1"/>
  <c r="K5391" i="1" s="1"/>
  <c r="J5390" i="1"/>
  <c r="K5390" i="1" s="1"/>
  <c r="J5389" i="1"/>
  <c r="K5389" i="1" s="1"/>
  <c r="J5388" i="1"/>
  <c r="J5387" i="1"/>
  <c r="K5387" i="1" s="1"/>
  <c r="J5386" i="1"/>
  <c r="K5386" i="1" s="1"/>
  <c r="J5385" i="1"/>
  <c r="K5385" i="1" s="1"/>
  <c r="J5384" i="1"/>
  <c r="K5384" i="1" s="1"/>
  <c r="J5383" i="1"/>
  <c r="K5383" i="1" s="1"/>
  <c r="J5382" i="1"/>
  <c r="K5382" i="1" s="1"/>
  <c r="J5381" i="1"/>
  <c r="J5380" i="1"/>
  <c r="J5379" i="1"/>
  <c r="K5379" i="1" s="1"/>
  <c r="J5378" i="1"/>
  <c r="J5377" i="1"/>
  <c r="K5377" i="1" s="1"/>
  <c r="J5376" i="1"/>
  <c r="J5375" i="1"/>
  <c r="K5375" i="1" s="1"/>
  <c r="J5374" i="1"/>
  <c r="K5374" i="1" s="1"/>
  <c r="J5373" i="1"/>
  <c r="K5373" i="1" s="1"/>
  <c r="J5372" i="1"/>
  <c r="K5372" i="1" s="1"/>
  <c r="J5371" i="1"/>
  <c r="K5371" i="1" s="1"/>
  <c r="J5370" i="1"/>
  <c r="K5370" i="1" s="1"/>
  <c r="J5369" i="1"/>
  <c r="K5369" i="1" s="1"/>
  <c r="J5368" i="1"/>
  <c r="K5368" i="1" s="1"/>
  <c r="J5367" i="1"/>
  <c r="K5367" i="1" s="1"/>
  <c r="J5366" i="1"/>
  <c r="K5366" i="1" s="1"/>
  <c r="J5365" i="1"/>
  <c r="K5365" i="1" s="1"/>
  <c r="J5364" i="1"/>
  <c r="K5364" i="1" s="1"/>
  <c r="J5363" i="1"/>
  <c r="K5363" i="1" s="1"/>
  <c r="J5362" i="1"/>
  <c r="J5361" i="1"/>
  <c r="J5360" i="1"/>
  <c r="J5359" i="1"/>
  <c r="K5359" i="1" s="1"/>
  <c r="J5358" i="1"/>
  <c r="K5358" i="1" s="1"/>
  <c r="J5357" i="1"/>
  <c r="K5357" i="1" s="1"/>
  <c r="J5356" i="1"/>
  <c r="K5356" i="1" s="1"/>
  <c r="J5355" i="1"/>
  <c r="J5354" i="1"/>
  <c r="K5354" i="1" s="1"/>
  <c r="J5353" i="1"/>
  <c r="K5353" i="1" s="1"/>
  <c r="J5352" i="1"/>
  <c r="J5351" i="1"/>
  <c r="J5350" i="1"/>
  <c r="K5350" i="1" s="1"/>
  <c r="J5349" i="1"/>
  <c r="K5349" i="1" s="1"/>
  <c r="J5348" i="1"/>
  <c r="K5348" i="1" s="1"/>
  <c r="J5347" i="1"/>
  <c r="J5346" i="1"/>
  <c r="K5346" i="1" s="1"/>
  <c r="J5345" i="1"/>
  <c r="K5345" i="1" s="1"/>
  <c r="J5344" i="1"/>
  <c r="K5344" i="1" s="1"/>
  <c r="J5343" i="1"/>
  <c r="J5342" i="1"/>
  <c r="K5342" i="1" s="1"/>
  <c r="J5341" i="1"/>
  <c r="K5341" i="1" s="1"/>
  <c r="J5340" i="1"/>
  <c r="K5340" i="1" s="1"/>
  <c r="J5339" i="1"/>
  <c r="K5339" i="1" s="1"/>
  <c r="J5338" i="1"/>
  <c r="K5338" i="1" s="1"/>
  <c r="J5337" i="1"/>
  <c r="K5337" i="1" s="1"/>
  <c r="J5336" i="1"/>
  <c r="K5336" i="1" s="1"/>
  <c r="J5335" i="1"/>
  <c r="J5334" i="1"/>
  <c r="K5334" i="1" s="1"/>
  <c r="J5333" i="1"/>
  <c r="K5333" i="1" s="1"/>
  <c r="J5332" i="1"/>
  <c r="K5332" i="1" s="1"/>
  <c r="J5331" i="1"/>
  <c r="J5330" i="1"/>
  <c r="J5329" i="1"/>
  <c r="K5329" i="1" s="1"/>
  <c r="J5328" i="1"/>
  <c r="K5328" i="1" s="1"/>
  <c r="J5327" i="1"/>
  <c r="K5327" i="1" s="1"/>
  <c r="J5326" i="1"/>
  <c r="K5326" i="1" s="1"/>
  <c r="J5325" i="1"/>
  <c r="J5324" i="1"/>
  <c r="K5324" i="1" s="1"/>
  <c r="J5323" i="1"/>
  <c r="J5322" i="1"/>
  <c r="K5322" i="1" s="1"/>
  <c r="J5321" i="1"/>
  <c r="K5321" i="1" s="1"/>
  <c r="J5320" i="1"/>
  <c r="K5320" i="1" s="1"/>
  <c r="J5319" i="1"/>
  <c r="K5319" i="1" s="1"/>
  <c r="J5318" i="1"/>
  <c r="K5318" i="1" s="1"/>
  <c r="J5317" i="1"/>
  <c r="K5317" i="1" s="1"/>
  <c r="J5316" i="1"/>
  <c r="K5316" i="1" s="1"/>
  <c r="J5315" i="1"/>
  <c r="K5315" i="1" s="1"/>
  <c r="J5314" i="1"/>
  <c r="K5314" i="1" s="1"/>
  <c r="J5313" i="1"/>
  <c r="K5313" i="1" s="1"/>
  <c r="J5312" i="1"/>
  <c r="K5312" i="1" s="1"/>
  <c r="J5311" i="1"/>
  <c r="K5311" i="1" s="1"/>
  <c r="J5310" i="1"/>
  <c r="K5310" i="1" s="1"/>
  <c r="J5309" i="1"/>
  <c r="J5308" i="1"/>
  <c r="K5308" i="1" s="1"/>
  <c r="J5307" i="1"/>
  <c r="K5307" i="1" s="1"/>
  <c r="J5306" i="1"/>
  <c r="K5306" i="1" s="1"/>
  <c r="J5305" i="1"/>
  <c r="K5305" i="1" s="1"/>
  <c r="J5304" i="1"/>
  <c r="K5304" i="1" s="1"/>
  <c r="J5303" i="1"/>
  <c r="K5303" i="1" s="1"/>
  <c r="J5302" i="1"/>
  <c r="J5301" i="1"/>
  <c r="K5301" i="1" s="1"/>
  <c r="J5300" i="1"/>
  <c r="K5300" i="1" s="1"/>
  <c r="J5299" i="1"/>
  <c r="J5298" i="1"/>
  <c r="K5298" i="1" s="1"/>
  <c r="J5297" i="1"/>
  <c r="K5297" i="1" s="1"/>
  <c r="J5296" i="1"/>
  <c r="K5296" i="1" s="1"/>
  <c r="J5295" i="1"/>
  <c r="J5294" i="1"/>
  <c r="J5293" i="1"/>
  <c r="J5292" i="1"/>
  <c r="J5291" i="1"/>
  <c r="K5291" i="1" s="1"/>
  <c r="J5290" i="1"/>
  <c r="K5290" i="1" s="1"/>
  <c r="J5289" i="1"/>
  <c r="K5289" i="1" s="1"/>
  <c r="J5288" i="1"/>
  <c r="K5288" i="1" s="1"/>
  <c r="J5287" i="1"/>
  <c r="J5286" i="1"/>
  <c r="J5285" i="1"/>
  <c r="K5285" i="1" s="1"/>
  <c r="J5284" i="1"/>
  <c r="K5284" i="1" s="1"/>
  <c r="J5283" i="1"/>
  <c r="K5283" i="1" s="1"/>
  <c r="J5282" i="1"/>
  <c r="K5282" i="1" s="1"/>
  <c r="J5281" i="1"/>
  <c r="K5281" i="1" s="1"/>
  <c r="J5280" i="1"/>
  <c r="J5279" i="1"/>
  <c r="J5278" i="1"/>
  <c r="K5278" i="1" s="1"/>
  <c r="J5277" i="1"/>
  <c r="K5277" i="1" s="1"/>
  <c r="J5276" i="1"/>
  <c r="K5276" i="1" s="1"/>
  <c r="J5275" i="1"/>
  <c r="K5275" i="1" s="1"/>
  <c r="J5274" i="1"/>
  <c r="J5273" i="1"/>
  <c r="K5273" i="1" s="1"/>
  <c r="J5272" i="1"/>
  <c r="K5272" i="1" s="1"/>
  <c r="J5271" i="1"/>
  <c r="K5271" i="1" s="1"/>
  <c r="J5270" i="1"/>
  <c r="J5269" i="1"/>
  <c r="K5269" i="1" s="1"/>
  <c r="J5268" i="1"/>
  <c r="K5268" i="1" s="1"/>
  <c r="J5267" i="1"/>
  <c r="K5267" i="1" s="1"/>
  <c r="J5266" i="1"/>
  <c r="K5266" i="1" s="1"/>
  <c r="J5265" i="1"/>
  <c r="K5265" i="1" s="1"/>
  <c r="J5264" i="1"/>
  <c r="K5264" i="1" s="1"/>
  <c r="J5263" i="1"/>
  <c r="J5262" i="1"/>
  <c r="K5262" i="1" s="1"/>
  <c r="J5261" i="1"/>
  <c r="K5261" i="1" s="1"/>
  <c r="J5260" i="1"/>
  <c r="K5260" i="1" s="1"/>
  <c r="J5259" i="1"/>
  <c r="K5259" i="1" s="1"/>
  <c r="J5258" i="1"/>
  <c r="K5258" i="1" s="1"/>
  <c r="J5257" i="1"/>
  <c r="K5257" i="1" s="1"/>
  <c r="J5256" i="1"/>
  <c r="J5255" i="1"/>
  <c r="K5255" i="1" s="1"/>
  <c r="J5254" i="1"/>
  <c r="K5254" i="1" s="1"/>
  <c r="J5253" i="1"/>
  <c r="J5252" i="1"/>
  <c r="J5251" i="1"/>
  <c r="J5250" i="1"/>
  <c r="K5250" i="1" s="1"/>
  <c r="J5249" i="1"/>
  <c r="K5249" i="1" s="1"/>
  <c r="J5248" i="1"/>
  <c r="J5247" i="1"/>
  <c r="J5246" i="1"/>
  <c r="K5246" i="1" s="1"/>
  <c r="J5245" i="1"/>
  <c r="K5245" i="1" s="1"/>
  <c r="J5244" i="1"/>
  <c r="K5244" i="1" s="1"/>
  <c r="J5243" i="1"/>
  <c r="K5243" i="1" s="1"/>
  <c r="J5242" i="1"/>
  <c r="J5241" i="1"/>
  <c r="J5240" i="1"/>
  <c r="J5239" i="1"/>
  <c r="K5239" i="1" s="1"/>
  <c r="J5238" i="1"/>
  <c r="K5238" i="1" s="1"/>
  <c r="J5237" i="1"/>
  <c r="K5237" i="1" s="1"/>
  <c r="J5236" i="1"/>
  <c r="K5236" i="1" s="1"/>
  <c r="J5235" i="1"/>
  <c r="K5235" i="1" s="1"/>
  <c r="J5234" i="1"/>
  <c r="K5234" i="1" s="1"/>
  <c r="J5233" i="1"/>
  <c r="K5233" i="1" s="1"/>
  <c r="J5232" i="1"/>
  <c r="K5232" i="1" s="1"/>
  <c r="J5231" i="1"/>
  <c r="K5231" i="1" s="1"/>
  <c r="J5230" i="1"/>
  <c r="K5230" i="1" s="1"/>
  <c r="J5229" i="1"/>
  <c r="K5229" i="1" s="1"/>
  <c r="J5228" i="1"/>
  <c r="K5228" i="1" s="1"/>
  <c r="J5227" i="1"/>
  <c r="K5227" i="1" s="1"/>
  <c r="J5226" i="1"/>
  <c r="K5226" i="1" s="1"/>
  <c r="J5225" i="1"/>
  <c r="K5225" i="1" s="1"/>
  <c r="J5224" i="1"/>
  <c r="J5223" i="1"/>
  <c r="K5223" i="1" s="1"/>
  <c r="J5222" i="1"/>
  <c r="J5221" i="1"/>
  <c r="K5221" i="1" s="1"/>
  <c r="J5220" i="1"/>
  <c r="K5220" i="1" s="1"/>
  <c r="J5219" i="1"/>
  <c r="K5219" i="1" s="1"/>
  <c r="J5218" i="1"/>
  <c r="J5217" i="1"/>
  <c r="K5217" i="1" s="1"/>
  <c r="J5216" i="1"/>
  <c r="K5216" i="1" s="1"/>
  <c r="J5215" i="1"/>
  <c r="K5215" i="1" s="1"/>
  <c r="J5214" i="1"/>
  <c r="J5213" i="1"/>
  <c r="K5213" i="1" s="1"/>
  <c r="J5212" i="1"/>
  <c r="J5211" i="1"/>
  <c r="K5211" i="1" s="1"/>
  <c r="J5210" i="1"/>
  <c r="K5210" i="1" s="1"/>
  <c r="J5209" i="1"/>
  <c r="K5209" i="1" s="1"/>
  <c r="J5208" i="1"/>
  <c r="K5208" i="1" s="1"/>
  <c r="J5207" i="1"/>
  <c r="K5207" i="1" s="1"/>
  <c r="J5206" i="1"/>
  <c r="K5206" i="1" s="1"/>
  <c r="J5205" i="1"/>
  <c r="J5204" i="1"/>
  <c r="K5204" i="1" s="1"/>
  <c r="J5203" i="1"/>
  <c r="K5203" i="1" s="1"/>
  <c r="J5202" i="1"/>
  <c r="J5201" i="1"/>
  <c r="K5201" i="1" s="1"/>
  <c r="J5200" i="1"/>
  <c r="K5200" i="1" s="1"/>
  <c r="J5199" i="1"/>
  <c r="K5199" i="1" s="1"/>
  <c r="J5198" i="1"/>
  <c r="K5198" i="1" s="1"/>
  <c r="J5197" i="1"/>
  <c r="K5197" i="1" s="1"/>
  <c r="J5196" i="1"/>
  <c r="K5196" i="1" s="1"/>
  <c r="J5195" i="1"/>
  <c r="K5195" i="1" s="1"/>
  <c r="J5194" i="1"/>
  <c r="K5194" i="1" s="1"/>
  <c r="J5193" i="1"/>
  <c r="J5192" i="1"/>
  <c r="K5192" i="1" s="1"/>
  <c r="J5191" i="1"/>
  <c r="K5191" i="1" s="1"/>
  <c r="J5190" i="1"/>
  <c r="K5190" i="1" s="1"/>
  <c r="J5189" i="1"/>
  <c r="K5189" i="1" s="1"/>
  <c r="J5188" i="1"/>
  <c r="J5187" i="1"/>
  <c r="J5186" i="1"/>
  <c r="K5186" i="1" s="1"/>
  <c r="J5185" i="1"/>
  <c r="K5185" i="1" s="1"/>
  <c r="J5184" i="1"/>
  <c r="K5184" i="1" s="1"/>
  <c r="J5183" i="1"/>
  <c r="K5183" i="1" s="1"/>
  <c r="J5182" i="1"/>
  <c r="K5182" i="1" s="1"/>
  <c r="J5181" i="1"/>
  <c r="J5180" i="1"/>
  <c r="K5180" i="1" s="1"/>
  <c r="J5179" i="1"/>
  <c r="J5178" i="1"/>
  <c r="K5178" i="1" s="1"/>
  <c r="J5177" i="1"/>
  <c r="J5176" i="1"/>
  <c r="K5176" i="1" s="1"/>
  <c r="J5175" i="1"/>
  <c r="K5175" i="1" s="1"/>
  <c r="J5174" i="1"/>
  <c r="J5173" i="1"/>
  <c r="K5173" i="1" s="1"/>
  <c r="J5172" i="1"/>
  <c r="K5172" i="1" s="1"/>
  <c r="J5171" i="1"/>
  <c r="K5171" i="1" s="1"/>
  <c r="J5170" i="1"/>
  <c r="K5170" i="1" s="1"/>
  <c r="J5169" i="1"/>
  <c r="K5169" i="1" s="1"/>
  <c r="J5168" i="1"/>
  <c r="K5168" i="1" s="1"/>
  <c r="J5167" i="1"/>
  <c r="K5167" i="1" s="1"/>
  <c r="J5166" i="1"/>
  <c r="K5166" i="1" s="1"/>
  <c r="J5165" i="1"/>
  <c r="K5165" i="1" s="1"/>
  <c r="J5164" i="1"/>
  <c r="K5164" i="1" s="1"/>
  <c r="J5163" i="1"/>
  <c r="K5163" i="1" s="1"/>
  <c r="J5162" i="1"/>
  <c r="K5162" i="1" s="1"/>
  <c r="J5161" i="1"/>
  <c r="K5161" i="1" s="1"/>
  <c r="J5160" i="1"/>
  <c r="J5159" i="1"/>
  <c r="K5159" i="1" s="1"/>
  <c r="J5158" i="1"/>
  <c r="K5158" i="1" s="1"/>
  <c r="J5157" i="1"/>
  <c r="K5157" i="1" s="1"/>
  <c r="J5156" i="1"/>
  <c r="J5155" i="1"/>
  <c r="K5155" i="1" s="1"/>
  <c r="J5154" i="1"/>
  <c r="K5154" i="1" s="1"/>
  <c r="J5153" i="1"/>
  <c r="K5153" i="1" s="1"/>
  <c r="J5152" i="1"/>
  <c r="K5152" i="1" s="1"/>
  <c r="J5151" i="1"/>
  <c r="J5150" i="1"/>
  <c r="K5150" i="1" s="1"/>
  <c r="J5149" i="1"/>
  <c r="K5149" i="1" s="1"/>
  <c r="J5148" i="1"/>
  <c r="K5148" i="1" s="1"/>
  <c r="J5147" i="1"/>
  <c r="J5146" i="1"/>
  <c r="K5146" i="1" s="1"/>
  <c r="J5145" i="1"/>
  <c r="K5145" i="1" s="1"/>
  <c r="J5144" i="1"/>
  <c r="K5144" i="1" s="1"/>
  <c r="J5143" i="1"/>
  <c r="K5143" i="1" s="1"/>
  <c r="J5142" i="1"/>
  <c r="J5141" i="1"/>
  <c r="K5141" i="1" s="1"/>
  <c r="J5140" i="1"/>
  <c r="K5140" i="1" s="1"/>
  <c r="J5139" i="1"/>
  <c r="K5139" i="1" s="1"/>
  <c r="J5138" i="1"/>
  <c r="J5137" i="1"/>
  <c r="K5137" i="1" s="1"/>
  <c r="J5136" i="1"/>
  <c r="K5136" i="1" s="1"/>
  <c r="J5135" i="1"/>
  <c r="K5135" i="1" s="1"/>
  <c r="J5134" i="1"/>
  <c r="K5134" i="1" s="1"/>
  <c r="J5133" i="1"/>
  <c r="K5133" i="1" s="1"/>
  <c r="J5132" i="1"/>
  <c r="K5132" i="1" s="1"/>
  <c r="J5131" i="1"/>
  <c r="K5131" i="1" s="1"/>
  <c r="J5130" i="1"/>
  <c r="K5130" i="1" s="1"/>
  <c r="J5129" i="1"/>
  <c r="K5129" i="1" s="1"/>
  <c r="J5128" i="1"/>
  <c r="J5127" i="1"/>
  <c r="K5127" i="1" s="1"/>
  <c r="J5126" i="1"/>
  <c r="J5125" i="1"/>
  <c r="K5125" i="1" s="1"/>
  <c r="J5124" i="1"/>
  <c r="K5124" i="1" s="1"/>
  <c r="J5123" i="1"/>
  <c r="J5122" i="1"/>
  <c r="K5122" i="1" s="1"/>
  <c r="J5121" i="1"/>
  <c r="K5121" i="1" s="1"/>
  <c r="J5120" i="1"/>
  <c r="K5120" i="1" s="1"/>
  <c r="J5119" i="1"/>
  <c r="J5118" i="1"/>
  <c r="K5118" i="1" s="1"/>
  <c r="J5117" i="1"/>
  <c r="K5117" i="1" s="1"/>
  <c r="J5116" i="1"/>
  <c r="K5116" i="1" s="1"/>
  <c r="J5115" i="1"/>
  <c r="J5114" i="1"/>
  <c r="K5114" i="1" s="1"/>
  <c r="J5113" i="1"/>
  <c r="K5113" i="1" s="1"/>
  <c r="J5112" i="1"/>
  <c r="K5112" i="1" s="1"/>
  <c r="J5111" i="1"/>
  <c r="K5111" i="1" s="1"/>
  <c r="J5110" i="1"/>
  <c r="K5110" i="1" s="1"/>
  <c r="J5109" i="1"/>
  <c r="K5109" i="1" s="1"/>
  <c r="J5108" i="1"/>
  <c r="J5107" i="1"/>
  <c r="J5106" i="1"/>
  <c r="K5106" i="1" s="1"/>
  <c r="J5105" i="1"/>
  <c r="J5104" i="1"/>
  <c r="K5104" i="1" s="1"/>
  <c r="J5103" i="1"/>
  <c r="K5103" i="1" s="1"/>
  <c r="J5102" i="1"/>
  <c r="K5102" i="1" s="1"/>
  <c r="J5101" i="1"/>
  <c r="K5101" i="1" s="1"/>
  <c r="J5100" i="1"/>
  <c r="J5099" i="1"/>
  <c r="K5099" i="1" s="1"/>
  <c r="J5098" i="1"/>
  <c r="K5098" i="1" s="1"/>
  <c r="J5097" i="1"/>
  <c r="K5097" i="1" s="1"/>
  <c r="J5096" i="1"/>
  <c r="K5096" i="1" s="1"/>
  <c r="J5095" i="1"/>
  <c r="K5095" i="1" s="1"/>
  <c r="J5094" i="1"/>
  <c r="J5093" i="1"/>
  <c r="K5093" i="1" s="1"/>
  <c r="J5092" i="1"/>
  <c r="K5092" i="1" s="1"/>
  <c r="J5091" i="1"/>
  <c r="K5091" i="1" s="1"/>
  <c r="J5090" i="1"/>
  <c r="J5089" i="1"/>
  <c r="K5089" i="1" s="1"/>
  <c r="J5088" i="1"/>
  <c r="J5087" i="1"/>
  <c r="K5087" i="1" s="1"/>
  <c r="J5086" i="1"/>
  <c r="K5086" i="1" s="1"/>
  <c r="J5085" i="1"/>
  <c r="K5085" i="1" s="1"/>
  <c r="J5084" i="1"/>
  <c r="K5084" i="1" s="1"/>
  <c r="J5083" i="1"/>
  <c r="K5083" i="1" s="1"/>
  <c r="J5082" i="1"/>
  <c r="J5081" i="1"/>
  <c r="K5081" i="1" s="1"/>
  <c r="J5080" i="1"/>
  <c r="K5080" i="1" s="1"/>
  <c r="J5079" i="1"/>
  <c r="K5079" i="1" s="1"/>
  <c r="J5078" i="1"/>
  <c r="K5078" i="1" s="1"/>
  <c r="J5077" i="1"/>
  <c r="K5077" i="1" s="1"/>
  <c r="J5076" i="1"/>
  <c r="J5075" i="1"/>
  <c r="K5075" i="1" s="1"/>
  <c r="J5074" i="1"/>
  <c r="K5074" i="1" s="1"/>
  <c r="J5073" i="1"/>
  <c r="K5073" i="1" s="1"/>
  <c r="J5072" i="1"/>
  <c r="K5072" i="1" s="1"/>
  <c r="J5071" i="1"/>
  <c r="K5071" i="1" s="1"/>
  <c r="J5070" i="1"/>
  <c r="K5070" i="1" s="1"/>
  <c r="J5069" i="1"/>
  <c r="K5069" i="1" s="1"/>
  <c r="J5068" i="1"/>
  <c r="K5068" i="1" s="1"/>
  <c r="J5067" i="1"/>
  <c r="K5067" i="1" s="1"/>
  <c r="J5066" i="1"/>
  <c r="J5065" i="1"/>
  <c r="K5065" i="1" s="1"/>
  <c r="J5064" i="1"/>
  <c r="K5064" i="1" s="1"/>
  <c r="J5063" i="1"/>
  <c r="K5063" i="1" s="1"/>
  <c r="J5062" i="1"/>
  <c r="K5062" i="1" s="1"/>
  <c r="J5061" i="1"/>
  <c r="K5061" i="1" s="1"/>
  <c r="J5060" i="1"/>
  <c r="K5060" i="1" s="1"/>
  <c r="J5059" i="1"/>
  <c r="J5058" i="1"/>
  <c r="J5057" i="1"/>
  <c r="K5057" i="1" s="1"/>
  <c r="J5056" i="1"/>
  <c r="K5056" i="1" s="1"/>
  <c r="J5055" i="1"/>
  <c r="K5055" i="1" s="1"/>
  <c r="J5054" i="1"/>
  <c r="K5054" i="1" s="1"/>
  <c r="J5053" i="1"/>
  <c r="K5053" i="1" s="1"/>
  <c r="J5052" i="1"/>
  <c r="K5052" i="1" s="1"/>
  <c r="J5051" i="1"/>
  <c r="K5051" i="1" s="1"/>
  <c r="J5050" i="1"/>
  <c r="K5050" i="1" s="1"/>
  <c r="J5049" i="1"/>
  <c r="K5049" i="1" s="1"/>
  <c r="J5048" i="1"/>
  <c r="J5047" i="1"/>
  <c r="K5047" i="1" s="1"/>
  <c r="J5046" i="1"/>
  <c r="K5046" i="1" s="1"/>
  <c r="J5045" i="1"/>
  <c r="K5045" i="1" s="1"/>
  <c r="J5044" i="1"/>
  <c r="K5044" i="1" s="1"/>
  <c r="J5043" i="1"/>
  <c r="K5043" i="1" s="1"/>
  <c r="J5042" i="1"/>
  <c r="K5042" i="1" s="1"/>
  <c r="J5041" i="1"/>
  <c r="K5041" i="1" s="1"/>
  <c r="J5040" i="1"/>
  <c r="K5040" i="1" s="1"/>
  <c r="J5039" i="1"/>
  <c r="J5038" i="1"/>
  <c r="K5038" i="1" s="1"/>
  <c r="J5037" i="1"/>
  <c r="K5037" i="1" s="1"/>
  <c r="J5036" i="1"/>
  <c r="K5036" i="1" s="1"/>
  <c r="J5035" i="1"/>
  <c r="K5035" i="1" s="1"/>
  <c r="J5034" i="1"/>
  <c r="J5033" i="1"/>
  <c r="K5033" i="1" s="1"/>
  <c r="J5032" i="1"/>
  <c r="J5031" i="1"/>
  <c r="K5031" i="1" s="1"/>
  <c r="J5030" i="1"/>
  <c r="J5029" i="1"/>
  <c r="K5029" i="1" s="1"/>
  <c r="J5028" i="1"/>
  <c r="K5028" i="1" s="1"/>
  <c r="J5027" i="1"/>
  <c r="K5027" i="1" s="1"/>
  <c r="J5026" i="1"/>
  <c r="J5025" i="1"/>
  <c r="K5025" i="1" s="1"/>
  <c r="J5024" i="1"/>
  <c r="K5024" i="1" s="1"/>
  <c r="J5023" i="1"/>
  <c r="K5023" i="1" s="1"/>
  <c r="J5022" i="1"/>
  <c r="J5021" i="1"/>
  <c r="J5020" i="1"/>
  <c r="K5020" i="1" s="1"/>
  <c r="J5019" i="1"/>
  <c r="K5019" i="1" s="1"/>
  <c r="J5018" i="1"/>
  <c r="K5018" i="1" s="1"/>
  <c r="J5017" i="1"/>
  <c r="K5017" i="1" s="1"/>
  <c r="J5016" i="1"/>
  <c r="K5016" i="1" s="1"/>
  <c r="J5015" i="1"/>
  <c r="K5015" i="1" s="1"/>
  <c r="J5014" i="1"/>
  <c r="K5014" i="1" s="1"/>
  <c r="J5013" i="1"/>
  <c r="K5013" i="1" s="1"/>
  <c r="J5012" i="1"/>
  <c r="K5012" i="1" s="1"/>
  <c r="J5011" i="1"/>
  <c r="J5010" i="1"/>
  <c r="K5010" i="1" s="1"/>
  <c r="J5009" i="1"/>
  <c r="K5009" i="1" s="1"/>
  <c r="J5008" i="1"/>
  <c r="J5007" i="1"/>
  <c r="K5007" i="1" s="1"/>
  <c r="J5006" i="1"/>
  <c r="J5005" i="1"/>
  <c r="K5005" i="1" s="1"/>
  <c r="J5004" i="1"/>
  <c r="K5004" i="1" s="1"/>
  <c r="J5003" i="1"/>
  <c r="K5003" i="1" s="1"/>
  <c r="J5002" i="1"/>
  <c r="K5002" i="1" s="1"/>
  <c r="J5001" i="1"/>
  <c r="K5001" i="1" s="1"/>
  <c r="J5000" i="1"/>
  <c r="J4999" i="1"/>
  <c r="K4999" i="1" s="1"/>
  <c r="J4998" i="1"/>
  <c r="K4998" i="1" s="1"/>
  <c r="J4997" i="1"/>
  <c r="K4997" i="1" s="1"/>
  <c r="J4996" i="1"/>
  <c r="K4996" i="1" s="1"/>
  <c r="J4995" i="1"/>
  <c r="K4995" i="1" s="1"/>
  <c r="J4994" i="1"/>
  <c r="J4993" i="1"/>
  <c r="K4993" i="1" s="1"/>
  <c r="J4992" i="1"/>
  <c r="K4992" i="1" s="1"/>
  <c r="J4991" i="1"/>
  <c r="J4990" i="1"/>
  <c r="J4989" i="1"/>
  <c r="K4989" i="1" s="1"/>
  <c r="J4988" i="1"/>
  <c r="K4988" i="1" s="1"/>
  <c r="J4987" i="1"/>
  <c r="K4987" i="1" s="1"/>
  <c r="J4986" i="1"/>
  <c r="K4986" i="1" s="1"/>
  <c r="J4985" i="1"/>
  <c r="J4984" i="1"/>
  <c r="K4984" i="1" s="1"/>
  <c r="J4983" i="1"/>
  <c r="K4983" i="1" s="1"/>
  <c r="J4982" i="1"/>
  <c r="J4981" i="1"/>
  <c r="J4980" i="1"/>
  <c r="K4980" i="1" s="1"/>
  <c r="J4979" i="1"/>
  <c r="K4979" i="1" s="1"/>
  <c r="J4978" i="1"/>
  <c r="J4977" i="1"/>
  <c r="K4977" i="1" s="1"/>
  <c r="J4976" i="1"/>
  <c r="K4976" i="1" s="1"/>
  <c r="J4975" i="1"/>
  <c r="K4975" i="1" s="1"/>
  <c r="J4974" i="1"/>
  <c r="K4974" i="1" s="1"/>
  <c r="J4973" i="1"/>
  <c r="J4972" i="1"/>
  <c r="K4972" i="1" s="1"/>
  <c r="J4971" i="1"/>
  <c r="K4971" i="1" s="1"/>
  <c r="J4970" i="1"/>
  <c r="K4970" i="1" s="1"/>
  <c r="J4969" i="1"/>
  <c r="K4969" i="1" s="1"/>
  <c r="J4968" i="1"/>
  <c r="K4968" i="1" s="1"/>
  <c r="J4967" i="1"/>
  <c r="K4967" i="1" s="1"/>
  <c r="J4966" i="1"/>
  <c r="J4965" i="1"/>
  <c r="K4965" i="1" s="1"/>
  <c r="J4964" i="1"/>
  <c r="J4963" i="1"/>
  <c r="J4962" i="1"/>
  <c r="K4962" i="1" s="1"/>
  <c r="J4961" i="1"/>
  <c r="J4960" i="1"/>
  <c r="K4960" i="1" s="1"/>
  <c r="J4959" i="1"/>
  <c r="J4958" i="1"/>
  <c r="K4958" i="1" s="1"/>
  <c r="J4957" i="1"/>
  <c r="K4957" i="1" s="1"/>
  <c r="J4956" i="1"/>
  <c r="K4956" i="1" s="1"/>
  <c r="J4955" i="1"/>
  <c r="K4955" i="1" s="1"/>
  <c r="J4954" i="1"/>
  <c r="K4954" i="1" s="1"/>
  <c r="J4953" i="1"/>
  <c r="K4953" i="1" s="1"/>
  <c r="J4952" i="1"/>
  <c r="J4951" i="1"/>
  <c r="K4951" i="1" s="1"/>
  <c r="J4950" i="1"/>
  <c r="K4950" i="1" s="1"/>
  <c r="J4949" i="1"/>
  <c r="K4949" i="1" s="1"/>
  <c r="J4948" i="1"/>
  <c r="J4947" i="1"/>
  <c r="K4947" i="1" s="1"/>
  <c r="J4946" i="1"/>
  <c r="K4946" i="1" s="1"/>
  <c r="J4945" i="1"/>
  <c r="K4945" i="1" s="1"/>
  <c r="J4944" i="1"/>
  <c r="K4944" i="1" s="1"/>
  <c r="J4943" i="1"/>
  <c r="K4943" i="1" s="1"/>
  <c r="J4942" i="1"/>
  <c r="K4942" i="1" s="1"/>
  <c r="J4941" i="1"/>
  <c r="K4941" i="1" s="1"/>
  <c r="J4940" i="1"/>
  <c r="J4939" i="1"/>
  <c r="J4938" i="1"/>
  <c r="K4938" i="1" s="1"/>
  <c r="J4937" i="1"/>
  <c r="K4937" i="1" s="1"/>
  <c r="J4936" i="1"/>
  <c r="K4936" i="1" s="1"/>
  <c r="J4935" i="1"/>
  <c r="K4935" i="1" s="1"/>
  <c r="J4934" i="1"/>
  <c r="K4934" i="1" s="1"/>
  <c r="J4933" i="1"/>
  <c r="J4932" i="1"/>
  <c r="K4932" i="1" s="1"/>
  <c r="J4931" i="1"/>
  <c r="K4931" i="1" s="1"/>
  <c r="J4930" i="1"/>
  <c r="K4930" i="1" s="1"/>
  <c r="J4929" i="1"/>
  <c r="J4928" i="1"/>
  <c r="K4928" i="1" s="1"/>
  <c r="J4927" i="1"/>
  <c r="K4927" i="1" s="1"/>
  <c r="J4926" i="1"/>
  <c r="K4926" i="1" s="1"/>
  <c r="J4925" i="1"/>
  <c r="K4925" i="1" s="1"/>
  <c r="J4924" i="1"/>
  <c r="K4924" i="1" s="1"/>
  <c r="J4923" i="1"/>
  <c r="K4923" i="1" s="1"/>
  <c r="J4922" i="1"/>
  <c r="K4922" i="1" s="1"/>
  <c r="J4921" i="1"/>
  <c r="K4921" i="1" s="1"/>
  <c r="J4920" i="1"/>
  <c r="K4920" i="1" s="1"/>
  <c r="J4919" i="1"/>
  <c r="K4919" i="1" s="1"/>
  <c r="J4918" i="1"/>
  <c r="J4917" i="1"/>
  <c r="J4916" i="1"/>
  <c r="K4916" i="1" s="1"/>
  <c r="J4915" i="1"/>
  <c r="K4915" i="1" s="1"/>
  <c r="J4914" i="1"/>
  <c r="K4914" i="1" s="1"/>
  <c r="J4913" i="1"/>
  <c r="K4913" i="1" s="1"/>
  <c r="J4912" i="1"/>
  <c r="J4911" i="1"/>
  <c r="K4911" i="1" s="1"/>
  <c r="J4910" i="1"/>
  <c r="K4910" i="1" s="1"/>
  <c r="J4909" i="1"/>
  <c r="K4909" i="1" s="1"/>
  <c r="J4908" i="1"/>
  <c r="K4908" i="1" s="1"/>
  <c r="J4907" i="1"/>
  <c r="K4907" i="1" s="1"/>
  <c r="J4906" i="1"/>
  <c r="K4906" i="1" s="1"/>
  <c r="J4905" i="1"/>
  <c r="K4905" i="1" s="1"/>
  <c r="J4904" i="1"/>
  <c r="K4904" i="1" s="1"/>
  <c r="J4903" i="1"/>
  <c r="J4902" i="1"/>
  <c r="J4901" i="1"/>
  <c r="K4901" i="1" s="1"/>
  <c r="J4900" i="1"/>
  <c r="K4900" i="1" s="1"/>
  <c r="J4899" i="1"/>
  <c r="J4898" i="1"/>
  <c r="K4898" i="1" s="1"/>
  <c r="J4897" i="1"/>
  <c r="K4897" i="1" s="1"/>
  <c r="J4896" i="1"/>
  <c r="K4896" i="1" s="1"/>
  <c r="J4895" i="1"/>
  <c r="K4895" i="1" s="1"/>
  <c r="J4894" i="1"/>
  <c r="K4894" i="1" s="1"/>
  <c r="J4893" i="1"/>
  <c r="K4893" i="1" s="1"/>
  <c r="J4892" i="1"/>
  <c r="J4891" i="1"/>
  <c r="K4891" i="1" s="1"/>
  <c r="J4890" i="1"/>
  <c r="K4890" i="1" s="1"/>
  <c r="J4889" i="1"/>
  <c r="K4889" i="1" s="1"/>
  <c r="J4888" i="1"/>
  <c r="K4888" i="1" s="1"/>
  <c r="J4887" i="1"/>
  <c r="K4887" i="1" s="1"/>
  <c r="J4886" i="1"/>
  <c r="K4886" i="1" s="1"/>
  <c r="J4885" i="1"/>
  <c r="K4885" i="1" s="1"/>
  <c r="J4884" i="1"/>
  <c r="K4884" i="1" s="1"/>
  <c r="J4883" i="1"/>
  <c r="J4882" i="1"/>
  <c r="J4881" i="1"/>
  <c r="K4881" i="1" s="1"/>
  <c r="J4880" i="1"/>
  <c r="K4880" i="1" s="1"/>
  <c r="J4879" i="1"/>
  <c r="K4879" i="1" s="1"/>
  <c r="J4878" i="1"/>
  <c r="K4878" i="1" s="1"/>
  <c r="J4877" i="1"/>
  <c r="K4877" i="1" s="1"/>
  <c r="J4876" i="1"/>
  <c r="K4876" i="1" s="1"/>
  <c r="J4875" i="1"/>
  <c r="K4875" i="1" s="1"/>
  <c r="J4874" i="1"/>
  <c r="K4874" i="1" s="1"/>
  <c r="J4873" i="1"/>
  <c r="J4872" i="1"/>
  <c r="K4872" i="1" s="1"/>
  <c r="J4871" i="1"/>
  <c r="K4871" i="1" s="1"/>
  <c r="J4870" i="1"/>
  <c r="K4870" i="1" s="1"/>
  <c r="J4869" i="1"/>
  <c r="J4868" i="1"/>
  <c r="J4867" i="1"/>
  <c r="K4867" i="1" s="1"/>
  <c r="J4866" i="1"/>
  <c r="J4865" i="1"/>
  <c r="K4865" i="1" s="1"/>
  <c r="J4864" i="1"/>
  <c r="K4864" i="1" s="1"/>
  <c r="J4863" i="1"/>
  <c r="J4862" i="1"/>
  <c r="K4862" i="1" s="1"/>
  <c r="J4861" i="1"/>
  <c r="K4861" i="1" s="1"/>
  <c r="J4860" i="1"/>
  <c r="J4859" i="1"/>
  <c r="K4859" i="1" s="1"/>
  <c r="J4858" i="1"/>
  <c r="K4858" i="1" s="1"/>
  <c r="J4857" i="1"/>
  <c r="K4857" i="1" s="1"/>
  <c r="J4856" i="1"/>
  <c r="J4855" i="1"/>
  <c r="K4855" i="1" s="1"/>
  <c r="J4854" i="1"/>
  <c r="K4854" i="1" s="1"/>
  <c r="J4853" i="1"/>
  <c r="J4852" i="1"/>
  <c r="J4851" i="1"/>
  <c r="K4851" i="1" s="1"/>
  <c r="J4850" i="1"/>
  <c r="K4850" i="1" s="1"/>
  <c r="J4849" i="1"/>
  <c r="K4849" i="1" s="1"/>
  <c r="J4848" i="1"/>
  <c r="K4848" i="1" s="1"/>
  <c r="J4847" i="1"/>
  <c r="K4847" i="1" s="1"/>
  <c r="J4846" i="1"/>
  <c r="K4846" i="1" s="1"/>
  <c r="J4845" i="1"/>
  <c r="K4845" i="1" s="1"/>
  <c r="J4844" i="1"/>
  <c r="K4844" i="1" s="1"/>
  <c r="J4843" i="1"/>
  <c r="K4843" i="1" s="1"/>
  <c r="J4842" i="1"/>
  <c r="K4842" i="1" s="1"/>
  <c r="J4841" i="1"/>
  <c r="K4841" i="1" s="1"/>
  <c r="J4840" i="1"/>
  <c r="K4840" i="1" s="1"/>
  <c r="J4839" i="1"/>
  <c r="J4838" i="1"/>
  <c r="K4838" i="1" s="1"/>
  <c r="J4837" i="1"/>
  <c r="K4837" i="1" s="1"/>
  <c r="J4836" i="1"/>
  <c r="K4836" i="1" s="1"/>
  <c r="J4835" i="1"/>
  <c r="J4834" i="1"/>
  <c r="K4834" i="1" s="1"/>
  <c r="J4833" i="1"/>
  <c r="K4833" i="1" s="1"/>
  <c r="J4832" i="1"/>
  <c r="K4832" i="1" s="1"/>
  <c r="J4831" i="1"/>
  <c r="K4831" i="1" s="1"/>
  <c r="J4830" i="1"/>
  <c r="J4829" i="1"/>
  <c r="K4829" i="1" s="1"/>
  <c r="J4828" i="1"/>
  <c r="K4828" i="1" s="1"/>
  <c r="J4827" i="1"/>
  <c r="K4827" i="1" s="1"/>
  <c r="J4826" i="1"/>
  <c r="K4826" i="1" s="1"/>
  <c r="J4825" i="1"/>
  <c r="K4825" i="1" s="1"/>
  <c r="J4824" i="1"/>
  <c r="K4824" i="1" s="1"/>
  <c r="J4823" i="1"/>
  <c r="J4822" i="1"/>
  <c r="K4822" i="1" s="1"/>
  <c r="J4821" i="1"/>
  <c r="K4821" i="1" s="1"/>
  <c r="J4820" i="1"/>
  <c r="K4820" i="1" s="1"/>
  <c r="J4819" i="1"/>
  <c r="J4818" i="1"/>
  <c r="K4818" i="1" s="1"/>
  <c r="J4817" i="1"/>
  <c r="K4817" i="1" s="1"/>
  <c r="J4816" i="1"/>
  <c r="J4815" i="1"/>
  <c r="K4815" i="1" s="1"/>
  <c r="J4814" i="1"/>
  <c r="K4814" i="1" s="1"/>
  <c r="J4813" i="1"/>
  <c r="K4813" i="1" s="1"/>
  <c r="J4812" i="1"/>
  <c r="K4812" i="1" s="1"/>
  <c r="J4811" i="1"/>
  <c r="K4811" i="1" s="1"/>
  <c r="J4810" i="1"/>
  <c r="K4810" i="1" s="1"/>
  <c r="J4809" i="1"/>
  <c r="J4808" i="1"/>
  <c r="K4808" i="1" s="1"/>
  <c r="J4807" i="1"/>
  <c r="K4807" i="1" s="1"/>
  <c r="J4806" i="1"/>
  <c r="J4805" i="1"/>
  <c r="K4805" i="1" s="1"/>
  <c r="J4804" i="1"/>
  <c r="K4804" i="1" s="1"/>
  <c r="J4803" i="1"/>
  <c r="K4803" i="1" s="1"/>
  <c r="J4802" i="1"/>
  <c r="K4802" i="1" s="1"/>
  <c r="J4801" i="1"/>
  <c r="K4801" i="1" s="1"/>
  <c r="J4800" i="1"/>
  <c r="J4799" i="1"/>
  <c r="K4799" i="1" s="1"/>
  <c r="J4798" i="1"/>
  <c r="K4798" i="1" s="1"/>
  <c r="J4797" i="1"/>
  <c r="J4796" i="1"/>
  <c r="K4796" i="1" s="1"/>
  <c r="J4795" i="1"/>
  <c r="K4795" i="1" s="1"/>
  <c r="J4794" i="1"/>
  <c r="K4794" i="1" s="1"/>
  <c r="J4793" i="1"/>
  <c r="K4793" i="1" s="1"/>
  <c r="J4792" i="1"/>
  <c r="K4792" i="1" s="1"/>
  <c r="J4791" i="1"/>
  <c r="J4790" i="1"/>
  <c r="K4790" i="1" s="1"/>
  <c r="J4789" i="1"/>
  <c r="K4789" i="1" s="1"/>
  <c r="J4788" i="1"/>
  <c r="J4787" i="1"/>
  <c r="J4786" i="1"/>
  <c r="J4785" i="1"/>
  <c r="K4785" i="1" s="1"/>
  <c r="J4784" i="1"/>
  <c r="K4784" i="1" s="1"/>
  <c r="J4783" i="1"/>
  <c r="K4783" i="1" s="1"/>
  <c r="J4782" i="1"/>
  <c r="K4782" i="1" s="1"/>
  <c r="J4781" i="1"/>
  <c r="K4781" i="1" s="1"/>
  <c r="J4780" i="1"/>
  <c r="K4780" i="1" s="1"/>
  <c r="J4779" i="1"/>
  <c r="K4779" i="1" s="1"/>
  <c r="J4778" i="1"/>
  <c r="J4777" i="1"/>
  <c r="K4777" i="1" s="1"/>
  <c r="J4776" i="1"/>
  <c r="K4776" i="1" s="1"/>
  <c r="J4775" i="1"/>
  <c r="K4775" i="1" s="1"/>
  <c r="J4774" i="1"/>
  <c r="J4773" i="1"/>
  <c r="K4773" i="1" s="1"/>
  <c r="J4772" i="1"/>
  <c r="K4772" i="1" s="1"/>
  <c r="J4771" i="1"/>
  <c r="K4771" i="1" s="1"/>
  <c r="J4770" i="1"/>
  <c r="J4769" i="1"/>
  <c r="K4769" i="1" s="1"/>
  <c r="J4768" i="1"/>
  <c r="K4768" i="1" s="1"/>
  <c r="J4767" i="1"/>
  <c r="K4767" i="1" s="1"/>
  <c r="J4766" i="1"/>
  <c r="J4765" i="1"/>
  <c r="K4765" i="1" s="1"/>
  <c r="J4764" i="1"/>
  <c r="K4764" i="1" s="1"/>
  <c r="J4763" i="1"/>
  <c r="J4762" i="1"/>
  <c r="J4761" i="1"/>
  <c r="K4761" i="1" s="1"/>
  <c r="J4760" i="1"/>
  <c r="K4760" i="1" s="1"/>
  <c r="J4759" i="1"/>
  <c r="K4759" i="1" s="1"/>
  <c r="J4758" i="1"/>
  <c r="K4758" i="1" s="1"/>
  <c r="J4757" i="1"/>
  <c r="K4757" i="1" s="1"/>
  <c r="J4756" i="1"/>
  <c r="K4756" i="1" s="1"/>
  <c r="J4755" i="1"/>
  <c r="K4755" i="1" s="1"/>
  <c r="J4754" i="1"/>
  <c r="K4754" i="1" s="1"/>
  <c r="J4753" i="1"/>
  <c r="K4753" i="1" s="1"/>
  <c r="J4752" i="1"/>
  <c r="K4752" i="1" s="1"/>
  <c r="J4751" i="1"/>
  <c r="K4751" i="1" s="1"/>
  <c r="J4750" i="1"/>
  <c r="J4749" i="1"/>
  <c r="J4748" i="1"/>
  <c r="K4748" i="1" s="1"/>
  <c r="J4747" i="1"/>
  <c r="K4747" i="1" s="1"/>
  <c r="J4746" i="1"/>
  <c r="J4745" i="1"/>
  <c r="K4745" i="1" s="1"/>
  <c r="J4744" i="1"/>
  <c r="K4744" i="1" s="1"/>
  <c r="J4743" i="1"/>
  <c r="K4743" i="1" s="1"/>
  <c r="J4742" i="1"/>
  <c r="K4742" i="1" s="1"/>
  <c r="J4741" i="1"/>
  <c r="K4741" i="1" s="1"/>
  <c r="J4740" i="1"/>
  <c r="K4740" i="1" s="1"/>
  <c r="J4739" i="1"/>
  <c r="J4738" i="1"/>
  <c r="K4738" i="1" s="1"/>
  <c r="J4737" i="1"/>
  <c r="K4737" i="1" s="1"/>
  <c r="J4736" i="1"/>
  <c r="K4736" i="1" s="1"/>
  <c r="J4735" i="1"/>
  <c r="K4735" i="1" s="1"/>
  <c r="J4734" i="1"/>
  <c r="K4734" i="1" s="1"/>
  <c r="J4733" i="1"/>
  <c r="K4733" i="1" s="1"/>
  <c r="J4732" i="1"/>
  <c r="J4731" i="1"/>
  <c r="K4731" i="1" s="1"/>
  <c r="J4730" i="1"/>
  <c r="J4729" i="1"/>
  <c r="K4729" i="1" s="1"/>
  <c r="J4728" i="1"/>
  <c r="J4727" i="1"/>
  <c r="K4727" i="1" s="1"/>
  <c r="J4726" i="1"/>
  <c r="J4725" i="1"/>
  <c r="J4724" i="1"/>
  <c r="K4724" i="1" s="1"/>
  <c r="J4723" i="1"/>
  <c r="K4723" i="1" s="1"/>
  <c r="J4722" i="1"/>
  <c r="K4722" i="1" s="1"/>
  <c r="J4721" i="1"/>
  <c r="K4721" i="1" s="1"/>
  <c r="J4720" i="1"/>
  <c r="K4720" i="1" s="1"/>
  <c r="J4719" i="1"/>
  <c r="J4718" i="1"/>
  <c r="K4718" i="1" s="1"/>
  <c r="J4717" i="1"/>
  <c r="J4716" i="1"/>
  <c r="K4716" i="1" s="1"/>
  <c r="J4715" i="1"/>
  <c r="K4715" i="1" s="1"/>
  <c r="J4714" i="1"/>
  <c r="K4714" i="1" s="1"/>
  <c r="J4713" i="1"/>
  <c r="J4712" i="1"/>
  <c r="K4712" i="1" s="1"/>
  <c r="J4711" i="1"/>
  <c r="K4711" i="1" s="1"/>
  <c r="J4710" i="1"/>
  <c r="K4710" i="1" s="1"/>
  <c r="J4709" i="1"/>
  <c r="J4708" i="1"/>
  <c r="K4708" i="1" s="1"/>
  <c r="J4707" i="1"/>
  <c r="K4707" i="1" s="1"/>
  <c r="J4706" i="1"/>
  <c r="K4706" i="1" s="1"/>
  <c r="J4705" i="1"/>
  <c r="K4705" i="1" s="1"/>
  <c r="J4704" i="1"/>
  <c r="K4704" i="1" s="1"/>
  <c r="J4703" i="1"/>
  <c r="K4703" i="1" s="1"/>
  <c r="J4702" i="1"/>
  <c r="K4702" i="1" s="1"/>
  <c r="J4701" i="1"/>
  <c r="K4701" i="1" s="1"/>
  <c r="J4700" i="1"/>
  <c r="J4699" i="1"/>
  <c r="J4698" i="1"/>
  <c r="K4698" i="1" s="1"/>
  <c r="J4697" i="1"/>
  <c r="K4697" i="1" s="1"/>
  <c r="J4696" i="1"/>
  <c r="J4695" i="1"/>
  <c r="K4695" i="1" s="1"/>
  <c r="J4694" i="1"/>
  <c r="K4694" i="1" s="1"/>
  <c r="J4693" i="1"/>
  <c r="K4693" i="1" s="1"/>
  <c r="J4692" i="1"/>
  <c r="K4692" i="1" s="1"/>
  <c r="J4691" i="1"/>
  <c r="K4691" i="1" s="1"/>
  <c r="J4690" i="1"/>
  <c r="J4689" i="1"/>
  <c r="K4689" i="1" s="1"/>
  <c r="J4688" i="1"/>
  <c r="K4688" i="1" s="1"/>
  <c r="J4687" i="1"/>
  <c r="J4686" i="1"/>
  <c r="K4686" i="1" s="1"/>
  <c r="J4685" i="1"/>
  <c r="J4684" i="1"/>
  <c r="J4683" i="1"/>
  <c r="K4683" i="1" s="1"/>
  <c r="J4682" i="1"/>
  <c r="K4682" i="1" s="1"/>
  <c r="J4681" i="1"/>
  <c r="K4681" i="1" s="1"/>
  <c r="J4680" i="1"/>
  <c r="J4679" i="1"/>
  <c r="K4679" i="1" s="1"/>
  <c r="J4678" i="1"/>
  <c r="K4678" i="1" s="1"/>
  <c r="J4677" i="1"/>
  <c r="K4677" i="1" s="1"/>
  <c r="J4676" i="1"/>
  <c r="K4676" i="1" s="1"/>
  <c r="J4675" i="1"/>
  <c r="K4675" i="1" s="1"/>
  <c r="J4674" i="1"/>
  <c r="K4674" i="1" s="1"/>
  <c r="J4673" i="1"/>
  <c r="K4673" i="1" s="1"/>
  <c r="J4672" i="1"/>
  <c r="K4672" i="1" s="1"/>
  <c r="J4671" i="1"/>
  <c r="K4671" i="1" s="1"/>
  <c r="J4670" i="1"/>
  <c r="K4670" i="1" s="1"/>
  <c r="J4669" i="1"/>
  <c r="K4669" i="1" s="1"/>
  <c r="J4668" i="1"/>
  <c r="K4668" i="1" s="1"/>
  <c r="J4667" i="1"/>
  <c r="K4667" i="1" s="1"/>
  <c r="J4666" i="1"/>
  <c r="K4666" i="1" s="1"/>
  <c r="J4665" i="1"/>
  <c r="K4665" i="1" s="1"/>
  <c r="J4664" i="1"/>
  <c r="K4664" i="1" s="1"/>
  <c r="J4663" i="1"/>
  <c r="J4662" i="1"/>
  <c r="K4662" i="1" s="1"/>
  <c r="J4661" i="1"/>
  <c r="K4661" i="1" s="1"/>
  <c r="J4660" i="1"/>
  <c r="K4660" i="1" s="1"/>
  <c r="J4659" i="1"/>
  <c r="K4659" i="1" s="1"/>
  <c r="J4658" i="1"/>
  <c r="K4658" i="1" s="1"/>
  <c r="J4657" i="1"/>
  <c r="K4657" i="1" s="1"/>
  <c r="J4656" i="1"/>
  <c r="K4656" i="1" s="1"/>
  <c r="J4655" i="1"/>
  <c r="J4654" i="1"/>
  <c r="K4654" i="1" s="1"/>
  <c r="J4653" i="1"/>
  <c r="K4653" i="1" s="1"/>
  <c r="J4652" i="1"/>
  <c r="K4652" i="1" s="1"/>
  <c r="J4651" i="1"/>
  <c r="K4651" i="1" s="1"/>
  <c r="J4650" i="1"/>
  <c r="K4650" i="1" s="1"/>
  <c r="J4649" i="1"/>
  <c r="J4648" i="1"/>
  <c r="K4648" i="1" s="1"/>
  <c r="J4647" i="1"/>
  <c r="K4647" i="1" s="1"/>
  <c r="J4646" i="1"/>
  <c r="K4646" i="1" s="1"/>
  <c r="J4645" i="1"/>
  <c r="K4645" i="1" s="1"/>
  <c r="J4644" i="1"/>
  <c r="J4643" i="1"/>
  <c r="K4643" i="1" s="1"/>
  <c r="J4642" i="1"/>
  <c r="K4642" i="1" s="1"/>
  <c r="J4641" i="1"/>
  <c r="K4641" i="1" s="1"/>
  <c r="J4640" i="1"/>
  <c r="J4639" i="1"/>
  <c r="K4639" i="1" s="1"/>
  <c r="J4638" i="1"/>
  <c r="K4638" i="1" s="1"/>
  <c r="J4637" i="1"/>
  <c r="K4637" i="1" s="1"/>
  <c r="J4636" i="1"/>
  <c r="K4636" i="1" s="1"/>
  <c r="J4635" i="1"/>
  <c r="K4635" i="1" s="1"/>
  <c r="J4634" i="1"/>
  <c r="K4634" i="1" s="1"/>
  <c r="J4633" i="1"/>
  <c r="K4633" i="1" s="1"/>
  <c r="J4632" i="1"/>
  <c r="J4631" i="1"/>
  <c r="K4631" i="1" s="1"/>
  <c r="J4630" i="1"/>
  <c r="K4630" i="1" s="1"/>
  <c r="J4629" i="1"/>
  <c r="J4628" i="1"/>
  <c r="K4628" i="1" s="1"/>
  <c r="J4627" i="1"/>
  <c r="J4626" i="1"/>
  <c r="J4625" i="1"/>
  <c r="J4624" i="1"/>
  <c r="K4624" i="1" s="1"/>
  <c r="J4623" i="1"/>
  <c r="K4623" i="1" s="1"/>
  <c r="J4622" i="1"/>
  <c r="K4622" i="1" s="1"/>
  <c r="J4621" i="1"/>
  <c r="K4621" i="1" s="1"/>
  <c r="J4620" i="1"/>
  <c r="K4620" i="1" s="1"/>
  <c r="J4619" i="1"/>
  <c r="K4619" i="1" s="1"/>
  <c r="J4618" i="1"/>
  <c r="K4618" i="1" s="1"/>
  <c r="J4617" i="1"/>
  <c r="J4616" i="1"/>
  <c r="K4616" i="1" s="1"/>
  <c r="J4615" i="1"/>
  <c r="K4615" i="1" s="1"/>
  <c r="J4614" i="1"/>
  <c r="K4614" i="1" s="1"/>
  <c r="J4613" i="1"/>
  <c r="K4613" i="1" s="1"/>
  <c r="J4612" i="1"/>
  <c r="J4611" i="1"/>
  <c r="J4610" i="1"/>
  <c r="K4610" i="1" s="1"/>
  <c r="J4609" i="1"/>
  <c r="K4609" i="1" s="1"/>
  <c r="J4608" i="1"/>
  <c r="J4607" i="1"/>
  <c r="J4606" i="1"/>
  <c r="K4606" i="1" s="1"/>
  <c r="J4605" i="1"/>
  <c r="J4604" i="1"/>
  <c r="J4603" i="1"/>
  <c r="K4603" i="1" s="1"/>
  <c r="J4602" i="1"/>
  <c r="K4602" i="1" s="1"/>
  <c r="J4601" i="1"/>
  <c r="K4601" i="1" s="1"/>
  <c r="J4600" i="1"/>
  <c r="J4599" i="1"/>
  <c r="K4599" i="1" s="1"/>
  <c r="J4598" i="1"/>
  <c r="J4597" i="1"/>
  <c r="K4597" i="1" s="1"/>
  <c r="J4596" i="1"/>
  <c r="K4596" i="1" s="1"/>
  <c r="J4595" i="1"/>
  <c r="K4595" i="1" s="1"/>
  <c r="J4594" i="1"/>
  <c r="K4594" i="1" s="1"/>
  <c r="J4593" i="1"/>
  <c r="K4593" i="1" s="1"/>
  <c r="J4592" i="1"/>
  <c r="J4591" i="1"/>
  <c r="J4590" i="1"/>
  <c r="K4590" i="1" s="1"/>
  <c r="J4589" i="1"/>
  <c r="J4588" i="1"/>
  <c r="K4588" i="1" s="1"/>
  <c r="J4587" i="1"/>
  <c r="K4587" i="1" s="1"/>
  <c r="J4586" i="1"/>
  <c r="J4585" i="1"/>
  <c r="K4585" i="1" s="1"/>
  <c r="J4584" i="1"/>
  <c r="K4584" i="1" s="1"/>
  <c r="J4583" i="1"/>
  <c r="K4583" i="1" s="1"/>
  <c r="J4582" i="1"/>
  <c r="K4582" i="1" s="1"/>
  <c r="J4581" i="1"/>
  <c r="J4580" i="1"/>
  <c r="K4580" i="1" s="1"/>
  <c r="J4579" i="1"/>
  <c r="J4578" i="1"/>
  <c r="K4578" i="1" s="1"/>
  <c r="J4577" i="1"/>
  <c r="K4577" i="1" s="1"/>
  <c r="J4576" i="1"/>
  <c r="K4576" i="1" s="1"/>
  <c r="J4575" i="1"/>
  <c r="K4575" i="1" s="1"/>
  <c r="J4574" i="1"/>
  <c r="K4574" i="1" s="1"/>
  <c r="J4573" i="1"/>
  <c r="K4573" i="1" s="1"/>
  <c r="J4572" i="1"/>
  <c r="K4572" i="1" s="1"/>
  <c r="J4571" i="1"/>
  <c r="K4571" i="1" s="1"/>
  <c r="J4570" i="1"/>
  <c r="K4570" i="1" s="1"/>
  <c r="J4569" i="1"/>
  <c r="J4568" i="1"/>
  <c r="K4568" i="1" s="1"/>
  <c r="J4567" i="1"/>
  <c r="K4567" i="1" s="1"/>
  <c r="J4566" i="1"/>
  <c r="K4566" i="1" s="1"/>
  <c r="J4565" i="1"/>
  <c r="K4565" i="1" s="1"/>
  <c r="J4564" i="1"/>
  <c r="K4564" i="1" s="1"/>
  <c r="J4563" i="1"/>
  <c r="J4562" i="1"/>
  <c r="K4562" i="1" s="1"/>
  <c r="J4561" i="1"/>
  <c r="K4561" i="1" s="1"/>
  <c r="J4560" i="1"/>
  <c r="K4560" i="1" s="1"/>
  <c r="J4559" i="1"/>
  <c r="J4558" i="1"/>
  <c r="K4558" i="1" s="1"/>
  <c r="J4557" i="1"/>
  <c r="K4557" i="1" s="1"/>
  <c r="J4556" i="1"/>
  <c r="K4556" i="1" s="1"/>
  <c r="J4555" i="1"/>
  <c r="K4555" i="1" s="1"/>
  <c r="J4554" i="1"/>
  <c r="K4554" i="1" s="1"/>
  <c r="J4553" i="1"/>
  <c r="K4553" i="1" s="1"/>
  <c r="J4552" i="1"/>
  <c r="K4552" i="1" s="1"/>
  <c r="J4551" i="1"/>
  <c r="K4551" i="1" s="1"/>
  <c r="J4550" i="1"/>
  <c r="J4549" i="1"/>
  <c r="K4549" i="1" s="1"/>
  <c r="J4548" i="1"/>
  <c r="K4548" i="1" s="1"/>
  <c r="J4547" i="1"/>
  <c r="K4547" i="1" s="1"/>
  <c r="J4546" i="1"/>
  <c r="J4545" i="1"/>
  <c r="J4544" i="1"/>
  <c r="K4544" i="1" s="1"/>
  <c r="J4543" i="1"/>
  <c r="J4542" i="1"/>
  <c r="K4542" i="1" s="1"/>
  <c r="J4541" i="1"/>
  <c r="J4540" i="1"/>
  <c r="K4540" i="1" s="1"/>
  <c r="J4539" i="1"/>
  <c r="K4539" i="1" s="1"/>
  <c r="J4538" i="1"/>
  <c r="K4538" i="1" s="1"/>
  <c r="J4537" i="1"/>
  <c r="K4537" i="1" s="1"/>
  <c r="J4536" i="1"/>
  <c r="K4536" i="1" s="1"/>
  <c r="J4535" i="1"/>
  <c r="K4535" i="1" s="1"/>
  <c r="J4534" i="1"/>
  <c r="K4534" i="1" s="1"/>
  <c r="J4533" i="1"/>
  <c r="J4532" i="1"/>
  <c r="K4532" i="1" s="1"/>
  <c r="J4531" i="1"/>
  <c r="K4531" i="1" s="1"/>
  <c r="J4530" i="1"/>
  <c r="K4530" i="1" s="1"/>
  <c r="J4529" i="1"/>
  <c r="K4529" i="1" s="1"/>
  <c r="J4528" i="1"/>
  <c r="K4528" i="1" s="1"/>
  <c r="J4527" i="1"/>
  <c r="K4527" i="1" s="1"/>
  <c r="J4526" i="1"/>
  <c r="J4525" i="1"/>
  <c r="K4525" i="1" s="1"/>
  <c r="J4524" i="1"/>
  <c r="K4524" i="1" s="1"/>
  <c r="J4523" i="1"/>
  <c r="J4522" i="1"/>
  <c r="J4521" i="1"/>
  <c r="J4520" i="1"/>
  <c r="K4520" i="1" s="1"/>
  <c r="J4519" i="1"/>
  <c r="K4519" i="1" s="1"/>
  <c r="J4518" i="1"/>
  <c r="K4518" i="1" s="1"/>
  <c r="J4517" i="1"/>
  <c r="J4516" i="1"/>
  <c r="J4515" i="1"/>
  <c r="K4515" i="1" s="1"/>
  <c r="J4514" i="1"/>
  <c r="J4513" i="1"/>
  <c r="K4513" i="1" s="1"/>
  <c r="J4512" i="1"/>
  <c r="J4511" i="1"/>
  <c r="K4511" i="1" s="1"/>
  <c r="J4510" i="1"/>
  <c r="K4510" i="1" s="1"/>
  <c r="J4509" i="1"/>
  <c r="K4509" i="1" s="1"/>
  <c r="J4508" i="1"/>
  <c r="K4508" i="1" s="1"/>
  <c r="J4507" i="1"/>
  <c r="K4507" i="1" s="1"/>
  <c r="J4506" i="1"/>
  <c r="K4506" i="1" s="1"/>
  <c r="J4505" i="1"/>
  <c r="K4505" i="1" s="1"/>
  <c r="J4504" i="1"/>
  <c r="K4504" i="1" s="1"/>
  <c r="J4503" i="1"/>
  <c r="K4503" i="1" s="1"/>
  <c r="J4502" i="1"/>
  <c r="K4502" i="1" s="1"/>
  <c r="J4501" i="1"/>
  <c r="J4500" i="1"/>
  <c r="K4500" i="1" s="1"/>
  <c r="J4499" i="1"/>
  <c r="J4498" i="1"/>
  <c r="K4498" i="1" s="1"/>
  <c r="J4497" i="1"/>
  <c r="K4497" i="1" s="1"/>
  <c r="J4496" i="1"/>
  <c r="K4496" i="1" s="1"/>
  <c r="J4495" i="1"/>
  <c r="K4495" i="1" s="1"/>
  <c r="J4494" i="1"/>
  <c r="J4493" i="1"/>
  <c r="K4493" i="1" s="1"/>
  <c r="J4492" i="1"/>
  <c r="J4491" i="1"/>
  <c r="K4491" i="1" s="1"/>
  <c r="J4490" i="1"/>
  <c r="J4489" i="1"/>
  <c r="J4488" i="1"/>
  <c r="K4488" i="1" s="1"/>
  <c r="J4487" i="1"/>
  <c r="J4486" i="1"/>
  <c r="K4486" i="1" s="1"/>
  <c r="J4485" i="1"/>
  <c r="K4485" i="1" s="1"/>
  <c r="J4484" i="1"/>
  <c r="K4484" i="1" s="1"/>
  <c r="J4483" i="1"/>
  <c r="J4482" i="1"/>
  <c r="K4482" i="1" s="1"/>
  <c r="J4481" i="1"/>
  <c r="K4481" i="1" s="1"/>
  <c r="J4480" i="1"/>
  <c r="K4480" i="1" s="1"/>
  <c r="J4479" i="1"/>
  <c r="J4478" i="1"/>
  <c r="K4478" i="1" s="1"/>
  <c r="J4477" i="1"/>
  <c r="J4476" i="1"/>
  <c r="K4476" i="1" s="1"/>
  <c r="J4475" i="1"/>
  <c r="J4474" i="1"/>
  <c r="K4474" i="1" s="1"/>
  <c r="J4473" i="1"/>
  <c r="K4473" i="1" s="1"/>
  <c r="J4472" i="1"/>
  <c r="K4472" i="1" s="1"/>
  <c r="J4471" i="1"/>
  <c r="K4471" i="1" s="1"/>
  <c r="J4470" i="1"/>
  <c r="K4470" i="1" s="1"/>
  <c r="J4469" i="1"/>
  <c r="J4468" i="1"/>
  <c r="K4468" i="1" s="1"/>
  <c r="J4467" i="1"/>
  <c r="K4467" i="1" s="1"/>
  <c r="J4466" i="1"/>
  <c r="K4466" i="1" s="1"/>
  <c r="J4465" i="1"/>
  <c r="K4465" i="1" s="1"/>
  <c r="J4464" i="1"/>
  <c r="K4464" i="1" s="1"/>
  <c r="J4463" i="1"/>
  <c r="K4463" i="1" s="1"/>
  <c r="J4462" i="1"/>
  <c r="J4461" i="1"/>
  <c r="J4460" i="1"/>
  <c r="K4460" i="1" s="1"/>
  <c r="J4459" i="1"/>
  <c r="K4459" i="1" s="1"/>
  <c r="J4458" i="1"/>
  <c r="K4458" i="1" s="1"/>
  <c r="J4457" i="1"/>
  <c r="K4457" i="1" s="1"/>
  <c r="J4456" i="1"/>
  <c r="J4455" i="1"/>
  <c r="K4455" i="1" s="1"/>
  <c r="J4454" i="1"/>
  <c r="K4454" i="1" s="1"/>
  <c r="J4453" i="1"/>
  <c r="K4453" i="1" s="1"/>
  <c r="J4452" i="1"/>
  <c r="K4452" i="1" s="1"/>
  <c r="J4451" i="1"/>
  <c r="K4451" i="1" s="1"/>
  <c r="J4450" i="1"/>
  <c r="K4450" i="1" s="1"/>
  <c r="J4449" i="1"/>
  <c r="K4449" i="1" s="1"/>
  <c r="J4448" i="1"/>
  <c r="K4448" i="1" s="1"/>
  <c r="J4447" i="1"/>
  <c r="K4447" i="1" s="1"/>
  <c r="J4446" i="1"/>
  <c r="K4446" i="1" s="1"/>
  <c r="J4445" i="1"/>
  <c r="J4444" i="1"/>
  <c r="J4443" i="1"/>
  <c r="J4442" i="1"/>
  <c r="J4441" i="1"/>
  <c r="K4441" i="1" s="1"/>
  <c r="J4440" i="1"/>
  <c r="K4440" i="1" s="1"/>
  <c r="J4439" i="1"/>
  <c r="K4439" i="1" s="1"/>
  <c r="J4438" i="1"/>
  <c r="K4438" i="1" s="1"/>
  <c r="J4437" i="1"/>
  <c r="J4436" i="1"/>
  <c r="K4436" i="1" s="1"/>
  <c r="J4435" i="1"/>
  <c r="K4435" i="1" s="1"/>
  <c r="J4434" i="1"/>
  <c r="K4434" i="1" s="1"/>
  <c r="J4433" i="1"/>
  <c r="K4433" i="1" s="1"/>
  <c r="J4432" i="1"/>
  <c r="K4432" i="1" s="1"/>
  <c r="J4431" i="1"/>
  <c r="K4431" i="1" s="1"/>
  <c r="J4430" i="1"/>
  <c r="K4430" i="1" s="1"/>
  <c r="J4429" i="1"/>
  <c r="K4429" i="1" s="1"/>
  <c r="J4428" i="1"/>
  <c r="K4428" i="1" s="1"/>
  <c r="J4427" i="1"/>
  <c r="K4427" i="1" s="1"/>
  <c r="J4426" i="1"/>
  <c r="K4426" i="1" s="1"/>
  <c r="J4425" i="1"/>
  <c r="K4425" i="1" s="1"/>
  <c r="J4424" i="1"/>
  <c r="K4424" i="1" s="1"/>
  <c r="J4423" i="1"/>
  <c r="K4423" i="1" s="1"/>
  <c r="J4422" i="1"/>
  <c r="K4422" i="1" s="1"/>
  <c r="J4421" i="1"/>
  <c r="K4421" i="1" s="1"/>
  <c r="J4420" i="1"/>
  <c r="K4420" i="1" s="1"/>
  <c r="J4419" i="1"/>
  <c r="K4419" i="1" s="1"/>
  <c r="J4418" i="1"/>
  <c r="K4418" i="1" s="1"/>
  <c r="J4417" i="1"/>
  <c r="K4417" i="1" s="1"/>
  <c r="J4416" i="1"/>
  <c r="K4416" i="1" s="1"/>
  <c r="J4415" i="1"/>
  <c r="K4415" i="1" s="1"/>
  <c r="J4414" i="1"/>
  <c r="K4414" i="1" s="1"/>
  <c r="J4413" i="1"/>
  <c r="J4412" i="1"/>
  <c r="K4412" i="1" s="1"/>
  <c r="J4411" i="1"/>
  <c r="K4411" i="1" s="1"/>
  <c r="J4410" i="1"/>
  <c r="K4410" i="1" s="1"/>
  <c r="J4409" i="1"/>
  <c r="K4409" i="1" s="1"/>
  <c r="J4408" i="1"/>
  <c r="J4407" i="1"/>
  <c r="J4406" i="1"/>
  <c r="K4406" i="1" s="1"/>
  <c r="J4405" i="1"/>
  <c r="K4405" i="1" s="1"/>
  <c r="J4404" i="1"/>
  <c r="K4404" i="1" s="1"/>
  <c r="J4403" i="1"/>
  <c r="J4402" i="1"/>
  <c r="K4402" i="1" s="1"/>
  <c r="J4401" i="1"/>
  <c r="K4401" i="1" s="1"/>
  <c r="J4400" i="1"/>
  <c r="K4400" i="1" s="1"/>
  <c r="J4399" i="1"/>
  <c r="K4399" i="1" s="1"/>
  <c r="J4398" i="1"/>
  <c r="J4397" i="1"/>
  <c r="K4397" i="1" s="1"/>
  <c r="J4396" i="1"/>
  <c r="K4396" i="1" s="1"/>
  <c r="J4395" i="1"/>
  <c r="J4394" i="1"/>
  <c r="J4393" i="1"/>
  <c r="K4393" i="1" s="1"/>
  <c r="J4392" i="1"/>
  <c r="K4392" i="1" s="1"/>
  <c r="J4391" i="1"/>
  <c r="J4390" i="1"/>
  <c r="J4389" i="1"/>
  <c r="K4389" i="1" s="1"/>
  <c r="J4388" i="1"/>
  <c r="J4387" i="1"/>
  <c r="K4387" i="1" s="1"/>
  <c r="J4386" i="1"/>
  <c r="K4386" i="1" s="1"/>
  <c r="J4385" i="1"/>
  <c r="K4385" i="1" s="1"/>
  <c r="J4384" i="1"/>
  <c r="J4383" i="1"/>
  <c r="K4383" i="1" s="1"/>
  <c r="J4382" i="1"/>
  <c r="J4381" i="1"/>
  <c r="J4380" i="1"/>
  <c r="K4380" i="1" s="1"/>
  <c r="J4379" i="1"/>
  <c r="K4379" i="1" s="1"/>
  <c r="J4378" i="1"/>
  <c r="J4377" i="1"/>
  <c r="K4377" i="1" s="1"/>
  <c r="J4376" i="1"/>
  <c r="K4376" i="1" s="1"/>
  <c r="J4375" i="1"/>
  <c r="J4374" i="1"/>
  <c r="K4374" i="1" s="1"/>
  <c r="J4373" i="1"/>
  <c r="K4373" i="1" s="1"/>
  <c r="J4372" i="1"/>
  <c r="K4372" i="1" s="1"/>
  <c r="J4371" i="1"/>
  <c r="K4371" i="1" s="1"/>
  <c r="J4370" i="1"/>
  <c r="K4370" i="1" s="1"/>
  <c r="J4369" i="1"/>
  <c r="J4368" i="1"/>
  <c r="K4368" i="1" s="1"/>
  <c r="J4367" i="1"/>
  <c r="K4367" i="1" s="1"/>
  <c r="J4366" i="1"/>
  <c r="K4366" i="1" s="1"/>
  <c r="J4365" i="1"/>
  <c r="K4365" i="1" s="1"/>
  <c r="J4364" i="1"/>
  <c r="K4364" i="1" s="1"/>
  <c r="J4363" i="1"/>
  <c r="K4363" i="1" s="1"/>
  <c r="J4362" i="1"/>
  <c r="K4362" i="1" s="1"/>
  <c r="J4361" i="1"/>
  <c r="K4361" i="1" s="1"/>
  <c r="J4360" i="1"/>
  <c r="K4360" i="1" s="1"/>
  <c r="J4359" i="1"/>
  <c r="K4359" i="1" s="1"/>
  <c r="J4358" i="1"/>
  <c r="J4357" i="1"/>
  <c r="J4356" i="1"/>
  <c r="J4355" i="1"/>
  <c r="K4355" i="1" s="1"/>
  <c r="J4354" i="1"/>
  <c r="J4353" i="1"/>
  <c r="K4353" i="1" s="1"/>
  <c r="J4352" i="1"/>
  <c r="K4352" i="1" s="1"/>
  <c r="J4351" i="1"/>
  <c r="J4350" i="1"/>
  <c r="J4349" i="1"/>
  <c r="K4349" i="1" s="1"/>
  <c r="J4348" i="1"/>
  <c r="J4347" i="1"/>
  <c r="K4347" i="1" s="1"/>
  <c r="J4346" i="1"/>
  <c r="J4345" i="1"/>
  <c r="K4345" i="1" s="1"/>
  <c r="J4344" i="1"/>
  <c r="K4344" i="1" s="1"/>
  <c r="J4343" i="1"/>
  <c r="K4343" i="1" s="1"/>
  <c r="J4342" i="1"/>
  <c r="J4341" i="1"/>
  <c r="K4341" i="1" s="1"/>
  <c r="J4340" i="1"/>
  <c r="K4340" i="1" s="1"/>
  <c r="J4339" i="1"/>
  <c r="K4339" i="1" s="1"/>
  <c r="J4338" i="1"/>
  <c r="K4338" i="1" s="1"/>
  <c r="J4337" i="1"/>
  <c r="K4337" i="1" s="1"/>
  <c r="J4336" i="1"/>
  <c r="K4336" i="1" s="1"/>
  <c r="J4335" i="1"/>
  <c r="J4334" i="1"/>
  <c r="J4333" i="1"/>
  <c r="K4333" i="1" s="1"/>
  <c r="J4332" i="1"/>
  <c r="J4331" i="1"/>
  <c r="K4331" i="1" s="1"/>
  <c r="J4330" i="1"/>
  <c r="K4330" i="1" s="1"/>
  <c r="J4329" i="1"/>
  <c r="K4329" i="1" s="1"/>
  <c r="J4328" i="1"/>
  <c r="K4328" i="1" s="1"/>
  <c r="J4327" i="1"/>
  <c r="K4327" i="1" s="1"/>
  <c r="J4326" i="1"/>
  <c r="K4326" i="1" s="1"/>
  <c r="J4325" i="1"/>
  <c r="K4325" i="1" s="1"/>
  <c r="J4324" i="1"/>
  <c r="K4324" i="1" s="1"/>
  <c r="J4323" i="1"/>
  <c r="K4323" i="1" s="1"/>
  <c r="J4322" i="1"/>
  <c r="K4322" i="1" s="1"/>
  <c r="J4321" i="1"/>
  <c r="K4321" i="1" s="1"/>
  <c r="J4320" i="1"/>
  <c r="K4320" i="1" s="1"/>
  <c r="J4319" i="1"/>
  <c r="K4319" i="1" s="1"/>
  <c r="J4318" i="1"/>
  <c r="J4317" i="1"/>
  <c r="K4317" i="1" s="1"/>
  <c r="J4316" i="1"/>
  <c r="K4316" i="1" s="1"/>
  <c r="J4315" i="1"/>
  <c r="J4314" i="1"/>
  <c r="K4314" i="1" s="1"/>
  <c r="J4313" i="1"/>
  <c r="K4313" i="1" s="1"/>
  <c r="J4312" i="1"/>
  <c r="K4312" i="1" s="1"/>
  <c r="J4311" i="1"/>
  <c r="J4310" i="1"/>
  <c r="K4310" i="1" s="1"/>
  <c r="J4309" i="1"/>
  <c r="K4309" i="1" s="1"/>
  <c r="J4308" i="1"/>
  <c r="K4308" i="1" s="1"/>
  <c r="J4307" i="1"/>
  <c r="J4306" i="1"/>
  <c r="K4306" i="1" s="1"/>
  <c r="J4305" i="1"/>
  <c r="K4305" i="1" s="1"/>
  <c r="J4304" i="1"/>
  <c r="K4304" i="1" s="1"/>
  <c r="J4303" i="1"/>
  <c r="J4302" i="1"/>
  <c r="K4302" i="1" s="1"/>
  <c r="J4301" i="1"/>
  <c r="K4301" i="1" s="1"/>
  <c r="J4300" i="1"/>
  <c r="K4300" i="1" s="1"/>
  <c r="J4299" i="1"/>
  <c r="J4298" i="1"/>
  <c r="K4298" i="1" s="1"/>
  <c r="J4297" i="1"/>
  <c r="K4297" i="1" s="1"/>
  <c r="J4296" i="1"/>
  <c r="J4295" i="1"/>
  <c r="K4295" i="1" s="1"/>
  <c r="J4294" i="1"/>
  <c r="K4294" i="1" s="1"/>
  <c r="J4293" i="1"/>
  <c r="K4293" i="1" s="1"/>
  <c r="J4292" i="1"/>
  <c r="K4292" i="1" s="1"/>
  <c r="J4291" i="1"/>
  <c r="J4290" i="1"/>
  <c r="K4290" i="1" s="1"/>
  <c r="J4289" i="1"/>
  <c r="K4289" i="1" s="1"/>
  <c r="J4288" i="1"/>
  <c r="J4287" i="1"/>
  <c r="K4287" i="1" s="1"/>
  <c r="J4286" i="1"/>
  <c r="K4286" i="1" s="1"/>
  <c r="J4285" i="1"/>
  <c r="K4285" i="1" s="1"/>
  <c r="J4284" i="1"/>
  <c r="K4284" i="1" s="1"/>
  <c r="J4283" i="1"/>
  <c r="K4283" i="1" s="1"/>
  <c r="J4282" i="1"/>
  <c r="K4282" i="1" s="1"/>
  <c r="J4281" i="1"/>
  <c r="K4281" i="1" s="1"/>
  <c r="J4280" i="1"/>
  <c r="K4280" i="1" s="1"/>
  <c r="J4279" i="1"/>
  <c r="K4279" i="1" s="1"/>
  <c r="J4278" i="1"/>
  <c r="K4278" i="1" s="1"/>
  <c r="J4277" i="1"/>
  <c r="J4276" i="1"/>
  <c r="J4275" i="1"/>
  <c r="K4275" i="1" s="1"/>
  <c r="J4274" i="1"/>
  <c r="J4273" i="1"/>
  <c r="K4273" i="1" s="1"/>
  <c r="J4272" i="1"/>
  <c r="K4272" i="1" s="1"/>
  <c r="J4271" i="1"/>
  <c r="K4271" i="1" s="1"/>
  <c r="J4270" i="1"/>
  <c r="J4269" i="1"/>
  <c r="K4269" i="1" s="1"/>
  <c r="J4268" i="1"/>
  <c r="K4268" i="1" s="1"/>
  <c r="J4267" i="1"/>
  <c r="K4267" i="1" s="1"/>
  <c r="J4266" i="1"/>
  <c r="K4266" i="1" s="1"/>
  <c r="J4265" i="1"/>
  <c r="K4265" i="1" s="1"/>
  <c r="J4264" i="1"/>
  <c r="K4264" i="1" s="1"/>
  <c r="J4263" i="1"/>
  <c r="K4263" i="1" s="1"/>
  <c r="J4262" i="1"/>
  <c r="K4262" i="1" s="1"/>
  <c r="J4261" i="1"/>
  <c r="K4261" i="1" s="1"/>
  <c r="J4260" i="1"/>
  <c r="K4260" i="1" s="1"/>
  <c r="J4259" i="1"/>
  <c r="K4259" i="1" s="1"/>
  <c r="J4258" i="1"/>
  <c r="J4257" i="1"/>
  <c r="K4257" i="1" s="1"/>
  <c r="J4256" i="1"/>
  <c r="K4256" i="1" s="1"/>
  <c r="J4255" i="1"/>
  <c r="J4254" i="1"/>
  <c r="J4253" i="1"/>
  <c r="K4253" i="1" s="1"/>
  <c r="J4252" i="1"/>
  <c r="K4252" i="1" s="1"/>
  <c r="J4251" i="1"/>
  <c r="J4250" i="1"/>
  <c r="J4249" i="1"/>
  <c r="J4248" i="1"/>
  <c r="K4248" i="1" s="1"/>
  <c r="J4247" i="1"/>
  <c r="K4247" i="1" s="1"/>
  <c r="J4246" i="1"/>
  <c r="K4246" i="1" s="1"/>
  <c r="J4245" i="1"/>
  <c r="K4245" i="1" s="1"/>
  <c r="J4244" i="1"/>
  <c r="K4244" i="1" s="1"/>
  <c r="J4243" i="1"/>
  <c r="K4243" i="1" s="1"/>
  <c r="J4242" i="1"/>
  <c r="K4242" i="1" s="1"/>
  <c r="J4241" i="1"/>
  <c r="J4240" i="1"/>
  <c r="K4240" i="1" s="1"/>
  <c r="J4239" i="1"/>
  <c r="K4239" i="1" s="1"/>
  <c r="J4238" i="1"/>
  <c r="K4238" i="1" s="1"/>
  <c r="J4237" i="1"/>
  <c r="J4236" i="1"/>
  <c r="J4235" i="1"/>
  <c r="J4234" i="1"/>
  <c r="J4233" i="1"/>
  <c r="K4233" i="1" s="1"/>
  <c r="J4232" i="1"/>
  <c r="K4232" i="1" s="1"/>
  <c r="J4231" i="1"/>
  <c r="J4230" i="1"/>
  <c r="J4229" i="1"/>
  <c r="K4229" i="1" s="1"/>
  <c r="J4228" i="1"/>
  <c r="J4227" i="1"/>
  <c r="K4227" i="1" s="1"/>
  <c r="J4226" i="1"/>
  <c r="K4226" i="1" s="1"/>
  <c r="J4225" i="1"/>
  <c r="K4225" i="1" s="1"/>
  <c r="J4224" i="1"/>
  <c r="K4224" i="1" s="1"/>
  <c r="J4223" i="1"/>
  <c r="K4223" i="1" s="1"/>
  <c r="J4222" i="1"/>
  <c r="K4222" i="1" s="1"/>
  <c r="J4221" i="1"/>
  <c r="K4221" i="1" s="1"/>
  <c r="J4220" i="1"/>
  <c r="K4220" i="1" s="1"/>
  <c r="J4219" i="1"/>
  <c r="K4219" i="1" s="1"/>
  <c r="J4218" i="1"/>
  <c r="K4218" i="1" s="1"/>
  <c r="J4217" i="1"/>
  <c r="K4217" i="1" s="1"/>
  <c r="J4216" i="1"/>
  <c r="K4216" i="1" s="1"/>
  <c r="J4215" i="1"/>
  <c r="J4214" i="1"/>
  <c r="K4214" i="1" s="1"/>
  <c r="J4213" i="1"/>
  <c r="K4213" i="1" s="1"/>
  <c r="J4212" i="1"/>
  <c r="J4211" i="1"/>
  <c r="K4211" i="1" s="1"/>
  <c r="J4210" i="1"/>
  <c r="K4210" i="1" s="1"/>
  <c r="J4209" i="1"/>
  <c r="K4209" i="1" s="1"/>
  <c r="J4208" i="1"/>
  <c r="K4208" i="1" s="1"/>
  <c r="J4207" i="1"/>
  <c r="K4207" i="1" s="1"/>
  <c r="J4206" i="1"/>
  <c r="K4206" i="1" s="1"/>
  <c r="J4205" i="1"/>
  <c r="K4205" i="1" s="1"/>
  <c r="J4204" i="1"/>
  <c r="J4203" i="1"/>
  <c r="K4203" i="1" s="1"/>
  <c r="J4202" i="1"/>
  <c r="K4202" i="1" s="1"/>
  <c r="J4201" i="1"/>
  <c r="K4201" i="1" s="1"/>
  <c r="J4200" i="1"/>
  <c r="K4200" i="1" s="1"/>
  <c r="J4199" i="1"/>
  <c r="K4199" i="1" s="1"/>
  <c r="J4198" i="1"/>
  <c r="K4198" i="1" s="1"/>
  <c r="J4197" i="1"/>
  <c r="K4197" i="1" s="1"/>
  <c r="J4196" i="1"/>
  <c r="K4196" i="1" s="1"/>
  <c r="J4195" i="1"/>
  <c r="K4195" i="1" s="1"/>
  <c r="J4194" i="1"/>
  <c r="K4194" i="1" s="1"/>
  <c r="J4193" i="1"/>
  <c r="K4193" i="1" s="1"/>
  <c r="J4192" i="1"/>
  <c r="K4192" i="1" s="1"/>
  <c r="J4191" i="1"/>
  <c r="K4191" i="1" s="1"/>
  <c r="J4190" i="1"/>
  <c r="K4190" i="1" s="1"/>
  <c r="J4189" i="1"/>
  <c r="J4188" i="1"/>
  <c r="K4188" i="1" s="1"/>
  <c r="J4187" i="1"/>
  <c r="K4187" i="1" s="1"/>
  <c r="J4186" i="1"/>
  <c r="K4186" i="1" s="1"/>
  <c r="J4185" i="1"/>
  <c r="K4185" i="1" s="1"/>
  <c r="J4184" i="1"/>
  <c r="K4184" i="1" s="1"/>
  <c r="J4183" i="1"/>
  <c r="J4182" i="1"/>
  <c r="J4181" i="1"/>
  <c r="J4180" i="1"/>
  <c r="J4179" i="1"/>
  <c r="J4178" i="1"/>
  <c r="J4177" i="1"/>
  <c r="K4177" i="1" s="1"/>
  <c r="J4176" i="1"/>
  <c r="K4176" i="1" s="1"/>
  <c r="J4175" i="1"/>
  <c r="K4175" i="1" s="1"/>
  <c r="J4174" i="1"/>
  <c r="K4174" i="1" s="1"/>
  <c r="J4173" i="1"/>
  <c r="J4172" i="1"/>
  <c r="K4172" i="1" s="1"/>
  <c r="J4171" i="1"/>
  <c r="K4171" i="1" s="1"/>
  <c r="J4170" i="1"/>
  <c r="K4170" i="1" s="1"/>
  <c r="J4169" i="1"/>
  <c r="K4169" i="1" s="1"/>
  <c r="J4168" i="1"/>
  <c r="K4168" i="1" s="1"/>
  <c r="J4167" i="1"/>
  <c r="K4167" i="1" s="1"/>
  <c r="J4166" i="1"/>
  <c r="J4165" i="1"/>
  <c r="K4165" i="1" s="1"/>
  <c r="J4164" i="1"/>
  <c r="K4164" i="1" s="1"/>
  <c r="J4163" i="1"/>
  <c r="K4163" i="1" s="1"/>
  <c r="J4162" i="1"/>
  <c r="K4162" i="1" s="1"/>
  <c r="J4161" i="1"/>
  <c r="K4161" i="1" s="1"/>
  <c r="J4160" i="1"/>
  <c r="J4159" i="1"/>
  <c r="J4158" i="1"/>
  <c r="K4158" i="1" s="1"/>
  <c r="J4157" i="1"/>
  <c r="K4157" i="1" s="1"/>
  <c r="J4156" i="1"/>
  <c r="K4156" i="1" s="1"/>
  <c r="J4155" i="1"/>
  <c r="K4155" i="1" s="1"/>
  <c r="J4154" i="1"/>
  <c r="K4154" i="1" s="1"/>
  <c r="J4153" i="1"/>
  <c r="K4153" i="1" s="1"/>
  <c r="J4152" i="1"/>
  <c r="K4152" i="1" s="1"/>
  <c r="J4151" i="1"/>
  <c r="K4151" i="1" s="1"/>
  <c r="J4150" i="1"/>
  <c r="K4150" i="1" s="1"/>
  <c r="J4149" i="1"/>
  <c r="K4149" i="1" s="1"/>
  <c r="J4148" i="1"/>
  <c r="K4148" i="1" s="1"/>
  <c r="J4147" i="1"/>
  <c r="J4146" i="1"/>
  <c r="K4146" i="1" s="1"/>
  <c r="J4145" i="1"/>
  <c r="K4145" i="1" s="1"/>
  <c r="J4144" i="1"/>
  <c r="K4144" i="1" s="1"/>
  <c r="J4143" i="1"/>
  <c r="K4143" i="1" s="1"/>
  <c r="J4142" i="1"/>
  <c r="K4142" i="1" s="1"/>
  <c r="J4141" i="1"/>
  <c r="K4141" i="1" s="1"/>
  <c r="J4140" i="1"/>
  <c r="J4139" i="1"/>
  <c r="J4138" i="1"/>
  <c r="K4138" i="1" s="1"/>
  <c r="J4137" i="1"/>
  <c r="K4137" i="1" s="1"/>
  <c r="J4136" i="1"/>
  <c r="K4136" i="1" s="1"/>
  <c r="J4135" i="1"/>
  <c r="K4135" i="1" s="1"/>
  <c r="J4134" i="1"/>
  <c r="K4134" i="1" s="1"/>
  <c r="J4133" i="1"/>
  <c r="K4133" i="1" s="1"/>
  <c r="J4132" i="1"/>
  <c r="K4132" i="1" s="1"/>
  <c r="J4131" i="1"/>
  <c r="K4131" i="1" s="1"/>
  <c r="J4130" i="1"/>
  <c r="K4130" i="1" s="1"/>
  <c r="J4129" i="1"/>
  <c r="J4128" i="1"/>
  <c r="K4128" i="1" s="1"/>
  <c r="J4127" i="1"/>
  <c r="K4127" i="1" s="1"/>
  <c r="J4126" i="1"/>
  <c r="J4125" i="1"/>
  <c r="K4125" i="1" s="1"/>
  <c r="J4124" i="1"/>
  <c r="K4124" i="1" s="1"/>
  <c r="J4123" i="1"/>
  <c r="J4122" i="1"/>
  <c r="K4122" i="1" s="1"/>
  <c r="J4121" i="1"/>
  <c r="K4121" i="1" s="1"/>
  <c r="J4120" i="1"/>
  <c r="K4120" i="1" s="1"/>
  <c r="J4119" i="1"/>
  <c r="K4119" i="1" s="1"/>
  <c r="J4118" i="1"/>
  <c r="K4118" i="1" s="1"/>
  <c r="J4117" i="1"/>
  <c r="K4117" i="1" s="1"/>
  <c r="J4116" i="1"/>
  <c r="J4115" i="1"/>
  <c r="J4114" i="1"/>
  <c r="K4114" i="1" s="1"/>
  <c r="J4113" i="1"/>
  <c r="K4113" i="1" s="1"/>
  <c r="J4112" i="1"/>
  <c r="K4112" i="1" s="1"/>
  <c r="J4111" i="1"/>
  <c r="J4110" i="1"/>
  <c r="K4110" i="1" s="1"/>
  <c r="J4109" i="1"/>
  <c r="K4109" i="1" s="1"/>
  <c r="J4108" i="1"/>
  <c r="K4108" i="1" s="1"/>
  <c r="J4107" i="1"/>
  <c r="K4107" i="1" s="1"/>
  <c r="J4106" i="1"/>
  <c r="J4105" i="1"/>
  <c r="K4105" i="1" s="1"/>
  <c r="J4104" i="1"/>
  <c r="K4104" i="1" s="1"/>
  <c r="J4103" i="1"/>
  <c r="K4103" i="1" s="1"/>
  <c r="J4102" i="1"/>
  <c r="J4101" i="1"/>
  <c r="K4101" i="1" s="1"/>
  <c r="J4100" i="1"/>
  <c r="K4100" i="1" s="1"/>
  <c r="J4099" i="1"/>
  <c r="K4099" i="1" s="1"/>
  <c r="J4098" i="1"/>
  <c r="K4098" i="1" s="1"/>
  <c r="J4097" i="1"/>
  <c r="K4097" i="1" s="1"/>
  <c r="J4096" i="1"/>
  <c r="J4095" i="1"/>
  <c r="K4095" i="1" s="1"/>
  <c r="J4094" i="1"/>
  <c r="K4094" i="1" s="1"/>
  <c r="J4093" i="1"/>
  <c r="K4093" i="1" s="1"/>
  <c r="J4092" i="1"/>
  <c r="J4091" i="1"/>
  <c r="K4091" i="1" s="1"/>
  <c r="J4090" i="1"/>
  <c r="K4090" i="1" s="1"/>
  <c r="J4089" i="1"/>
  <c r="K4089" i="1" s="1"/>
  <c r="J4088" i="1"/>
  <c r="K4088" i="1" s="1"/>
  <c r="J4087" i="1"/>
  <c r="J4086" i="1"/>
  <c r="K4086" i="1" s="1"/>
  <c r="J4085" i="1"/>
  <c r="J4084" i="1"/>
  <c r="K4084" i="1" s="1"/>
  <c r="J4083" i="1"/>
  <c r="K4083" i="1" s="1"/>
  <c r="J4082" i="1"/>
  <c r="K4082" i="1" s="1"/>
  <c r="J4081" i="1"/>
  <c r="J4080" i="1"/>
  <c r="J4079" i="1"/>
  <c r="K4079" i="1" s="1"/>
  <c r="J4078" i="1"/>
  <c r="J4077" i="1"/>
  <c r="J4076" i="1"/>
  <c r="K4076" i="1" s="1"/>
  <c r="J4075" i="1"/>
  <c r="K4075" i="1" s="1"/>
  <c r="J4074" i="1"/>
  <c r="K4074" i="1" s="1"/>
  <c r="J4073" i="1"/>
  <c r="J4072" i="1"/>
  <c r="K4072" i="1" s="1"/>
  <c r="J4071" i="1"/>
  <c r="J4070" i="1"/>
  <c r="K4070" i="1" s="1"/>
  <c r="J4069" i="1"/>
  <c r="J4068" i="1"/>
  <c r="K4068" i="1" s="1"/>
  <c r="J4067" i="1"/>
  <c r="K4067" i="1" s="1"/>
  <c r="J4066" i="1"/>
  <c r="K4066" i="1" s="1"/>
  <c r="J4065" i="1"/>
  <c r="K4065" i="1" s="1"/>
  <c r="J4064" i="1"/>
  <c r="K4064" i="1" s="1"/>
  <c r="J4063" i="1"/>
  <c r="K4063" i="1" s="1"/>
  <c r="J4062" i="1"/>
  <c r="K4062" i="1" s="1"/>
  <c r="J4061" i="1"/>
  <c r="K4061" i="1" s="1"/>
  <c r="J4060" i="1"/>
  <c r="K4060" i="1" s="1"/>
  <c r="J4059" i="1"/>
  <c r="K4059" i="1" s="1"/>
  <c r="J4058" i="1"/>
  <c r="J4057" i="1"/>
  <c r="J4056" i="1"/>
  <c r="K4056" i="1" s="1"/>
  <c r="J4055" i="1"/>
  <c r="J4054" i="1"/>
  <c r="J4053" i="1"/>
  <c r="K4053" i="1" s="1"/>
  <c r="J4052" i="1"/>
  <c r="K4052" i="1" s="1"/>
  <c r="J4051" i="1"/>
  <c r="K4051" i="1" s="1"/>
  <c r="J4050" i="1"/>
  <c r="J4049" i="1"/>
  <c r="K4049" i="1" s="1"/>
  <c r="J4048" i="1"/>
  <c r="K4048" i="1" s="1"/>
  <c r="J4047" i="1"/>
  <c r="J4046" i="1"/>
  <c r="K4046" i="1" s="1"/>
  <c r="J4045" i="1"/>
  <c r="K4045" i="1" s="1"/>
  <c r="J4044" i="1"/>
  <c r="J4043" i="1"/>
  <c r="J4042" i="1"/>
  <c r="K4042" i="1" s="1"/>
  <c r="J4041" i="1"/>
  <c r="K4041" i="1" s="1"/>
  <c r="J4040" i="1"/>
  <c r="K4040" i="1" s="1"/>
  <c r="J4039" i="1"/>
  <c r="J4038" i="1"/>
  <c r="K4038" i="1" s="1"/>
  <c r="J4037" i="1"/>
  <c r="K4037" i="1" s="1"/>
  <c r="J4036" i="1"/>
  <c r="K4036" i="1" s="1"/>
  <c r="J4035" i="1"/>
  <c r="K4035" i="1" s="1"/>
  <c r="J4034" i="1"/>
  <c r="K4034" i="1" s="1"/>
  <c r="J4033" i="1"/>
  <c r="K4033" i="1" s="1"/>
  <c r="J4032" i="1"/>
  <c r="J4031" i="1"/>
  <c r="K4031" i="1" s="1"/>
  <c r="J4030" i="1"/>
  <c r="K4030" i="1" s="1"/>
  <c r="J4029" i="1"/>
  <c r="K4029" i="1" s="1"/>
  <c r="J4028" i="1"/>
  <c r="K4028" i="1" s="1"/>
  <c r="J4027" i="1"/>
  <c r="K4027" i="1" s="1"/>
  <c r="J4026" i="1"/>
  <c r="K4026" i="1" s="1"/>
  <c r="J4025" i="1"/>
  <c r="K4025" i="1" s="1"/>
  <c r="J4024" i="1"/>
  <c r="J4023" i="1"/>
  <c r="K4023" i="1" s="1"/>
  <c r="J4022" i="1"/>
  <c r="K4022" i="1" s="1"/>
  <c r="J4021" i="1"/>
  <c r="J4020" i="1"/>
  <c r="K4020" i="1" s="1"/>
  <c r="J4019" i="1"/>
  <c r="K4019" i="1" s="1"/>
  <c r="J4018" i="1"/>
  <c r="J4017" i="1"/>
  <c r="K4017" i="1" s="1"/>
  <c r="J4016" i="1"/>
  <c r="K4016" i="1" s="1"/>
  <c r="J4015" i="1"/>
  <c r="J4014" i="1"/>
  <c r="J4013" i="1"/>
  <c r="K4013" i="1" s="1"/>
  <c r="J4012" i="1"/>
  <c r="J4011" i="1"/>
  <c r="K4011" i="1" s="1"/>
  <c r="J4010" i="1"/>
  <c r="J4009" i="1"/>
  <c r="K4009" i="1" s="1"/>
  <c r="J4008" i="1"/>
  <c r="J4007" i="1"/>
  <c r="K4007" i="1" s="1"/>
  <c r="J4006" i="1"/>
  <c r="J4005" i="1"/>
  <c r="J4004" i="1"/>
  <c r="J4003" i="1"/>
  <c r="K4003" i="1" s="1"/>
  <c r="J4002" i="1"/>
  <c r="K4002" i="1" s="1"/>
  <c r="J4001" i="1"/>
  <c r="K4001" i="1" s="1"/>
  <c r="J4000" i="1"/>
  <c r="K4000" i="1" s="1"/>
  <c r="J3999" i="1"/>
  <c r="K3999" i="1" s="1"/>
  <c r="J3998" i="1"/>
  <c r="J3997" i="1"/>
  <c r="K3997" i="1" s="1"/>
  <c r="J3996" i="1"/>
  <c r="K3996" i="1" s="1"/>
  <c r="J3995" i="1"/>
  <c r="J3994" i="1"/>
  <c r="K3994" i="1" s="1"/>
  <c r="J3993" i="1"/>
  <c r="J3992" i="1"/>
  <c r="K3992" i="1" s="1"/>
  <c r="J3991" i="1"/>
  <c r="J3990" i="1"/>
  <c r="J3989" i="1"/>
  <c r="K3989" i="1" s="1"/>
  <c r="J3988" i="1"/>
  <c r="K3988" i="1" s="1"/>
  <c r="J3987" i="1"/>
  <c r="K3987" i="1" s="1"/>
  <c r="J3986" i="1"/>
  <c r="K3986" i="1" s="1"/>
  <c r="J3985" i="1"/>
  <c r="K3985" i="1" s="1"/>
  <c r="J3984" i="1"/>
  <c r="K3984" i="1" s="1"/>
  <c r="J3983" i="1"/>
  <c r="K3983" i="1" s="1"/>
  <c r="J3982" i="1"/>
  <c r="K3982" i="1" s="1"/>
  <c r="J3981" i="1"/>
  <c r="K3981" i="1" s="1"/>
  <c r="J3980" i="1"/>
  <c r="K3980" i="1" s="1"/>
  <c r="J3979" i="1"/>
  <c r="K3979" i="1" s="1"/>
  <c r="J3978" i="1"/>
  <c r="K3978" i="1" s="1"/>
  <c r="J3977" i="1"/>
  <c r="K3977" i="1" s="1"/>
  <c r="J3976" i="1"/>
  <c r="J3975" i="1"/>
  <c r="J3974" i="1"/>
  <c r="K3974" i="1" s="1"/>
  <c r="J3973" i="1"/>
  <c r="J3972" i="1"/>
  <c r="J3971" i="1"/>
  <c r="K3971" i="1" s="1"/>
  <c r="J3970" i="1"/>
  <c r="K3970" i="1" s="1"/>
  <c r="J3969" i="1"/>
  <c r="K3969" i="1" s="1"/>
  <c r="J3968" i="1"/>
  <c r="J3967" i="1"/>
  <c r="J3966" i="1"/>
  <c r="J3965" i="1"/>
  <c r="K3965" i="1" s="1"/>
  <c r="J3964" i="1"/>
  <c r="J3963" i="1"/>
  <c r="J3962" i="1"/>
  <c r="J3961" i="1"/>
  <c r="K3961" i="1" s="1"/>
  <c r="J3960" i="1"/>
  <c r="J3959" i="1"/>
  <c r="K3959" i="1" s="1"/>
  <c r="J3958" i="1"/>
  <c r="J3957" i="1"/>
  <c r="K3957" i="1" s="1"/>
  <c r="J3956" i="1"/>
  <c r="K3956" i="1" s="1"/>
  <c r="J3955" i="1"/>
  <c r="K3955" i="1" s="1"/>
  <c r="J3954" i="1"/>
  <c r="K3954" i="1" s="1"/>
  <c r="J3953" i="1"/>
  <c r="K3953" i="1" s="1"/>
  <c r="J3952" i="1"/>
  <c r="K3952" i="1" s="1"/>
  <c r="J3951" i="1"/>
  <c r="K3951" i="1" s="1"/>
  <c r="J3950" i="1"/>
  <c r="J3949" i="1"/>
  <c r="K3949" i="1" s="1"/>
  <c r="J3948" i="1"/>
  <c r="K3948" i="1" s="1"/>
  <c r="J3947" i="1"/>
  <c r="K3947" i="1" s="1"/>
  <c r="J3946" i="1"/>
  <c r="K3946" i="1" s="1"/>
  <c r="J3945" i="1"/>
  <c r="K3945" i="1" s="1"/>
  <c r="J3944" i="1"/>
  <c r="J3943" i="1"/>
  <c r="K3943" i="1" s="1"/>
  <c r="J3942" i="1"/>
  <c r="K3942" i="1" s="1"/>
  <c r="J3941" i="1"/>
  <c r="J3940" i="1"/>
  <c r="K3940" i="1" s="1"/>
  <c r="J3939" i="1"/>
  <c r="K3939" i="1" s="1"/>
  <c r="J3938" i="1"/>
  <c r="J3937" i="1"/>
  <c r="K3937" i="1" s="1"/>
  <c r="J3936" i="1"/>
  <c r="K3936" i="1" s="1"/>
  <c r="J3935" i="1"/>
  <c r="J3934" i="1"/>
  <c r="J3933" i="1"/>
  <c r="K3933" i="1" s="1"/>
  <c r="J3932" i="1"/>
  <c r="K3932" i="1" s="1"/>
  <c r="J3931" i="1"/>
  <c r="K3931" i="1" s="1"/>
  <c r="J3930" i="1"/>
  <c r="K3930" i="1" s="1"/>
  <c r="J3929" i="1"/>
  <c r="K3929" i="1" s="1"/>
  <c r="J3928" i="1"/>
  <c r="J3927" i="1"/>
  <c r="J3926" i="1"/>
  <c r="K3926" i="1" s="1"/>
  <c r="J3925" i="1"/>
  <c r="K3925" i="1" s="1"/>
  <c r="J3924" i="1"/>
  <c r="K3924" i="1" s="1"/>
  <c r="J3923" i="1"/>
  <c r="K3923" i="1" s="1"/>
  <c r="J3922" i="1"/>
  <c r="J3921" i="1"/>
  <c r="K3921" i="1" s="1"/>
  <c r="J3920" i="1"/>
  <c r="J3919" i="1"/>
  <c r="K3919" i="1" s="1"/>
  <c r="J3918" i="1"/>
  <c r="K3918" i="1" s="1"/>
  <c r="J3917" i="1"/>
  <c r="K3917" i="1" s="1"/>
  <c r="J3916" i="1"/>
  <c r="K3916" i="1" s="1"/>
  <c r="J3915" i="1"/>
  <c r="J3914" i="1"/>
  <c r="K3914" i="1" s="1"/>
  <c r="J3913" i="1"/>
  <c r="K3913" i="1" s="1"/>
  <c r="J3912" i="1"/>
  <c r="J3911" i="1"/>
  <c r="J3910" i="1"/>
  <c r="K3910" i="1" s="1"/>
  <c r="J3909" i="1"/>
  <c r="K3909" i="1" s="1"/>
  <c r="J3908" i="1"/>
  <c r="J3907" i="1"/>
  <c r="K3907" i="1" s="1"/>
  <c r="J3906" i="1"/>
  <c r="K3906" i="1" s="1"/>
  <c r="J3905" i="1"/>
  <c r="K3905" i="1" s="1"/>
  <c r="J3904" i="1"/>
  <c r="K3904" i="1" s="1"/>
  <c r="J3903" i="1"/>
  <c r="K3903" i="1" s="1"/>
  <c r="J3902" i="1"/>
  <c r="K3902" i="1" s="1"/>
  <c r="J3901" i="1"/>
  <c r="K3901" i="1" s="1"/>
  <c r="J3900" i="1"/>
  <c r="K3900" i="1" s="1"/>
  <c r="J3899" i="1"/>
  <c r="K3899" i="1" s="1"/>
  <c r="J3898" i="1"/>
  <c r="K3898" i="1" s="1"/>
  <c r="J3897" i="1"/>
  <c r="J3896" i="1"/>
  <c r="J3895" i="1"/>
  <c r="K3895" i="1" s="1"/>
  <c r="J3894" i="1"/>
  <c r="K3894" i="1" s="1"/>
  <c r="J3893" i="1"/>
  <c r="K3893" i="1" s="1"/>
  <c r="J3892" i="1"/>
  <c r="K3892" i="1" s="1"/>
  <c r="J3891" i="1"/>
  <c r="K3891" i="1" s="1"/>
  <c r="J3890" i="1"/>
  <c r="J3889" i="1"/>
  <c r="J3888" i="1"/>
  <c r="K3888" i="1" s="1"/>
  <c r="J3887" i="1"/>
  <c r="K3887" i="1" s="1"/>
  <c r="J3886" i="1"/>
  <c r="K3886" i="1" s="1"/>
  <c r="J3885" i="1"/>
  <c r="K3885" i="1" s="1"/>
  <c r="J3884" i="1"/>
  <c r="K3884" i="1" s="1"/>
  <c r="J3883" i="1"/>
  <c r="K3883" i="1" s="1"/>
  <c r="J3882" i="1"/>
  <c r="K3882" i="1" s="1"/>
  <c r="J3881" i="1"/>
  <c r="K3881" i="1" s="1"/>
  <c r="J3880" i="1"/>
  <c r="J3879" i="1"/>
  <c r="K3879" i="1" s="1"/>
  <c r="J3878" i="1"/>
  <c r="J3877" i="1"/>
  <c r="K3877" i="1" s="1"/>
  <c r="J3876" i="1"/>
  <c r="J3875" i="1"/>
  <c r="J3874" i="1"/>
  <c r="K3874" i="1" s="1"/>
  <c r="J3873" i="1"/>
  <c r="K3873" i="1" s="1"/>
  <c r="J3872" i="1"/>
  <c r="J3871" i="1"/>
  <c r="K3871" i="1" s="1"/>
  <c r="J3870" i="1"/>
  <c r="K3870" i="1" s="1"/>
  <c r="J3869" i="1"/>
  <c r="K3869" i="1" s="1"/>
  <c r="J3868" i="1"/>
  <c r="K3868" i="1" s="1"/>
  <c r="J3867" i="1"/>
  <c r="K3867" i="1" s="1"/>
  <c r="J3866" i="1"/>
  <c r="K3866" i="1" s="1"/>
  <c r="J3865" i="1"/>
  <c r="J3864" i="1"/>
  <c r="K3864" i="1" s="1"/>
  <c r="J3863" i="1"/>
  <c r="J3862" i="1"/>
  <c r="J3861" i="1"/>
  <c r="J3860" i="1"/>
  <c r="K3860" i="1" s="1"/>
  <c r="J3859" i="1"/>
  <c r="K3859" i="1" s="1"/>
  <c r="J3858" i="1"/>
  <c r="K3858" i="1" s="1"/>
  <c r="J3857" i="1"/>
  <c r="K3857" i="1" s="1"/>
  <c r="J3856" i="1"/>
  <c r="K3856" i="1" s="1"/>
  <c r="J3855" i="1"/>
  <c r="J3854" i="1"/>
  <c r="K3854" i="1" s="1"/>
  <c r="J3853" i="1"/>
  <c r="K3853" i="1" s="1"/>
  <c r="J3852" i="1"/>
  <c r="K3852" i="1" s="1"/>
  <c r="J3851" i="1"/>
  <c r="K3851" i="1" s="1"/>
  <c r="J3850" i="1"/>
  <c r="K3850" i="1" s="1"/>
  <c r="J3849" i="1"/>
  <c r="K3849" i="1" s="1"/>
  <c r="J3848" i="1"/>
  <c r="K3848" i="1" s="1"/>
  <c r="J3847" i="1"/>
  <c r="K3847" i="1" s="1"/>
  <c r="J3846" i="1"/>
  <c r="K3846" i="1" s="1"/>
  <c r="J3845" i="1"/>
  <c r="K3845" i="1" s="1"/>
  <c r="J3844" i="1"/>
  <c r="K3844" i="1" s="1"/>
  <c r="J3843" i="1"/>
  <c r="J3842" i="1"/>
  <c r="K3842" i="1" s="1"/>
  <c r="J3841" i="1"/>
  <c r="K3841" i="1" s="1"/>
  <c r="J3840" i="1"/>
  <c r="J3839" i="1"/>
  <c r="J3838" i="1"/>
  <c r="J3837" i="1"/>
  <c r="K3837" i="1" s="1"/>
  <c r="J3836" i="1"/>
  <c r="K3836" i="1" s="1"/>
  <c r="J3835" i="1"/>
  <c r="K3835" i="1" s="1"/>
  <c r="J3834" i="1"/>
  <c r="K3834" i="1" s="1"/>
  <c r="J3833" i="1"/>
  <c r="K3833" i="1" s="1"/>
  <c r="J3832" i="1"/>
  <c r="K3832" i="1" s="1"/>
  <c r="J3831" i="1"/>
  <c r="K3831" i="1" s="1"/>
  <c r="J3830" i="1"/>
  <c r="J3829" i="1"/>
  <c r="J3828" i="1"/>
  <c r="J3827" i="1"/>
  <c r="K3827" i="1" s="1"/>
  <c r="J3826" i="1"/>
  <c r="K3826" i="1" s="1"/>
  <c r="J3825" i="1"/>
  <c r="K3825" i="1" s="1"/>
  <c r="J3824" i="1"/>
  <c r="J3823" i="1"/>
  <c r="K3823" i="1" s="1"/>
  <c r="J3822" i="1"/>
  <c r="K3822" i="1" s="1"/>
  <c r="J3821" i="1"/>
  <c r="K3821" i="1" s="1"/>
  <c r="J3820" i="1"/>
  <c r="K3820" i="1" s="1"/>
  <c r="J3819" i="1"/>
  <c r="K3819" i="1" s="1"/>
  <c r="J3818" i="1"/>
  <c r="J3817" i="1"/>
  <c r="J3816" i="1"/>
  <c r="K3816" i="1" s="1"/>
  <c r="J3815" i="1"/>
  <c r="K3815" i="1" s="1"/>
  <c r="J3814" i="1"/>
  <c r="K3814" i="1" s="1"/>
  <c r="J3813" i="1"/>
  <c r="J3812" i="1"/>
  <c r="K3812" i="1" s="1"/>
  <c r="J3811" i="1"/>
  <c r="K3811" i="1" s="1"/>
  <c r="J3810" i="1"/>
  <c r="K3810" i="1" s="1"/>
  <c r="J3809" i="1"/>
  <c r="K3809" i="1" s="1"/>
  <c r="J3808" i="1"/>
  <c r="K3808" i="1" s="1"/>
  <c r="J3807" i="1"/>
  <c r="K3807" i="1" s="1"/>
  <c r="J3806" i="1"/>
  <c r="K3806" i="1" s="1"/>
  <c r="J3805" i="1"/>
  <c r="K3805" i="1" s="1"/>
  <c r="J3804" i="1"/>
  <c r="K3804" i="1" s="1"/>
  <c r="J3803" i="1"/>
  <c r="J3802" i="1"/>
  <c r="K3802" i="1" s="1"/>
  <c r="J3801" i="1"/>
  <c r="K3801" i="1" s="1"/>
  <c r="J3800" i="1"/>
  <c r="J3799" i="1"/>
  <c r="K3799" i="1" s="1"/>
  <c r="J3798" i="1"/>
  <c r="J3797" i="1"/>
  <c r="K3797" i="1" s="1"/>
  <c r="J3796" i="1"/>
  <c r="J3795" i="1"/>
  <c r="K3795" i="1" s="1"/>
  <c r="J3794" i="1"/>
  <c r="K3794" i="1" s="1"/>
  <c r="J3793" i="1"/>
  <c r="K3793" i="1" s="1"/>
  <c r="J3792" i="1"/>
  <c r="K3792" i="1" s="1"/>
  <c r="J3791" i="1"/>
  <c r="K3791" i="1" s="1"/>
  <c r="J3790" i="1"/>
  <c r="K3790" i="1" s="1"/>
  <c r="J3789" i="1"/>
  <c r="K3789" i="1" s="1"/>
  <c r="J3788" i="1"/>
  <c r="J3787" i="1"/>
  <c r="K3787" i="1" s="1"/>
  <c r="J3786" i="1"/>
  <c r="K3786" i="1" s="1"/>
  <c r="J3785" i="1"/>
  <c r="J3784" i="1"/>
  <c r="K3784" i="1" s="1"/>
  <c r="J3783" i="1"/>
  <c r="K3783" i="1" s="1"/>
  <c r="J3782" i="1"/>
  <c r="K3782" i="1" s="1"/>
  <c r="J3781" i="1"/>
  <c r="K3781" i="1" s="1"/>
  <c r="J3780" i="1"/>
  <c r="K3780" i="1" s="1"/>
  <c r="J3779" i="1"/>
  <c r="K3779" i="1" s="1"/>
  <c r="J3778" i="1"/>
  <c r="K3778" i="1" s="1"/>
  <c r="J3777" i="1"/>
  <c r="K3777" i="1" s="1"/>
  <c r="J3776" i="1"/>
  <c r="J3775" i="1"/>
  <c r="J3774" i="1"/>
  <c r="K3774" i="1" s="1"/>
  <c r="J3773" i="1"/>
  <c r="J3772" i="1"/>
  <c r="K3772" i="1" s="1"/>
  <c r="J3771" i="1"/>
  <c r="K3771" i="1" s="1"/>
  <c r="J3770" i="1"/>
  <c r="K3770" i="1" s="1"/>
  <c r="J3769" i="1"/>
  <c r="K3769" i="1" s="1"/>
  <c r="J3768" i="1"/>
  <c r="K3768" i="1" s="1"/>
  <c r="J3767" i="1"/>
  <c r="K3767" i="1" s="1"/>
  <c r="J3766" i="1"/>
  <c r="K3766" i="1" s="1"/>
  <c r="J3765" i="1"/>
  <c r="K3765" i="1" s="1"/>
  <c r="J3764" i="1"/>
  <c r="K3764" i="1" s="1"/>
  <c r="J3763" i="1"/>
  <c r="K3763" i="1" s="1"/>
  <c r="J3762" i="1"/>
  <c r="K3762" i="1" s="1"/>
  <c r="J3761" i="1"/>
  <c r="K3761" i="1" s="1"/>
  <c r="J3760" i="1"/>
  <c r="K3760" i="1" s="1"/>
  <c r="J3759" i="1"/>
  <c r="K3759" i="1" s="1"/>
  <c r="J3758" i="1"/>
  <c r="K3758" i="1" s="1"/>
  <c r="J3757" i="1"/>
  <c r="K3757" i="1" s="1"/>
  <c r="J3756" i="1"/>
  <c r="K3756" i="1" s="1"/>
  <c r="J3755" i="1"/>
  <c r="K3755" i="1" s="1"/>
  <c r="J3754" i="1"/>
  <c r="K3754" i="1" s="1"/>
  <c r="J3753" i="1"/>
  <c r="K3753" i="1" s="1"/>
  <c r="J3752" i="1"/>
  <c r="K3752" i="1" s="1"/>
  <c r="J3751" i="1"/>
  <c r="K3751" i="1" s="1"/>
  <c r="J3750" i="1"/>
  <c r="K3750" i="1" s="1"/>
  <c r="J3749" i="1"/>
  <c r="J3748" i="1"/>
  <c r="K3748" i="1" s="1"/>
  <c r="J3747" i="1"/>
  <c r="J3746" i="1"/>
  <c r="K3746" i="1" s="1"/>
  <c r="J3745" i="1"/>
  <c r="J3744" i="1"/>
  <c r="K3744" i="1" s="1"/>
  <c r="J3743" i="1"/>
  <c r="K3743" i="1" s="1"/>
  <c r="J3742" i="1"/>
  <c r="K3742" i="1" s="1"/>
  <c r="J3741" i="1"/>
  <c r="J3740" i="1"/>
  <c r="J3739" i="1"/>
  <c r="K3739" i="1" s="1"/>
  <c r="J3738" i="1"/>
  <c r="K3738" i="1" s="1"/>
  <c r="J3737" i="1"/>
  <c r="K3737" i="1" s="1"/>
  <c r="J3736" i="1"/>
  <c r="K3736" i="1" s="1"/>
  <c r="J3735" i="1"/>
  <c r="K3735" i="1" s="1"/>
  <c r="J3734" i="1"/>
  <c r="K3734" i="1" s="1"/>
  <c r="J3733" i="1"/>
  <c r="K3733" i="1" s="1"/>
  <c r="J3732" i="1"/>
  <c r="K3732" i="1" s="1"/>
  <c r="J3731" i="1"/>
  <c r="K3731" i="1" s="1"/>
  <c r="J3730" i="1"/>
  <c r="K3730" i="1" s="1"/>
  <c r="J3729" i="1"/>
  <c r="J3728" i="1"/>
  <c r="K3728" i="1" s="1"/>
  <c r="J3727" i="1"/>
  <c r="K3727" i="1" s="1"/>
  <c r="J3726" i="1"/>
  <c r="J3725" i="1"/>
  <c r="K3725" i="1" s="1"/>
  <c r="J3724" i="1"/>
  <c r="K3724" i="1" s="1"/>
  <c r="J3723" i="1"/>
  <c r="J3722" i="1"/>
  <c r="J3721" i="1"/>
  <c r="K3721" i="1" s="1"/>
  <c r="J3720" i="1"/>
  <c r="K3720" i="1" s="1"/>
  <c r="J3719" i="1"/>
  <c r="K3719" i="1" s="1"/>
  <c r="J3718" i="1"/>
  <c r="K3718" i="1" s="1"/>
  <c r="J3717" i="1"/>
  <c r="K3717" i="1" s="1"/>
  <c r="J3716" i="1"/>
  <c r="K3716" i="1" s="1"/>
  <c r="J3715" i="1"/>
  <c r="K3715" i="1" s="1"/>
  <c r="J3714" i="1"/>
  <c r="K3714" i="1" s="1"/>
  <c r="J3713" i="1"/>
  <c r="K3713" i="1" s="1"/>
  <c r="J3712" i="1"/>
  <c r="K3712" i="1" s="1"/>
  <c r="J3711" i="1"/>
  <c r="K3711" i="1" s="1"/>
  <c r="J3710" i="1"/>
  <c r="J3709" i="1"/>
  <c r="J3708" i="1"/>
  <c r="K3708" i="1" s="1"/>
  <c r="J3707" i="1"/>
  <c r="K3707" i="1" s="1"/>
  <c r="J3706" i="1"/>
  <c r="K3706" i="1" s="1"/>
  <c r="J3705" i="1"/>
  <c r="K3705" i="1" s="1"/>
  <c r="J3704" i="1"/>
  <c r="K3704" i="1" s="1"/>
  <c r="J3703" i="1"/>
  <c r="K3703" i="1" s="1"/>
  <c r="J3702" i="1"/>
  <c r="K3702" i="1" s="1"/>
  <c r="J3701" i="1"/>
  <c r="J3700" i="1"/>
  <c r="K3700" i="1" s="1"/>
  <c r="J3699" i="1"/>
  <c r="K3699" i="1" s="1"/>
  <c r="J3698" i="1"/>
  <c r="K3698" i="1" s="1"/>
  <c r="J3697" i="1"/>
  <c r="J3696" i="1"/>
  <c r="K3696" i="1" s="1"/>
  <c r="J3695" i="1"/>
  <c r="K3695" i="1" s="1"/>
  <c r="J3694" i="1"/>
  <c r="J3693" i="1"/>
  <c r="K3693" i="1" s="1"/>
  <c r="J3692" i="1"/>
  <c r="K3692" i="1" s="1"/>
  <c r="J3691" i="1"/>
  <c r="K3691" i="1" s="1"/>
  <c r="J3690" i="1"/>
  <c r="K3690" i="1" s="1"/>
  <c r="J3689" i="1"/>
  <c r="K3689" i="1" s="1"/>
  <c r="J3688" i="1"/>
  <c r="J3687" i="1"/>
  <c r="K3687" i="1" s="1"/>
  <c r="J3686" i="1"/>
  <c r="K3686" i="1" s="1"/>
  <c r="J3685" i="1"/>
  <c r="K3685" i="1" s="1"/>
  <c r="J3684" i="1"/>
  <c r="K3684" i="1" s="1"/>
  <c r="J3683" i="1"/>
  <c r="J3682" i="1"/>
  <c r="K3682" i="1" s="1"/>
  <c r="J3681" i="1"/>
  <c r="K3681" i="1" s="1"/>
  <c r="J3680" i="1"/>
  <c r="K3680" i="1" s="1"/>
  <c r="J3679" i="1"/>
  <c r="K3679" i="1" s="1"/>
  <c r="J3678" i="1"/>
  <c r="J3677" i="1"/>
  <c r="K3677" i="1" s="1"/>
  <c r="J3676" i="1"/>
  <c r="K3676" i="1" s="1"/>
  <c r="J3675" i="1"/>
  <c r="J3674" i="1"/>
  <c r="K3674" i="1" s="1"/>
  <c r="J3673" i="1"/>
  <c r="K3673" i="1" s="1"/>
  <c r="J3672" i="1"/>
  <c r="K3672" i="1" s="1"/>
  <c r="J3671" i="1"/>
  <c r="J3670" i="1"/>
  <c r="K3670" i="1" s="1"/>
  <c r="J3669" i="1"/>
  <c r="K3669" i="1" s="1"/>
  <c r="J3668" i="1"/>
  <c r="K3668" i="1" s="1"/>
  <c r="J3667" i="1"/>
  <c r="K3667" i="1" s="1"/>
  <c r="J3666" i="1"/>
  <c r="K3666" i="1" s="1"/>
  <c r="J3665" i="1"/>
  <c r="K3665" i="1" s="1"/>
  <c r="J3664" i="1"/>
  <c r="J3663" i="1"/>
  <c r="K3663" i="1" s="1"/>
  <c r="J3662" i="1"/>
  <c r="K3662" i="1" s="1"/>
  <c r="J3661" i="1"/>
  <c r="K3661" i="1" s="1"/>
  <c r="J3660" i="1"/>
  <c r="K3660" i="1" s="1"/>
  <c r="J3659" i="1"/>
  <c r="K3659" i="1" s="1"/>
  <c r="J3658" i="1"/>
  <c r="J3657" i="1"/>
  <c r="K3657" i="1" s="1"/>
  <c r="J3656" i="1"/>
  <c r="K3656" i="1" s="1"/>
  <c r="J3655" i="1"/>
  <c r="K3655" i="1" s="1"/>
  <c r="J3654" i="1"/>
  <c r="K3654" i="1" s="1"/>
  <c r="J3653" i="1"/>
  <c r="K3653" i="1" s="1"/>
  <c r="J3652" i="1"/>
  <c r="K3652" i="1" s="1"/>
  <c r="J3651" i="1"/>
  <c r="J3650" i="1"/>
  <c r="K3650" i="1" s="1"/>
  <c r="J3649" i="1"/>
  <c r="K3649" i="1" s="1"/>
  <c r="J3648" i="1"/>
  <c r="K3648" i="1" s="1"/>
  <c r="J3647" i="1"/>
  <c r="J3646" i="1"/>
  <c r="K3646" i="1" s="1"/>
  <c r="J3645" i="1"/>
  <c r="K3645" i="1" s="1"/>
  <c r="J3644" i="1"/>
  <c r="J3643" i="1"/>
  <c r="K3643" i="1" s="1"/>
  <c r="J3642" i="1"/>
  <c r="J3641" i="1"/>
  <c r="K3641" i="1" s="1"/>
  <c r="J3640" i="1"/>
  <c r="K3640" i="1" s="1"/>
  <c r="J3639" i="1"/>
  <c r="J3638" i="1"/>
  <c r="K3638" i="1" s="1"/>
  <c r="J3637" i="1"/>
  <c r="K3637" i="1" s="1"/>
  <c r="J3636" i="1"/>
  <c r="K3636" i="1" s="1"/>
  <c r="J3635" i="1"/>
  <c r="K3635" i="1" s="1"/>
  <c r="J3634" i="1"/>
  <c r="K3634" i="1" s="1"/>
  <c r="J3633" i="1"/>
  <c r="K3633" i="1" s="1"/>
  <c r="J3632" i="1"/>
  <c r="K3632" i="1" s="1"/>
  <c r="J3631" i="1"/>
  <c r="K3631" i="1" s="1"/>
  <c r="J3630" i="1"/>
  <c r="J3629" i="1"/>
  <c r="J3628" i="1"/>
  <c r="K3628" i="1" s="1"/>
  <c r="J3627" i="1"/>
  <c r="K3627" i="1" s="1"/>
  <c r="J3626" i="1"/>
  <c r="J3625" i="1"/>
  <c r="K3625" i="1" s="1"/>
  <c r="J3624" i="1"/>
  <c r="K3624" i="1" s="1"/>
  <c r="J3623" i="1"/>
  <c r="K3623" i="1" s="1"/>
  <c r="J3622" i="1"/>
  <c r="J3621" i="1"/>
  <c r="J3620" i="1"/>
  <c r="K3620" i="1" s="1"/>
  <c r="J3619" i="1"/>
  <c r="K3619" i="1" s="1"/>
  <c r="J3618" i="1"/>
  <c r="K3618" i="1" s="1"/>
  <c r="J3617" i="1"/>
  <c r="J3616" i="1"/>
  <c r="K3616" i="1" s="1"/>
  <c r="J3615" i="1"/>
  <c r="K3615" i="1" s="1"/>
  <c r="J3614" i="1"/>
  <c r="K3614" i="1" s="1"/>
  <c r="J3613" i="1"/>
  <c r="K3613" i="1" s="1"/>
  <c r="J3612" i="1"/>
  <c r="J3611" i="1"/>
  <c r="K3611" i="1" s="1"/>
  <c r="J3610" i="1"/>
  <c r="K3610" i="1" s="1"/>
  <c r="J3609" i="1"/>
  <c r="J3608" i="1"/>
  <c r="J3607" i="1"/>
  <c r="K3607" i="1" s="1"/>
  <c r="J3606" i="1"/>
  <c r="K3606" i="1" s="1"/>
  <c r="J3605" i="1"/>
  <c r="K3605" i="1" s="1"/>
  <c r="J3604" i="1"/>
  <c r="K3604" i="1" s="1"/>
  <c r="J3603" i="1"/>
  <c r="J3602" i="1"/>
  <c r="K3602" i="1" s="1"/>
  <c r="J3601" i="1"/>
  <c r="K3601" i="1" s="1"/>
  <c r="J3600" i="1"/>
  <c r="K3600" i="1" s="1"/>
  <c r="J3599" i="1"/>
  <c r="J3598" i="1"/>
  <c r="K3598" i="1" s="1"/>
  <c r="J3597" i="1"/>
  <c r="K3597" i="1" s="1"/>
  <c r="J3596" i="1"/>
  <c r="J3595" i="1"/>
  <c r="J3594" i="1"/>
  <c r="K3594" i="1" s="1"/>
  <c r="J3593" i="1"/>
  <c r="K3593" i="1" s="1"/>
  <c r="J3592" i="1"/>
  <c r="J3591" i="1"/>
  <c r="K3591" i="1" s="1"/>
  <c r="J3590" i="1"/>
  <c r="K3590" i="1" s="1"/>
  <c r="J3589" i="1"/>
  <c r="K3589" i="1" s="1"/>
  <c r="J3588" i="1"/>
  <c r="K3588" i="1" s="1"/>
  <c r="J3587" i="1"/>
  <c r="K3587" i="1" s="1"/>
  <c r="J3586" i="1"/>
  <c r="K3586" i="1" s="1"/>
  <c r="J3585" i="1"/>
  <c r="K3585" i="1" s="1"/>
  <c r="J3584" i="1"/>
  <c r="K3584" i="1" s="1"/>
  <c r="J3583" i="1"/>
  <c r="J3582" i="1"/>
  <c r="K3582" i="1" s="1"/>
  <c r="J3581" i="1"/>
  <c r="J3580" i="1"/>
  <c r="J3579" i="1"/>
  <c r="K3579" i="1" s="1"/>
  <c r="J3578" i="1"/>
  <c r="K3578" i="1" s="1"/>
  <c r="J3577" i="1"/>
  <c r="K3577" i="1" s="1"/>
  <c r="J3576" i="1"/>
  <c r="K3576" i="1" s="1"/>
  <c r="J3575" i="1"/>
  <c r="K3575" i="1" s="1"/>
  <c r="J3574" i="1"/>
  <c r="K3574" i="1" s="1"/>
  <c r="J3573" i="1"/>
  <c r="K3573" i="1" s="1"/>
  <c r="J3572" i="1"/>
  <c r="K3572" i="1" s="1"/>
  <c r="J3571" i="1"/>
  <c r="J3570" i="1"/>
  <c r="K3570" i="1" s="1"/>
  <c r="J3569" i="1"/>
  <c r="K3569" i="1" s="1"/>
  <c r="J3568" i="1"/>
  <c r="K3568" i="1" s="1"/>
  <c r="J3567" i="1"/>
  <c r="K3567" i="1" s="1"/>
  <c r="J3566" i="1"/>
  <c r="K3566" i="1" s="1"/>
  <c r="J3565" i="1"/>
  <c r="K3565" i="1" s="1"/>
  <c r="J3564" i="1"/>
  <c r="K3564" i="1" s="1"/>
  <c r="J3563" i="1"/>
  <c r="K3563" i="1" s="1"/>
  <c r="J3562" i="1"/>
  <c r="J3561" i="1"/>
  <c r="J3560" i="1"/>
  <c r="K3560" i="1" s="1"/>
  <c r="J3559" i="1"/>
  <c r="J3558" i="1"/>
  <c r="K3558" i="1" s="1"/>
  <c r="J3557" i="1"/>
  <c r="K3557" i="1" s="1"/>
  <c r="J3556" i="1"/>
  <c r="K3556" i="1" s="1"/>
  <c r="J3555" i="1"/>
  <c r="K3555" i="1" s="1"/>
  <c r="J3554" i="1"/>
  <c r="K3554" i="1" s="1"/>
  <c r="J3553" i="1"/>
  <c r="K3553" i="1" s="1"/>
  <c r="J3552" i="1"/>
  <c r="K3552" i="1" s="1"/>
  <c r="J3551" i="1"/>
  <c r="J3550" i="1"/>
  <c r="J3549" i="1"/>
  <c r="K3549" i="1" s="1"/>
  <c r="J3548" i="1"/>
  <c r="J3547" i="1"/>
  <c r="K3547" i="1" s="1"/>
  <c r="J3546" i="1"/>
  <c r="J3545" i="1"/>
  <c r="K3545" i="1" s="1"/>
  <c r="J3544" i="1"/>
  <c r="J3543" i="1"/>
  <c r="K3543" i="1" s="1"/>
  <c r="J3542" i="1"/>
  <c r="K3542" i="1" s="1"/>
  <c r="J3541" i="1"/>
  <c r="K3541" i="1" s="1"/>
  <c r="J3540" i="1"/>
  <c r="K3540" i="1" s="1"/>
  <c r="J3539" i="1"/>
  <c r="J3538" i="1"/>
  <c r="K3538" i="1" s="1"/>
  <c r="J3537" i="1"/>
  <c r="K3537" i="1" s="1"/>
  <c r="J3536" i="1"/>
  <c r="K3536" i="1" s="1"/>
  <c r="J3535" i="1"/>
  <c r="K3535" i="1" s="1"/>
  <c r="J3534" i="1"/>
  <c r="K3534" i="1" s="1"/>
  <c r="J3533" i="1"/>
  <c r="J3532" i="1"/>
  <c r="K3532" i="1" s="1"/>
  <c r="J3531" i="1"/>
  <c r="K3531" i="1" s="1"/>
  <c r="J3530" i="1"/>
  <c r="J3529" i="1"/>
  <c r="K3529" i="1" s="1"/>
  <c r="J3528" i="1"/>
  <c r="K3528" i="1" s="1"/>
  <c r="J3527" i="1"/>
  <c r="K3527" i="1" s="1"/>
  <c r="J3526" i="1"/>
  <c r="K3526" i="1" s="1"/>
  <c r="J3525" i="1"/>
  <c r="K3525" i="1" s="1"/>
  <c r="J3524" i="1"/>
  <c r="K3524" i="1" s="1"/>
  <c r="J3523" i="1"/>
  <c r="J3522" i="1"/>
  <c r="K3522" i="1" s="1"/>
  <c r="J3521" i="1"/>
  <c r="K3521" i="1" s="1"/>
  <c r="J3520" i="1"/>
  <c r="J3519" i="1"/>
  <c r="K3519" i="1" s="1"/>
  <c r="J3518" i="1"/>
  <c r="J3517" i="1"/>
  <c r="K3517" i="1" s="1"/>
  <c r="J3516" i="1"/>
  <c r="K3516" i="1" s="1"/>
  <c r="J3515" i="1"/>
  <c r="K3515" i="1" s="1"/>
  <c r="J3514" i="1"/>
  <c r="K3514" i="1" s="1"/>
  <c r="J3513" i="1"/>
  <c r="K3513" i="1" s="1"/>
  <c r="J3512" i="1"/>
  <c r="K3512" i="1" s="1"/>
  <c r="J3511" i="1"/>
  <c r="K3511" i="1" s="1"/>
  <c r="J3510" i="1"/>
  <c r="K3510" i="1" s="1"/>
  <c r="J3509" i="1"/>
  <c r="J3508" i="1"/>
  <c r="J3507" i="1"/>
  <c r="K3507" i="1" s="1"/>
  <c r="J3506" i="1"/>
  <c r="K3506" i="1" s="1"/>
  <c r="J3505" i="1"/>
  <c r="K3505" i="1" s="1"/>
  <c r="J3504" i="1"/>
  <c r="K3504" i="1" s="1"/>
  <c r="J3503" i="1"/>
  <c r="J3502" i="1"/>
  <c r="K3502" i="1" s="1"/>
  <c r="J3501" i="1"/>
  <c r="J3500" i="1"/>
  <c r="K3500" i="1" s="1"/>
  <c r="J3499" i="1"/>
  <c r="K3499" i="1" s="1"/>
  <c r="J3498" i="1"/>
  <c r="K3498" i="1" s="1"/>
  <c r="J3497" i="1"/>
  <c r="K3497" i="1" s="1"/>
  <c r="J3496" i="1"/>
  <c r="J3495" i="1"/>
  <c r="K3495" i="1" s="1"/>
  <c r="J3494" i="1"/>
  <c r="K3494" i="1" s="1"/>
  <c r="J3493" i="1"/>
  <c r="J3492" i="1"/>
  <c r="J3491" i="1"/>
  <c r="K3491" i="1" s="1"/>
  <c r="J3490" i="1"/>
  <c r="K3490" i="1" s="1"/>
  <c r="J3489" i="1"/>
  <c r="K3489" i="1" s="1"/>
  <c r="J3488" i="1"/>
  <c r="K3488" i="1" s="1"/>
  <c r="J3487" i="1"/>
  <c r="K3487" i="1" s="1"/>
  <c r="J3486" i="1"/>
  <c r="K3486" i="1" s="1"/>
  <c r="J3485" i="1"/>
  <c r="K3485" i="1" s="1"/>
  <c r="J3484" i="1"/>
  <c r="K3484" i="1" s="1"/>
  <c r="J3483" i="1"/>
  <c r="K3483" i="1" s="1"/>
  <c r="J3482" i="1"/>
  <c r="K3482" i="1" s="1"/>
  <c r="J3481" i="1"/>
  <c r="K3481" i="1" s="1"/>
  <c r="J3480" i="1"/>
  <c r="K3480" i="1" s="1"/>
  <c r="J3479" i="1"/>
  <c r="J3478" i="1"/>
  <c r="K3478" i="1" s="1"/>
  <c r="J3477" i="1"/>
  <c r="K3477" i="1" s="1"/>
  <c r="J3476" i="1"/>
  <c r="K3476" i="1" s="1"/>
  <c r="J3475" i="1"/>
  <c r="J3474" i="1"/>
  <c r="K3474" i="1" s="1"/>
  <c r="J3473" i="1"/>
  <c r="K3473" i="1" s="1"/>
  <c r="J3472" i="1"/>
  <c r="K3472" i="1" s="1"/>
  <c r="J3471" i="1"/>
  <c r="J3470" i="1"/>
  <c r="K3470" i="1" s="1"/>
  <c r="J3469" i="1"/>
  <c r="K3469" i="1" s="1"/>
  <c r="J3468" i="1"/>
  <c r="K3468" i="1" s="1"/>
  <c r="J3467" i="1"/>
  <c r="K3467" i="1" s="1"/>
  <c r="J3466" i="1"/>
  <c r="K3466" i="1" s="1"/>
  <c r="J3465" i="1"/>
  <c r="K3465" i="1" s="1"/>
  <c r="J3464" i="1"/>
  <c r="J3463" i="1"/>
  <c r="K3463" i="1" s="1"/>
  <c r="J3462" i="1"/>
  <c r="K3462" i="1" s="1"/>
  <c r="J3461" i="1"/>
  <c r="J3460" i="1"/>
  <c r="K3460" i="1" s="1"/>
  <c r="J3459" i="1"/>
  <c r="K3459" i="1" s="1"/>
  <c r="J3458" i="1"/>
  <c r="K3458" i="1" s="1"/>
  <c r="J3457" i="1"/>
  <c r="K3457" i="1" s="1"/>
  <c r="J3456" i="1"/>
  <c r="K3456" i="1" s="1"/>
  <c r="J3455" i="1"/>
  <c r="K3455" i="1" s="1"/>
  <c r="J3454" i="1"/>
  <c r="K3454" i="1" s="1"/>
  <c r="J3453" i="1"/>
  <c r="K3453" i="1" s="1"/>
  <c r="J3452" i="1"/>
  <c r="J3451" i="1"/>
  <c r="J3450" i="1"/>
  <c r="J3449" i="1"/>
  <c r="K3449" i="1" s="1"/>
  <c r="J3448" i="1"/>
  <c r="K3448" i="1" s="1"/>
  <c r="J3447" i="1"/>
  <c r="K3447" i="1" s="1"/>
  <c r="J3446" i="1"/>
  <c r="K3446" i="1" s="1"/>
  <c r="J3445" i="1"/>
  <c r="K3445" i="1" s="1"/>
  <c r="J3444" i="1"/>
  <c r="K3444" i="1" s="1"/>
  <c r="J3443" i="1"/>
  <c r="K3443" i="1" s="1"/>
  <c r="J3442" i="1"/>
  <c r="J3441" i="1"/>
  <c r="K3441" i="1" s="1"/>
  <c r="J3440" i="1"/>
  <c r="K3440" i="1" s="1"/>
  <c r="J3439" i="1"/>
  <c r="K3439" i="1" s="1"/>
  <c r="J3438" i="1"/>
  <c r="J3437" i="1"/>
  <c r="J3436" i="1"/>
  <c r="K3436" i="1" s="1"/>
  <c r="J3435" i="1"/>
  <c r="J3434" i="1"/>
  <c r="K3434" i="1" s="1"/>
  <c r="J3433" i="1"/>
  <c r="K3433" i="1" s="1"/>
  <c r="J3432" i="1"/>
  <c r="J3431" i="1"/>
  <c r="K3431" i="1" s="1"/>
  <c r="J3430" i="1"/>
  <c r="K3430" i="1" s="1"/>
  <c r="J3429" i="1"/>
  <c r="K3429" i="1" s="1"/>
  <c r="J3428" i="1"/>
  <c r="K3428" i="1" s="1"/>
  <c r="J3427" i="1"/>
  <c r="J3426" i="1"/>
  <c r="K3426" i="1" s="1"/>
  <c r="J3425" i="1"/>
  <c r="K3425" i="1" s="1"/>
  <c r="J3424" i="1"/>
  <c r="K3424" i="1" s="1"/>
  <c r="J3423" i="1"/>
  <c r="K3423" i="1" s="1"/>
  <c r="J3422" i="1"/>
  <c r="J3421" i="1"/>
  <c r="K3421" i="1" s="1"/>
  <c r="J3420" i="1"/>
  <c r="K3420" i="1" s="1"/>
  <c r="J3419" i="1"/>
  <c r="J3418" i="1"/>
  <c r="K3418" i="1" s="1"/>
  <c r="J3417" i="1"/>
  <c r="K3417" i="1" s="1"/>
  <c r="J3416" i="1"/>
  <c r="J3415" i="1"/>
  <c r="K3415" i="1" s="1"/>
  <c r="J3414" i="1"/>
  <c r="K3414" i="1" s="1"/>
  <c r="J3413" i="1"/>
  <c r="K3413" i="1" s="1"/>
  <c r="J3412" i="1"/>
  <c r="J3411" i="1"/>
  <c r="K3411" i="1" s="1"/>
  <c r="J3410" i="1"/>
  <c r="K3410" i="1" s="1"/>
  <c r="J3409" i="1"/>
  <c r="J3408" i="1"/>
  <c r="K3408" i="1" s="1"/>
  <c r="J3407" i="1"/>
  <c r="K3407" i="1" s="1"/>
  <c r="J3406" i="1"/>
  <c r="K3406" i="1" s="1"/>
  <c r="J3405" i="1"/>
  <c r="J3404" i="1"/>
  <c r="J3403" i="1"/>
  <c r="K3403" i="1" s="1"/>
  <c r="J3402" i="1"/>
  <c r="K3402" i="1" s="1"/>
  <c r="J3401" i="1"/>
  <c r="K3401" i="1" s="1"/>
  <c r="J3400" i="1"/>
  <c r="K3400" i="1" s="1"/>
  <c r="J3399" i="1"/>
  <c r="K3399" i="1" s="1"/>
  <c r="J3398" i="1"/>
  <c r="J3397" i="1"/>
  <c r="J3396" i="1"/>
  <c r="K3396" i="1" s="1"/>
  <c r="J3395" i="1"/>
  <c r="J3394" i="1"/>
  <c r="K3394" i="1" s="1"/>
  <c r="J3393" i="1"/>
  <c r="K3393" i="1" s="1"/>
  <c r="J3392" i="1"/>
  <c r="K3392" i="1" s="1"/>
  <c r="J3391" i="1"/>
  <c r="K3391" i="1" s="1"/>
  <c r="J3390" i="1"/>
  <c r="J3389" i="1"/>
  <c r="K3389" i="1" s="1"/>
  <c r="J3388" i="1"/>
  <c r="K3388" i="1" s="1"/>
  <c r="J3387" i="1"/>
  <c r="K3387" i="1" s="1"/>
  <c r="J3386" i="1"/>
  <c r="K3386" i="1" s="1"/>
  <c r="J3385" i="1"/>
  <c r="K3385" i="1" s="1"/>
  <c r="J3384" i="1"/>
  <c r="K3384" i="1" s="1"/>
  <c r="J3383" i="1"/>
  <c r="J3382" i="1"/>
  <c r="K3382" i="1" s="1"/>
  <c r="J3381" i="1"/>
  <c r="K3381" i="1" s="1"/>
  <c r="J3380" i="1"/>
  <c r="K3380" i="1" s="1"/>
  <c r="J3379" i="1"/>
  <c r="K3379" i="1" s="1"/>
  <c r="J3378" i="1"/>
  <c r="K3378" i="1" s="1"/>
  <c r="J3377" i="1"/>
  <c r="K3377" i="1" s="1"/>
  <c r="J3376" i="1"/>
  <c r="J3375" i="1"/>
  <c r="K3375" i="1" s="1"/>
  <c r="J3374" i="1"/>
  <c r="K3374" i="1" s="1"/>
  <c r="J3373" i="1"/>
  <c r="K3373" i="1" s="1"/>
  <c r="J3372" i="1"/>
  <c r="K3372" i="1" s="1"/>
  <c r="J3371" i="1"/>
  <c r="K3371" i="1" s="1"/>
  <c r="J3370" i="1"/>
  <c r="J3369" i="1"/>
  <c r="K3369" i="1" s="1"/>
  <c r="J3368" i="1"/>
  <c r="J3367" i="1"/>
  <c r="K3367" i="1" s="1"/>
  <c r="J3366" i="1"/>
  <c r="K3366" i="1" s="1"/>
  <c r="J3365" i="1"/>
  <c r="K3365" i="1" s="1"/>
  <c r="J3364" i="1"/>
  <c r="J3363" i="1"/>
  <c r="K3363" i="1" s="1"/>
  <c r="J3362" i="1"/>
  <c r="K3362" i="1" s="1"/>
  <c r="J3361" i="1"/>
  <c r="K3361" i="1" s="1"/>
  <c r="J3360" i="1"/>
  <c r="K3360" i="1" s="1"/>
  <c r="J3359" i="1"/>
  <c r="K3359" i="1" s="1"/>
  <c r="J3358" i="1"/>
  <c r="K3358" i="1" s="1"/>
  <c r="J3357" i="1"/>
  <c r="K3357" i="1" s="1"/>
  <c r="J3356" i="1"/>
  <c r="K3356" i="1" s="1"/>
  <c r="J3355" i="1"/>
  <c r="K3355" i="1" s="1"/>
  <c r="J3354" i="1"/>
  <c r="K3354" i="1" s="1"/>
  <c r="J3353" i="1"/>
  <c r="K3353" i="1" s="1"/>
  <c r="J3352" i="1"/>
  <c r="K3352" i="1" s="1"/>
  <c r="J3351" i="1"/>
  <c r="K3351" i="1" s="1"/>
  <c r="J3350" i="1"/>
  <c r="K3350" i="1" s="1"/>
  <c r="J3349" i="1"/>
  <c r="K3349" i="1" s="1"/>
  <c r="J3348" i="1"/>
  <c r="K3348" i="1" s="1"/>
  <c r="J3347" i="1"/>
  <c r="J3346" i="1"/>
  <c r="K3346" i="1" s="1"/>
  <c r="J3345" i="1"/>
  <c r="K3345" i="1" s="1"/>
  <c r="J3344" i="1"/>
  <c r="K3344" i="1" s="1"/>
  <c r="J3343" i="1"/>
  <c r="K3343" i="1" s="1"/>
  <c r="J3342" i="1"/>
  <c r="J3341" i="1"/>
  <c r="K3341" i="1" s="1"/>
  <c r="J3340" i="1"/>
  <c r="K3340" i="1" s="1"/>
  <c r="J3339" i="1"/>
  <c r="K3339" i="1" s="1"/>
  <c r="J3338" i="1"/>
  <c r="J3337" i="1"/>
  <c r="K3337" i="1" s="1"/>
  <c r="J3336" i="1"/>
  <c r="K3336" i="1" s="1"/>
  <c r="J3335" i="1"/>
  <c r="K3335" i="1" s="1"/>
  <c r="J3334" i="1"/>
  <c r="K3334" i="1" s="1"/>
  <c r="J3333" i="1"/>
  <c r="J3332" i="1"/>
  <c r="K3332" i="1" s="1"/>
  <c r="J3331" i="1"/>
  <c r="K3331" i="1" s="1"/>
  <c r="J3330" i="1"/>
  <c r="K3330" i="1" s="1"/>
  <c r="J3329" i="1"/>
  <c r="K3329" i="1" s="1"/>
  <c r="J3328" i="1"/>
  <c r="K3328" i="1" s="1"/>
  <c r="J3327" i="1"/>
  <c r="K3327" i="1" s="1"/>
  <c r="J3326" i="1"/>
  <c r="K3326" i="1" s="1"/>
  <c r="J3325" i="1"/>
  <c r="K3325" i="1" s="1"/>
  <c r="J3324" i="1"/>
  <c r="K3324" i="1" s="1"/>
  <c r="J3323" i="1"/>
  <c r="K3323" i="1" s="1"/>
  <c r="J3322" i="1"/>
  <c r="K3322" i="1" s="1"/>
  <c r="J3321" i="1"/>
  <c r="K3321" i="1" s="1"/>
  <c r="J3320" i="1"/>
  <c r="K3320" i="1" s="1"/>
  <c r="J3319" i="1"/>
  <c r="J3318" i="1"/>
  <c r="K3318" i="1" s="1"/>
  <c r="J3317" i="1"/>
  <c r="K3317" i="1" s="1"/>
  <c r="J3316" i="1"/>
  <c r="K3316" i="1" s="1"/>
  <c r="J3315" i="1"/>
  <c r="J3314" i="1"/>
  <c r="J3313" i="1"/>
  <c r="K3313" i="1" s="1"/>
  <c r="J3312" i="1"/>
  <c r="K3312" i="1" s="1"/>
  <c r="J3311" i="1"/>
  <c r="J3310" i="1"/>
  <c r="J3309" i="1"/>
  <c r="J3308" i="1"/>
  <c r="K3308" i="1" s="1"/>
  <c r="J3307" i="1"/>
  <c r="K3307" i="1" s="1"/>
  <c r="J3306" i="1"/>
  <c r="J3305" i="1"/>
  <c r="K3305" i="1" s="1"/>
  <c r="J3304" i="1"/>
  <c r="K3304" i="1" s="1"/>
  <c r="J3303" i="1"/>
  <c r="K3303" i="1" s="1"/>
  <c r="J3302" i="1"/>
  <c r="J3301" i="1"/>
  <c r="K3301" i="1" s="1"/>
  <c r="J3300" i="1"/>
  <c r="K3300" i="1" s="1"/>
  <c r="J3299" i="1"/>
  <c r="J3298" i="1"/>
  <c r="J3297" i="1"/>
  <c r="K3297" i="1" s="1"/>
  <c r="J3296" i="1"/>
  <c r="K3296" i="1" s="1"/>
  <c r="J3295" i="1"/>
  <c r="K3295" i="1" s="1"/>
  <c r="J3294" i="1"/>
  <c r="K3294" i="1" s="1"/>
  <c r="J3293" i="1"/>
  <c r="K3293" i="1" s="1"/>
  <c r="J3292" i="1"/>
  <c r="J3291" i="1"/>
  <c r="K3291" i="1" s="1"/>
  <c r="J3290" i="1"/>
  <c r="K3290" i="1" s="1"/>
  <c r="J3289" i="1"/>
  <c r="J3288" i="1"/>
  <c r="K3288" i="1" s="1"/>
  <c r="J3287" i="1"/>
  <c r="K3287" i="1" s="1"/>
  <c r="J3286" i="1"/>
  <c r="J3285" i="1"/>
  <c r="K3285" i="1" s="1"/>
  <c r="J3284" i="1"/>
  <c r="K3284" i="1" s="1"/>
  <c r="J3283" i="1"/>
  <c r="K3283" i="1" s="1"/>
  <c r="J3282" i="1"/>
  <c r="K3282" i="1" s="1"/>
  <c r="J3281" i="1"/>
  <c r="K3281" i="1" s="1"/>
  <c r="J3280" i="1"/>
  <c r="J3279" i="1"/>
  <c r="K3279" i="1" s="1"/>
  <c r="J3278" i="1"/>
  <c r="J3277" i="1"/>
  <c r="J3276" i="1"/>
  <c r="K3276" i="1" s="1"/>
  <c r="J3275" i="1"/>
  <c r="K3275" i="1" s="1"/>
  <c r="J3274" i="1"/>
  <c r="J3273" i="1"/>
  <c r="J3272" i="1"/>
  <c r="K3272" i="1" s="1"/>
  <c r="J3271" i="1"/>
  <c r="K3271" i="1" s="1"/>
  <c r="J3270" i="1"/>
  <c r="K3270" i="1" s="1"/>
  <c r="J3269" i="1"/>
  <c r="K3269" i="1" s="1"/>
  <c r="J3268" i="1"/>
  <c r="K3268" i="1" s="1"/>
  <c r="J3267" i="1"/>
  <c r="K3267" i="1" s="1"/>
  <c r="J3266" i="1"/>
  <c r="K3266" i="1" s="1"/>
  <c r="J3265" i="1"/>
  <c r="J3264" i="1"/>
  <c r="J3263" i="1"/>
  <c r="J3262" i="1"/>
  <c r="K3262" i="1" s="1"/>
  <c r="J3261" i="1"/>
  <c r="K3261" i="1" s="1"/>
  <c r="J3260" i="1"/>
  <c r="K3260" i="1" s="1"/>
  <c r="J3259" i="1"/>
  <c r="K3259" i="1" s="1"/>
  <c r="J3258" i="1"/>
  <c r="K3258" i="1" s="1"/>
  <c r="J3257" i="1"/>
  <c r="K3257" i="1" s="1"/>
  <c r="J3256" i="1"/>
  <c r="K3256" i="1" s="1"/>
  <c r="J3255" i="1"/>
  <c r="K3255" i="1" s="1"/>
  <c r="J3254" i="1"/>
  <c r="K3254" i="1" s="1"/>
  <c r="J3253" i="1"/>
  <c r="K3253" i="1" s="1"/>
  <c r="J3252" i="1"/>
  <c r="K3252" i="1" s="1"/>
  <c r="J3251" i="1"/>
  <c r="J3250" i="1"/>
  <c r="J3249" i="1"/>
  <c r="K3249" i="1" s="1"/>
  <c r="J3248" i="1"/>
  <c r="J3247" i="1"/>
  <c r="K3247" i="1" s="1"/>
  <c r="J3246" i="1"/>
  <c r="K3246" i="1" s="1"/>
  <c r="J3245" i="1"/>
  <c r="J3244" i="1"/>
  <c r="K3244" i="1" s="1"/>
  <c r="J3243" i="1"/>
  <c r="K3243" i="1" s="1"/>
  <c r="J3242" i="1"/>
  <c r="J3241" i="1"/>
  <c r="K3241" i="1" s="1"/>
  <c r="J3240" i="1"/>
  <c r="K3240" i="1" s="1"/>
  <c r="J3239" i="1"/>
  <c r="K3239" i="1" s="1"/>
  <c r="J3238" i="1"/>
  <c r="K3238" i="1" s="1"/>
  <c r="J3237" i="1"/>
  <c r="J3236" i="1"/>
  <c r="K3236" i="1" s="1"/>
  <c r="J3235" i="1"/>
  <c r="K3235" i="1" s="1"/>
  <c r="J3234" i="1"/>
  <c r="K3234" i="1" s="1"/>
  <c r="J3233" i="1"/>
  <c r="K3233" i="1" s="1"/>
  <c r="J3232" i="1"/>
  <c r="K3232" i="1" s="1"/>
  <c r="J3231" i="1"/>
  <c r="K3231" i="1" s="1"/>
  <c r="J3230" i="1"/>
  <c r="J3229" i="1"/>
  <c r="J3228" i="1"/>
  <c r="K3228" i="1" s="1"/>
  <c r="J3227" i="1"/>
  <c r="J3226" i="1"/>
  <c r="K3226" i="1" s="1"/>
  <c r="J3225" i="1"/>
  <c r="K3225" i="1" s="1"/>
  <c r="J3224" i="1"/>
  <c r="K3224" i="1" s="1"/>
  <c r="J3223" i="1"/>
  <c r="K3223" i="1" s="1"/>
  <c r="J3222" i="1"/>
  <c r="K3222" i="1" s="1"/>
  <c r="J3221" i="1"/>
  <c r="J3220" i="1"/>
  <c r="K3220" i="1" s="1"/>
  <c r="J3219" i="1"/>
  <c r="K3219" i="1" s="1"/>
  <c r="J3218" i="1"/>
  <c r="K3218" i="1" s="1"/>
  <c r="J3217" i="1"/>
  <c r="K3217" i="1" s="1"/>
  <c r="J3216" i="1"/>
  <c r="K3216" i="1" s="1"/>
  <c r="J3215" i="1"/>
  <c r="K3215" i="1" s="1"/>
  <c r="J3214" i="1"/>
  <c r="K3214" i="1" s="1"/>
  <c r="J3213" i="1"/>
  <c r="K3213" i="1" s="1"/>
  <c r="J3212" i="1"/>
  <c r="J3211" i="1"/>
  <c r="K3211" i="1" s="1"/>
  <c r="J3210" i="1"/>
  <c r="J3209" i="1"/>
  <c r="K3209" i="1" s="1"/>
  <c r="J3208" i="1"/>
  <c r="K3208" i="1" s="1"/>
  <c r="J3207" i="1"/>
  <c r="K3207" i="1" s="1"/>
  <c r="J3206" i="1"/>
  <c r="K3206" i="1" s="1"/>
  <c r="J3205" i="1"/>
  <c r="K3205" i="1" s="1"/>
  <c r="J3204" i="1"/>
  <c r="K3204" i="1" s="1"/>
  <c r="J3203" i="1"/>
  <c r="K3203" i="1" s="1"/>
  <c r="J3202" i="1"/>
  <c r="J3201" i="1"/>
  <c r="K3201" i="1" s="1"/>
  <c r="J3200" i="1"/>
  <c r="K3200" i="1" s="1"/>
  <c r="J3199" i="1"/>
  <c r="K3199" i="1" s="1"/>
  <c r="J3198" i="1"/>
  <c r="J3197" i="1"/>
  <c r="K3197" i="1" s="1"/>
  <c r="J3196" i="1"/>
  <c r="K3196" i="1" s="1"/>
  <c r="J3195" i="1"/>
  <c r="K3195" i="1" s="1"/>
  <c r="J3194" i="1"/>
  <c r="K3194" i="1" s="1"/>
  <c r="J3193" i="1"/>
  <c r="K3193" i="1" s="1"/>
  <c r="J3192" i="1"/>
  <c r="K3192" i="1" s="1"/>
  <c r="J3191" i="1"/>
  <c r="J3190" i="1"/>
  <c r="K3190" i="1" s="1"/>
  <c r="J3189" i="1"/>
  <c r="K3189" i="1" s="1"/>
  <c r="J3188" i="1"/>
  <c r="J3187" i="1"/>
  <c r="K3187" i="1" s="1"/>
  <c r="J3186" i="1"/>
  <c r="J3185" i="1"/>
  <c r="K3185" i="1" s="1"/>
  <c r="J3184" i="1"/>
  <c r="K3184" i="1" s="1"/>
  <c r="J3183" i="1"/>
  <c r="K3183" i="1" s="1"/>
  <c r="J3182" i="1"/>
  <c r="K3182" i="1" s="1"/>
  <c r="J3181" i="1"/>
  <c r="J3180" i="1"/>
  <c r="K3180" i="1" s="1"/>
  <c r="J3179" i="1"/>
  <c r="K3179" i="1" s="1"/>
  <c r="J3178" i="1"/>
  <c r="K3178" i="1" s="1"/>
  <c r="J3177" i="1"/>
  <c r="K3177" i="1" s="1"/>
  <c r="J3176" i="1"/>
  <c r="K3176" i="1" s="1"/>
  <c r="J3175" i="1"/>
  <c r="J3174" i="1"/>
  <c r="J3173" i="1"/>
  <c r="J3172" i="1"/>
  <c r="J3171" i="1"/>
  <c r="K3171" i="1" s="1"/>
  <c r="J3170" i="1"/>
  <c r="K3170" i="1" s="1"/>
  <c r="J3169" i="1"/>
  <c r="K3169" i="1" s="1"/>
  <c r="J3168" i="1"/>
  <c r="K3168" i="1" s="1"/>
  <c r="J3167" i="1"/>
  <c r="J3166" i="1"/>
  <c r="K3166" i="1" s="1"/>
  <c r="J3165" i="1"/>
  <c r="J3164" i="1"/>
  <c r="K3164" i="1" s="1"/>
  <c r="J3163" i="1"/>
  <c r="K3163" i="1" s="1"/>
  <c r="J3162" i="1"/>
  <c r="K3162" i="1" s="1"/>
  <c r="J3161" i="1"/>
  <c r="K3161" i="1" s="1"/>
  <c r="J3160" i="1"/>
  <c r="J3159" i="1"/>
  <c r="K3159" i="1" s="1"/>
  <c r="J3158" i="1"/>
  <c r="K3158" i="1" s="1"/>
  <c r="J3157" i="1"/>
  <c r="K3157" i="1" s="1"/>
  <c r="J3156" i="1"/>
  <c r="K3156" i="1" s="1"/>
  <c r="J3155" i="1"/>
  <c r="K3155" i="1" s="1"/>
  <c r="J3154" i="1"/>
  <c r="K3154" i="1" s="1"/>
  <c r="J3153" i="1"/>
  <c r="K3153" i="1" s="1"/>
  <c r="J3152" i="1"/>
  <c r="K3152" i="1" s="1"/>
  <c r="J3151" i="1"/>
  <c r="K3151" i="1" s="1"/>
  <c r="J3150" i="1"/>
  <c r="K3150" i="1" s="1"/>
  <c r="J3149" i="1"/>
  <c r="J3148" i="1"/>
  <c r="K3148" i="1" s="1"/>
  <c r="J3147" i="1"/>
  <c r="K3147" i="1" s="1"/>
  <c r="J3146" i="1"/>
  <c r="K3146" i="1" s="1"/>
  <c r="J3145" i="1"/>
  <c r="K3145" i="1" s="1"/>
  <c r="J3144" i="1"/>
  <c r="K3144" i="1" s="1"/>
  <c r="J3143" i="1"/>
  <c r="K3143" i="1" s="1"/>
  <c r="J3142" i="1"/>
  <c r="K3142" i="1" s="1"/>
  <c r="J3141" i="1"/>
  <c r="K3141" i="1" s="1"/>
  <c r="J3140" i="1"/>
  <c r="K3140" i="1" s="1"/>
  <c r="J3139" i="1"/>
  <c r="K3139" i="1" s="1"/>
  <c r="J3138" i="1"/>
  <c r="K3138" i="1" s="1"/>
  <c r="J3137" i="1"/>
  <c r="K3137" i="1" s="1"/>
  <c r="J3136" i="1"/>
  <c r="K3136" i="1" s="1"/>
  <c r="J3135" i="1"/>
  <c r="J3134" i="1"/>
  <c r="K3134" i="1" s="1"/>
  <c r="J3133" i="1"/>
  <c r="K3133" i="1" s="1"/>
  <c r="J3132" i="1"/>
  <c r="J3131" i="1"/>
  <c r="K3131" i="1" s="1"/>
  <c r="J3130" i="1"/>
  <c r="K3130" i="1" s="1"/>
  <c r="J3129" i="1"/>
  <c r="K3129" i="1" s="1"/>
  <c r="J3128" i="1"/>
  <c r="K3128" i="1" s="1"/>
  <c r="J3127" i="1"/>
  <c r="K3127" i="1" s="1"/>
  <c r="J3126" i="1"/>
  <c r="J3125" i="1"/>
  <c r="K3125" i="1" s="1"/>
  <c r="J3124" i="1"/>
  <c r="K3124" i="1" s="1"/>
  <c r="J3123" i="1"/>
  <c r="J3122" i="1"/>
  <c r="K3122" i="1" s="1"/>
  <c r="J3121" i="1"/>
  <c r="J3120" i="1"/>
  <c r="K3120" i="1" s="1"/>
  <c r="J3119" i="1"/>
  <c r="K3119" i="1" s="1"/>
  <c r="J3118" i="1"/>
  <c r="K3118" i="1" s="1"/>
  <c r="J3117" i="1"/>
  <c r="K3117" i="1" s="1"/>
  <c r="J3116" i="1"/>
  <c r="K3116" i="1" s="1"/>
  <c r="J3115" i="1"/>
  <c r="K3115" i="1" s="1"/>
  <c r="J3114" i="1"/>
  <c r="K3114" i="1" s="1"/>
  <c r="J3113" i="1"/>
  <c r="K3113" i="1" s="1"/>
  <c r="J3112" i="1"/>
  <c r="J3111" i="1"/>
  <c r="J3110" i="1"/>
  <c r="J3109" i="1"/>
  <c r="K3109" i="1" s="1"/>
  <c r="J3108" i="1"/>
  <c r="K3108" i="1" s="1"/>
  <c r="J3107" i="1"/>
  <c r="K3107" i="1" s="1"/>
  <c r="J3106" i="1"/>
  <c r="K3106" i="1" s="1"/>
  <c r="J3105" i="1"/>
  <c r="K3105" i="1" s="1"/>
  <c r="J3104" i="1"/>
  <c r="K3104" i="1" s="1"/>
  <c r="J3103" i="1"/>
  <c r="K3103" i="1" s="1"/>
  <c r="J3102" i="1"/>
  <c r="K3102" i="1" s="1"/>
  <c r="J3101" i="1"/>
  <c r="K3101" i="1" s="1"/>
  <c r="J3100" i="1"/>
  <c r="K3100" i="1" s="1"/>
  <c r="J3099" i="1"/>
  <c r="K3099" i="1" s="1"/>
  <c r="J3098" i="1"/>
  <c r="K3098" i="1" s="1"/>
  <c r="J3097" i="1"/>
  <c r="K3097" i="1" s="1"/>
  <c r="J3096" i="1"/>
  <c r="K3096" i="1" s="1"/>
  <c r="J3095" i="1"/>
  <c r="K3095" i="1" s="1"/>
  <c r="J3094" i="1"/>
  <c r="K3094" i="1" s="1"/>
  <c r="J3093" i="1"/>
  <c r="K3093" i="1" s="1"/>
  <c r="J3092" i="1"/>
  <c r="K3092" i="1" s="1"/>
  <c r="J3091" i="1"/>
  <c r="K3091" i="1" s="1"/>
  <c r="J3090" i="1"/>
  <c r="J3089" i="1"/>
  <c r="K3089" i="1" s="1"/>
  <c r="J3088" i="1"/>
  <c r="J3087" i="1"/>
  <c r="K3087" i="1" s="1"/>
  <c r="J3086" i="1"/>
  <c r="K3086" i="1" s="1"/>
  <c r="J3085" i="1"/>
  <c r="J3084" i="1"/>
  <c r="K3084" i="1" s="1"/>
  <c r="J3083" i="1"/>
  <c r="K3083" i="1" s="1"/>
  <c r="J3082" i="1"/>
  <c r="K3082" i="1" s="1"/>
  <c r="J3081" i="1"/>
  <c r="K3081" i="1" s="1"/>
  <c r="J3080" i="1"/>
  <c r="K3080" i="1" s="1"/>
  <c r="J3079" i="1"/>
  <c r="K3079" i="1" s="1"/>
  <c r="J3078" i="1"/>
  <c r="K3078" i="1" s="1"/>
  <c r="J3077" i="1"/>
  <c r="K3077" i="1" s="1"/>
  <c r="J3076" i="1"/>
  <c r="K3076" i="1" s="1"/>
  <c r="J3075" i="1"/>
  <c r="K3075" i="1" s="1"/>
  <c r="J3074" i="1"/>
  <c r="K3074" i="1" s="1"/>
  <c r="J3073" i="1"/>
  <c r="K3073" i="1" s="1"/>
  <c r="J3072" i="1"/>
  <c r="K3072" i="1" s="1"/>
  <c r="J3071" i="1"/>
  <c r="K3071" i="1" s="1"/>
  <c r="J3070" i="1"/>
  <c r="K3070" i="1" s="1"/>
  <c r="J3069" i="1"/>
  <c r="K3069" i="1" s="1"/>
  <c r="J3068" i="1"/>
  <c r="K3068" i="1" s="1"/>
  <c r="J3067" i="1"/>
  <c r="K3067" i="1" s="1"/>
  <c r="J3066" i="1"/>
  <c r="K3066" i="1" s="1"/>
  <c r="J3065" i="1"/>
  <c r="J3064" i="1"/>
  <c r="K3064" i="1" s="1"/>
  <c r="J3063" i="1"/>
  <c r="K3063" i="1" s="1"/>
  <c r="J3062" i="1"/>
  <c r="J3061" i="1"/>
  <c r="J3060" i="1"/>
  <c r="K3060" i="1" s="1"/>
  <c r="J3059" i="1"/>
  <c r="K3059" i="1" s="1"/>
  <c r="J3058" i="1"/>
  <c r="K3058" i="1" s="1"/>
  <c r="J3057" i="1"/>
  <c r="K3057" i="1" s="1"/>
  <c r="J3056" i="1"/>
  <c r="K3056" i="1" s="1"/>
  <c r="J3055" i="1"/>
  <c r="K3055" i="1" s="1"/>
  <c r="J3054" i="1"/>
  <c r="K3054" i="1" s="1"/>
  <c r="J3053" i="1"/>
  <c r="K3053" i="1" s="1"/>
  <c r="J3052" i="1"/>
  <c r="K3052" i="1" s="1"/>
  <c r="J3051" i="1"/>
  <c r="K3051" i="1" s="1"/>
  <c r="J3050" i="1"/>
  <c r="J3049" i="1"/>
  <c r="K3049" i="1" s="1"/>
  <c r="J3048" i="1"/>
  <c r="K3048" i="1" s="1"/>
  <c r="J3047" i="1"/>
  <c r="J3046" i="1"/>
  <c r="J3045" i="1"/>
  <c r="K3045" i="1" s="1"/>
  <c r="J3044" i="1"/>
  <c r="K3044" i="1" s="1"/>
  <c r="J3043" i="1"/>
  <c r="K3043" i="1" s="1"/>
  <c r="J3042" i="1"/>
  <c r="J3041" i="1"/>
  <c r="K3041" i="1" s="1"/>
  <c r="J3040" i="1"/>
  <c r="K3040" i="1" s="1"/>
  <c r="J3039" i="1"/>
  <c r="K3039" i="1" s="1"/>
  <c r="J3038" i="1"/>
  <c r="J3037" i="1"/>
  <c r="K3037" i="1" s="1"/>
  <c r="J3036" i="1"/>
  <c r="K3036" i="1" s="1"/>
  <c r="J3035" i="1"/>
  <c r="K3035" i="1" s="1"/>
  <c r="J3034" i="1"/>
  <c r="K3034" i="1" s="1"/>
  <c r="J3033" i="1"/>
  <c r="K3033" i="1" s="1"/>
  <c r="J3032" i="1"/>
  <c r="K3032" i="1" s="1"/>
  <c r="J3031" i="1"/>
  <c r="K3031" i="1" s="1"/>
  <c r="J3030" i="1"/>
  <c r="J3029" i="1"/>
  <c r="K3029" i="1" s="1"/>
  <c r="J3028" i="1"/>
  <c r="K3028" i="1" s="1"/>
  <c r="J3027" i="1"/>
  <c r="K3027" i="1" s="1"/>
  <c r="J3026" i="1"/>
  <c r="K3026" i="1" s="1"/>
  <c r="J3025" i="1"/>
  <c r="K3025" i="1" s="1"/>
  <c r="J3024" i="1"/>
  <c r="J3023" i="1"/>
  <c r="K3023" i="1" s="1"/>
  <c r="J3022" i="1"/>
  <c r="K3022" i="1" s="1"/>
  <c r="J3021" i="1"/>
  <c r="K3021" i="1" s="1"/>
  <c r="J3020" i="1"/>
  <c r="K3020" i="1" s="1"/>
  <c r="J3019" i="1"/>
  <c r="J3018" i="1"/>
  <c r="J3017" i="1"/>
  <c r="J3016" i="1"/>
  <c r="K3016" i="1" s="1"/>
  <c r="J3015" i="1"/>
  <c r="K3015" i="1" s="1"/>
  <c r="J3014" i="1"/>
  <c r="K3014" i="1" s="1"/>
  <c r="J3013" i="1"/>
  <c r="K3013" i="1" s="1"/>
  <c r="J3012" i="1"/>
  <c r="K3012" i="1" s="1"/>
  <c r="J3011" i="1"/>
  <c r="K3011" i="1" s="1"/>
  <c r="J3010" i="1"/>
  <c r="K3010" i="1" s="1"/>
  <c r="J3009" i="1"/>
  <c r="K3009" i="1" s="1"/>
  <c r="J3008" i="1"/>
  <c r="K3008" i="1" s="1"/>
  <c r="J3007" i="1"/>
  <c r="K3007" i="1" s="1"/>
  <c r="J3006" i="1"/>
  <c r="K3006" i="1" s="1"/>
  <c r="J3005" i="1"/>
  <c r="J3004" i="1"/>
  <c r="K3004" i="1" s="1"/>
  <c r="J3003" i="1"/>
  <c r="J3002" i="1"/>
  <c r="K3002" i="1" s="1"/>
  <c r="J3001" i="1"/>
  <c r="K3001" i="1" s="1"/>
  <c r="J3000" i="1"/>
  <c r="K3000" i="1" s="1"/>
  <c r="J2999" i="1"/>
  <c r="J2998" i="1"/>
  <c r="K2998" i="1" s="1"/>
  <c r="J2997" i="1"/>
  <c r="K2997" i="1" s="1"/>
  <c r="J2996" i="1"/>
  <c r="K2996" i="1" s="1"/>
  <c r="J2995" i="1"/>
  <c r="K2995" i="1" s="1"/>
  <c r="J2994" i="1"/>
  <c r="K2994" i="1" s="1"/>
  <c r="J2993" i="1"/>
  <c r="K2993" i="1" s="1"/>
  <c r="J2992" i="1"/>
  <c r="K2992" i="1" s="1"/>
  <c r="J2991" i="1"/>
  <c r="K2991" i="1" s="1"/>
  <c r="J2990" i="1"/>
  <c r="K2990" i="1" s="1"/>
  <c r="J2989" i="1"/>
  <c r="J2988" i="1"/>
  <c r="J2987" i="1"/>
  <c r="J2986" i="1"/>
  <c r="J2985" i="1"/>
  <c r="K2985" i="1" s="1"/>
  <c r="J2984" i="1"/>
  <c r="K2984" i="1" s="1"/>
  <c r="J2983" i="1"/>
  <c r="K2983" i="1" s="1"/>
  <c r="J2982" i="1"/>
  <c r="J2981" i="1"/>
  <c r="K2981" i="1" s="1"/>
  <c r="J2980" i="1"/>
  <c r="K2980" i="1" s="1"/>
  <c r="J2979" i="1"/>
  <c r="K2979" i="1" s="1"/>
  <c r="J2978" i="1"/>
  <c r="K2978" i="1" s="1"/>
  <c r="J2977" i="1"/>
  <c r="K2977" i="1" s="1"/>
  <c r="J2976" i="1"/>
  <c r="K2976" i="1" s="1"/>
  <c r="J2975" i="1"/>
  <c r="K2975" i="1" s="1"/>
  <c r="J2974" i="1"/>
  <c r="K2974" i="1" s="1"/>
  <c r="J2973" i="1"/>
  <c r="K2973" i="1" s="1"/>
  <c r="J2972" i="1"/>
  <c r="J2971" i="1"/>
  <c r="J2970" i="1"/>
  <c r="K2970" i="1" s="1"/>
  <c r="J2969" i="1"/>
  <c r="K2969" i="1" s="1"/>
  <c r="J2968" i="1"/>
  <c r="K2968" i="1" s="1"/>
  <c r="J2967" i="1"/>
  <c r="K2967" i="1" s="1"/>
  <c r="J2966" i="1"/>
  <c r="J2965" i="1"/>
  <c r="K2965" i="1" s="1"/>
  <c r="J2964" i="1"/>
  <c r="K2964" i="1" s="1"/>
  <c r="J2963" i="1"/>
  <c r="K2963" i="1" s="1"/>
  <c r="J2962" i="1"/>
  <c r="J2961" i="1"/>
  <c r="K2961" i="1" s="1"/>
  <c r="J2960" i="1"/>
  <c r="K2960" i="1" s="1"/>
  <c r="J2959" i="1"/>
  <c r="K2959" i="1" s="1"/>
  <c r="J2958" i="1"/>
  <c r="K2958" i="1" s="1"/>
  <c r="J2957" i="1"/>
  <c r="K2957" i="1" s="1"/>
  <c r="J2956" i="1"/>
  <c r="K2956" i="1" s="1"/>
  <c r="J2955" i="1"/>
  <c r="J2954" i="1"/>
  <c r="K2954" i="1" s="1"/>
  <c r="J2953" i="1"/>
  <c r="K2953" i="1" s="1"/>
  <c r="J2952" i="1"/>
  <c r="K2952" i="1" s="1"/>
  <c r="J2951" i="1"/>
  <c r="K2951" i="1" s="1"/>
  <c r="J2950" i="1"/>
  <c r="J2949" i="1"/>
  <c r="K2949" i="1" s="1"/>
  <c r="J2948" i="1"/>
  <c r="J2947" i="1"/>
  <c r="K2947" i="1" s="1"/>
  <c r="J2946" i="1"/>
  <c r="J2945" i="1"/>
  <c r="K2945" i="1" s="1"/>
  <c r="J2944" i="1"/>
  <c r="J2943" i="1"/>
  <c r="K2943" i="1" s="1"/>
  <c r="J2942" i="1"/>
  <c r="K2942" i="1" s="1"/>
  <c r="J2941" i="1"/>
  <c r="K2941" i="1" s="1"/>
  <c r="J2940" i="1"/>
  <c r="K2940" i="1" s="1"/>
  <c r="J2939" i="1"/>
  <c r="K2939" i="1" s="1"/>
  <c r="J2938" i="1"/>
  <c r="J2937" i="1"/>
  <c r="K2937" i="1" s="1"/>
  <c r="J2936" i="1"/>
  <c r="K2936" i="1" s="1"/>
  <c r="J2935" i="1"/>
  <c r="K2935" i="1" s="1"/>
  <c r="J2934" i="1"/>
  <c r="K2934" i="1" s="1"/>
  <c r="J2933" i="1"/>
  <c r="J2932" i="1"/>
  <c r="K2932" i="1" s="1"/>
  <c r="J2931" i="1"/>
  <c r="K2931" i="1" s="1"/>
  <c r="J2930" i="1"/>
  <c r="J2929" i="1"/>
  <c r="K2929" i="1" s="1"/>
  <c r="J2928" i="1"/>
  <c r="K2928" i="1" s="1"/>
  <c r="J2927" i="1"/>
  <c r="K2927" i="1" s="1"/>
  <c r="J2926" i="1"/>
  <c r="K2926" i="1" s="1"/>
  <c r="J2925" i="1"/>
  <c r="K2925" i="1" s="1"/>
  <c r="J2924" i="1"/>
  <c r="K2924" i="1" s="1"/>
  <c r="J2923" i="1"/>
  <c r="K2923" i="1" s="1"/>
  <c r="J2922" i="1"/>
  <c r="K2922" i="1" s="1"/>
  <c r="J2921" i="1"/>
  <c r="J2920" i="1"/>
  <c r="K2920" i="1" s="1"/>
  <c r="J2919" i="1"/>
  <c r="J2918" i="1"/>
  <c r="K2918" i="1" s="1"/>
  <c r="J2917" i="1"/>
  <c r="K2917" i="1" s="1"/>
  <c r="J2916" i="1"/>
  <c r="K2916" i="1" s="1"/>
  <c r="J2915" i="1"/>
  <c r="K2915" i="1" s="1"/>
  <c r="J2914" i="1"/>
  <c r="K2914" i="1" s="1"/>
  <c r="J2913" i="1"/>
  <c r="J2912" i="1"/>
  <c r="J2911" i="1"/>
  <c r="J2910" i="1"/>
  <c r="K2910" i="1" s="1"/>
  <c r="J2909" i="1"/>
  <c r="K2909" i="1" s="1"/>
  <c r="J2908" i="1"/>
  <c r="K2908" i="1" s="1"/>
  <c r="J2907" i="1"/>
  <c r="K2907" i="1" s="1"/>
  <c r="J2906" i="1"/>
  <c r="K2906" i="1" s="1"/>
  <c r="J2905" i="1"/>
  <c r="K2905" i="1" s="1"/>
  <c r="J2904" i="1"/>
  <c r="K2904" i="1" s="1"/>
  <c r="J2903" i="1"/>
  <c r="J2902" i="1"/>
  <c r="J2901" i="1"/>
  <c r="K2901" i="1" s="1"/>
  <c r="J2900" i="1"/>
  <c r="K2900" i="1" s="1"/>
  <c r="J2899" i="1"/>
  <c r="K2899" i="1" s="1"/>
  <c r="J2898" i="1"/>
  <c r="K2898" i="1" s="1"/>
  <c r="J2897" i="1"/>
  <c r="K2897" i="1" s="1"/>
  <c r="J2896" i="1"/>
  <c r="K2896" i="1" s="1"/>
  <c r="J2895" i="1"/>
  <c r="J2894" i="1"/>
  <c r="K2894" i="1" s="1"/>
  <c r="J2893" i="1"/>
  <c r="K2893" i="1" s="1"/>
  <c r="J2892" i="1"/>
  <c r="K2892" i="1" s="1"/>
  <c r="J2891" i="1"/>
  <c r="K2891" i="1" s="1"/>
  <c r="J2890" i="1"/>
  <c r="K2890" i="1" s="1"/>
  <c r="J2889" i="1"/>
  <c r="K2889" i="1" s="1"/>
  <c r="J2888" i="1"/>
  <c r="K2888" i="1" s="1"/>
  <c r="J2887" i="1"/>
  <c r="K2887" i="1" s="1"/>
  <c r="J2886" i="1"/>
  <c r="K2886" i="1" s="1"/>
  <c r="J2885" i="1"/>
  <c r="J2884" i="1"/>
  <c r="K2884" i="1" s="1"/>
  <c r="J2883" i="1"/>
  <c r="K2883" i="1" s="1"/>
  <c r="J2882" i="1"/>
  <c r="K2882" i="1" s="1"/>
  <c r="J2881" i="1"/>
  <c r="K2881" i="1" s="1"/>
  <c r="J2880" i="1"/>
  <c r="J2879" i="1"/>
  <c r="K2879" i="1" s="1"/>
  <c r="J2878" i="1"/>
  <c r="K2878" i="1" s="1"/>
  <c r="J2877" i="1"/>
  <c r="J2876" i="1"/>
  <c r="K2876" i="1" s="1"/>
  <c r="J2875" i="1"/>
  <c r="K2875" i="1" s="1"/>
  <c r="J2874" i="1"/>
  <c r="K2874" i="1" s="1"/>
  <c r="J2873" i="1"/>
  <c r="K2873" i="1" s="1"/>
  <c r="J2872" i="1"/>
  <c r="K2872" i="1" s="1"/>
  <c r="J2871" i="1"/>
  <c r="K2871" i="1" s="1"/>
  <c r="J2870" i="1"/>
  <c r="K2870" i="1" s="1"/>
  <c r="J2869" i="1"/>
  <c r="K2869" i="1" s="1"/>
  <c r="J2868" i="1"/>
  <c r="K2868" i="1" s="1"/>
  <c r="J2867" i="1"/>
  <c r="J2866" i="1"/>
  <c r="K2866" i="1" s="1"/>
  <c r="J2865" i="1"/>
  <c r="K2865" i="1" s="1"/>
  <c r="J2864" i="1"/>
  <c r="K2864" i="1" s="1"/>
  <c r="J2863" i="1"/>
  <c r="K2863" i="1" s="1"/>
  <c r="J2862" i="1"/>
  <c r="J2861" i="1"/>
  <c r="K2861" i="1" s="1"/>
  <c r="J2860" i="1"/>
  <c r="K2860" i="1" s="1"/>
  <c r="J2859" i="1"/>
  <c r="J2858" i="1"/>
  <c r="J2857" i="1"/>
  <c r="K2857" i="1" s="1"/>
  <c r="J2856" i="1"/>
  <c r="J2855" i="1"/>
  <c r="K2855" i="1" s="1"/>
  <c r="J2854" i="1"/>
  <c r="K2854" i="1" s="1"/>
  <c r="J2853" i="1"/>
  <c r="K2853" i="1" s="1"/>
  <c r="J2852" i="1"/>
  <c r="K2852" i="1" s="1"/>
  <c r="J2851" i="1"/>
  <c r="K2851" i="1" s="1"/>
  <c r="J2850" i="1"/>
  <c r="K2850" i="1" s="1"/>
  <c r="J2849" i="1"/>
  <c r="K2849" i="1" s="1"/>
  <c r="J2848" i="1"/>
  <c r="K2848" i="1" s="1"/>
  <c r="J2847" i="1"/>
  <c r="K2847" i="1" s="1"/>
  <c r="J2846" i="1"/>
  <c r="K2846" i="1" s="1"/>
  <c r="J2845" i="1"/>
  <c r="K2845" i="1" s="1"/>
  <c r="J2844" i="1"/>
  <c r="K2844" i="1" s="1"/>
  <c r="J2843" i="1"/>
  <c r="K2843" i="1" s="1"/>
  <c r="J2842" i="1"/>
  <c r="K2842" i="1" s="1"/>
  <c r="J2841" i="1"/>
  <c r="J2840" i="1"/>
  <c r="K2840" i="1" s="1"/>
  <c r="J2839" i="1"/>
  <c r="K2839" i="1" s="1"/>
  <c r="J2838" i="1"/>
  <c r="K2838" i="1" s="1"/>
  <c r="J2837" i="1"/>
  <c r="J2836" i="1"/>
  <c r="J2835" i="1"/>
  <c r="K2835" i="1" s="1"/>
  <c r="J2834" i="1"/>
  <c r="K2834" i="1" s="1"/>
  <c r="J2833" i="1"/>
  <c r="K2833" i="1" s="1"/>
  <c r="J2832" i="1"/>
  <c r="J2831" i="1"/>
  <c r="K2831" i="1" s="1"/>
  <c r="J2830" i="1"/>
  <c r="K2830" i="1" s="1"/>
  <c r="J2829" i="1"/>
  <c r="K2829" i="1" s="1"/>
  <c r="J2828" i="1"/>
  <c r="K2828" i="1" s="1"/>
  <c r="J2827" i="1"/>
  <c r="K2827" i="1" s="1"/>
  <c r="J2826" i="1"/>
  <c r="K2826" i="1" s="1"/>
  <c r="J2825" i="1"/>
  <c r="K2825" i="1" s="1"/>
  <c r="J2824" i="1"/>
  <c r="K2824" i="1" s="1"/>
  <c r="J2823" i="1"/>
  <c r="J2822" i="1"/>
  <c r="K2822" i="1" s="1"/>
  <c r="J2821" i="1"/>
  <c r="K2821" i="1" s="1"/>
  <c r="J2820" i="1"/>
  <c r="K2820" i="1" s="1"/>
  <c r="J2819" i="1"/>
  <c r="K2819" i="1" s="1"/>
  <c r="J2818" i="1"/>
  <c r="K2818" i="1" s="1"/>
  <c r="J2817" i="1"/>
  <c r="K2817" i="1" s="1"/>
  <c r="J2816" i="1"/>
  <c r="J2815" i="1"/>
  <c r="K2815" i="1" s="1"/>
  <c r="J2814" i="1"/>
  <c r="K2814" i="1" s="1"/>
  <c r="J2813" i="1"/>
  <c r="K2813" i="1" s="1"/>
  <c r="J2812" i="1"/>
  <c r="K2812" i="1" s="1"/>
  <c r="J2811" i="1"/>
  <c r="K2811" i="1" s="1"/>
  <c r="J2810" i="1"/>
  <c r="J2809" i="1"/>
  <c r="J2808" i="1"/>
  <c r="K2808" i="1" s="1"/>
  <c r="J2807" i="1"/>
  <c r="J2806" i="1"/>
  <c r="K2806" i="1" s="1"/>
  <c r="J2805" i="1"/>
  <c r="K2805" i="1" s="1"/>
  <c r="J2804" i="1"/>
  <c r="J2803" i="1"/>
  <c r="K2803" i="1" s="1"/>
  <c r="J2802" i="1"/>
  <c r="J2801" i="1"/>
  <c r="K2801" i="1" s="1"/>
  <c r="J2800" i="1"/>
  <c r="J2799" i="1"/>
  <c r="K2799" i="1" s="1"/>
  <c r="J2798" i="1"/>
  <c r="K2798" i="1" s="1"/>
  <c r="J2797" i="1"/>
  <c r="J2796" i="1"/>
  <c r="K2796" i="1" s="1"/>
  <c r="J2795" i="1"/>
  <c r="K2795" i="1" s="1"/>
  <c r="J2794" i="1"/>
  <c r="K2794" i="1" s="1"/>
  <c r="J2793" i="1"/>
  <c r="K2793" i="1" s="1"/>
  <c r="J2792" i="1"/>
  <c r="J2791" i="1"/>
  <c r="K2791" i="1" s="1"/>
  <c r="J2790" i="1"/>
  <c r="K2790" i="1" s="1"/>
  <c r="J2789" i="1"/>
  <c r="K2789" i="1" s="1"/>
  <c r="J2788" i="1"/>
  <c r="K2788" i="1" s="1"/>
  <c r="J2787" i="1"/>
  <c r="K2787" i="1" s="1"/>
  <c r="J2786" i="1"/>
  <c r="K2786" i="1" s="1"/>
  <c r="J2785" i="1"/>
  <c r="K2785" i="1" s="1"/>
  <c r="J2784" i="1"/>
  <c r="J2783" i="1"/>
  <c r="K2783" i="1" s="1"/>
  <c r="J2782" i="1"/>
  <c r="K2782" i="1" s="1"/>
  <c r="J2781" i="1"/>
  <c r="K2781" i="1" s="1"/>
  <c r="J2780" i="1"/>
  <c r="K2780" i="1" s="1"/>
  <c r="J2779" i="1"/>
  <c r="J2778" i="1"/>
  <c r="K2778" i="1" s="1"/>
  <c r="J2777" i="1"/>
  <c r="K2777" i="1" s="1"/>
  <c r="J2776" i="1"/>
  <c r="K2776" i="1" s="1"/>
  <c r="J2775" i="1"/>
  <c r="K2775" i="1" s="1"/>
  <c r="J2774" i="1"/>
  <c r="K2774" i="1" s="1"/>
  <c r="J2773" i="1"/>
  <c r="K2773" i="1" s="1"/>
  <c r="J2772" i="1"/>
  <c r="K2772" i="1" s="1"/>
  <c r="J2771" i="1"/>
  <c r="K2771" i="1" s="1"/>
  <c r="J2770" i="1"/>
  <c r="J2769" i="1"/>
  <c r="K2769" i="1" s="1"/>
  <c r="J2768" i="1"/>
  <c r="K2768" i="1" s="1"/>
  <c r="J2767" i="1"/>
  <c r="K2767" i="1" s="1"/>
  <c r="J2766" i="1"/>
  <c r="K2766" i="1" s="1"/>
  <c r="J2765" i="1"/>
  <c r="K2765" i="1" s="1"/>
  <c r="J2764" i="1"/>
  <c r="K2764" i="1" s="1"/>
  <c r="J2763" i="1"/>
  <c r="J2762" i="1"/>
  <c r="J2761" i="1"/>
  <c r="K2761" i="1" s="1"/>
  <c r="J2760" i="1"/>
  <c r="K2760" i="1" s="1"/>
  <c r="J2759" i="1"/>
  <c r="J2758" i="1"/>
  <c r="K2758" i="1" s="1"/>
  <c r="J2757" i="1"/>
  <c r="K2757" i="1" s="1"/>
  <c r="J2756" i="1"/>
  <c r="K2756" i="1" s="1"/>
  <c r="J2755" i="1"/>
  <c r="J2754" i="1"/>
  <c r="K2754" i="1" s="1"/>
  <c r="J2753" i="1"/>
  <c r="K2753" i="1" s="1"/>
  <c r="J2752" i="1"/>
  <c r="K2752" i="1" s="1"/>
  <c r="J2751" i="1"/>
  <c r="K2751" i="1" s="1"/>
  <c r="J2750" i="1"/>
  <c r="K2750" i="1" s="1"/>
  <c r="J2749" i="1"/>
  <c r="K2749" i="1" s="1"/>
  <c r="J2748" i="1"/>
  <c r="J2747" i="1"/>
  <c r="J2746" i="1"/>
  <c r="K2746" i="1" s="1"/>
  <c r="J2745" i="1"/>
  <c r="K2745" i="1" s="1"/>
  <c r="J2744" i="1"/>
  <c r="K2744" i="1" s="1"/>
  <c r="J2743" i="1"/>
  <c r="J2742" i="1"/>
  <c r="K2742" i="1" s="1"/>
  <c r="J2741" i="1"/>
  <c r="K2741" i="1" s="1"/>
  <c r="J2740" i="1"/>
  <c r="K2740" i="1" s="1"/>
  <c r="J2739" i="1"/>
  <c r="K2739" i="1" s="1"/>
  <c r="J2738" i="1"/>
  <c r="K2738" i="1" s="1"/>
  <c r="J2737" i="1"/>
  <c r="K2737" i="1" s="1"/>
  <c r="J2736" i="1"/>
  <c r="J2735" i="1"/>
  <c r="K2735" i="1" s="1"/>
  <c r="J2734" i="1"/>
  <c r="K2734" i="1" s="1"/>
  <c r="J2733" i="1"/>
  <c r="K2733" i="1" s="1"/>
  <c r="J2732" i="1"/>
  <c r="K2732" i="1" s="1"/>
  <c r="J2731" i="1"/>
  <c r="K2731" i="1" s="1"/>
  <c r="J2730" i="1"/>
  <c r="J2729" i="1"/>
  <c r="K2729" i="1" s="1"/>
  <c r="J2728" i="1"/>
  <c r="J2727" i="1"/>
  <c r="K2727" i="1" s="1"/>
  <c r="J2726" i="1"/>
  <c r="K2726" i="1" s="1"/>
  <c r="J2725" i="1"/>
  <c r="J2724" i="1"/>
  <c r="J2723" i="1"/>
  <c r="K2723" i="1" s="1"/>
  <c r="J2722" i="1"/>
  <c r="J2721" i="1"/>
  <c r="K2721" i="1" s="1"/>
  <c r="J2720" i="1"/>
  <c r="K2720" i="1" s="1"/>
  <c r="J2719" i="1"/>
  <c r="K2719" i="1" s="1"/>
  <c r="J2718" i="1"/>
  <c r="K2718" i="1" s="1"/>
  <c r="J2717" i="1"/>
  <c r="J2716" i="1"/>
  <c r="K2716" i="1" s="1"/>
  <c r="J2715" i="1"/>
  <c r="J2714" i="1"/>
  <c r="K2714" i="1" s="1"/>
  <c r="J2713" i="1"/>
  <c r="K2713" i="1" s="1"/>
  <c r="J2712" i="1"/>
  <c r="J2711" i="1"/>
  <c r="K2711" i="1" s="1"/>
  <c r="J2710" i="1"/>
  <c r="K2710" i="1" s="1"/>
  <c r="J2709" i="1"/>
  <c r="K2709" i="1" s="1"/>
  <c r="J2708" i="1"/>
  <c r="K2708" i="1" s="1"/>
  <c r="J2707" i="1"/>
  <c r="K2707" i="1" s="1"/>
  <c r="J2706" i="1"/>
  <c r="K2706" i="1" s="1"/>
  <c r="J2705" i="1"/>
  <c r="K2705" i="1" s="1"/>
  <c r="J2704" i="1"/>
  <c r="J2703" i="1"/>
  <c r="K2703" i="1" s="1"/>
  <c r="J2702" i="1"/>
  <c r="K2702" i="1" s="1"/>
  <c r="J2701" i="1"/>
  <c r="K2701" i="1" s="1"/>
  <c r="J2700" i="1"/>
  <c r="K2700" i="1" s="1"/>
  <c r="J2699" i="1"/>
  <c r="K2699" i="1" s="1"/>
  <c r="J2698" i="1"/>
  <c r="J2697" i="1"/>
  <c r="K2697" i="1" s="1"/>
  <c r="J2696" i="1"/>
  <c r="K2696" i="1" s="1"/>
  <c r="J2695" i="1"/>
  <c r="K2695" i="1" s="1"/>
  <c r="J2694" i="1"/>
  <c r="K2694" i="1" s="1"/>
  <c r="J2693" i="1"/>
  <c r="J2692" i="1"/>
  <c r="K2692" i="1" s="1"/>
  <c r="J2691" i="1"/>
  <c r="K2691" i="1" s="1"/>
  <c r="J2690" i="1"/>
  <c r="K2690" i="1" s="1"/>
  <c r="J2689" i="1"/>
  <c r="K2689" i="1" s="1"/>
  <c r="J2688" i="1"/>
  <c r="K2688" i="1" s="1"/>
  <c r="J2687" i="1"/>
  <c r="K2687" i="1" s="1"/>
  <c r="J2686" i="1"/>
  <c r="J2685" i="1"/>
  <c r="J2684" i="1"/>
  <c r="K2684" i="1" s="1"/>
  <c r="J2683" i="1"/>
  <c r="K2683" i="1" s="1"/>
  <c r="J2682" i="1"/>
  <c r="K2682" i="1" s="1"/>
  <c r="J2681" i="1"/>
  <c r="K2681" i="1" s="1"/>
  <c r="J2680" i="1"/>
  <c r="K2680" i="1" s="1"/>
  <c r="J2679" i="1"/>
  <c r="K2679" i="1" s="1"/>
  <c r="J2678" i="1"/>
  <c r="K2678" i="1" s="1"/>
  <c r="J2677" i="1"/>
  <c r="K2677" i="1" s="1"/>
  <c r="J2676" i="1"/>
  <c r="K2676" i="1" s="1"/>
  <c r="J2675" i="1"/>
  <c r="K2675" i="1" s="1"/>
  <c r="J2674" i="1"/>
  <c r="K2674" i="1" s="1"/>
  <c r="J2673" i="1"/>
  <c r="K2673" i="1" s="1"/>
  <c r="J2672" i="1"/>
  <c r="K2672" i="1" s="1"/>
  <c r="J2671" i="1"/>
  <c r="K2671" i="1" s="1"/>
  <c r="J2670" i="1"/>
  <c r="K2670" i="1" s="1"/>
  <c r="J2669" i="1"/>
  <c r="J2668" i="1"/>
  <c r="K2668" i="1" s="1"/>
  <c r="J2667" i="1"/>
  <c r="K2667" i="1" s="1"/>
  <c r="J2666" i="1"/>
  <c r="J2665" i="1"/>
  <c r="K2665" i="1" s="1"/>
  <c r="J2664" i="1"/>
  <c r="K2664" i="1" s="1"/>
  <c r="J2663" i="1"/>
  <c r="K2663" i="1" s="1"/>
  <c r="J2662" i="1"/>
  <c r="K2662" i="1" s="1"/>
  <c r="J2661" i="1"/>
  <c r="K2661" i="1" s="1"/>
  <c r="J2660" i="1"/>
  <c r="J2659" i="1"/>
  <c r="K2659" i="1" s="1"/>
  <c r="J2658" i="1"/>
  <c r="K2658" i="1" s="1"/>
  <c r="J2657" i="1"/>
  <c r="K2657" i="1" s="1"/>
  <c r="J2656" i="1"/>
  <c r="K2656" i="1" s="1"/>
  <c r="J2655" i="1"/>
  <c r="K2655" i="1" s="1"/>
  <c r="J2654" i="1"/>
  <c r="K2654" i="1" s="1"/>
  <c r="J2653" i="1"/>
  <c r="J2652" i="1"/>
  <c r="J2651" i="1"/>
  <c r="K2651" i="1" s="1"/>
  <c r="J2650" i="1"/>
  <c r="J2649" i="1"/>
  <c r="K2649" i="1" s="1"/>
  <c r="J2648" i="1"/>
  <c r="J2647" i="1"/>
  <c r="K2647" i="1" s="1"/>
  <c r="J2646" i="1"/>
  <c r="K2646" i="1" s="1"/>
  <c r="J2645" i="1"/>
  <c r="K2645" i="1" s="1"/>
  <c r="J2644" i="1"/>
  <c r="J2643" i="1"/>
  <c r="J2642" i="1"/>
  <c r="K2642" i="1" s="1"/>
  <c r="J2641" i="1"/>
  <c r="K2641" i="1" s="1"/>
  <c r="J2640" i="1"/>
  <c r="K2640" i="1" s="1"/>
  <c r="J2639" i="1"/>
  <c r="K2639" i="1" s="1"/>
  <c r="J2638" i="1"/>
  <c r="K2638" i="1" s="1"/>
  <c r="J2637" i="1"/>
  <c r="J2636" i="1"/>
  <c r="K2636" i="1" s="1"/>
  <c r="J2635" i="1"/>
  <c r="J2634" i="1"/>
  <c r="K2634" i="1" s="1"/>
  <c r="J2633" i="1"/>
  <c r="K2633" i="1" s="1"/>
  <c r="J2632" i="1"/>
  <c r="K2632" i="1" s="1"/>
  <c r="J2631" i="1"/>
  <c r="K2631" i="1" s="1"/>
  <c r="J2630" i="1"/>
  <c r="K2630" i="1" s="1"/>
  <c r="J2629" i="1"/>
  <c r="K2629" i="1" s="1"/>
  <c r="J2628" i="1"/>
  <c r="K2628" i="1" s="1"/>
  <c r="J2627" i="1"/>
  <c r="J2626" i="1"/>
  <c r="K2626" i="1" s="1"/>
  <c r="J2625" i="1"/>
  <c r="K2625" i="1" s="1"/>
  <c r="J2624" i="1"/>
  <c r="K2624" i="1" s="1"/>
  <c r="J2623" i="1"/>
  <c r="K2623" i="1" s="1"/>
  <c r="J2622" i="1"/>
  <c r="K2622" i="1" s="1"/>
  <c r="J2621" i="1"/>
  <c r="J2620" i="1"/>
  <c r="J2619" i="1"/>
  <c r="K2619" i="1" s="1"/>
  <c r="J2618" i="1"/>
  <c r="J2617" i="1"/>
  <c r="K2617" i="1" s="1"/>
  <c r="J2616" i="1"/>
  <c r="K2616" i="1" s="1"/>
  <c r="J2615" i="1"/>
  <c r="K2615" i="1" s="1"/>
  <c r="J2614" i="1"/>
  <c r="K2614" i="1" s="1"/>
  <c r="J2613" i="1"/>
  <c r="J2612" i="1"/>
  <c r="K2612" i="1" s="1"/>
  <c r="J2611" i="1"/>
  <c r="K2611" i="1" s="1"/>
  <c r="J2610" i="1"/>
  <c r="K2610" i="1" s="1"/>
  <c r="J2609" i="1"/>
  <c r="K2609" i="1" s="1"/>
  <c r="J2608" i="1"/>
  <c r="K2608" i="1" s="1"/>
  <c r="J2607" i="1"/>
  <c r="K2607" i="1" s="1"/>
  <c r="J2606" i="1"/>
  <c r="K2606" i="1" s="1"/>
  <c r="J2605" i="1"/>
  <c r="K2605" i="1" s="1"/>
  <c r="J2604" i="1"/>
  <c r="K2604" i="1" s="1"/>
  <c r="J2603" i="1"/>
  <c r="K2603" i="1" s="1"/>
  <c r="J2602" i="1"/>
  <c r="K2602" i="1" s="1"/>
  <c r="J2601" i="1"/>
  <c r="K2601" i="1" s="1"/>
  <c r="J2600" i="1"/>
  <c r="K2600" i="1" s="1"/>
  <c r="J2599" i="1"/>
  <c r="K2599" i="1" s="1"/>
  <c r="J2598" i="1"/>
  <c r="K2598" i="1" s="1"/>
  <c r="J2597" i="1"/>
  <c r="K2597" i="1" s="1"/>
  <c r="J2596" i="1"/>
  <c r="K2596" i="1" s="1"/>
  <c r="J2595" i="1"/>
  <c r="J2594" i="1"/>
  <c r="J2593" i="1"/>
  <c r="K2593" i="1" s="1"/>
  <c r="J2592" i="1"/>
  <c r="K2592" i="1" s="1"/>
  <c r="J2591" i="1"/>
  <c r="K2591" i="1" s="1"/>
  <c r="J2590" i="1"/>
  <c r="J2589" i="1"/>
  <c r="K2589" i="1" s="1"/>
  <c r="J2588" i="1"/>
  <c r="J2587" i="1"/>
  <c r="K2587" i="1" s="1"/>
  <c r="J2586" i="1"/>
  <c r="K2586" i="1" s="1"/>
  <c r="J2585" i="1"/>
  <c r="K2585" i="1" s="1"/>
  <c r="J2584" i="1"/>
  <c r="K2584" i="1" s="1"/>
  <c r="J2583" i="1"/>
  <c r="K2583" i="1" s="1"/>
  <c r="J2582" i="1"/>
  <c r="J2581" i="1"/>
  <c r="K2581" i="1" s="1"/>
  <c r="J2580" i="1"/>
  <c r="K2580" i="1" s="1"/>
  <c r="J2579" i="1"/>
  <c r="K2579" i="1" s="1"/>
  <c r="J2578" i="1"/>
  <c r="K2578" i="1" s="1"/>
  <c r="J2577" i="1"/>
  <c r="K2577" i="1" s="1"/>
  <c r="J2576" i="1"/>
  <c r="K2576" i="1" s="1"/>
  <c r="J2575" i="1"/>
  <c r="J2574" i="1"/>
  <c r="K2574" i="1" s="1"/>
  <c r="J2573" i="1"/>
  <c r="J2572" i="1"/>
  <c r="K2572" i="1" s="1"/>
  <c r="J2571" i="1"/>
  <c r="K2571" i="1" s="1"/>
  <c r="J2570" i="1"/>
  <c r="K2570" i="1" s="1"/>
  <c r="J2569" i="1"/>
  <c r="K2569" i="1" s="1"/>
  <c r="J2568" i="1"/>
  <c r="K2568" i="1" s="1"/>
  <c r="J2567" i="1"/>
  <c r="J2566" i="1"/>
  <c r="K2566" i="1" s="1"/>
  <c r="J2565" i="1"/>
  <c r="K2565" i="1" s="1"/>
  <c r="J2564" i="1"/>
  <c r="J2563" i="1"/>
  <c r="K2563" i="1" s="1"/>
  <c r="J2562" i="1"/>
  <c r="K2562" i="1" s="1"/>
  <c r="J2561" i="1"/>
  <c r="K2561" i="1" s="1"/>
  <c r="J2560" i="1"/>
  <c r="K2560" i="1" s="1"/>
  <c r="J2559" i="1"/>
  <c r="K2559" i="1" s="1"/>
  <c r="J2558" i="1"/>
  <c r="J2557" i="1"/>
  <c r="K2557" i="1" s="1"/>
  <c r="J2556" i="1"/>
  <c r="K2556" i="1" s="1"/>
  <c r="J2555" i="1"/>
  <c r="K2555" i="1" s="1"/>
  <c r="J2554" i="1"/>
  <c r="K2554" i="1" s="1"/>
  <c r="J2553" i="1"/>
  <c r="J2552" i="1"/>
  <c r="K2552" i="1" s="1"/>
  <c r="J2551" i="1"/>
  <c r="K2551" i="1" s="1"/>
  <c r="J2550" i="1"/>
  <c r="K2550" i="1" s="1"/>
  <c r="J2549" i="1"/>
  <c r="K2549" i="1" s="1"/>
  <c r="J2548" i="1"/>
  <c r="K2548" i="1" s="1"/>
  <c r="J2547" i="1"/>
  <c r="K2547" i="1" s="1"/>
  <c r="J2546" i="1"/>
  <c r="K2546" i="1" s="1"/>
  <c r="J2545" i="1"/>
  <c r="K2545" i="1" s="1"/>
  <c r="J2544" i="1"/>
  <c r="K2544" i="1" s="1"/>
  <c r="J2543" i="1"/>
  <c r="K2543" i="1" s="1"/>
  <c r="J2542" i="1"/>
  <c r="K2542" i="1" s="1"/>
  <c r="J2541" i="1"/>
  <c r="K2541" i="1" s="1"/>
  <c r="J2540" i="1"/>
  <c r="K2540" i="1" s="1"/>
  <c r="J2539" i="1"/>
  <c r="K2539" i="1" s="1"/>
  <c r="J2538" i="1"/>
  <c r="K2538" i="1" s="1"/>
  <c r="J2537" i="1"/>
  <c r="K2537" i="1" s="1"/>
  <c r="J2536" i="1"/>
  <c r="K2536" i="1" s="1"/>
  <c r="J2535" i="1"/>
  <c r="K2535" i="1" s="1"/>
  <c r="J2534" i="1"/>
  <c r="K2534" i="1" s="1"/>
  <c r="J2533" i="1"/>
  <c r="J2532" i="1"/>
  <c r="K2532" i="1" s="1"/>
  <c r="J2531" i="1"/>
  <c r="K2531" i="1" s="1"/>
  <c r="J2530" i="1"/>
  <c r="J2529" i="1"/>
  <c r="K2529" i="1" s="1"/>
  <c r="J2528" i="1"/>
  <c r="J2527" i="1"/>
  <c r="J2526" i="1"/>
  <c r="K2526" i="1" s="1"/>
  <c r="J2525" i="1"/>
  <c r="K2525" i="1" s="1"/>
  <c r="J2524" i="1"/>
  <c r="J2523" i="1"/>
  <c r="K2523" i="1" s="1"/>
  <c r="J2522" i="1"/>
  <c r="J2521" i="1"/>
  <c r="K2521" i="1" s="1"/>
  <c r="J2520" i="1"/>
  <c r="K2520" i="1" s="1"/>
  <c r="J2519" i="1"/>
  <c r="K2519" i="1" s="1"/>
  <c r="J2518" i="1"/>
  <c r="K2518" i="1" s="1"/>
  <c r="J2517" i="1"/>
  <c r="K2517" i="1" s="1"/>
  <c r="J2516" i="1"/>
  <c r="K2516" i="1" s="1"/>
  <c r="J2515" i="1"/>
  <c r="K2515" i="1" s="1"/>
  <c r="J2514" i="1"/>
  <c r="K2514" i="1" s="1"/>
  <c r="J2513" i="1"/>
  <c r="K2513" i="1" s="1"/>
  <c r="J2512" i="1"/>
  <c r="K2512" i="1" s="1"/>
  <c r="J2511" i="1"/>
  <c r="K2511" i="1" s="1"/>
  <c r="J2510" i="1"/>
  <c r="K2510" i="1" s="1"/>
  <c r="J2509" i="1"/>
  <c r="K2509" i="1" s="1"/>
  <c r="J2508" i="1"/>
  <c r="K2508" i="1" s="1"/>
  <c r="J2507" i="1"/>
  <c r="J2506" i="1"/>
  <c r="K2506" i="1" s="1"/>
  <c r="J2505" i="1"/>
  <c r="J2504" i="1"/>
  <c r="K2504" i="1" s="1"/>
  <c r="J2503" i="1"/>
  <c r="K2503" i="1" s="1"/>
  <c r="J2502" i="1"/>
  <c r="J2501" i="1"/>
  <c r="K2501" i="1" s="1"/>
  <c r="J2500" i="1"/>
  <c r="K2500" i="1" s="1"/>
  <c r="J2499" i="1"/>
  <c r="K2499" i="1" s="1"/>
  <c r="J2498" i="1"/>
  <c r="K2498" i="1" s="1"/>
  <c r="J2497" i="1"/>
  <c r="K2497" i="1" s="1"/>
  <c r="J2496" i="1"/>
  <c r="J2495" i="1"/>
  <c r="K2495" i="1" s="1"/>
  <c r="J2494" i="1"/>
  <c r="K2494" i="1" s="1"/>
  <c r="J2493" i="1"/>
  <c r="J2492" i="1"/>
  <c r="J2491" i="1"/>
  <c r="K2491" i="1" s="1"/>
  <c r="J2490" i="1"/>
  <c r="K2490" i="1" s="1"/>
  <c r="J2489" i="1"/>
  <c r="K2489" i="1" s="1"/>
  <c r="J2488" i="1"/>
  <c r="J2487" i="1"/>
  <c r="K2487" i="1" s="1"/>
  <c r="J2486" i="1"/>
  <c r="K2486" i="1" s="1"/>
  <c r="J2485" i="1"/>
  <c r="J2484" i="1"/>
  <c r="K2484" i="1" s="1"/>
  <c r="J2483" i="1"/>
  <c r="K2483" i="1" s="1"/>
  <c r="J2482" i="1"/>
  <c r="K2482" i="1" s="1"/>
  <c r="J2481" i="1"/>
  <c r="K2481" i="1" s="1"/>
  <c r="J2480" i="1"/>
  <c r="K2480" i="1" s="1"/>
  <c r="J2479" i="1"/>
  <c r="K2479" i="1" s="1"/>
  <c r="J2478" i="1"/>
  <c r="K2478" i="1" s="1"/>
  <c r="J2477" i="1"/>
  <c r="K2477" i="1" s="1"/>
  <c r="J2476" i="1"/>
  <c r="K2476" i="1" s="1"/>
  <c r="J2475" i="1"/>
  <c r="K2475" i="1" s="1"/>
  <c r="J2474" i="1"/>
  <c r="K2474" i="1" s="1"/>
  <c r="J2473" i="1"/>
  <c r="K2473" i="1" s="1"/>
  <c r="J2472" i="1"/>
  <c r="K2472" i="1" s="1"/>
  <c r="J2471" i="1"/>
  <c r="J2470" i="1"/>
  <c r="K2470" i="1" s="1"/>
  <c r="J2469" i="1"/>
  <c r="K2469" i="1" s="1"/>
  <c r="J2468" i="1"/>
  <c r="K2468" i="1" s="1"/>
  <c r="J2467" i="1"/>
  <c r="K2467" i="1" s="1"/>
  <c r="J2466" i="1"/>
  <c r="K2466" i="1" s="1"/>
  <c r="J2465" i="1"/>
  <c r="K2465" i="1" s="1"/>
  <c r="J2464" i="1"/>
  <c r="K2464" i="1" s="1"/>
  <c r="J2463" i="1"/>
  <c r="K2463" i="1" s="1"/>
  <c r="J2462" i="1"/>
  <c r="K2462" i="1" s="1"/>
  <c r="J2461" i="1"/>
  <c r="K2461" i="1" s="1"/>
  <c r="J2460" i="1"/>
  <c r="K2460" i="1" s="1"/>
  <c r="J2459" i="1"/>
  <c r="K2459" i="1" s="1"/>
  <c r="J2458" i="1"/>
  <c r="K2458" i="1" s="1"/>
  <c r="J2457" i="1"/>
  <c r="K2457" i="1" s="1"/>
  <c r="J2456" i="1"/>
  <c r="K2456" i="1" s="1"/>
  <c r="J2455" i="1"/>
  <c r="K2455" i="1" s="1"/>
  <c r="J2454" i="1"/>
  <c r="K2454" i="1" s="1"/>
  <c r="J2453" i="1"/>
  <c r="K2453" i="1" s="1"/>
  <c r="J2452" i="1"/>
  <c r="K2452" i="1" s="1"/>
  <c r="J2451" i="1"/>
  <c r="K2451" i="1" s="1"/>
  <c r="J2450" i="1"/>
  <c r="K2450" i="1" s="1"/>
  <c r="J2449" i="1"/>
  <c r="K2449" i="1" s="1"/>
  <c r="J2448" i="1"/>
  <c r="K2448" i="1" s="1"/>
  <c r="J2447" i="1"/>
  <c r="K2447" i="1" s="1"/>
  <c r="J2446" i="1"/>
  <c r="J2445" i="1"/>
  <c r="K2445" i="1" s="1"/>
  <c r="J2444" i="1"/>
  <c r="J2443" i="1"/>
  <c r="K2443" i="1" s="1"/>
  <c r="J2442" i="1"/>
  <c r="J2441" i="1"/>
  <c r="K2441" i="1" s="1"/>
  <c r="J2440" i="1"/>
  <c r="J2439" i="1"/>
  <c r="J2438" i="1"/>
  <c r="K2438" i="1" s="1"/>
  <c r="J2437" i="1"/>
  <c r="K2437" i="1" s="1"/>
  <c r="J2436" i="1"/>
  <c r="J2435" i="1"/>
  <c r="K2435" i="1" s="1"/>
  <c r="J2434" i="1"/>
  <c r="K2434" i="1" s="1"/>
  <c r="J2433" i="1"/>
  <c r="K2433" i="1" s="1"/>
  <c r="J2432" i="1"/>
  <c r="K2432" i="1" s="1"/>
  <c r="J2431" i="1"/>
  <c r="K2431" i="1" s="1"/>
  <c r="J2430" i="1"/>
  <c r="K2430" i="1" s="1"/>
  <c r="J2429" i="1"/>
  <c r="K2429" i="1" s="1"/>
  <c r="J2428" i="1"/>
  <c r="K2428" i="1" s="1"/>
  <c r="J2427" i="1"/>
  <c r="K2427" i="1" s="1"/>
  <c r="J2426" i="1"/>
  <c r="K2426" i="1" s="1"/>
  <c r="J2425" i="1"/>
  <c r="J2424" i="1"/>
  <c r="K2424" i="1" s="1"/>
  <c r="J2423" i="1"/>
  <c r="K2423" i="1" s="1"/>
  <c r="J2422" i="1"/>
  <c r="J2421" i="1"/>
  <c r="K2421" i="1" s="1"/>
  <c r="J2420" i="1"/>
  <c r="K2420" i="1" s="1"/>
  <c r="J2419" i="1"/>
  <c r="J2418" i="1"/>
  <c r="K2418" i="1" s="1"/>
  <c r="J2417" i="1"/>
  <c r="K2417" i="1" s="1"/>
  <c r="J2416" i="1"/>
  <c r="K2416" i="1" s="1"/>
  <c r="J2415" i="1"/>
  <c r="K2415" i="1" s="1"/>
  <c r="J2414" i="1"/>
  <c r="J2413" i="1"/>
  <c r="J2412" i="1"/>
  <c r="K2412" i="1" s="1"/>
  <c r="J2411" i="1"/>
  <c r="J2410" i="1"/>
  <c r="K2410" i="1" s="1"/>
  <c r="J2409" i="1"/>
  <c r="K2409" i="1" s="1"/>
  <c r="J2408" i="1"/>
  <c r="K2408" i="1" s="1"/>
  <c r="J2407" i="1"/>
  <c r="K2407" i="1" s="1"/>
  <c r="J2406" i="1"/>
  <c r="K2406" i="1" s="1"/>
  <c r="J2405" i="1"/>
  <c r="J2404" i="1"/>
  <c r="K2404" i="1" s="1"/>
  <c r="J2403" i="1"/>
  <c r="K2403" i="1" s="1"/>
  <c r="J2402" i="1"/>
  <c r="K2402" i="1" s="1"/>
  <c r="J2401" i="1"/>
  <c r="K2401" i="1" s="1"/>
  <c r="J2400" i="1"/>
  <c r="K2400" i="1" s="1"/>
  <c r="J2399" i="1"/>
  <c r="K2399" i="1" s="1"/>
  <c r="J2398" i="1"/>
  <c r="K2398" i="1" s="1"/>
  <c r="J2397" i="1"/>
  <c r="J2396" i="1"/>
  <c r="K2396" i="1" s="1"/>
  <c r="J2395" i="1"/>
  <c r="K2395" i="1" s="1"/>
  <c r="J2394" i="1"/>
  <c r="K2394" i="1" s="1"/>
  <c r="J2393" i="1"/>
  <c r="K2393" i="1" s="1"/>
  <c r="J2392" i="1"/>
  <c r="K2392" i="1" s="1"/>
  <c r="J2391" i="1"/>
  <c r="K2391" i="1" s="1"/>
  <c r="J2390" i="1"/>
  <c r="K2390" i="1" s="1"/>
  <c r="J2389" i="1"/>
  <c r="K2389" i="1" s="1"/>
  <c r="J2388" i="1"/>
  <c r="J2387" i="1"/>
  <c r="K2387" i="1" s="1"/>
  <c r="J2386" i="1"/>
  <c r="K2386" i="1" s="1"/>
  <c r="J2385" i="1"/>
  <c r="K2385" i="1" s="1"/>
  <c r="J2384" i="1"/>
  <c r="K2384" i="1" s="1"/>
  <c r="J2383" i="1"/>
  <c r="K2383" i="1" s="1"/>
  <c r="J2382" i="1"/>
  <c r="J2381" i="1"/>
  <c r="K2381" i="1" s="1"/>
  <c r="J2380" i="1"/>
  <c r="K2380" i="1" s="1"/>
  <c r="J2379" i="1"/>
  <c r="J2378" i="1"/>
  <c r="K2378" i="1" s="1"/>
  <c r="J2377" i="1"/>
  <c r="K2377" i="1" s="1"/>
  <c r="J2376" i="1"/>
  <c r="K2376" i="1" s="1"/>
  <c r="J2375" i="1"/>
  <c r="K2375" i="1" s="1"/>
  <c r="J2374" i="1"/>
  <c r="K2374" i="1" s="1"/>
  <c r="J2373" i="1"/>
  <c r="K2373" i="1" s="1"/>
  <c r="J2372" i="1"/>
  <c r="K2372" i="1" s="1"/>
  <c r="J2371" i="1"/>
  <c r="K2371" i="1" s="1"/>
  <c r="J2370" i="1"/>
  <c r="K2370" i="1" s="1"/>
  <c r="J2369" i="1"/>
  <c r="K2369" i="1" s="1"/>
  <c r="J2368" i="1"/>
  <c r="K2368" i="1" s="1"/>
  <c r="J2367" i="1"/>
  <c r="J2366" i="1"/>
  <c r="K2366" i="1" s="1"/>
  <c r="J2365" i="1"/>
  <c r="K2365" i="1" s="1"/>
  <c r="J2364" i="1"/>
  <c r="K2364" i="1" s="1"/>
  <c r="J2363" i="1"/>
  <c r="J2362" i="1"/>
  <c r="K2362" i="1" s="1"/>
  <c r="J2361" i="1"/>
  <c r="K2361" i="1" s="1"/>
  <c r="J2360" i="1"/>
  <c r="K2360" i="1" s="1"/>
  <c r="J2359" i="1"/>
  <c r="K2359" i="1" s="1"/>
  <c r="J2358" i="1"/>
  <c r="K2358" i="1" s="1"/>
  <c r="J2357" i="1"/>
  <c r="K2357" i="1" s="1"/>
  <c r="J2356" i="1"/>
  <c r="K2356" i="1" s="1"/>
  <c r="J2355" i="1"/>
  <c r="J2354" i="1"/>
  <c r="K2354" i="1" s="1"/>
  <c r="J2353" i="1"/>
  <c r="J2352" i="1"/>
  <c r="K2352" i="1" s="1"/>
  <c r="J2351" i="1"/>
  <c r="K2351" i="1" s="1"/>
  <c r="J2350" i="1"/>
  <c r="J2349" i="1"/>
  <c r="K2349" i="1" s="1"/>
  <c r="J2348" i="1"/>
  <c r="K2348" i="1" s="1"/>
  <c r="J2347" i="1"/>
  <c r="K2347" i="1" s="1"/>
  <c r="J2346" i="1"/>
  <c r="K2346" i="1" s="1"/>
  <c r="J2345" i="1"/>
  <c r="K2345" i="1" s="1"/>
  <c r="J2344" i="1"/>
  <c r="J2343" i="1"/>
  <c r="K2343" i="1" s="1"/>
  <c r="J2342" i="1"/>
  <c r="K2342" i="1" s="1"/>
  <c r="J2341" i="1"/>
  <c r="K2341" i="1" s="1"/>
  <c r="J2340" i="1"/>
  <c r="K2340" i="1" s="1"/>
  <c r="J2339" i="1"/>
  <c r="K2339" i="1" s="1"/>
  <c r="J2338" i="1"/>
  <c r="K2338" i="1" s="1"/>
  <c r="J2337" i="1"/>
  <c r="K2337" i="1" s="1"/>
  <c r="J2336" i="1"/>
  <c r="K2336" i="1" s="1"/>
  <c r="J2335" i="1"/>
  <c r="K2335" i="1" s="1"/>
  <c r="J2334" i="1"/>
  <c r="K2334" i="1" s="1"/>
  <c r="J2333" i="1"/>
  <c r="K2333" i="1" s="1"/>
  <c r="J2332" i="1"/>
  <c r="K2332" i="1" s="1"/>
  <c r="J2331" i="1"/>
  <c r="K2331" i="1" s="1"/>
  <c r="J2330" i="1"/>
  <c r="K2330" i="1" s="1"/>
  <c r="J2329" i="1"/>
  <c r="K2329" i="1" s="1"/>
  <c r="J2328" i="1"/>
  <c r="K2328" i="1" s="1"/>
  <c r="J2327" i="1"/>
  <c r="J2326" i="1"/>
  <c r="K2326" i="1" s="1"/>
  <c r="J2325" i="1"/>
  <c r="K2325" i="1" s="1"/>
  <c r="J2324" i="1"/>
  <c r="K2324" i="1" s="1"/>
  <c r="J2323" i="1"/>
  <c r="K2323" i="1" s="1"/>
  <c r="J2322" i="1"/>
  <c r="K2322" i="1" s="1"/>
  <c r="J2321" i="1"/>
  <c r="K2321" i="1" s="1"/>
  <c r="J2320" i="1"/>
  <c r="J2319" i="1"/>
  <c r="K2319" i="1" s="1"/>
  <c r="J2318" i="1"/>
  <c r="K2318" i="1" s="1"/>
  <c r="J2317" i="1"/>
  <c r="K2317" i="1" s="1"/>
  <c r="J2316" i="1"/>
  <c r="K2316" i="1" s="1"/>
  <c r="J2315" i="1"/>
  <c r="K2315" i="1" s="1"/>
  <c r="J2314" i="1"/>
  <c r="K2314" i="1" s="1"/>
  <c r="J2313" i="1"/>
  <c r="K2313" i="1" s="1"/>
  <c r="J2312" i="1"/>
  <c r="K2312" i="1" s="1"/>
  <c r="J2311" i="1"/>
  <c r="J2310" i="1"/>
  <c r="K2310" i="1" s="1"/>
  <c r="J2309" i="1"/>
  <c r="K2309" i="1" s="1"/>
  <c r="J2308" i="1"/>
  <c r="J2307" i="1"/>
  <c r="K2307" i="1" s="1"/>
  <c r="J2306" i="1"/>
  <c r="K2306" i="1" s="1"/>
  <c r="J2305" i="1"/>
  <c r="K2305" i="1" s="1"/>
  <c r="J2304" i="1"/>
  <c r="K2304" i="1" s="1"/>
  <c r="J2303" i="1"/>
  <c r="K2303" i="1" s="1"/>
  <c r="J2302" i="1"/>
  <c r="K2302" i="1" s="1"/>
  <c r="J2301" i="1"/>
  <c r="J2300" i="1"/>
  <c r="K2300" i="1" s="1"/>
  <c r="J2299" i="1"/>
  <c r="K2299" i="1" s="1"/>
  <c r="J2298" i="1"/>
  <c r="K2298" i="1" s="1"/>
  <c r="J2297" i="1"/>
  <c r="K2297" i="1" s="1"/>
  <c r="J2296" i="1"/>
  <c r="K2296" i="1" s="1"/>
  <c r="J2295" i="1"/>
  <c r="K2295" i="1" s="1"/>
  <c r="J2294" i="1"/>
  <c r="K2294" i="1" s="1"/>
  <c r="J2293" i="1"/>
  <c r="K2293" i="1" s="1"/>
  <c r="J2292" i="1"/>
  <c r="K2292" i="1" s="1"/>
  <c r="J2291" i="1"/>
  <c r="K2291" i="1" s="1"/>
  <c r="J2290" i="1"/>
  <c r="K2290" i="1" s="1"/>
  <c r="J2289" i="1"/>
  <c r="J2288" i="1"/>
  <c r="K2288" i="1" s="1"/>
  <c r="J2287" i="1"/>
  <c r="K2287" i="1" s="1"/>
  <c r="J2286" i="1"/>
  <c r="J2285" i="1"/>
  <c r="J2284" i="1"/>
  <c r="K2284" i="1" s="1"/>
  <c r="J2283" i="1"/>
  <c r="K2283" i="1" s="1"/>
  <c r="J2282" i="1"/>
  <c r="J2281" i="1"/>
  <c r="K2281" i="1" s="1"/>
  <c r="J2280" i="1"/>
  <c r="K2280" i="1" s="1"/>
  <c r="J2279" i="1"/>
  <c r="K2279" i="1" s="1"/>
  <c r="J2278" i="1"/>
  <c r="K2278" i="1" s="1"/>
  <c r="J2277" i="1"/>
  <c r="J2276" i="1"/>
  <c r="J2275" i="1"/>
  <c r="K2275" i="1" s="1"/>
  <c r="J2274" i="1"/>
  <c r="K2274" i="1" s="1"/>
  <c r="J2273" i="1"/>
  <c r="K2273" i="1" s="1"/>
  <c r="J2272" i="1"/>
  <c r="K2272" i="1" s="1"/>
  <c r="J2271" i="1"/>
  <c r="K2271" i="1" s="1"/>
  <c r="J2270" i="1"/>
  <c r="J2269" i="1"/>
  <c r="K2269" i="1" s="1"/>
  <c r="J2268" i="1"/>
  <c r="K2268" i="1" s="1"/>
  <c r="J2267" i="1"/>
  <c r="K2267" i="1" s="1"/>
  <c r="J2266" i="1"/>
  <c r="J2265" i="1"/>
  <c r="K2265" i="1" s="1"/>
  <c r="J2264" i="1"/>
  <c r="K2264" i="1" s="1"/>
  <c r="J2263" i="1"/>
  <c r="K2263" i="1" s="1"/>
  <c r="J2262" i="1"/>
  <c r="J2261" i="1"/>
  <c r="K2261" i="1" s="1"/>
  <c r="J2260" i="1"/>
  <c r="K2260" i="1" s="1"/>
  <c r="J2259" i="1"/>
  <c r="K2259" i="1" s="1"/>
  <c r="J2258" i="1"/>
  <c r="K2258" i="1" s="1"/>
  <c r="J2257" i="1"/>
  <c r="K2257" i="1" s="1"/>
  <c r="J2256" i="1"/>
  <c r="J2255" i="1"/>
  <c r="K2255" i="1" s="1"/>
  <c r="J2254" i="1"/>
  <c r="K2254" i="1" s="1"/>
  <c r="J2253" i="1"/>
  <c r="K2253" i="1" s="1"/>
  <c r="J2252" i="1"/>
  <c r="J2251" i="1"/>
  <c r="J2250" i="1"/>
  <c r="K2250" i="1" s="1"/>
  <c r="J2249" i="1"/>
  <c r="K2249" i="1" s="1"/>
  <c r="J2248" i="1"/>
  <c r="K2248" i="1" s="1"/>
  <c r="J2247" i="1"/>
  <c r="K2247" i="1" s="1"/>
  <c r="J2246" i="1"/>
  <c r="K2246" i="1" s="1"/>
  <c r="J2245" i="1"/>
  <c r="K2245" i="1" s="1"/>
  <c r="J2244" i="1"/>
  <c r="K2244" i="1" s="1"/>
  <c r="J2243" i="1"/>
  <c r="K2243" i="1" s="1"/>
  <c r="J2242" i="1"/>
  <c r="K2242" i="1" s="1"/>
  <c r="J2241" i="1"/>
  <c r="K2241" i="1" s="1"/>
  <c r="J2240" i="1"/>
  <c r="K2240" i="1" s="1"/>
  <c r="J2239" i="1"/>
  <c r="K2239" i="1" s="1"/>
  <c r="J2238" i="1"/>
  <c r="K2238" i="1" s="1"/>
  <c r="J2237" i="1"/>
  <c r="K2237" i="1" s="1"/>
  <c r="J2236" i="1"/>
  <c r="K2236" i="1" s="1"/>
  <c r="J2235" i="1"/>
  <c r="K2235" i="1" s="1"/>
  <c r="J2234" i="1"/>
  <c r="K2234" i="1" s="1"/>
  <c r="J2233" i="1"/>
  <c r="K2233" i="1" s="1"/>
  <c r="J2232" i="1"/>
  <c r="K2232" i="1" s="1"/>
  <c r="J2231" i="1"/>
  <c r="K2231" i="1" s="1"/>
  <c r="J2230" i="1"/>
  <c r="K2230" i="1" s="1"/>
  <c r="J2229" i="1"/>
  <c r="K2229" i="1" s="1"/>
  <c r="J2228" i="1"/>
  <c r="J2227" i="1"/>
  <c r="K2227" i="1" s="1"/>
  <c r="J2226" i="1"/>
  <c r="J2225" i="1"/>
  <c r="K2225" i="1" s="1"/>
  <c r="J2224" i="1"/>
  <c r="K2224" i="1" s="1"/>
  <c r="J2223" i="1"/>
  <c r="K2223" i="1" s="1"/>
  <c r="J2222" i="1"/>
  <c r="J2221" i="1"/>
  <c r="K2221" i="1" s="1"/>
  <c r="J2220" i="1"/>
  <c r="K2220" i="1" s="1"/>
  <c r="J2219" i="1"/>
  <c r="K2219" i="1" s="1"/>
  <c r="J2218" i="1"/>
  <c r="K2218" i="1" s="1"/>
  <c r="J2217" i="1"/>
  <c r="K2217" i="1" s="1"/>
  <c r="J2216" i="1"/>
  <c r="K2216" i="1" s="1"/>
  <c r="J2215" i="1"/>
  <c r="K2215" i="1" s="1"/>
  <c r="J2214" i="1"/>
  <c r="J2213" i="1"/>
  <c r="J2212" i="1"/>
  <c r="K2212" i="1" s="1"/>
  <c r="J2211" i="1"/>
  <c r="K2211" i="1" s="1"/>
  <c r="J2210" i="1"/>
  <c r="J2209" i="1"/>
  <c r="K2209" i="1" s="1"/>
  <c r="J2208" i="1"/>
  <c r="K2208" i="1" s="1"/>
  <c r="J2207" i="1"/>
  <c r="K2207" i="1" s="1"/>
  <c r="J2206" i="1"/>
  <c r="K2206" i="1" s="1"/>
  <c r="J2205" i="1"/>
  <c r="J2204" i="1"/>
  <c r="K2204" i="1" s="1"/>
  <c r="J2203" i="1"/>
  <c r="J2202" i="1"/>
  <c r="K2202" i="1" s="1"/>
  <c r="J2201" i="1"/>
  <c r="K2201" i="1" s="1"/>
  <c r="J2200" i="1"/>
  <c r="K2200" i="1" s="1"/>
  <c r="J2199" i="1"/>
  <c r="K2199" i="1" s="1"/>
  <c r="J2198" i="1"/>
  <c r="K2198" i="1" s="1"/>
  <c r="J2197" i="1"/>
  <c r="K2197" i="1" s="1"/>
  <c r="J2196" i="1"/>
  <c r="J2195" i="1"/>
  <c r="J2194" i="1"/>
  <c r="K2194" i="1" s="1"/>
  <c r="J2193" i="1"/>
  <c r="K2193" i="1" s="1"/>
  <c r="J2192" i="1"/>
  <c r="K2192" i="1" s="1"/>
  <c r="J2191" i="1"/>
  <c r="J2190" i="1"/>
  <c r="K2190" i="1" s="1"/>
  <c r="J2189" i="1"/>
  <c r="K2189" i="1" s="1"/>
  <c r="J2188" i="1"/>
  <c r="K2188" i="1" s="1"/>
  <c r="J2187" i="1"/>
  <c r="K2187" i="1" s="1"/>
  <c r="J2186" i="1"/>
  <c r="J2185" i="1"/>
  <c r="J2184" i="1"/>
  <c r="K2184" i="1" s="1"/>
  <c r="J2183" i="1"/>
  <c r="K2183" i="1" s="1"/>
  <c r="J2182" i="1"/>
  <c r="K2182" i="1" s="1"/>
  <c r="J2181" i="1"/>
  <c r="K2181" i="1" s="1"/>
  <c r="J2180" i="1"/>
  <c r="K2180" i="1" s="1"/>
  <c r="J2179" i="1"/>
  <c r="K2179" i="1" s="1"/>
  <c r="J2178" i="1"/>
  <c r="K2178" i="1" s="1"/>
  <c r="J2177" i="1"/>
  <c r="J2176" i="1"/>
  <c r="J2175" i="1"/>
  <c r="K2175" i="1" s="1"/>
  <c r="J2174" i="1"/>
  <c r="K2174" i="1" s="1"/>
  <c r="J2173" i="1"/>
  <c r="K2173" i="1" s="1"/>
  <c r="J2172" i="1"/>
  <c r="J2171" i="1"/>
  <c r="K2171" i="1" s="1"/>
  <c r="J2170" i="1"/>
  <c r="J2169" i="1"/>
  <c r="K2169" i="1" s="1"/>
  <c r="J2168" i="1"/>
  <c r="J2167" i="1"/>
  <c r="J2166" i="1"/>
  <c r="K2166" i="1" s="1"/>
  <c r="J2165" i="1"/>
  <c r="K2165" i="1" s="1"/>
  <c r="J2164" i="1"/>
  <c r="J2163" i="1"/>
  <c r="K2163" i="1" s="1"/>
  <c r="J2162" i="1"/>
  <c r="K2162" i="1" s="1"/>
  <c r="J2161" i="1"/>
  <c r="K2161" i="1" s="1"/>
  <c r="J2160" i="1"/>
  <c r="K2160" i="1" s="1"/>
  <c r="J2159" i="1"/>
  <c r="K2159" i="1" s="1"/>
  <c r="J2158" i="1"/>
  <c r="K2158" i="1" s="1"/>
  <c r="J2157" i="1"/>
  <c r="J2156" i="1"/>
  <c r="K2156" i="1" s="1"/>
  <c r="J2155" i="1"/>
  <c r="J2154" i="1"/>
  <c r="K2154" i="1" s="1"/>
  <c r="J2153" i="1"/>
  <c r="K2153" i="1" s="1"/>
  <c r="J2152" i="1"/>
  <c r="K2152" i="1" s="1"/>
  <c r="J2151" i="1"/>
  <c r="J2150" i="1"/>
  <c r="J2149" i="1"/>
  <c r="K2149" i="1" s="1"/>
  <c r="J2148" i="1"/>
  <c r="K2148" i="1" s="1"/>
  <c r="J2147" i="1"/>
  <c r="K2147" i="1" s="1"/>
  <c r="J2146" i="1"/>
  <c r="K2146" i="1" s="1"/>
  <c r="J2145" i="1"/>
  <c r="K2145" i="1" s="1"/>
  <c r="J2144" i="1"/>
  <c r="K2144" i="1" s="1"/>
  <c r="J2143" i="1"/>
  <c r="K2143" i="1" s="1"/>
  <c r="J2142" i="1"/>
  <c r="K2142" i="1" s="1"/>
  <c r="J2141" i="1"/>
  <c r="J2140" i="1"/>
  <c r="K2140" i="1" s="1"/>
  <c r="J2139" i="1"/>
  <c r="K2139" i="1" s="1"/>
  <c r="J2138" i="1"/>
  <c r="K2138" i="1" s="1"/>
  <c r="J2137" i="1"/>
  <c r="K2137" i="1" s="1"/>
  <c r="J2136" i="1"/>
  <c r="K2136" i="1" s="1"/>
  <c r="J2135" i="1"/>
  <c r="J2134" i="1"/>
  <c r="J2133" i="1"/>
  <c r="K2133" i="1" s="1"/>
  <c r="J2132" i="1"/>
  <c r="K2132" i="1" s="1"/>
  <c r="J2131" i="1"/>
  <c r="K2131" i="1" s="1"/>
  <c r="J2130" i="1"/>
  <c r="K2130" i="1" s="1"/>
  <c r="J2129" i="1"/>
  <c r="K2129" i="1" s="1"/>
  <c r="J2128" i="1"/>
  <c r="J2127" i="1"/>
  <c r="J2126" i="1"/>
  <c r="K2126" i="1" s="1"/>
  <c r="J2125" i="1"/>
  <c r="K2125" i="1" s="1"/>
  <c r="J2124" i="1"/>
  <c r="K2124" i="1" s="1"/>
  <c r="J2123" i="1"/>
  <c r="K2123" i="1" s="1"/>
  <c r="J2122" i="1"/>
  <c r="K2122" i="1" s="1"/>
  <c r="J2121" i="1"/>
  <c r="K2121" i="1" s="1"/>
  <c r="J2120" i="1"/>
  <c r="K2120" i="1" s="1"/>
  <c r="J2119" i="1"/>
  <c r="K2119" i="1" s="1"/>
  <c r="J2118" i="1"/>
  <c r="J2117" i="1"/>
  <c r="K2117" i="1" s="1"/>
  <c r="J2116" i="1"/>
  <c r="J2115" i="1"/>
  <c r="K2115" i="1" s="1"/>
  <c r="J2114" i="1"/>
  <c r="K2114" i="1" s="1"/>
  <c r="J2113" i="1"/>
  <c r="K2113" i="1" s="1"/>
  <c r="J2112" i="1"/>
  <c r="K2112" i="1" s="1"/>
  <c r="J2111" i="1"/>
  <c r="J2110" i="1"/>
  <c r="K2110" i="1" s="1"/>
  <c r="J2109" i="1"/>
  <c r="J2108" i="1"/>
  <c r="J2107" i="1"/>
  <c r="K2107" i="1" s="1"/>
  <c r="J2106" i="1"/>
  <c r="K2106" i="1" s="1"/>
  <c r="J2105" i="1"/>
  <c r="K2105" i="1" s="1"/>
  <c r="J2104" i="1"/>
  <c r="K2104" i="1" s="1"/>
  <c r="J2103" i="1"/>
  <c r="K2103" i="1" s="1"/>
  <c r="J2102" i="1"/>
  <c r="J2101" i="1"/>
  <c r="K2101" i="1" s="1"/>
  <c r="J2100" i="1"/>
  <c r="K2100" i="1" s="1"/>
  <c r="J2099" i="1"/>
  <c r="K2099" i="1" s="1"/>
  <c r="J2098" i="1"/>
  <c r="K2098" i="1" s="1"/>
  <c r="J2097" i="1"/>
  <c r="K2097" i="1" s="1"/>
  <c r="J2096" i="1"/>
  <c r="K2096" i="1" s="1"/>
  <c r="J2095" i="1"/>
  <c r="K2095" i="1" s="1"/>
  <c r="J2094" i="1"/>
  <c r="K2094" i="1" s="1"/>
  <c r="J2093" i="1"/>
  <c r="J2092" i="1"/>
  <c r="K2092" i="1" s="1"/>
  <c r="J2091" i="1"/>
  <c r="J2090" i="1"/>
  <c r="K2090" i="1" s="1"/>
  <c r="J2089" i="1"/>
  <c r="K2089" i="1" s="1"/>
  <c r="J2088" i="1"/>
  <c r="K2088" i="1" s="1"/>
  <c r="J2087" i="1"/>
  <c r="K2087" i="1" s="1"/>
  <c r="J2086" i="1"/>
  <c r="K2086" i="1" s="1"/>
  <c r="J2085" i="1"/>
  <c r="K2085" i="1" s="1"/>
  <c r="J2084" i="1"/>
  <c r="K2084" i="1" s="1"/>
  <c r="J2083" i="1"/>
  <c r="K2083" i="1" s="1"/>
  <c r="J2082" i="1"/>
  <c r="K2082" i="1" s="1"/>
  <c r="J2081" i="1"/>
  <c r="K2081" i="1" s="1"/>
  <c r="J2080" i="1"/>
  <c r="J2079" i="1"/>
  <c r="K2079" i="1" s="1"/>
  <c r="J2078" i="1"/>
  <c r="K2078" i="1" s="1"/>
  <c r="J2077" i="1"/>
  <c r="K2077" i="1" s="1"/>
  <c r="J2076" i="1"/>
  <c r="K2076" i="1" s="1"/>
  <c r="J2075" i="1"/>
  <c r="J2074" i="1"/>
  <c r="J2073" i="1"/>
  <c r="K2073" i="1" s="1"/>
  <c r="J2072" i="1"/>
  <c r="K2072" i="1" s="1"/>
  <c r="J2071" i="1"/>
  <c r="K2071" i="1" s="1"/>
  <c r="J2070" i="1"/>
  <c r="K2070" i="1" s="1"/>
  <c r="J2069" i="1"/>
  <c r="K2069" i="1" s="1"/>
  <c r="J2068" i="1"/>
  <c r="J2067" i="1"/>
  <c r="K2067" i="1" s="1"/>
  <c r="J2066" i="1"/>
  <c r="K2066" i="1" s="1"/>
  <c r="J2065" i="1"/>
  <c r="K2065" i="1" s="1"/>
  <c r="J2064" i="1"/>
  <c r="K2064" i="1" s="1"/>
  <c r="J2063" i="1"/>
  <c r="K2063" i="1" s="1"/>
  <c r="J2062" i="1"/>
  <c r="K2062" i="1" s="1"/>
  <c r="J2061" i="1"/>
  <c r="K2061" i="1" s="1"/>
  <c r="J2060" i="1"/>
  <c r="J2059" i="1"/>
  <c r="K2059" i="1" s="1"/>
  <c r="J2058" i="1"/>
  <c r="J2057" i="1"/>
  <c r="K2057" i="1" s="1"/>
  <c r="J2056" i="1"/>
  <c r="J2055" i="1"/>
  <c r="K2055" i="1" s="1"/>
  <c r="J2054" i="1"/>
  <c r="K2054" i="1" s="1"/>
  <c r="J2053" i="1"/>
  <c r="K2053" i="1" s="1"/>
  <c r="J2052" i="1"/>
  <c r="J2051" i="1"/>
  <c r="K2051" i="1" s="1"/>
  <c r="J2050" i="1"/>
  <c r="K2050" i="1" s="1"/>
  <c r="J2049" i="1"/>
  <c r="K2049" i="1" s="1"/>
  <c r="J2048" i="1"/>
  <c r="K2048" i="1" s="1"/>
  <c r="J2047" i="1"/>
  <c r="K2047" i="1" s="1"/>
  <c r="J2046" i="1"/>
  <c r="K2046" i="1" s="1"/>
  <c r="J2045" i="1"/>
  <c r="J2044" i="1"/>
  <c r="J2043" i="1"/>
  <c r="K2043" i="1" s="1"/>
  <c r="J2042" i="1"/>
  <c r="K2042" i="1" s="1"/>
  <c r="J2041" i="1"/>
  <c r="J2040" i="1"/>
  <c r="J2039" i="1"/>
  <c r="K2039" i="1" s="1"/>
  <c r="J2038" i="1"/>
  <c r="K2038" i="1" s="1"/>
  <c r="J2037" i="1"/>
  <c r="J2036" i="1"/>
  <c r="K2036" i="1" s="1"/>
  <c r="J2035" i="1"/>
  <c r="K2035" i="1" s="1"/>
  <c r="J2034" i="1"/>
  <c r="K2034" i="1" s="1"/>
  <c r="J2033" i="1"/>
  <c r="K2033" i="1" s="1"/>
  <c r="J2032" i="1"/>
  <c r="K2032" i="1" s="1"/>
  <c r="J2031" i="1"/>
  <c r="K2031" i="1" s="1"/>
  <c r="J2030" i="1"/>
  <c r="K2030" i="1" s="1"/>
  <c r="J2029" i="1"/>
  <c r="K2029" i="1" s="1"/>
  <c r="J2028" i="1"/>
  <c r="J2027" i="1"/>
  <c r="K2027" i="1" s="1"/>
  <c r="J2026" i="1"/>
  <c r="K2026" i="1" s="1"/>
  <c r="J2025" i="1"/>
  <c r="K2025" i="1" s="1"/>
  <c r="J2024" i="1"/>
  <c r="K2024" i="1" s="1"/>
  <c r="J2023" i="1"/>
  <c r="K2023" i="1" s="1"/>
  <c r="J2022" i="1"/>
  <c r="J2021" i="1"/>
  <c r="K2021" i="1" s="1"/>
  <c r="J2020" i="1"/>
  <c r="K2020" i="1" s="1"/>
  <c r="J2019" i="1"/>
  <c r="K2019" i="1" s="1"/>
  <c r="J2018" i="1"/>
  <c r="K2018" i="1" s="1"/>
  <c r="J2017" i="1"/>
  <c r="K2017" i="1" s="1"/>
  <c r="J2016" i="1"/>
  <c r="K2016" i="1" s="1"/>
  <c r="J2015" i="1"/>
  <c r="K2015" i="1" s="1"/>
  <c r="J2014" i="1"/>
  <c r="J2013" i="1"/>
  <c r="K2013" i="1" s="1"/>
  <c r="J2012" i="1"/>
  <c r="K2012" i="1" s="1"/>
  <c r="J2011" i="1"/>
  <c r="K2011" i="1" s="1"/>
  <c r="J2010" i="1"/>
  <c r="J2009" i="1"/>
  <c r="K2009" i="1" s="1"/>
  <c r="J2008" i="1"/>
  <c r="K2008" i="1" s="1"/>
  <c r="J2007" i="1"/>
  <c r="J2006" i="1"/>
  <c r="K2006" i="1" s="1"/>
  <c r="J2005" i="1"/>
  <c r="K2005" i="1" s="1"/>
  <c r="J2004" i="1"/>
  <c r="K2004" i="1" s="1"/>
  <c r="J2003" i="1"/>
  <c r="K2003" i="1" s="1"/>
  <c r="J2002" i="1"/>
  <c r="K2002" i="1" s="1"/>
  <c r="J2001" i="1"/>
  <c r="K2001" i="1" s="1"/>
  <c r="J2000" i="1"/>
  <c r="K2000" i="1" s="1"/>
  <c r="J1999" i="1"/>
  <c r="K1999" i="1" s="1"/>
  <c r="J1998" i="1"/>
  <c r="J1997" i="1"/>
  <c r="K1997" i="1" s="1"/>
  <c r="J1996" i="1"/>
  <c r="K1996" i="1" s="1"/>
  <c r="J1995" i="1"/>
  <c r="J1994" i="1"/>
  <c r="K1994" i="1" s="1"/>
  <c r="J1993" i="1"/>
  <c r="K1993" i="1" s="1"/>
  <c r="J1992" i="1"/>
  <c r="K1992" i="1" s="1"/>
  <c r="J1991" i="1"/>
  <c r="K1991" i="1" s="1"/>
  <c r="J1990" i="1"/>
  <c r="J1989" i="1"/>
  <c r="K1989" i="1" s="1"/>
  <c r="J1988" i="1"/>
  <c r="K1988" i="1" s="1"/>
  <c r="J1987" i="1"/>
  <c r="K1987" i="1" s="1"/>
  <c r="J1986" i="1"/>
  <c r="J1985" i="1"/>
  <c r="K1985" i="1" s="1"/>
  <c r="J1984" i="1"/>
  <c r="K1984" i="1" s="1"/>
  <c r="J1983" i="1"/>
  <c r="K1983" i="1" s="1"/>
  <c r="J1982" i="1"/>
  <c r="K1982" i="1" s="1"/>
  <c r="J1981" i="1"/>
  <c r="K1981" i="1" s="1"/>
  <c r="J1980" i="1"/>
  <c r="K1980" i="1" s="1"/>
  <c r="J1979" i="1"/>
  <c r="K1979" i="1" s="1"/>
  <c r="J1978" i="1"/>
  <c r="K1978" i="1" s="1"/>
  <c r="J1977" i="1"/>
  <c r="J1976" i="1"/>
  <c r="J1975" i="1"/>
  <c r="K1975" i="1" s="1"/>
  <c r="J1974" i="1"/>
  <c r="J1973" i="1"/>
  <c r="K1973" i="1" s="1"/>
  <c r="J1972" i="1"/>
  <c r="K1972" i="1" s="1"/>
  <c r="J1971" i="1"/>
  <c r="J1970" i="1"/>
  <c r="K1970" i="1" s="1"/>
  <c r="J1969" i="1"/>
  <c r="K1969" i="1" s="1"/>
  <c r="J1968" i="1"/>
  <c r="K1968" i="1" s="1"/>
  <c r="J1967" i="1"/>
  <c r="J1966" i="1"/>
  <c r="J1965" i="1"/>
  <c r="K1965" i="1" s="1"/>
  <c r="J1964" i="1"/>
  <c r="K1964" i="1" s="1"/>
  <c r="J1963" i="1"/>
  <c r="K1963" i="1" s="1"/>
  <c r="J1962" i="1"/>
  <c r="J1961" i="1"/>
  <c r="J1960" i="1"/>
  <c r="K1960" i="1" s="1"/>
  <c r="J1959" i="1"/>
  <c r="K1959" i="1" s="1"/>
  <c r="J1958" i="1"/>
  <c r="J1957" i="1"/>
  <c r="K1957" i="1" s="1"/>
  <c r="J1956" i="1"/>
  <c r="K1956" i="1" s="1"/>
  <c r="J1955" i="1"/>
  <c r="K1955" i="1" s="1"/>
  <c r="J1954" i="1"/>
  <c r="K1954" i="1" s="1"/>
  <c r="J1953" i="1"/>
  <c r="J1952" i="1"/>
  <c r="K1952" i="1" s="1"/>
  <c r="J1951" i="1"/>
  <c r="K1951" i="1" s="1"/>
  <c r="J1950" i="1"/>
  <c r="K1950" i="1" s="1"/>
  <c r="J1949" i="1"/>
  <c r="K1949" i="1" s="1"/>
  <c r="J1948" i="1"/>
  <c r="K1948" i="1" s="1"/>
  <c r="J1947" i="1"/>
  <c r="J1946" i="1"/>
  <c r="K1946" i="1" s="1"/>
  <c r="J1945" i="1"/>
  <c r="K1945" i="1" s="1"/>
  <c r="J1944" i="1"/>
  <c r="J1943" i="1"/>
  <c r="K1943" i="1" s="1"/>
  <c r="J1942" i="1"/>
  <c r="K1942" i="1" s="1"/>
  <c r="J1941" i="1"/>
  <c r="K1941" i="1" s="1"/>
  <c r="J1940" i="1"/>
  <c r="K1940" i="1" s="1"/>
  <c r="J1939" i="1"/>
  <c r="J1938" i="1"/>
  <c r="J1937" i="1"/>
  <c r="K1937" i="1" s="1"/>
  <c r="J1936" i="1"/>
  <c r="K1936" i="1" s="1"/>
  <c r="J1935" i="1"/>
  <c r="J1934" i="1"/>
  <c r="J1933" i="1"/>
  <c r="K1933" i="1" s="1"/>
  <c r="J1932" i="1"/>
  <c r="K1932" i="1" s="1"/>
  <c r="J1931" i="1"/>
  <c r="K1931" i="1" s="1"/>
  <c r="J1930" i="1"/>
  <c r="K1930" i="1" s="1"/>
  <c r="J1929" i="1"/>
  <c r="K1929" i="1" s="1"/>
  <c r="J1928" i="1"/>
  <c r="K1928" i="1" s="1"/>
  <c r="J1927" i="1"/>
  <c r="K1927" i="1" s="1"/>
  <c r="J1926" i="1"/>
  <c r="K1926" i="1" s="1"/>
  <c r="J1925" i="1"/>
  <c r="K1925" i="1" s="1"/>
  <c r="J1924" i="1"/>
  <c r="K1924" i="1" s="1"/>
  <c r="J1923" i="1"/>
  <c r="K1923" i="1" s="1"/>
  <c r="J1922" i="1"/>
  <c r="K1922" i="1" s="1"/>
  <c r="J1921" i="1"/>
  <c r="J1920" i="1"/>
  <c r="K1920" i="1" s="1"/>
  <c r="J1919" i="1"/>
  <c r="J1918" i="1"/>
  <c r="K1918" i="1" s="1"/>
  <c r="J1917" i="1"/>
  <c r="K1917" i="1" s="1"/>
  <c r="J1916" i="1"/>
  <c r="K1916" i="1" s="1"/>
  <c r="J1915" i="1"/>
  <c r="J1914" i="1"/>
  <c r="K1914" i="1" s="1"/>
  <c r="J1913" i="1"/>
  <c r="K1913" i="1" s="1"/>
  <c r="J1912" i="1"/>
  <c r="K1912" i="1" s="1"/>
  <c r="J1911" i="1"/>
  <c r="K1911" i="1" s="1"/>
  <c r="J1910" i="1"/>
  <c r="K1910" i="1" s="1"/>
  <c r="J1909" i="1"/>
  <c r="K1909" i="1" s="1"/>
  <c r="J1908" i="1"/>
  <c r="K1908" i="1" s="1"/>
  <c r="J1907" i="1"/>
  <c r="K1907" i="1" s="1"/>
  <c r="J1906" i="1"/>
  <c r="K1906" i="1" s="1"/>
  <c r="J1905" i="1"/>
  <c r="K1905" i="1" s="1"/>
  <c r="J1904" i="1"/>
  <c r="K1904" i="1" s="1"/>
  <c r="J1903" i="1"/>
  <c r="K1903" i="1" s="1"/>
  <c r="J1902" i="1"/>
  <c r="K1902" i="1" s="1"/>
  <c r="J1901" i="1"/>
  <c r="K1901" i="1" s="1"/>
  <c r="J1900" i="1"/>
  <c r="K1900" i="1" s="1"/>
  <c r="J1899" i="1"/>
  <c r="K1899" i="1" s="1"/>
  <c r="J1898" i="1"/>
  <c r="J1897" i="1"/>
  <c r="K1897" i="1" s="1"/>
  <c r="J1896" i="1"/>
  <c r="K1896" i="1" s="1"/>
  <c r="J1895" i="1"/>
  <c r="K1895" i="1" s="1"/>
  <c r="J1894" i="1"/>
  <c r="J1893" i="1"/>
  <c r="K1893" i="1" s="1"/>
  <c r="J1892" i="1"/>
  <c r="K1892" i="1" s="1"/>
  <c r="J1891" i="1"/>
  <c r="K1891" i="1" s="1"/>
  <c r="J1890" i="1"/>
  <c r="J1889" i="1"/>
  <c r="K1889" i="1" s="1"/>
  <c r="J1888" i="1"/>
  <c r="K1888" i="1" s="1"/>
  <c r="J1887" i="1"/>
  <c r="K1887" i="1" s="1"/>
  <c r="J1886" i="1"/>
  <c r="K1886" i="1" s="1"/>
  <c r="J1885" i="1"/>
  <c r="K1885" i="1" s="1"/>
  <c r="J1884" i="1"/>
  <c r="K1884" i="1" s="1"/>
  <c r="J1883" i="1"/>
  <c r="K1883" i="1" s="1"/>
  <c r="J1882" i="1"/>
  <c r="K1882" i="1" s="1"/>
  <c r="J1881" i="1"/>
  <c r="K1881" i="1" s="1"/>
  <c r="J1880" i="1"/>
  <c r="K1880" i="1" s="1"/>
  <c r="J1879" i="1"/>
  <c r="K1879" i="1" s="1"/>
  <c r="J1878" i="1"/>
  <c r="K1878" i="1" s="1"/>
  <c r="J1877" i="1"/>
  <c r="K1877" i="1" s="1"/>
  <c r="J1876" i="1"/>
  <c r="K1876" i="1" s="1"/>
  <c r="J1875" i="1"/>
  <c r="K1875" i="1" s="1"/>
  <c r="J1874" i="1"/>
  <c r="K1874" i="1" s="1"/>
  <c r="J1873" i="1"/>
  <c r="K1873" i="1" s="1"/>
  <c r="J1872" i="1"/>
  <c r="K1872" i="1" s="1"/>
  <c r="J1871" i="1"/>
  <c r="K1871" i="1" s="1"/>
  <c r="J1870" i="1"/>
  <c r="K1870" i="1" s="1"/>
  <c r="J1869" i="1"/>
  <c r="K1869" i="1" s="1"/>
  <c r="J1868" i="1"/>
  <c r="K1868" i="1" s="1"/>
  <c r="J1867" i="1"/>
  <c r="J1866" i="1"/>
  <c r="K1866" i="1" s="1"/>
  <c r="J1865" i="1"/>
  <c r="K1865" i="1" s="1"/>
  <c r="J1864" i="1"/>
  <c r="K1864" i="1" s="1"/>
  <c r="J1863" i="1"/>
  <c r="K1863" i="1" s="1"/>
  <c r="J1862" i="1"/>
  <c r="K1862" i="1" s="1"/>
  <c r="J1861" i="1"/>
  <c r="K1861" i="1" s="1"/>
  <c r="J1860" i="1"/>
  <c r="K1860" i="1" s="1"/>
  <c r="J1859" i="1"/>
  <c r="K1859" i="1" s="1"/>
  <c r="J1858" i="1"/>
  <c r="J1857" i="1"/>
  <c r="K1857" i="1" s="1"/>
  <c r="J1856" i="1"/>
  <c r="K1856" i="1" s="1"/>
  <c r="J1855" i="1"/>
  <c r="J1854" i="1"/>
  <c r="J1853" i="1"/>
  <c r="K1853" i="1" s="1"/>
  <c r="J1852" i="1"/>
  <c r="K1852" i="1" s="1"/>
  <c r="J1851" i="1"/>
  <c r="K1851" i="1" s="1"/>
  <c r="J1850" i="1"/>
  <c r="K1850" i="1" s="1"/>
  <c r="J1849" i="1"/>
  <c r="K1849" i="1" s="1"/>
  <c r="J1848" i="1"/>
  <c r="J1847" i="1"/>
  <c r="K1847" i="1" s="1"/>
  <c r="J1846" i="1"/>
  <c r="K1846" i="1" s="1"/>
  <c r="J1845" i="1"/>
  <c r="J1844" i="1"/>
  <c r="J1843" i="1"/>
  <c r="K1843" i="1" s="1"/>
  <c r="J1842" i="1"/>
  <c r="K1842" i="1" s="1"/>
  <c r="J1841" i="1"/>
  <c r="K1841" i="1" s="1"/>
  <c r="J1840" i="1"/>
  <c r="J1839" i="1"/>
  <c r="K1839" i="1" s="1"/>
  <c r="J1838" i="1"/>
  <c r="K1838" i="1" s="1"/>
  <c r="J1837" i="1"/>
  <c r="K1837" i="1" s="1"/>
  <c r="J1836" i="1"/>
  <c r="K1836" i="1" s="1"/>
  <c r="J1835" i="1"/>
  <c r="K1835" i="1" s="1"/>
  <c r="J1834" i="1"/>
  <c r="K1834" i="1" s="1"/>
  <c r="J1833" i="1"/>
  <c r="K1833" i="1" s="1"/>
  <c r="J1832" i="1"/>
  <c r="K1832" i="1" s="1"/>
  <c r="J1831" i="1"/>
  <c r="K1831" i="1" s="1"/>
  <c r="J1830" i="1"/>
  <c r="J1829" i="1"/>
  <c r="K1829" i="1" s="1"/>
  <c r="J1828" i="1"/>
  <c r="K1828" i="1" s="1"/>
  <c r="J1827" i="1"/>
  <c r="J1826" i="1"/>
  <c r="K1826" i="1" s="1"/>
  <c r="J1825" i="1"/>
  <c r="K1825" i="1" s="1"/>
  <c r="J1824" i="1"/>
  <c r="K1824" i="1" s="1"/>
  <c r="J1823" i="1"/>
  <c r="J1822" i="1"/>
  <c r="J1821" i="1"/>
  <c r="K1821" i="1" s="1"/>
  <c r="J1820" i="1"/>
  <c r="J1819" i="1"/>
  <c r="J1818" i="1"/>
  <c r="K1818" i="1" s="1"/>
  <c r="J1817" i="1"/>
  <c r="K1817" i="1" s="1"/>
  <c r="J1816" i="1"/>
  <c r="K1816" i="1" s="1"/>
  <c r="J1815" i="1"/>
  <c r="K1815" i="1" s="1"/>
  <c r="J1814" i="1"/>
  <c r="K1814" i="1" s="1"/>
  <c r="J1813" i="1"/>
  <c r="J1812" i="1"/>
  <c r="K1812" i="1" s="1"/>
  <c r="J1811" i="1"/>
  <c r="K1811" i="1" s="1"/>
  <c r="J1810" i="1"/>
  <c r="J1809" i="1"/>
  <c r="K1809" i="1" s="1"/>
  <c r="J1808" i="1"/>
  <c r="K1808" i="1" s="1"/>
  <c r="J1807" i="1"/>
  <c r="K1807" i="1" s="1"/>
  <c r="J1806" i="1"/>
  <c r="J1805" i="1"/>
  <c r="K1805" i="1" s="1"/>
  <c r="J1804" i="1"/>
  <c r="K1804" i="1" s="1"/>
  <c r="J1803" i="1"/>
  <c r="K1803" i="1" s="1"/>
  <c r="J1802" i="1"/>
  <c r="K1802" i="1" s="1"/>
  <c r="J1801" i="1"/>
  <c r="K1801" i="1" s="1"/>
  <c r="J1800" i="1"/>
  <c r="J1799" i="1"/>
  <c r="J1798" i="1"/>
  <c r="K1798" i="1" s="1"/>
  <c r="J1797" i="1"/>
  <c r="J1796" i="1"/>
  <c r="K1796" i="1" s="1"/>
  <c r="J1795" i="1"/>
  <c r="K1795" i="1" s="1"/>
  <c r="J1794" i="1"/>
  <c r="K1794" i="1" s="1"/>
  <c r="J1793" i="1"/>
  <c r="K1793" i="1" s="1"/>
  <c r="J1792" i="1"/>
  <c r="K1792" i="1" s="1"/>
  <c r="J1791" i="1"/>
  <c r="K1791" i="1" s="1"/>
  <c r="J1790" i="1"/>
  <c r="K1790" i="1" s="1"/>
  <c r="J1789" i="1"/>
  <c r="K1789" i="1" s="1"/>
  <c r="J1788" i="1"/>
  <c r="K1788" i="1" s="1"/>
  <c r="J1787" i="1"/>
  <c r="K1787" i="1" s="1"/>
  <c r="J1786" i="1"/>
  <c r="K1786" i="1" s="1"/>
  <c r="J1785" i="1"/>
  <c r="K1785" i="1" s="1"/>
  <c r="J1784" i="1"/>
  <c r="K1784" i="1" s="1"/>
  <c r="J1783" i="1"/>
  <c r="K1783" i="1" s="1"/>
  <c r="J1782" i="1"/>
  <c r="K1782" i="1" s="1"/>
  <c r="J1781" i="1"/>
  <c r="J1780" i="1"/>
  <c r="K1780" i="1" s="1"/>
  <c r="J1779" i="1"/>
  <c r="K1779" i="1" s="1"/>
  <c r="J1778" i="1"/>
  <c r="J1777" i="1"/>
  <c r="K1777" i="1" s="1"/>
  <c r="J1776" i="1"/>
  <c r="K1776" i="1" s="1"/>
  <c r="J1775" i="1"/>
  <c r="K1775" i="1" s="1"/>
  <c r="J1774" i="1"/>
  <c r="K1774" i="1" s="1"/>
  <c r="J1773" i="1"/>
  <c r="K1773" i="1" s="1"/>
  <c r="J1772" i="1"/>
  <c r="K1772" i="1" s="1"/>
  <c r="J1771" i="1"/>
  <c r="K1771" i="1" s="1"/>
  <c r="J1770" i="1"/>
  <c r="K1770" i="1" s="1"/>
  <c r="J1769" i="1"/>
  <c r="J1768" i="1"/>
  <c r="J1767" i="1"/>
  <c r="K1767" i="1" s="1"/>
  <c r="J1766" i="1"/>
  <c r="K1766" i="1" s="1"/>
  <c r="J1765" i="1"/>
  <c r="K1765" i="1" s="1"/>
  <c r="J1764" i="1"/>
  <c r="K1764" i="1" s="1"/>
  <c r="J1763" i="1"/>
  <c r="J1762" i="1"/>
  <c r="K1762" i="1" s="1"/>
  <c r="J1761" i="1"/>
  <c r="K1761" i="1" s="1"/>
  <c r="J1760" i="1"/>
  <c r="K1760" i="1" s="1"/>
  <c r="J1759" i="1"/>
  <c r="J1758" i="1"/>
  <c r="J1757" i="1"/>
  <c r="J1756" i="1"/>
  <c r="K1756" i="1" s="1"/>
  <c r="J1755" i="1"/>
  <c r="K1755" i="1" s="1"/>
  <c r="J1754" i="1"/>
  <c r="K1754" i="1" s="1"/>
  <c r="J1753" i="1"/>
  <c r="K1753" i="1" s="1"/>
  <c r="J1752" i="1"/>
  <c r="K1752" i="1" s="1"/>
  <c r="J1751" i="1"/>
  <c r="J1750" i="1"/>
  <c r="K1750" i="1" s="1"/>
  <c r="J1749" i="1"/>
  <c r="K1749" i="1" s="1"/>
  <c r="J1748" i="1"/>
  <c r="J1747" i="1"/>
  <c r="K1747" i="1" s="1"/>
  <c r="J1746" i="1"/>
  <c r="K1746" i="1" s="1"/>
  <c r="J1745" i="1"/>
  <c r="K1745" i="1" s="1"/>
  <c r="J1744" i="1"/>
  <c r="K1744" i="1" s="1"/>
  <c r="J1743" i="1"/>
  <c r="K1743" i="1" s="1"/>
  <c r="J1742" i="1"/>
  <c r="K1742" i="1" s="1"/>
  <c r="J1741" i="1"/>
  <c r="K1741" i="1" s="1"/>
  <c r="J1740" i="1"/>
  <c r="K1740" i="1" s="1"/>
  <c r="J1739" i="1"/>
  <c r="K1739" i="1" s="1"/>
  <c r="J1738" i="1"/>
  <c r="K1738" i="1" s="1"/>
  <c r="J1737" i="1"/>
  <c r="K1737" i="1" s="1"/>
  <c r="J1736" i="1"/>
  <c r="J1735" i="1"/>
  <c r="K1735" i="1" s="1"/>
  <c r="J1734" i="1"/>
  <c r="K1734" i="1" s="1"/>
  <c r="J1733" i="1"/>
  <c r="K1733" i="1" s="1"/>
  <c r="J1732" i="1"/>
  <c r="K1732" i="1" s="1"/>
  <c r="J1731" i="1"/>
  <c r="K1731" i="1" s="1"/>
  <c r="J1730" i="1"/>
  <c r="K1730" i="1" s="1"/>
  <c r="J1729" i="1"/>
  <c r="K1729" i="1" s="1"/>
  <c r="J1728" i="1"/>
  <c r="K1728" i="1" s="1"/>
  <c r="J1727" i="1"/>
  <c r="K1727" i="1" s="1"/>
  <c r="J1726" i="1"/>
  <c r="J1725" i="1"/>
  <c r="J1724" i="1"/>
  <c r="K1724" i="1" s="1"/>
  <c r="J1723" i="1"/>
  <c r="K1723" i="1" s="1"/>
  <c r="J1722" i="1"/>
  <c r="K1722" i="1" s="1"/>
  <c r="J1721" i="1"/>
  <c r="K1721" i="1" s="1"/>
  <c r="J1720" i="1"/>
  <c r="K1720" i="1" s="1"/>
  <c r="J1719" i="1"/>
  <c r="K1719" i="1" s="1"/>
  <c r="J1718" i="1"/>
  <c r="K1718" i="1" s="1"/>
  <c r="J1717" i="1"/>
  <c r="K1717" i="1" s="1"/>
  <c r="J1716" i="1"/>
  <c r="J1715" i="1"/>
  <c r="K1715" i="1" s="1"/>
  <c r="J1714" i="1"/>
  <c r="K1714" i="1" s="1"/>
  <c r="J1713" i="1"/>
  <c r="J1712" i="1"/>
  <c r="J1711" i="1"/>
  <c r="K1711" i="1" s="1"/>
  <c r="J1710" i="1"/>
  <c r="K1710" i="1" s="1"/>
  <c r="J1709" i="1"/>
  <c r="K1709" i="1" s="1"/>
  <c r="J1708" i="1"/>
  <c r="K1708" i="1" s="1"/>
  <c r="J1707" i="1"/>
  <c r="K1707" i="1" s="1"/>
  <c r="J1706" i="1"/>
  <c r="K1706" i="1" s="1"/>
  <c r="J1705" i="1"/>
  <c r="J1704" i="1"/>
  <c r="J1703" i="1"/>
  <c r="J1702" i="1"/>
  <c r="K1702" i="1" s="1"/>
  <c r="J1701" i="1"/>
  <c r="K1701" i="1" s="1"/>
  <c r="J1700" i="1"/>
  <c r="K1700" i="1" s="1"/>
  <c r="J1699" i="1"/>
  <c r="K1699" i="1" s="1"/>
  <c r="J1698" i="1"/>
  <c r="K1698" i="1" s="1"/>
  <c r="J1697" i="1"/>
  <c r="K1697" i="1" s="1"/>
  <c r="J1696" i="1"/>
  <c r="K1696" i="1" s="1"/>
  <c r="J1695" i="1"/>
  <c r="K1695" i="1" s="1"/>
  <c r="J1694" i="1"/>
  <c r="K1694" i="1" s="1"/>
  <c r="J1693" i="1"/>
  <c r="K1693" i="1" s="1"/>
  <c r="J1692" i="1"/>
  <c r="K1692" i="1" s="1"/>
  <c r="J1691" i="1"/>
  <c r="K1691" i="1" s="1"/>
  <c r="J1690" i="1"/>
  <c r="K1690" i="1" s="1"/>
  <c r="J1689" i="1"/>
  <c r="K1689" i="1" s="1"/>
  <c r="J1688" i="1"/>
  <c r="J1687" i="1"/>
  <c r="K1687" i="1" s="1"/>
  <c r="J1686" i="1"/>
  <c r="K1686" i="1" s="1"/>
  <c r="J1685" i="1"/>
  <c r="K1685" i="1" s="1"/>
  <c r="J1684" i="1"/>
  <c r="K1684" i="1" s="1"/>
  <c r="J1683" i="1"/>
  <c r="K1683" i="1" s="1"/>
  <c r="J1682" i="1"/>
  <c r="K1682" i="1" s="1"/>
  <c r="J1681" i="1"/>
  <c r="K1681" i="1" s="1"/>
  <c r="J1680" i="1"/>
  <c r="K1680" i="1" s="1"/>
  <c r="J1679" i="1"/>
  <c r="K1679" i="1" s="1"/>
  <c r="J1678" i="1"/>
  <c r="J1677" i="1"/>
  <c r="K1677" i="1" s="1"/>
  <c r="J1676" i="1"/>
  <c r="K1676" i="1" s="1"/>
  <c r="J1675" i="1"/>
  <c r="K1675" i="1" s="1"/>
  <c r="J1674" i="1"/>
  <c r="K1674" i="1" s="1"/>
  <c r="J1673" i="1"/>
  <c r="K1673" i="1" s="1"/>
  <c r="J1672" i="1"/>
  <c r="K1672" i="1" s="1"/>
  <c r="J1671" i="1"/>
  <c r="J1670" i="1"/>
  <c r="J1669" i="1"/>
  <c r="K1669" i="1" s="1"/>
  <c r="J1668" i="1"/>
  <c r="K1668" i="1" s="1"/>
  <c r="J1667" i="1"/>
  <c r="K1667" i="1" s="1"/>
  <c r="J1666" i="1"/>
  <c r="K1666" i="1" s="1"/>
  <c r="J1665" i="1"/>
  <c r="K1665" i="1" s="1"/>
  <c r="J1664" i="1"/>
  <c r="J1663" i="1"/>
  <c r="K1663" i="1" s="1"/>
  <c r="J1662" i="1"/>
  <c r="K1662" i="1" s="1"/>
  <c r="J1661" i="1"/>
  <c r="K1661" i="1" s="1"/>
  <c r="J1660" i="1"/>
  <c r="K1660" i="1" s="1"/>
  <c r="J1659" i="1"/>
  <c r="K1659" i="1" s="1"/>
  <c r="J1658" i="1"/>
  <c r="K1658" i="1" s="1"/>
  <c r="J1657" i="1"/>
  <c r="K1657" i="1" s="1"/>
  <c r="J1656" i="1"/>
  <c r="K1656" i="1" s="1"/>
  <c r="J1655" i="1"/>
  <c r="K1655" i="1" s="1"/>
  <c r="J1654" i="1"/>
  <c r="K1654" i="1" s="1"/>
  <c r="J1653" i="1"/>
  <c r="K1653" i="1" s="1"/>
  <c r="J1652" i="1"/>
  <c r="K1652" i="1" s="1"/>
  <c r="J1651" i="1"/>
  <c r="K1651" i="1" s="1"/>
  <c r="J1650" i="1"/>
  <c r="J1649" i="1"/>
  <c r="K1649" i="1" s="1"/>
  <c r="J1648" i="1"/>
  <c r="K1648" i="1" s="1"/>
  <c r="J1647" i="1"/>
  <c r="K1647" i="1" s="1"/>
  <c r="J1646" i="1"/>
  <c r="K1646" i="1" s="1"/>
  <c r="J1645" i="1"/>
  <c r="K1645" i="1" s="1"/>
  <c r="J1644" i="1"/>
  <c r="K1644" i="1" s="1"/>
  <c r="J1643" i="1"/>
  <c r="K1643" i="1" s="1"/>
  <c r="J1642" i="1"/>
  <c r="K1642" i="1" s="1"/>
  <c r="J1641" i="1"/>
  <c r="J1640" i="1"/>
  <c r="J1639" i="1"/>
  <c r="K1639" i="1" s="1"/>
  <c r="J1638" i="1"/>
  <c r="K1638" i="1" s="1"/>
  <c r="J1637" i="1"/>
  <c r="K1637" i="1" s="1"/>
  <c r="J1636" i="1"/>
  <c r="K1636" i="1" s="1"/>
  <c r="J1635" i="1"/>
  <c r="J1634" i="1"/>
  <c r="K1634" i="1" s="1"/>
  <c r="J1633" i="1"/>
  <c r="K1633" i="1" s="1"/>
  <c r="J1632" i="1"/>
  <c r="J1631" i="1"/>
  <c r="K1631" i="1" s="1"/>
  <c r="J1630" i="1"/>
  <c r="K1630" i="1" s="1"/>
  <c r="J1629" i="1"/>
  <c r="K1629" i="1" s="1"/>
  <c r="J1628" i="1"/>
  <c r="K1628" i="1" s="1"/>
  <c r="J1627" i="1"/>
  <c r="K1627" i="1" s="1"/>
  <c r="J1626" i="1"/>
  <c r="J1625" i="1"/>
  <c r="K1625" i="1" s="1"/>
  <c r="J1624" i="1"/>
  <c r="K1624" i="1" s="1"/>
  <c r="J1623" i="1"/>
  <c r="K1623" i="1" s="1"/>
  <c r="J1622" i="1"/>
  <c r="K1622" i="1" s="1"/>
  <c r="J1621" i="1"/>
  <c r="K1621" i="1" s="1"/>
  <c r="J1620" i="1"/>
  <c r="J1619" i="1"/>
  <c r="K1619" i="1" s="1"/>
  <c r="J1618" i="1"/>
  <c r="K1618" i="1" s="1"/>
  <c r="J1617" i="1"/>
  <c r="K1617" i="1" s="1"/>
  <c r="J1616" i="1"/>
  <c r="K1616" i="1" s="1"/>
  <c r="J1615" i="1"/>
  <c r="K1615" i="1" s="1"/>
  <c r="J1614" i="1"/>
  <c r="K1614" i="1" s="1"/>
  <c r="J1613" i="1"/>
  <c r="K1613" i="1" s="1"/>
  <c r="J1612" i="1"/>
  <c r="J1611" i="1"/>
  <c r="K1611" i="1" s="1"/>
  <c r="J1610" i="1"/>
  <c r="K1610" i="1" s="1"/>
  <c r="J1609" i="1"/>
  <c r="J1608" i="1"/>
  <c r="J1607" i="1"/>
  <c r="J1606" i="1"/>
  <c r="J1605" i="1"/>
  <c r="J1604" i="1"/>
  <c r="K1604" i="1" s="1"/>
  <c r="J1603" i="1"/>
  <c r="K1603" i="1" s="1"/>
  <c r="J1602" i="1"/>
  <c r="K1602" i="1" s="1"/>
  <c r="J1601" i="1"/>
  <c r="J1600" i="1"/>
  <c r="K1600" i="1" s="1"/>
  <c r="J1599" i="1"/>
  <c r="K1599" i="1" s="1"/>
  <c r="J1598" i="1"/>
  <c r="K1598" i="1" s="1"/>
  <c r="J1597" i="1"/>
  <c r="K1597" i="1" s="1"/>
  <c r="J1596" i="1"/>
  <c r="K1596" i="1" s="1"/>
  <c r="J1595" i="1"/>
  <c r="K1595" i="1" s="1"/>
  <c r="J1594" i="1"/>
  <c r="J1593" i="1"/>
  <c r="K1593" i="1" s="1"/>
  <c r="J1592" i="1"/>
  <c r="K1592" i="1" s="1"/>
  <c r="J1591" i="1"/>
  <c r="K1591" i="1" s="1"/>
  <c r="J1590" i="1"/>
  <c r="K1590" i="1" s="1"/>
  <c r="J1589" i="1"/>
  <c r="K1589" i="1" s="1"/>
  <c r="J1588" i="1"/>
  <c r="K1588" i="1" s="1"/>
  <c r="J1587" i="1"/>
  <c r="K1587" i="1" s="1"/>
  <c r="J1586" i="1"/>
  <c r="K1586" i="1" s="1"/>
  <c r="J1585" i="1"/>
  <c r="K1585" i="1" s="1"/>
  <c r="J1584" i="1"/>
  <c r="K1584" i="1" s="1"/>
  <c r="J1583" i="1"/>
  <c r="K1583" i="1" s="1"/>
  <c r="J1582" i="1"/>
  <c r="K1582" i="1" s="1"/>
  <c r="J1581" i="1"/>
  <c r="K1581" i="1" s="1"/>
  <c r="J1580" i="1"/>
  <c r="K1580" i="1" s="1"/>
  <c r="J1579" i="1"/>
  <c r="K1579" i="1" s="1"/>
  <c r="J1578" i="1"/>
  <c r="K1578" i="1" s="1"/>
  <c r="J1577" i="1"/>
  <c r="K1577" i="1" s="1"/>
  <c r="J1576" i="1"/>
  <c r="K1576" i="1" s="1"/>
  <c r="J1575" i="1"/>
  <c r="K1575" i="1" s="1"/>
  <c r="J1574" i="1"/>
  <c r="K1574" i="1" s="1"/>
  <c r="J1573" i="1"/>
  <c r="J1572" i="1"/>
  <c r="K1572" i="1" s="1"/>
  <c r="J1571" i="1"/>
  <c r="K1571" i="1" s="1"/>
  <c r="J1570" i="1"/>
  <c r="K1570" i="1" s="1"/>
  <c r="J1569" i="1"/>
  <c r="K1569" i="1" s="1"/>
  <c r="J1568" i="1"/>
  <c r="J1567" i="1"/>
  <c r="J1566" i="1"/>
  <c r="K1566" i="1" s="1"/>
  <c r="J1565" i="1"/>
  <c r="J1564" i="1"/>
  <c r="J1563" i="1"/>
  <c r="K1563" i="1" s="1"/>
  <c r="J1562" i="1"/>
  <c r="K1562" i="1" s="1"/>
  <c r="J1561" i="1"/>
  <c r="K1561" i="1" s="1"/>
  <c r="J1560" i="1"/>
  <c r="J1559" i="1"/>
  <c r="K1559" i="1" s="1"/>
  <c r="J1558" i="1"/>
  <c r="K1558" i="1" s="1"/>
  <c r="J1557" i="1"/>
  <c r="K1557" i="1" s="1"/>
  <c r="J1556" i="1"/>
  <c r="K1556" i="1" s="1"/>
  <c r="J1555" i="1"/>
  <c r="J1554" i="1"/>
  <c r="K1554" i="1" s="1"/>
  <c r="J1553" i="1"/>
  <c r="K1553" i="1" s="1"/>
  <c r="J1552" i="1"/>
  <c r="K1552" i="1" s="1"/>
  <c r="J1551" i="1"/>
  <c r="K1551" i="1" s="1"/>
  <c r="J1550" i="1"/>
  <c r="K1550" i="1" s="1"/>
  <c r="J1549" i="1"/>
  <c r="K1549" i="1" s="1"/>
  <c r="J1548" i="1"/>
  <c r="K1548" i="1" s="1"/>
  <c r="J1547" i="1"/>
  <c r="K1547" i="1" s="1"/>
  <c r="J1546" i="1"/>
  <c r="J1545" i="1"/>
  <c r="K1545" i="1" s="1"/>
  <c r="J1544" i="1"/>
  <c r="K1544" i="1" s="1"/>
  <c r="J1543" i="1"/>
  <c r="K1543" i="1" s="1"/>
  <c r="J1542" i="1"/>
  <c r="K1542" i="1" s="1"/>
  <c r="J1541" i="1"/>
  <c r="K1541" i="1" s="1"/>
  <c r="J1540" i="1"/>
  <c r="K1540" i="1" s="1"/>
  <c r="J1539" i="1"/>
  <c r="K1539" i="1" s="1"/>
  <c r="J1538" i="1"/>
  <c r="K1538" i="1" s="1"/>
  <c r="J1537" i="1"/>
  <c r="K1537" i="1" s="1"/>
  <c r="J1536" i="1"/>
  <c r="K1536" i="1" s="1"/>
  <c r="J1535" i="1"/>
  <c r="K1535" i="1" s="1"/>
  <c r="J1534" i="1"/>
  <c r="K1534" i="1" s="1"/>
  <c r="J1533" i="1"/>
  <c r="K1533" i="1" s="1"/>
  <c r="J1532" i="1"/>
  <c r="K1532" i="1" s="1"/>
  <c r="J1531" i="1"/>
  <c r="K1531" i="1" s="1"/>
  <c r="J1530" i="1"/>
  <c r="K1530" i="1" s="1"/>
  <c r="J1529" i="1"/>
  <c r="K1529" i="1" s="1"/>
  <c r="J1528" i="1"/>
  <c r="K1528" i="1" s="1"/>
  <c r="J1527" i="1"/>
  <c r="J1526" i="1"/>
  <c r="K1526" i="1" s="1"/>
  <c r="J1525" i="1"/>
  <c r="K1525" i="1" s="1"/>
  <c r="J1524" i="1"/>
  <c r="K1524" i="1" s="1"/>
  <c r="J1523" i="1"/>
  <c r="K1523" i="1" s="1"/>
  <c r="J1522" i="1"/>
  <c r="K1522" i="1" s="1"/>
  <c r="J1521" i="1"/>
  <c r="K1521" i="1" s="1"/>
  <c r="J1520" i="1"/>
  <c r="K1520" i="1" s="1"/>
  <c r="J1519" i="1"/>
  <c r="K1519" i="1" s="1"/>
  <c r="J1518" i="1"/>
  <c r="K1518" i="1" s="1"/>
  <c r="J1517" i="1"/>
  <c r="J1516" i="1"/>
  <c r="K1516" i="1" s="1"/>
  <c r="J1515" i="1"/>
  <c r="K1515" i="1" s="1"/>
  <c r="J1514" i="1"/>
  <c r="K1514" i="1" s="1"/>
  <c r="J1513" i="1"/>
  <c r="K1513" i="1" s="1"/>
  <c r="J1512" i="1"/>
  <c r="K1512" i="1" s="1"/>
  <c r="J1511" i="1"/>
  <c r="K1511" i="1" s="1"/>
  <c r="J1510" i="1"/>
  <c r="K1510" i="1" s="1"/>
  <c r="J1509" i="1"/>
  <c r="K1509" i="1" s="1"/>
  <c r="J1508" i="1"/>
  <c r="K1508" i="1" s="1"/>
  <c r="J1507" i="1"/>
  <c r="K1507" i="1" s="1"/>
  <c r="J1506" i="1"/>
  <c r="J1505" i="1"/>
  <c r="K1505" i="1" s="1"/>
  <c r="J1504" i="1"/>
  <c r="K1504" i="1" s="1"/>
  <c r="J1503" i="1"/>
  <c r="K1503" i="1" s="1"/>
  <c r="J1502" i="1"/>
  <c r="K1502" i="1" s="1"/>
  <c r="J1501" i="1"/>
  <c r="K1501" i="1" s="1"/>
  <c r="J1500" i="1"/>
  <c r="K1500" i="1" s="1"/>
  <c r="J1499" i="1"/>
  <c r="K1499" i="1" s="1"/>
  <c r="J1498" i="1"/>
  <c r="J1497" i="1"/>
  <c r="K1497" i="1" s="1"/>
  <c r="J1496" i="1"/>
  <c r="K1496" i="1" s="1"/>
  <c r="J1495" i="1"/>
  <c r="K1495" i="1" s="1"/>
  <c r="J1494" i="1"/>
  <c r="K1494" i="1" s="1"/>
  <c r="J1493" i="1"/>
  <c r="K1493" i="1" s="1"/>
  <c r="J1492" i="1"/>
  <c r="K1492" i="1" s="1"/>
  <c r="J1491" i="1"/>
  <c r="J1490" i="1"/>
  <c r="K1490" i="1" s="1"/>
  <c r="J1489" i="1"/>
  <c r="K1489" i="1" s="1"/>
  <c r="J1488" i="1"/>
  <c r="K1488" i="1" s="1"/>
  <c r="J1487" i="1"/>
  <c r="K1487" i="1" s="1"/>
  <c r="J1486" i="1"/>
  <c r="K1486" i="1" s="1"/>
  <c r="J1485" i="1"/>
  <c r="K1485" i="1" s="1"/>
  <c r="J1484" i="1"/>
  <c r="K1484" i="1" s="1"/>
  <c r="J1483" i="1"/>
  <c r="K1483" i="1" s="1"/>
  <c r="J1482" i="1"/>
  <c r="K1482" i="1" s="1"/>
  <c r="J1481" i="1"/>
  <c r="K1481" i="1" s="1"/>
  <c r="J1480" i="1"/>
  <c r="K1480" i="1" s="1"/>
  <c r="J1479" i="1"/>
  <c r="K1479" i="1" s="1"/>
  <c r="J1478" i="1"/>
  <c r="K1478" i="1" s="1"/>
  <c r="J1477" i="1"/>
  <c r="K1477" i="1" s="1"/>
  <c r="J1476" i="1"/>
  <c r="J1475" i="1"/>
  <c r="J1474" i="1"/>
  <c r="K1474" i="1" s="1"/>
  <c r="J1473" i="1"/>
  <c r="J1472" i="1"/>
  <c r="K1472" i="1" s="1"/>
  <c r="J1471" i="1"/>
  <c r="J1470" i="1"/>
  <c r="K1470" i="1" s="1"/>
  <c r="J1469" i="1"/>
  <c r="K1469" i="1" s="1"/>
  <c r="J1468" i="1"/>
  <c r="K1468" i="1" s="1"/>
  <c r="J1467" i="1"/>
  <c r="K1467" i="1" s="1"/>
  <c r="J1466" i="1"/>
  <c r="K1466" i="1" s="1"/>
  <c r="J1465" i="1"/>
  <c r="J1464" i="1"/>
  <c r="K1464" i="1" s="1"/>
  <c r="J1463" i="1"/>
  <c r="J1462" i="1"/>
  <c r="K1462" i="1" s="1"/>
  <c r="J1461" i="1"/>
  <c r="J1460" i="1"/>
  <c r="J1459" i="1"/>
  <c r="J1458" i="1"/>
  <c r="K1458" i="1" s="1"/>
  <c r="J1457" i="1"/>
  <c r="J1456" i="1"/>
  <c r="J1455" i="1"/>
  <c r="K1455" i="1" s="1"/>
  <c r="J1454" i="1"/>
  <c r="K1454" i="1" s="1"/>
  <c r="J1453" i="1"/>
  <c r="J1452" i="1"/>
  <c r="K1452" i="1" s="1"/>
  <c r="J1451" i="1"/>
  <c r="K1451" i="1" s="1"/>
  <c r="J1450" i="1"/>
  <c r="K1450" i="1" s="1"/>
  <c r="J1449" i="1"/>
  <c r="K1449" i="1" s="1"/>
  <c r="J1448" i="1"/>
  <c r="K1448" i="1" s="1"/>
  <c r="J1447" i="1"/>
  <c r="K1447" i="1" s="1"/>
  <c r="J1446" i="1"/>
  <c r="J1445" i="1"/>
  <c r="J1444" i="1"/>
  <c r="K1444" i="1" s="1"/>
  <c r="J1443" i="1"/>
  <c r="K1443" i="1" s="1"/>
  <c r="J1442" i="1"/>
  <c r="K1442" i="1" s="1"/>
  <c r="J1441" i="1"/>
  <c r="K1441" i="1" s="1"/>
  <c r="J1440" i="1"/>
  <c r="J1439" i="1"/>
  <c r="J1438" i="1"/>
  <c r="K1438" i="1" s="1"/>
  <c r="J1437" i="1"/>
  <c r="K1437" i="1" s="1"/>
  <c r="J1436" i="1"/>
  <c r="J1435" i="1"/>
  <c r="K1435" i="1" s="1"/>
  <c r="J1434" i="1"/>
  <c r="K1434" i="1" s="1"/>
  <c r="J1433" i="1"/>
  <c r="K1433" i="1" s="1"/>
  <c r="J1432" i="1"/>
  <c r="J1431" i="1"/>
  <c r="K1431" i="1" s="1"/>
  <c r="J1430" i="1"/>
  <c r="K1430" i="1" s="1"/>
  <c r="J1429" i="1"/>
  <c r="K1429" i="1" s="1"/>
  <c r="J1428" i="1"/>
  <c r="J1427" i="1"/>
  <c r="K1427" i="1" s="1"/>
  <c r="J1426" i="1"/>
  <c r="K1426" i="1" s="1"/>
  <c r="J1425" i="1"/>
  <c r="J1424" i="1"/>
  <c r="K1424" i="1" s="1"/>
  <c r="J1423" i="1"/>
  <c r="K1423" i="1" s="1"/>
  <c r="J1422" i="1"/>
  <c r="K1422" i="1" s="1"/>
  <c r="J1421" i="1"/>
  <c r="K1421" i="1" s="1"/>
  <c r="J1420" i="1"/>
  <c r="K1420" i="1" s="1"/>
  <c r="J1419" i="1"/>
  <c r="J1418" i="1"/>
  <c r="K1418" i="1" s="1"/>
  <c r="J1417" i="1"/>
  <c r="K1417" i="1" s="1"/>
  <c r="J1416" i="1"/>
  <c r="K1416" i="1" s="1"/>
  <c r="J1415" i="1"/>
  <c r="J1414" i="1"/>
  <c r="K1414" i="1" s="1"/>
  <c r="J1413" i="1"/>
  <c r="K1413" i="1" s="1"/>
  <c r="J1412" i="1"/>
  <c r="K1412" i="1" s="1"/>
  <c r="J1411" i="1"/>
  <c r="K1411" i="1" s="1"/>
  <c r="J1410" i="1"/>
  <c r="K1410" i="1" s="1"/>
  <c r="J1409" i="1"/>
  <c r="K1409" i="1" s="1"/>
  <c r="J1408" i="1"/>
  <c r="K1408" i="1" s="1"/>
  <c r="J1407" i="1"/>
  <c r="K1407" i="1" s="1"/>
  <c r="J1406" i="1"/>
  <c r="K1406" i="1" s="1"/>
  <c r="J1405" i="1"/>
  <c r="K1405" i="1" s="1"/>
  <c r="J1404" i="1"/>
  <c r="K1404" i="1" s="1"/>
  <c r="J1403" i="1"/>
  <c r="J1402" i="1"/>
  <c r="J1401" i="1"/>
  <c r="J1400" i="1"/>
  <c r="K1400" i="1" s="1"/>
  <c r="J1399" i="1"/>
  <c r="K1399" i="1" s="1"/>
  <c r="J1398" i="1"/>
  <c r="K1398" i="1" s="1"/>
  <c r="J1397" i="1"/>
  <c r="J1396" i="1"/>
  <c r="K1396" i="1" s="1"/>
  <c r="J1395" i="1"/>
  <c r="K1395" i="1" s="1"/>
  <c r="J1394" i="1"/>
  <c r="K1394" i="1" s="1"/>
  <c r="J1393" i="1"/>
  <c r="K1393" i="1" s="1"/>
  <c r="J1392" i="1"/>
  <c r="K1392" i="1" s="1"/>
  <c r="J1391" i="1"/>
  <c r="K1391" i="1" s="1"/>
  <c r="J1390" i="1"/>
  <c r="K1390" i="1" s="1"/>
  <c r="J1389" i="1"/>
  <c r="K1389" i="1" s="1"/>
  <c r="J1388" i="1"/>
  <c r="J1387" i="1"/>
  <c r="J1386" i="1"/>
  <c r="K1386" i="1" s="1"/>
  <c r="J1385" i="1"/>
  <c r="K1385" i="1" s="1"/>
  <c r="J1384" i="1"/>
  <c r="K1384" i="1" s="1"/>
  <c r="J1383" i="1"/>
  <c r="J1382" i="1"/>
  <c r="K1382" i="1" s="1"/>
  <c r="J1381" i="1"/>
  <c r="K1381" i="1" s="1"/>
  <c r="J1380" i="1"/>
  <c r="J1379" i="1"/>
  <c r="K1379" i="1" s="1"/>
  <c r="J1378" i="1"/>
  <c r="K1378" i="1" s="1"/>
  <c r="J1377" i="1"/>
  <c r="K1377" i="1" s="1"/>
  <c r="J1376" i="1"/>
  <c r="J1375" i="1"/>
  <c r="K1375" i="1" s="1"/>
  <c r="J1374" i="1"/>
  <c r="K1374" i="1" s="1"/>
  <c r="J1373" i="1"/>
  <c r="J1372" i="1"/>
  <c r="K1372" i="1" s="1"/>
  <c r="J1371" i="1"/>
  <c r="K1371" i="1" s="1"/>
  <c r="J1370" i="1"/>
  <c r="K1370" i="1" s="1"/>
  <c r="J1369" i="1"/>
  <c r="J1368" i="1"/>
  <c r="K1368" i="1" s="1"/>
  <c r="J1367" i="1"/>
  <c r="J1366" i="1"/>
  <c r="K1366" i="1" s="1"/>
  <c r="J1365" i="1"/>
  <c r="K1365" i="1" s="1"/>
  <c r="J1364" i="1"/>
  <c r="K1364" i="1" s="1"/>
  <c r="J1363" i="1"/>
  <c r="K1363" i="1" s="1"/>
  <c r="J1362" i="1"/>
  <c r="K1362" i="1" s="1"/>
  <c r="J1361" i="1"/>
  <c r="J1360" i="1"/>
  <c r="K1360" i="1" s="1"/>
  <c r="J1359" i="1"/>
  <c r="K1359" i="1" s="1"/>
  <c r="J1358" i="1"/>
  <c r="K1358" i="1" s="1"/>
  <c r="J1357" i="1"/>
  <c r="K1357" i="1" s="1"/>
  <c r="J1356" i="1"/>
  <c r="K1356" i="1" s="1"/>
  <c r="J1355" i="1"/>
  <c r="J1354" i="1"/>
  <c r="J1353" i="1"/>
  <c r="K1353" i="1" s="1"/>
  <c r="J1352" i="1"/>
  <c r="K1352" i="1" s="1"/>
  <c r="J1351" i="1"/>
  <c r="J1350" i="1"/>
  <c r="J1349" i="1"/>
  <c r="K1349" i="1" s="1"/>
  <c r="J1348" i="1"/>
  <c r="K1348" i="1" s="1"/>
  <c r="J1347" i="1"/>
  <c r="K1347" i="1" s="1"/>
  <c r="J1346" i="1"/>
  <c r="K1346" i="1" s="1"/>
  <c r="J1345" i="1"/>
  <c r="J1344" i="1"/>
  <c r="K1344" i="1" s="1"/>
  <c r="J1343" i="1"/>
  <c r="K1343" i="1" s="1"/>
  <c r="J1342" i="1"/>
  <c r="K1342" i="1" s="1"/>
  <c r="J1341" i="1"/>
  <c r="J1340" i="1"/>
  <c r="K1340" i="1" s="1"/>
  <c r="J1339" i="1"/>
  <c r="K1339" i="1" s="1"/>
  <c r="J1338" i="1"/>
  <c r="K1338" i="1" s="1"/>
  <c r="J1337" i="1"/>
  <c r="K1337" i="1" s="1"/>
  <c r="J1336" i="1"/>
  <c r="K1336" i="1" s="1"/>
  <c r="J1335" i="1"/>
  <c r="K1335" i="1" s="1"/>
  <c r="J1334" i="1"/>
  <c r="K1334" i="1" s="1"/>
  <c r="J1333" i="1"/>
  <c r="K1333" i="1" s="1"/>
  <c r="J1332" i="1"/>
  <c r="K1332" i="1" s="1"/>
  <c r="J1331" i="1"/>
  <c r="K1331" i="1" s="1"/>
  <c r="J1330" i="1"/>
  <c r="K1330" i="1" s="1"/>
  <c r="J1329" i="1"/>
  <c r="K1329" i="1" s="1"/>
  <c r="J1328" i="1"/>
  <c r="J1327" i="1"/>
  <c r="J1326" i="1"/>
  <c r="K1326" i="1" s="1"/>
  <c r="J1325" i="1"/>
  <c r="K1325" i="1" s="1"/>
  <c r="J1324" i="1"/>
  <c r="K1324" i="1" s="1"/>
  <c r="J1323" i="1"/>
  <c r="J1322" i="1"/>
  <c r="K1322" i="1" s="1"/>
  <c r="J1321" i="1"/>
  <c r="K1321" i="1" s="1"/>
  <c r="J1320" i="1"/>
  <c r="K1320" i="1" s="1"/>
  <c r="J1319" i="1"/>
  <c r="K1319" i="1" s="1"/>
  <c r="J1318" i="1"/>
  <c r="J1317" i="1"/>
  <c r="K1317" i="1" s="1"/>
  <c r="J1316" i="1"/>
  <c r="J1315" i="1"/>
  <c r="K1315" i="1" s="1"/>
  <c r="J1314" i="1"/>
  <c r="K1314" i="1" s="1"/>
  <c r="J1313" i="1"/>
  <c r="K1313" i="1" s="1"/>
  <c r="J1312" i="1"/>
  <c r="K1312" i="1" s="1"/>
  <c r="J1311" i="1"/>
  <c r="K1311" i="1" s="1"/>
  <c r="J1310" i="1"/>
  <c r="K1310" i="1" s="1"/>
  <c r="J1309" i="1"/>
  <c r="J1308" i="1"/>
  <c r="K1308" i="1" s="1"/>
  <c r="J1307" i="1"/>
  <c r="K1307" i="1" s="1"/>
  <c r="J1306" i="1"/>
  <c r="K1306" i="1" s="1"/>
  <c r="J1305" i="1"/>
  <c r="K1305" i="1" s="1"/>
  <c r="J1304" i="1"/>
  <c r="K1304" i="1" s="1"/>
  <c r="J1303" i="1"/>
  <c r="K1303" i="1" s="1"/>
  <c r="J1302" i="1"/>
  <c r="J1301" i="1"/>
  <c r="K1301" i="1" s="1"/>
  <c r="J1300" i="1"/>
  <c r="K1300" i="1" s="1"/>
  <c r="J1299" i="1"/>
  <c r="K1299" i="1" s="1"/>
  <c r="J1298" i="1"/>
  <c r="K1298" i="1" s="1"/>
  <c r="J1297" i="1"/>
  <c r="K1297" i="1" s="1"/>
  <c r="J1296" i="1"/>
  <c r="K1296" i="1" s="1"/>
  <c r="J1295" i="1"/>
  <c r="K1295" i="1" s="1"/>
  <c r="J1294" i="1"/>
  <c r="K1294" i="1" s="1"/>
  <c r="J1293" i="1"/>
  <c r="J1292" i="1"/>
  <c r="K1292" i="1" s="1"/>
  <c r="J1291" i="1"/>
  <c r="K1291" i="1" s="1"/>
  <c r="J1290" i="1"/>
  <c r="K1290" i="1" s="1"/>
  <c r="J1289" i="1"/>
  <c r="K1289" i="1" s="1"/>
  <c r="J1288" i="1"/>
  <c r="J1287" i="1"/>
  <c r="K1287" i="1" s="1"/>
  <c r="J1286" i="1"/>
  <c r="J1285" i="1"/>
  <c r="K1285" i="1" s="1"/>
  <c r="J1284" i="1"/>
  <c r="J1283" i="1"/>
  <c r="J1282" i="1"/>
  <c r="K1282" i="1" s="1"/>
  <c r="J1281" i="1"/>
  <c r="K1281" i="1" s="1"/>
  <c r="J1280" i="1"/>
  <c r="K1280" i="1" s="1"/>
  <c r="J1279" i="1"/>
  <c r="K1279" i="1" s="1"/>
  <c r="J1278" i="1"/>
  <c r="K1278" i="1" s="1"/>
  <c r="J1277" i="1"/>
  <c r="K1277" i="1" s="1"/>
  <c r="J1276" i="1"/>
  <c r="K1276" i="1" s="1"/>
  <c r="J1275" i="1"/>
  <c r="K1275" i="1" s="1"/>
  <c r="J1274" i="1"/>
  <c r="K1274" i="1" s="1"/>
  <c r="J1273" i="1"/>
  <c r="K1273" i="1" s="1"/>
  <c r="J1272" i="1"/>
  <c r="K1272" i="1" s="1"/>
  <c r="J1271" i="1"/>
  <c r="K1271" i="1" s="1"/>
  <c r="J1270" i="1"/>
  <c r="K1270" i="1" s="1"/>
  <c r="J1269" i="1"/>
  <c r="K1269" i="1" s="1"/>
  <c r="J1268" i="1"/>
  <c r="K1268" i="1" s="1"/>
  <c r="J1267" i="1"/>
  <c r="K1267" i="1" s="1"/>
  <c r="J1266" i="1"/>
  <c r="K1266" i="1" s="1"/>
  <c r="J1265" i="1"/>
  <c r="K1265" i="1" s="1"/>
  <c r="J1264" i="1"/>
  <c r="K1264" i="1" s="1"/>
  <c r="J1263" i="1"/>
  <c r="K1263" i="1" s="1"/>
  <c r="J1262" i="1"/>
  <c r="K1262" i="1" s="1"/>
  <c r="J1261" i="1"/>
  <c r="K1261" i="1" s="1"/>
  <c r="J1260" i="1"/>
  <c r="K1260" i="1" s="1"/>
  <c r="J1259" i="1"/>
  <c r="K1259" i="1" s="1"/>
  <c r="J1258" i="1"/>
  <c r="J1257" i="1"/>
  <c r="K1257" i="1" s="1"/>
  <c r="J1256" i="1"/>
  <c r="K1256" i="1" s="1"/>
  <c r="J1255" i="1"/>
  <c r="J1254" i="1"/>
  <c r="K1254" i="1" s="1"/>
  <c r="J1253" i="1"/>
  <c r="K1253" i="1" s="1"/>
  <c r="J1252" i="1"/>
  <c r="K1252" i="1" s="1"/>
  <c r="J1251" i="1"/>
  <c r="K1251" i="1" s="1"/>
  <c r="J1250" i="1"/>
  <c r="K1250" i="1" s="1"/>
  <c r="J1249" i="1"/>
  <c r="K1249" i="1" s="1"/>
  <c r="J1248" i="1"/>
  <c r="K1248" i="1" s="1"/>
  <c r="J1247" i="1"/>
  <c r="K1247" i="1" s="1"/>
  <c r="J1246" i="1"/>
  <c r="J1245" i="1"/>
  <c r="K1245" i="1" s="1"/>
  <c r="J1244" i="1"/>
  <c r="K1244" i="1" s="1"/>
  <c r="J1243" i="1"/>
  <c r="K1243" i="1" s="1"/>
  <c r="J1242" i="1"/>
  <c r="K1242" i="1" s="1"/>
  <c r="J1241" i="1"/>
  <c r="K1241" i="1" s="1"/>
  <c r="J1240" i="1"/>
  <c r="K1240" i="1" s="1"/>
  <c r="J1239" i="1"/>
  <c r="K1239" i="1" s="1"/>
  <c r="J1238" i="1"/>
  <c r="K1238" i="1" s="1"/>
  <c r="J1237" i="1"/>
  <c r="K1237" i="1" s="1"/>
  <c r="J1236" i="1"/>
  <c r="K1236" i="1" s="1"/>
  <c r="J1235" i="1"/>
  <c r="K1235" i="1" s="1"/>
  <c r="J1234" i="1"/>
  <c r="K1234" i="1" s="1"/>
  <c r="J1233" i="1"/>
  <c r="K1233" i="1" s="1"/>
  <c r="J1232" i="1"/>
  <c r="K1232" i="1" s="1"/>
  <c r="J1231" i="1"/>
  <c r="K1231" i="1" s="1"/>
  <c r="J1230" i="1"/>
  <c r="J1229" i="1"/>
  <c r="K1229" i="1" s="1"/>
  <c r="J1228" i="1"/>
  <c r="J1227" i="1"/>
  <c r="K1227" i="1" s="1"/>
  <c r="J1226" i="1"/>
  <c r="K1226" i="1" s="1"/>
  <c r="J1225" i="1"/>
  <c r="K1225" i="1" s="1"/>
  <c r="J1224" i="1"/>
  <c r="K1224" i="1" s="1"/>
  <c r="J1223" i="1"/>
  <c r="K1223" i="1" s="1"/>
  <c r="J1222" i="1"/>
  <c r="K1222" i="1" s="1"/>
  <c r="J1221" i="1"/>
  <c r="J1220" i="1"/>
  <c r="K1220" i="1" s="1"/>
  <c r="J1219" i="1"/>
  <c r="K1219" i="1" s="1"/>
  <c r="J1218" i="1"/>
  <c r="K1218" i="1" s="1"/>
  <c r="J1217" i="1"/>
  <c r="K1217" i="1" s="1"/>
  <c r="J1216" i="1"/>
  <c r="K1216" i="1" s="1"/>
  <c r="J1215" i="1"/>
  <c r="K1215" i="1" s="1"/>
  <c r="J1214" i="1"/>
  <c r="J1213" i="1"/>
  <c r="K1213" i="1" s="1"/>
  <c r="J1212" i="1"/>
  <c r="K1212" i="1" s="1"/>
  <c r="J1211" i="1"/>
  <c r="K1211" i="1" s="1"/>
  <c r="J1210" i="1"/>
  <c r="K1210" i="1" s="1"/>
  <c r="J1209" i="1"/>
  <c r="J1208" i="1"/>
  <c r="K1208" i="1" s="1"/>
  <c r="J1207" i="1"/>
  <c r="K1207" i="1" s="1"/>
  <c r="J1206" i="1"/>
  <c r="K1206" i="1" s="1"/>
  <c r="J1205" i="1"/>
  <c r="K1205" i="1" s="1"/>
  <c r="J1204" i="1"/>
  <c r="J1203" i="1"/>
  <c r="K1203" i="1" s="1"/>
  <c r="J1202" i="1"/>
  <c r="K1202" i="1" s="1"/>
  <c r="J1201" i="1"/>
  <c r="K1201" i="1" s="1"/>
  <c r="J1200" i="1"/>
  <c r="K1200" i="1" s="1"/>
  <c r="J1199" i="1"/>
  <c r="K1199" i="1" s="1"/>
  <c r="J1198" i="1"/>
  <c r="K1198" i="1" s="1"/>
  <c r="J1197" i="1"/>
  <c r="K1197" i="1" s="1"/>
  <c r="J1196" i="1"/>
  <c r="K1196" i="1" s="1"/>
  <c r="J1195" i="1"/>
  <c r="K1195" i="1" s="1"/>
  <c r="J1194" i="1"/>
  <c r="K1194" i="1" s="1"/>
  <c r="J1193" i="1"/>
  <c r="J1192" i="1"/>
  <c r="K1192" i="1" s="1"/>
  <c r="J1191" i="1"/>
  <c r="K1191" i="1" s="1"/>
  <c r="J1190" i="1"/>
  <c r="K1190" i="1" s="1"/>
  <c r="J1189" i="1"/>
  <c r="K1189" i="1" s="1"/>
  <c r="J1188" i="1"/>
  <c r="K1188" i="1" s="1"/>
  <c r="J1187" i="1"/>
  <c r="K1187" i="1" s="1"/>
  <c r="J1186" i="1"/>
  <c r="J1185" i="1"/>
  <c r="K1185" i="1" s="1"/>
  <c r="J1184" i="1"/>
  <c r="J1183" i="1"/>
  <c r="K1183" i="1" s="1"/>
  <c r="J1182" i="1"/>
  <c r="K1182" i="1" s="1"/>
  <c r="J1181" i="1"/>
  <c r="J1180" i="1"/>
  <c r="J1179" i="1"/>
  <c r="K1179" i="1" s="1"/>
  <c r="J1178" i="1"/>
  <c r="J1177" i="1"/>
  <c r="K1177" i="1" s="1"/>
  <c r="J1176" i="1"/>
  <c r="K1176" i="1" s="1"/>
  <c r="J1175" i="1"/>
  <c r="J1174" i="1"/>
  <c r="J1173" i="1"/>
  <c r="J1172" i="1"/>
  <c r="K1172" i="1" s="1"/>
  <c r="J1171" i="1"/>
  <c r="K1171" i="1" s="1"/>
  <c r="J1170" i="1"/>
  <c r="K1170" i="1" s="1"/>
  <c r="J1169" i="1"/>
  <c r="K1169" i="1" s="1"/>
  <c r="J1168" i="1"/>
  <c r="K1168" i="1" s="1"/>
  <c r="J1167" i="1"/>
  <c r="K1167" i="1" s="1"/>
  <c r="J1166" i="1"/>
  <c r="K1166" i="1" s="1"/>
  <c r="J1165" i="1"/>
  <c r="K1165" i="1" s="1"/>
  <c r="J1164" i="1"/>
  <c r="K1164" i="1" s="1"/>
  <c r="J1163" i="1"/>
  <c r="K1163" i="1" s="1"/>
  <c r="J1162" i="1"/>
  <c r="K1162" i="1" s="1"/>
  <c r="J1161" i="1"/>
  <c r="K1161" i="1" s="1"/>
  <c r="J1160" i="1"/>
  <c r="K1160" i="1" s="1"/>
  <c r="J1159" i="1"/>
  <c r="J1158" i="1"/>
  <c r="K1158" i="1" s="1"/>
  <c r="J1157" i="1"/>
  <c r="K1157" i="1" s="1"/>
  <c r="J1156" i="1"/>
  <c r="J1155" i="1"/>
  <c r="J1154" i="1"/>
  <c r="J1153" i="1"/>
  <c r="K1153" i="1" s="1"/>
  <c r="J1152" i="1"/>
  <c r="J1151" i="1"/>
  <c r="K1151" i="1" s="1"/>
  <c r="J1150" i="1"/>
  <c r="K1150" i="1" s="1"/>
  <c r="J1149" i="1"/>
  <c r="K1149" i="1" s="1"/>
  <c r="J1148" i="1"/>
  <c r="K1148" i="1" s="1"/>
  <c r="J1147" i="1"/>
  <c r="J1146" i="1"/>
  <c r="K1146" i="1" s="1"/>
  <c r="J1145" i="1"/>
  <c r="K1145" i="1" s="1"/>
  <c r="J1144" i="1"/>
  <c r="K1144" i="1" s="1"/>
  <c r="J1143" i="1"/>
  <c r="K1143" i="1" s="1"/>
  <c r="J1142" i="1"/>
  <c r="K1142" i="1" s="1"/>
  <c r="J1141" i="1"/>
  <c r="K1141" i="1" s="1"/>
  <c r="J1140" i="1"/>
  <c r="K1140" i="1" s="1"/>
  <c r="J1139" i="1"/>
  <c r="K1139" i="1" s="1"/>
  <c r="J1138" i="1"/>
  <c r="K1138" i="1" s="1"/>
  <c r="J1137" i="1"/>
  <c r="K1137" i="1" s="1"/>
  <c r="J1136" i="1"/>
  <c r="K1136" i="1" s="1"/>
  <c r="J1135" i="1"/>
  <c r="K1135" i="1" s="1"/>
  <c r="J1134" i="1"/>
  <c r="K1134" i="1" s="1"/>
  <c r="J1133" i="1"/>
  <c r="K1133" i="1" s="1"/>
  <c r="J1132" i="1"/>
  <c r="J1131" i="1"/>
  <c r="J1130" i="1"/>
  <c r="K1130" i="1" s="1"/>
  <c r="J1129" i="1"/>
  <c r="K1129" i="1" s="1"/>
  <c r="J1128" i="1"/>
  <c r="J1127" i="1"/>
  <c r="K1127" i="1" s="1"/>
  <c r="J1126" i="1"/>
  <c r="J1125" i="1"/>
  <c r="K1125" i="1" s="1"/>
  <c r="J1124" i="1"/>
  <c r="K1124" i="1" s="1"/>
  <c r="J1123" i="1"/>
  <c r="K1123" i="1" s="1"/>
  <c r="J1122" i="1"/>
  <c r="K1122" i="1" s="1"/>
  <c r="J1121" i="1"/>
  <c r="K1121" i="1" s="1"/>
  <c r="J1120" i="1"/>
  <c r="K1120" i="1" s="1"/>
  <c r="J1119" i="1"/>
  <c r="J1118" i="1"/>
  <c r="K1118" i="1" s="1"/>
  <c r="J1117" i="1"/>
  <c r="K1117" i="1" s="1"/>
  <c r="J1116" i="1"/>
  <c r="K1116" i="1" s="1"/>
  <c r="J1115" i="1"/>
  <c r="K1115" i="1" s="1"/>
  <c r="J1114" i="1"/>
  <c r="J1113" i="1"/>
  <c r="K1113" i="1" s="1"/>
  <c r="J1112" i="1"/>
  <c r="K1112" i="1" s="1"/>
  <c r="J1111" i="1"/>
  <c r="K1111" i="1" s="1"/>
  <c r="J1110" i="1"/>
  <c r="J1109" i="1"/>
  <c r="K1109" i="1" s="1"/>
  <c r="J1108" i="1"/>
  <c r="K1108" i="1" s="1"/>
  <c r="J1107" i="1"/>
  <c r="K1107" i="1" s="1"/>
  <c r="J1106" i="1"/>
  <c r="K1106" i="1" s="1"/>
  <c r="J1105" i="1"/>
  <c r="K1105" i="1" s="1"/>
  <c r="J1104" i="1"/>
  <c r="J1103" i="1"/>
  <c r="K1103" i="1" s="1"/>
  <c r="J1102" i="1"/>
  <c r="K1102" i="1" s="1"/>
  <c r="J1101" i="1"/>
  <c r="K1101" i="1" s="1"/>
  <c r="J1100" i="1"/>
  <c r="K1100" i="1" s="1"/>
  <c r="J1099" i="1"/>
  <c r="J1098" i="1"/>
  <c r="K1098" i="1" s="1"/>
  <c r="J1097" i="1"/>
  <c r="K1097" i="1" s="1"/>
  <c r="J1096" i="1"/>
  <c r="K1096" i="1" s="1"/>
  <c r="J1095" i="1"/>
  <c r="K1095" i="1" s="1"/>
  <c r="J1094" i="1"/>
  <c r="K1094" i="1" s="1"/>
  <c r="J1093" i="1"/>
  <c r="J1092" i="1"/>
  <c r="K1092" i="1" s="1"/>
  <c r="J1091" i="1"/>
  <c r="K1091" i="1" s="1"/>
  <c r="J1090" i="1"/>
  <c r="K1090" i="1" s="1"/>
  <c r="J1089" i="1"/>
  <c r="K1089" i="1" s="1"/>
  <c r="J1088" i="1"/>
  <c r="K1088" i="1" s="1"/>
  <c r="J1087" i="1"/>
  <c r="K1087" i="1" s="1"/>
  <c r="J1086" i="1"/>
  <c r="J1085" i="1"/>
  <c r="K1085" i="1" s="1"/>
  <c r="J1084" i="1"/>
  <c r="J1083" i="1"/>
  <c r="J1082" i="1"/>
  <c r="J1081" i="1"/>
  <c r="K1081" i="1" s="1"/>
  <c r="J1080" i="1"/>
  <c r="K1080" i="1" s="1"/>
  <c r="J1079" i="1"/>
  <c r="K1079" i="1" s="1"/>
  <c r="J1078" i="1"/>
  <c r="J1077" i="1"/>
  <c r="J1076" i="1"/>
  <c r="K1076" i="1" s="1"/>
  <c r="J1075" i="1"/>
  <c r="K1075" i="1" s="1"/>
  <c r="J1074" i="1"/>
  <c r="K1074" i="1" s="1"/>
  <c r="J1073" i="1"/>
  <c r="K1073" i="1" s="1"/>
  <c r="J1072" i="1"/>
  <c r="J1071" i="1"/>
  <c r="K1071" i="1" s="1"/>
  <c r="J1070" i="1"/>
  <c r="J1069" i="1"/>
  <c r="J1068" i="1"/>
  <c r="K1068" i="1" s="1"/>
  <c r="J1067" i="1"/>
  <c r="K1067" i="1" s="1"/>
  <c r="J1066" i="1"/>
  <c r="K1066" i="1" s="1"/>
  <c r="J1065" i="1"/>
  <c r="K1065" i="1" s="1"/>
  <c r="J1064" i="1"/>
  <c r="K1064" i="1" s="1"/>
  <c r="J1063" i="1"/>
  <c r="J1062" i="1"/>
  <c r="K1062" i="1" s="1"/>
  <c r="J1061" i="1"/>
  <c r="K1061" i="1" s="1"/>
  <c r="J1060" i="1"/>
  <c r="K1060" i="1" s="1"/>
  <c r="J1059" i="1"/>
  <c r="K1059" i="1" s="1"/>
  <c r="J1058" i="1"/>
  <c r="K1058" i="1" s="1"/>
  <c r="J1057" i="1"/>
  <c r="K1057" i="1" s="1"/>
  <c r="J1056" i="1"/>
  <c r="K1056" i="1" s="1"/>
  <c r="J1055" i="1"/>
  <c r="K1055" i="1" s="1"/>
  <c r="J1054" i="1"/>
  <c r="K1054" i="1" s="1"/>
  <c r="J1053" i="1"/>
  <c r="J1052" i="1"/>
  <c r="K1052" i="1" s="1"/>
  <c r="J1051" i="1"/>
  <c r="K1051" i="1" s="1"/>
  <c r="J1050" i="1"/>
  <c r="K1050" i="1" s="1"/>
  <c r="J1049" i="1"/>
  <c r="K1049" i="1" s="1"/>
  <c r="J1048" i="1"/>
  <c r="K1048" i="1" s="1"/>
  <c r="J1047" i="1"/>
  <c r="K1047" i="1" s="1"/>
  <c r="J1046" i="1"/>
  <c r="K1046" i="1" s="1"/>
  <c r="J1045" i="1"/>
  <c r="K1045" i="1" s="1"/>
  <c r="J1044" i="1"/>
  <c r="K1044" i="1" s="1"/>
  <c r="J1043" i="1"/>
  <c r="J1042" i="1"/>
  <c r="J1041" i="1"/>
  <c r="K1041" i="1" s="1"/>
  <c r="J1040" i="1"/>
  <c r="K1040" i="1" s="1"/>
  <c r="J1039" i="1"/>
  <c r="K1039" i="1" s="1"/>
  <c r="J1038" i="1"/>
  <c r="K1038" i="1" s="1"/>
  <c r="J1037" i="1"/>
  <c r="K1037" i="1" s="1"/>
  <c r="J1036" i="1"/>
  <c r="K1036" i="1" s="1"/>
  <c r="J1035" i="1"/>
  <c r="K1035" i="1" s="1"/>
  <c r="J1034" i="1"/>
  <c r="K1034" i="1" s="1"/>
  <c r="J1033" i="1"/>
  <c r="K1033" i="1" s="1"/>
  <c r="J1032" i="1"/>
  <c r="J1031" i="1"/>
  <c r="K1031" i="1" s="1"/>
  <c r="J1030" i="1"/>
  <c r="J1029" i="1"/>
  <c r="K1029" i="1" s="1"/>
  <c r="J1028" i="1"/>
  <c r="K1028" i="1" s="1"/>
  <c r="J1027" i="1"/>
  <c r="K1027" i="1" s="1"/>
  <c r="J1026" i="1"/>
  <c r="K1026" i="1" s="1"/>
  <c r="J1025" i="1"/>
  <c r="K1025" i="1" s="1"/>
  <c r="J1024" i="1"/>
  <c r="J1023" i="1"/>
  <c r="J1022" i="1"/>
  <c r="J1021" i="1"/>
  <c r="J1020" i="1"/>
  <c r="K1020" i="1" s="1"/>
  <c r="J1019" i="1"/>
  <c r="K1019" i="1" s="1"/>
  <c r="J1018" i="1"/>
  <c r="K1018" i="1" s="1"/>
  <c r="J1017" i="1"/>
  <c r="K1017" i="1" s="1"/>
  <c r="J1016" i="1"/>
  <c r="K1016" i="1" s="1"/>
  <c r="J1015" i="1"/>
  <c r="K1015" i="1" s="1"/>
  <c r="J1014" i="1"/>
  <c r="J1013" i="1"/>
  <c r="K1013" i="1" s="1"/>
  <c r="J1012" i="1"/>
  <c r="K1012" i="1" s="1"/>
  <c r="J1011" i="1"/>
  <c r="K1011" i="1" s="1"/>
  <c r="J1010" i="1"/>
  <c r="K1010" i="1" s="1"/>
  <c r="J1009" i="1"/>
  <c r="K1009" i="1" s="1"/>
  <c r="J1008" i="1"/>
  <c r="K1008" i="1" s="1"/>
  <c r="J1007" i="1"/>
  <c r="K1007" i="1" s="1"/>
  <c r="J1006" i="1"/>
  <c r="J1005" i="1"/>
  <c r="J1004" i="1"/>
  <c r="K1004" i="1" s="1"/>
  <c r="J1003" i="1"/>
  <c r="K1003" i="1" s="1"/>
  <c r="J1002" i="1"/>
  <c r="K1002" i="1" s="1"/>
  <c r="J1001" i="1"/>
  <c r="K1001" i="1" s="1"/>
  <c r="J1000" i="1"/>
  <c r="K1000" i="1" s="1"/>
  <c r="J999" i="1"/>
  <c r="J998" i="1"/>
  <c r="K998" i="1" s="1"/>
  <c r="J997" i="1"/>
  <c r="K997" i="1" s="1"/>
  <c r="J996" i="1"/>
  <c r="K996" i="1" s="1"/>
  <c r="J995" i="1"/>
  <c r="K995" i="1" s="1"/>
  <c r="J994" i="1"/>
  <c r="K994" i="1" s="1"/>
  <c r="J993" i="1"/>
  <c r="K993" i="1" s="1"/>
  <c r="J992" i="1"/>
  <c r="K992" i="1" s="1"/>
  <c r="J991" i="1"/>
  <c r="J990" i="1"/>
  <c r="K990" i="1" s="1"/>
  <c r="J989" i="1"/>
  <c r="K989" i="1" s="1"/>
  <c r="J988" i="1"/>
  <c r="K988" i="1" s="1"/>
  <c r="J987" i="1"/>
  <c r="J986" i="1"/>
  <c r="K986" i="1" s="1"/>
  <c r="J985" i="1"/>
  <c r="K985" i="1" s="1"/>
  <c r="J984" i="1"/>
  <c r="J983" i="1"/>
  <c r="K983" i="1" s="1"/>
  <c r="J982" i="1"/>
  <c r="K982" i="1" s="1"/>
  <c r="J981" i="1"/>
  <c r="K981" i="1" s="1"/>
  <c r="J980" i="1"/>
  <c r="K980" i="1" s="1"/>
  <c r="J979" i="1"/>
  <c r="K979" i="1" s="1"/>
  <c r="J978" i="1"/>
  <c r="K978" i="1" s="1"/>
  <c r="J977" i="1"/>
  <c r="K977" i="1" s="1"/>
  <c r="J976" i="1"/>
  <c r="K976" i="1" s="1"/>
  <c r="J975" i="1"/>
  <c r="J974" i="1"/>
  <c r="K974" i="1" s="1"/>
  <c r="J973" i="1"/>
  <c r="J972" i="1"/>
  <c r="K972" i="1" s="1"/>
  <c r="J971" i="1"/>
  <c r="K971" i="1" s="1"/>
  <c r="J970" i="1"/>
  <c r="K970" i="1" s="1"/>
  <c r="J969" i="1"/>
  <c r="K969" i="1" s="1"/>
  <c r="J968" i="1"/>
  <c r="K968" i="1" s="1"/>
  <c r="J967" i="1"/>
  <c r="K967" i="1" s="1"/>
  <c r="J966" i="1"/>
  <c r="K966" i="1" s="1"/>
  <c r="J965" i="1"/>
  <c r="K965" i="1" s="1"/>
  <c r="J964" i="1"/>
  <c r="K964" i="1" s="1"/>
  <c r="J963" i="1"/>
  <c r="K963" i="1" s="1"/>
  <c r="J962" i="1"/>
  <c r="K962" i="1" s="1"/>
  <c r="J961" i="1"/>
  <c r="K961" i="1" s="1"/>
  <c r="J960" i="1"/>
  <c r="J959" i="1"/>
  <c r="K959" i="1" s="1"/>
  <c r="J958" i="1"/>
  <c r="K958" i="1" s="1"/>
  <c r="J957" i="1"/>
  <c r="J956" i="1"/>
  <c r="K956" i="1" s="1"/>
  <c r="J955" i="1"/>
  <c r="K955" i="1" s="1"/>
  <c r="J954" i="1"/>
  <c r="K954" i="1" s="1"/>
  <c r="J953" i="1"/>
  <c r="K953" i="1" s="1"/>
  <c r="J952" i="1"/>
  <c r="K952" i="1" s="1"/>
  <c r="J951" i="1"/>
  <c r="J950" i="1"/>
  <c r="K950" i="1" s="1"/>
  <c r="J949" i="1"/>
  <c r="K949" i="1" s="1"/>
  <c r="J948" i="1"/>
  <c r="J947" i="1"/>
  <c r="K947" i="1" s="1"/>
  <c r="J946" i="1"/>
  <c r="K946" i="1" s="1"/>
  <c r="J945" i="1"/>
  <c r="K945" i="1" s="1"/>
  <c r="J944" i="1"/>
  <c r="K944" i="1" s="1"/>
  <c r="J943" i="1"/>
  <c r="K943" i="1" s="1"/>
  <c r="J942" i="1"/>
  <c r="K942" i="1" s="1"/>
  <c r="J941" i="1"/>
  <c r="K941" i="1" s="1"/>
  <c r="J940" i="1"/>
  <c r="K940" i="1" s="1"/>
  <c r="J939" i="1"/>
  <c r="J938" i="1"/>
  <c r="K938" i="1" s="1"/>
  <c r="J937" i="1"/>
  <c r="K937" i="1" s="1"/>
  <c r="J936" i="1"/>
  <c r="J935" i="1"/>
  <c r="K935" i="1" s="1"/>
  <c r="J934" i="1"/>
  <c r="J933" i="1"/>
  <c r="K933" i="1" s="1"/>
  <c r="J932" i="1"/>
  <c r="K932" i="1" s="1"/>
  <c r="J931" i="1"/>
  <c r="K931" i="1" s="1"/>
  <c r="J930" i="1"/>
  <c r="K930" i="1" s="1"/>
  <c r="J929" i="1"/>
  <c r="K929" i="1" s="1"/>
  <c r="J928" i="1"/>
  <c r="K928" i="1" s="1"/>
  <c r="J927" i="1"/>
  <c r="K927" i="1" s="1"/>
  <c r="J926" i="1"/>
  <c r="K926" i="1" s="1"/>
  <c r="J925" i="1"/>
  <c r="K925" i="1" s="1"/>
  <c r="J924" i="1"/>
  <c r="K924" i="1" s="1"/>
  <c r="J923" i="1"/>
  <c r="K923" i="1" s="1"/>
  <c r="J922" i="1"/>
  <c r="K922" i="1" s="1"/>
  <c r="J921" i="1"/>
  <c r="K921" i="1" s="1"/>
  <c r="J920" i="1"/>
  <c r="K920" i="1" s="1"/>
  <c r="J919" i="1"/>
  <c r="J918" i="1"/>
  <c r="J917" i="1"/>
  <c r="K917" i="1" s="1"/>
  <c r="J916" i="1"/>
  <c r="J915" i="1"/>
  <c r="J914" i="1"/>
  <c r="J913" i="1"/>
  <c r="K913" i="1" s="1"/>
  <c r="J912" i="1"/>
  <c r="K912" i="1" s="1"/>
  <c r="J911" i="1"/>
  <c r="J910" i="1"/>
  <c r="J909" i="1"/>
  <c r="K909" i="1" s="1"/>
  <c r="J908" i="1"/>
  <c r="K908" i="1" s="1"/>
  <c r="J907" i="1"/>
  <c r="K907" i="1" s="1"/>
  <c r="J906" i="1"/>
  <c r="K906" i="1" s="1"/>
  <c r="J905" i="1"/>
  <c r="K905" i="1" s="1"/>
  <c r="J904" i="1"/>
  <c r="K904" i="1" s="1"/>
  <c r="J903" i="1"/>
  <c r="K903" i="1" s="1"/>
  <c r="J902" i="1"/>
  <c r="J901" i="1"/>
  <c r="J900" i="1"/>
  <c r="K900" i="1" s="1"/>
  <c r="J899" i="1"/>
  <c r="J898" i="1"/>
  <c r="J897" i="1"/>
  <c r="K897" i="1" s="1"/>
  <c r="J896" i="1"/>
  <c r="K896" i="1" s="1"/>
  <c r="J895" i="1"/>
  <c r="J894" i="1"/>
  <c r="J893" i="1"/>
  <c r="K893" i="1" s="1"/>
  <c r="J892" i="1"/>
  <c r="K892" i="1" s="1"/>
  <c r="J891" i="1"/>
  <c r="K891" i="1" s="1"/>
  <c r="J890" i="1"/>
  <c r="K890" i="1" s="1"/>
  <c r="J889" i="1"/>
  <c r="K889" i="1" s="1"/>
  <c r="J888" i="1"/>
  <c r="K888" i="1" s="1"/>
  <c r="J887" i="1"/>
  <c r="J886" i="1"/>
  <c r="K886" i="1" s="1"/>
  <c r="J885" i="1"/>
  <c r="K885" i="1" s="1"/>
  <c r="J884" i="1"/>
  <c r="K884" i="1" s="1"/>
  <c r="J883" i="1"/>
  <c r="K883" i="1" s="1"/>
  <c r="J882" i="1"/>
  <c r="J881" i="1"/>
  <c r="K881" i="1" s="1"/>
  <c r="J880" i="1"/>
  <c r="K880" i="1" s="1"/>
  <c r="J879" i="1"/>
  <c r="K879" i="1" s="1"/>
  <c r="J878" i="1"/>
  <c r="K878" i="1" s="1"/>
  <c r="J877" i="1"/>
  <c r="K877" i="1" s="1"/>
  <c r="J876" i="1"/>
  <c r="K876" i="1" s="1"/>
  <c r="J875" i="1"/>
  <c r="K875" i="1" s="1"/>
  <c r="J874" i="1"/>
  <c r="K874" i="1" s="1"/>
  <c r="J873" i="1"/>
  <c r="K873" i="1" s="1"/>
  <c r="J872" i="1"/>
  <c r="K872" i="1" s="1"/>
  <c r="J871" i="1"/>
  <c r="J870" i="1"/>
  <c r="J869" i="1"/>
  <c r="K869" i="1" s="1"/>
  <c r="J868" i="1"/>
  <c r="K868" i="1" s="1"/>
  <c r="J867" i="1"/>
  <c r="K867" i="1" s="1"/>
  <c r="J866" i="1"/>
  <c r="K866" i="1" s="1"/>
  <c r="J865" i="1"/>
  <c r="K865" i="1" s="1"/>
  <c r="J864" i="1"/>
  <c r="J863" i="1"/>
  <c r="K863" i="1" s="1"/>
  <c r="J862" i="1"/>
  <c r="J861" i="1"/>
  <c r="K861" i="1" s="1"/>
  <c r="J860" i="1"/>
  <c r="K860" i="1" s="1"/>
  <c r="J859" i="1"/>
  <c r="K859" i="1" s="1"/>
  <c r="J858" i="1"/>
  <c r="K858" i="1" s="1"/>
  <c r="J857" i="1"/>
  <c r="K857" i="1" s="1"/>
  <c r="J856" i="1"/>
  <c r="K856" i="1" s="1"/>
  <c r="J855" i="1"/>
  <c r="K855" i="1" s="1"/>
  <c r="J854" i="1"/>
  <c r="K854" i="1" s="1"/>
  <c r="J853" i="1"/>
  <c r="J852" i="1"/>
  <c r="K852" i="1" s="1"/>
  <c r="J851" i="1"/>
  <c r="J850" i="1"/>
  <c r="K850" i="1" s="1"/>
  <c r="J849" i="1"/>
  <c r="K849" i="1" s="1"/>
  <c r="J848" i="1"/>
  <c r="K848" i="1" s="1"/>
  <c r="J847" i="1"/>
  <c r="K847" i="1" s="1"/>
  <c r="J846" i="1"/>
  <c r="J845" i="1"/>
  <c r="K845" i="1" s="1"/>
  <c r="J844" i="1"/>
  <c r="K844" i="1" s="1"/>
  <c r="J843" i="1"/>
  <c r="J842" i="1"/>
  <c r="K842" i="1" s="1"/>
  <c r="J841" i="1"/>
  <c r="J840" i="1"/>
  <c r="K840" i="1" s="1"/>
  <c r="J839" i="1"/>
  <c r="K839" i="1" s="1"/>
  <c r="J838" i="1"/>
  <c r="J837" i="1"/>
  <c r="J836" i="1"/>
  <c r="K836" i="1" s="1"/>
  <c r="J835" i="1"/>
  <c r="K835" i="1" s="1"/>
  <c r="J834" i="1"/>
  <c r="K834" i="1" s="1"/>
  <c r="J833" i="1"/>
  <c r="K833" i="1" s="1"/>
  <c r="J832" i="1"/>
  <c r="K832" i="1" s="1"/>
  <c r="J831" i="1"/>
  <c r="K831" i="1" s="1"/>
  <c r="J830" i="1"/>
  <c r="K830" i="1" s="1"/>
  <c r="J829" i="1"/>
  <c r="K829" i="1" s="1"/>
  <c r="J828" i="1"/>
  <c r="K828" i="1" s="1"/>
  <c r="J827" i="1"/>
  <c r="K827" i="1" s="1"/>
  <c r="J826" i="1"/>
  <c r="J825" i="1"/>
  <c r="K825" i="1" s="1"/>
  <c r="J824" i="1"/>
  <c r="K824" i="1" s="1"/>
  <c r="J823" i="1"/>
  <c r="J822" i="1"/>
  <c r="J821" i="1"/>
  <c r="K821" i="1" s="1"/>
  <c r="J820" i="1"/>
  <c r="J819" i="1"/>
  <c r="K819" i="1" s="1"/>
  <c r="J818" i="1"/>
  <c r="K818" i="1" s="1"/>
  <c r="J817" i="1"/>
  <c r="K817" i="1" s="1"/>
  <c r="J816" i="1"/>
  <c r="J815" i="1"/>
  <c r="K815" i="1" s="1"/>
  <c r="J814" i="1"/>
  <c r="K814" i="1" s="1"/>
  <c r="J813" i="1"/>
  <c r="K813" i="1" s="1"/>
  <c r="J812" i="1"/>
  <c r="J811" i="1"/>
  <c r="K811" i="1" s="1"/>
  <c r="J810" i="1"/>
  <c r="K810" i="1" s="1"/>
  <c r="J809" i="1"/>
  <c r="K809" i="1" s="1"/>
  <c r="J808" i="1"/>
  <c r="K808" i="1" s="1"/>
  <c r="J807" i="1"/>
  <c r="K807" i="1" s="1"/>
  <c r="J806" i="1"/>
  <c r="K806" i="1" s="1"/>
  <c r="J805" i="1"/>
  <c r="J804" i="1"/>
  <c r="J803" i="1"/>
  <c r="K803" i="1" s="1"/>
  <c r="J802" i="1"/>
  <c r="K802" i="1" s="1"/>
  <c r="J801" i="1"/>
  <c r="K801" i="1" s="1"/>
  <c r="J800" i="1"/>
  <c r="K800" i="1" s="1"/>
  <c r="J799" i="1"/>
  <c r="K799" i="1" s="1"/>
  <c r="J798" i="1"/>
  <c r="J797" i="1"/>
  <c r="J796" i="1"/>
  <c r="K796" i="1" s="1"/>
  <c r="J795" i="1"/>
  <c r="K795" i="1" s="1"/>
  <c r="J794" i="1"/>
  <c r="K794" i="1" s="1"/>
  <c r="J793" i="1"/>
  <c r="K793" i="1" s="1"/>
  <c r="J792" i="1"/>
  <c r="K792" i="1" s="1"/>
  <c r="J791" i="1"/>
  <c r="K791" i="1" s="1"/>
  <c r="J790" i="1"/>
  <c r="K790" i="1" s="1"/>
  <c r="J789" i="1"/>
  <c r="K789" i="1" s="1"/>
  <c r="J788" i="1"/>
  <c r="K788" i="1" s="1"/>
  <c r="J787" i="1"/>
  <c r="J786" i="1"/>
  <c r="K786" i="1" s="1"/>
  <c r="J785" i="1"/>
  <c r="K785" i="1" s="1"/>
  <c r="J784" i="1"/>
  <c r="J783" i="1"/>
  <c r="J782" i="1"/>
  <c r="K782" i="1" s="1"/>
  <c r="J781" i="1"/>
  <c r="K781" i="1" s="1"/>
  <c r="J780" i="1"/>
  <c r="K780" i="1" s="1"/>
  <c r="J779" i="1"/>
  <c r="K779" i="1" s="1"/>
  <c r="J778" i="1"/>
  <c r="K778" i="1" s="1"/>
  <c r="J777" i="1"/>
  <c r="K777" i="1" s="1"/>
  <c r="J776" i="1"/>
  <c r="K776" i="1" s="1"/>
  <c r="J775" i="1"/>
  <c r="K775" i="1" s="1"/>
  <c r="J774" i="1"/>
  <c r="K774" i="1" s="1"/>
  <c r="J773" i="1"/>
  <c r="K773" i="1" s="1"/>
  <c r="J772" i="1"/>
  <c r="K772" i="1" s="1"/>
  <c r="J771" i="1"/>
  <c r="K771" i="1" s="1"/>
  <c r="J770" i="1"/>
  <c r="J769" i="1"/>
  <c r="J768" i="1"/>
  <c r="K768" i="1" s="1"/>
  <c r="J767" i="1"/>
  <c r="K767" i="1" s="1"/>
  <c r="J766" i="1"/>
  <c r="K766" i="1" s="1"/>
  <c r="J765" i="1"/>
  <c r="K765" i="1" s="1"/>
  <c r="J764" i="1"/>
  <c r="K764" i="1" s="1"/>
  <c r="J763" i="1"/>
  <c r="K763" i="1" s="1"/>
  <c r="J762" i="1"/>
  <c r="J761" i="1"/>
  <c r="J760" i="1"/>
  <c r="K760" i="1" s="1"/>
  <c r="J759" i="1"/>
  <c r="J758" i="1"/>
  <c r="J757" i="1"/>
  <c r="K757" i="1" s="1"/>
  <c r="J756" i="1"/>
  <c r="K756" i="1" s="1"/>
  <c r="J755" i="1"/>
  <c r="J754" i="1"/>
  <c r="K754" i="1" s="1"/>
  <c r="J753" i="1"/>
  <c r="K753" i="1" s="1"/>
  <c r="J752" i="1"/>
  <c r="J751" i="1"/>
  <c r="K751" i="1" s="1"/>
  <c r="J750" i="1"/>
  <c r="K750" i="1" s="1"/>
  <c r="J749" i="1"/>
  <c r="J748" i="1"/>
  <c r="K748" i="1" s="1"/>
  <c r="J747" i="1"/>
  <c r="K747" i="1" s="1"/>
  <c r="J746" i="1"/>
  <c r="J745" i="1"/>
  <c r="J744" i="1"/>
  <c r="J743" i="1"/>
  <c r="K743" i="1" s="1"/>
  <c r="J742" i="1"/>
  <c r="K742" i="1" s="1"/>
  <c r="J741" i="1"/>
  <c r="K741" i="1" s="1"/>
  <c r="J740" i="1"/>
  <c r="K740" i="1" s="1"/>
  <c r="J739" i="1"/>
  <c r="K739" i="1" s="1"/>
  <c r="J738" i="1"/>
  <c r="K738" i="1" s="1"/>
  <c r="J737" i="1"/>
  <c r="K737" i="1" s="1"/>
  <c r="J736" i="1"/>
  <c r="J735" i="1"/>
  <c r="J734" i="1"/>
  <c r="K734" i="1" s="1"/>
  <c r="J733" i="1"/>
  <c r="K733" i="1" s="1"/>
  <c r="J732" i="1"/>
  <c r="J731" i="1"/>
  <c r="J730" i="1"/>
  <c r="K730" i="1" s="1"/>
  <c r="J729" i="1"/>
  <c r="J728" i="1"/>
  <c r="K728" i="1" s="1"/>
  <c r="J727" i="1"/>
  <c r="K727" i="1" s="1"/>
  <c r="J726" i="1"/>
  <c r="K726" i="1" s="1"/>
  <c r="J725" i="1"/>
  <c r="K725" i="1" s="1"/>
  <c r="J724" i="1"/>
  <c r="K724" i="1" s="1"/>
  <c r="J723" i="1"/>
  <c r="K723" i="1" s="1"/>
  <c r="J722" i="1"/>
  <c r="K722" i="1" s="1"/>
  <c r="J721" i="1"/>
  <c r="K721" i="1" s="1"/>
  <c r="J720" i="1"/>
  <c r="K720" i="1" s="1"/>
  <c r="J719" i="1"/>
  <c r="K719" i="1" s="1"/>
  <c r="J718" i="1"/>
  <c r="K718" i="1" s="1"/>
  <c r="J717" i="1"/>
  <c r="K717" i="1" s="1"/>
  <c r="J716" i="1"/>
  <c r="K716" i="1" s="1"/>
  <c r="J715" i="1"/>
  <c r="J714" i="1"/>
  <c r="K714" i="1" s="1"/>
  <c r="J713" i="1"/>
  <c r="K713" i="1" s="1"/>
  <c r="J712" i="1"/>
  <c r="K712" i="1" s="1"/>
  <c r="J711" i="1"/>
  <c r="K711" i="1" s="1"/>
  <c r="J710" i="1"/>
  <c r="K710" i="1" s="1"/>
  <c r="J709" i="1"/>
  <c r="K709" i="1" s="1"/>
  <c r="J708" i="1"/>
  <c r="K708" i="1" s="1"/>
  <c r="J707" i="1"/>
  <c r="K707" i="1" s="1"/>
  <c r="J706" i="1"/>
  <c r="K706" i="1" s="1"/>
  <c r="J705" i="1"/>
  <c r="K705" i="1" s="1"/>
  <c r="J704" i="1"/>
  <c r="K704" i="1" s="1"/>
  <c r="J703" i="1"/>
  <c r="J702" i="1"/>
  <c r="K702" i="1" s="1"/>
  <c r="J701" i="1"/>
  <c r="K701" i="1" s="1"/>
  <c r="J700" i="1"/>
  <c r="K700" i="1" s="1"/>
  <c r="J699" i="1"/>
  <c r="J698" i="1"/>
  <c r="K698" i="1" s="1"/>
  <c r="J697" i="1"/>
  <c r="J696" i="1"/>
  <c r="K696" i="1" s="1"/>
  <c r="J695" i="1"/>
  <c r="K695" i="1" s="1"/>
  <c r="J694" i="1"/>
  <c r="K694" i="1" s="1"/>
  <c r="J693" i="1"/>
  <c r="K693" i="1" s="1"/>
  <c r="J692" i="1"/>
  <c r="J691" i="1"/>
  <c r="K691" i="1" s="1"/>
  <c r="J690" i="1"/>
  <c r="K690" i="1" s="1"/>
  <c r="J689" i="1"/>
  <c r="J688" i="1"/>
  <c r="K688" i="1" s="1"/>
  <c r="J687" i="1"/>
  <c r="J686" i="1"/>
  <c r="K686" i="1" s="1"/>
  <c r="J685" i="1"/>
  <c r="K685" i="1" s="1"/>
  <c r="J684" i="1"/>
  <c r="K684" i="1" s="1"/>
  <c r="J683" i="1"/>
  <c r="K683" i="1" s="1"/>
  <c r="J682" i="1"/>
  <c r="K682" i="1" s="1"/>
  <c r="J681" i="1"/>
  <c r="K681" i="1" s="1"/>
  <c r="J680" i="1"/>
  <c r="K680" i="1" s="1"/>
  <c r="J679" i="1"/>
  <c r="K679" i="1" s="1"/>
  <c r="J678" i="1"/>
  <c r="J677" i="1"/>
  <c r="J676" i="1"/>
  <c r="K676" i="1" s="1"/>
  <c r="J675" i="1"/>
  <c r="K675" i="1" s="1"/>
  <c r="J674" i="1"/>
  <c r="K674" i="1" s="1"/>
  <c r="J673" i="1"/>
  <c r="K673" i="1" s="1"/>
  <c r="J672" i="1"/>
  <c r="J671" i="1"/>
  <c r="J670" i="1"/>
  <c r="K670" i="1" s="1"/>
  <c r="J669" i="1"/>
  <c r="J668" i="1"/>
  <c r="K668" i="1" s="1"/>
  <c r="J667" i="1"/>
  <c r="K667" i="1" s="1"/>
  <c r="J666" i="1"/>
  <c r="K666" i="1" s="1"/>
  <c r="J665" i="1"/>
  <c r="J664" i="1"/>
  <c r="J663" i="1"/>
  <c r="K663" i="1" s="1"/>
  <c r="J662" i="1"/>
  <c r="J661" i="1"/>
  <c r="K661" i="1" s="1"/>
  <c r="J660" i="1"/>
  <c r="K660" i="1" s="1"/>
  <c r="J659" i="1"/>
  <c r="K659" i="1" s="1"/>
  <c r="J658" i="1"/>
  <c r="K658" i="1" s="1"/>
  <c r="J657" i="1"/>
  <c r="K657" i="1" s="1"/>
  <c r="J656" i="1"/>
  <c r="J655" i="1"/>
  <c r="K655" i="1" s="1"/>
  <c r="J654" i="1"/>
  <c r="J653" i="1"/>
  <c r="J652" i="1"/>
  <c r="J651" i="1"/>
  <c r="K651" i="1" s="1"/>
  <c r="J650" i="1"/>
  <c r="K650" i="1" s="1"/>
  <c r="J649" i="1"/>
  <c r="K649" i="1" s="1"/>
  <c r="J648" i="1"/>
  <c r="K648" i="1" s="1"/>
  <c r="J647" i="1"/>
  <c r="K647" i="1" s="1"/>
  <c r="J646" i="1"/>
  <c r="K646" i="1" s="1"/>
  <c r="J645" i="1"/>
  <c r="K645" i="1" s="1"/>
  <c r="J644" i="1"/>
  <c r="K644" i="1" s="1"/>
  <c r="J643" i="1"/>
  <c r="K643" i="1" s="1"/>
  <c r="J642" i="1"/>
  <c r="J641" i="1"/>
  <c r="K641" i="1" s="1"/>
  <c r="J640" i="1"/>
  <c r="K640" i="1" s="1"/>
  <c r="J639" i="1"/>
  <c r="K639" i="1" s="1"/>
  <c r="J638" i="1"/>
  <c r="K638" i="1" s="1"/>
  <c r="J637" i="1"/>
  <c r="K637" i="1" s="1"/>
  <c r="J636" i="1"/>
  <c r="K636" i="1" s="1"/>
  <c r="J635" i="1"/>
  <c r="K635" i="1" s="1"/>
  <c r="J634" i="1"/>
  <c r="J633" i="1"/>
  <c r="K633" i="1" s="1"/>
  <c r="J632" i="1"/>
  <c r="K632" i="1" s="1"/>
  <c r="J631" i="1"/>
  <c r="K631" i="1" s="1"/>
  <c r="J630" i="1"/>
  <c r="J629" i="1"/>
  <c r="J628" i="1"/>
  <c r="J627" i="1"/>
  <c r="K627" i="1" s="1"/>
  <c r="J626" i="1"/>
  <c r="K626" i="1" s="1"/>
  <c r="J625" i="1"/>
  <c r="J624" i="1"/>
  <c r="K624" i="1" s="1"/>
  <c r="J623" i="1"/>
  <c r="K623" i="1" s="1"/>
  <c r="J622" i="1"/>
  <c r="J621" i="1"/>
  <c r="K621" i="1" s="1"/>
  <c r="J620" i="1"/>
  <c r="K620" i="1" s="1"/>
  <c r="J619" i="1"/>
  <c r="K619" i="1" s="1"/>
  <c r="J618" i="1"/>
  <c r="J617" i="1"/>
  <c r="K617" i="1" s="1"/>
  <c r="J616" i="1"/>
  <c r="K616" i="1" s="1"/>
  <c r="J615" i="1"/>
  <c r="K615" i="1" s="1"/>
  <c r="J614" i="1"/>
  <c r="K614" i="1" s="1"/>
  <c r="J613" i="1"/>
  <c r="K613" i="1" s="1"/>
  <c r="J612" i="1"/>
  <c r="K612" i="1" s="1"/>
  <c r="J611" i="1"/>
  <c r="J610" i="1"/>
  <c r="K610" i="1" s="1"/>
  <c r="J609" i="1"/>
  <c r="K609" i="1" s="1"/>
  <c r="J608" i="1"/>
  <c r="K608" i="1" s="1"/>
  <c r="J607" i="1"/>
  <c r="K607" i="1" s="1"/>
  <c r="J606" i="1"/>
  <c r="J605" i="1"/>
  <c r="K605" i="1" s="1"/>
  <c r="J604" i="1"/>
  <c r="K604" i="1" s="1"/>
  <c r="J603" i="1"/>
  <c r="J602" i="1"/>
  <c r="K602" i="1" s="1"/>
  <c r="J601" i="1"/>
  <c r="K601" i="1" s="1"/>
  <c r="J600" i="1"/>
  <c r="K600" i="1" s="1"/>
  <c r="J599" i="1"/>
  <c r="K599" i="1" s="1"/>
  <c r="J598" i="1"/>
  <c r="K598" i="1" s="1"/>
  <c r="J597" i="1"/>
  <c r="K597" i="1" s="1"/>
  <c r="J596" i="1"/>
  <c r="J595" i="1"/>
  <c r="K595" i="1" s="1"/>
  <c r="J594" i="1"/>
  <c r="K594" i="1" s="1"/>
  <c r="J593" i="1"/>
  <c r="J592" i="1"/>
  <c r="K592" i="1" s="1"/>
  <c r="J591" i="1"/>
  <c r="K591" i="1" s="1"/>
  <c r="J590" i="1"/>
  <c r="K590" i="1" s="1"/>
  <c r="J589" i="1"/>
  <c r="K589" i="1" s="1"/>
  <c r="J588" i="1"/>
  <c r="J587" i="1"/>
  <c r="K587" i="1" s="1"/>
  <c r="J586" i="1"/>
  <c r="K586" i="1" s="1"/>
  <c r="J585" i="1"/>
  <c r="K585" i="1" s="1"/>
  <c r="J584" i="1"/>
  <c r="K584" i="1" s="1"/>
  <c r="J583" i="1"/>
  <c r="K583" i="1" s="1"/>
  <c r="J582" i="1"/>
  <c r="K582" i="1" s="1"/>
  <c r="J581" i="1"/>
  <c r="K581" i="1" s="1"/>
  <c r="J580" i="1"/>
  <c r="K580" i="1" s="1"/>
  <c r="J579" i="1"/>
  <c r="K579" i="1" s="1"/>
  <c r="J578" i="1"/>
  <c r="K578" i="1" s="1"/>
  <c r="J577" i="1"/>
  <c r="K577" i="1" s="1"/>
  <c r="J576" i="1"/>
  <c r="K576" i="1" s="1"/>
  <c r="J575" i="1"/>
  <c r="K575" i="1" s="1"/>
  <c r="J574" i="1"/>
  <c r="K574" i="1" s="1"/>
  <c r="J573" i="1"/>
  <c r="K573" i="1" s="1"/>
  <c r="J572" i="1"/>
  <c r="K572" i="1" s="1"/>
  <c r="J571" i="1"/>
  <c r="K571" i="1" s="1"/>
  <c r="J570" i="1"/>
  <c r="K570" i="1" s="1"/>
  <c r="J569" i="1"/>
  <c r="J568" i="1"/>
  <c r="J567" i="1"/>
  <c r="K567" i="1" s="1"/>
  <c r="J566" i="1"/>
  <c r="K566" i="1" s="1"/>
  <c r="J565" i="1"/>
  <c r="K565" i="1" s="1"/>
  <c r="J564" i="1"/>
  <c r="K564" i="1" s="1"/>
  <c r="J563" i="1"/>
  <c r="J562" i="1"/>
  <c r="K562" i="1" s="1"/>
  <c r="J561" i="1"/>
  <c r="K561" i="1" s="1"/>
  <c r="J560" i="1"/>
  <c r="K560" i="1" s="1"/>
  <c r="J559" i="1"/>
  <c r="K559" i="1" s="1"/>
  <c r="J558" i="1"/>
  <c r="K558" i="1" s="1"/>
  <c r="J557" i="1"/>
  <c r="J556" i="1"/>
  <c r="J555" i="1"/>
  <c r="K555" i="1" s="1"/>
  <c r="J554" i="1"/>
  <c r="J553" i="1"/>
  <c r="K553" i="1" s="1"/>
  <c r="J552" i="1"/>
  <c r="K552" i="1" s="1"/>
  <c r="J551" i="1"/>
  <c r="K551" i="1" s="1"/>
  <c r="J550" i="1"/>
  <c r="K550" i="1" s="1"/>
  <c r="J549" i="1"/>
  <c r="J548" i="1"/>
  <c r="K548" i="1" s="1"/>
  <c r="J547" i="1"/>
  <c r="K547" i="1" s="1"/>
  <c r="J546" i="1"/>
  <c r="K546" i="1" s="1"/>
  <c r="J545" i="1"/>
  <c r="K545" i="1" s="1"/>
  <c r="J544" i="1"/>
  <c r="K544" i="1" s="1"/>
  <c r="J543" i="1"/>
  <c r="K543" i="1" s="1"/>
  <c r="J542" i="1"/>
  <c r="K542" i="1" s="1"/>
  <c r="J541" i="1"/>
  <c r="K541" i="1" s="1"/>
  <c r="J540" i="1"/>
  <c r="J539" i="1"/>
  <c r="K539" i="1" s="1"/>
  <c r="J538" i="1"/>
  <c r="K538" i="1" s="1"/>
  <c r="J537" i="1"/>
  <c r="J536" i="1"/>
  <c r="J535" i="1"/>
  <c r="K535" i="1" s="1"/>
  <c r="J534" i="1"/>
  <c r="J533" i="1"/>
  <c r="K533" i="1" s="1"/>
  <c r="J532" i="1"/>
  <c r="J531" i="1"/>
  <c r="J530" i="1"/>
  <c r="K530" i="1" s="1"/>
  <c r="J529" i="1"/>
  <c r="K529" i="1" s="1"/>
  <c r="J528" i="1"/>
  <c r="K528" i="1" s="1"/>
  <c r="J527" i="1"/>
  <c r="K527" i="1" s="1"/>
  <c r="J526" i="1"/>
  <c r="J525" i="1"/>
  <c r="K525" i="1" s="1"/>
  <c r="J524" i="1"/>
  <c r="K524" i="1" s="1"/>
  <c r="J523" i="1"/>
  <c r="K523" i="1" s="1"/>
  <c r="J522" i="1"/>
  <c r="K522" i="1" s="1"/>
  <c r="J521" i="1"/>
  <c r="K521" i="1" s="1"/>
  <c r="J520" i="1"/>
  <c r="K520" i="1" s="1"/>
  <c r="J519" i="1"/>
  <c r="K519" i="1" s="1"/>
  <c r="J518" i="1"/>
  <c r="J517" i="1"/>
  <c r="K517" i="1" s="1"/>
  <c r="J516" i="1"/>
  <c r="K516" i="1" s="1"/>
  <c r="J515" i="1"/>
  <c r="K515" i="1" s="1"/>
  <c r="J514" i="1"/>
  <c r="K514" i="1" s="1"/>
  <c r="J513" i="1"/>
  <c r="K513" i="1" s="1"/>
  <c r="J512" i="1"/>
  <c r="K512" i="1" s="1"/>
  <c r="J511" i="1"/>
  <c r="K511" i="1" s="1"/>
  <c r="J510" i="1"/>
  <c r="K510" i="1" s="1"/>
  <c r="J509" i="1"/>
  <c r="K509" i="1" s="1"/>
  <c r="J508" i="1"/>
  <c r="K508" i="1" s="1"/>
  <c r="J507" i="1"/>
  <c r="K507" i="1" s="1"/>
  <c r="J506" i="1"/>
  <c r="J505" i="1"/>
  <c r="K505" i="1" s="1"/>
  <c r="J504" i="1"/>
  <c r="J503" i="1"/>
  <c r="K503" i="1" s="1"/>
  <c r="J502" i="1"/>
  <c r="J501" i="1"/>
  <c r="K501" i="1" s="1"/>
  <c r="J500" i="1"/>
  <c r="K500" i="1" s="1"/>
  <c r="J499" i="1"/>
  <c r="J498" i="1"/>
  <c r="K498" i="1" s="1"/>
  <c r="J497" i="1"/>
  <c r="K497" i="1" s="1"/>
  <c r="J496" i="1"/>
  <c r="K496" i="1" s="1"/>
  <c r="J495" i="1"/>
  <c r="K495" i="1" s="1"/>
  <c r="J494" i="1"/>
  <c r="K494" i="1" s="1"/>
  <c r="J493" i="1"/>
  <c r="K493" i="1" s="1"/>
  <c r="J492" i="1"/>
  <c r="K492" i="1" s="1"/>
  <c r="J491" i="1"/>
  <c r="K491" i="1" s="1"/>
  <c r="J490" i="1"/>
  <c r="K490" i="1" s="1"/>
  <c r="J489" i="1"/>
  <c r="K489" i="1" s="1"/>
  <c r="J488" i="1"/>
  <c r="J487" i="1"/>
  <c r="K487" i="1" s="1"/>
  <c r="J486" i="1"/>
  <c r="K486" i="1" s="1"/>
  <c r="J485" i="1"/>
  <c r="K485" i="1" s="1"/>
  <c r="J484" i="1"/>
  <c r="K484" i="1" s="1"/>
  <c r="J483" i="1"/>
  <c r="J482" i="1"/>
  <c r="K482" i="1" s="1"/>
  <c r="J481" i="1"/>
  <c r="K481" i="1" s="1"/>
  <c r="J480" i="1"/>
  <c r="K480" i="1" s="1"/>
  <c r="J479" i="1"/>
  <c r="K479" i="1" s="1"/>
  <c r="J478" i="1"/>
  <c r="K478" i="1" s="1"/>
  <c r="J477" i="1"/>
  <c r="K477" i="1" s="1"/>
  <c r="J476" i="1"/>
  <c r="K476" i="1" s="1"/>
  <c r="J475" i="1"/>
  <c r="K475" i="1" s="1"/>
  <c r="J474" i="1"/>
  <c r="K474" i="1" s="1"/>
  <c r="J473" i="1"/>
  <c r="K473" i="1" s="1"/>
  <c r="J472" i="1"/>
  <c r="K472" i="1" s="1"/>
  <c r="J471" i="1"/>
  <c r="K471" i="1" s="1"/>
  <c r="J470" i="1"/>
  <c r="K470" i="1" s="1"/>
  <c r="J469" i="1"/>
  <c r="J468" i="1"/>
  <c r="K468" i="1" s="1"/>
  <c r="J467" i="1"/>
  <c r="J466" i="1"/>
  <c r="K466" i="1" s="1"/>
  <c r="J465" i="1"/>
  <c r="K465" i="1" s="1"/>
  <c r="J464" i="1"/>
  <c r="K464" i="1" s="1"/>
  <c r="J463" i="1"/>
  <c r="K463" i="1" s="1"/>
  <c r="J462" i="1"/>
  <c r="K462" i="1" s="1"/>
  <c r="J461" i="1"/>
  <c r="J460" i="1"/>
  <c r="K460" i="1" s="1"/>
  <c r="J459" i="1"/>
  <c r="K459" i="1" s="1"/>
  <c r="J458" i="1"/>
  <c r="K458" i="1" s="1"/>
  <c r="J457" i="1"/>
  <c r="K457" i="1" s="1"/>
  <c r="J456" i="1"/>
  <c r="K456" i="1" s="1"/>
  <c r="J455" i="1"/>
  <c r="J454" i="1"/>
  <c r="J453" i="1"/>
  <c r="K453" i="1" s="1"/>
  <c r="J452" i="1"/>
  <c r="K452" i="1" s="1"/>
  <c r="J451" i="1"/>
  <c r="K451" i="1" s="1"/>
  <c r="J450" i="1"/>
  <c r="K450" i="1" s="1"/>
  <c r="J449" i="1"/>
  <c r="J448" i="1"/>
  <c r="K448" i="1" s="1"/>
  <c r="J447" i="1"/>
  <c r="K447" i="1" s="1"/>
  <c r="J446" i="1"/>
  <c r="K446" i="1" s="1"/>
  <c r="J445" i="1"/>
  <c r="J444" i="1"/>
  <c r="K444" i="1" s="1"/>
  <c r="J443" i="1"/>
  <c r="K443" i="1" s="1"/>
  <c r="J442" i="1"/>
  <c r="K442" i="1" s="1"/>
  <c r="J441" i="1"/>
  <c r="K441" i="1" s="1"/>
  <c r="J440" i="1"/>
  <c r="K440" i="1" s="1"/>
  <c r="J439" i="1"/>
  <c r="J438" i="1"/>
  <c r="J437" i="1"/>
  <c r="K437" i="1" s="1"/>
  <c r="J436" i="1"/>
  <c r="J435" i="1"/>
  <c r="K435" i="1" s="1"/>
  <c r="J434" i="1"/>
  <c r="K434" i="1" s="1"/>
  <c r="J433" i="1"/>
  <c r="K433" i="1" s="1"/>
  <c r="J432" i="1"/>
  <c r="J431" i="1"/>
  <c r="J430" i="1"/>
  <c r="J429" i="1"/>
  <c r="J428" i="1"/>
  <c r="J427" i="1"/>
  <c r="K427" i="1" s="1"/>
  <c r="J426" i="1"/>
  <c r="K426" i="1" s="1"/>
  <c r="J425" i="1"/>
  <c r="K425" i="1" s="1"/>
  <c r="J424" i="1"/>
  <c r="K424" i="1" s="1"/>
  <c r="J423" i="1"/>
  <c r="K423" i="1" s="1"/>
  <c r="J422" i="1"/>
  <c r="K422" i="1" s="1"/>
  <c r="J421" i="1"/>
  <c r="K421" i="1" s="1"/>
  <c r="J420" i="1"/>
  <c r="K420" i="1" s="1"/>
  <c r="J419" i="1"/>
  <c r="K419" i="1" s="1"/>
  <c r="J418" i="1"/>
  <c r="K418" i="1" s="1"/>
  <c r="J417" i="1"/>
  <c r="K417" i="1" s="1"/>
  <c r="J416" i="1"/>
  <c r="K416" i="1" s="1"/>
  <c r="J415" i="1"/>
  <c r="K415" i="1" s="1"/>
  <c r="J414" i="1"/>
  <c r="K414" i="1" s="1"/>
  <c r="J413" i="1"/>
  <c r="K413" i="1" s="1"/>
  <c r="J412" i="1"/>
  <c r="J411" i="1"/>
  <c r="K411" i="1" s="1"/>
  <c r="J410" i="1"/>
  <c r="K410" i="1" s="1"/>
  <c r="J409" i="1"/>
  <c r="K409" i="1" s="1"/>
  <c r="J408" i="1"/>
  <c r="J407" i="1"/>
  <c r="K407" i="1" s="1"/>
  <c r="J406" i="1"/>
  <c r="J405" i="1"/>
  <c r="J404" i="1"/>
  <c r="K404" i="1" s="1"/>
  <c r="J403" i="1"/>
  <c r="J402" i="1"/>
  <c r="K402" i="1" s="1"/>
  <c r="J401" i="1"/>
  <c r="K401" i="1" s="1"/>
  <c r="J400" i="1"/>
  <c r="K400" i="1" s="1"/>
  <c r="J399" i="1"/>
  <c r="K399" i="1" s="1"/>
  <c r="J398" i="1"/>
  <c r="J397" i="1"/>
  <c r="K397" i="1" s="1"/>
  <c r="J396" i="1"/>
  <c r="J395" i="1"/>
  <c r="K395" i="1" s="1"/>
  <c r="J394" i="1"/>
  <c r="K394" i="1" s="1"/>
  <c r="J393" i="1"/>
  <c r="J392" i="1"/>
  <c r="K392" i="1" s="1"/>
  <c r="J391" i="1"/>
  <c r="J390" i="1"/>
  <c r="J389" i="1"/>
  <c r="J388" i="1"/>
  <c r="K388" i="1" s="1"/>
  <c r="J387" i="1"/>
  <c r="K387" i="1" s="1"/>
  <c r="J386" i="1"/>
  <c r="K386" i="1" s="1"/>
  <c r="J385" i="1"/>
  <c r="K385" i="1" s="1"/>
  <c r="J384" i="1"/>
  <c r="K384" i="1" s="1"/>
  <c r="J383" i="1"/>
  <c r="K383" i="1" s="1"/>
  <c r="J382" i="1"/>
  <c r="K382" i="1" s="1"/>
  <c r="J381" i="1"/>
  <c r="K381" i="1" s="1"/>
  <c r="J380" i="1"/>
  <c r="J379" i="1"/>
  <c r="K379" i="1" s="1"/>
  <c r="J378" i="1"/>
  <c r="J377" i="1"/>
  <c r="K377" i="1" s="1"/>
  <c r="J376" i="1"/>
  <c r="K376" i="1" s="1"/>
  <c r="J375" i="1"/>
  <c r="K375" i="1" s="1"/>
  <c r="J374" i="1"/>
  <c r="J373" i="1"/>
  <c r="J372" i="1"/>
  <c r="K372" i="1" s="1"/>
  <c r="J371" i="1"/>
  <c r="K371" i="1" s="1"/>
  <c r="J370" i="1"/>
  <c r="K370" i="1" s="1"/>
  <c r="J369" i="1"/>
  <c r="K369" i="1" s="1"/>
  <c r="J368" i="1"/>
  <c r="K368" i="1" s="1"/>
  <c r="J367" i="1"/>
  <c r="J366" i="1"/>
  <c r="K366" i="1" s="1"/>
  <c r="J365" i="1"/>
  <c r="K365" i="1" s="1"/>
  <c r="J364" i="1"/>
  <c r="K364" i="1" s="1"/>
  <c r="J363" i="1"/>
  <c r="K363" i="1" s="1"/>
  <c r="J362" i="1"/>
  <c r="K362" i="1" s="1"/>
  <c r="J361" i="1"/>
  <c r="K361" i="1" s="1"/>
  <c r="J360" i="1"/>
  <c r="K360" i="1" s="1"/>
  <c r="J359" i="1"/>
  <c r="J358" i="1"/>
  <c r="K358" i="1" s="1"/>
  <c r="J357" i="1"/>
  <c r="K357" i="1" s="1"/>
  <c r="J356" i="1"/>
  <c r="K356" i="1" s="1"/>
  <c r="J355" i="1"/>
  <c r="K355" i="1" s="1"/>
  <c r="J354" i="1"/>
  <c r="K354" i="1" s="1"/>
  <c r="J353" i="1"/>
  <c r="K353" i="1" s="1"/>
  <c r="J352" i="1"/>
  <c r="K352" i="1" s="1"/>
  <c r="J351" i="1"/>
  <c r="K351" i="1" s="1"/>
  <c r="J350" i="1"/>
  <c r="K350" i="1" s="1"/>
  <c r="J349" i="1"/>
  <c r="J348" i="1"/>
  <c r="J347" i="1"/>
  <c r="K347" i="1" s="1"/>
  <c r="J346" i="1"/>
  <c r="K346" i="1" s="1"/>
  <c r="J345" i="1"/>
  <c r="K345" i="1" s="1"/>
  <c r="J344" i="1"/>
  <c r="K344" i="1" s="1"/>
  <c r="J343" i="1"/>
  <c r="K343" i="1" s="1"/>
  <c r="J342" i="1"/>
  <c r="K342" i="1" s="1"/>
  <c r="J341" i="1"/>
  <c r="K341" i="1" s="1"/>
  <c r="J340" i="1"/>
  <c r="K340" i="1" s="1"/>
  <c r="J339" i="1"/>
  <c r="K339" i="1" s="1"/>
  <c r="J338" i="1"/>
  <c r="K338" i="1" s="1"/>
  <c r="J337" i="1"/>
  <c r="J336" i="1"/>
  <c r="K336" i="1" s="1"/>
  <c r="J335" i="1"/>
  <c r="K335" i="1" s="1"/>
  <c r="J334" i="1"/>
  <c r="K334" i="1" s="1"/>
  <c r="J333" i="1"/>
  <c r="K333" i="1" s="1"/>
  <c r="J332" i="1"/>
  <c r="J331" i="1"/>
  <c r="K331" i="1" s="1"/>
  <c r="J330" i="1"/>
  <c r="K330" i="1" s="1"/>
  <c r="J329" i="1"/>
  <c r="K329" i="1" s="1"/>
  <c r="J328" i="1"/>
  <c r="J327" i="1"/>
  <c r="K327" i="1" s="1"/>
  <c r="J326" i="1"/>
  <c r="K326" i="1" s="1"/>
  <c r="J325" i="1"/>
  <c r="K325" i="1" s="1"/>
  <c r="J324" i="1"/>
  <c r="J323" i="1"/>
  <c r="K323" i="1" s="1"/>
  <c r="J322" i="1"/>
  <c r="K322" i="1" s="1"/>
  <c r="J321" i="1"/>
  <c r="J320" i="1"/>
  <c r="J319" i="1"/>
  <c r="K319" i="1" s="1"/>
  <c r="J318" i="1"/>
  <c r="K318" i="1" s="1"/>
  <c r="J317" i="1"/>
  <c r="K317" i="1" s="1"/>
  <c r="J316" i="1"/>
  <c r="K316" i="1" s="1"/>
  <c r="J315" i="1"/>
  <c r="K315" i="1" s="1"/>
  <c r="J314" i="1"/>
  <c r="K314" i="1" s="1"/>
  <c r="J313" i="1"/>
  <c r="J312" i="1"/>
  <c r="J311" i="1"/>
  <c r="J310" i="1"/>
  <c r="J309" i="1"/>
  <c r="K309" i="1" s="1"/>
  <c r="J308" i="1"/>
  <c r="K308" i="1" s="1"/>
  <c r="J307" i="1"/>
  <c r="K307" i="1" s="1"/>
  <c r="J306" i="1"/>
  <c r="J305" i="1"/>
  <c r="K305" i="1" s="1"/>
  <c r="J304" i="1"/>
  <c r="J303" i="1"/>
  <c r="K303" i="1" s="1"/>
  <c r="J302" i="1"/>
  <c r="J301" i="1"/>
  <c r="K301" i="1" s="1"/>
  <c r="J300" i="1"/>
  <c r="K300" i="1" s="1"/>
  <c r="J299" i="1"/>
  <c r="K299" i="1" s="1"/>
  <c r="J298" i="1"/>
  <c r="K298" i="1" s="1"/>
  <c r="J297" i="1"/>
  <c r="K297" i="1" s="1"/>
  <c r="J296" i="1"/>
  <c r="K296" i="1" s="1"/>
  <c r="J295" i="1"/>
  <c r="K295" i="1" s="1"/>
  <c r="J294" i="1"/>
  <c r="K294" i="1" s="1"/>
  <c r="J293" i="1"/>
  <c r="K293" i="1" s="1"/>
  <c r="J292" i="1"/>
  <c r="J291" i="1"/>
  <c r="J290" i="1"/>
  <c r="K290" i="1" s="1"/>
  <c r="J289" i="1"/>
  <c r="K289" i="1" s="1"/>
  <c r="J288" i="1"/>
  <c r="K288" i="1" s="1"/>
  <c r="J287" i="1"/>
  <c r="J286" i="1"/>
  <c r="K286" i="1" s="1"/>
  <c r="J285" i="1"/>
  <c r="J284" i="1"/>
  <c r="J283" i="1"/>
  <c r="J282" i="1"/>
  <c r="J281" i="1"/>
  <c r="J280" i="1"/>
  <c r="K280" i="1" s="1"/>
  <c r="J279" i="1"/>
  <c r="K279" i="1" s="1"/>
  <c r="J278" i="1"/>
  <c r="K278" i="1" s="1"/>
  <c r="J277" i="1"/>
  <c r="K277" i="1" s="1"/>
  <c r="J276" i="1"/>
  <c r="K276" i="1" s="1"/>
  <c r="J275" i="1"/>
  <c r="K275" i="1" s="1"/>
  <c r="J274" i="1"/>
  <c r="K274" i="1" s="1"/>
  <c r="J273" i="1"/>
  <c r="J272" i="1"/>
  <c r="K272" i="1" s="1"/>
  <c r="J271" i="1"/>
  <c r="K271" i="1" s="1"/>
  <c r="J270" i="1"/>
  <c r="J269" i="1"/>
  <c r="K269" i="1" s="1"/>
  <c r="J268" i="1"/>
  <c r="K268" i="1" s="1"/>
  <c r="J267" i="1"/>
  <c r="K267" i="1" s="1"/>
  <c r="J266" i="1"/>
  <c r="K266" i="1" s="1"/>
  <c r="J265" i="1"/>
  <c r="K265" i="1" s="1"/>
  <c r="J264" i="1"/>
  <c r="K264" i="1" s="1"/>
  <c r="J263" i="1"/>
  <c r="K263" i="1" s="1"/>
  <c r="J262" i="1"/>
  <c r="K262" i="1" s="1"/>
  <c r="J261" i="1"/>
  <c r="K261" i="1" s="1"/>
  <c r="J260" i="1"/>
  <c r="K260" i="1" s="1"/>
  <c r="J259" i="1"/>
  <c r="K259" i="1" s="1"/>
  <c r="J258" i="1"/>
  <c r="K258" i="1" s="1"/>
  <c r="J257" i="1"/>
  <c r="K257" i="1" s="1"/>
  <c r="J256" i="1"/>
  <c r="K256" i="1" s="1"/>
  <c r="J255" i="1"/>
  <c r="K255" i="1" s="1"/>
  <c r="J254" i="1"/>
  <c r="K254" i="1" s="1"/>
  <c r="J253" i="1"/>
  <c r="K253" i="1" s="1"/>
  <c r="J252" i="1"/>
  <c r="J251" i="1"/>
  <c r="K251" i="1" s="1"/>
  <c r="J250" i="1"/>
  <c r="K250" i="1" s="1"/>
  <c r="J249" i="1"/>
  <c r="K249" i="1" s="1"/>
  <c r="J248" i="1"/>
  <c r="K248" i="1" s="1"/>
  <c r="J247" i="1"/>
  <c r="J246" i="1"/>
  <c r="K246" i="1" s="1"/>
  <c r="J245" i="1"/>
  <c r="K245" i="1" s="1"/>
  <c r="J244" i="1"/>
  <c r="J243" i="1"/>
  <c r="K243" i="1" s="1"/>
  <c r="J242" i="1"/>
  <c r="J241" i="1"/>
  <c r="K241" i="1" s="1"/>
  <c r="J240" i="1"/>
  <c r="K240" i="1" s="1"/>
  <c r="J239" i="1"/>
  <c r="K239" i="1" s="1"/>
  <c r="J238" i="1"/>
  <c r="K238" i="1" s="1"/>
  <c r="J237" i="1"/>
  <c r="J236" i="1"/>
  <c r="K236" i="1" s="1"/>
  <c r="J235" i="1"/>
  <c r="K235" i="1" s="1"/>
  <c r="J234" i="1"/>
  <c r="K234" i="1" s="1"/>
  <c r="J233" i="1"/>
  <c r="K233" i="1" s="1"/>
  <c r="J232" i="1"/>
  <c r="K232" i="1" s="1"/>
  <c r="J231" i="1"/>
  <c r="K231" i="1" s="1"/>
  <c r="J230" i="1"/>
  <c r="K230" i="1" s="1"/>
  <c r="J229" i="1"/>
  <c r="J228" i="1"/>
  <c r="K228" i="1" s="1"/>
  <c r="J227" i="1"/>
  <c r="K227" i="1" s="1"/>
  <c r="J226" i="1"/>
  <c r="K226" i="1" s="1"/>
  <c r="J225" i="1"/>
  <c r="K225" i="1" s="1"/>
  <c r="J224" i="1"/>
  <c r="K224" i="1" s="1"/>
  <c r="J223" i="1"/>
  <c r="K223" i="1" s="1"/>
  <c r="J222" i="1"/>
  <c r="K222" i="1" s="1"/>
  <c r="J221" i="1"/>
  <c r="J220" i="1"/>
  <c r="K220" i="1" s="1"/>
  <c r="J219" i="1"/>
  <c r="J218" i="1"/>
  <c r="K218" i="1" s="1"/>
  <c r="J217" i="1"/>
  <c r="K217" i="1" s="1"/>
  <c r="J216" i="1"/>
  <c r="K216" i="1" s="1"/>
  <c r="J215" i="1"/>
  <c r="J214" i="1"/>
  <c r="K214" i="1" s="1"/>
  <c r="J213" i="1"/>
  <c r="K213" i="1" s="1"/>
  <c r="J212" i="1"/>
  <c r="K212" i="1" s="1"/>
  <c r="J211" i="1"/>
  <c r="K211" i="1" s="1"/>
  <c r="J210" i="1"/>
  <c r="K210" i="1" s="1"/>
  <c r="J209" i="1"/>
  <c r="J208" i="1"/>
  <c r="K208" i="1" s="1"/>
  <c r="J207" i="1"/>
  <c r="K207" i="1" s="1"/>
  <c r="J206" i="1"/>
  <c r="K206" i="1" s="1"/>
  <c r="J205" i="1"/>
  <c r="K205" i="1" s="1"/>
  <c r="J204" i="1"/>
  <c r="K204" i="1" s="1"/>
  <c r="J203" i="1"/>
  <c r="K203" i="1" s="1"/>
  <c r="J202" i="1"/>
  <c r="K202" i="1" s="1"/>
  <c r="J201" i="1"/>
  <c r="K201" i="1" s="1"/>
  <c r="J200" i="1"/>
  <c r="K200" i="1" s="1"/>
  <c r="J199" i="1"/>
  <c r="K199" i="1" s="1"/>
  <c r="J198" i="1"/>
  <c r="K198" i="1" s="1"/>
  <c r="J197" i="1"/>
  <c r="J196" i="1"/>
  <c r="K196" i="1" s="1"/>
  <c r="J195" i="1"/>
  <c r="K195" i="1" s="1"/>
  <c r="J194" i="1"/>
  <c r="K194" i="1" s="1"/>
  <c r="J193" i="1"/>
  <c r="K193" i="1" s="1"/>
  <c r="J192" i="1"/>
  <c r="K192" i="1" s="1"/>
  <c r="J191" i="1"/>
  <c r="K191" i="1" s="1"/>
  <c r="J190" i="1"/>
  <c r="K190" i="1" s="1"/>
  <c r="J189" i="1"/>
  <c r="K189" i="1" s="1"/>
  <c r="J188" i="1"/>
  <c r="K188" i="1" s="1"/>
  <c r="J187" i="1"/>
  <c r="K187" i="1" s="1"/>
  <c r="J186" i="1"/>
  <c r="K186" i="1" s="1"/>
  <c r="J185" i="1"/>
  <c r="K185" i="1" s="1"/>
  <c r="J184" i="1"/>
  <c r="K184" i="1" s="1"/>
  <c r="J183" i="1"/>
  <c r="J182" i="1"/>
  <c r="K182" i="1" s="1"/>
  <c r="J181" i="1"/>
  <c r="K181" i="1" s="1"/>
  <c r="J180" i="1"/>
  <c r="J179" i="1"/>
  <c r="K179" i="1" s="1"/>
  <c r="J178" i="1"/>
  <c r="K178" i="1" s="1"/>
  <c r="J177" i="1"/>
  <c r="K177" i="1" s="1"/>
  <c r="J176" i="1"/>
  <c r="K176" i="1" s="1"/>
  <c r="J175" i="1"/>
  <c r="J174" i="1"/>
  <c r="K174" i="1" s="1"/>
  <c r="J173" i="1"/>
  <c r="K173" i="1" s="1"/>
  <c r="J172" i="1"/>
  <c r="K172" i="1" s="1"/>
  <c r="J171" i="1"/>
  <c r="J170" i="1"/>
  <c r="K170" i="1" s="1"/>
  <c r="J169" i="1"/>
  <c r="K169" i="1" s="1"/>
  <c r="J168" i="1"/>
  <c r="K168" i="1" s="1"/>
  <c r="J167" i="1"/>
  <c r="K167" i="1" s="1"/>
  <c r="J166" i="1"/>
  <c r="K166" i="1" s="1"/>
  <c r="J165" i="1"/>
  <c r="K165" i="1" s="1"/>
  <c r="J164" i="1"/>
  <c r="K164" i="1" s="1"/>
  <c r="J163" i="1"/>
  <c r="K163" i="1" s="1"/>
  <c r="J162" i="1"/>
  <c r="J161" i="1"/>
  <c r="J160" i="1"/>
  <c r="K160" i="1" s="1"/>
  <c r="J159" i="1"/>
  <c r="K159" i="1" s="1"/>
  <c r="J158" i="1"/>
  <c r="J157" i="1"/>
  <c r="J156" i="1"/>
  <c r="K156" i="1" s="1"/>
  <c r="J155" i="1"/>
  <c r="K155" i="1" s="1"/>
  <c r="J154" i="1"/>
  <c r="K154" i="1" s="1"/>
  <c r="J153" i="1"/>
  <c r="J152" i="1"/>
  <c r="K152" i="1" s="1"/>
  <c r="J151" i="1"/>
  <c r="K151" i="1" s="1"/>
  <c r="J150" i="1"/>
  <c r="K150" i="1" s="1"/>
  <c r="J149" i="1"/>
  <c r="K149" i="1" s="1"/>
  <c r="J148" i="1"/>
  <c r="K148" i="1" s="1"/>
  <c r="J147" i="1"/>
  <c r="K147" i="1" s="1"/>
  <c r="J146" i="1"/>
  <c r="K146" i="1" s="1"/>
  <c r="J145" i="1"/>
  <c r="J144" i="1"/>
  <c r="K144" i="1" s="1"/>
  <c r="J143" i="1"/>
  <c r="K143" i="1" s="1"/>
  <c r="J142" i="1"/>
  <c r="K142" i="1" s="1"/>
  <c r="J141" i="1"/>
  <c r="K141" i="1" s="1"/>
  <c r="J140" i="1"/>
  <c r="K140" i="1" s="1"/>
  <c r="J139" i="1"/>
  <c r="K139" i="1" s="1"/>
  <c r="J138" i="1"/>
  <c r="K138" i="1" s="1"/>
  <c r="J137" i="1"/>
  <c r="K137" i="1" s="1"/>
  <c r="J136" i="1"/>
  <c r="J135" i="1"/>
  <c r="J134" i="1"/>
  <c r="K134" i="1" s="1"/>
  <c r="J133" i="1"/>
  <c r="K133" i="1" s="1"/>
  <c r="J132" i="1"/>
  <c r="J131" i="1"/>
  <c r="K131" i="1" s="1"/>
  <c r="J130" i="1"/>
  <c r="K130" i="1" s="1"/>
  <c r="J129" i="1"/>
  <c r="K129" i="1" s="1"/>
  <c r="J128" i="1"/>
  <c r="J127" i="1"/>
  <c r="J126" i="1"/>
  <c r="K126" i="1" s="1"/>
  <c r="J125" i="1"/>
  <c r="K125" i="1" s="1"/>
  <c r="J124" i="1"/>
  <c r="K124" i="1" s="1"/>
  <c r="J123" i="1"/>
  <c r="K123" i="1" s="1"/>
  <c r="J122" i="1"/>
  <c r="K122" i="1" s="1"/>
  <c r="J121" i="1"/>
  <c r="K121" i="1" s="1"/>
  <c r="J120" i="1"/>
  <c r="K120" i="1" s="1"/>
  <c r="J119" i="1"/>
  <c r="K119" i="1" s="1"/>
  <c r="J118" i="1"/>
  <c r="K118" i="1" s="1"/>
  <c r="J117" i="1"/>
  <c r="J116" i="1"/>
  <c r="K116" i="1" s="1"/>
  <c r="J115" i="1"/>
  <c r="K115" i="1" s="1"/>
  <c r="J114" i="1"/>
  <c r="K114" i="1" s="1"/>
  <c r="J113" i="1"/>
  <c r="K113" i="1" s="1"/>
  <c r="J112" i="1"/>
  <c r="K112" i="1" s="1"/>
  <c r="J111" i="1"/>
  <c r="J110" i="1"/>
  <c r="K110" i="1" s="1"/>
  <c r="J109" i="1"/>
  <c r="J108" i="1"/>
  <c r="J107" i="1"/>
  <c r="K107" i="1" s="1"/>
  <c r="J106" i="1"/>
  <c r="J105" i="1"/>
  <c r="K105" i="1" s="1"/>
  <c r="J104" i="1"/>
  <c r="K104" i="1" s="1"/>
  <c r="J103" i="1"/>
  <c r="J102" i="1"/>
  <c r="K102" i="1" s="1"/>
  <c r="J101" i="1"/>
  <c r="K101" i="1" s="1"/>
  <c r="J100" i="1"/>
  <c r="K100" i="1" s="1"/>
  <c r="J99" i="1"/>
  <c r="K99" i="1" s="1"/>
  <c r="J98" i="1"/>
  <c r="K98" i="1" s="1"/>
  <c r="J97" i="1"/>
  <c r="K97" i="1" s="1"/>
  <c r="J96" i="1"/>
  <c r="K96" i="1" s="1"/>
  <c r="J95" i="1"/>
  <c r="K95" i="1" s="1"/>
  <c r="J94" i="1"/>
  <c r="K94" i="1" s="1"/>
  <c r="J93" i="1"/>
  <c r="K93" i="1" s="1"/>
  <c r="J92" i="1"/>
  <c r="J91" i="1"/>
  <c r="K91" i="1" s="1"/>
  <c r="J90" i="1"/>
  <c r="K90" i="1" s="1"/>
  <c r="J89" i="1"/>
  <c r="K89" i="1" s="1"/>
  <c r="J88" i="1"/>
  <c r="K88" i="1" s="1"/>
  <c r="J87" i="1"/>
  <c r="K87" i="1" s="1"/>
  <c r="J86" i="1"/>
  <c r="K86" i="1" s="1"/>
  <c r="J85" i="1"/>
  <c r="K85" i="1" s="1"/>
  <c r="J84" i="1"/>
  <c r="J83" i="1"/>
  <c r="J82" i="1"/>
  <c r="K82" i="1" s="1"/>
  <c r="J81" i="1"/>
  <c r="J80" i="1"/>
  <c r="K80" i="1" s="1"/>
  <c r="J79" i="1"/>
  <c r="J78" i="1"/>
  <c r="J77" i="1"/>
  <c r="K77" i="1" s="1"/>
  <c r="J76" i="1"/>
  <c r="K76" i="1" s="1"/>
  <c r="J75" i="1"/>
  <c r="K75" i="1" s="1"/>
  <c r="J74" i="1"/>
  <c r="K74" i="1" s="1"/>
  <c r="J73" i="1"/>
  <c r="K73" i="1" s="1"/>
  <c r="J72" i="1"/>
  <c r="K72" i="1" s="1"/>
  <c r="J71" i="1"/>
  <c r="J70" i="1"/>
  <c r="K70" i="1" s="1"/>
  <c r="J69" i="1"/>
  <c r="K69" i="1" s="1"/>
  <c r="J68" i="1"/>
  <c r="K68" i="1" s="1"/>
  <c r="J67" i="1"/>
  <c r="K67" i="1" s="1"/>
  <c r="J66" i="1"/>
  <c r="J65" i="1"/>
  <c r="K65" i="1" s="1"/>
  <c r="J64" i="1"/>
  <c r="K64" i="1" s="1"/>
  <c r="J63" i="1"/>
  <c r="K63" i="1" s="1"/>
  <c r="J62" i="1"/>
  <c r="K62" i="1" s="1"/>
  <c r="J61" i="1"/>
  <c r="J60" i="1"/>
  <c r="J59" i="1"/>
  <c r="K59" i="1" s="1"/>
  <c r="J58" i="1"/>
  <c r="K58" i="1" s="1"/>
  <c r="J57" i="1"/>
  <c r="J56" i="1"/>
  <c r="K56" i="1" s="1"/>
  <c r="J55" i="1"/>
  <c r="K55" i="1" s="1"/>
  <c r="J54" i="1"/>
  <c r="K54" i="1" s="1"/>
  <c r="J53" i="1"/>
  <c r="K53" i="1" s="1"/>
  <c r="J52" i="1"/>
  <c r="K52" i="1" s="1"/>
  <c r="J51" i="1"/>
  <c r="K51" i="1" s="1"/>
  <c r="J50" i="1"/>
  <c r="K50" i="1" s="1"/>
  <c r="J49" i="1"/>
  <c r="K49" i="1" s="1"/>
  <c r="J48" i="1"/>
  <c r="K48" i="1" s="1"/>
  <c r="J47" i="1"/>
  <c r="K47" i="1" s="1"/>
  <c r="J46" i="1"/>
  <c r="K46" i="1" s="1"/>
  <c r="J45" i="1"/>
  <c r="J44" i="1"/>
  <c r="K44" i="1" s="1"/>
  <c r="J43" i="1"/>
  <c r="K43" i="1" s="1"/>
  <c r="J42" i="1"/>
  <c r="K42" i="1" s="1"/>
  <c r="J41" i="1"/>
  <c r="K41" i="1" s="1"/>
  <c r="J40" i="1"/>
  <c r="K40" i="1" s="1"/>
  <c r="J39" i="1"/>
  <c r="K39" i="1" s="1"/>
  <c r="J38" i="1"/>
  <c r="K38" i="1" s="1"/>
  <c r="J37" i="1"/>
  <c r="K37" i="1" s="1"/>
  <c r="J36" i="1"/>
  <c r="K36" i="1" s="1"/>
  <c r="J35" i="1"/>
  <c r="K35" i="1" s="1"/>
  <c r="J34" i="1"/>
  <c r="K34" i="1" s="1"/>
  <c r="J33" i="1"/>
  <c r="K33" i="1" s="1"/>
  <c r="J32" i="1"/>
  <c r="J31" i="1"/>
  <c r="J30" i="1"/>
  <c r="K30" i="1" s="1"/>
  <c r="J29" i="1"/>
  <c r="K29" i="1" s="1"/>
  <c r="J28" i="1"/>
  <c r="K28" i="1" s="1"/>
  <c r="J27" i="1"/>
  <c r="K27" i="1" s="1"/>
  <c r="J26" i="1"/>
  <c r="K26" i="1" s="1"/>
  <c r="J25" i="1"/>
  <c r="K25" i="1" s="1"/>
  <c r="J24" i="1"/>
  <c r="K24" i="1" s="1"/>
  <c r="J23" i="1"/>
  <c r="K23" i="1" s="1"/>
  <c r="J22" i="1"/>
  <c r="J21" i="1"/>
  <c r="K21" i="1" s="1"/>
  <c r="J20" i="1"/>
  <c r="K20" i="1" s="1"/>
  <c r="J19" i="1"/>
  <c r="K19" i="1" s="1"/>
  <c r="J18" i="1"/>
  <c r="J17" i="1"/>
  <c r="K17" i="1" s="1"/>
  <c r="J16" i="1"/>
  <c r="J15" i="1"/>
  <c r="K15" i="1" s="1"/>
  <c r="J14" i="1"/>
  <c r="J13" i="1"/>
  <c r="K13" i="1" s="1"/>
  <c r="J12" i="1"/>
  <c r="K12" i="1" s="1"/>
  <c r="J11" i="1"/>
  <c r="K11" i="1" s="1"/>
  <c r="J10" i="1"/>
  <c r="J9" i="1"/>
  <c r="K9" i="1" s="1"/>
  <c r="J8" i="1"/>
  <c r="K8" i="1" s="1"/>
  <c r="J7" i="1"/>
  <c r="K7" i="1" s="1"/>
  <c r="J6" i="1"/>
  <c r="K6" i="1" s="1"/>
  <c r="J5" i="1"/>
  <c r="J4" i="1"/>
  <c r="K4" i="1" s="1"/>
  <c r="J3" i="1"/>
  <c r="K3" i="1" s="1"/>
  <c r="L10999" i="1" l="1"/>
  <c r="L11000" i="1"/>
  <c r="L11001" i="1"/>
  <c r="L11002" i="1"/>
  <c r="K3123" i="1"/>
  <c r="K1890" i="1"/>
  <c r="K2282" i="1"/>
  <c r="K3722" i="1"/>
  <c r="K6770" i="1"/>
  <c r="K7570" i="1"/>
  <c r="K8210" i="1"/>
  <c r="K9506" i="1"/>
  <c r="K10474" i="1"/>
  <c r="K10642" i="1"/>
  <c r="K1546" i="1"/>
  <c r="K4010" i="1"/>
  <c r="K7498" i="1"/>
  <c r="K83" i="1"/>
  <c r="K171" i="1"/>
  <c r="K219" i="1"/>
  <c r="K403" i="1"/>
  <c r="K467" i="1"/>
  <c r="K499" i="1"/>
  <c r="K563" i="1"/>
  <c r="K603" i="1"/>
  <c r="K787" i="1"/>
  <c r="K899" i="1"/>
  <c r="K915" i="1"/>
  <c r="K939" i="1"/>
  <c r="K1043" i="1"/>
  <c r="K1083" i="1"/>
  <c r="K1147" i="1"/>
  <c r="K1283" i="1"/>
  <c r="K1323" i="1"/>
  <c r="K1387" i="1"/>
  <c r="K1403" i="1"/>
  <c r="K1555" i="1"/>
  <c r="K1635" i="1"/>
  <c r="K1763" i="1"/>
  <c r="K1915" i="1"/>
  <c r="K1939" i="1"/>
  <c r="K1995" i="1"/>
  <c r="K2091" i="1"/>
  <c r="K2251" i="1"/>
  <c r="K2363" i="1"/>
  <c r="K2379" i="1"/>
  <c r="K2411" i="1"/>
  <c r="K2419" i="1"/>
  <c r="K2595" i="1"/>
  <c r="K2627" i="1"/>
  <c r="K2635" i="1"/>
  <c r="K2747" i="1"/>
  <c r="K2867" i="1"/>
  <c r="K3003" i="1"/>
  <c r="K3227" i="1"/>
  <c r="K3251" i="1"/>
  <c r="K3299" i="1"/>
  <c r="K3315" i="1"/>
  <c r="K3347" i="1"/>
  <c r="K3427" i="1"/>
  <c r="K3435" i="1"/>
  <c r="K3603" i="1"/>
  <c r="K3651" i="1"/>
  <c r="K3723" i="1"/>
  <c r="K3803" i="1"/>
  <c r="K3915" i="1"/>
  <c r="K3963" i="1"/>
  <c r="K4235" i="1"/>
  <c r="K4291" i="1"/>
  <c r="K4299" i="1"/>
  <c r="K4395" i="1"/>
  <c r="K4443" i="1"/>
  <c r="K4523" i="1"/>
  <c r="K4563" i="1"/>
  <c r="K4763" i="1"/>
  <c r="K4787" i="1"/>
  <c r="K4819" i="1"/>
  <c r="K4883" i="1"/>
  <c r="K4939" i="1"/>
  <c r="K5011" i="1"/>
  <c r="K5059" i="1"/>
  <c r="K5115" i="1"/>
  <c r="K5123" i="1"/>
  <c r="K5147" i="1"/>
  <c r="K5299" i="1"/>
  <c r="K5331" i="1"/>
  <c r="K5347" i="1"/>
  <c r="K5355" i="1"/>
  <c r="K306" i="1"/>
  <c r="K1042" i="1"/>
  <c r="K2930" i="1"/>
  <c r="K4490" i="1"/>
  <c r="K5378" i="1"/>
  <c r="K6890" i="1"/>
  <c r="K9554" i="1"/>
  <c r="K60" i="1"/>
  <c r="K108" i="1"/>
  <c r="K284" i="1"/>
  <c r="K332" i="1"/>
  <c r="K436" i="1"/>
  <c r="K596" i="1"/>
  <c r="K732" i="1"/>
  <c r="K820" i="1"/>
  <c r="K916" i="1"/>
  <c r="K948" i="1"/>
  <c r="K1204" i="1"/>
  <c r="K1228" i="1"/>
  <c r="K1380" i="1"/>
  <c r="K1620" i="1"/>
  <c r="K2108" i="1"/>
  <c r="K2252" i="1"/>
  <c r="K2308" i="1"/>
  <c r="K2444" i="1"/>
  <c r="K2564" i="1"/>
  <c r="K2660" i="1"/>
  <c r="K2748" i="1"/>
  <c r="K2804" i="1"/>
  <c r="K2836" i="1"/>
  <c r="K2972" i="1"/>
  <c r="K3172" i="1"/>
  <c r="K3364" i="1"/>
  <c r="K3492" i="1"/>
  <c r="K3828" i="1"/>
  <c r="K3908" i="1"/>
  <c r="K3964" i="1"/>
  <c r="K4044" i="1"/>
  <c r="K4180" i="1"/>
  <c r="K4212" i="1"/>
  <c r="K4228" i="1"/>
  <c r="K4236" i="1"/>
  <c r="K4276" i="1"/>
  <c r="K4332" i="1"/>
  <c r="K4356" i="1"/>
  <c r="K4492" i="1"/>
  <c r="K4612" i="1"/>
  <c r="K4644" i="1"/>
  <c r="K4868" i="1"/>
  <c r="K4940" i="1"/>
  <c r="K5156" i="1"/>
  <c r="K5188" i="1"/>
  <c r="K5252" i="1"/>
  <c r="K106" i="1"/>
  <c r="K2618" i="1"/>
  <c r="K3050" i="1"/>
  <c r="K3922" i="1"/>
  <c r="K6690" i="1"/>
  <c r="K9898" i="1"/>
  <c r="K45" i="1"/>
  <c r="K109" i="1"/>
  <c r="K157" i="1"/>
  <c r="K221" i="1"/>
  <c r="K285" i="1"/>
  <c r="K389" i="1"/>
  <c r="K405" i="1"/>
  <c r="K461" i="1"/>
  <c r="K557" i="1"/>
  <c r="K629" i="1"/>
  <c r="K837" i="1"/>
  <c r="K1021" i="1"/>
  <c r="K1093" i="1"/>
  <c r="K1453" i="1"/>
  <c r="K1461" i="1"/>
  <c r="K1573" i="1"/>
  <c r="K1725" i="1"/>
  <c r="K1813" i="1"/>
  <c r="K2037" i="1"/>
  <c r="K2141" i="1"/>
  <c r="K2213" i="1"/>
  <c r="K2277" i="1"/>
  <c r="K2493" i="1"/>
  <c r="K2637" i="1"/>
  <c r="K2653" i="1"/>
  <c r="K2725" i="1"/>
  <c r="K2989" i="1"/>
  <c r="K3085" i="1"/>
  <c r="K3173" i="1"/>
  <c r="K3221" i="1"/>
  <c r="K3229" i="1"/>
  <c r="K3237" i="1"/>
  <c r="K3397" i="1"/>
  <c r="K3405" i="1"/>
  <c r="K3437" i="1"/>
  <c r="K3501" i="1"/>
  <c r="K3533" i="1"/>
  <c r="K3581" i="1"/>
  <c r="K3629" i="1"/>
  <c r="K3701" i="1"/>
  <c r="K3741" i="1"/>
  <c r="K3773" i="1"/>
  <c r="K3861" i="1"/>
  <c r="K3941" i="1"/>
  <c r="K4005" i="1"/>
  <c r="K4085" i="1"/>
  <c r="K4277" i="1"/>
  <c r="K4381" i="1"/>
  <c r="K4517" i="1"/>
  <c r="K4589" i="1"/>
  <c r="K4685" i="1"/>
  <c r="K4709" i="1"/>
  <c r="K4749" i="1"/>
  <c r="K4797" i="1"/>
  <c r="K4853" i="1"/>
  <c r="K4917" i="1"/>
  <c r="K4981" i="1"/>
  <c r="K5021" i="1"/>
  <c r="K5181" i="1"/>
  <c r="K5253" i="1"/>
  <c r="K4442" i="1"/>
  <c r="K7978" i="1"/>
  <c r="K22" i="1"/>
  <c r="K78" i="1"/>
  <c r="K270" i="1"/>
  <c r="K390" i="1"/>
  <c r="K406" i="1"/>
  <c r="K430" i="1"/>
  <c r="K502" i="1"/>
  <c r="K518" i="1"/>
  <c r="K606" i="1"/>
  <c r="K662" i="1"/>
  <c r="K822" i="1"/>
  <c r="K862" i="1"/>
  <c r="K1022" i="1"/>
  <c r="K1174" i="1"/>
  <c r="K1230" i="1"/>
  <c r="K1286" i="1"/>
  <c r="K1318" i="1"/>
  <c r="K1670" i="1"/>
  <c r="K1726" i="1"/>
  <c r="K1854" i="1"/>
  <c r="K1998" i="1"/>
  <c r="K2150" i="1"/>
  <c r="K2966" i="1"/>
  <c r="K3030" i="1"/>
  <c r="K3062" i="1"/>
  <c r="K3110" i="1"/>
  <c r="K3126" i="1"/>
  <c r="K3278" i="1"/>
  <c r="K3398" i="1"/>
  <c r="K3550" i="1"/>
  <c r="K3694" i="1"/>
  <c r="K3726" i="1"/>
  <c r="K3798" i="1"/>
  <c r="K3838" i="1"/>
  <c r="K3966" i="1"/>
  <c r="K4014" i="1"/>
  <c r="K4126" i="1"/>
  <c r="K4166" i="1"/>
  <c r="K4182" i="1"/>
  <c r="K4358" i="1"/>
  <c r="K4390" i="1"/>
  <c r="K4398" i="1"/>
  <c r="K4598" i="1"/>
  <c r="K4750" i="1"/>
  <c r="K4766" i="1"/>
  <c r="K4966" i="1"/>
  <c r="K4990" i="1"/>
  <c r="K5022" i="1"/>
  <c r="K5094" i="1"/>
  <c r="K5126" i="1"/>
  <c r="K5214" i="1"/>
  <c r="K5994" i="1"/>
  <c r="K7162" i="1"/>
  <c r="K71" i="1"/>
  <c r="K135" i="1"/>
  <c r="K183" i="1"/>
  <c r="K215" i="1"/>
  <c r="K247" i="1"/>
  <c r="K287" i="1"/>
  <c r="K311" i="1"/>
  <c r="K359" i="1"/>
  <c r="K367" i="1"/>
  <c r="K455" i="1"/>
  <c r="K671" i="1"/>
  <c r="K687" i="1"/>
  <c r="K703" i="1"/>
  <c r="K759" i="1"/>
  <c r="K783" i="1"/>
  <c r="K999" i="1"/>
  <c r="K1119" i="1"/>
  <c r="K1159" i="1"/>
  <c r="K1351" i="1"/>
  <c r="K1415" i="1"/>
  <c r="K1439" i="1"/>
  <c r="K1527" i="1"/>
  <c r="K1607" i="1"/>
  <c r="K1703" i="1"/>
  <c r="K1799" i="1"/>
  <c r="K1823" i="1"/>
  <c r="K1967" i="1"/>
  <c r="K2151" i="1"/>
  <c r="K2367" i="1"/>
  <c r="K2439" i="1"/>
  <c r="K2527" i="1"/>
  <c r="K2567" i="1"/>
  <c r="K2807" i="1"/>
  <c r="K2903" i="1"/>
  <c r="K2911" i="1"/>
  <c r="K3135" i="1"/>
  <c r="K3191" i="1"/>
  <c r="K3263" i="1"/>
  <c r="K3319" i="1"/>
  <c r="K3471" i="1"/>
  <c r="K3559" i="1"/>
  <c r="K3647" i="1"/>
  <c r="K3671" i="1"/>
  <c r="K3775" i="1"/>
  <c r="K3855" i="1"/>
  <c r="K3863" i="1"/>
  <c r="K3927" i="1"/>
  <c r="K4055" i="1"/>
  <c r="K4071" i="1"/>
  <c r="K4111" i="1"/>
  <c r="K4159" i="1"/>
  <c r="K4215" i="1"/>
  <c r="K4231" i="1"/>
  <c r="K4255" i="1"/>
  <c r="K4351" i="1"/>
  <c r="K4407" i="1"/>
  <c r="K4479" i="1"/>
  <c r="K4559" i="1"/>
  <c r="K4607" i="1"/>
  <c r="K4719" i="1"/>
  <c r="K4791" i="1"/>
  <c r="K4903" i="1"/>
  <c r="K4991" i="1"/>
  <c r="K5039" i="1"/>
  <c r="K5151" i="1"/>
  <c r="K1354" i="1"/>
  <c r="K4882" i="1"/>
  <c r="K7698" i="1"/>
  <c r="K7874" i="1"/>
  <c r="K8298" i="1"/>
  <c r="K9202" i="1"/>
  <c r="K9578" i="1"/>
  <c r="K136" i="1"/>
  <c r="K312" i="1"/>
  <c r="K328" i="1"/>
  <c r="K536" i="1"/>
  <c r="K744" i="1"/>
  <c r="K1440" i="1"/>
  <c r="K1608" i="1"/>
  <c r="K1640" i="1"/>
  <c r="K1736" i="1"/>
  <c r="K1768" i="1"/>
  <c r="K1800" i="1"/>
  <c r="K1944" i="1"/>
  <c r="K2056" i="1"/>
  <c r="K2168" i="1"/>
  <c r="K2176" i="1"/>
  <c r="K2344" i="1"/>
  <c r="K2496" i="1"/>
  <c r="K2528" i="1"/>
  <c r="K2704" i="1"/>
  <c r="K2784" i="1"/>
  <c r="K2944" i="1"/>
  <c r="K3368" i="1"/>
  <c r="K3432" i="1"/>
  <c r="K3520" i="1"/>
  <c r="K3608" i="1"/>
  <c r="K3880" i="1"/>
  <c r="K4024" i="1"/>
  <c r="K4080" i="1"/>
  <c r="K4408" i="1"/>
  <c r="K4512" i="1"/>
  <c r="K4608" i="1"/>
  <c r="K4632" i="1"/>
  <c r="K4640" i="1"/>
  <c r="K4680" i="1"/>
  <c r="K4696" i="1"/>
  <c r="K4728" i="1"/>
  <c r="K4800" i="1"/>
  <c r="K4816" i="1"/>
  <c r="K4856" i="1"/>
  <c r="K4912" i="1"/>
  <c r="K4952" i="1"/>
  <c r="K5088" i="1"/>
  <c r="K5224" i="1"/>
  <c r="K5248" i="1"/>
  <c r="K5280" i="1"/>
  <c r="K5403" i="1"/>
  <c r="K5683" i="1"/>
  <c r="K5699" i="1"/>
  <c r="K5731" i="1"/>
  <c r="K5771" i="1"/>
  <c r="K5851" i="1"/>
  <c r="K5963" i="1"/>
  <c r="K5995" i="1"/>
  <c r="K6243" i="1"/>
  <c r="K6275" i="1"/>
  <c r="K6283" i="1"/>
  <c r="K6491" i="1"/>
  <c r="K6579" i="1"/>
  <c r="K6627" i="1"/>
  <c r="K6747" i="1"/>
  <c r="K6771" i="1"/>
  <c r="K6787" i="1"/>
  <c r="K6851" i="1"/>
  <c r="K6923" i="1"/>
  <c r="K7115" i="1"/>
  <c r="K7163" i="1"/>
  <c r="K7195" i="1"/>
  <c r="K7219" i="1"/>
  <c r="K7227" i="1"/>
  <c r="K7315" i="1"/>
  <c r="K7363" i="1"/>
  <c r="K7427" i="1"/>
  <c r="K7619" i="1"/>
  <c r="K7667" i="1"/>
  <c r="K7699" i="1"/>
  <c r="K7715" i="1"/>
  <c r="K7779" i="1"/>
  <c r="K8235" i="1"/>
  <c r="K8275" i="1"/>
  <c r="K8411" i="1"/>
  <c r="K8507" i="1"/>
  <c r="K8755" i="1"/>
  <c r="K8867" i="1"/>
  <c r="K8955" i="1"/>
  <c r="K8987" i="1"/>
  <c r="K9179" i="1"/>
  <c r="K9331" i="1"/>
  <c r="K9363" i="1"/>
  <c r="K9467" i="1"/>
  <c r="K9491" i="1"/>
  <c r="K9579" i="1"/>
  <c r="K9611" i="1"/>
  <c r="K9635" i="1"/>
  <c r="K9723" i="1"/>
  <c r="K9987" i="1"/>
  <c r="K10051" i="1"/>
  <c r="K10107" i="1"/>
  <c r="K10115" i="1"/>
  <c r="K10131" i="1"/>
  <c r="K10179" i="1"/>
  <c r="K10227" i="1"/>
  <c r="K10395" i="1"/>
  <c r="K10427" i="1"/>
  <c r="K10451" i="1"/>
  <c r="K10523" i="1"/>
  <c r="K10571" i="1"/>
  <c r="K10627" i="1"/>
  <c r="K10827" i="1"/>
  <c r="K10899" i="1"/>
  <c r="K5396" i="1"/>
  <c r="K5532" i="1"/>
  <c r="K5564" i="1"/>
  <c r="K5596" i="1"/>
  <c r="K5708" i="1"/>
  <c r="K5748" i="1"/>
  <c r="K5860" i="1"/>
  <c r="K5996" i="1"/>
  <c r="K6100" i="1"/>
  <c r="K6124" i="1"/>
  <c r="K6164" i="1"/>
  <c r="K6316" i="1"/>
  <c r="K6372" i="1"/>
  <c r="K6412" i="1"/>
  <c r="K6516" i="1"/>
  <c r="K6548" i="1"/>
  <c r="K6580" i="1"/>
  <c r="K6636" i="1"/>
  <c r="K6692" i="1"/>
  <c r="K6716" i="1"/>
  <c r="K6772" i="1"/>
  <c r="K6788" i="1"/>
  <c r="K6844" i="1"/>
  <c r="K7052" i="1"/>
  <c r="K7276" i="1"/>
  <c r="K7396" i="1"/>
  <c r="K7468" i="1"/>
  <c r="K7500" i="1"/>
  <c r="K7588" i="1"/>
  <c r="K7620" i="1"/>
  <c r="K7748" i="1"/>
  <c r="K7820" i="1"/>
  <c r="K7908" i="1"/>
  <c r="K8180" i="1"/>
  <c r="K8212" i="1"/>
  <c r="K8612" i="1"/>
  <c r="K8620" i="1"/>
  <c r="K8644" i="1"/>
  <c r="K8756" i="1"/>
  <c r="K8772" i="1"/>
  <c r="K8812" i="1"/>
  <c r="K8860" i="1"/>
  <c r="K9052" i="1"/>
  <c r="K9180" i="1"/>
  <c r="K9220" i="1"/>
  <c r="K9228" i="1"/>
  <c r="K9292" i="1"/>
  <c r="K9364" i="1"/>
  <c r="K9452" i="1"/>
  <c r="K9484" i="1"/>
  <c r="K9516" i="1"/>
  <c r="K9532" i="1"/>
  <c r="K9596" i="1"/>
  <c r="K9612" i="1"/>
  <c r="K9668" i="1"/>
  <c r="K9780" i="1"/>
  <c r="K9900" i="1"/>
  <c r="K9940" i="1"/>
  <c r="K10244" i="1"/>
  <c r="K10276" i="1"/>
  <c r="K10324" i="1"/>
  <c r="K10388" i="1"/>
  <c r="K10412" i="1"/>
  <c r="K10460" i="1"/>
  <c r="K10508" i="1"/>
  <c r="K10604" i="1"/>
  <c r="K10700" i="1"/>
  <c r="K10732" i="1"/>
  <c r="K10756" i="1"/>
  <c r="K10948" i="1"/>
  <c r="K10980" i="1"/>
  <c r="K5293" i="1"/>
  <c r="K5381" i="1"/>
  <c r="K5421" i="1"/>
  <c r="K5461" i="1"/>
  <c r="K5477" i="1"/>
  <c r="K5501" i="1"/>
  <c r="K5637" i="1"/>
  <c r="K5749" i="1"/>
  <c r="K5765" i="1"/>
  <c r="K5853" i="1"/>
  <c r="K5877" i="1"/>
  <c r="K5917" i="1"/>
  <c r="K5957" i="1"/>
  <c r="K6037" i="1"/>
  <c r="K6061" i="1"/>
  <c r="K6125" i="1"/>
  <c r="K6149" i="1"/>
  <c r="K6157" i="1"/>
  <c r="K6205" i="1"/>
  <c r="K6413" i="1"/>
  <c r="K6469" i="1"/>
  <c r="K6493" i="1"/>
  <c r="K6509" i="1"/>
  <c r="K6717" i="1"/>
  <c r="K6893" i="1"/>
  <c r="K7013" i="1"/>
  <c r="K7085" i="1"/>
  <c r="K7117" i="1"/>
  <c r="K7125" i="1"/>
  <c r="K7133" i="1"/>
  <c r="K7541" i="1"/>
  <c r="K7701" i="1"/>
  <c r="K7781" i="1"/>
  <c r="K7821" i="1"/>
  <c r="K7877" i="1"/>
  <c r="K8029" i="1"/>
  <c r="K8237" i="1"/>
  <c r="K8397" i="1"/>
  <c r="K8437" i="1"/>
  <c r="K8477" i="1"/>
  <c r="K8493" i="1"/>
  <c r="K8533" i="1"/>
  <c r="K8581" i="1"/>
  <c r="K8621" i="1"/>
  <c r="K8645" i="1"/>
  <c r="K8677" i="1"/>
  <c r="K8709" i="1"/>
  <c r="K8717" i="1"/>
  <c r="K8909" i="1"/>
  <c r="K8989" i="1"/>
  <c r="K9125" i="1"/>
  <c r="K9149" i="1"/>
  <c r="K9293" i="1"/>
  <c r="K9533" i="1"/>
  <c r="K9557" i="1"/>
  <c r="K9805" i="1"/>
  <c r="K9813" i="1"/>
  <c r="K9829" i="1"/>
  <c r="K9861" i="1"/>
  <c r="K9933" i="1"/>
  <c r="K9941" i="1"/>
  <c r="K9997" i="1"/>
  <c r="K10069" i="1"/>
  <c r="K10109" i="1"/>
  <c r="K10269" i="1"/>
  <c r="K10413" i="1"/>
  <c r="K10477" i="1"/>
  <c r="K10581" i="1"/>
  <c r="K10645" i="1"/>
  <c r="K10741" i="1"/>
  <c r="K10877" i="1"/>
  <c r="K10973" i="1"/>
  <c r="K10981" i="1"/>
  <c r="K5302" i="1"/>
  <c r="K5438" i="1"/>
  <c r="K5654" i="1"/>
  <c r="K5814" i="1"/>
  <c r="K5910" i="1"/>
  <c r="K6102" i="1"/>
  <c r="K6238" i="1"/>
  <c r="K6446" i="1"/>
  <c r="K6718" i="1"/>
  <c r="K6742" i="1"/>
  <c r="K6854" i="1"/>
  <c r="K7086" i="1"/>
  <c r="K7134" i="1"/>
  <c r="K7182" i="1"/>
  <c r="K7270" i="1"/>
  <c r="K7310" i="1"/>
  <c r="K7326" i="1"/>
  <c r="K7342" i="1"/>
  <c r="K7398" i="1"/>
  <c r="K7430" i="1"/>
  <c r="K7462" i="1"/>
  <c r="K7718" i="1"/>
  <c r="K7734" i="1"/>
  <c r="K8150" i="1"/>
  <c r="K8214" i="1"/>
  <c r="K8270" i="1"/>
  <c r="K8302" i="1"/>
  <c r="K8382" i="1"/>
  <c r="K8390" i="1"/>
  <c r="K8478" i="1"/>
  <c r="K8494" i="1"/>
  <c r="K8678" i="1"/>
  <c r="K8790" i="1"/>
  <c r="K8830" i="1"/>
  <c r="K9062" i="1"/>
  <c r="K9102" i="1"/>
  <c r="K9118" i="1"/>
  <c r="K9174" i="1"/>
  <c r="K9230" i="1"/>
  <c r="K9270" i="1"/>
  <c r="K9318" i="1"/>
  <c r="K9334" i="1"/>
  <c r="K9430" i="1"/>
  <c r="K9638" i="1"/>
  <c r="K9798" i="1"/>
  <c r="K9830" i="1"/>
  <c r="K9838" i="1"/>
  <c r="K9862" i="1"/>
  <c r="K9966" i="1"/>
  <c r="K10030" i="1"/>
  <c r="K10142" i="1"/>
  <c r="K10326" i="1"/>
  <c r="K10334" i="1"/>
  <c r="K10662" i="1"/>
  <c r="K10686" i="1"/>
  <c r="K10694" i="1"/>
  <c r="K10830" i="1"/>
  <c r="K10878" i="1"/>
  <c r="K10910" i="1"/>
  <c r="K5247" i="1"/>
  <c r="K5279" i="1"/>
  <c r="K5399" i="1"/>
  <c r="K5439" i="1"/>
  <c r="K5479" i="1"/>
  <c r="K5487" i="1"/>
  <c r="K5495" i="1"/>
  <c r="K5503" i="1"/>
  <c r="K5535" i="1"/>
  <c r="K5567" i="1"/>
  <c r="K5711" i="1"/>
  <c r="K5807" i="1"/>
  <c r="K5951" i="1"/>
  <c r="K5959" i="1"/>
  <c r="K6039" i="1"/>
  <c r="K6071" i="1"/>
  <c r="K6119" i="1"/>
  <c r="K6167" i="1"/>
  <c r="K6287" i="1"/>
  <c r="K6319" i="1"/>
  <c r="K6343" i="1"/>
  <c r="K6351" i="1"/>
  <c r="K6383" i="1"/>
  <c r="K6399" i="1"/>
  <c r="K6439" i="1"/>
  <c r="K6471" i="1"/>
  <c r="K6567" i="1"/>
  <c r="K6591" i="1"/>
  <c r="K6927" i="1"/>
  <c r="K6951" i="1"/>
  <c r="K6983" i="1"/>
  <c r="K7023" i="1"/>
  <c r="K7183" i="1"/>
  <c r="K7231" i="1"/>
  <c r="K7479" i="1"/>
  <c r="K7615" i="1"/>
  <c r="K7647" i="1"/>
  <c r="K7735" i="1"/>
  <c r="K7847" i="1"/>
  <c r="K7879" i="1"/>
  <c r="K7895" i="1"/>
  <c r="K7911" i="1"/>
  <c r="K7967" i="1"/>
  <c r="K8055" i="1"/>
  <c r="K8103" i="1"/>
  <c r="K8111" i="1"/>
  <c r="K8159" i="1"/>
  <c r="K8183" i="1"/>
  <c r="K8311" i="1"/>
  <c r="K8359" i="1"/>
  <c r="K8391" i="1"/>
  <c r="K8407" i="1"/>
  <c r="K8535" i="1"/>
  <c r="K8591" i="1"/>
  <c r="K8743" i="1"/>
  <c r="K8767" i="1"/>
  <c r="K8791" i="1"/>
  <c r="K8815" i="1"/>
  <c r="K8935" i="1"/>
  <c r="K8951" i="1"/>
  <c r="K8999" i="1"/>
  <c r="K9095" i="1"/>
  <c r="K9383" i="1"/>
  <c r="K9399" i="1"/>
  <c r="K9415" i="1"/>
  <c r="K9447" i="1"/>
  <c r="K9511" i="1"/>
  <c r="K9559" i="1"/>
  <c r="K9727" i="1"/>
  <c r="K9743" i="1"/>
  <c r="K9759" i="1"/>
  <c r="K9855" i="1"/>
  <c r="K9903" i="1"/>
  <c r="K9967" i="1"/>
  <c r="K9983" i="1"/>
  <c r="K9999" i="1"/>
  <c r="K10023" i="1"/>
  <c r="K10047" i="1"/>
  <c r="K10207" i="1"/>
  <c r="K10279" i="1"/>
  <c r="K10567" i="1"/>
  <c r="K10727" i="1"/>
  <c r="K10759" i="1"/>
  <c r="K10799" i="1"/>
  <c r="K10911" i="1"/>
  <c r="K5352" i="1"/>
  <c r="K5360" i="1"/>
  <c r="K5440" i="1"/>
  <c r="K5520" i="1"/>
  <c r="K5560" i="1"/>
  <c r="K5600" i="1"/>
  <c r="K5640" i="1"/>
  <c r="K5768" i="1"/>
  <c r="K5880" i="1"/>
  <c r="K5912" i="1"/>
  <c r="K5936" i="1"/>
  <c r="K6200" i="1"/>
  <c r="K6440" i="1"/>
  <c r="K6552" i="1"/>
  <c r="K6672" i="1"/>
  <c r="K6816" i="1"/>
  <c r="K6896" i="1"/>
  <c r="K6920" i="1"/>
  <c r="K7024" i="1"/>
  <c r="K7048" i="1"/>
  <c r="K7168" i="1"/>
  <c r="K7232" i="1"/>
  <c r="K7368" i="1"/>
  <c r="K7424" i="1"/>
  <c r="K7496" i="1"/>
  <c r="K7520" i="1"/>
  <c r="K7656" i="1"/>
  <c r="K7736" i="1"/>
  <c r="K7848" i="1"/>
  <c r="K7896" i="1"/>
  <c r="K7944" i="1"/>
  <c r="K8024" i="1"/>
  <c r="K8040" i="1"/>
  <c r="K8080" i="1"/>
  <c r="K8104" i="1"/>
  <c r="K8144" i="1"/>
  <c r="K8184" i="1"/>
  <c r="K8248" i="1"/>
  <c r="K8448" i="1"/>
  <c r="K8472" i="1"/>
  <c r="K8592" i="1"/>
  <c r="K8672" i="1"/>
  <c r="K8784" i="1"/>
  <c r="K8864" i="1"/>
  <c r="K8888" i="1"/>
  <c r="K8904" i="1"/>
  <c r="K8912" i="1"/>
  <c r="K8936" i="1"/>
  <c r="K9016" i="1"/>
  <c r="K9208" i="1"/>
  <c r="K9248" i="1"/>
  <c r="K9256" i="1"/>
  <c r="K9384" i="1"/>
  <c r="K9432" i="1"/>
  <c r="K9648" i="1"/>
  <c r="K9672" i="1"/>
  <c r="K9728" i="1"/>
  <c r="K9752" i="1"/>
  <c r="K9880" i="1"/>
  <c r="K10024" i="1"/>
  <c r="K10176" i="1"/>
  <c r="K10216" i="1"/>
  <c r="K10464" i="1"/>
  <c r="K10504" i="1"/>
  <c r="K10544" i="1"/>
  <c r="K10608" i="1"/>
  <c r="K10856" i="1"/>
  <c r="K10864" i="1"/>
  <c r="K10944" i="1"/>
  <c r="K625" i="1"/>
  <c r="K1457" i="1"/>
  <c r="K6825" i="1"/>
  <c r="K7225" i="1"/>
  <c r="K7337" i="1"/>
  <c r="K304" i="1"/>
  <c r="K9104" i="1"/>
  <c r="K10536" i="1"/>
  <c r="K209" i="1"/>
  <c r="K1401" i="1"/>
  <c r="K1713" i="1"/>
  <c r="K1961" i="1"/>
  <c r="K4073" i="1"/>
  <c r="K6137" i="1"/>
  <c r="K9440" i="1"/>
  <c r="K10232" i="1"/>
  <c r="K10520" i="1"/>
  <c r="K10992" i="1"/>
  <c r="K1345" i="1"/>
  <c r="K2921" i="1"/>
  <c r="K5641" i="1"/>
  <c r="K6097" i="1"/>
  <c r="K9928" i="1"/>
  <c r="K161" i="1"/>
  <c r="K1473" i="1"/>
  <c r="K2353" i="1"/>
  <c r="K5177" i="1"/>
  <c r="K5761" i="1"/>
  <c r="K16" i="1"/>
  <c r="K128" i="1"/>
  <c r="K9032" i="1"/>
  <c r="K9280" i="1"/>
  <c r="K10488" i="1"/>
  <c r="K321" i="1"/>
  <c r="K449" i="1"/>
  <c r="K593" i="1"/>
  <c r="K841" i="1"/>
  <c r="K1977" i="1"/>
  <c r="K3817" i="1"/>
  <c r="K3897" i="1"/>
  <c r="K4545" i="1"/>
  <c r="K5241" i="1"/>
  <c r="K8152" i="1"/>
  <c r="K8704" i="1"/>
  <c r="K1369" i="1"/>
  <c r="K4129" i="1"/>
  <c r="K7953" i="1"/>
  <c r="K8169" i="1"/>
  <c r="K9345" i="1"/>
  <c r="K9753" i="1"/>
  <c r="K9833" i="1"/>
  <c r="K10041" i="1"/>
  <c r="K18" i="1"/>
  <c r="K66" i="1"/>
  <c r="K162" i="1"/>
  <c r="K282" i="1"/>
  <c r="K914" i="1"/>
  <c r="K1402" i="1"/>
  <c r="K1938" i="1"/>
  <c r="K1962" i="1"/>
  <c r="K1986" i="1"/>
  <c r="K2170" i="1"/>
  <c r="K2522" i="1"/>
  <c r="K2722" i="1"/>
  <c r="K3250" i="1"/>
  <c r="K3546" i="1"/>
  <c r="K3818" i="1"/>
  <c r="K4018" i="1"/>
  <c r="K4050" i="1"/>
  <c r="K4234" i="1"/>
  <c r="K4394" i="1"/>
  <c r="K4546" i="1"/>
  <c r="K4762" i="1"/>
  <c r="K5034" i="1"/>
  <c r="K5242" i="1"/>
  <c r="K5706" i="1"/>
  <c r="K6098" i="1"/>
  <c r="K6394" i="1"/>
  <c r="K6922" i="1"/>
  <c r="K7042" i="1"/>
  <c r="K7250" i="1"/>
  <c r="K7282" i="1"/>
  <c r="K7338" i="1"/>
  <c r="K7394" i="1"/>
  <c r="K7458" i="1"/>
  <c r="K7810" i="1"/>
  <c r="K7890" i="1"/>
  <c r="K7962" i="1"/>
  <c r="K8026" i="1"/>
  <c r="K8098" i="1"/>
  <c r="K8122" i="1"/>
  <c r="K8154" i="1"/>
  <c r="K8258" i="1"/>
  <c r="K8418" i="1"/>
  <c r="K8602" i="1"/>
  <c r="K8706" i="1"/>
  <c r="K8786" i="1"/>
  <c r="K8818" i="1"/>
  <c r="K8930" i="1"/>
  <c r="K9210" i="1"/>
  <c r="K9306" i="1"/>
  <c r="K9386" i="1"/>
  <c r="K9714" i="1"/>
  <c r="K9834" i="1"/>
  <c r="K10202" i="1"/>
  <c r="K10498" i="1"/>
  <c r="K10658" i="1"/>
  <c r="K10858" i="1"/>
  <c r="K10890" i="1"/>
  <c r="K8785" i="1"/>
  <c r="K10881" i="1"/>
  <c r="K10961" i="1"/>
  <c r="K283" i="1"/>
  <c r="K531" i="1"/>
  <c r="K699" i="1"/>
  <c r="K731" i="1"/>
  <c r="K755" i="1"/>
  <c r="K843" i="1"/>
  <c r="K1155" i="1"/>
  <c r="K1459" i="1"/>
  <c r="K1475" i="1"/>
  <c r="K2075" i="1"/>
  <c r="K2355" i="1"/>
  <c r="K2507" i="1"/>
  <c r="K2763" i="1"/>
  <c r="K2859" i="1"/>
  <c r="K2955" i="1"/>
  <c r="K2987" i="1"/>
  <c r="K3019" i="1"/>
  <c r="K3395" i="1"/>
  <c r="K3419" i="1"/>
  <c r="K3451" i="1"/>
  <c r="K3571" i="1"/>
  <c r="K3683" i="1"/>
  <c r="K3747" i="1"/>
  <c r="K3843" i="1"/>
  <c r="K3875" i="1"/>
  <c r="K3995" i="1"/>
  <c r="K4139" i="1"/>
  <c r="K4179" i="1"/>
  <c r="K4251" i="1"/>
  <c r="K4315" i="1"/>
  <c r="K4475" i="1"/>
  <c r="K4499" i="1"/>
  <c r="K4627" i="1"/>
  <c r="K4899" i="1"/>
  <c r="K5107" i="1"/>
  <c r="K5179" i="1"/>
  <c r="K5763" i="1"/>
  <c r="K6027" i="1"/>
  <c r="K6587" i="1"/>
  <c r="K6739" i="1"/>
  <c r="K6979" i="1"/>
  <c r="K7531" i="1"/>
  <c r="K7867" i="1"/>
  <c r="K7923" i="1"/>
  <c r="K8027" i="1"/>
  <c r="K8067" i="1"/>
  <c r="K8371" i="1"/>
  <c r="K8891" i="1"/>
  <c r="K9075" i="1"/>
  <c r="K9163" i="1"/>
  <c r="K9307" i="1"/>
  <c r="K9347" i="1"/>
  <c r="K9443" i="1"/>
  <c r="K9483" i="1"/>
  <c r="K9507" i="1"/>
  <c r="K9587" i="1"/>
  <c r="K9619" i="1"/>
  <c r="K9875" i="1"/>
  <c r="K9931" i="1"/>
  <c r="K10019" i="1"/>
  <c r="K10043" i="1"/>
  <c r="K10083" i="1"/>
  <c r="K10267" i="1"/>
  <c r="K10595" i="1"/>
  <c r="K10651" i="1"/>
  <c r="K10691" i="1"/>
  <c r="K10859" i="1"/>
  <c r="K10931" i="1"/>
  <c r="K7393" i="1"/>
  <c r="K10201" i="1"/>
  <c r="K10569" i="1"/>
  <c r="K92" i="1"/>
  <c r="K132" i="1"/>
  <c r="K244" i="1"/>
  <c r="K252" i="1"/>
  <c r="K324" i="1"/>
  <c r="K380" i="1"/>
  <c r="K532" i="1"/>
  <c r="K556" i="1"/>
  <c r="K628" i="1"/>
  <c r="K812" i="1"/>
  <c r="K1436" i="1"/>
  <c r="K1716" i="1"/>
  <c r="K2116" i="1"/>
  <c r="K2492" i="1"/>
  <c r="K2652" i="1"/>
  <c r="K2988" i="1"/>
  <c r="K3132" i="1"/>
  <c r="K3188" i="1"/>
  <c r="K3876" i="1"/>
  <c r="K4348" i="1"/>
  <c r="K4788" i="1"/>
  <c r="K5076" i="1"/>
  <c r="K5108" i="1"/>
  <c r="K5388" i="1"/>
  <c r="K5476" i="1"/>
  <c r="K5676" i="1"/>
  <c r="K5724" i="1"/>
  <c r="K5812" i="1"/>
  <c r="K5828" i="1"/>
  <c r="K6140" i="1"/>
  <c r="K6188" i="1"/>
  <c r="K7668" i="1"/>
  <c r="K7716" i="1"/>
  <c r="K8012" i="1"/>
  <c r="K8236" i="1"/>
  <c r="K8388" i="1"/>
  <c r="K8500" i="1"/>
  <c r="K8604" i="1"/>
  <c r="K8932" i="1"/>
  <c r="K8972" i="1"/>
  <c r="K9036" i="1"/>
  <c r="K9284" i="1"/>
  <c r="K9460" i="1"/>
  <c r="K9756" i="1"/>
  <c r="K9852" i="1"/>
  <c r="K9876" i="1"/>
  <c r="K10140" i="1"/>
  <c r="K10172" i="1"/>
  <c r="K10236" i="1"/>
  <c r="K10300" i="1"/>
  <c r="K10404" i="1"/>
  <c r="K10620" i="1"/>
  <c r="K10788" i="1"/>
  <c r="K8497" i="1"/>
  <c r="K61" i="1"/>
  <c r="K349" i="1"/>
  <c r="K429" i="1"/>
  <c r="K653" i="1"/>
  <c r="K677" i="1"/>
  <c r="K805" i="1"/>
  <c r="K973" i="1"/>
  <c r="K1069" i="1"/>
  <c r="K1181" i="1"/>
  <c r="K1221" i="1"/>
  <c r="K1309" i="1"/>
  <c r="K1373" i="1"/>
  <c r="K1517" i="1"/>
  <c r="K1565" i="1"/>
  <c r="K1605" i="1"/>
  <c r="K1781" i="1"/>
  <c r="K1797" i="1"/>
  <c r="K1845" i="1"/>
  <c r="K2045" i="1"/>
  <c r="K2205" i="1"/>
  <c r="K2301" i="1"/>
  <c r="K2405" i="1"/>
  <c r="K2413" i="1"/>
  <c r="K2621" i="1"/>
  <c r="K2693" i="1"/>
  <c r="K2717" i="1"/>
  <c r="K2933" i="1"/>
  <c r="K3277" i="1"/>
  <c r="K3509" i="1"/>
  <c r="K3749" i="1"/>
  <c r="K4077" i="1"/>
  <c r="K4445" i="1"/>
  <c r="K4477" i="1"/>
  <c r="K4605" i="1"/>
  <c r="K4725" i="1"/>
  <c r="K4973" i="1"/>
  <c r="K5909" i="1"/>
  <c r="K5981" i="1"/>
  <c r="K6317" i="1"/>
  <c r="K6437" i="1"/>
  <c r="K7157" i="1"/>
  <c r="K7229" i="1"/>
  <c r="K7317" i="1"/>
  <c r="K7413" i="1"/>
  <c r="K7645" i="1"/>
  <c r="K7757" i="1"/>
  <c r="K8125" i="1"/>
  <c r="K8173" i="1"/>
  <c r="K8261" i="1"/>
  <c r="K8301" i="1"/>
  <c r="K8349" i="1"/>
  <c r="K8429" i="1"/>
  <c r="K8525" i="1"/>
  <c r="K8565" i="1"/>
  <c r="K8573" i="1"/>
  <c r="K8661" i="1"/>
  <c r="K8733" i="1"/>
  <c r="K8757" i="1"/>
  <c r="K8821" i="1"/>
  <c r="K8861" i="1"/>
  <c r="K8973" i="1"/>
  <c r="K9005" i="1"/>
  <c r="K9077" i="1"/>
  <c r="K9213" i="1"/>
  <c r="K9245" i="1"/>
  <c r="K9853" i="1"/>
  <c r="K9981" i="1"/>
  <c r="K10021" i="1"/>
  <c r="K10309" i="1"/>
  <c r="K10325" i="1"/>
  <c r="K10357" i="1"/>
  <c r="K10389" i="1"/>
  <c r="K10685" i="1"/>
  <c r="K10933" i="1"/>
  <c r="K10997" i="1"/>
  <c r="K9161" i="1"/>
  <c r="K310" i="1"/>
  <c r="K398" i="1"/>
  <c r="K454" i="1"/>
  <c r="K654" i="1"/>
  <c r="K1014" i="1"/>
  <c r="K1070" i="1"/>
  <c r="K1086" i="1"/>
  <c r="K1126" i="1"/>
  <c r="K1350" i="1"/>
  <c r="K1606" i="1"/>
  <c r="K1678" i="1"/>
  <c r="K1822" i="1"/>
  <c r="K2270" i="1"/>
  <c r="K2590" i="1"/>
  <c r="K2902" i="1"/>
  <c r="K3422" i="1"/>
  <c r="K3622" i="1"/>
  <c r="K3998" i="1"/>
  <c r="K4102" i="1"/>
  <c r="K4526" i="1"/>
  <c r="K4902" i="1"/>
  <c r="K5006" i="1"/>
  <c r="K5142" i="1"/>
  <c r="K5622" i="1"/>
  <c r="K5646" i="1"/>
  <c r="K5790" i="1"/>
  <c r="K6054" i="1"/>
  <c r="K6166" i="1"/>
  <c r="K6470" i="1"/>
  <c r="K6702" i="1"/>
  <c r="K6758" i="1"/>
  <c r="K6870" i="1"/>
  <c r="K7006" i="1"/>
  <c r="K7558" i="1"/>
  <c r="K7614" i="1"/>
  <c r="K7846" i="1"/>
  <c r="K8014" i="1"/>
  <c r="K8062" i="1"/>
  <c r="K8294" i="1"/>
  <c r="K8526" i="1"/>
  <c r="K8838" i="1"/>
  <c r="K8846" i="1"/>
  <c r="K9550" i="1"/>
  <c r="K9622" i="1"/>
  <c r="K9718" i="1"/>
  <c r="K9974" i="1"/>
  <c r="K10262" i="1"/>
  <c r="K10358" i="1"/>
  <c r="K10390" i="1"/>
  <c r="K10406" i="1"/>
  <c r="K10542" i="1"/>
  <c r="K10574" i="1"/>
  <c r="K10598" i="1"/>
  <c r="K10622" i="1"/>
  <c r="K10718" i="1"/>
  <c r="K10822" i="1"/>
  <c r="K7457" i="1"/>
  <c r="K8345" i="1"/>
  <c r="K103" i="1"/>
  <c r="K431" i="1"/>
  <c r="K735" i="1"/>
  <c r="K871" i="1"/>
  <c r="K895" i="1"/>
  <c r="K911" i="1"/>
  <c r="K975" i="1"/>
  <c r="K1567" i="1"/>
  <c r="K1671" i="1"/>
  <c r="K1759" i="1"/>
  <c r="K1935" i="1"/>
  <c r="K2111" i="1"/>
  <c r="K2135" i="1"/>
  <c r="K2167" i="1"/>
  <c r="K2191" i="1"/>
  <c r="K2311" i="1"/>
  <c r="K2743" i="1"/>
  <c r="K2823" i="1"/>
  <c r="K2895" i="1"/>
  <c r="K3047" i="1"/>
  <c r="K3167" i="1"/>
  <c r="K3311" i="1"/>
  <c r="K3479" i="1"/>
  <c r="K3599" i="1"/>
  <c r="K3911" i="1"/>
  <c r="K3935" i="1"/>
  <c r="K3975" i="1"/>
  <c r="K4015" i="1"/>
  <c r="K4047" i="1"/>
  <c r="K4311" i="1"/>
  <c r="K4375" i="1"/>
  <c r="K4391" i="1"/>
  <c r="K4687" i="1"/>
  <c r="K4863" i="1"/>
  <c r="K5295" i="1"/>
  <c r="K5351" i="1"/>
  <c r="K5455" i="1"/>
  <c r="K5583" i="1"/>
  <c r="K5671" i="1"/>
  <c r="K6223" i="1"/>
  <c r="K6263" i="1"/>
  <c r="K6359" i="1"/>
  <c r="K6391" i="1"/>
  <c r="K6463" i="1"/>
  <c r="K6511" i="1"/>
  <c r="K6559" i="1"/>
  <c r="K6679" i="1"/>
  <c r="K6735" i="1"/>
  <c r="K6751" i="1"/>
  <c r="K6807" i="1"/>
  <c r="K6831" i="1"/>
  <c r="K7063" i="1"/>
  <c r="K7071" i="1"/>
  <c r="K7111" i="1"/>
  <c r="K7191" i="1"/>
  <c r="K7279" i="1"/>
  <c r="K7487" i="1"/>
  <c r="K7663" i="1"/>
  <c r="K7695" i="1"/>
  <c r="K7839" i="1"/>
  <c r="K7991" i="1"/>
  <c r="K8095" i="1"/>
  <c r="K8199" i="1"/>
  <c r="K8239" i="1"/>
  <c r="K8463" i="1"/>
  <c r="K8639" i="1"/>
  <c r="K8663" i="1"/>
  <c r="K8735" i="1"/>
  <c r="K8751" i="1"/>
  <c r="K8863" i="1"/>
  <c r="K8887" i="1"/>
  <c r="K9119" i="1"/>
  <c r="K9487" i="1"/>
  <c r="K9663" i="1"/>
  <c r="K9671" i="1"/>
  <c r="K9791" i="1"/>
  <c r="K9895" i="1"/>
  <c r="K10135" i="1"/>
  <c r="K10183" i="1"/>
  <c r="K10455" i="1"/>
  <c r="K10751" i="1"/>
  <c r="K10783" i="1"/>
  <c r="K10823" i="1"/>
  <c r="K197" i="1"/>
  <c r="K445" i="1"/>
  <c r="K549" i="1"/>
  <c r="K669" i="1"/>
  <c r="K749" i="1"/>
  <c r="K1005" i="1"/>
  <c r="K1341" i="1"/>
  <c r="K1397" i="1"/>
  <c r="K1757" i="1"/>
  <c r="K2109" i="1"/>
  <c r="K2397" i="1"/>
  <c r="K2485" i="1"/>
  <c r="K2685" i="1"/>
  <c r="K2797" i="1"/>
  <c r="K2885" i="1"/>
  <c r="K3181" i="1"/>
  <c r="K3245" i="1"/>
  <c r="K3309" i="1"/>
  <c r="K3709" i="1"/>
  <c r="K3813" i="1"/>
  <c r="K4069" i="1"/>
  <c r="K4173" i="1"/>
  <c r="K4437" i="1"/>
  <c r="K4469" i="1"/>
  <c r="K5549" i="1"/>
  <c r="K5797" i="1"/>
  <c r="K6221" i="1"/>
  <c r="K6349" i="1"/>
  <c r="K6581" i="1"/>
  <c r="K6821" i="1"/>
  <c r="K6941" i="1"/>
  <c r="K7029" i="1"/>
  <c r="K7061" i="1"/>
  <c r="K7101" i="1"/>
  <c r="K7245" i="1"/>
  <c r="K7525" i="1"/>
  <c r="K7661" i="1"/>
  <c r="K7981" i="1"/>
  <c r="K8165" i="1"/>
  <c r="K8461" i="1"/>
  <c r="K8701" i="1"/>
  <c r="K8885" i="1"/>
  <c r="K9437" i="1"/>
  <c r="K9613" i="1"/>
  <c r="K10013" i="1"/>
  <c r="K10133" i="1"/>
  <c r="K10749" i="1"/>
  <c r="K483" i="1"/>
  <c r="K1819" i="1"/>
  <c r="K1867" i="1"/>
  <c r="K2203" i="1"/>
  <c r="K2715" i="1"/>
  <c r="K3475" i="1"/>
  <c r="K3539" i="1"/>
  <c r="K3595" i="1"/>
  <c r="K3675" i="1"/>
  <c r="K4043" i="1"/>
  <c r="K4123" i="1"/>
  <c r="K4307" i="1"/>
  <c r="K4579" i="1"/>
  <c r="K4739" i="1"/>
  <c r="K4963" i="1"/>
  <c r="K5323" i="1"/>
  <c r="K5419" i="1"/>
  <c r="K5779" i="1"/>
  <c r="K5819" i="1"/>
  <c r="K5891" i="1"/>
  <c r="K6051" i="1"/>
  <c r="K6611" i="1"/>
  <c r="K7155" i="1"/>
  <c r="K7355" i="1"/>
  <c r="K7579" i="1"/>
  <c r="K7611" i="1"/>
  <c r="K7691" i="1"/>
  <c r="K8147" i="1"/>
  <c r="K8387" i="1"/>
  <c r="K9371" i="1"/>
  <c r="K9923" i="1"/>
  <c r="K9963" i="1"/>
  <c r="K10323" i="1"/>
  <c r="K10715" i="1"/>
  <c r="K10875" i="1"/>
  <c r="K5515" i="1"/>
  <c r="K5523" i="1"/>
  <c r="K5619" i="1"/>
  <c r="K5707" i="1"/>
  <c r="K5723" i="1"/>
  <c r="K5803" i="1"/>
  <c r="K5859" i="1"/>
  <c r="K5979" i="1"/>
  <c r="K6187" i="1"/>
  <c r="K7003" i="1"/>
  <c r="K7011" i="1"/>
  <c r="K7323" i="1"/>
  <c r="K7395" i="1"/>
  <c r="K7411" i="1"/>
  <c r="K7483" i="1"/>
  <c r="K7555" i="1"/>
  <c r="K7563" i="1"/>
  <c r="K7963" i="1"/>
  <c r="K8579" i="1"/>
  <c r="K8643" i="1"/>
  <c r="K9011" i="1"/>
  <c r="K9315" i="1"/>
  <c r="K9555" i="1"/>
  <c r="K10499" i="1"/>
  <c r="K10947" i="1"/>
  <c r="K1748" i="1"/>
  <c r="K1084" i="1"/>
  <c r="K1156" i="1"/>
  <c r="K1180" i="1"/>
  <c r="K1284" i="1"/>
  <c r="K1316" i="1"/>
  <c r="K1460" i="1"/>
  <c r="K1476" i="1"/>
  <c r="K1820" i="1"/>
  <c r="K1844" i="1"/>
  <c r="K2028" i="1"/>
  <c r="K2052" i="1"/>
  <c r="K2172" i="1"/>
  <c r="K2228" i="1"/>
  <c r="K2276" i="1"/>
  <c r="K2524" i="1"/>
  <c r="K2588" i="1"/>
  <c r="K2724" i="1"/>
  <c r="K3212" i="1"/>
  <c r="K3292" i="1"/>
  <c r="K3404" i="1"/>
  <c r="K3452" i="1"/>
  <c r="K3508" i="1"/>
  <c r="K3548" i="1"/>
  <c r="K3580" i="1"/>
  <c r="K3596" i="1"/>
  <c r="K3644" i="1"/>
  <c r="K3788" i="1"/>
  <c r="K3796" i="1"/>
  <c r="K4004" i="1"/>
  <c r="K4140" i="1"/>
  <c r="K4444" i="1"/>
  <c r="K4604" i="1"/>
  <c r="K4684" i="1"/>
  <c r="K4860" i="1"/>
  <c r="K4948" i="1"/>
  <c r="K4964" i="1"/>
  <c r="K5212" i="1"/>
  <c r="K5380" i="1"/>
  <c r="K5820" i="1"/>
  <c r="K5932" i="1"/>
  <c r="K6036" i="1"/>
  <c r="K6052" i="1"/>
  <c r="K6436" i="1"/>
  <c r="K6700" i="1"/>
  <c r="K6892" i="1"/>
  <c r="K6924" i="1"/>
  <c r="K7108" i="1"/>
  <c r="K7156" i="1"/>
  <c r="K7252" i="1"/>
  <c r="K7580" i="1"/>
  <c r="K7644" i="1"/>
  <c r="K7756" i="1"/>
  <c r="K7804" i="1"/>
  <c r="K8532" i="1"/>
  <c r="K8708" i="1"/>
  <c r="K8892" i="1"/>
  <c r="K9124" i="1"/>
  <c r="K9836" i="1"/>
  <c r="K9932" i="1"/>
  <c r="K10332" i="1"/>
  <c r="K10692" i="1"/>
  <c r="K10860" i="1"/>
  <c r="K3061" i="1"/>
  <c r="K3165" i="1"/>
  <c r="K3621" i="1"/>
  <c r="K3973" i="1"/>
  <c r="K4021" i="1"/>
  <c r="K4181" i="1"/>
  <c r="K4501" i="1"/>
  <c r="K4533" i="1"/>
  <c r="K4581" i="1"/>
  <c r="K4629" i="1"/>
  <c r="K4717" i="1"/>
  <c r="K4933" i="1"/>
  <c r="K5205" i="1"/>
  <c r="K5325" i="1"/>
  <c r="K5429" i="1"/>
  <c r="K5453" i="1"/>
  <c r="K5589" i="1"/>
  <c r="K5653" i="1"/>
  <c r="K5677" i="1"/>
  <c r="K5701" i="1"/>
  <c r="K5781" i="1"/>
  <c r="K5813" i="1"/>
  <c r="K5989" i="1"/>
  <c r="K6165" i="1"/>
  <c r="K6613" i="1"/>
  <c r="K6621" i="1"/>
  <c r="K6741" i="1"/>
  <c r="K6797" i="1"/>
  <c r="K6973" i="1"/>
  <c r="K7309" i="1"/>
  <c r="K7341" i="1"/>
  <c r="K7357" i="1"/>
  <c r="K7365" i="1"/>
  <c r="K7461" i="1"/>
  <c r="K7533" i="1"/>
  <c r="K7613" i="1"/>
  <c r="K7669" i="1"/>
  <c r="K7925" i="1"/>
  <c r="K8157" i="1"/>
  <c r="K8469" i="1"/>
  <c r="K8605" i="1"/>
  <c r="K8789" i="1"/>
  <c r="K9253" i="1"/>
  <c r="K9413" i="1"/>
  <c r="K9445" i="1"/>
  <c r="K9901" i="1"/>
  <c r="K10141" i="1"/>
  <c r="K10277" i="1"/>
  <c r="K10421" i="1"/>
  <c r="K10661" i="1"/>
  <c r="K10829" i="1"/>
  <c r="K534" i="1"/>
  <c r="K630" i="1"/>
  <c r="K678" i="1"/>
  <c r="K758" i="1"/>
  <c r="K846" i="1"/>
  <c r="K870" i="1"/>
  <c r="K1006" i="1"/>
  <c r="K1214" i="1"/>
  <c r="K1758" i="1"/>
  <c r="K1894" i="1"/>
  <c r="K1966" i="1"/>
  <c r="K1990" i="1"/>
  <c r="K2022" i="1"/>
  <c r="K2118" i="1"/>
  <c r="K2414" i="1"/>
  <c r="K2558" i="1"/>
  <c r="K2686" i="1"/>
  <c r="K2862" i="1"/>
  <c r="K3310" i="1"/>
  <c r="K3342" i="1"/>
  <c r="K3390" i="1"/>
  <c r="K3518" i="1"/>
  <c r="K3678" i="1"/>
  <c r="K3710" i="1"/>
  <c r="K3878" i="1"/>
  <c r="K4054" i="1"/>
  <c r="K4078" i="1"/>
  <c r="K4230" i="1"/>
  <c r="K4254" i="1"/>
  <c r="K4318" i="1"/>
  <c r="K4350" i="1"/>
  <c r="K4494" i="1"/>
  <c r="K4550" i="1"/>
  <c r="K4726" i="1"/>
  <c r="K4830" i="1"/>
  <c r="K5270" i="1"/>
  <c r="K5294" i="1"/>
  <c r="K5550" i="1"/>
  <c r="K5558" i="1"/>
  <c r="K5582" i="1"/>
  <c r="K5726" i="1"/>
  <c r="K5766" i="1"/>
  <c r="K5854" i="1"/>
  <c r="K6222" i="1"/>
  <c r="K6318" i="1"/>
  <c r="K6358" i="1"/>
  <c r="K6366" i="1"/>
  <c r="K6590" i="1"/>
  <c r="K6670" i="1"/>
  <c r="K6918" i="1"/>
  <c r="K7046" i="1"/>
  <c r="K7078" i="1"/>
  <c r="K7158" i="1"/>
  <c r="K7190" i="1"/>
  <c r="K7246" i="1"/>
  <c r="K7286" i="1"/>
  <c r="K7494" i="1"/>
  <c r="K7646" i="1"/>
  <c r="K7982" i="1"/>
  <c r="K8070" i="1"/>
  <c r="K8262" i="1"/>
  <c r="K8350" i="1"/>
  <c r="K8438" i="1"/>
  <c r="K8502" i="1"/>
  <c r="K8670" i="1"/>
  <c r="K9166" i="1"/>
  <c r="K9686" i="1"/>
  <c r="K9854" i="1"/>
  <c r="K9878" i="1"/>
  <c r="K10022" i="1"/>
  <c r="K10758" i="1"/>
  <c r="K10798" i="1"/>
  <c r="K10998" i="1"/>
  <c r="K432" i="1"/>
  <c r="K488" i="1"/>
  <c r="K656" i="1"/>
  <c r="K672" i="1"/>
  <c r="K736" i="1"/>
  <c r="K752" i="1"/>
  <c r="K784" i="1"/>
  <c r="K816" i="1"/>
  <c r="K936" i="1"/>
  <c r="K984" i="1"/>
  <c r="K1032" i="1"/>
  <c r="K1072" i="1"/>
  <c r="K1128" i="1"/>
  <c r="K1184" i="1"/>
  <c r="K1376" i="1"/>
  <c r="K1432" i="1"/>
  <c r="K1568" i="1"/>
  <c r="K1632" i="1"/>
  <c r="K1688" i="1"/>
  <c r="K1848" i="1"/>
  <c r="K2080" i="1"/>
  <c r="K2320" i="1"/>
  <c r="K2440" i="1"/>
  <c r="K2488" i="1"/>
  <c r="K2800" i="1"/>
  <c r="K2832" i="1"/>
  <c r="K3024" i="1"/>
  <c r="K3248" i="1"/>
  <c r="K3280" i="1"/>
  <c r="K3544" i="1"/>
  <c r="K3688" i="1"/>
  <c r="K3824" i="1"/>
  <c r="K3840" i="1"/>
  <c r="K3912" i="1"/>
  <c r="K3960" i="1"/>
  <c r="K3976" i="1"/>
  <c r="K4096" i="1"/>
  <c r="K4288" i="1"/>
  <c r="K4456" i="1"/>
  <c r="K5000" i="1"/>
  <c r="K5008" i="1"/>
  <c r="K5032" i="1"/>
  <c r="K5472" i="1"/>
  <c r="K5792" i="1"/>
  <c r="K5840" i="1"/>
  <c r="K6024" i="1"/>
  <c r="K6056" i="1"/>
  <c r="K6232" i="1"/>
  <c r="K6312" i="1"/>
  <c r="K6504" i="1"/>
  <c r="K6512" i="1"/>
  <c r="K6680" i="1"/>
  <c r="K6760" i="1"/>
  <c r="K6808" i="1"/>
  <c r="K6944" i="1"/>
  <c r="K7040" i="1"/>
  <c r="K7120" i="1"/>
  <c r="K7192" i="1"/>
  <c r="K7416" i="1"/>
  <c r="K7712" i="1"/>
  <c r="K7816" i="1"/>
  <c r="K7872" i="1"/>
  <c r="K7888" i="1"/>
  <c r="K8000" i="1"/>
  <c r="K8016" i="1"/>
  <c r="K8128" i="1"/>
  <c r="K8208" i="1"/>
  <c r="K8736" i="1"/>
  <c r="K8824" i="1"/>
  <c r="K8848" i="1"/>
  <c r="K8976" i="1"/>
  <c r="K9080" i="1"/>
  <c r="K9216" i="1"/>
  <c r="K9352" i="1"/>
  <c r="K9488" i="1"/>
  <c r="K10064" i="1"/>
  <c r="K10184" i="1"/>
  <c r="K10240" i="1"/>
  <c r="K10312" i="1"/>
  <c r="K10368" i="1"/>
  <c r="K10392" i="1"/>
  <c r="K10552" i="1"/>
  <c r="K10624" i="1"/>
  <c r="K10728" i="1"/>
  <c r="K554" i="1"/>
  <c r="K770" i="1"/>
  <c r="K898" i="1"/>
  <c r="K1114" i="1"/>
  <c r="K1154" i="1"/>
  <c r="K1258" i="1"/>
  <c r="K1898" i="1"/>
  <c r="K2074" i="1"/>
  <c r="K2186" i="1"/>
  <c r="K2210" i="1"/>
  <c r="K2266" i="1"/>
  <c r="K2442" i="1"/>
  <c r="K2594" i="1"/>
  <c r="K2650" i="1"/>
  <c r="K2698" i="1"/>
  <c r="K2770" i="1"/>
  <c r="K2802" i="1"/>
  <c r="K2858" i="1"/>
  <c r="K2938" i="1"/>
  <c r="K2962" i="1"/>
  <c r="K3018" i="1"/>
  <c r="K3090" i="1"/>
  <c r="K3186" i="1"/>
  <c r="K3274" i="1"/>
  <c r="K3298" i="1"/>
  <c r="K3314" i="1"/>
  <c r="K3450" i="1"/>
  <c r="K3562" i="1"/>
  <c r="K3626" i="1"/>
  <c r="K3938" i="1"/>
  <c r="K3962" i="1"/>
  <c r="K4106" i="1"/>
  <c r="K4178" i="1"/>
  <c r="K4250" i="1"/>
  <c r="K4274" i="1"/>
  <c r="K4346" i="1"/>
  <c r="K4378" i="1"/>
  <c r="K4522" i="1"/>
  <c r="K4586" i="1"/>
  <c r="K4626" i="1"/>
  <c r="K4690" i="1"/>
  <c r="K4746" i="1"/>
  <c r="K4786" i="1"/>
  <c r="K4866" i="1"/>
  <c r="K4978" i="1"/>
  <c r="K5066" i="1"/>
  <c r="K5082" i="1"/>
  <c r="K5138" i="1"/>
  <c r="K5274" i="1"/>
  <c r="K5330" i="1"/>
  <c r="K5434" i="1"/>
  <c r="K5898" i="1"/>
  <c r="K6146" i="1"/>
  <c r="K6274" i="1"/>
  <c r="K6474" i="1"/>
  <c r="K6554" i="1"/>
  <c r="K6562" i="1"/>
  <c r="K6586" i="1"/>
  <c r="K6706" i="1"/>
  <c r="K6866" i="1"/>
  <c r="K7530" i="1"/>
  <c r="K7586" i="1"/>
  <c r="K7866" i="1"/>
  <c r="K7922" i="1"/>
  <c r="K8034" i="1"/>
  <c r="K8178" i="1"/>
  <c r="K8242" i="1"/>
  <c r="K8378" i="1"/>
  <c r="K8394" i="1"/>
  <c r="K8866" i="1"/>
  <c r="K9514" i="1"/>
  <c r="K9594" i="1"/>
  <c r="K9626" i="1"/>
  <c r="K9802" i="1"/>
  <c r="K10458" i="1"/>
  <c r="K10522" i="1"/>
  <c r="K10602" i="1"/>
  <c r="K10970" i="1"/>
  <c r="K84" i="1"/>
  <c r="K180" i="1"/>
  <c r="K292" i="1"/>
  <c r="K348" i="1"/>
  <c r="K396" i="1"/>
  <c r="K412" i="1"/>
  <c r="K428" i="1"/>
  <c r="K540" i="1"/>
  <c r="K588" i="1"/>
  <c r="K652" i="1"/>
  <c r="K692" i="1"/>
  <c r="K804" i="1"/>
  <c r="K1132" i="1"/>
  <c r="K1388" i="1"/>
  <c r="K1428" i="1"/>
  <c r="K1564" i="1"/>
  <c r="K1612" i="1"/>
  <c r="K957" i="1"/>
  <c r="K1293" i="1"/>
  <c r="K2669" i="1"/>
  <c r="K3149" i="1"/>
  <c r="K6173" i="1"/>
  <c r="K6237" i="1"/>
  <c r="K9869" i="1"/>
  <c r="K158" i="1"/>
  <c r="K302" i="1"/>
  <c r="K374" i="1"/>
  <c r="K526" i="1"/>
  <c r="K622" i="1"/>
  <c r="K798" i="1"/>
  <c r="K838" i="1"/>
  <c r="K894" i="1"/>
  <c r="K902" i="1"/>
  <c r="K910" i="1"/>
  <c r="K934" i="1"/>
  <c r="K1030" i="1"/>
  <c r="K1078" i="1"/>
  <c r="K1110" i="1"/>
  <c r="K1246" i="1"/>
  <c r="K237" i="1"/>
  <c r="K2157" i="1"/>
  <c r="K5309" i="1"/>
  <c r="K6005" i="1"/>
  <c r="K6285" i="1"/>
  <c r="K7629" i="1"/>
  <c r="K7677" i="1"/>
  <c r="K9645" i="1"/>
  <c r="K10557" i="1"/>
  <c r="K14" i="1"/>
  <c r="K127" i="1"/>
  <c r="K439" i="1"/>
  <c r="K887" i="1"/>
  <c r="K919" i="1"/>
  <c r="K991" i="1"/>
  <c r="K1063" i="1"/>
  <c r="K1175" i="1"/>
  <c r="K1255" i="1"/>
  <c r="K117" i="1"/>
  <c r="K2533" i="1"/>
  <c r="K2613" i="1"/>
  <c r="K3005" i="1"/>
  <c r="K4189" i="1"/>
  <c r="K8021" i="1"/>
  <c r="K8509" i="1"/>
  <c r="K8653" i="1"/>
  <c r="K9493" i="1"/>
  <c r="K32" i="1"/>
  <c r="K320" i="1"/>
  <c r="K864" i="1"/>
  <c r="K960" i="1"/>
  <c r="K1024" i="1"/>
  <c r="K1104" i="1"/>
  <c r="K1152" i="1"/>
  <c r="K1328" i="1"/>
  <c r="K3333" i="1"/>
  <c r="K4357" i="1"/>
  <c r="K4413" i="1"/>
  <c r="K4541" i="1"/>
  <c r="K5405" i="1"/>
  <c r="K5541" i="1"/>
  <c r="K5845" i="1"/>
  <c r="K6573" i="1"/>
  <c r="K6605" i="1"/>
  <c r="K6989" i="1"/>
  <c r="K8189" i="1"/>
  <c r="K57" i="1"/>
  <c r="K81" i="1"/>
  <c r="K153" i="1"/>
  <c r="K281" i="1"/>
  <c r="K393" i="1"/>
  <c r="K569" i="1"/>
  <c r="K665" i="1"/>
  <c r="K697" i="1"/>
  <c r="K729" i="1"/>
  <c r="K769" i="1"/>
  <c r="K1193" i="1"/>
  <c r="K1209" i="1"/>
  <c r="K469" i="1"/>
  <c r="K853" i="1"/>
  <c r="K7933" i="1"/>
  <c r="K8853" i="1"/>
  <c r="K9301" i="1"/>
  <c r="K9365" i="1"/>
  <c r="K10" i="1"/>
  <c r="K242" i="1"/>
  <c r="K378" i="1"/>
  <c r="K506" i="1"/>
  <c r="K618" i="1"/>
  <c r="K642" i="1"/>
  <c r="K746" i="1"/>
  <c r="K762" i="1"/>
  <c r="K826" i="1"/>
  <c r="K1082" i="1"/>
  <c r="K1178" i="1"/>
  <c r="K2044" i="1"/>
  <c r="K2060" i="1"/>
  <c r="K2068" i="1"/>
  <c r="K2164" i="1"/>
  <c r="K2196" i="1"/>
  <c r="K2388" i="1"/>
  <c r="K2436" i="1"/>
  <c r="K2620" i="1"/>
  <c r="K2644" i="1"/>
  <c r="K2948" i="1"/>
  <c r="K3412" i="1"/>
  <c r="K3612" i="1"/>
  <c r="K3740" i="1"/>
  <c r="K3972" i="1"/>
  <c r="K4012" i="1"/>
  <c r="K4092" i="1"/>
  <c r="K4116" i="1"/>
  <c r="K4204" i="1"/>
  <c r="K4388" i="1"/>
  <c r="K4516" i="1"/>
  <c r="K4700" i="1"/>
  <c r="K4732" i="1"/>
  <c r="K4852" i="1"/>
  <c r="K4892" i="1"/>
  <c r="K5100" i="1"/>
  <c r="K5292" i="1"/>
  <c r="K5452" i="1"/>
  <c r="K5612" i="1"/>
  <c r="K5660" i="1"/>
  <c r="K5668" i="1"/>
  <c r="K5756" i="1"/>
  <c r="K5852" i="1"/>
  <c r="K5972" i="1"/>
  <c r="K6212" i="1"/>
  <c r="K6300" i="1"/>
  <c r="K6388" i="1"/>
  <c r="K6500" i="1"/>
  <c r="K6724" i="1"/>
  <c r="K6796" i="1"/>
  <c r="K6812" i="1"/>
  <c r="K6972" i="1"/>
  <c r="K7188" i="1"/>
  <c r="K7332" i="1"/>
  <c r="K7436" i="1"/>
  <c r="K7516" i="1"/>
  <c r="K7652" i="1"/>
  <c r="K7796" i="1"/>
  <c r="K7836" i="1"/>
  <c r="K8092" i="1"/>
  <c r="K8116" i="1"/>
  <c r="K8692" i="1"/>
  <c r="K8748" i="1"/>
  <c r="K8836" i="1"/>
  <c r="K8916" i="1"/>
  <c r="K8956" i="1"/>
  <c r="K9084" i="1"/>
  <c r="K9276" i="1"/>
  <c r="K9428" i="1"/>
  <c r="K9572" i="1"/>
  <c r="K9652" i="1"/>
  <c r="K9692" i="1"/>
  <c r="K9908" i="1"/>
  <c r="K10036" i="1"/>
  <c r="K10316" i="1"/>
  <c r="K10372" i="1"/>
  <c r="K10476" i="1"/>
  <c r="K10516" i="1"/>
  <c r="K10636" i="1"/>
  <c r="K10764" i="1"/>
  <c r="K10812" i="1"/>
  <c r="K10956" i="1"/>
  <c r="K10988" i="1"/>
  <c r="L10982" i="1" s="1"/>
  <c r="K1302" i="1"/>
  <c r="K1446" i="1"/>
  <c r="K1830" i="1"/>
  <c r="K1934" i="1"/>
  <c r="K1958" i="1"/>
  <c r="K1974" i="1"/>
  <c r="K2014" i="1"/>
  <c r="K2102" i="1"/>
  <c r="K2134" i="1"/>
  <c r="K2222" i="1"/>
  <c r="K2262" i="1"/>
  <c r="K2286" i="1"/>
  <c r="K2350" i="1"/>
  <c r="K2502" i="1"/>
  <c r="K2582" i="1"/>
  <c r="K2950" i="1"/>
  <c r="K2982" i="1"/>
  <c r="K3046" i="1"/>
  <c r="K3286" i="1"/>
  <c r="K3438" i="1"/>
  <c r="K3830" i="1"/>
  <c r="K3934" i="1"/>
  <c r="K3950" i="1"/>
  <c r="K3958" i="1"/>
  <c r="K4270" i="1"/>
  <c r="K4342" i="1"/>
  <c r="K4462" i="1"/>
  <c r="K4774" i="1"/>
  <c r="K4918" i="1"/>
  <c r="K5030" i="1"/>
  <c r="K5174" i="1"/>
  <c r="K5222" i="1"/>
  <c r="K5694" i="1"/>
  <c r="K5750" i="1"/>
  <c r="K6182" i="1"/>
  <c r="K6246" i="1"/>
  <c r="K6694" i="1"/>
  <c r="K6750" i="1"/>
  <c r="K6966" i="1"/>
  <c r="K7238" i="1"/>
  <c r="K7390" i="1"/>
  <c r="K7470" i="1"/>
  <c r="K7710" i="1"/>
  <c r="K8006" i="1"/>
  <c r="K8046" i="1"/>
  <c r="K8118" i="1"/>
  <c r="K8414" i="1"/>
  <c r="K8486" i="1"/>
  <c r="K8630" i="1"/>
  <c r="K8782" i="1"/>
  <c r="K9022" i="1"/>
  <c r="K9086" i="1"/>
  <c r="K9134" i="1"/>
  <c r="K9190" i="1"/>
  <c r="K9342" i="1"/>
  <c r="K9790" i="1"/>
  <c r="K9894" i="1"/>
  <c r="K10078" i="1"/>
  <c r="K10166" i="1"/>
  <c r="K10230" i="1"/>
  <c r="K10286" i="1"/>
  <c r="K10350" i="1"/>
  <c r="K10398" i="1"/>
  <c r="K10446" i="1"/>
  <c r="K10510" i="1"/>
  <c r="K10526" i="1"/>
  <c r="K10566" i="1"/>
  <c r="K10646" i="1"/>
  <c r="K10854" i="1"/>
  <c r="K1367" i="1"/>
  <c r="K1471" i="1"/>
  <c r="K1751" i="1"/>
  <c r="K2327" i="1"/>
  <c r="K2471" i="1"/>
  <c r="K2575" i="1"/>
  <c r="K2759" i="1"/>
  <c r="K2919" i="1"/>
  <c r="K3175" i="1"/>
  <c r="K3383" i="1"/>
  <c r="K3503" i="1"/>
  <c r="K3639" i="1"/>
  <c r="K3839" i="1"/>
  <c r="K3991" i="1"/>
  <c r="K4039" i="1"/>
  <c r="K4087" i="1"/>
  <c r="K4303" i="1"/>
  <c r="K4335" i="1"/>
  <c r="K4487" i="1"/>
  <c r="K4543" i="1"/>
  <c r="K4655" i="1"/>
  <c r="K4663" i="1"/>
  <c r="K4823" i="1"/>
  <c r="K4839" i="1"/>
  <c r="K5119" i="1"/>
  <c r="K5263" i="1"/>
  <c r="K5287" i="1"/>
  <c r="K5335" i="1"/>
  <c r="K5343" i="1"/>
  <c r="K5447" i="1"/>
  <c r="K5471" i="1"/>
  <c r="K5511" i="1"/>
  <c r="K5575" i="1"/>
  <c r="K5639" i="1"/>
  <c r="K5719" i="1"/>
  <c r="K5775" i="1"/>
  <c r="K6023" i="1"/>
  <c r="K6087" i="1"/>
  <c r="K6327" i="1"/>
  <c r="K6423" i="1"/>
  <c r="K6551" i="1"/>
  <c r="K6727" i="1"/>
  <c r="K7055" i="1"/>
  <c r="K7303" i="1"/>
  <c r="K7335" i="1"/>
  <c r="K7575" i="1"/>
  <c r="K7791" i="1"/>
  <c r="K7887" i="1"/>
  <c r="K8223" i="1"/>
  <c r="K8231" i="1"/>
  <c r="K8495" i="1"/>
  <c r="K8719" i="1"/>
  <c r="K8799" i="1"/>
  <c r="K8879" i="1"/>
  <c r="K9031" i="1"/>
  <c r="K9207" i="1"/>
  <c r="K9271" i="1"/>
  <c r="K9455" i="1"/>
  <c r="K9503" i="1"/>
  <c r="K9711" i="1"/>
  <c r="K9831" i="1"/>
  <c r="K9847" i="1"/>
  <c r="K9943" i="1"/>
  <c r="K10191" i="1"/>
  <c r="K10255" i="1"/>
  <c r="K10431" i="1"/>
  <c r="K10487" i="1"/>
  <c r="K10591" i="1"/>
  <c r="K10615" i="1"/>
  <c r="K10839" i="1"/>
  <c r="K10959" i="1"/>
  <c r="K1456" i="1"/>
  <c r="K1560" i="1"/>
  <c r="K1664" i="1"/>
  <c r="K1712" i="1"/>
  <c r="K1840" i="1"/>
  <c r="K1976" i="1"/>
  <c r="K2128" i="1"/>
  <c r="K2648" i="1"/>
  <c r="K2712" i="1"/>
  <c r="K2736" i="1"/>
  <c r="K2792" i="1"/>
  <c r="K2816" i="1"/>
  <c r="K2856" i="1"/>
  <c r="K2880" i="1"/>
  <c r="K3088" i="1"/>
  <c r="K3112" i="1"/>
  <c r="K3160" i="1"/>
  <c r="K3376" i="1"/>
  <c r="K3416" i="1"/>
  <c r="K3464" i="1"/>
  <c r="K3496" i="1"/>
  <c r="K3592" i="1"/>
  <c r="K3664" i="1"/>
  <c r="K3776" i="1"/>
  <c r="K3872" i="1"/>
  <c r="K3896" i="1"/>
  <c r="K3928" i="1"/>
  <c r="K3968" i="1"/>
  <c r="K4008" i="1"/>
  <c r="K4160" i="1"/>
  <c r="K4384" i="1"/>
  <c r="K4592" i="1"/>
  <c r="K4600" i="1"/>
  <c r="K5048" i="1"/>
  <c r="K5128" i="1"/>
  <c r="K5240" i="1"/>
  <c r="K5256" i="1"/>
  <c r="K5376" i="1"/>
  <c r="K5976" i="1"/>
  <c r="K6080" i="1"/>
  <c r="K6128" i="1"/>
  <c r="K6136" i="1"/>
  <c r="K6160" i="1"/>
  <c r="K6448" i="1"/>
  <c r="K6488" i="1"/>
  <c r="K6544" i="1"/>
  <c r="K6640" i="1"/>
  <c r="K6744" i="1"/>
  <c r="K6864" i="1"/>
  <c r="K6936" i="1"/>
  <c r="K7152" i="1"/>
  <c r="K7224" i="1"/>
  <c r="K7344" i="1"/>
  <c r="K7376" i="1"/>
  <c r="K7456" i="1"/>
  <c r="K7552" i="1"/>
  <c r="K7704" i="1"/>
  <c r="K7752" i="1"/>
  <c r="K7832" i="1"/>
  <c r="K7856" i="1"/>
  <c r="K7904" i="1"/>
  <c r="K8256" i="1"/>
  <c r="K8272" i="1"/>
  <c r="K8280" i="1"/>
  <c r="K8384" i="1"/>
  <c r="K8560" i="1"/>
  <c r="K8584" i="1"/>
  <c r="K8776" i="1"/>
  <c r="K8832" i="1"/>
  <c r="K9000" i="1"/>
  <c r="K9056" i="1"/>
  <c r="K9304" i="1"/>
  <c r="K9328" i="1"/>
  <c r="K9744" i="1"/>
  <c r="K9776" i="1"/>
  <c r="K10040" i="1"/>
  <c r="K10200" i="1"/>
  <c r="K10296" i="1"/>
  <c r="K10680" i="1"/>
  <c r="K10872" i="1"/>
  <c r="K10928" i="1"/>
  <c r="K1361" i="1"/>
  <c r="K1425" i="1"/>
  <c r="K1465" i="1"/>
  <c r="K1601" i="1"/>
  <c r="K1705" i="1"/>
  <c r="K1921" i="1"/>
  <c r="K1953" i="1"/>
  <c r="K2041" i="1"/>
  <c r="K2185" i="1"/>
  <c r="K2289" i="1"/>
  <c r="K2425" i="1"/>
  <c r="K2505" i="1"/>
  <c r="K2553" i="1"/>
  <c r="K2841" i="1"/>
  <c r="K2913" i="1"/>
  <c r="K3017" i="1"/>
  <c r="K3121" i="1"/>
  <c r="K3265" i="1"/>
  <c r="K3273" i="1"/>
  <c r="K3289" i="1"/>
  <c r="K3561" i="1"/>
  <c r="K3617" i="1"/>
  <c r="K3745" i="1"/>
  <c r="K3785" i="1"/>
  <c r="K3865" i="1"/>
  <c r="K3993" i="1"/>
  <c r="K4241" i="1"/>
  <c r="K4249" i="1"/>
  <c r="K4369" i="1"/>
  <c r="K4489" i="1"/>
  <c r="K4521" i="1"/>
  <c r="K4569" i="1"/>
  <c r="K4617" i="1"/>
  <c r="K4625" i="1"/>
  <c r="K4713" i="1"/>
  <c r="K4809" i="1"/>
  <c r="K4873" i="1"/>
  <c r="K4929" i="1"/>
  <c r="K4961" i="1"/>
  <c r="K4985" i="1"/>
  <c r="K5105" i="1"/>
  <c r="K5193" i="1"/>
  <c r="K5569" i="1"/>
  <c r="K5609" i="1"/>
  <c r="K5817" i="1"/>
  <c r="K6417" i="1"/>
  <c r="K6457" i="1"/>
  <c r="K6697" i="1"/>
  <c r="K6777" i="1"/>
  <c r="K6913" i="1"/>
  <c r="K7001" i="1"/>
  <c r="K7017" i="1"/>
  <c r="K7209" i="1"/>
  <c r="K7865" i="1"/>
  <c r="K7881" i="1"/>
  <c r="K7913" i="1"/>
  <c r="K8009" i="1"/>
  <c r="K8025" i="1"/>
  <c r="K8161" i="1"/>
  <c r="K8329" i="1"/>
  <c r="K8369" i="1"/>
  <c r="K8409" i="1"/>
  <c r="K8457" i="1"/>
  <c r="K8593" i="1"/>
  <c r="K8633" i="1"/>
  <c r="K8657" i="1"/>
  <c r="K8729" i="1"/>
  <c r="K8745" i="1"/>
  <c r="K8801" i="1"/>
  <c r="K8857" i="1"/>
  <c r="K8969" i="1"/>
  <c r="K8993" i="1"/>
  <c r="K9233" i="1"/>
  <c r="K9241" i="1"/>
  <c r="K9537" i="1"/>
  <c r="K9601" i="1"/>
  <c r="K10081" i="1"/>
  <c r="K10145" i="1"/>
  <c r="K10257" i="1"/>
  <c r="K10401" i="1"/>
  <c r="K10529" i="1"/>
  <c r="K10673" i="1"/>
  <c r="K10777" i="1"/>
  <c r="K10817" i="1"/>
  <c r="K10977" i="1"/>
  <c r="K1498" i="1"/>
  <c r="K1506" i="1"/>
  <c r="K1626" i="1"/>
  <c r="K1650" i="1"/>
  <c r="K1778" i="1"/>
  <c r="K1810" i="1"/>
  <c r="K1858" i="1"/>
  <c r="K2010" i="1"/>
  <c r="K2226" i="1"/>
  <c r="K2730" i="1"/>
  <c r="K2762" i="1"/>
  <c r="K2810" i="1"/>
  <c r="K2986" i="1"/>
  <c r="K3042" i="1"/>
  <c r="K3202" i="1"/>
  <c r="K3210" i="1"/>
  <c r="K3242" i="1"/>
  <c r="K3306" i="1"/>
  <c r="K3338" i="1"/>
  <c r="K3442" i="1"/>
  <c r="K3530" i="1"/>
  <c r="K3642" i="1"/>
  <c r="K3890" i="1"/>
  <c r="K4058" i="1"/>
  <c r="K4778" i="1"/>
  <c r="K4994" i="1"/>
  <c r="K5026" i="1"/>
  <c r="K5058" i="1"/>
  <c r="K5202" i="1"/>
  <c r="K5362" i="1"/>
  <c r="K5506" i="1"/>
  <c r="K5698" i="1"/>
  <c r="K5714" i="1"/>
  <c r="K5874" i="1"/>
  <c r="K5930" i="1"/>
  <c r="K6042" i="1"/>
  <c r="K6154" i="1"/>
  <c r="K6650" i="1"/>
  <c r="K6858" i="1"/>
  <c r="K6906" i="1"/>
  <c r="K7178" i="1"/>
  <c r="K7266" i="1"/>
  <c r="K7274" i="1"/>
  <c r="K7410" i="1"/>
  <c r="K7474" i="1"/>
  <c r="K7594" i="1"/>
  <c r="K7642" i="1"/>
  <c r="K7746" i="1"/>
  <c r="K7946" i="1"/>
  <c r="K8058" i="1"/>
  <c r="K8090" i="1"/>
  <c r="K8138" i="1"/>
  <c r="K8194" i="1"/>
  <c r="K8362" i="1"/>
  <c r="K8522" i="1"/>
  <c r="K8554" i="1"/>
  <c r="K8922" i="1"/>
  <c r="K9066" i="1"/>
  <c r="K9154" i="1"/>
  <c r="K9458" i="1"/>
  <c r="K9482" i="1"/>
  <c r="K9546" i="1"/>
  <c r="K9586" i="1"/>
  <c r="K9746" i="1"/>
  <c r="K9826" i="1"/>
  <c r="K9874" i="1"/>
  <c r="K10010" i="1"/>
  <c r="K10218" i="1"/>
  <c r="K10354" i="1"/>
  <c r="K10386" i="1"/>
  <c r="K10586" i="1"/>
  <c r="K10618" i="1"/>
  <c r="K229" i="1"/>
  <c r="K373" i="1"/>
  <c r="K797" i="1"/>
  <c r="K901" i="1"/>
  <c r="K1053" i="1"/>
  <c r="K1077" i="1"/>
  <c r="K1173" i="1"/>
  <c r="K1445" i="1"/>
  <c r="K2093" i="1"/>
  <c r="K2285" i="1"/>
  <c r="K2573" i="1"/>
  <c r="K2837" i="1"/>
  <c r="K2877" i="1"/>
  <c r="K3461" i="1"/>
  <c r="K3493" i="1"/>
  <c r="K3829" i="1"/>
  <c r="K4237" i="1"/>
  <c r="K4461" i="1"/>
  <c r="K4869" i="1"/>
  <c r="K5773" i="1"/>
  <c r="K6933" i="1"/>
  <c r="K7093" i="1"/>
  <c r="K7261" i="1"/>
  <c r="K7573" i="1"/>
  <c r="K8085" i="1"/>
  <c r="K8181" i="1"/>
  <c r="K8405" i="1"/>
  <c r="K8949" i="1"/>
  <c r="K9053" i="1"/>
  <c r="K9181" i="1"/>
  <c r="K9325" i="1"/>
  <c r="K9357" i="1"/>
  <c r="K10253" i="1"/>
  <c r="K10341" i="1"/>
  <c r="K10525" i="1"/>
  <c r="K10805" i="1"/>
  <c r="K5" i="1"/>
  <c r="K438" i="1"/>
  <c r="K918" i="1"/>
  <c r="K1806" i="1"/>
  <c r="K2214" i="1"/>
  <c r="K2382" i="1"/>
  <c r="K2422" i="1"/>
  <c r="K2446" i="1"/>
  <c r="K3038" i="1"/>
  <c r="K3174" i="1"/>
  <c r="K3198" i="1"/>
  <c r="K3230" i="1"/>
  <c r="K3302" i="1"/>
  <c r="K3630" i="1"/>
  <c r="K3862" i="1"/>
  <c r="K3990" i="1"/>
  <c r="K4006" i="1"/>
  <c r="K4334" i="1"/>
  <c r="K4382" i="1"/>
  <c r="K4806" i="1"/>
  <c r="K4982" i="1"/>
  <c r="K5286" i="1"/>
  <c r="K5734" i="1"/>
  <c r="K5998" i="1"/>
  <c r="K6126" i="1"/>
  <c r="K6406" i="1"/>
  <c r="K6486" i="1"/>
  <c r="K6686" i="1"/>
  <c r="K7014" i="1"/>
  <c r="K7054" i="1"/>
  <c r="K7294" i="1"/>
  <c r="K7622" i="1"/>
  <c r="K7742" i="1"/>
  <c r="K7878" i="1"/>
  <c r="K8134" i="1"/>
  <c r="K8454" i="1"/>
  <c r="K8582" i="1"/>
  <c r="K8622" i="1"/>
  <c r="K8718" i="1"/>
  <c r="K8774" i="1"/>
  <c r="K9126" i="1"/>
  <c r="K9454" i="1"/>
  <c r="K9470" i="1"/>
  <c r="K10006" i="1"/>
  <c r="K10070" i="1"/>
  <c r="K10614" i="1"/>
  <c r="K10670" i="1"/>
  <c r="K111" i="1"/>
  <c r="K391" i="1"/>
  <c r="K823" i="1"/>
  <c r="K951" i="1"/>
  <c r="K1023" i="1"/>
  <c r="K1327" i="1"/>
  <c r="K1383" i="1"/>
  <c r="K1463" i="1"/>
  <c r="K1855" i="1"/>
  <c r="K1919" i="1"/>
  <c r="K2007" i="1"/>
  <c r="K2127" i="1"/>
  <c r="K2999" i="1"/>
  <c r="K3111" i="1"/>
  <c r="K3551" i="1"/>
  <c r="K3583" i="1"/>
  <c r="K3967" i="1"/>
  <c r="K4183" i="1"/>
  <c r="K4591" i="1"/>
  <c r="K4959" i="1"/>
  <c r="K5599" i="1"/>
  <c r="K5815" i="1"/>
  <c r="K5919" i="1"/>
  <c r="K5967" i="1"/>
  <c r="K6279" i="1"/>
  <c r="K6599" i="1"/>
  <c r="K6639" i="1"/>
  <c r="K6743" i="1"/>
  <c r="K7343" i="1"/>
  <c r="K7463" i="1"/>
  <c r="K7503" i="1"/>
  <c r="K7703" i="1"/>
  <c r="K7903" i="1"/>
  <c r="K8271" i="1"/>
  <c r="K8383" i="1"/>
  <c r="K8679" i="1"/>
  <c r="K8831" i="1"/>
  <c r="K8991" i="1"/>
  <c r="K9231" i="1"/>
  <c r="K9567" i="1"/>
  <c r="K10583" i="1"/>
  <c r="K10975" i="1"/>
  <c r="K175" i="1"/>
  <c r="K408" i="1"/>
  <c r="K504" i="1"/>
  <c r="K568" i="1"/>
  <c r="K664" i="1"/>
  <c r="K1288" i="1"/>
  <c r="K1704" i="1"/>
  <c r="K2040" i="1"/>
  <c r="K2256" i="1"/>
  <c r="K2728" i="1"/>
  <c r="K2912" i="1"/>
  <c r="K3264" i="1"/>
  <c r="K3800" i="1"/>
  <c r="K3920" i="1"/>
  <c r="K3944" i="1"/>
  <c r="K4032" i="1"/>
  <c r="K4296" i="1"/>
  <c r="K5160" i="1"/>
  <c r="K5464" i="1"/>
  <c r="K5496" i="1"/>
  <c r="K5632" i="1"/>
  <c r="K5712" i="1"/>
  <c r="K5872" i="1"/>
  <c r="K6040" i="1"/>
  <c r="K6208" i="1"/>
  <c r="K6320" i="1"/>
  <c r="K6776" i="1"/>
  <c r="K7544" i="1"/>
  <c r="K7648" i="1"/>
  <c r="K8160" i="1"/>
  <c r="K8312" i="1"/>
  <c r="K8360" i="1"/>
  <c r="K8544" i="1"/>
  <c r="K8744" i="1"/>
  <c r="K8872" i="1"/>
  <c r="K9600" i="1"/>
  <c r="K9864" i="1"/>
  <c r="K10120" i="1"/>
  <c r="K10144" i="1"/>
  <c r="K10832" i="1"/>
  <c r="K10904" i="1"/>
  <c r="K31" i="1"/>
  <c r="K273" i="1"/>
  <c r="K313" i="1"/>
  <c r="K337" i="1"/>
  <c r="K537" i="1"/>
  <c r="K689" i="1"/>
  <c r="K745" i="1"/>
  <c r="K761" i="1"/>
  <c r="K1609" i="1"/>
  <c r="K1641" i="1"/>
  <c r="K1769" i="1"/>
  <c r="K2177" i="1"/>
  <c r="K2809" i="1"/>
  <c r="K3065" i="1"/>
  <c r="K3409" i="1"/>
  <c r="K3609" i="1"/>
  <c r="K3697" i="1"/>
  <c r="K3729" i="1"/>
  <c r="K3889" i="1"/>
  <c r="K4057" i="1"/>
  <c r="K4081" i="1"/>
  <c r="K4649" i="1"/>
  <c r="K5361" i="1"/>
  <c r="K5561" i="1"/>
  <c r="K6073" i="1"/>
  <c r="K6153" i="1"/>
  <c r="K6377" i="1"/>
  <c r="K6537" i="1"/>
  <c r="K6569" i="1"/>
  <c r="K6721" i="1"/>
  <c r="K6857" i="1"/>
  <c r="K7329" i="1"/>
  <c r="K7593" i="1"/>
  <c r="K8649" i="1"/>
  <c r="K9257" i="1"/>
  <c r="K9297" i="1"/>
  <c r="K9841" i="1"/>
  <c r="K9905" i="1"/>
  <c r="K9937" i="1"/>
  <c r="K10033" i="1"/>
  <c r="K10217" i="1"/>
  <c r="K10473" i="1"/>
  <c r="K10761" i="1"/>
  <c r="K79" i="1"/>
  <c r="K634" i="1"/>
  <c r="K882" i="1"/>
  <c r="K1186" i="1"/>
  <c r="K1594" i="1"/>
  <c r="K2058" i="1"/>
  <c r="K2530" i="1"/>
  <c r="K2666" i="1"/>
  <c r="K2946" i="1"/>
  <c r="K3370" i="1"/>
  <c r="K3658" i="1"/>
  <c r="K4258" i="1"/>
  <c r="K4354" i="1"/>
  <c r="K4514" i="1"/>
  <c r="K4730" i="1"/>
  <c r="K4770" i="1"/>
  <c r="K5090" i="1"/>
  <c r="K5218" i="1"/>
  <c r="K5538" i="1"/>
  <c r="K5794" i="1"/>
  <c r="K7170" i="1"/>
  <c r="K7370" i="1"/>
  <c r="K7402" i="1"/>
  <c r="K7434" i="1"/>
  <c r="K7826" i="1"/>
  <c r="K7970" i="1"/>
  <c r="K8114" i="1"/>
  <c r="K8250" i="1"/>
  <c r="K8474" i="1"/>
  <c r="K8794" i="1"/>
  <c r="K9082" i="1"/>
  <c r="K9418" i="1"/>
  <c r="K9642" i="1"/>
  <c r="K9882" i="1"/>
  <c r="K10282" i="1"/>
  <c r="K10314" i="1"/>
  <c r="K10370" i="1"/>
  <c r="K10554" i="1"/>
  <c r="K10698" i="1"/>
  <c r="K10738" i="1"/>
  <c r="K10866" i="1"/>
  <c r="K10954" i="1"/>
  <c r="K145" i="1"/>
  <c r="K291" i="1"/>
  <c r="K611" i="1"/>
  <c r="K715" i="1"/>
  <c r="K851" i="1"/>
  <c r="K987" i="1"/>
  <c r="K1099" i="1"/>
  <c r="K1131" i="1"/>
  <c r="K1355" i="1"/>
  <c r="K1419" i="1"/>
  <c r="K1491" i="1"/>
  <c r="K1827" i="1"/>
  <c r="K1947" i="1"/>
  <c r="K1971" i="1"/>
  <c r="K2155" i="1"/>
  <c r="K2195" i="1"/>
  <c r="K2643" i="1"/>
  <c r="K2755" i="1"/>
  <c r="K2779" i="1"/>
  <c r="K2971" i="1"/>
  <c r="K3523" i="1"/>
  <c r="K4115" i="1"/>
  <c r="K4147" i="1"/>
  <c r="K4403" i="1"/>
  <c r="K4483" i="1"/>
  <c r="K4611" i="1"/>
  <c r="K4699" i="1"/>
  <c r="K4835" i="1"/>
  <c r="K5187" i="1"/>
  <c r="K5251" i="1"/>
  <c r="K5659" i="1"/>
  <c r="K5691" i="1"/>
  <c r="K6235" i="1"/>
  <c r="K6811" i="1"/>
  <c r="K6899" i="1"/>
  <c r="K7203" i="1"/>
  <c r="K7851" i="1"/>
  <c r="K7931" i="1"/>
  <c r="K8003" i="1"/>
  <c r="K8219" i="1"/>
  <c r="K9019" i="1"/>
  <c r="K9531" i="1"/>
  <c r="K9691" i="1"/>
  <c r="K9739" i="1"/>
  <c r="K10187" i="1"/>
  <c r="K10507" i="1"/>
  <c r="L7322" i="1" l="1"/>
  <c r="L10902" i="1"/>
  <c r="L9689" i="1"/>
  <c r="L7169" i="1"/>
  <c r="L8539" i="1"/>
  <c r="L10379" i="1"/>
  <c r="L10995" i="1"/>
  <c r="L10025" i="1"/>
  <c r="L2249" i="1"/>
  <c r="L10570" i="1"/>
  <c r="L10774" i="1"/>
  <c r="L9501" i="1"/>
  <c r="L10701" i="1"/>
  <c r="L10568" i="1"/>
  <c r="L10862" i="1"/>
  <c r="L10731" i="1"/>
  <c r="L9540" i="1"/>
  <c r="L7237" i="1"/>
  <c r="L10953" i="1"/>
  <c r="L10722" i="1"/>
  <c r="L9524" i="1"/>
  <c r="L10974" i="1"/>
  <c r="L9769" i="1"/>
  <c r="L10416" i="1"/>
  <c r="L7792" i="1"/>
  <c r="L10280" i="1"/>
  <c r="L8305" i="1"/>
  <c r="L10582" i="1"/>
  <c r="L7901" i="1"/>
  <c r="L8773" i="1"/>
  <c r="L10804" i="1"/>
  <c r="L8937" i="1"/>
  <c r="L9457" i="1"/>
  <c r="L8129" i="1"/>
  <c r="L7406" i="1"/>
  <c r="L9232" i="1"/>
  <c r="L8624" i="1"/>
  <c r="L9738" i="1"/>
  <c r="L7750" i="1"/>
  <c r="L6934" i="1"/>
  <c r="L6130" i="1"/>
  <c r="L10254" i="1"/>
  <c r="L8222" i="1"/>
  <c r="L10338" i="1"/>
  <c r="L9182" i="1"/>
  <c r="L8117" i="1"/>
  <c r="L10810" i="1"/>
  <c r="L10555" i="1"/>
  <c r="L10966" i="1"/>
  <c r="L10547" i="1"/>
  <c r="L10816" i="1"/>
  <c r="L10596" i="1"/>
  <c r="L10683" i="1"/>
  <c r="L10846" i="1"/>
  <c r="L10906" i="1"/>
  <c r="L10576" i="1"/>
  <c r="L10638" i="1"/>
  <c r="L3456" i="1"/>
  <c r="L1176" i="1"/>
  <c r="L10532" i="1"/>
  <c r="L8249" i="1"/>
  <c r="L7737" i="1"/>
  <c r="L9472" i="1"/>
  <c r="L9321" i="1"/>
  <c r="L10035" i="1"/>
  <c r="L8217" i="1"/>
  <c r="L10950" i="1"/>
  <c r="L7969" i="1"/>
  <c r="L2808" i="1"/>
  <c r="L10116" i="1"/>
  <c r="L9564" i="1"/>
  <c r="L10665" i="1"/>
  <c r="L7289" i="1"/>
  <c r="L8400" i="1"/>
  <c r="L10008" i="1"/>
  <c r="L9150" i="1"/>
  <c r="L8088" i="1"/>
  <c r="L10923" i="1"/>
  <c r="L10844" i="1"/>
  <c r="L10763" i="1"/>
  <c r="L10748" i="1"/>
  <c r="L10781" i="1"/>
  <c r="L10572" i="1"/>
  <c r="L10883" i="1"/>
  <c r="L10605" i="1"/>
  <c r="L10603" i="1"/>
  <c r="L10444" i="1"/>
  <c r="L10714" i="1"/>
  <c r="L6928" i="1"/>
  <c r="L10397" i="1"/>
  <c r="L9904" i="1"/>
  <c r="L9640" i="1"/>
  <c r="L7497" i="1"/>
  <c r="L10339" i="1"/>
  <c r="L9873" i="1"/>
  <c r="L9065" i="1"/>
  <c r="L8056" i="1"/>
  <c r="L7262" i="1"/>
  <c r="L10256" i="1"/>
  <c r="L8968" i="1"/>
  <c r="L8456" i="1"/>
  <c r="L7880" i="1"/>
  <c r="L10867" i="1"/>
  <c r="L9302" i="1"/>
  <c r="L8273" i="1"/>
  <c r="L7551" i="1"/>
  <c r="L10945" i="1"/>
  <c r="L9942" i="1"/>
  <c r="L9023" i="1"/>
  <c r="L7789" i="1"/>
  <c r="L10229" i="1"/>
  <c r="L10629" i="1"/>
  <c r="L8747" i="1"/>
  <c r="L7673" i="1"/>
  <c r="L10518" i="1"/>
  <c r="L8376" i="1"/>
  <c r="L10361" i="1"/>
  <c r="L9078" i="1"/>
  <c r="L7997" i="1"/>
  <c r="L10750" i="1"/>
  <c r="L10538" i="1"/>
  <c r="L10784" i="1"/>
  <c r="L10920" i="1"/>
  <c r="L10857" i="1"/>
  <c r="L1488" i="1"/>
  <c r="L9786" i="1"/>
  <c r="L10874" i="1"/>
  <c r="L10942" i="1"/>
  <c r="L8190" i="1"/>
  <c r="L1657" i="1"/>
  <c r="L6961" i="1"/>
  <c r="L8001" i="1"/>
  <c r="L7825" i="1"/>
  <c r="L9226" i="1"/>
  <c r="L9598" i="1"/>
  <c r="L8918" i="1"/>
  <c r="L10675" i="1"/>
  <c r="L10835" i="1"/>
  <c r="L10562" i="1"/>
  <c r="L10513" i="1"/>
  <c r="L10792" i="1"/>
  <c r="L10653" i="1"/>
  <c r="L9449" i="1"/>
  <c r="L8725" i="1"/>
  <c r="L7834" i="1"/>
  <c r="L7473" i="1"/>
  <c r="L7136" i="1"/>
  <c r="L5170" i="1"/>
  <c r="L8113" i="1"/>
  <c r="L9290" i="1"/>
  <c r="L10612" i="1"/>
  <c r="L10729" i="1"/>
  <c r="L10696" i="1"/>
  <c r="L10616" i="1"/>
  <c r="L10989" i="1"/>
  <c r="L10825" i="1"/>
  <c r="L8361" i="1"/>
  <c r="L6993" i="1"/>
  <c r="L7854" i="1"/>
  <c r="L8481" i="1"/>
  <c r="L10593" i="1"/>
  <c r="L10313" i="1"/>
  <c r="L9236" i="1"/>
  <c r="L8230" i="1"/>
  <c r="L10946" i="1"/>
  <c r="L6522" i="1"/>
  <c r="L10814" i="1"/>
  <c r="L10821" i="1"/>
  <c r="L10876" i="1"/>
  <c r="L6570" i="1"/>
  <c r="L7921" i="1"/>
  <c r="L10056" i="1"/>
  <c r="L9877" i="1"/>
  <c r="L10273" i="1"/>
  <c r="L8464" i="1"/>
  <c r="L7346" i="1"/>
  <c r="L8529" i="1"/>
  <c r="L5978" i="1"/>
  <c r="L7686" i="1"/>
  <c r="L1856" i="1"/>
  <c r="L8884" i="1"/>
  <c r="L7094" i="1"/>
  <c r="L9881" i="1"/>
  <c r="L8750" i="1"/>
  <c r="L7984" i="1"/>
  <c r="L7064" i="1"/>
  <c r="L8281" i="1"/>
  <c r="L9979" i="1"/>
  <c r="L8819" i="1"/>
  <c r="L8346" i="1"/>
  <c r="L10235" i="1"/>
  <c r="L9033" i="1"/>
  <c r="L8890" i="1"/>
  <c r="L7957" i="1"/>
  <c r="L7041" i="1"/>
  <c r="L8166" i="1"/>
  <c r="L9278" i="1"/>
  <c r="L9378" i="1"/>
  <c r="L7841" i="1"/>
  <c r="L9954" i="1"/>
  <c r="L9446" i="1"/>
  <c r="L8810" i="1"/>
  <c r="L8357" i="1"/>
  <c r="L7230" i="1"/>
  <c r="L9797" i="1"/>
  <c r="L9989" i="1"/>
  <c r="L10113" i="1"/>
  <c r="L7664" i="1"/>
  <c r="L4674" i="1"/>
  <c r="L8651" i="1"/>
  <c r="L9512" i="1"/>
  <c r="L8200" i="1"/>
  <c r="L8069" i="1"/>
  <c r="L7077" i="1"/>
  <c r="L7801" i="1"/>
  <c r="L1313" i="1"/>
  <c r="L7480" i="1"/>
  <c r="L7598" i="1"/>
  <c r="L8698" i="1"/>
  <c r="L7837" i="1"/>
  <c r="L9969" i="1"/>
  <c r="L10171" i="1"/>
  <c r="L5386" i="1"/>
  <c r="L10264" i="1"/>
  <c r="L9706" i="1"/>
  <c r="L8597" i="1"/>
  <c r="L7889" i="1"/>
  <c r="L7949" i="1"/>
  <c r="L9438" i="1"/>
  <c r="L8309" i="1"/>
  <c r="L7894" i="1"/>
  <c r="L9096" i="1"/>
  <c r="L7429" i="1"/>
  <c r="L7081" i="1"/>
  <c r="L8608" i="1"/>
  <c r="L10084" i="1"/>
  <c r="L9461" i="1"/>
  <c r="L8504" i="1"/>
  <c r="L7616" i="1"/>
  <c r="L7105" i="1"/>
  <c r="L6490" i="1"/>
  <c r="L9552" i="1"/>
  <c r="L4938" i="1"/>
  <c r="L8913" i="1"/>
  <c r="L7649" i="1"/>
  <c r="L5666" i="1"/>
  <c r="L8506" i="1"/>
  <c r="L9868" i="1"/>
  <c r="L8858" i="1"/>
  <c r="L7584" i="1"/>
  <c r="L3937" i="1"/>
  <c r="L9330" i="1"/>
  <c r="L9675" i="1"/>
  <c r="L4826" i="1"/>
  <c r="L7290" i="1"/>
  <c r="L10329" i="1"/>
  <c r="L7754" i="1"/>
  <c r="L4934" i="1"/>
  <c r="L9313" i="1"/>
  <c r="L10318" i="1"/>
  <c r="L7576" i="1"/>
  <c r="L5418" i="1"/>
  <c r="L8458" i="1"/>
  <c r="L9666" i="1"/>
  <c r="L8650" i="1"/>
  <c r="L7694" i="1"/>
  <c r="L9698" i="1"/>
  <c r="L9234" i="1"/>
  <c r="L8730" i="1"/>
  <c r="L8257" i="1"/>
  <c r="L10122" i="1"/>
  <c r="L8931" i="1"/>
  <c r="L10186" i="1"/>
  <c r="L10082" i="1"/>
  <c r="L8066" i="1"/>
  <c r="L3681" i="1"/>
  <c r="L8416" i="1"/>
  <c r="L7806" i="1"/>
  <c r="L4233" i="1"/>
  <c r="L6090" i="1"/>
  <c r="L9246" i="1"/>
  <c r="L7653" i="1"/>
  <c r="L10278" i="1"/>
  <c r="L9388" i="1"/>
  <c r="L8762" i="1"/>
  <c r="L8182" i="1"/>
  <c r="L7022" i="1"/>
  <c r="L9060" i="1"/>
  <c r="L7378" i="1"/>
  <c r="L9145" i="1"/>
  <c r="L10241" i="1"/>
  <c r="L9049" i="1"/>
  <c r="L7465" i="1"/>
  <c r="L10448" i="1"/>
  <c r="L10048" i="1"/>
  <c r="L9362" i="1"/>
  <c r="L7425" i="1"/>
  <c r="L6921" i="1"/>
  <c r="L6282" i="1"/>
  <c r="L9576" i="1"/>
  <c r="L6880" i="1"/>
  <c r="L7272" i="1"/>
  <c r="L8992" i="1"/>
  <c r="L7912" i="1"/>
  <c r="L3784" i="1"/>
  <c r="L9326" i="1"/>
  <c r="L10188" i="1"/>
  <c r="L9198" i="1"/>
  <c r="L7886" i="1"/>
  <c r="L6418" i="1"/>
  <c r="L10284" i="1"/>
  <c r="L9133" i="1"/>
  <c r="L8045" i="1"/>
  <c r="L7513" i="1"/>
  <c r="L80" i="1"/>
  <c r="L9643" i="1"/>
  <c r="L8392" i="1"/>
  <c r="L7526" i="1"/>
  <c r="L7118" i="1"/>
  <c r="L5722" i="1"/>
  <c r="L9948" i="1"/>
  <c r="L7350" i="1"/>
  <c r="L6938" i="1"/>
  <c r="L9661" i="1"/>
  <c r="L8638" i="1"/>
  <c r="L7662" i="1"/>
  <c r="L6802" i="1"/>
  <c r="L9621" i="1"/>
  <c r="L7840" i="1"/>
  <c r="L9212" i="1"/>
  <c r="L840" i="1"/>
  <c r="L9748" i="1"/>
  <c r="L8078" i="1"/>
  <c r="L10205" i="1"/>
  <c r="L9757" i="1"/>
  <c r="L9381" i="1"/>
  <c r="L8158" i="1"/>
  <c r="L6982" i="1"/>
  <c r="L6378" i="1"/>
  <c r="L5490" i="1"/>
  <c r="L10027" i="1"/>
  <c r="L9333" i="1"/>
  <c r="L8829" i="1"/>
  <c r="L8269" i="1"/>
  <c r="L9859" i="1"/>
  <c r="L9939" i="1"/>
  <c r="L5528" i="1"/>
  <c r="L10422" i="1"/>
  <c r="L7358" i="1"/>
  <c r="L2174" i="1"/>
  <c r="L777" i="1"/>
  <c r="L5018" i="1"/>
  <c r="L5298" i="1"/>
  <c r="L7034" i="1"/>
  <c r="L8669" i="1"/>
  <c r="L7488" i="1"/>
  <c r="L9406" i="1"/>
  <c r="L7601" i="1"/>
  <c r="L4858" i="1"/>
  <c r="L8640" i="1"/>
  <c r="L7321" i="1"/>
  <c r="L9917" i="1"/>
  <c r="L7154" i="1"/>
  <c r="L10128" i="1"/>
  <c r="L7976" i="1"/>
  <c r="L9486" i="1"/>
  <c r="L8462" i="1"/>
  <c r="L7486" i="1"/>
  <c r="L9549" i="1"/>
  <c r="L9072" i="1"/>
  <c r="L8571" i="1"/>
  <c r="L9851" i="1"/>
  <c r="L8496" i="1"/>
  <c r="L5826" i="1"/>
  <c r="L10016" i="1"/>
  <c r="L9344" i="1"/>
  <c r="L9193" i="1"/>
  <c r="L7384" i="1"/>
  <c r="L8702" i="1"/>
  <c r="L9013" i="1"/>
  <c r="L8038" i="1"/>
  <c r="L10044" i="1"/>
  <c r="L9740" i="1"/>
  <c r="L9088" i="1"/>
  <c r="L8589" i="1"/>
  <c r="L8109" i="1"/>
  <c r="L6950" i="1"/>
  <c r="L9944" i="1"/>
  <c r="L9317" i="1"/>
  <c r="L9827" i="1"/>
  <c r="L9899" i="1"/>
  <c r="L9448" i="1"/>
  <c r="L8806" i="1"/>
  <c r="L9720" i="1"/>
  <c r="L9173" i="1"/>
  <c r="L7313" i="1"/>
  <c r="L6242" i="1"/>
  <c r="L4506" i="1"/>
  <c r="L8296" i="1"/>
  <c r="L9820" i="1"/>
  <c r="L4488" i="1"/>
  <c r="L9021" i="1"/>
  <c r="L8240" i="1"/>
  <c r="L7285" i="1"/>
  <c r="L9249" i="1"/>
  <c r="L9122" i="1"/>
  <c r="L7249" i="1"/>
  <c r="L7008" i="1"/>
  <c r="L4065" i="1"/>
  <c r="L10453" i="1"/>
  <c r="L6730" i="1"/>
  <c r="L8330" i="1"/>
  <c r="L10405" i="1"/>
  <c r="L8841" i="1"/>
  <c r="L5786" i="1"/>
  <c r="L8561" i="1"/>
  <c r="L8386" i="1"/>
  <c r="L9298" i="1"/>
  <c r="L8928" i="1"/>
  <c r="L8018" i="1"/>
  <c r="L7421" i="1"/>
  <c r="L9726" i="1"/>
  <c r="L8998" i="1"/>
  <c r="L8534" i="1"/>
  <c r="L5858" i="1"/>
  <c r="L9857" i="1"/>
  <c r="L9258" i="1"/>
  <c r="L8611" i="1"/>
  <c r="L8145" i="1"/>
  <c r="L9810" i="1"/>
  <c r="L8898" i="1"/>
  <c r="L10459" i="1"/>
  <c r="L9777" i="1"/>
  <c r="L8768" i="1"/>
  <c r="L7818" i="1"/>
  <c r="L6450" i="1"/>
  <c r="L10225" i="1"/>
  <c r="L9630" i="1"/>
  <c r="L7758" i="1"/>
  <c r="L6762" i="1"/>
  <c r="L5258" i="1"/>
  <c r="L4161" i="1"/>
  <c r="L3105" i="1"/>
  <c r="L4906" i="1"/>
  <c r="L8209" i="1"/>
  <c r="L10507" i="1"/>
  <c r="L10506" i="1"/>
  <c r="L10505" i="1"/>
  <c r="L8353" i="1"/>
  <c r="L7931" i="1"/>
  <c r="L7927" i="1"/>
  <c r="L7928" i="1"/>
  <c r="L7926" i="1"/>
  <c r="L7929" i="1"/>
  <c r="L7930" i="1"/>
  <c r="L5251" i="1"/>
  <c r="L5249" i="1"/>
  <c r="L5250" i="1"/>
  <c r="L4115" i="1"/>
  <c r="L4112" i="1"/>
  <c r="L4114" i="1"/>
  <c r="L4113" i="1"/>
  <c r="L987" i="1"/>
  <c r="L985" i="1"/>
  <c r="L986" i="1"/>
  <c r="L10066" i="1"/>
  <c r="L10248" i="1"/>
  <c r="L7174" i="1"/>
  <c r="L7862" i="1"/>
  <c r="L5975" i="1"/>
  <c r="L4562" i="1"/>
  <c r="L10148" i="1"/>
  <c r="L8849" i="1"/>
  <c r="L5570" i="1"/>
  <c r="L8234" i="1"/>
  <c r="L8449" i="1"/>
  <c r="L8550" i="1"/>
  <c r="L7745" i="1"/>
  <c r="L10072" i="1"/>
  <c r="L9426" i="1"/>
  <c r="L6984" i="1"/>
  <c r="L9800" i="1"/>
  <c r="L7242" i="1"/>
  <c r="L7506" i="1"/>
  <c r="L10181" i="1"/>
  <c r="L8514" i="1"/>
  <c r="L7634" i="1"/>
  <c r="L9162" i="1"/>
  <c r="L10493" i="1"/>
  <c r="L8816" i="1"/>
  <c r="L8096" i="1"/>
  <c r="L7280" i="1"/>
  <c r="L10462" i="1"/>
  <c r="L9646" i="1"/>
  <c r="L8445" i="1"/>
  <c r="L7934" i="1"/>
  <c r="L9998" i="1"/>
  <c r="L8402" i="1"/>
  <c r="L8049" i="1"/>
  <c r="L10098" i="1"/>
  <c r="L8715" i="1"/>
  <c r="L10410" i="1"/>
  <c r="L9664" i="1"/>
  <c r="L9286" i="1"/>
  <c r="L9609" i="1"/>
  <c r="L8952" i="1"/>
  <c r="L7713" i="1"/>
  <c r="L7217" i="1"/>
  <c r="L7696" i="1"/>
  <c r="L8266" i="1"/>
  <c r="L7446" i="1"/>
  <c r="L9846" i="1"/>
  <c r="L7574" i="1"/>
  <c r="L7705" i="1"/>
  <c r="L8186" i="1"/>
  <c r="L7626" i="1"/>
  <c r="L10298" i="1"/>
  <c r="L7882" i="1"/>
  <c r="L4714" i="1"/>
  <c r="L8576" i="1"/>
  <c r="L9370" i="1"/>
  <c r="L7278" i="1"/>
  <c r="L1945" i="1"/>
  <c r="L7400" i="1"/>
  <c r="L8870" i="1"/>
  <c r="L8826" i="1"/>
  <c r="L10004" i="1"/>
  <c r="L9356" i="1"/>
  <c r="L8781" i="1"/>
  <c r="L4192" i="1"/>
  <c r="L8198" i="1"/>
  <c r="L10301" i="1"/>
  <c r="L9737" i="1"/>
  <c r="L7198" i="1"/>
  <c r="L7369" i="1"/>
  <c r="L10208" i="1"/>
  <c r="L9323" i="1"/>
  <c r="L7257" i="1"/>
  <c r="L9584" i="1"/>
  <c r="L8510" i="1"/>
  <c r="L8317" i="1"/>
  <c r="L7016" i="1"/>
  <c r="L10195" i="1"/>
  <c r="L9704" i="1"/>
  <c r="L7302" i="1"/>
  <c r="L9884" i="1"/>
  <c r="L7381" i="1"/>
  <c r="L6969" i="1"/>
  <c r="L9624" i="1"/>
  <c r="L7189" i="1"/>
  <c r="L7102" i="1"/>
  <c r="L10134" i="1"/>
  <c r="L10299" i="1"/>
  <c r="L7248" i="1"/>
  <c r="L10213" i="1"/>
  <c r="L8902" i="1"/>
  <c r="L9509" i="1"/>
  <c r="L8934" i="1"/>
  <c r="L7966" i="1"/>
  <c r="L9168" i="1"/>
  <c r="L8435" i="1"/>
  <c r="L7534" i="1"/>
  <c r="L1971" i="1"/>
  <c r="L1968" i="1"/>
  <c r="L1969" i="1"/>
  <c r="L1970" i="1"/>
  <c r="L4770" i="1"/>
  <c r="L4767" i="1"/>
  <c r="L4768" i="1"/>
  <c r="L4769" i="1"/>
  <c r="L1769" i="1"/>
  <c r="L5496" i="1"/>
  <c r="L7463" i="1"/>
  <c r="L4982" i="1"/>
  <c r="L2093" i="1"/>
  <c r="L2092" i="1"/>
  <c r="L2226" i="1"/>
  <c r="L2223" i="1"/>
  <c r="L2225" i="1"/>
  <c r="L2224" i="1"/>
  <c r="L4929" i="1"/>
  <c r="L4923" i="1"/>
  <c r="L4924" i="1"/>
  <c r="L4927" i="1"/>
  <c r="L4926" i="1"/>
  <c r="L4925" i="1"/>
  <c r="L4919" i="1"/>
  <c r="L4920" i="1"/>
  <c r="L4928" i="1"/>
  <c r="L4922" i="1"/>
  <c r="L4921" i="1"/>
  <c r="L9056" i="1"/>
  <c r="L9055" i="1"/>
  <c r="L3664" i="1"/>
  <c r="L3659" i="1"/>
  <c r="L3660" i="1"/>
  <c r="L3661" i="1"/>
  <c r="L3663" i="1"/>
  <c r="L3662" i="1"/>
  <c r="L8879" i="1"/>
  <c r="L8875" i="1"/>
  <c r="L2575" i="1"/>
  <c r="L2574" i="1"/>
  <c r="L4462" i="1"/>
  <c r="L9572" i="1"/>
  <c r="L2068" i="1"/>
  <c r="L2067" i="1"/>
  <c r="L2063" i="1"/>
  <c r="L2061" i="1"/>
  <c r="L2062" i="1"/>
  <c r="L2065" i="1"/>
  <c r="L2064" i="1"/>
  <c r="L2066" i="1"/>
  <c r="L864" i="1"/>
  <c r="L863" i="1"/>
  <c r="L1078" i="1"/>
  <c r="L10458" i="1"/>
  <c r="L4274" i="1"/>
  <c r="L4271" i="1"/>
  <c r="L4272" i="1"/>
  <c r="L4273" i="1"/>
  <c r="L8976" i="1"/>
  <c r="L8975" i="1"/>
  <c r="L2440" i="1"/>
  <c r="L8502" i="1"/>
  <c r="L8501" i="1"/>
  <c r="L10829" i="1"/>
  <c r="L10828" i="1"/>
  <c r="L3621" i="1"/>
  <c r="L3619" i="1"/>
  <c r="L3620" i="1"/>
  <c r="L3618" i="1"/>
  <c r="L2724" i="1"/>
  <c r="L2723" i="1"/>
  <c r="L5619" i="1"/>
  <c r="L5613" i="1"/>
  <c r="L5614" i="1"/>
  <c r="L5616" i="1"/>
  <c r="L5618" i="1"/>
  <c r="L5615" i="1"/>
  <c r="L5617" i="1"/>
  <c r="L7661" i="1"/>
  <c r="L7659" i="1"/>
  <c r="L7660" i="1"/>
  <c r="L9119" i="1"/>
  <c r="L4391" i="1"/>
  <c r="L7558" i="1"/>
  <c r="L7556" i="1"/>
  <c r="L9005" i="1"/>
  <c r="L9004" i="1"/>
  <c r="L9003" i="1"/>
  <c r="L10620" i="1"/>
  <c r="L10619" i="1"/>
  <c r="L1716" i="1"/>
  <c r="L1715" i="1"/>
  <c r="L1714" i="1"/>
  <c r="L4139" i="1"/>
  <c r="L4135" i="1"/>
  <c r="L4131" i="1"/>
  <c r="L4132" i="1"/>
  <c r="L4133" i="1"/>
  <c r="L4134" i="1"/>
  <c r="L4136" i="1"/>
  <c r="L4137" i="1"/>
  <c r="L4130" i="1"/>
  <c r="L4138" i="1"/>
  <c r="L8122" i="1"/>
  <c r="L8119" i="1"/>
  <c r="L9833" i="1"/>
  <c r="L1713" i="1"/>
  <c r="L8472" i="1"/>
  <c r="L8471" i="1"/>
  <c r="L10023" i="1"/>
  <c r="L6343" i="1"/>
  <c r="L6341" i="1"/>
  <c r="L6339" i="1"/>
  <c r="L6332" i="1"/>
  <c r="L6331" i="1"/>
  <c r="L6334" i="1"/>
  <c r="L6340" i="1"/>
  <c r="L6333" i="1"/>
  <c r="L6328" i="1"/>
  <c r="L6342" i="1"/>
  <c r="L6335" i="1"/>
  <c r="L6330" i="1"/>
  <c r="L6329" i="1"/>
  <c r="L6338" i="1"/>
  <c r="L6337" i="1"/>
  <c r="L6336" i="1"/>
  <c r="L6446" i="1"/>
  <c r="L6443" i="1"/>
  <c r="L6444" i="1"/>
  <c r="L6445" i="1"/>
  <c r="L6441" i="1"/>
  <c r="L6442" i="1"/>
  <c r="L8493" i="1"/>
  <c r="L8492" i="1"/>
  <c r="L8487" i="1"/>
  <c r="L8491" i="1"/>
  <c r="L5293" i="1"/>
  <c r="L7052" i="1"/>
  <c r="L7051" i="1"/>
  <c r="L7050" i="1"/>
  <c r="L8987" i="1"/>
  <c r="L8983" i="1"/>
  <c r="L8979" i="1"/>
  <c r="L8981" i="1"/>
  <c r="L5995" i="1"/>
  <c r="L744" i="1"/>
  <c r="L743" i="1"/>
  <c r="L740" i="1"/>
  <c r="L739" i="1"/>
  <c r="L741" i="1"/>
  <c r="L742" i="1"/>
  <c r="L737" i="1"/>
  <c r="L738" i="1"/>
  <c r="L3191" i="1"/>
  <c r="L3189" i="1"/>
  <c r="L3190" i="1"/>
  <c r="L5126" i="1"/>
  <c r="L5125" i="1"/>
  <c r="L5124" i="1"/>
  <c r="L78" i="1"/>
  <c r="L76" i="1"/>
  <c r="L75" i="1"/>
  <c r="L77" i="1"/>
  <c r="L73" i="1"/>
  <c r="L72" i="1"/>
  <c r="L74" i="1"/>
  <c r="L2637" i="1"/>
  <c r="L2636" i="1"/>
  <c r="L3828" i="1"/>
  <c r="L3827" i="1"/>
  <c r="L3825" i="1"/>
  <c r="L3826" i="1"/>
  <c r="L4763" i="1"/>
  <c r="L899" i="1"/>
  <c r="L9211" i="1"/>
  <c r="L7434" i="1"/>
  <c r="L7431" i="1"/>
  <c r="L3889" i="1"/>
  <c r="L3883" i="1"/>
  <c r="L3887" i="1"/>
  <c r="L3884" i="1"/>
  <c r="L3885" i="1"/>
  <c r="L3886" i="1"/>
  <c r="L3882" i="1"/>
  <c r="L3888" i="1"/>
  <c r="L7544" i="1"/>
  <c r="L7543" i="1"/>
  <c r="L8991" i="1"/>
  <c r="L3111" i="1"/>
  <c r="L8582" i="1"/>
  <c r="L8085" i="1"/>
  <c r="L8084" i="1"/>
  <c r="L8083" i="1"/>
  <c r="L7946" i="1"/>
  <c r="L8857" i="1"/>
  <c r="L8855" i="1"/>
  <c r="L1921" i="1"/>
  <c r="L1920" i="1"/>
  <c r="L4384" i="1"/>
  <c r="L4383" i="1"/>
  <c r="L5447" i="1"/>
  <c r="L5443" i="1"/>
  <c r="L5444" i="1"/>
  <c r="L5445" i="1"/>
  <c r="L5446" i="1"/>
  <c r="L5441" i="1"/>
  <c r="L5442" i="1"/>
  <c r="L6182" i="1"/>
  <c r="L6179" i="1"/>
  <c r="L6180" i="1"/>
  <c r="L6181" i="1"/>
  <c r="L6176" i="1"/>
  <c r="L6174" i="1"/>
  <c r="L6177" i="1"/>
  <c r="L6175" i="1"/>
  <c r="L8692" i="1"/>
  <c r="L8684" i="1"/>
  <c r="L8687" i="1"/>
  <c r="L8691" i="1"/>
  <c r="L8685" i="1"/>
  <c r="L642" i="1"/>
  <c r="L635" i="1"/>
  <c r="L636" i="1"/>
  <c r="L637" i="1"/>
  <c r="L639" i="1"/>
  <c r="L638" i="1"/>
  <c r="L640" i="1"/>
  <c r="L641" i="1"/>
  <c r="L3005" i="1"/>
  <c r="L3004" i="1"/>
  <c r="L396" i="1"/>
  <c r="L395" i="1"/>
  <c r="L394" i="1"/>
  <c r="L3450" i="1"/>
  <c r="L3447" i="1"/>
  <c r="L3443" i="1"/>
  <c r="L3445" i="1"/>
  <c r="L3446" i="1"/>
  <c r="L3444" i="1"/>
  <c r="L3448" i="1"/>
  <c r="L3449" i="1"/>
  <c r="L4456" i="1"/>
  <c r="L4455" i="1"/>
  <c r="L4451" i="1"/>
  <c r="L4453" i="1"/>
  <c r="L4452" i="1"/>
  <c r="L4447" i="1"/>
  <c r="L4454" i="1"/>
  <c r="L4446" i="1"/>
  <c r="L4450" i="1"/>
  <c r="L4448" i="1"/>
  <c r="L4449" i="1"/>
  <c r="L5582" i="1"/>
  <c r="L5579" i="1"/>
  <c r="L5581" i="1"/>
  <c r="L5580" i="1"/>
  <c r="L5576" i="1"/>
  <c r="L5577" i="1"/>
  <c r="L5578" i="1"/>
  <c r="L5677" i="1"/>
  <c r="L3596" i="1"/>
  <c r="L3475" i="1"/>
  <c r="L3472" i="1"/>
  <c r="L3473" i="1"/>
  <c r="L3474" i="1"/>
  <c r="L749" i="1"/>
  <c r="L747" i="1"/>
  <c r="L748" i="1"/>
  <c r="L2311" i="1"/>
  <c r="L2309" i="1"/>
  <c r="L2310" i="1"/>
  <c r="L3998" i="1"/>
  <c r="L3996" i="1"/>
  <c r="L3997" i="1"/>
  <c r="L5981" i="1"/>
  <c r="L5980" i="1"/>
  <c r="L9756" i="1"/>
  <c r="L9755" i="1"/>
  <c r="L9931" i="1"/>
  <c r="L2355" i="1"/>
  <c r="L2354" i="1"/>
  <c r="L7338" i="1"/>
  <c r="L449" i="1"/>
  <c r="L447" i="1"/>
  <c r="L446" i="1"/>
  <c r="L448" i="1"/>
  <c r="L8936" i="1"/>
  <c r="L10911" i="1"/>
  <c r="L8103" i="1"/>
  <c r="L8099" i="1"/>
  <c r="L8100" i="1"/>
  <c r="L8101" i="1"/>
  <c r="L10694" i="1"/>
  <c r="L7310" i="1"/>
  <c r="L7781" i="1"/>
  <c r="L7780" i="1"/>
  <c r="L9364" i="1"/>
  <c r="L10899" i="1"/>
  <c r="L10895" i="1"/>
  <c r="L10891" i="1"/>
  <c r="L10892" i="1"/>
  <c r="L5280" i="1"/>
  <c r="L3855" i="1"/>
  <c r="L3847" i="1"/>
  <c r="L3851" i="1"/>
  <c r="L3844" i="1"/>
  <c r="L3845" i="1"/>
  <c r="L3852" i="1"/>
  <c r="L3854" i="1"/>
  <c r="L3853" i="1"/>
  <c r="L3848" i="1"/>
  <c r="L3850" i="1"/>
  <c r="L3849" i="1"/>
  <c r="L3846" i="1"/>
  <c r="L4398" i="1"/>
  <c r="L4397" i="1"/>
  <c r="L4396" i="1"/>
  <c r="L3701" i="1"/>
  <c r="L3699" i="1"/>
  <c r="L3700" i="1"/>
  <c r="L3698" i="1"/>
  <c r="L2660" i="1"/>
  <c r="L2659" i="1"/>
  <c r="L2655" i="1"/>
  <c r="L2654" i="1"/>
  <c r="L2657" i="1"/>
  <c r="L2656" i="1"/>
  <c r="L2658" i="1"/>
  <c r="L2091" i="1"/>
  <c r="L2083" i="1"/>
  <c r="L2087" i="1"/>
  <c r="L2084" i="1"/>
  <c r="L2085" i="1"/>
  <c r="L2086" i="1"/>
  <c r="L2081" i="1"/>
  <c r="L2089" i="1"/>
  <c r="L2082" i="1"/>
  <c r="L2088" i="1"/>
  <c r="L2090" i="1"/>
  <c r="L7851" i="1"/>
  <c r="L3523" i="1"/>
  <c r="L3521" i="1"/>
  <c r="L3522" i="1"/>
  <c r="L851" i="1"/>
  <c r="L847" i="1"/>
  <c r="L848" i="1"/>
  <c r="L849" i="1"/>
  <c r="L850" i="1"/>
  <c r="L9082" i="1"/>
  <c r="L4730" i="1"/>
  <c r="L4729" i="1"/>
  <c r="L10473" i="1"/>
  <c r="L10471" i="1"/>
  <c r="L10468" i="1"/>
  <c r="L6153" i="1"/>
  <c r="L6151" i="1"/>
  <c r="L6152" i="1"/>
  <c r="L6150" i="1"/>
  <c r="L1641" i="1"/>
  <c r="L5464" i="1"/>
  <c r="L5462" i="1"/>
  <c r="L5463" i="1"/>
  <c r="L4806" i="1"/>
  <c r="L4803" i="1"/>
  <c r="L4804" i="1"/>
  <c r="L4805" i="1"/>
  <c r="L4801" i="1"/>
  <c r="L4802" i="1"/>
  <c r="L10476" i="1"/>
  <c r="L10475" i="1"/>
  <c r="L3509" i="1"/>
  <c r="L321" i="1"/>
  <c r="L10799" i="1"/>
  <c r="L3229" i="1"/>
  <c r="L3228" i="1"/>
  <c r="L405" i="1"/>
  <c r="L404" i="1"/>
  <c r="L4940" i="1"/>
  <c r="L3492" i="1"/>
  <c r="L3483" i="1"/>
  <c r="L3491" i="1"/>
  <c r="L3487" i="1"/>
  <c r="L3484" i="1"/>
  <c r="L3486" i="1"/>
  <c r="L3485" i="1"/>
  <c r="L3488" i="1"/>
  <c r="L3489" i="1"/>
  <c r="L3480" i="1"/>
  <c r="L3481" i="1"/>
  <c r="L3482" i="1"/>
  <c r="L3490" i="1"/>
  <c r="L1204" i="1"/>
  <c r="L1195" i="1"/>
  <c r="L1203" i="1"/>
  <c r="L1196" i="1"/>
  <c r="L1199" i="1"/>
  <c r="L1197" i="1"/>
  <c r="L1201" i="1"/>
  <c r="L1200" i="1"/>
  <c r="L1198" i="1"/>
  <c r="L1202" i="1"/>
  <c r="L1194" i="1"/>
  <c r="L1042" i="1"/>
  <c r="L1035" i="1"/>
  <c r="L1039" i="1"/>
  <c r="L1036" i="1"/>
  <c r="L1037" i="1"/>
  <c r="L1038" i="1"/>
  <c r="L1040" i="1"/>
  <c r="L1033" i="1"/>
  <c r="L1034" i="1"/>
  <c r="L4563" i="1"/>
  <c r="L4560" i="1"/>
  <c r="L4561" i="1"/>
  <c r="L3315" i="1"/>
  <c r="L1995" i="1"/>
  <c r="L1991" i="1"/>
  <c r="L1992" i="1"/>
  <c r="L1993" i="1"/>
  <c r="L1994" i="1"/>
  <c r="L7570" i="1"/>
  <c r="L7564" i="1"/>
  <c r="L7567" i="1"/>
  <c r="L7565" i="1"/>
  <c r="L10914" i="1"/>
  <c r="L10794" i="1"/>
  <c r="L10762" i="1"/>
  <c r="L10682" i="1"/>
  <c r="L10634" i="1"/>
  <c r="L10578" i="1"/>
  <c r="L10490" i="1"/>
  <c r="L10442" i="1"/>
  <c r="L10362" i="1"/>
  <c r="L10322" i="1"/>
  <c r="L10274" i="1"/>
  <c r="L10242" i="1"/>
  <c r="L10194" i="1"/>
  <c r="L10162" i="1"/>
  <c r="L10130" i="1"/>
  <c r="L10034" i="1"/>
  <c r="L9994" i="1"/>
  <c r="L9962" i="1"/>
  <c r="L9930" i="1"/>
  <c r="L9890" i="1"/>
  <c r="L9842" i="1"/>
  <c r="L9754" i="1"/>
  <c r="L9674" i="1"/>
  <c r="L9634" i="1"/>
  <c r="L9570" i="1"/>
  <c r="L9522" i="1"/>
  <c r="L9466" i="1"/>
  <c r="L9346" i="1"/>
  <c r="L9314" i="1"/>
  <c r="L9274" i="1"/>
  <c r="L9242" i="1"/>
  <c r="L9194" i="1"/>
  <c r="L9090" i="1"/>
  <c r="L9042" i="1"/>
  <c r="L9010" i="1"/>
  <c r="L8978" i="1"/>
  <c r="L8946" i="1"/>
  <c r="L8770" i="1"/>
  <c r="L8738" i="1"/>
  <c r="L8666" i="1"/>
  <c r="L8634" i="1"/>
  <c r="L8594" i="1"/>
  <c r="L8562" i="1"/>
  <c r="L8482" i="1"/>
  <c r="L8442" i="1"/>
  <c r="L8314" i="1"/>
  <c r="L8274" i="1"/>
  <c r="L8218" i="1"/>
  <c r="L8162" i="1"/>
  <c r="L8082" i="1"/>
  <c r="L8042" i="1"/>
  <c r="L7994" i="1"/>
  <c r="L7786" i="1"/>
  <c r="L7714" i="1"/>
  <c r="L7674" i="1"/>
  <c r="L7602" i="1"/>
  <c r="L7546" i="1"/>
  <c r="L7450" i="1"/>
  <c r="L7386" i="1"/>
  <c r="L7306" i="1"/>
  <c r="L7210" i="1"/>
  <c r="L10969" i="1"/>
  <c r="L10929" i="1"/>
  <c r="L10897" i="1"/>
  <c r="L10785" i="1"/>
  <c r="L10737" i="1"/>
  <c r="L10705" i="1"/>
  <c r="L10633" i="1"/>
  <c r="L10601" i="1"/>
  <c r="L10561" i="1"/>
  <c r="L10521" i="1"/>
  <c r="L10489" i="1"/>
  <c r="L10449" i="1"/>
  <c r="L10417" i="1"/>
  <c r="L10377" i="1"/>
  <c r="L10345" i="1"/>
  <c r="L10281" i="1"/>
  <c r="L10193" i="1"/>
  <c r="L10161" i="1"/>
  <c r="L10121" i="1"/>
  <c r="L10089" i="1"/>
  <c r="L10049" i="1"/>
  <c r="L10001" i="1"/>
  <c r="L9929" i="1"/>
  <c r="L9889" i="1"/>
  <c r="L9809" i="1"/>
  <c r="L9705" i="1"/>
  <c r="L9673" i="1"/>
  <c r="L9641" i="1"/>
  <c r="L9569" i="1"/>
  <c r="L9529" i="1"/>
  <c r="L9497" i="1"/>
  <c r="L9465" i="1"/>
  <c r="L9433" i="1"/>
  <c r="L9401" i="1"/>
  <c r="L9369" i="1"/>
  <c r="L9329" i="1"/>
  <c r="L9289" i="1"/>
  <c r="L9201" i="1"/>
  <c r="L9169" i="1"/>
  <c r="L9129" i="1"/>
  <c r="L9097" i="1"/>
  <c r="L9001" i="1"/>
  <c r="L8953" i="1"/>
  <c r="L8921" i="1"/>
  <c r="L8889" i="1"/>
  <c r="L8817" i="1"/>
  <c r="L8769" i="1"/>
  <c r="L8721" i="1"/>
  <c r="L8689" i="1"/>
  <c r="L8641" i="1"/>
  <c r="L8601" i="1"/>
  <c r="L8489" i="1"/>
  <c r="L8417" i="1"/>
  <c r="L8377" i="1"/>
  <c r="L8321" i="1"/>
  <c r="L8289" i="1"/>
  <c r="L8225" i="1"/>
  <c r="L8193" i="1"/>
  <c r="L8081" i="1"/>
  <c r="L7809" i="1"/>
  <c r="L7777" i="1"/>
  <c r="L7681" i="1"/>
  <c r="L7617" i="1"/>
  <c r="L7577" i="1"/>
  <c r="L7545" i="1"/>
  <c r="L7481" i="1"/>
  <c r="L7441" i="1"/>
  <c r="L7409" i="1"/>
  <c r="L7177" i="1"/>
  <c r="L7145" i="1"/>
  <c r="L7113" i="1"/>
  <c r="L7049" i="1"/>
  <c r="L7009" i="1"/>
  <c r="L6937" i="1"/>
  <c r="L10984" i="1"/>
  <c r="L10952" i="1"/>
  <c r="L10896" i="1"/>
  <c r="L10840" i="1"/>
  <c r="L10800" i="1"/>
  <c r="L10768" i="1"/>
  <c r="L10736" i="1"/>
  <c r="L10656" i="1"/>
  <c r="L10512" i="1"/>
  <c r="L10456" i="1"/>
  <c r="L10424" i="1"/>
  <c r="L10384" i="1"/>
  <c r="L10344" i="1"/>
  <c r="L10304" i="1"/>
  <c r="L10152" i="1"/>
  <c r="L10104" i="1"/>
  <c r="L9984" i="1"/>
  <c r="L9952" i="1"/>
  <c r="L9912" i="1"/>
  <c r="L9872" i="1"/>
  <c r="L9832" i="1"/>
  <c r="L9760" i="1"/>
  <c r="L9520" i="1"/>
  <c r="L9480" i="1"/>
  <c r="L9400" i="1"/>
  <c r="L9360" i="1"/>
  <c r="L9312" i="1"/>
  <c r="L9264" i="1"/>
  <c r="L9200" i="1"/>
  <c r="L9136" i="1"/>
  <c r="L9048" i="1"/>
  <c r="L8896" i="1"/>
  <c r="L8720" i="1"/>
  <c r="L8680" i="1"/>
  <c r="L8552" i="1"/>
  <c r="L8512" i="1"/>
  <c r="L8480" i="1"/>
  <c r="L8432" i="1"/>
  <c r="L8352" i="1"/>
  <c r="L8320" i="1"/>
  <c r="L8264" i="1"/>
  <c r="L8216" i="1"/>
  <c r="L8168" i="1"/>
  <c r="L7992" i="1"/>
  <c r="L7960" i="1"/>
  <c r="L7920" i="1"/>
  <c r="L7760" i="1"/>
  <c r="L7536" i="1"/>
  <c r="L7448" i="1"/>
  <c r="L7352" i="1"/>
  <c r="L7312" i="1"/>
  <c r="L7200" i="1"/>
  <c r="L7144" i="1"/>
  <c r="L7104" i="1"/>
  <c r="L7072" i="1"/>
  <c r="L6952" i="1"/>
  <c r="L10918" i="1"/>
  <c r="L10870" i="1"/>
  <c r="L10734" i="1"/>
  <c r="L10678" i="1"/>
  <c r="L10606" i="1"/>
  <c r="L10550" i="1"/>
  <c r="L10494" i="1"/>
  <c r="L10366" i="1"/>
  <c r="L10302" i="1"/>
  <c r="L10214" i="1"/>
  <c r="L10182" i="1"/>
  <c r="L10102" i="1"/>
  <c r="L10054" i="1"/>
  <c r="L9950" i="1"/>
  <c r="L9918" i="1"/>
  <c r="L9870" i="1"/>
  <c r="L9806" i="1"/>
  <c r="L9758" i="1"/>
  <c r="L9678" i="1"/>
  <c r="L9566" i="1"/>
  <c r="L9526" i="1"/>
  <c r="L9494" i="1"/>
  <c r="L9374" i="1"/>
  <c r="L9206" i="1"/>
  <c r="L9038" i="1"/>
  <c r="L8966" i="1"/>
  <c r="L8814" i="1"/>
  <c r="L8758" i="1"/>
  <c r="L8726" i="1"/>
  <c r="L8686" i="1"/>
  <c r="L8590" i="1"/>
  <c r="L8430" i="1"/>
  <c r="L8374" i="1"/>
  <c r="L8334" i="1"/>
  <c r="L8286" i="1"/>
  <c r="L8238" i="1"/>
  <c r="L8110" i="1"/>
  <c r="L8022" i="1"/>
  <c r="L7902" i="1"/>
  <c r="L7822" i="1"/>
  <c r="L7790" i="1"/>
  <c r="L7606" i="1"/>
  <c r="L7502" i="1"/>
  <c r="L7142" i="1"/>
  <c r="L7038" i="1"/>
  <c r="L6990" i="1"/>
  <c r="L10941" i="1"/>
  <c r="L10901" i="1"/>
  <c r="L10861" i="1"/>
  <c r="L10733" i="1"/>
  <c r="L10613" i="1"/>
  <c r="L10573" i="1"/>
  <c r="L10533" i="1"/>
  <c r="L10365" i="1"/>
  <c r="L10245" i="1"/>
  <c r="L10149" i="1"/>
  <c r="L10093" i="1"/>
  <c r="L10053" i="1"/>
  <c r="L10005" i="1"/>
  <c r="L9957" i="1"/>
  <c r="L9669" i="1"/>
  <c r="L9269" i="1"/>
  <c r="L9141" i="1"/>
  <c r="L9093" i="1"/>
  <c r="L8965" i="1"/>
  <c r="L8917" i="1"/>
  <c r="L8541" i="1"/>
  <c r="L7797" i="1"/>
  <c r="L7741" i="1"/>
  <c r="L7597" i="1"/>
  <c r="L7549" i="1"/>
  <c r="L7037" i="1"/>
  <c r="L6965" i="1"/>
  <c r="L10916" i="1"/>
  <c r="L10684" i="1"/>
  <c r="L10396" i="1"/>
  <c r="L10340" i="1"/>
  <c r="L10196" i="1"/>
  <c r="L10052" i="1"/>
  <c r="L9716" i="1"/>
  <c r="L9660" i="1"/>
  <c r="L9476" i="1"/>
  <c r="L9316" i="1"/>
  <c r="L9188" i="1"/>
  <c r="L9140" i="1"/>
  <c r="L9020" i="1"/>
  <c r="L8980" i="1"/>
  <c r="L8844" i="1"/>
  <c r="L10963" i="1"/>
  <c r="L10787" i="1"/>
  <c r="L10635" i="1"/>
  <c r="L10515" i="1"/>
  <c r="L10347" i="1"/>
  <c r="L10139" i="1"/>
  <c r="L9995" i="1"/>
  <c r="L9715" i="1"/>
  <c r="L9027" i="1"/>
  <c r="L6882" i="1"/>
  <c r="L9418" i="1"/>
  <c r="L10761" i="1"/>
  <c r="L9600" i="1"/>
  <c r="L9599" i="1"/>
  <c r="L9597" i="1"/>
  <c r="L3264" i="1"/>
  <c r="L1327" i="1"/>
  <c r="L1325" i="1"/>
  <c r="L1324" i="1"/>
  <c r="L1326" i="1"/>
  <c r="L10070" i="1"/>
  <c r="L3302" i="1"/>
  <c r="L3300" i="1"/>
  <c r="L3301" i="1"/>
  <c r="L9826" i="1"/>
  <c r="L9823" i="1"/>
  <c r="L9815" i="1"/>
  <c r="L9821" i="1"/>
  <c r="L3242" i="1"/>
  <c r="L3239" i="1"/>
  <c r="L3238" i="1"/>
  <c r="L3241" i="1"/>
  <c r="L3240" i="1"/>
  <c r="L7865" i="1"/>
  <c r="L7859" i="1"/>
  <c r="L7863" i="1"/>
  <c r="L7860" i="1"/>
  <c r="L3617" i="1"/>
  <c r="L3615" i="1"/>
  <c r="L3613" i="1"/>
  <c r="L3614" i="1"/>
  <c r="L3616" i="1"/>
  <c r="L7456" i="1"/>
  <c r="L7451" i="1"/>
  <c r="L7452" i="1"/>
  <c r="L7443" i="1"/>
  <c r="L7444" i="1"/>
  <c r="L7447" i="1"/>
  <c r="L7439" i="1"/>
  <c r="L7455" i="1"/>
  <c r="L7445" i="1"/>
  <c r="L7437" i="1"/>
  <c r="L2128" i="1"/>
  <c r="L6087" i="1"/>
  <c r="L6083" i="1"/>
  <c r="L6085" i="1"/>
  <c r="L6086" i="1"/>
  <c r="L6084" i="1"/>
  <c r="L6081" i="1"/>
  <c r="L6082" i="1"/>
  <c r="L10166" i="1"/>
  <c r="L10159" i="1"/>
  <c r="L10151" i="1"/>
  <c r="L10163" i="1"/>
  <c r="L10155" i="1"/>
  <c r="L10164" i="1"/>
  <c r="L3286" i="1"/>
  <c r="L3283" i="1"/>
  <c r="L3285" i="1"/>
  <c r="L3284" i="1"/>
  <c r="L3281" i="1"/>
  <c r="L3282" i="1"/>
  <c r="L7332" i="1"/>
  <c r="L7331" i="1"/>
  <c r="L3412" i="1"/>
  <c r="L3411" i="1"/>
  <c r="L3410" i="1"/>
  <c r="L4413" i="1"/>
  <c r="L4411" i="1"/>
  <c r="L4412" i="1"/>
  <c r="L4410" i="1"/>
  <c r="L4409" i="1"/>
  <c r="L3149" i="1"/>
  <c r="L3139" i="1"/>
  <c r="L3147" i="1"/>
  <c r="L3143" i="1"/>
  <c r="L3140" i="1"/>
  <c r="L3141" i="1"/>
  <c r="L3148" i="1"/>
  <c r="L3142" i="1"/>
  <c r="L3137" i="1"/>
  <c r="L3144" i="1"/>
  <c r="L3138" i="1"/>
  <c r="L3146" i="1"/>
  <c r="L3145" i="1"/>
  <c r="L6706" i="1"/>
  <c r="L6703" i="1"/>
  <c r="L6704" i="1"/>
  <c r="L6705" i="1"/>
  <c r="L2266" i="1"/>
  <c r="L2263" i="1"/>
  <c r="L2264" i="1"/>
  <c r="L2265" i="1"/>
  <c r="L6944" i="1"/>
  <c r="L6943" i="1"/>
  <c r="L784" i="1"/>
  <c r="L4494" i="1"/>
  <c r="L4493" i="1"/>
  <c r="L7533" i="1"/>
  <c r="L7532" i="1"/>
  <c r="L9124" i="1"/>
  <c r="L9123" i="1"/>
  <c r="L1844" i="1"/>
  <c r="L1843" i="1"/>
  <c r="L1841" i="1"/>
  <c r="L1842" i="1"/>
  <c r="L4739" i="1"/>
  <c r="L4733" i="1"/>
  <c r="L4734" i="1"/>
  <c r="L4736" i="1"/>
  <c r="L4735" i="1"/>
  <c r="L4738" i="1"/>
  <c r="L4737" i="1"/>
  <c r="L6581" i="1"/>
  <c r="L10455" i="1"/>
  <c r="L10452" i="1"/>
  <c r="L6223" i="1"/>
  <c r="L10406" i="1"/>
  <c r="L398" i="1"/>
  <c r="L397" i="1"/>
  <c r="L7757" i="1"/>
  <c r="L1565" i="1"/>
  <c r="L5812" i="1"/>
  <c r="L5811" i="1"/>
  <c r="L5810" i="1"/>
  <c r="L5808" i="1"/>
  <c r="L5809" i="1"/>
  <c r="L10859" i="1"/>
  <c r="L5107" i="1"/>
  <c r="L5106" i="1"/>
  <c r="L10658" i="1"/>
  <c r="L10655" i="1"/>
  <c r="L3818" i="1"/>
  <c r="L8152" i="1"/>
  <c r="L8151" i="1"/>
  <c r="L10504" i="1"/>
  <c r="L10503" i="1"/>
  <c r="L10500" i="1"/>
  <c r="L6816" i="1"/>
  <c r="L6813" i="1"/>
  <c r="L6814" i="1"/>
  <c r="L6815" i="1"/>
  <c r="L9727" i="1"/>
  <c r="L9724" i="1"/>
  <c r="L6927" i="1"/>
  <c r="L9862" i="1"/>
  <c r="L10269" i="1"/>
  <c r="L6893" i="1"/>
  <c r="L9780" i="1"/>
  <c r="L9779" i="1"/>
  <c r="L6548" i="1"/>
  <c r="L6547" i="1"/>
  <c r="L6545" i="1"/>
  <c r="L6546" i="1"/>
  <c r="L7779" i="1"/>
  <c r="L7763" i="1"/>
  <c r="L7771" i="1"/>
  <c r="L7772" i="1"/>
  <c r="L7775" i="1"/>
  <c r="L7764" i="1"/>
  <c r="L7759" i="1"/>
  <c r="L7767" i="1"/>
  <c r="L7773" i="1"/>
  <c r="L7765" i="1"/>
  <c r="L4408" i="1"/>
  <c r="L7874" i="1"/>
  <c r="L1439" i="1"/>
  <c r="L1438" i="1"/>
  <c r="L1437" i="1"/>
  <c r="L3838" i="1"/>
  <c r="L3835" i="1"/>
  <c r="L3831" i="1"/>
  <c r="L3836" i="1"/>
  <c r="L3837" i="1"/>
  <c r="L3833" i="1"/>
  <c r="L3832" i="1"/>
  <c r="L3834" i="1"/>
  <c r="L4917" i="1"/>
  <c r="L4915" i="1"/>
  <c r="L4916" i="1"/>
  <c r="L4913" i="1"/>
  <c r="L4914" i="1"/>
  <c r="L1573" i="1"/>
  <c r="L1571" i="1"/>
  <c r="L1572" i="1"/>
  <c r="L1570" i="1"/>
  <c r="L1569" i="1"/>
  <c r="L9898" i="1"/>
  <c r="L1228" i="1"/>
  <c r="L1227" i="1"/>
  <c r="L1223" i="1"/>
  <c r="L1222" i="1"/>
  <c r="L1224" i="1"/>
  <c r="L1225" i="1"/>
  <c r="L1226" i="1"/>
  <c r="L3963" i="1"/>
  <c r="L171" i="1"/>
  <c r="L163" i="1"/>
  <c r="L164" i="1"/>
  <c r="L167" i="1"/>
  <c r="L165" i="1"/>
  <c r="L166" i="1"/>
  <c r="L169" i="1"/>
  <c r="L168" i="1"/>
  <c r="L170" i="1"/>
  <c r="L6178" i="1"/>
  <c r="L10187" i="1"/>
  <c r="L5187" i="1"/>
  <c r="L5182" i="1"/>
  <c r="L5184" i="1"/>
  <c r="L5186" i="1"/>
  <c r="L5183" i="1"/>
  <c r="L5185" i="1"/>
  <c r="L1947" i="1"/>
  <c r="L1946" i="1"/>
  <c r="L10698" i="1"/>
  <c r="L10695" i="1"/>
  <c r="L7402" i="1"/>
  <c r="L7399" i="1"/>
  <c r="L2530" i="1"/>
  <c r="L2529" i="1"/>
  <c r="L8649" i="1"/>
  <c r="L8647" i="1"/>
  <c r="L3729" i="1"/>
  <c r="L3727" i="1"/>
  <c r="L3728" i="1"/>
  <c r="L273" i="1"/>
  <c r="L271" i="1"/>
  <c r="L272" i="1"/>
  <c r="L8872" i="1"/>
  <c r="L8871" i="1"/>
  <c r="L8868" i="1"/>
  <c r="L6776" i="1"/>
  <c r="L6774" i="1"/>
  <c r="L6773" i="1"/>
  <c r="L6775" i="1"/>
  <c r="L2912" i="1"/>
  <c r="L504" i="1"/>
  <c r="L503" i="1"/>
  <c r="L8831" i="1"/>
  <c r="L7343" i="1"/>
  <c r="L5599" i="1"/>
  <c r="L5597" i="1"/>
  <c r="L5598" i="1"/>
  <c r="L2999" i="1"/>
  <c r="L2995" i="1"/>
  <c r="L2991" i="1"/>
  <c r="L2997" i="1"/>
  <c r="L2990" i="1"/>
  <c r="L2998" i="1"/>
  <c r="L2996" i="1"/>
  <c r="L2992" i="1"/>
  <c r="L2993" i="1"/>
  <c r="L2994" i="1"/>
  <c r="L1023" i="1"/>
  <c r="L10006" i="1"/>
  <c r="L10003" i="1"/>
  <c r="L8454" i="1"/>
  <c r="L8452" i="1"/>
  <c r="L8451" i="1"/>
  <c r="L6686" i="1"/>
  <c r="L6683" i="1"/>
  <c r="L6684" i="1"/>
  <c r="L6685" i="1"/>
  <c r="L6681" i="1"/>
  <c r="L3230" i="1"/>
  <c r="L1806" i="1"/>
  <c r="L1803" i="1"/>
  <c r="L1804" i="1"/>
  <c r="L1805" i="1"/>
  <c r="L1801" i="1"/>
  <c r="L1802" i="1"/>
  <c r="L9357" i="1"/>
  <c r="L9355" i="1"/>
  <c r="L7573" i="1"/>
  <c r="L7572" i="1"/>
  <c r="L7571" i="1"/>
  <c r="L3829" i="1"/>
  <c r="L1445" i="1"/>
  <c r="L1443" i="1"/>
  <c r="L1444" i="1"/>
  <c r="L1441" i="1"/>
  <c r="L1442" i="1"/>
  <c r="L10618" i="1"/>
  <c r="L9746" i="1"/>
  <c r="L8554" i="1"/>
  <c r="L8551" i="1"/>
  <c r="L8548" i="1"/>
  <c r="L8547" i="1"/>
  <c r="L8549" i="1"/>
  <c r="L7746" i="1"/>
  <c r="L7743" i="1"/>
  <c r="L6906" i="1"/>
  <c r="L6900" i="1"/>
  <c r="L6901" i="1"/>
  <c r="L6902" i="1"/>
  <c r="L6903" i="1"/>
  <c r="L6904" i="1"/>
  <c r="L6905" i="1"/>
  <c r="L5698" i="1"/>
  <c r="L5695" i="1"/>
  <c r="L5696" i="1"/>
  <c r="L5697" i="1"/>
  <c r="L4058" i="1"/>
  <c r="L3210" i="1"/>
  <c r="L3207" i="1"/>
  <c r="L3203" i="1"/>
  <c r="L3205" i="1"/>
  <c r="L3206" i="1"/>
  <c r="L3204" i="1"/>
  <c r="L3208" i="1"/>
  <c r="L3209" i="1"/>
  <c r="L2010" i="1"/>
  <c r="L2008" i="1"/>
  <c r="L2009" i="1"/>
  <c r="L10977" i="1"/>
  <c r="L10081" i="1"/>
  <c r="L10079" i="1"/>
  <c r="L8801" i="1"/>
  <c r="L8369" i="1"/>
  <c r="L8363" i="1"/>
  <c r="L8364" i="1"/>
  <c r="L8367" i="1"/>
  <c r="L8365" i="1"/>
  <c r="L7209" i="1"/>
  <c r="L7204" i="1"/>
  <c r="L7207" i="1"/>
  <c r="L7205" i="1"/>
  <c r="L5817" i="1"/>
  <c r="L5816" i="1"/>
  <c r="L4873" i="1"/>
  <c r="L4870" i="1"/>
  <c r="L4871" i="1"/>
  <c r="L4872" i="1"/>
  <c r="L4369" i="1"/>
  <c r="L4367" i="1"/>
  <c r="L4363" i="1"/>
  <c r="L4364" i="1"/>
  <c r="L4365" i="1"/>
  <c r="L4359" i="1"/>
  <c r="L4366" i="1"/>
  <c r="L4360" i="1"/>
  <c r="L4368" i="1"/>
  <c r="L4361" i="1"/>
  <c r="L4362" i="1"/>
  <c r="L3561" i="1"/>
  <c r="L3560" i="1"/>
  <c r="L2553" i="1"/>
  <c r="L2539" i="1"/>
  <c r="L2547" i="1"/>
  <c r="L2551" i="1"/>
  <c r="L2535" i="1"/>
  <c r="L2548" i="1"/>
  <c r="L2549" i="1"/>
  <c r="L2543" i="1"/>
  <c r="L2534" i="1"/>
  <c r="L2540" i="1"/>
  <c r="L2541" i="1"/>
  <c r="L2542" i="1"/>
  <c r="L2544" i="1"/>
  <c r="L2545" i="1"/>
  <c r="L2536" i="1"/>
  <c r="L2550" i="1"/>
  <c r="L2552" i="1"/>
  <c r="L2538" i="1"/>
  <c r="L2546" i="1"/>
  <c r="L1705" i="1"/>
  <c r="L10296" i="1"/>
  <c r="L10295" i="1"/>
  <c r="L10287" i="1"/>
  <c r="L10291" i="1"/>
  <c r="L10292" i="1"/>
  <c r="L9000" i="1"/>
  <c r="L8256" i="1"/>
  <c r="L8251" i="1"/>
  <c r="L8252" i="1"/>
  <c r="L8255" i="1"/>
  <c r="L8253" i="1"/>
  <c r="L7376" i="1"/>
  <c r="L7371" i="1"/>
  <c r="L7372" i="1"/>
  <c r="L7375" i="1"/>
  <c r="L7373" i="1"/>
  <c r="L6544" i="1"/>
  <c r="L6540" i="1"/>
  <c r="L6539" i="1"/>
  <c r="L6542" i="1"/>
  <c r="L6541" i="1"/>
  <c r="L6538" i="1"/>
  <c r="L6543" i="1"/>
  <c r="L5376" i="1"/>
  <c r="L5371" i="1"/>
  <c r="L5372" i="1"/>
  <c r="L5365" i="1"/>
  <c r="L5373" i="1"/>
  <c r="L5364" i="1"/>
  <c r="L5363" i="1"/>
  <c r="L5375" i="1"/>
  <c r="L5366" i="1"/>
  <c r="L5374" i="1"/>
  <c r="L5368" i="1"/>
  <c r="L5367" i="1"/>
  <c r="L5370" i="1"/>
  <c r="L5369" i="1"/>
  <c r="L4160" i="1"/>
  <c r="L3592" i="1"/>
  <c r="L3591" i="1"/>
  <c r="L3587" i="1"/>
  <c r="L3588" i="1"/>
  <c r="L3589" i="1"/>
  <c r="L3590" i="1"/>
  <c r="L3585" i="1"/>
  <c r="L3586" i="1"/>
  <c r="L3584" i="1"/>
  <c r="L2880" i="1"/>
  <c r="L2879" i="1"/>
  <c r="L2878" i="1"/>
  <c r="L1976" i="1"/>
  <c r="L1975" i="1"/>
  <c r="L10615" i="1"/>
  <c r="L9831" i="1"/>
  <c r="L8799" i="1"/>
  <c r="L8796" i="1"/>
  <c r="L8795" i="1"/>
  <c r="L8797" i="1"/>
  <c r="L7335" i="1"/>
  <c r="L6023" i="1"/>
  <c r="L6011" i="1"/>
  <c r="L6012" i="1"/>
  <c r="L6021" i="1"/>
  <c r="L6020" i="1"/>
  <c r="L6019" i="1"/>
  <c r="L6013" i="1"/>
  <c r="L6006" i="1"/>
  <c r="L6014" i="1"/>
  <c r="L6022" i="1"/>
  <c r="L6015" i="1"/>
  <c r="L6008" i="1"/>
  <c r="L6007" i="1"/>
  <c r="L6009" i="1"/>
  <c r="L6010" i="1"/>
  <c r="L6016" i="1"/>
  <c r="L6017" i="1"/>
  <c r="L5343" i="1"/>
  <c r="L5340" i="1"/>
  <c r="L5341" i="1"/>
  <c r="L5339" i="1"/>
  <c r="L5342" i="1"/>
  <c r="L5337" i="1"/>
  <c r="L5336" i="1"/>
  <c r="L4655" i="1"/>
  <c r="L4652" i="1"/>
  <c r="L4653" i="1"/>
  <c r="L4651" i="1"/>
  <c r="L4654" i="1"/>
  <c r="L4650" i="1"/>
  <c r="L3839" i="1"/>
  <c r="L2471" i="1"/>
  <c r="L2467" i="1"/>
  <c r="L2455" i="1"/>
  <c r="L2451" i="1"/>
  <c r="L2463" i="1"/>
  <c r="L2459" i="1"/>
  <c r="L2447" i="1"/>
  <c r="L2461" i="1"/>
  <c r="L2460" i="1"/>
  <c r="L2468" i="1"/>
  <c r="L2469" i="1"/>
  <c r="L2452" i="1"/>
  <c r="L2454" i="1"/>
  <c r="L2453" i="1"/>
  <c r="L2462" i="1"/>
  <c r="L2470" i="1"/>
  <c r="L2456" i="1"/>
  <c r="L2457" i="1"/>
  <c r="L2448" i="1"/>
  <c r="L2449" i="1"/>
  <c r="L2450" i="1"/>
  <c r="L2458" i="1"/>
  <c r="L2465" i="1"/>
  <c r="L2466" i="1"/>
  <c r="L10526" i="1"/>
  <c r="L10078" i="1"/>
  <c r="L10071" i="1"/>
  <c r="L8782" i="1"/>
  <c r="L8780" i="1"/>
  <c r="L8779" i="1"/>
  <c r="L7470" i="1"/>
  <c r="L5750" i="1"/>
  <c r="L4342" i="1"/>
  <c r="L4339" i="1"/>
  <c r="L4340" i="1"/>
  <c r="L4341" i="1"/>
  <c r="L4337" i="1"/>
  <c r="L4336" i="1"/>
  <c r="L4338" i="1"/>
  <c r="L3046" i="1"/>
  <c r="L3043" i="1"/>
  <c r="L3045" i="1"/>
  <c r="L3044" i="1"/>
  <c r="L2222" i="1"/>
  <c r="L2219" i="1"/>
  <c r="L2220" i="1"/>
  <c r="L2221" i="1"/>
  <c r="L2215" i="1"/>
  <c r="L2216" i="1"/>
  <c r="L2218" i="1"/>
  <c r="L2217" i="1"/>
  <c r="L1446" i="1"/>
  <c r="L9428" i="1"/>
  <c r="L9423" i="1"/>
  <c r="L9427" i="1"/>
  <c r="L8116" i="1"/>
  <c r="L8115" i="1"/>
  <c r="L7188" i="1"/>
  <c r="L7187" i="1"/>
  <c r="L6212" i="1"/>
  <c r="L6211" i="1"/>
  <c r="L6209" i="1"/>
  <c r="L5292" i="1"/>
  <c r="L5291" i="1"/>
  <c r="L5288" i="1"/>
  <c r="L5290" i="1"/>
  <c r="L5289" i="1"/>
  <c r="L4204" i="1"/>
  <c r="L4191" i="1"/>
  <c r="L4199" i="1"/>
  <c r="L4195" i="1"/>
  <c r="L4203" i="1"/>
  <c r="L4196" i="1"/>
  <c r="L4190" i="1"/>
  <c r="L4197" i="1"/>
  <c r="L4200" i="1"/>
  <c r="L4198" i="1"/>
  <c r="L4201" i="1"/>
  <c r="L4194" i="1"/>
  <c r="L4202" i="1"/>
  <c r="L4193" i="1"/>
  <c r="L2948" i="1"/>
  <c r="L2947" i="1"/>
  <c r="L2060" i="1"/>
  <c r="L2059" i="1"/>
  <c r="L618" i="1"/>
  <c r="L615" i="1"/>
  <c r="L612" i="1"/>
  <c r="L613" i="1"/>
  <c r="L614" i="1"/>
  <c r="L617" i="1"/>
  <c r="L616" i="1"/>
  <c r="L7933" i="1"/>
  <c r="L7932" i="1"/>
  <c r="L665" i="1"/>
  <c r="L6989" i="1"/>
  <c r="L6987" i="1"/>
  <c r="L6988" i="1"/>
  <c r="L6986" i="1"/>
  <c r="L4357" i="1"/>
  <c r="L320" i="1"/>
  <c r="L315" i="1"/>
  <c r="L316" i="1"/>
  <c r="L319" i="1"/>
  <c r="L318" i="1"/>
  <c r="L317" i="1"/>
  <c r="L314" i="1"/>
  <c r="L2613" i="1"/>
  <c r="L2611" i="1"/>
  <c r="L2599" i="1"/>
  <c r="L2607" i="1"/>
  <c r="L2603" i="1"/>
  <c r="L2596" i="1"/>
  <c r="L2597" i="1"/>
  <c r="L2612" i="1"/>
  <c r="L2605" i="1"/>
  <c r="L2604" i="1"/>
  <c r="L2598" i="1"/>
  <c r="L2608" i="1"/>
  <c r="L2601" i="1"/>
  <c r="L2606" i="1"/>
  <c r="L2600" i="1"/>
  <c r="L2609" i="1"/>
  <c r="L2602" i="1"/>
  <c r="L2610" i="1"/>
  <c r="L887" i="1"/>
  <c r="L883" i="1"/>
  <c r="L884" i="1"/>
  <c r="L885" i="1"/>
  <c r="L886" i="1"/>
  <c r="L6285" i="1"/>
  <c r="L6284" i="1"/>
  <c r="L1030" i="1"/>
  <c r="L1027" i="1"/>
  <c r="L1028" i="1"/>
  <c r="L1029" i="1"/>
  <c r="L1025" i="1"/>
  <c r="L1026" i="1"/>
  <c r="L526" i="1"/>
  <c r="L519" i="1"/>
  <c r="L523" i="1"/>
  <c r="L524" i="1"/>
  <c r="L525" i="1"/>
  <c r="L521" i="1"/>
  <c r="L520" i="1"/>
  <c r="L522" i="1"/>
  <c r="L2669" i="1"/>
  <c r="L2667" i="1"/>
  <c r="L2668" i="1"/>
  <c r="L804" i="1"/>
  <c r="L803" i="1"/>
  <c r="L799" i="1"/>
  <c r="L801" i="1"/>
  <c r="L802" i="1"/>
  <c r="L800" i="1"/>
  <c r="L348" i="1"/>
  <c r="L347" i="1"/>
  <c r="L339" i="1"/>
  <c r="L343" i="1"/>
  <c r="L340" i="1"/>
  <c r="L341" i="1"/>
  <c r="L345" i="1"/>
  <c r="L342" i="1"/>
  <c r="L346" i="1"/>
  <c r="L344" i="1"/>
  <c r="L338" i="1"/>
  <c r="L9802" i="1"/>
  <c r="L9799" i="1"/>
  <c r="L8178" i="1"/>
  <c r="L8175" i="1"/>
  <c r="L6586" i="1"/>
  <c r="L6582" i="1"/>
  <c r="L6583" i="1"/>
  <c r="L6585" i="1"/>
  <c r="L6584" i="1"/>
  <c r="L5330" i="1"/>
  <c r="L5326" i="1"/>
  <c r="L5328" i="1"/>
  <c r="L5327" i="1"/>
  <c r="L5329" i="1"/>
  <c r="L4746" i="1"/>
  <c r="L4740" i="1"/>
  <c r="L4741" i="1"/>
  <c r="L4742" i="1"/>
  <c r="L4744" i="1"/>
  <c r="L4743" i="1"/>
  <c r="L4745" i="1"/>
  <c r="L4250" i="1"/>
  <c r="L3314" i="1"/>
  <c r="L3312" i="1"/>
  <c r="L3313" i="1"/>
  <c r="L2858" i="1"/>
  <c r="L2857" i="1"/>
  <c r="L2210" i="1"/>
  <c r="L2207" i="1"/>
  <c r="L2209" i="1"/>
  <c r="L2206" i="1"/>
  <c r="L2208" i="1"/>
  <c r="L770" i="1"/>
  <c r="L10240" i="1"/>
  <c r="L10239" i="1"/>
  <c r="L8848" i="1"/>
  <c r="L8847" i="1"/>
  <c r="L7872" i="1"/>
  <c r="L7868" i="1"/>
  <c r="L7871" i="1"/>
  <c r="L6808" i="1"/>
  <c r="L6024" i="1"/>
  <c r="L4288" i="1"/>
  <c r="L4287" i="1"/>
  <c r="L4285" i="1"/>
  <c r="L4284" i="1"/>
  <c r="L4279" i="1"/>
  <c r="L4283" i="1"/>
  <c r="L4278" i="1"/>
  <c r="L4280" i="1"/>
  <c r="L4286" i="1"/>
  <c r="L4282" i="1"/>
  <c r="L4281" i="1"/>
  <c r="L3544" i="1"/>
  <c r="L3543" i="1"/>
  <c r="L3540" i="1"/>
  <c r="L3541" i="1"/>
  <c r="L3542" i="1"/>
  <c r="L2320" i="1"/>
  <c r="L2315" i="1"/>
  <c r="L2317" i="1"/>
  <c r="L2319" i="1"/>
  <c r="L2318" i="1"/>
  <c r="L2316" i="1"/>
  <c r="L2313" i="1"/>
  <c r="L2314" i="1"/>
  <c r="L2312" i="1"/>
  <c r="L1184" i="1"/>
  <c r="L1183" i="1"/>
  <c r="L1182" i="1"/>
  <c r="L752" i="1"/>
  <c r="L751" i="1"/>
  <c r="L750" i="1"/>
  <c r="L10758" i="1"/>
  <c r="L8438" i="1"/>
  <c r="L7246" i="1"/>
  <c r="L6366" i="1"/>
  <c r="L6364" i="1"/>
  <c r="L6365" i="1"/>
  <c r="L6363" i="1"/>
  <c r="L6360" i="1"/>
  <c r="L6362" i="1"/>
  <c r="L6361" i="1"/>
  <c r="L5558" i="1"/>
  <c r="L5556" i="1"/>
  <c r="L5557" i="1"/>
  <c r="L5555" i="1"/>
  <c r="L5551" i="1"/>
  <c r="L5552" i="1"/>
  <c r="L5554" i="1"/>
  <c r="L5553" i="1"/>
  <c r="L4350" i="1"/>
  <c r="L4349" i="1"/>
  <c r="L3678" i="1"/>
  <c r="L3677" i="1"/>
  <c r="L3676" i="1"/>
  <c r="L2414" i="1"/>
  <c r="L1006" i="1"/>
  <c r="L10661" i="1"/>
  <c r="L10659" i="1"/>
  <c r="L8789" i="1"/>
  <c r="L8788" i="1"/>
  <c r="L7461" i="1"/>
  <c r="L7459" i="1"/>
  <c r="L7460" i="1"/>
  <c r="L6621" i="1"/>
  <c r="L6620" i="1"/>
  <c r="L6619" i="1"/>
  <c r="L6614" i="1"/>
  <c r="L6617" i="1"/>
  <c r="L6616" i="1"/>
  <c r="L6615" i="1"/>
  <c r="L6618" i="1"/>
  <c r="L5653" i="1"/>
  <c r="L5652" i="1"/>
  <c r="L5651" i="1"/>
  <c r="L5648" i="1"/>
  <c r="L5647" i="1"/>
  <c r="L5650" i="1"/>
  <c r="L5649" i="1"/>
  <c r="L4629" i="1"/>
  <c r="L4628" i="1"/>
  <c r="L3165" i="1"/>
  <c r="L3164" i="1"/>
  <c r="L3163" i="1"/>
  <c r="L3161" i="1"/>
  <c r="L3162" i="1"/>
  <c r="L8892" i="1"/>
  <c r="L7156" i="1"/>
  <c r="L5932" i="1"/>
  <c r="L5931" i="1"/>
  <c r="L4604" i="1"/>
  <c r="L4603" i="1"/>
  <c r="L4601" i="1"/>
  <c r="L3580" i="1"/>
  <c r="L3579" i="1"/>
  <c r="L3575" i="1"/>
  <c r="L3572" i="1"/>
  <c r="L3573" i="1"/>
  <c r="L3574" i="1"/>
  <c r="L3576" i="1"/>
  <c r="L3577" i="1"/>
  <c r="L3578" i="1"/>
  <c r="L2588" i="1"/>
  <c r="L2587" i="1"/>
  <c r="L2583" i="1"/>
  <c r="L2585" i="1"/>
  <c r="L2586" i="1"/>
  <c r="L2584" i="1"/>
  <c r="L1820" i="1"/>
  <c r="L1748" i="1"/>
  <c r="L1739" i="1"/>
  <c r="L1747" i="1"/>
  <c r="L1741" i="1"/>
  <c r="L1743" i="1"/>
  <c r="L1740" i="1"/>
  <c r="L1745" i="1"/>
  <c r="L1742" i="1"/>
  <c r="L1744" i="1"/>
  <c r="L1737" i="1"/>
  <c r="L1738" i="1"/>
  <c r="L1746" i="1"/>
  <c r="L7963" i="1"/>
  <c r="L7003" i="1"/>
  <c r="L5523" i="1"/>
  <c r="L5522" i="1"/>
  <c r="L5521" i="1"/>
  <c r="L8387" i="1"/>
  <c r="L6051" i="1"/>
  <c r="L6043" i="1"/>
  <c r="L6045" i="1"/>
  <c r="L6046" i="1"/>
  <c r="L6044" i="1"/>
  <c r="L6048" i="1"/>
  <c r="L6050" i="1"/>
  <c r="L6049" i="1"/>
  <c r="L6047" i="1"/>
  <c r="L4579" i="1"/>
  <c r="L4573" i="1"/>
  <c r="L4571" i="1"/>
  <c r="L4575" i="1"/>
  <c r="L4572" i="1"/>
  <c r="L4574" i="1"/>
  <c r="L4576" i="1"/>
  <c r="L4578" i="1"/>
  <c r="L4577" i="1"/>
  <c r="L4570" i="1"/>
  <c r="L2715" i="1"/>
  <c r="L2713" i="1"/>
  <c r="L2714" i="1"/>
  <c r="L9613" i="1"/>
  <c r="L7525" i="1"/>
  <c r="L7523" i="1"/>
  <c r="L7524" i="1"/>
  <c r="L6349" i="1"/>
  <c r="L6347" i="1"/>
  <c r="L6348" i="1"/>
  <c r="L6344" i="1"/>
  <c r="L6345" i="1"/>
  <c r="L3813" i="1"/>
  <c r="L3811" i="1"/>
  <c r="L3807" i="1"/>
  <c r="L3804" i="1"/>
  <c r="L3812" i="1"/>
  <c r="L3805" i="1"/>
  <c r="L3806" i="1"/>
  <c r="L3808" i="1"/>
  <c r="L3810" i="1"/>
  <c r="L3809" i="1"/>
  <c r="L2485" i="1"/>
  <c r="L2475" i="1"/>
  <c r="L2483" i="1"/>
  <c r="L2479" i="1"/>
  <c r="L2484" i="1"/>
  <c r="L2477" i="1"/>
  <c r="L2476" i="1"/>
  <c r="L2472" i="1"/>
  <c r="L2473" i="1"/>
  <c r="L2478" i="1"/>
  <c r="L2480" i="1"/>
  <c r="L2481" i="1"/>
  <c r="L2474" i="1"/>
  <c r="L2482" i="1"/>
  <c r="L669" i="1"/>
  <c r="L667" i="1"/>
  <c r="L668" i="1"/>
  <c r="L666" i="1"/>
  <c r="L10183" i="1"/>
  <c r="L10180" i="1"/>
  <c r="L8887" i="1"/>
  <c r="L8199" i="1"/>
  <c r="L8196" i="1"/>
  <c r="L8195" i="1"/>
  <c r="L7191" i="1"/>
  <c r="L6679" i="1"/>
  <c r="L6675" i="1"/>
  <c r="L6676" i="1"/>
  <c r="L6677" i="1"/>
  <c r="L6674" i="1"/>
  <c r="L6678" i="1"/>
  <c r="L6673" i="1"/>
  <c r="L5671" i="1"/>
  <c r="L5669" i="1"/>
  <c r="L5670" i="1"/>
  <c r="L4375" i="1"/>
  <c r="L4371" i="1"/>
  <c r="L4372" i="1"/>
  <c r="L4373" i="1"/>
  <c r="L4374" i="1"/>
  <c r="L4370" i="1"/>
  <c r="L3479" i="1"/>
  <c r="L3476" i="1"/>
  <c r="L3477" i="1"/>
  <c r="L3478" i="1"/>
  <c r="L2191" i="1"/>
  <c r="L2187" i="1"/>
  <c r="L2189" i="1"/>
  <c r="L2188" i="1"/>
  <c r="L2190" i="1"/>
  <c r="L975" i="1"/>
  <c r="L974" i="1"/>
  <c r="L7457" i="1"/>
  <c r="L10390" i="1"/>
  <c r="L8838" i="1"/>
  <c r="L8837" i="1"/>
  <c r="L7006" i="1"/>
  <c r="L7004" i="1"/>
  <c r="L7005" i="1"/>
  <c r="L5646" i="1"/>
  <c r="L5643" i="1"/>
  <c r="L5644" i="1"/>
  <c r="L5645" i="1"/>
  <c r="L5642" i="1"/>
  <c r="L3622" i="1"/>
  <c r="L1350" i="1"/>
  <c r="L1347" i="1"/>
  <c r="L1349" i="1"/>
  <c r="L1348" i="1"/>
  <c r="L1346" i="1"/>
  <c r="L310" i="1"/>
  <c r="L307" i="1"/>
  <c r="L308" i="1"/>
  <c r="L309" i="1"/>
  <c r="L10309" i="1"/>
  <c r="L10303" i="1"/>
  <c r="L10308" i="1"/>
  <c r="L8973" i="1"/>
  <c r="L8525" i="1"/>
  <c r="L8524" i="1"/>
  <c r="L8523" i="1"/>
  <c r="L7645" i="1"/>
  <c r="L5909" i="1"/>
  <c r="L5900" i="1"/>
  <c r="L5908" i="1"/>
  <c r="L5899" i="1"/>
  <c r="L5907" i="1"/>
  <c r="L5902" i="1"/>
  <c r="L5901" i="1"/>
  <c r="L5903" i="1"/>
  <c r="L5904" i="1"/>
  <c r="L5905" i="1"/>
  <c r="L2301" i="1"/>
  <c r="L2299" i="1"/>
  <c r="L2295" i="1"/>
  <c r="L2291" i="1"/>
  <c r="L2300" i="1"/>
  <c r="L2292" i="1"/>
  <c r="L2294" i="1"/>
  <c r="L2297" i="1"/>
  <c r="L2293" i="1"/>
  <c r="L2296" i="1"/>
  <c r="L2290" i="1"/>
  <c r="L2298" i="1"/>
  <c r="L1517" i="1"/>
  <c r="L1507" i="1"/>
  <c r="L1515" i="1"/>
  <c r="L1511" i="1"/>
  <c r="L1509" i="1"/>
  <c r="L1516" i="1"/>
  <c r="L1508" i="1"/>
  <c r="L1510" i="1"/>
  <c r="L1512" i="1"/>
  <c r="L1513" i="1"/>
  <c r="L1514" i="1"/>
  <c r="L677" i="1"/>
  <c r="L676" i="1"/>
  <c r="L675" i="1"/>
  <c r="L673" i="1"/>
  <c r="L674" i="1"/>
  <c r="L10404" i="1"/>
  <c r="L10403" i="1"/>
  <c r="L9460" i="1"/>
  <c r="L8236" i="1"/>
  <c r="L5724" i="1"/>
  <c r="L3876" i="1"/>
  <c r="L1436" i="1"/>
  <c r="L1435" i="1"/>
  <c r="L1433" i="1"/>
  <c r="L1434" i="1"/>
  <c r="L244" i="1"/>
  <c r="L243" i="1"/>
  <c r="L10691" i="1"/>
  <c r="L10687" i="1"/>
  <c r="L9875" i="1"/>
  <c r="L9163" i="1"/>
  <c r="L7531" i="1"/>
  <c r="L4899" i="1"/>
  <c r="L4893" i="1"/>
  <c r="L4894" i="1"/>
  <c r="L4895" i="1"/>
  <c r="L4896" i="1"/>
  <c r="L4897" i="1"/>
  <c r="L4898" i="1"/>
  <c r="L3995" i="1"/>
  <c r="L3994" i="1"/>
  <c r="L3395" i="1"/>
  <c r="L3391" i="1"/>
  <c r="L3392" i="1"/>
  <c r="L3394" i="1"/>
  <c r="L2075" i="1"/>
  <c r="L531" i="1"/>
  <c r="L527" i="1"/>
  <c r="L528" i="1"/>
  <c r="L530" i="1"/>
  <c r="L529" i="1"/>
  <c r="L10498" i="1"/>
  <c r="L10495" i="1"/>
  <c r="L8818" i="1"/>
  <c r="L8098" i="1"/>
  <c r="L7282" i="1"/>
  <c r="L5034" i="1"/>
  <c r="L5033" i="1"/>
  <c r="L3546" i="1"/>
  <c r="L3545" i="1"/>
  <c r="L1402" i="1"/>
  <c r="L9753" i="1"/>
  <c r="L5241" i="1"/>
  <c r="L2353" i="1"/>
  <c r="L2351" i="1"/>
  <c r="L2352" i="1"/>
  <c r="L10992" i="1"/>
  <c r="L10991" i="1"/>
  <c r="L1401" i="1"/>
  <c r="L1399" i="1"/>
  <c r="L1398" i="1"/>
  <c r="L1400" i="1"/>
  <c r="L1457" i="1"/>
  <c r="L10464" i="1"/>
  <c r="L10463" i="1"/>
  <c r="L9648" i="1"/>
  <c r="L9647" i="1"/>
  <c r="L8912" i="1"/>
  <c r="L8911" i="1"/>
  <c r="L8448" i="1"/>
  <c r="L8444" i="1"/>
  <c r="L8447" i="1"/>
  <c r="L8439" i="1"/>
  <c r="L8443" i="1"/>
  <c r="L7944" i="1"/>
  <c r="L7939" i="1"/>
  <c r="L7940" i="1"/>
  <c r="L7935" i="1"/>
  <c r="L7943" i="1"/>
  <c r="L7941" i="1"/>
  <c r="L7368" i="1"/>
  <c r="L7367" i="1"/>
  <c r="L6672" i="1"/>
  <c r="L6671" i="1"/>
  <c r="L5640" i="1"/>
  <c r="L9999" i="1"/>
  <c r="L9559" i="1"/>
  <c r="L8951" i="1"/>
  <c r="L8407" i="1"/>
  <c r="L8055" i="1"/>
  <c r="L8051" i="1"/>
  <c r="L8052" i="1"/>
  <c r="L8047" i="1"/>
  <c r="L8053" i="1"/>
  <c r="L7615" i="1"/>
  <c r="L6591" i="1"/>
  <c r="L6319" i="1"/>
  <c r="L5807" i="1"/>
  <c r="L5804" i="1"/>
  <c r="L5805" i="1"/>
  <c r="L5806" i="1"/>
  <c r="L5439" i="1"/>
  <c r="L10686" i="1"/>
  <c r="L9838" i="1"/>
  <c r="L9837" i="1"/>
  <c r="L9230" i="1"/>
  <c r="L8494" i="1"/>
  <c r="L7734" i="1"/>
  <c r="L7731" i="1"/>
  <c r="L7724" i="1"/>
  <c r="L7732" i="1"/>
  <c r="L7723" i="1"/>
  <c r="L7719" i="1"/>
  <c r="L7727" i="1"/>
  <c r="L7733" i="1"/>
  <c r="L7725" i="1"/>
  <c r="L7270" i="1"/>
  <c r="L7267" i="1"/>
  <c r="L7268" i="1"/>
  <c r="L7269" i="1"/>
  <c r="L6238" i="1"/>
  <c r="L10973" i="1"/>
  <c r="L10972" i="1"/>
  <c r="L10109" i="1"/>
  <c r="L9805" i="1"/>
  <c r="L9803" i="1"/>
  <c r="L9804" i="1"/>
  <c r="L8717" i="1"/>
  <c r="L8716" i="1"/>
  <c r="L8711" i="1"/>
  <c r="L8477" i="1"/>
  <c r="L8476" i="1"/>
  <c r="L8475" i="1"/>
  <c r="L7701" i="1"/>
  <c r="L7700" i="1"/>
  <c r="L6717" i="1"/>
  <c r="L6125" i="1"/>
  <c r="L5749" i="1"/>
  <c r="L10980" i="1"/>
  <c r="L10979" i="1"/>
  <c r="L10412" i="1"/>
  <c r="L10407" i="1"/>
  <c r="L9668" i="1"/>
  <c r="L9667" i="1"/>
  <c r="L9292" i="1"/>
  <c r="L9287" i="1"/>
  <c r="L9291" i="1"/>
  <c r="L9285" i="1"/>
  <c r="L8756" i="1"/>
  <c r="L7748" i="1"/>
  <c r="L7747" i="1"/>
  <c r="L6844" i="1"/>
  <c r="L6843" i="1"/>
  <c r="L6836" i="1"/>
  <c r="L6835" i="1"/>
  <c r="L6838" i="1"/>
  <c r="L6837" i="1"/>
  <c r="L6832" i="1"/>
  <c r="L6839" i="1"/>
  <c r="L6841" i="1"/>
  <c r="L6840" i="1"/>
  <c r="L6833" i="1"/>
  <c r="L6842" i="1"/>
  <c r="L6516" i="1"/>
  <c r="L6515" i="1"/>
  <c r="L6513" i="1"/>
  <c r="L6514" i="1"/>
  <c r="L5860" i="1"/>
  <c r="L10827" i="1"/>
  <c r="L10179" i="1"/>
  <c r="L9611" i="1"/>
  <c r="L9607" i="1"/>
  <c r="L9603" i="1"/>
  <c r="L9604" i="1"/>
  <c r="L9605" i="1"/>
  <c r="L8955" i="1"/>
  <c r="L7715" i="1"/>
  <c r="L7219" i="1"/>
  <c r="L7211" i="1"/>
  <c r="L7212" i="1"/>
  <c r="L7215" i="1"/>
  <c r="L7213" i="1"/>
  <c r="L6747" i="1"/>
  <c r="L6746" i="1"/>
  <c r="L6745" i="1"/>
  <c r="L5963" i="1"/>
  <c r="L5960" i="1"/>
  <c r="L5962" i="1"/>
  <c r="L5961" i="1"/>
  <c r="L5248" i="1"/>
  <c r="L4728" i="1"/>
  <c r="L4727" i="1"/>
  <c r="L4080" i="1"/>
  <c r="L4079" i="1"/>
  <c r="L2784" i="1"/>
  <c r="L2783" i="1"/>
  <c r="L2782" i="1"/>
  <c r="L2780" i="1"/>
  <c r="L2781" i="1"/>
  <c r="L1944" i="1"/>
  <c r="L1943" i="1"/>
  <c r="L1940" i="1"/>
  <c r="L1941" i="1"/>
  <c r="L1942" i="1"/>
  <c r="L536" i="1"/>
  <c r="L535" i="1"/>
  <c r="L7698" i="1"/>
  <c r="L4719" i="1"/>
  <c r="L4718" i="1"/>
  <c r="L4215" i="1"/>
  <c r="L4213" i="1"/>
  <c r="L4214" i="1"/>
  <c r="L3775" i="1"/>
  <c r="L3774" i="1"/>
  <c r="L3135" i="1"/>
  <c r="L3133" i="1"/>
  <c r="L3134" i="1"/>
  <c r="L2151" i="1"/>
  <c r="L1415" i="1"/>
  <c r="L1407" i="1"/>
  <c r="L1411" i="1"/>
  <c r="L1413" i="1"/>
  <c r="L1405" i="1"/>
  <c r="L1412" i="1"/>
  <c r="L1406" i="1"/>
  <c r="L1414" i="1"/>
  <c r="L1404" i="1"/>
  <c r="L1408" i="1"/>
  <c r="L1409" i="1"/>
  <c r="L1410" i="1"/>
  <c r="L687" i="1"/>
  <c r="L684" i="1"/>
  <c r="L683" i="1"/>
  <c r="L679" i="1"/>
  <c r="L686" i="1"/>
  <c r="L685" i="1"/>
  <c r="L680" i="1"/>
  <c r="L681" i="1"/>
  <c r="L682" i="1"/>
  <c r="L215" i="1"/>
  <c r="L211" i="1"/>
  <c r="L212" i="1"/>
  <c r="L213" i="1"/>
  <c r="L214" i="1"/>
  <c r="L210" i="1"/>
  <c r="L5094" i="1"/>
  <c r="L5091" i="1"/>
  <c r="L5092" i="1"/>
  <c r="L5093" i="1"/>
  <c r="L4390" i="1"/>
  <c r="L4389" i="1"/>
  <c r="L3798" i="1"/>
  <c r="L3797" i="1"/>
  <c r="L3062" i="1"/>
  <c r="L1318" i="1"/>
  <c r="L1317" i="1"/>
  <c r="L606" i="1"/>
  <c r="L604" i="1"/>
  <c r="L605" i="1"/>
  <c r="L22" i="1"/>
  <c r="L19" i="1"/>
  <c r="L20" i="1"/>
  <c r="L21" i="1"/>
  <c r="L4853" i="1"/>
  <c r="L4277" i="1"/>
  <c r="L3629" i="1"/>
  <c r="L3627" i="1"/>
  <c r="L3628" i="1"/>
  <c r="L2493" i="1"/>
  <c r="L1461" i="1"/>
  <c r="L6690" i="1"/>
  <c r="L6687" i="1"/>
  <c r="L6688" i="1"/>
  <c r="L6689" i="1"/>
  <c r="L4236" i="1"/>
  <c r="L2564" i="1"/>
  <c r="L2563" i="1"/>
  <c r="L2559" i="1"/>
  <c r="L2560" i="1"/>
  <c r="L2561" i="1"/>
  <c r="L2562" i="1"/>
  <c r="L284" i="1"/>
  <c r="L5115" i="1"/>
  <c r="L5109" i="1"/>
  <c r="L5110" i="1"/>
  <c r="L5111" i="1"/>
  <c r="L5112" i="1"/>
  <c r="L5114" i="1"/>
  <c r="L5113" i="1"/>
  <c r="L3915" i="1"/>
  <c r="L3913" i="1"/>
  <c r="L3914" i="1"/>
  <c r="L2627" i="1"/>
  <c r="L2623" i="1"/>
  <c r="L2622" i="1"/>
  <c r="L2624" i="1"/>
  <c r="L2625" i="1"/>
  <c r="L2626" i="1"/>
  <c r="L1323" i="1"/>
  <c r="L1319" i="1"/>
  <c r="L1321" i="1"/>
  <c r="L1320" i="1"/>
  <c r="L1322" i="1"/>
  <c r="L787" i="1"/>
  <c r="L785" i="1"/>
  <c r="L786" i="1"/>
  <c r="L83" i="1"/>
  <c r="L82" i="1"/>
  <c r="L10994" i="1"/>
  <c r="L10826" i="1"/>
  <c r="L9739" i="1"/>
  <c r="L9735" i="1"/>
  <c r="L9732" i="1"/>
  <c r="L9731" i="1"/>
  <c r="L7203" i="1"/>
  <c r="L7196" i="1"/>
  <c r="L7199" i="1"/>
  <c r="L4835" i="1"/>
  <c r="L4831" i="1"/>
  <c r="L4833" i="1"/>
  <c r="L4834" i="1"/>
  <c r="L2971" i="1"/>
  <c r="L2967" i="1"/>
  <c r="L2969" i="1"/>
  <c r="L2968" i="1"/>
  <c r="L2970" i="1"/>
  <c r="L1827" i="1"/>
  <c r="L1824" i="1"/>
  <c r="L1825" i="1"/>
  <c r="L1826" i="1"/>
  <c r="L715" i="1"/>
  <c r="L708" i="1"/>
  <c r="L711" i="1"/>
  <c r="L707" i="1"/>
  <c r="L709" i="1"/>
  <c r="L710" i="1"/>
  <c r="L705" i="1"/>
  <c r="L712" i="1"/>
  <c r="L704" i="1"/>
  <c r="L714" i="1"/>
  <c r="L713" i="1"/>
  <c r="L706" i="1"/>
  <c r="L10554" i="1"/>
  <c r="L8794" i="1"/>
  <c r="L7370" i="1"/>
  <c r="L4514" i="1"/>
  <c r="L4513" i="1"/>
  <c r="L2058" i="1"/>
  <c r="L2057" i="1"/>
  <c r="L10217" i="1"/>
  <c r="L7593" i="1"/>
  <c r="L7591" i="1"/>
  <c r="L6073" i="1"/>
  <c r="L6072" i="1"/>
  <c r="L3697" i="1"/>
  <c r="L3695" i="1"/>
  <c r="L3696" i="1"/>
  <c r="L1609" i="1"/>
  <c r="L31" i="1"/>
  <c r="L23" i="1"/>
  <c r="L28" i="1"/>
  <c r="L27" i="1"/>
  <c r="L29" i="1"/>
  <c r="L30" i="1"/>
  <c r="L24" i="1"/>
  <c r="L25" i="1"/>
  <c r="L26" i="1"/>
  <c r="L8744" i="1"/>
  <c r="L6320" i="1"/>
  <c r="L5160" i="1"/>
  <c r="L5157" i="1"/>
  <c r="L5158" i="1"/>
  <c r="L5159" i="1"/>
  <c r="L2728" i="1"/>
  <c r="L2727" i="1"/>
  <c r="L2726" i="1"/>
  <c r="L408" i="1"/>
  <c r="L407" i="1"/>
  <c r="L8679" i="1"/>
  <c r="L6743" i="1"/>
  <c r="L4959" i="1"/>
  <c r="L4955" i="1"/>
  <c r="L4956" i="1"/>
  <c r="L4957" i="1"/>
  <c r="L4958" i="1"/>
  <c r="L4954" i="1"/>
  <c r="L4953" i="1"/>
  <c r="L2127" i="1"/>
  <c r="L2123" i="1"/>
  <c r="L2119" i="1"/>
  <c r="L2125" i="1"/>
  <c r="L2124" i="1"/>
  <c r="L2126" i="1"/>
  <c r="L2121" i="1"/>
  <c r="L2120" i="1"/>
  <c r="L2122" i="1"/>
  <c r="L951" i="1"/>
  <c r="L949" i="1"/>
  <c r="L950" i="1"/>
  <c r="L9470" i="1"/>
  <c r="L9468" i="1"/>
  <c r="L8134" i="1"/>
  <c r="L8131" i="1"/>
  <c r="L8132" i="1"/>
  <c r="L8133" i="1"/>
  <c r="L6486" i="1"/>
  <c r="L6475" i="1"/>
  <c r="L6483" i="1"/>
  <c r="L6476" i="1"/>
  <c r="L6484" i="1"/>
  <c r="L6485" i="1"/>
  <c r="L6477" i="1"/>
  <c r="L6478" i="1"/>
  <c r="L6479" i="1"/>
  <c r="L6480" i="1"/>
  <c r="L6481" i="1"/>
  <c r="L6482" i="1"/>
  <c r="L4382" i="1"/>
  <c r="L3198" i="1"/>
  <c r="L3195" i="1"/>
  <c r="L3197" i="1"/>
  <c r="L3196" i="1"/>
  <c r="L3192" i="1"/>
  <c r="L3193" i="1"/>
  <c r="L3194" i="1"/>
  <c r="L918" i="1"/>
  <c r="L917" i="1"/>
  <c r="L9325" i="1"/>
  <c r="L9319" i="1"/>
  <c r="L7261" i="1"/>
  <c r="L7260" i="1"/>
  <c r="L7259" i="1"/>
  <c r="L7255" i="1"/>
  <c r="L7253" i="1"/>
  <c r="L3493" i="1"/>
  <c r="L1173" i="1"/>
  <c r="L1171" i="1"/>
  <c r="L1163" i="1"/>
  <c r="L1167" i="1"/>
  <c r="L1172" i="1"/>
  <c r="L1165" i="1"/>
  <c r="L1166" i="1"/>
  <c r="L1168" i="1"/>
  <c r="L1161" i="1"/>
  <c r="L1164" i="1"/>
  <c r="L1160" i="1"/>
  <c r="L1162" i="1"/>
  <c r="L1169" i="1"/>
  <c r="L1170" i="1"/>
  <c r="L10586" i="1"/>
  <c r="L9586" i="1"/>
  <c r="L9583" i="1"/>
  <c r="L8522" i="1"/>
  <c r="L8516" i="1"/>
  <c r="L8511" i="1"/>
  <c r="L8519" i="1"/>
  <c r="L8515" i="1"/>
  <c r="L7642" i="1"/>
  <c r="L7635" i="1"/>
  <c r="L7636" i="1"/>
  <c r="L7639" i="1"/>
  <c r="L7631" i="1"/>
  <c r="L6858" i="1"/>
  <c r="L5506" i="1"/>
  <c r="L5504" i="1"/>
  <c r="L5505" i="1"/>
  <c r="L3890" i="1"/>
  <c r="L3202" i="1"/>
  <c r="L3199" i="1"/>
  <c r="L3200" i="1"/>
  <c r="L3201" i="1"/>
  <c r="L1858" i="1"/>
  <c r="L1857" i="1"/>
  <c r="L10817" i="1"/>
  <c r="L10815" i="1"/>
  <c r="L9601" i="1"/>
  <c r="L8745" i="1"/>
  <c r="L8329" i="1"/>
  <c r="L8323" i="1"/>
  <c r="L8315" i="1"/>
  <c r="L8316" i="1"/>
  <c r="L8324" i="1"/>
  <c r="L8319" i="1"/>
  <c r="L8327" i="1"/>
  <c r="L8325" i="1"/>
  <c r="L7017" i="1"/>
  <c r="L7015" i="1"/>
  <c r="L5609" i="1"/>
  <c r="L5603" i="1"/>
  <c r="L5604" i="1"/>
  <c r="L5605" i="1"/>
  <c r="L5607" i="1"/>
  <c r="L5606" i="1"/>
  <c r="L5608" i="1"/>
  <c r="L5601" i="1"/>
  <c r="L4809" i="1"/>
  <c r="L4807" i="1"/>
  <c r="L4808" i="1"/>
  <c r="L4249" i="1"/>
  <c r="L4247" i="1"/>
  <c r="L4245" i="1"/>
  <c r="L4243" i="1"/>
  <c r="L4244" i="1"/>
  <c r="L4246" i="1"/>
  <c r="L4248" i="1"/>
  <c r="L4242" i="1"/>
  <c r="L3289" i="1"/>
  <c r="L3287" i="1"/>
  <c r="L3288" i="1"/>
  <c r="L2505" i="1"/>
  <c r="L2503" i="1"/>
  <c r="L2504" i="1"/>
  <c r="L1601" i="1"/>
  <c r="L1595" i="1"/>
  <c r="L1599" i="1"/>
  <c r="L1596" i="1"/>
  <c r="L1597" i="1"/>
  <c r="L1598" i="1"/>
  <c r="L1600" i="1"/>
  <c r="L10200" i="1"/>
  <c r="L10199" i="1"/>
  <c r="L8832" i="1"/>
  <c r="L7904" i="1"/>
  <c r="L7344" i="1"/>
  <c r="L6488" i="1"/>
  <c r="L6487" i="1"/>
  <c r="L5256" i="1"/>
  <c r="L5254" i="1"/>
  <c r="L5255" i="1"/>
  <c r="L4008" i="1"/>
  <c r="L4007" i="1"/>
  <c r="L3496" i="1"/>
  <c r="L3495" i="1"/>
  <c r="L3494" i="1"/>
  <c r="L2856" i="1"/>
  <c r="L2843" i="1"/>
  <c r="L2851" i="1"/>
  <c r="L2855" i="1"/>
  <c r="L2847" i="1"/>
  <c r="L2845" i="1"/>
  <c r="L2844" i="1"/>
  <c r="L2853" i="1"/>
  <c r="L2846" i="1"/>
  <c r="L2852" i="1"/>
  <c r="L2854" i="1"/>
  <c r="L2848" i="1"/>
  <c r="L2842" i="1"/>
  <c r="L2849" i="1"/>
  <c r="L2850" i="1"/>
  <c r="L1840" i="1"/>
  <c r="L1831" i="1"/>
  <c r="L1835" i="1"/>
  <c r="L1836" i="1"/>
  <c r="L1837" i="1"/>
  <c r="L1839" i="1"/>
  <c r="L1832" i="1"/>
  <c r="L1833" i="1"/>
  <c r="L1838" i="1"/>
  <c r="L1834" i="1"/>
  <c r="L10591" i="1"/>
  <c r="L10588" i="1"/>
  <c r="L9711" i="1"/>
  <c r="L9703" i="1"/>
  <c r="L9695" i="1"/>
  <c r="L9699" i="1"/>
  <c r="L9700" i="1"/>
  <c r="L9707" i="1"/>
  <c r="L9709" i="1"/>
  <c r="L8719" i="1"/>
  <c r="L7303" i="1"/>
  <c r="L7299" i="1"/>
  <c r="L7300" i="1"/>
  <c r="L7295" i="1"/>
  <c r="L7301" i="1"/>
  <c r="L5775" i="1"/>
  <c r="L5774" i="1"/>
  <c r="L5335" i="1"/>
  <c r="L5333" i="1"/>
  <c r="L5332" i="1"/>
  <c r="L5334" i="1"/>
  <c r="L4543" i="1"/>
  <c r="L4542" i="1"/>
  <c r="L3639" i="1"/>
  <c r="L3631" i="1"/>
  <c r="L3635" i="1"/>
  <c r="L3636" i="1"/>
  <c r="L3638" i="1"/>
  <c r="L3637" i="1"/>
  <c r="L3633" i="1"/>
  <c r="L3634" i="1"/>
  <c r="L3632" i="1"/>
  <c r="L2327" i="1"/>
  <c r="L2323" i="1"/>
  <c r="L2324" i="1"/>
  <c r="L2325" i="1"/>
  <c r="L2326" i="1"/>
  <c r="L2321" i="1"/>
  <c r="L2322" i="1"/>
  <c r="L10510" i="1"/>
  <c r="L9894" i="1"/>
  <c r="L9887" i="1"/>
  <c r="L9883" i="1"/>
  <c r="L9893" i="1"/>
  <c r="L9892" i="1"/>
  <c r="L9885" i="1"/>
  <c r="L8630" i="1"/>
  <c r="L8628" i="1"/>
  <c r="L8623" i="1"/>
  <c r="L8627" i="1"/>
  <c r="L8629" i="1"/>
  <c r="L7390" i="1"/>
  <c r="L7380" i="1"/>
  <c r="L7379" i="1"/>
  <c r="L7388" i="1"/>
  <c r="L7387" i="1"/>
  <c r="L7383" i="1"/>
  <c r="L5694" i="1"/>
  <c r="L5692" i="1"/>
  <c r="L5693" i="1"/>
  <c r="L4270" i="1"/>
  <c r="L4259" i="1"/>
  <c r="L4263" i="1"/>
  <c r="L4267" i="1"/>
  <c r="L4268" i="1"/>
  <c r="L4261" i="1"/>
  <c r="L4260" i="1"/>
  <c r="L4269" i="1"/>
  <c r="L4262" i="1"/>
  <c r="L4264" i="1"/>
  <c r="L4265" i="1"/>
  <c r="L4266" i="1"/>
  <c r="L2982" i="1"/>
  <c r="L2979" i="1"/>
  <c r="L2975" i="1"/>
  <c r="L2973" i="1"/>
  <c r="L2980" i="1"/>
  <c r="L2974" i="1"/>
  <c r="L2981" i="1"/>
  <c r="L2976" i="1"/>
  <c r="L2977" i="1"/>
  <c r="L2978" i="1"/>
  <c r="L2134" i="1"/>
  <c r="L2131" i="1"/>
  <c r="L2133" i="1"/>
  <c r="L2132" i="1"/>
  <c r="L2129" i="1"/>
  <c r="L2130" i="1"/>
  <c r="L1302" i="1"/>
  <c r="L1299" i="1"/>
  <c r="L1300" i="1"/>
  <c r="L1295" i="1"/>
  <c r="L1301" i="1"/>
  <c r="L1294" i="1"/>
  <c r="L1296" i="1"/>
  <c r="L1297" i="1"/>
  <c r="L1298" i="1"/>
  <c r="L10372" i="1"/>
  <c r="L9276" i="1"/>
  <c r="L8092" i="1"/>
  <c r="L8091" i="1"/>
  <c r="L6972" i="1"/>
  <c r="L6971" i="1"/>
  <c r="L6967" i="1"/>
  <c r="L5972" i="1"/>
  <c r="L5971" i="1"/>
  <c r="L5968" i="1"/>
  <c r="L5969" i="1"/>
  <c r="L5970" i="1"/>
  <c r="L5100" i="1"/>
  <c r="L5099" i="1"/>
  <c r="L5096" i="1"/>
  <c r="L5097" i="1"/>
  <c r="L5095" i="1"/>
  <c r="L4116" i="1"/>
  <c r="L2644" i="1"/>
  <c r="L2044" i="1"/>
  <c r="L2043" i="1"/>
  <c r="L2042" i="1"/>
  <c r="L506" i="1"/>
  <c r="L505" i="1"/>
  <c r="L853" i="1"/>
  <c r="L852" i="1"/>
  <c r="L569" i="1"/>
  <c r="L6605" i="1"/>
  <c r="L6603" i="1"/>
  <c r="L6604" i="1"/>
  <c r="L6600" i="1"/>
  <c r="L6602" i="1"/>
  <c r="L6601" i="1"/>
  <c r="L3333" i="1"/>
  <c r="L3331" i="1"/>
  <c r="L3327" i="1"/>
  <c r="L3332" i="1"/>
  <c r="L3325" i="1"/>
  <c r="L3323" i="1"/>
  <c r="L3326" i="1"/>
  <c r="L3320" i="1"/>
  <c r="L3321" i="1"/>
  <c r="L3324" i="1"/>
  <c r="L3328" i="1"/>
  <c r="L3322" i="1"/>
  <c r="L3329" i="1"/>
  <c r="L3330" i="1"/>
  <c r="L32" i="1"/>
  <c r="L2533" i="1"/>
  <c r="L2531" i="1"/>
  <c r="L2532" i="1"/>
  <c r="L439" i="1"/>
  <c r="L6005" i="1"/>
  <c r="L6003" i="1"/>
  <c r="L6004" i="1"/>
  <c r="L6000" i="1"/>
  <c r="L6001" i="1"/>
  <c r="L6002" i="1"/>
  <c r="L5999" i="1"/>
  <c r="L934" i="1"/>
  <c r="L923" i="1"/>
  <c r="L931" i="1"/>
  <c r="L927" i="1"/>
  <c r="L924" i="1"/>
  <c r="L933" i="1"/>
  <c r="L926" i="1"/>
  <c r="L925" i="1"/>
  <c r="L932" i="1"/>
  <c r="L920" i="1"/>
  <c r="L921" i="1"/>
  <c r="L928" i="1"/>
  <c r="L929" i="1"/>
  <c r="L930" i="1"/>
  <c r="L922" i="1"/>
  <c r="L374" i="1"/>
  <c r="L1293" i="1"/>
  <c r="L1291" i="1"/>
  <c r="L1289" i="1"/>
  <c r="L1292" i="1"/>
  <c r="L1290" i="1"/>
  <c r="L692" i="1"/>
  <c r="L691" i="1"/>
  <c r="L690" i="1"/>
  <c r="L292" i="1"/>
  <c r="L9626" i="1"/>
  <c r="L9623" i="1"/>
  <c r="L8034" i="1"/>
  <c r="L8031" i="1"/>
  <c r="L6562" i="1"/>
  <c r="L6560" i="1"/>
  <c r="L6561" i="1"/>
  <c r="L5274" i="1"/>
  <c r="L5271" i="1"/>
  <c r="L5272" i="1"/>
  <c r="L5273" i="1"/>
  <c r="L4690" i="1"/>
  <c r="L4688" i="1"/>
  <c r="L4689" i="1"/>
  <c r="L4178" i="1"/>
  <c r="L4175" i="1"/>
  <c r="L4174" i="1"/>
  <c r="L4177" i="1"/>
  <c r="L4176" i="1"/>
  <c r="L3298" i="1"/>
  <c r="L3295" i="1"/>
  <c r="L3293" i="1"/>
  <c r="L3294" i="1"/>
  <c r="L3297" i="1"/>
  <c r="L3296" i="1"/>
  <c r="L2802" i="1"/>
  <c r="L2186" i="1"/>
  <c r="L554" i="1"/>
  <c r="L551" i="1"/>
  <c r="L550" i="1"/>
  <c r="L552" i="1"/>
  <c r="L553" i="1"/>
  <c r="L10184" i="1"/>
  <c r="L8824" i="1"/>
  <c r="L8823" i="1"/>
  <c r="L7816" i="1"/>
  <c r="L7811" i="1"/>
  <c r="L7812" i="1"/>
  <c r="L7815" i="1"/>
  <c r="L7813" i="1"/>
  <c r="L6760" i="1"/>
  <c r="L6759" i="1"/>
  <c r="L5840" i="1"/>
  <c r="L5835" i="1"/>
  <c r="L5829" i="1"/>
  <c r="L5837" i="1"/>
  <c r="L5836" i="1"/>
  <c r="L5830" i="1"/>
  <c r="L5838" i="1"/>
  <c r="L5832" i="1"/>
  <c r="L5839" i="1"/>
  <c r="L5831" i="1"/>
  <c r="L5833" i="1"/>
  <c r="L5834" i="1"/>
  <c r="L4096" i="1"/>
  <c r="L4095" i="1"/>
  <c r="L4093" i="1"/>
  <c r="L4094" i="1"/>
  <c r="L3280" i="1"/>
  <c r="L3279" i="1"/>
  <c r="L2080" i="1"/>
  <c r="L2077" i="1"/>
  <c r="L2079" i="1"/>
  <c r="L2076" i="1"/>
  <c r="L2078" i="1"/>
  <c r="L1128" i="1"/>
  <c r="L1127" i="1"/>
  <c r="L736" i="1"/>
  <c r="L10022" i="1"/>
  <c r="L8350" i="1"/>
  <c r="L7190" i="1"/>
  <c r="L6358" i="1"/>
  <c r="L6355" i="1"/>
  <c r="L6356" i="1"/>
  <c r="L6357" i="1"/>
  <c r="L6352" i="1"/>
  <c r="L6353" i="1"/>
  <c r="L6354" i="1"/>
  <c r="L5550" i="1"/>
  <c r="L4318" i="1"/>
  <c r="L4317" i="1"/>
  <c r="L4316" i="1"/>
  <c r="L3518" i="1"/>
  <c r="L3515" i="1"/>
  <c r="L3517" i="1"/>
  <c r="L3516" i="1"/>
  <c r="L3511" i="1"/>
  <c r="L3510" i="1"/>
  <c r="L3512" i="1"/>
  <c r="L3513" i="1"/>
  <c r="L3514" i="1"/>
  <c r="L2118" i="1"/>
  <c r="L2117" i="1"/>
  <c r="L870" i="1"/>
  <c r="L867" i="1"/>
  <c r="L869" i="1"/>
  <c r="L868" i="1"/>
  <c r="L865" i="1"/>
  <c r="L866" i="1"/>
  <c r="L10421" i="1"/>
  <c r="L10415" i="1"/>
  <c r="L10420" i="1"/>
  <c r="L8605" i="1"/>
  <c r="L7365" i="1"/>
  <c r="L7364" i="1"/>
  <c r="L6613" i="1"/>
  <c r="L6612" i="1"/>
  <c r="L5589" i="1"/>
  <c r="L5588" i="1"/>
  <c r="L5587" i="1"/>
  <c r="L5584" i="1"/>
  <c r="L5585" i="1"/>
  <c r="L5586" i="1"/>
  <c r="L4581" i="1"/>
  <c r="L4580" i="1"/>
  <c r="L3061" i="1"/>
  <c r="L3055" i="1"/>
  <c r="L3051" i="1"/>
  <c r="L3052" i="1"/>
  <c r="L3060" i="1"/>
  <c r="L3053" i="1"/>
  <c r="L3059" i="1"/>
  <c r="L3054" i="1"/>
  <c r="L3057" i="1"/>
  <c r="L3056" i="1"/>
  <c r="L3058" i="1"/>
  <c r="L8708" i="1"/>
  <c r="L8707" i="1"/>
  <c r="L7108" i="1"/>
  <c r="L7107" i="1"/>
  <c r="L7103" i="1"/>
  <c r="L5820" i="1"/>
  <c r="L4444" i="1"/>
  <c r="L3548" i="1"/>
  <c r="L3547" i="1"/>
  <c r="L2524" i="1"/>
  <c r="L2523" i="1"/>
  <c r="L1476" i="1"/>
  <c r="L10947" i="1"/>
  <c r="L7563" i="1"/>
  <c r="L7559" i="1"/>
  <c r="L6187" i="1"/>
  <c r="L6183" i="1"/>
  <c r="L6184" i="1"/>
  <c r="L6185" i="1"/>
  <c r="L6186" i="1"/>
  <c r="L5515" i="1"/>
  <c r="L5512" i="1"/>
  <c r="L5514" i="1"/>
  <c r="L5513" i="1"/>
  <c r="L8147" i="1"/>
  <c r="L5891" i="1"/>
  <c r="L5883" i="1"/>
  <c r="L5884" i="1"/>
  <c r="L5885" i="1"/>
  <c r="L5886" i="1"/>
  <c r="L5888" i="1"/>
  <c r="L5887" i="1"/>
  <c r="L5882" i="1"/>
  <c r="L5881" i="1"/>
  <c r="L5890" i="1"/>
  <c r="L5889" i="1"/>
  <c r="L4307" i="1"/>
  <c r="L4305" i="1"/>
  <c r="L4304" i="1"/>
  <c r="L4306" i="1"/>
  <c r="L2203" i="1"/>
  <c r="L2199" i="1"/>
  <c r="L2197" i="1"/>
  <c r="L2198" i="1"/>
  <c r="L2200" i="1"/>
  <c r="L2201" i="1"/>
  <c r="L2202" i="1"/>
  <c r="L9437" i="1"/>
  <c r="L9435" i="1"/>
  <c r="L7245" i="1"/>
  <c r="L7243" i="1"/>
  <c r="L7244" i="1"/>
  <c r="L7239" i="1"/>
  <c r="L6221" i="1"/>
  <c r="L6219" i="1"/>
  <c r="L6213" i="1"/>
  <c r="L6220" i="1"/>
  <c r="L6214" i="1"/>
  <c r="L6215" i="1"/>
  <c r="L6217" i="1"/>
  <c r="L6218" i="1"/>
  <c r="L3709" i="1"/>
  <c r="L3707" i="1"/>
  <c r="L3703" i="1"/>
  <c r="L3708" i="1"/>
  <c r="L3702" i="1"/>
  <c r="L3704" i="1"/>
  <c r="L3705" i="1"/>
  <c r="L3706" i="1"/>
  <c r="L2397" i="1"/>
  <c r="L2395" i="1"/>
  <c r="L2389" i="1"/>
  <c r="L2391" i="1"/>
  <c r="L2396" i="1"/>
  <c r="L2390" i="1"/>
  <c r="L2393" i="1"/>
  <c r="L2392" i="1"/>
  <c r="L2394" i="1"/>
  <c r="L549" i="1"/>
  <c r="L548" i="1"/>
  <c r="L547" i="1"/>
  <c r="L543" i="1"/>
  <c r="L542" i="1"/>
  <c r="L541" i="1"/>
  <c r="L545" i="1"/>
  <c r="L544" i="1"/>
  <c r="L546" i="1"/>
  <c r="L10135" i="1"/>
  <c r="L8863" i="1"/>
  <c r="L8095" i="1"/>
  <c r="L8093" i="1"/>
  <c r="L7111" i="1"/>
  <c r="L7109" i="1"/>
  <c r="L6559" i="1"/>
  <c r="L6555" i="1"/>
  <c r="L6557" i="1"/>
  <c r="L6556" i="1"/>
  <c r="L6558" i="1"/>
  <c r="L5583" i="1"/>
  <c r="L4311" i="1"/>
  <c r="L4308" i="1"/>
  <c r="L4309" i="1"/>
  <c r="L4310" i="1"/>
  <c r="L3311" i="1"/>
  <c r="L2167" i="1"/>
  <c r="L2165" i="1"/>
  <c r="L2166" i="1"/>
  <c r="L911" i="1"/>
  <c r="L10822" i="1"/>
  <c r="L10820" i="1"/>
  <c r="L10358" i="1"/>
  <c r="L8526" i="1"/>
  <c r="L6870" i="1"/>
  <c r="L6867" i="1"/>
  <c r="L6869" i="1"/>
  <c r="L6868" i="1"/>
  <c r="L5622" i="1"/>
  <c r="L5621" i="1"/>
  <c r="L5620" i="1"/>
  <c r="L3422" i="1"/>
  <c r="L3421" i="1"/>
  <c r="L3420" i="1"/>
  <c r="L1126" i="1"/>
  <c r="L1123" i="1"/>
  <c r="L1125" i="1"/>
  <c r="L1124" i="1"/>
  <c r="L1120" i="1"/>
  <c r="L1121" i="1"/>
  <c r="L1122" i="1"/>
  <c r="L9161" i="1"/>
  <c r="L9159" i="1"/>
  <c r="L9155" i="1"/>
  <c r="L9156" i="1"/>
  <c r="L9157" i="1"/>
  <c r="L10021" i="1"/>
  <c r="L10020" i="1"/>
  <c r="L8861" i="1"/>
  <c r="L8429" i="1"/>
  <c r="L8420" i="1"/>
  <c r="L8428" i="1"/>
  <c r="L8423" i="1"/>
  <c r="L8419" i="1"/>
  <c r="L8421" i="1"/>
  <c r="L8427" i="1"/>
  <c r="L7413" i="1"/>
  <c r="L7412" i="1"/>
  <c r="L4973" i="1"/>
  <c r="L4971" i="1"/>
  <c r="L4972" i="1"/>
  <c r="L4967" i="1"/>
  <c r="L4968" i="1"/>
  <c r="L4969" i="1"/>
  <c r="L3277" i="1"/>
  <c r="L3276" i="1"/>
  <c r="L3275" i="1"/>
  <c r="L2205" i="1"/>
  <c r="L2204" i="1"/>
  <c r="L1373" i="1"/>
  <c r="L1371" i="1"/>
  <c r="L1372" i="1"/>
  <c r="L1370" i="1"/>
  <c r="L653" i="1"/>
  <c r="L10300" i="1"/>
  <c r="L9284" i="1"/>
  <c r="L9283" i="1"/>
  <c r="L8012" i="1"/>
  <c r="L8011" i="1"/>
  <c r="L5676" i="1"/>
  <c r="L5675" i="1"/>
  <c r="L5672" i="1"/>
  <c r="L5673" i="1"/>
  <c r="L5674" i="1"/>
  <c r="L3188" i="1"/>
  <c r="L3187" i="1"/>
  <c r="L812" i="1"/>
  <c r="L811" i="1"/>
  <c r="L807" i="1"/>
  <c r="L806" i="1"/>
  <c r="L808" i="1"/>
  <c r="L810" i="1"/>
  <c r="L809" i="1"/>
  <c r="L132" i="1"/>
  <c r="L131" i="1"/>
  <c r="L129" i="1"/>
  <c r="L130" i="1"/>
  <c r="L10651" i="1"/>
  <c r="L10647" i="1"/>
  <c r="L9619" i="1"/>
  <c r="L9615" i="1"/>
  <c r="L9075" i="1"/>
  <c r="L9071" i="1"/>
  <c r="L9067" i="1"/>
  <c r="L9069" i="1"/>
  <c r="L6979" i="1"/>
  <c r="L6975" i="1"/>
  <c r="L6978" i="1"/>
  <c r="L4627" i="1"/>
  <c r="L3875" i="1"/>
  <c r="L3873" i="1"/>
  <c r="L3874" i="1"/>
  <c r="L3019" i="1"/>
  <c r="L1475" i="1"/>
  <c r="L1474" i="1"/>
  <c r="L283" i="1"/>
  <c r="L10202" i="1"/>
  <c r="L8786" i="1"/>
  <c r="L8026" i="1"/>
  <c r="L7250" i="1"/>
  <c r="L7247" i="1"/>
  <c r="L4762" i="1"/>
  <c r="L4755" i="1"/>
  <c r="L4757" i="1"/>
  <c r="L4756" i="1"/>
  <c r="L4751" i="1"/>
  <c r="L4760" i="1"/>
  <c r="L4758" i="1"/>
  <c r="L4753" i="1"/>
  <c r="L4761" i="1"/>
  <c r="L4759" i="1"/>
  <c r="L4754" i="1"/>
  <c r="L4752" i="1"/>
  <c r="L3250" i="1"/>
  <c r="L3249" i="1"/>
  <c r="L914" i="1"/>
  <c r="L912" i="1"/>
  <c r="L913" i="1"/>
  <c r="L9345" i="1"/>
  <c r="L9343" i="1"/>
  <c r="L4545" i="1"/>
  <c r="L4544" i="1"/>
  <c r="L10488" i="1"/>
  <c r="L1473" i="1"/>
  <c r="L1472" i="1"/>
  <c r="L10520" i="1"/>
  <c r="L10519" i="1"/>
  <c r="L209" i="1"/>
  <c r="L207" i="1"/>
  <c r="L203" i="1"/>
  <c r="L199" i="1"/>
  <c r="L204" i="1"/>
  <c r="L205" i="1"/>
  <c r="L198" i="1"/>
  <c r="L206" i="1"/>
  <c r="L208" i="1"/>
  <c r="L201" i="1"/>
  <c r="L202" i="1"/>
  <c r="L200" i="1"/>
  <c r="L625" i="1"/>
  <c r="L623" i="1"/>
  <c r="L624" i="1"/>
  <c r="L10216" i="1"/>
  <c r="L10215" i="1"/>
  <c r="L10211" i="1"/>
  <c r="L10212" i="1"/>
  <c r="L9432" i="1"/>
  <c r="L9431" i="1"/>
  <c r="L8904" i="1"/>
  <c r="L8903" i="1"/>
  <c r="L8895" i="1"/>
  <c r="L8901" i="1"/>
  <c r="L8900" i="1"/>
  <c r="L8893" i="1"/>
  <c r="L8248" i="1"/>
  <c r="L8244" i="1"/>
  <c r="L8243" i="1"/>
  <c r="L8247" i="1"/>
  <c r="L8245" i="1"/>
  <c r="L7896" i="1"/>
  <c r="L7232" i="1"/>
  <c r="L6552" i="1"/>
  <c r="L5600" i="1"/>
  <c r="L10759" i="1"/>
  <c r="L9983" i="1"/>
  <c r="L9511" i="1"/>
  <c r="L9508" i="1"/>
  <c r="L8935" i="1"/>
  <c r="L8933" i="1"/>
  <c r="L8391" i="1"/>
  <c r="L7967" i="1"/>
  <c r="L7964" i="1"/>
  <c r="L7965" i="1"/>
  <c r="L7479" i="1"/>
  <c r="L7475" i="1"/>
  <c r="L7476" i="1"/>
  <c r="L7477" i="1"/>
  <c r="L6567" i="1"/>
  <c r="L6564" i="1"/>
  <c r="L6563" i="1"/>
  <c r="L6565" i="1"/>
  <c r="L6566" i="1"/>
  <c r="L6287" i="1"/>
  <c r="L6286" i="1"/>
  <c r="L5711" i="1"/>
  <c r="L5709" i="1"/>
  <c r="L5710" i="1"/>
  <c r="L5399" i="1"/>
  <c r="L5397" i="1"/>
  <c r="L5398" i="1"/>
  <c r="L10662" i="1"/>
  <c r="L9830" i="1"/>
  <c r="L9174" i="1"/>
  <c r="L9167" i="1"/>
  <c r="L8478" i="1"/>
  <c r="L7718" i="1"/>
  <c r="L7182" i="1"/>
  <c r="L7179" i="1"/>
  <c r="L7180" i="1"/>
  <c r="L7181" i="1"/>
  <c r="L6102" i="1"/>
  <c r="L6101" i="1"/>
  <c r="L10877" i="1"/>
  <c r="L10069" i="1"/>
  <c r="L10067" i="1"/>
  <c r="L10068" i="1"/>
  <c r="L9557" i="1"/>
  <c r="L9556" i="1"/>
  <c r="L8709" i="1"/>
  <c r="L8437" i="1"/>
  <c r="L8431" i="1"/>
  <c r="L8436" i="1"/>
  <c r="L7541" i="1"/>
  <c r="L7539" i="1"/>
  <c r="L7540" i="1"/>
  <c r="L7535" i="1"/>
  <c r="L6509" i="1"/>
  <c r="L6507" i="1"/>
  <c r="L6508" i="1"/>
  <c r="L6505" i="1"/>
  <c r="L6506" i="1"/>
  <c r="L6061" i="1"/>
  <c r="L6059" i="1"/>
  <c r="L6060" i="1"/>
  <c r="L6057" i="1"/>
  <c r="L5637" i="1"/>
  <c r="L5635" i="1"/>
  <c r="L5636" i="1"/>
  <c r="L5633" i="1"/>
  <c r="L10948" i="1"/>
  <c r="L10388" i="1"/>
  <c r="L10387" i="1"/>
  <c r="L9612" i="1"/>
  <c r="L9228" i="1"/>
  <c r="L9223" i="1"/>
  <c r="L9227" i="1"/>
  <c r="L8644" i="1"/>
  <c r="L7620" i="1"/>
  <c r="L6788" i="1"/>
  <c r="L6412" i="1"/>
  <c r="L6411" i="1"/>
  <c r="L6407" i="1"/>
  <c r="L6408" i="1"/>
  <c r="L6410" i="1"/>
  <c r="L6409" i="1"/>
  <c r="L5748" i="1"/>
  <c r="L5740" i="1"/>
  <c r="L5741" i="1"/>
  <c r="L5739" i="1"/>
  <c r="L5747" i="1"/>
  <c r="L5742" i="1"/>
  <c r="L5735" i="1"/>
  <c r="L5743" i="1"/>
  <c r="L5736" i="1"/>
  <c r="L5744" i="1"/>
  <c r="L5738" i="1"/>
  <c r="L5737" i="1"/>
  <c r="L5746" i="1"/>
  <c r="L5745" i="1"/>
  <c r="L10627" i="1"/>
  <c r="L10131" i="1"/>
  <c r="L10127" i="1"/>
  <c r="L10123" i="1"/>
  <c r="L10124" i="1"/>
  <c r="L9579" i="1"/>
  <c r="L8867" i="1"/>
  <c r="L7699" i="1"/>
  <c r="L7195" i="1"/>
  <c r="L6627" i="1"/>
  <c r="L6623" i="1"/>
  <c r="L6622" i="1"/>
  <c r="L6624" i="1"/>
  <c r="L6626" i="1"/>
  <c r="L6625" i="1"/>
  <c r="L5851" i="1"/>
  <c r="L5846" i="1"/>
  <c r="L5849" i="1"/>
  <c r="L5850" i="1"/>
  <c r="L5847" i="1"/>
  <c r="L5224" i="1"/>
  <c r="L5223" i="1"/>
  <c r="L4696" i="1"/>
  <c r="L4692" i="1"/>
  <c r="L4693" i="1"/>
  <c r="L4691" i="1"/>
  <c r="L4695" i="1"/>
  <c r="L4694" i="1"/>
  <c r="L4024" i="1"/>
  <c r="L4023" i="1"/>
  <c r="L4022" i="1"/>
  <c r="L2704" i="1"/>
  <c r="L2703" i="1"/>
  <c r="L2699" i="1"/>
  <c r="L2700" i="1"/>
  <c r="L2701" i="1"/>
  <c r="L2702" i="1"/>
  <c r="L1800" i="1"/>
  <c r="L328" i="1"/>
  <c r="L327" i="1"/>
  <c r="L325" i="1"/>
  <c r="L326" i="1"/>
  <c r="L4882" i="1"/>
  <c r="L4875" i="1"/>
  <c r="L4876" i="1"/>
  <c r="L4877" i="1"/>
  <c r="L4878" i="1"/>
  <c r="L4880" i="1"/>
  <c r="L4879" i="1"/>
  <c r="L4881" i="1"/>
  <c r="L4874" i="1"/>
  <c r="L4607" i="1"/>
  <c r="L4606" i="1"/>
  <c r="L4159" i="1"/>
  <c r="L4151" i="1"/>
  <c r="L4149" i="1"/>
  <c r="L4157" i="1"/>
  <c r="L4155" i="1"/>
  <c r="L4148" i="1"/>
  <c r="L4156" i="1"/>
  <c r="L4158" i="1"/>
  <c r="L4150" i="1"/>
  <c r="L4152" i="1"/>
  <c r="L4154" i="1"/>
  <c r="L4153" i="1"/>
  <c r="L3671" i="1"/>
  <c r="L3667" i="1"/>
  <c r="L3668" i="1"/>
  <c r="L3670" i="1"/>
  <c r="L3669" i="1"/>
  <c r="L3665" i="1"/>
  <c r="L3666" i="1"/>
  <c r="L2911" i="1"/>
  <c r="L2907" i="1"/>
  <c r="L2908" i="1"/>
  <c r="L2909" i="1"/>
  <c r="L2910" i="1"/>
  <c r="L2905" i="1"/>
  <c r="L2906" i="1"/>
  <c r="L2904" i="1"/>
  <c r="L1967" i="1"/>
  <c r="L1351" i="1"/>
  <c r="L671" i="1"/>
  <c r="L670" i="1"/>
  <c r="L183" i="1"/>
  <c r="L181" i="1"/>
  <c r="L182" i="1"/>
  <c r="L5022" i="1"/>
  <c r="L4358" i="1"/>
  <c r="L3726" i="1"/>
  <c r="L3725" i="1"/>
  <c r="L3724" i="1"/>
  <c r="L3030" i="1"/>
  <c r="L3027" i="1"/>
  <c r="L3028" i="1"/>
  <c r="L3029" i="1"/>
  <c r="L3025" i="1"/>
  <c r="L3026" i="1"/>
  <c r="L1286" i="1"/>
  <c r="L1285" i="1"/>
  <c r="L518" i="1"/>
  <c r="L507" i="1"/>
  <c r="L516" i="1"/>
  <c r="L515" i="1"/>
  <c r="L508" i="1"/>
  <c r="L511" i="1"/>
  <c r="L517" i="1"/>
  <c r="L509" i="1"/>
  <c r="L510" i="1"/>
  <c r="L512" i="1"/>
  <c r="L513" i="1"/>
  <c r="L514" i="1"/>
  <c r="L7978" i="1"/>
  <c r="L7971" i="1"/>
  <c r="L7972" i="1"/>
  <c r="L7975" i="1"/>
  <c r="L7973" i="1"/>
  <c r="L4797" i="1"/>
  <c r="L4795" i="1"/>
  <c r="L4796" i="1"/>
  <c r="L4792" i="1"/>
  <c r="L4793" i="1"/>
  <c r="L4085" i="1"/>
  <c r="L4083" i="1"/>
  <c r="L4084" i="1"/>
  <c r="L4082" i="1"/>
  <c r="L3581" i="1"/>
  <c r="L3221" i="1"/>
  <c r="L3219" i="1"/>
  <c r="L3215" i="1"/>
  <c r="L3213" i="1"/>
  <c r="L3220" i="1"/>
  <c r="L3214" i="1"/>
  <c r="L3216" i="1"/>
  <c r="L3217" i="1"/>
  <c r="L3218" i="1"/>
  <c r="L2277" i="1"/>
  <c r="L1453" i="1"/>
  <c r="L1451" i="1"/>
  <c r="L1447" i="1"/>
  <c r="L1452" i="1"/>
  <c r="L1450" i="1"/>
  <c r="L1448" i="1"/>
  <c r="L1449" i="1"/>
  <c r="L389" i="1"/>
  <c r="L387" i="1"/>
  <c r="L388" i="1"/>
  <c r="L381" i="1"/>
  <c r="L383" i="1"/>
  <c r="L384" i="1"/>
  <c r="L382" i="1"/>
  <c r="L386" i="1"/>
  <c r="L385" i="1"/>
  <c r="L3922" i="1"/>
  <c r="L3921" i="1"/>
  <c r="L4868" i="1"/>
  <c r="L4867" i="1"/>
  <c r="L4228" i="1"/>
  <c r="L4223" i="1"/>
  <c r="L4219" i="1"/>
  <c r="L4220" i="1"/>
  <c r="L4221" i="1"/>
  <c r="L4227" i="1"/>
  <c r="L4222" i="1"/>
  <c r="L4216" i="1"/>
  <c r="L4218" i="1"/>
  <c r="L4226" i="1"/>
  <c r="L4217" i="1"/>
  <c r="L4224" i="1"/>
  <c r="L4225" i="1"/>
  <c r="L3364" i="1"/>
  <c r="L3359" i="1"/>
  <c r="L3351" i="1"/>
  <c r="L3355" i="1"/>
  <c r="L3348" i="1"/>
  <c r="L3356" i="1"/>
  <c r="L3349" i="1"/>
  <c r="L3363" i="1"/>
  <c r="L3350" i="1"/>
  <c r="L3358" i="1"/>
  <c r="L3352" i="1"/>
  <c r="L3353" i="1"/>
  <c r="L3357" i="1"/>
  <c r="L3361" i="1"/>
  <c r="L3354" i="1"/>
  <c r="L3362" i="1"/>
  <c r="L3360" i="1"/>
  <c r="L2444" i="1"/>
  <c r="L2443" i="1"/>
  <c r="L948" i="1"/>
  <c r="L947" i="1"/>
  <c r="L943" i="1"/>
  <c r="L940" i="1"/>
  <c r="L941" i="1"/>
  <c r="L942" i="1"/>
  <c r="L944" i="1"/>
  <c r="L945" i="1"/>
  <c r="L946" i="1"/>
  <c r="L108" i="1"/>
  <c r="L107" i="1"/>
  <c r="L306" i="1"/>
  <c r="L305" i="1"/>
  <c r="L5059" i="1"/>
  <c r="L4523" i="1"/>
  <c r="L3803" i="1"/>
  <c r="L3801" i="1"/>
  <c r="L3802" i="1"/>
  <c r="L3299" i="1"/>
  <c r="L2595" i="1"/>
  <c r="L1939" i="1"/>
  <c r="L1283" i="1"/>
  <c r="L1267" i="1"/>
  <c r="L1263" i="1"/>
  <c r="L1259" i="1"/>
  <c r="L1275" i="1"/>
  <c r="L1279" i="1"/>
  <c r="L1271" i="1"/>
  <c r="L1277" i="1"/>
  <c r="L1261" i="1"/>
  <c r="L1268" i="1"/>
  <c r="L1262" i="1"/>
  <c r="L1269" i="1"/>
  <c r="L1270" i="1"/>
  <c r="L1260" i="1"/>
  <c r="L1278" i="1"/>
  <c r="L1272" i="1"/>
  <c r="L1273" i="1"/>
  <c r="L1276" i="1"/>
  <c r="L1264" i="1"/>
  <c r="L1265" i="1"/>
  <c r="L1274" i="1"/>
  <c r="L1281" i="1"/>
  <c r="L1282" i="1"/>
  <c r="L1280" i="1"/>
  <c r="L1266" i="1"/>
  <c r="L603" i="1"/>
  <c r="L599" i="1"/>
  <c r="L597" i="1"/>
  <c r="L598" i="1"/>
  <c r="L600" i="1"/>
  <c r="L601" i="1"/>
  <c r="L602" i="1"/>
  <c r="L7498" i="1"/>
  <c r="L6770" i="1"/>
  <c r="L6763" i="1"/>
  <c r="L6765" i="1"/>
  <c r="L6764" i="1"/>
  <c r="L6766" i="1"/>
  <c r="L6768" i="1"/>
  <c r="L6767" i="1"/>
  <c r="L6761" i="1"/>
  <c r="L6769" i="1"/>
  <c r="L9459" i="1"/>
  <c r="L9131" i="1"/>
  <c r="L7002" i="1"/>
  <c r="L6682" i="1"/>
  <c r="L6536" i="1"/>
  <c r="L2214" i="1"/>
  <c r="L2558" i="1"/>
  <c r="L2555" i="1"/>
  <c r="L2557" i="1"/>
  <c r="L2556" i="1"/>
  <c r="L2554" i="1"/>
  <c r="L6899" i="1"/>
  <c r="L6897" i="1"/>
  <c r="L6898" i="1"/>
  <c r="L1491" i="1"/>
  <c r="L1483" i="1"/>
  <c r="L1479" i="1"/>
  <c r="L1487" i="1"/>
  <c r="L1484" i="1"/>
  <c r="L1477" i="1"/>
  <c r="L1485" i="1"/>
  <c r="L1478" i="1"/>
  <c r="L1480" i="1"/>
  <c r="L1486" i="1"/>
  <c r="L1481" i="1"/>
  <c r="L1489" i="1"/>
  <c r="L1482" i="1"/>
  <c r="L1490" i="1"/>
  <c r="L10370" i="1"/>
  <c r="L1594" i="1"/>
  <c r="L1587" i="1"/>
  <c r="L1583" i="1"/>
  <c r="L1575" i="1"/>
  <c r="L1579" i="1"/>
  <c r="L1588" i="1"/>
  <c r="L1589" i="1"/>
  <c r="L1591" i="1"/>
  <c r="L1580" i="1"/>
  <c r="L1590" i="1"/>
  <c r="L1581" i="1"/>
  <c r="L1574" i="1"/>
  <c r="L1592" i="1"/>
  <c r="L1593" i="1"/>
  <c r="L1582" i="1"/>
  <c r="L1576" i="1"/>
  <c r="L1577" i="1"/>
  <c r="L1584" i="1"/>
  <c r="L1585" i="1"/>
  <c r="L1578" i="1"/>
  <c r="L1586" i="1"/>
  <c r="L5561" i="1"/>
  <c r="L8544" i="1"/>
  <c r="L8540" i="1"/>
  <c r="L8543" i="1"/>
  <c r="L2256" i="1"/>
  <c r="L2255" i="1"/>
  <c r="L2253" i="1"/>
  <c r="L2254" i="1"/>
  <c r="L4591" i="1"/>
  <c r="L4590" i="1"/>
  <c r="L823" i="1"/>
  <c r="L7878" i="1"/>
  <c r="L4334" i="1"/>
  <c r="L4333" i="1"/>
  <c r="L438" i="1"/>
  <c r="L437" i="1"/>
  <c r="L9181" i="1"/>
  <c r="L7093" i="1"/>
  <c r="L7091" i="1"/>
  <c r="L7092" i="1"/>
  <c r="L7087" i="1"/>
  <c r="L7090" i="1"/>
  <c r="L1077" i="1"/>
  <c r="L1075" i="1"/>
  <c r="L1076" i="1"/>
  <c r="L1074" i="1"/>
  <c r="L1073" i="1"/>
  <c r="L9546" i="1"/>
  <c r="L9543" i="1"/>
  <c r="L9539" i="1"/>
  <c r="L7594" i="1"/>
  <c r="L5362" i="1"/>
  <c r="L3042" i="1"/>
  <c r="L3039" i="1"/>
  <c r="L3041" i="1"/>
  <c r="L3040" i="1"/>
  <c r="L10777" i="1"/>
  <c r="L10775" i="1"/>
  <c r="L10767" i="1"/>
  <c r="L10771" i="1"/>
  <c r="L10772" i="1"/>
  <c r="L9537" i="1"/>
  <c r="L9535" i="1"/>
  <c r="L8161" i="1"/>
  <c r="L5569" i="1"/>
  <c r="L5568" i="1"/>
  <c r="L4241" i="1"/>
  <c r="L4239" i="1"/>
  <c r="L4240" i="1"/>
  <c r="L4238" i="1"/>
  <c r="L2425" i="1"/>
  <c r="L2423" i="1"/>
  <c r="L2424" i="1"/>
  <c r="L1465" i="1"/>
  <c r="L1464" i="1"/>
  <c r="L8776" i="1"/>
  <c r="L8775" i="1"/>
  <c r="L7224" i="1"/>
  <c r="L7220" i="1"/>
  <c r="L7223" i="1"/>
  <c r="L6448" i="1"/>
  <c r="L6447" i="1"/>
  <c r="L3968" i="1"/>
  <c r="L2816" i="1"/>
  <c r="L2811" i="1"/>
  <c r="L2812" i="1"/>
  <c r="L2815" i="1"/>
  <c r="L2813" i="1"/>
  <c r="L2814" i="1"/>
  <c r="L10487" i="1"/>
  <c r="L10479" i="1"/>
  <c r="L10483" i="1"/>
  <c r="L8495" i="1"/>
  <c r="L5719" i="1"/>
  <c r="L5715" i="1"/>
  <c r="L5717" i="1"/>
  <c r="L5716" i="1"/>
  <c r="L5718" i="1"/>
  <c r="L4487" i="1"/>
  <c r="L4484" i="1"/>
  <c r="L4485" i="1"/>
  <c r="L4486" i="1"/>
  <c r="L1751" i="1"/>
  <c r="L1749" i="1"/>
  <c r="L1750" i="1"/>
  <c r="L9790" i="1"/>
  <c r="L9783" i="1"/>
  <c r="L9781" i="1"/>
  <c r="L9787" i="1"/>
  <c r="L7238" i="1"/>
  <c r="L7235" i="1"/>
  <c r="L7236" i="1"/>
  <c r="L3958" i="1"/>
  <c r="L3955" i="1"/>
  <c r="L3951" i="1"/>
  <c r="L3956" i="1"/>
  <c r="L3957" i="1"/>
  <c r="L3952" i="1"/>
  <c r="L3953" i="1"/>
  <c r="L3954" i="1"/>
  <c r="L2102" i="1"/>
  <c r="L2099" i="1"/>
  <c r="L2095" i="1"/>
  <c r="L2101" i="1"/>
  <c r="L2094" i="1"/>
  <c r="L2100" i="1"/>
  <c r="L2097" i="1"/>
  <c r="L2096" i="1"/>
  <c r="L2098" i="1"/>
  <c r="L10316" i="1"/>
  <c r="L10315" i="1"/>
  <c r="L7836" i="1"/>
  <c r="L7835" i="1"/>
  <c r="L5852" i="1"/>
  <c r="L4092" i="1"/>
  <c r="L4091" i="1"/>
  <c r="L4088" i="1"/>
  <c r="L4089" i="1"/>
  <c r="L4090" i="1"/>
  <c r="L1178" i="1"/>
  <c r="L1177" i="1"/>
  <c r="L469" i="1"/>
  <c r="L468" i="1"/>
  <c r="L6573" i="1"/>
  <c r="L6572" i="1"/>
  <c r="L6571" i="1"/>
  <c r="L9493" i="1"/>
  <c r="L127" i="1"/>
  <c r="L124" i="1"/>
  <c r="L119" i="1"/>
  <c r="L123" i="1"/>
  <c r="L125" i="1"/>
  <c r="L126" i="1"/>
  <c r="L118" i="1"/>
  <c r="L122" i="1"/>
  <c r="L121" i="1"/>
  <c r="L120" i="1"/>
  <c r="L5309" i="1"/>
  <c r="L5307" i="1"/>
  <c r="L5308" i="1"/>
  <c r="L5305" i="1"/>
  <c r="L5303" i="1"/>
  <c r="L5304" i="1"/>
  <c r="L5306" i="1"/>
  <c r="L302" i="1"/>
  <c r="L299" i="1"/>
  <c r="L295" i="1"/>
  <c r="L300" i="1"/>
  <c r="L293" i="1"/>
  <c r="L301" i="1"/>
  <c r="L294" i="1"/>
  <c r="L296" i="1"/>
  <c r="L297" i="1"/>
  <c r="L298" i="1"/>
  <c r="L652" i="1"/>
  <c r="L644" i="1"/>
  <c r="L651" i="1"/>
  <c r="L647" i="1"/>
  <c r="L643" i="1"/>
  <c r="L645" i="1"/>
  <c r="L646" i="1"/>
  <c r="L649" i="1"/>
  <c r="L650" i="1"/>
  <c r="L648" i="1"/>
  <c r="L9594" i="1"/>
  <c r="L9591" i="1"/>
  <c r="L9588" i="1"/>
  <c r="L6554" i="1"/>
  <c r="L6553" i="1"/>
  <c r="L4106" i="1"/>
  <c r="L4103" i="1"/>
  <c r="L4105" i="1"/>
  <c r="L4104" i="1"/>
  <c r="L2770" i="1"/>
  <c r="L2765" i="1"/>
  <c r="L2767" i="1"/>
  <c r="L2764" i="1"/>
  <c r="L2766" i="1"/>
  <c r="L2768" i="1"/>
  <c r="L2769" i="1"/>
  <c r="L10728" i="1"/>
  <c r="L8736" i="1"/>
  <c r="L6680" i="1"/>
  <c r="L3976" i="1"/>
  <c r="L1848" i="1"/>
  <c r="L1847" i="1"/>
  <c r="L1846" i="1"/>
  <c r="L672" i="1"/>
  <c r="L8262" i="1"/>
  <c r="L6318" i="1"/>
  <c r="L3390" i="1"/>
  <c r="L3387" i="1"/>
  <c r="L3388" i="1"/>
  <c r="L3389" i="1"/>
  <c r="L3385" i="1"/>
  <c r="L3384" i="1"/>
  <c r="L3386" i="1"/>
  <c r="L846" i="1"/>
  <c r="L844" i="1"/>
  <c r="L845" i="1"/>
  <c r="L7357" i="1"/>
  <c r="L7356" i="1"/>
  <c r="L5380" i="1"/>
  <c r="L5379" i="1"/>
  <c r="L3167" i="1"/>
  <c r="L3166" i="1"/>
  <c r="L3843" i="1"/>
  <c r="L3841" i="1"/>
  <c r="L3842" i="1"/>
  <c r="L1459" i="1"/>
  <c r="L1458" i="1"/>
  <c r="L9834" i="1"/>
  <c r="L7962" i="1"/>
  <c r="L7955" i="1"/>
  <c r="L7956" i="1"/>
  <c r="L7959" i="1"/>
  <c r="L2722" i="1"/>
  <c r="L2719" i="1"/>
  <c r="L2718" i="1"/>
  <c r="L2720" i="1"/>
  <c r="L2721" i="1"/>
  <c r="L282" i="1"/>
  <c r="L3897" i="1"/>
  <c r="L161" i="1"/>
  <c r="L159" i="1"/>
  <c r="L160" i="1"/>
  <c r="L10536" i="1"/>
  <c r="L10535" i="1"/>
  <c r="L10531" i="1"/>
  <c r="L10176" i="1"/>
  <c r="L10175" i="1"/>
  <c r="L8888" i="1"/>
  <c r="L7848" i="1"/>
  <c r="L6440" i="1"/>
  <c r="L10727" i="1"/>
  <c r="L10719" i="1"/>
  <c r="L10724" i="1"/>
  <c r="L9447" i="1"/>
  <c r="L7911" i="1"/>
  <c r="L9798" i="1"/>
  <c r="L8390" i="1"/>
  <c r="L7134" i="1"/>
  <c r="L10741" i="1"/>
  <c r="L10739" i="1"/>
  <c r="L9533" i="1"/>
  <c r="L8397" i="1"/>
  <c r="L8396" i="1"/>
  <c r="L8395" i="1"/>
  <c r="L7133" i="1"/>
  <c r="L7131" i="1"/>
  <c r="L7132" i="1"/>
  <c r="L7127" i="1"/>
  <c r="L7130" i="1"/>
  <c r="L6037" i="1"/>
  <c r="L10756" i="1"/>
  <c r="L9596" i="1"/>
  <c r="L9595" i="1"/>
  <c r="L8620" i="1"/>
  <c r="L8615" i="1"/>
  <c r="L8619" i="1"/>
  <c r="L8613" i="1"/>
  <c r="L6772" i="1"/>
  <c r="L5708" i="1"/>
  <c r="L9491" i="1"/>
  <c r="L7667" i="1"/>
  <c r="L6579" i="1"/>
  <c r="L6574" i="1"/>
  <c r="L6575" i="1"/>
  <c r="L6576" i="1"/>
  <c r="L6577" i="1"/>
  <c r="L6578" i="1"/>
  <c r="L5771" i="1"/>
  <c r="L5769" i="1"/>
  <c r="L5770" i="1"/>
  <c r="L4680" i="1"/>
  <c r="L4667" i="1"/>
  <c r="L4675" i="1"/>
  <c r="L4676" i="1"/>
  <c r="L4669" i="1"/>
  <c r="L4677" i="1"/>
  <c r="L4668" i="1"/>
  <c r="L4670" i="1"/>
  <c r="L4678" i="1"/>
  <c r="L4672" i="1"/>
  <c r="L4679" i="1"/>
  <c r="L4666" i="1"/>
  <c r="L4664" i="1"/>
  <c r="L4671" i="1"/>
  <c r="L4665" i="1"/>
  <c r="L4673" i="1"/>
  <c r="L2528" i="1"/>
  <c r="L312" i="1"/>
  <c r="L4559" i="1"/>
  <c r="L4551" i="1"/>
  <c r="L4556" i="1"/>
  <c r="L4555" i="1"/>
  <c r="L4557" i="1"/>
  <c r="L4558" i="1"/>
  <c r="L4552" i="1"/>
  <c r="L4553" i="1"/>
  <c r="L4554" i="1"/>
  <c r="L3647" i="1"/>
  <c r="L3645" i="1"/>
  <c r="L3646" i="1"/>
  <c r="L2903" i="1"/>
  <c r="L1159" i="1"/>
  <c r="L1157" i="1"/>
  <c r="L1158" i="1"/>
  <c r="L135" i="1"/>
  <c r="L133" i="1"/>
  <c r="L134" i="1"/>
  <c r="L4182" i="1"/>
  <c r="L2966" i="1"/>
  <c r="L2963" i="1"/>
  <c r="L2965" i="1"/>
  <c r="L2964" i="1"/>
  <c r="L502" i="1"/>
  <c r="L500" i="1"/>
  <c r="L501" i="1"/>
  <c r="L4749" i="1"/>
  <c r="L4747" i="1"/>
  <c r="L4748" i="1"/>
  <c r="L3533" i="1"/>
  <c r="L3531" i="1"/>
  <c r="L3532" i="1"/>
  <c r="L2213" i="1"/>
  <c r="L2211" i="1"/>
  <c r="L2212" i="1"/>
  <c r="L285" i="1"/>
  <c r="L4644" i="1"/>
  <c r="L4643" i="1"/>
  <c r="L4641" i="1"/>
  <c r="L3172" i="1"/>
  <c r="L3171" i="1"/>
  <c r="L3168" i="1"/>
  <c r="L3169" i="1"/>
  <c r="L3170" i="1"/>
  <c r="L916" i="1"/>
  <c r="L5355" i="1"/>
  <c r="L5354" i="1"/>
  <c r="L5353" i="1"/>
  <c r="L4443" i="1"/>
  <c r="L3251" i="1"/>
  <c r="L1915" i="1"/>
  <c r="L1899" i="1"/>
  <c r="L1903" i="1"/>
  <c r="L1908" i="1"/>
  <c r="L1901" i="1"/>
  <c r="L1907" i="1"/>
  <c r="L1909" i="1"/>
  <c r="L1911" i="1"/>
  <c r="L1902" i="1"/>
  <c r="L1910" i="1"/>
  <c r="L1912" i="1"/>
  <c r="L1913" i="1"/>
  <c r="L1904" i="1"/>
  <c r="L1900" i="1"/>
  <c r="L1905" i="1"/>
  <c r="L1906" i="1"/>
  <c r="L1914" i="1"/>
  <c r="L563" i="1"/>
  <c r="L559" i="1"/>
  <c r="L561" i="1"/>
  <c r="L558" i="1"/>
  <c r="L560" i="1"/>
  <c r="L562" i="1"/>
  <c r="L3722" i="1"/>
  <c r="L3715" i="1"/>
  <c r="L3719" i="1"/>
  <c r="L3711" i="1"/>
  <c r="L3713" i="1"/>
  <c r="L3717" i="1"/>
  <c r="L3718" i="1"/>
  <c r="L3720" i="1"/>
  <c r="L3716" i="1"/>
  <c r="L3714" i="1"/>
  <c r="L3721" i="1"/>
  <c r="L3712" i="1"/>
  <c r="L10938" i="1"/>
  <c r="L10850" i="1"/>
  <c r="L10786" i="1"/>
  <c r="L10674" i="1"/>
  <c r="L10482" i="1"/>
  <c r="L10346" i="1"/>
  <c r="L10266" i="1"/>
  <c r="L10090" i="1"/>
  <c r="L10026" i="1"/>
  <c r="L9866" i="1"/>
  <c r="L9778" i="1"/>
  <c r="L9618" i="1"/>
  <c r="L9450" i="1"/>
  <c r="L8970" i="1"/>
  <c r="L8586" i="1"/>
  <c r="L8466" i="1"/>
  <c r="L8338" i="1"/>
  <c r="L7738" i="1"/>
  <c r="L7666" i="1"/>
  <c r="L7578" i="1"/>
  <c r="L7442" i="1"/>
  <c r="L7298" i="1"/>
  <c r="L7234" i="1"/>
  <c r="L7202" i="1"/>
  <c r="L10921" i="1"/>
  <c r="L10889" i="1"/>
  <c r="L10849" i="1"/>
  <c r="L10809" i="1"/>
  <c r="L10697" i="1"/>
  <c r="L10657" i="1"/>
  <c r="L10625" i="1"/>
  <c r="L10553" i="1"/>
  <c r="L10481" i="1"/>
  <c r="L10441" i="1"/>
  <c r="L10409" i="1"/>
  <c r="L10369" i="1"/>
  <c r="L10337" i="1"/>
  <c r="L10305" i="1"/>
  <c r="L10233" i="1"/>
  <c r="L10185" i="1"/>
  <c r="L10153" i="1"/>
  <c r="L10073" i="1"/>
  <c r="L9993" i="1"/>
  <c r="L9961" i="1"/>
  <c r="L9921" i="1"/>
  <c r="L9849" i="1"/>
  <c r="L9801" i="1"/>
  <c r="L9729" i="1"/>
  <c r="L9697" i="1"/>
  <c r="L9665" i="1"/>
  <c r="L9633" i="1"/>
  <c r="L9593" i="1"/>
  <c r="L9561" i="1"/>
  <c r="L9521" i="1"/>
  <c r="L9489" i="1"/>
  <c r="L9425" i="1"/>
  <c r="L9393" i="1"/>
  <c r="L9361" i="1"/>
  <c r="L9281" i="1"/>
  <c r="L9225" i="1"/>
  <c r="L9153" i="1"/>
  <c r="L9121" i="1"/>
  <c r="L9089" i="1"/>
  <c r="L9057" i="1"/>
  <c r="L9025" i="1"/>
  <c r="L8985" i="1"/>
  <c r="L8945" i="1"/>
  <c r="L8881" i="1"/>
  <c r="L8809" i="1"/>
  <c r="L8761" i="1"/>
  <c r="L8713" i="1"/>
  <c r="L8681" i="1"/>
  <c r="L8625" i="1"/>
  <c r="L8585" i="1"/>
  <c r="L8553" i="1"/>
  <c r="L8521" i="1"/>
  <c r="L8441" i="1"/>
  <c r="L8401" i="1"/>
  <c r="L8313" i="1"/>
  <c r="L8185" i="1"/>
  <c r="L8137" i="1"/>
  <c r="L8105" i="1"/>
  <c r="L8073" i="1"/>
  <c r="L8041" i="1"/>
  <c r="L7993" i="1"/>
  <c r="L7961" i="1"/>
  <c r="L7873" i="1"/>
  <c r="L7833" i="1"/>
  <c r="L7769" i="1"/>
  <c r="L7641" i="1"/>
  <c r="L7609" i="1"/>
  <c r="L7569" i="1"/>
  <c r="L7537" i="1"/>
  <c r="L7505" i="1"/>
  <c r="L7433" i="1"/>
  <c r="L7401" i="1"/>
  <c r="L7361" i="1"/>
  <c r="L7281" i="1"/>
  <c r="L7201" i="1"/>
  <c r="L7137" i="1"/>
  <c r="L7073" i="1"/>
  <c r="L6929" i="1"/>
  <c r="L10976" i="1"/>
  <c r="L10936" i="1"/>
  <c r="L10888" i="1"/>
  <c r="L10824" i="1"/>
  <c r="L10760" i="1"/>
  <c r="L10720" i="1"/>
  <c r="L10688" i="1"/>
  <c r="L10648" i="1"/>
  <c r="L10600" i="1"/>
  <c r="L10496" i="1"/>
  <c r="L10376" i="1"/>
  <c r="L10336" i="1"/>
  <c r="L10288" i="1"/>
  <c r="L10192" i="1"/>
  <c r="L10136" i="1"/>
  <c r="L10096" i="1"/>
  <c r="L9976" i="1"/>
  <c r="L9856" i="1"/>
  <c r="L9824" i="1"/>
  <c r="L9792" i="1"/>
  <c r="L9736" i="1"/>
  <c r="L9696" i="1"/>
  <c r="L9656" i="1"/>
  <c r="L9616" i="1"/>
  <c r="L9544" i="1"/>
  <c r="L9424" i="1"/>
  <c r="L9392" i="1"/>
  <c r="L9296" i="1"/>
  <c r="L9240" i="1"/>
  <c r="L9192" i="1"/>
  <c r="L9160" i="1"/>
  <c r="L9128" i="1"/>
  <c r="L9040" i="1"/>
  <c r="L8984" i="1"/>
  <c r="L8944" i="1"/>
  <c r="L8880" i="1"/>
  <c r="L8808" i="1"/>
  <c r="L8760" i="1"/>
  <c r="L8712" i="1"/>
  <c r="L8664" i="1"/>
  <c r="L8632" i="1"/>
  <c r="L8600" i="1"/>
  <c r="L8536" i="1"/>
  <c r="L8424" i="1"/>
  <c r="L8344" i="1"/>
  <c r="L8304" i="1"/>
  <c r="L8136" i="1"/>
  <c r="L8048" i="1"/>
  <c r="L7952" i="1"/>
  <c r="L7824" i="1"/>
  <c r="L7784" i="1"/>
  <c r="L7744" i="1"/>
  <c r="L7688" i="1"/>
  <c r="L7640" i="1"/>
  <c r="L7608" i="1"/>
  <c r="L7528" i="1"/>
  <c r="L7440" i="1"/>
  <c r="L7392" i="1"/>
  <c r="L7336" i="1"/>
  <c r="L7304" i="1"/>
  <c r="L7240" i="1"/>
  <c r="L7184" i="1"/>
  <c r="L7096" i="1"/>
  <c r="L6976" i="1"/>
  <c r="L10806" i="1"/>
  <c r="L10766" i="1"/>
  <c r="L10726" i="1"/>
  <c r="L10654" i="1"/>
  <c r="L10590" i="1"/>
  <c r="L10534" i="1"/>
  <c r="L10486" i="1"/>
  <c r="L10454" i="1"/>
  <c r="L10414" i="1"/>
  <c r="L10342" i="1"/>
  <c r="L10294" i="1"/>
  <c r="L10246" i="1"/>
  <c r="L10206" i="1"/>
  <c r="L10174" i="1"/>
  <c r="L10126" i="1"/>
  <c r="L10094" i="1"/>
  <c r="L10046" i="1"/>
  <c r="L9990" i="1"/>
  <c r="L9910" i="1"/>
  <c r="L9782" i="1"/>
  <c r="L9750" i="1"/>
  <c r="L9710" i="1"/>
  <c r="L9670" i="1"/>
  <c r="L9590" i="1"/>
  <c r="L9558" i="1"/>
  <c r="L9518" i="1"/>
  <c r="L9398" i="1"/>
  <c r="L9366" i="1"/>
  <c r="L9310" i="1"/>
  <c r="L9238" i="1"/>
  <c r="L9142" i="1"/>
  <c r="L9070" i="1"/>
  <c r="L9030" i="1"/>
  <c r="L8990" i="1"/>
  <c r="L8958" i="1"/>
  <c r="L8926" i="1"/>
  <c r="L8894" i="1"/>
  <c r="L8862" i="1"/>
  <c r="L8710" i="1"/>
  <c r="L8662" i="1"/>
  <c r="L8614" i="1"/>
  <c r="L8574" i="1"/>
  <c r="L8542" i="1"/>
  <c r="L8470" i="1"/>
  <c r="L8422" i="1"/>
  <c r="L8366" i="1"/>
  <c r="L8326" i="1"/>
  <c r="L8278" i="1"/>
  <c r="L8102" i="1"/>
  <c r="L8054" i="1"/>
  <c r="L7998" i="1"/>
  <c r="L7958" i="1"/>
  <c r="L7814" i="1"/>
  <c r="L7782" i="1"/>
  <c r="L7654" i="1"/>
  <c r="L7566" i="1"/>
  <c r="L7438" i="1"/>
  <c r="L7382" i="1"/>
  <c r="L7222" i="1"/>
  <c r="L7126" i="1"/>
  <c r="L7030" i="1"/>
  <c r="L6942" i="1"/>
  <c r="L10965" i="1"/>
  <c r="L10925" i="1"/>
  <c r="L10893" i="1"/>
  <c r="L10853" i="1"/>
  <c r="L10813" i="1"/>
  <c r="L10773" i="1"/>
  <c r="L10725" i="1"/>
  <c r="L10693" i="1"/>
  <c r="L10637" i="1"/>
  <c r="L10565" i="1"/>
  <c r="L10517" i="1"/>
  <c r="L10485" i="1"/>
  <c r="L10445" i="1"/>
  <c r="L10349" i="1"/>
  <c r="L10293" i="1"/>
  <c r="L10237" i="1"/>
  <c r="L10173" i="1"/>
  <c r="L10125" i="1"/>
  <c r="L10085" i="1"/>
  <c r="L10045" i="1"/>
  <c r="L9789" i="1"/>
  <c r="L9701" i="1"/>
  <c r="L9189" i="1"/>
  <c r="L8957" i="1"/>
  <c r="L8517" i="1"/>
  <c r="L8197" i="1"/>
  <c r="L7589" i="1"/>
  <c r="L7469" i="1"/>
  <c r="L7221" i="1"/>
  <c r="L7021" i="1"/>
  <c r="L10964" i="1"/>
  <c r="L10908" i="1"/>
  <c r="L10740" i="1"/>
  <c r="L10564" i="1"/>
  <c r="L10380" i="1"/>
  <c r="L10228" i="1"/>
  <c r="L9708" i="1"/>
  <c r="L9580" i="1"/>
  <c r="L9396" i="1"/>
  <c r="L9348" i="1"/>
  <c r="L9172" i="1"/>
  <c r="L9068" i="1"/>
  <c r="L9012" i="1"/>
  <c r="L10819" i="1"/>
  <c r="L10491" i="1"/>
  <c r="L9819" i="1"/>
  <c r="L9243" i="1"/>
  <c r="L7106" i="1"/>
  <c r="L6210" i="1"/>
  <c r="L5906" i="1"/>
  <c r="L5602" i="1"/>
  <c r="L4602" i="1"/>
  <c r="L6216" i="1"/>
  <c r="L9257" i="1"/>
  <c r="L229" i="1"/>
  <c r="L223" i="1"/>
  <c r="L227" i="1"/>
  <c r="L228" i="1"/>
  <c r="L222" i="1"/>
  <c r="L225" i="1"/>
  <c r="L226" i="1"/>
  <c r="L224" i="1"/>
  <c r="L7178" i="1"/>
  <c r="L7171" i="1"/>
  <c r="L7172" i="1"/>
  <c r="L7175" i="1"/>
  <c r="L7173" i="1"/>
  <c r="L1498" i="1"/>
  <c r="L1495" i="1"/>
  <c r="L1492" i="1"/>
  <c r="L1494" i="1"/>
  <c r="L1493" i="1"/>
  <c r="L1497" i="1"/>
  <c r="L1496" i="1"/>
  <c r="L6417" i="1"/>
  <c r="L6414" i="1"/>
  <c r="L6416" i="1"/>
  <c r="L6415" i="1"/>
  <c r="L10680" i="1"/>
  <c r="L10676" i="1"/>
  <c r="L10679" i="1"/>
  <c r="L5976" i="1"/>
  <c r="L5974" i="1"/>
  <c r="L5973" i="1"/>
  <c r="L9847" i="1"/>
  <c r="L9843" i="1"/>
  <c r="L9844" i="1"/>
  <c r="L3991" i="1"/>
  <c r="L7710" i="1"/>
  <c r="L7707" i="1"/>
  <c r="L7708" i="1"/>
  <c r="L10516" i="1"/>
  <c r="L10511" i="1"/>
  <c r="L4388" i="1"/>
  <c r="L4387" i="1"/>
  <c r="L4385" i="1"/>
  <c r="L4386" i="1"/>
  <c r="L8853" i="1"/>
  <c r="L8852" i="1"/>
  <c r="L919" i="1"/>
  <c r="L1132" i="1"/>
  <c r="L4786" i="1"/>
  <c r="L4779" i="1"/>
  <c r="L4781" i="1"/>
  <c r="L4780" i="1"/>
  <c r="L4782" i="1"/>
  <c r="L4783" i="1"/>
  <c r="L4785" i="1"/>
  <c r="L4784" i="1"/>
  <c r="L898" i="1"/>
  <c r="L896" i="1"/>
  <c r="L897" i="1"/>
  <c r="L6056" i="1"/>
  <c r="L6055" i="1"/>
  <c r="L10798" i="1"/>
  <c r="L10791" i="1"/>
  <c r="L3710" i="1"/>
  <c r="L6741" i="1"/>
  <c r="L6740" i="1"/>
  <c r="L7252" i="1"/>
  <c r="L7251" i="1"/>
  <c r="L1084" i="1"/>
  <c r="L6611" i="1"/>
  <c r="L6608" i="1"/>
  <c r="L6606" i="1"/>
  <c r="L6607" i="1"/>
  <c r="L6609" i="1"/>
  <c r="L4069" i="1"/>
  <c r="L4063" i="1"/>
  <c r="L4061" i="1"/>
  <c r="L4067" i="1"/>
  <c r="L4060" i="1"/>
  <c r="L4068" i="1"/>
  <c r="L4059" i="1"/>
  <c r="L4064" i="1"/>
  <c r="L4062" i="1"/>
  <c r="L4066" i="1"/>
  <c r="L7279" i="1"/>
  <c r="L3599" i="1"/>
  <c r="L3597" i="1"/>
  <c r="L3598" i="1"/>
  <c r="L8846" i="1"/>
  <c r="L8845" i="1"/>
  <c r="L8843" i="1"/>
  <c r="L8839" i="1"/>
  <c r="L10325" i="1"/>
  <c r="L2405" i="1"/>
  <c r="L2403" i="1"/>
  <c r="L2399" i="1"/>
  <c r="L2398" i="1"/>
  <c r="L2400" i="1"/>
  <c r="L2401" i="1"/>
  <c r="L2404" i="1"/>
  <c r="L2402" i="1"/>
  <c r="L252" i="1"/>
  <c r="L251" i="1"/>
  <c r="L248" i="1"/>
  <c r="L249" i="1"/>
  <c r="L250" i="1"/>
  <c r="L6825" i="1"/>
  <c r="L6823" i="1"/>
  <c r="L6822" i="1"/>
  <c r="L6824" i="1"/>
  <c r="L7424" i="1"/>
  <c r="L7419" i="1"/>
  <c r="L7420" i="1"/>
  <c r="L7423" i="1"/>
  <c r="L8999" i="1"/>
  <c r="L8995" i="1"/>
  <c r="L8997" i="1"/>
  <c r="L8996" i="1"/>
  <c r="L5479" i="1"/>
  <c r="L5478" i="1"/>
  <c r="L8150" i="1"/>
  <c r="L8148" i="1"/>
  <c r="L8909" i="1"/>
  <c r="L8908" i="1"/>
  <c r="L8907" i="1"/>
  <c r="L5765" i="1"/>
  <c r="L5764" i="1"/>
  <c r="L7820" i="1"/>
  <c r="L7819" i="1"/>
  <c r="L9635" i="1"/>
  <c r="L9631" i="1"/>
  <c r="L9627" i="1"/>
  <c r="L6771" i="1"/>
  <c r="L2056" i="1"/>
  <c r="L2055" i="1"/>
  <c r="L2053" i="1"/>
  <c r="L2054" i="1"/>
  <c r="L4231" i="1"/>
  <c r="L247" i="1"/>
  <c r="L245" i="1"/>
  <c r="L246" i="1"/>
  <c r="L662" i="1"/>
  <c r="L659" i="1"/>
  <c r="L660" i="1"/>
  <c r="L661" i="1"/>
  <c r="L658" i="1"/>
  <c r="L657" i="1"/>
  <c r="L3237" i="1"/>
  <c r="L3231" i="1"/>
  <c r="L3235" i="1"/>
  <c r="L3236" i="1"/>
  <c r="L3232" i="1"/>
  <c r="L3233" i="1"/>
  <c r="L3234" i="1"/>
  <c r="L4276" i="1"/>
  <c r="L4275" i="1"/>
  <c r="L5123" i="1"/>
  <c r="L5121" i="1"/>
  <c r="L5120" i="1"/>
  <c r="L5122" i="1"/>
  <c r="L2635" i="1"/>
  <c r="L2631" i="1"/>
  <c r="L2628" i="1"/>
  <c r="L2630" i="1"/>
  <c r="L2633" i="1"/>
  <c r="L2632" i="1"/>
  <c r="L2629" i="1"/>
  <c r="L2634" i="1"/>
  <c r="L8899" i="1"/>
  <c r="L4699" i="1"/>
  <c r="L4698" i="1"/>
  <c r="L4697" i="1"/>
  <c r="L8474" i="1"/>
  <c r="L3609" i="1"/>
  <c r="L6639" i="1"/>
  <c r="L6637" i="1"/>
  <c r="L6638" i="1"/>
  <c r="L3461" i="1"/>
  <c r="L3455" i="1"/>
  <c r="L3459" i="1"/>
  <c r="L3460" i="1"/>
  <c r="L3453" i="1"/>
  <c r="L3454" i="1"/>
  <c r="L3457" i="1"/>
  <c r="L3458" i="1"/>
  <c r="L10386" i="1"/>
  <c r="L10375" i="1"/>
  <c r="L10383" i="1"/>
  <c r="L8362" i="1"/>
  <c r="L6650" i="1"/>
  <c r="L6643" i="1"/>
  <c r="L6644" i="1"/>
  <c r="L6646" i="1"/>
  <c r="L6645" i="1"/>
  <c r="L6648" i="1"/>
  <c r="L6649" i="1"/>
  <c r="L6647" i="1"/>
  <c r="L6641" i="1"/>
  <c r="L3642" i="1"/>
  <c r="L3641" i="1"/>
  <c r="L3640" i="1"/>
  <c r="L1810" i="1"/>
  <c r="L1807" i="1"/>
  <c r="L1808" i="1"/>
  <c r="L1809" i="1"/>
  <c r="L8729" i="1"/>
  <c r="L8724" i="1"/>
  <c r="L8727" i="1"/>
  <c r="L8723" i="1"/>
  <c r="L7001" i="1"/>
  <c r="L6996" i="1"/>
  <c r="L6995" i="1"/>
  <c r="L6999" i="1"/>
  <c r="L6991" i="1"/>
  <c r="L6994" i="1"/>
  <c r="L6997" i="1"/>
  <c r="L4713" i="1"/>
  <c r="L4711" i="1"/>
  <c r="L4710" i="1"/>
  <c r="L4712" i="1"/>
  <c r="L3273" i="1"/>
  <c r="L3267" i="1"/>
  <c r="L3271" i="1"/>
  <c r="L3269" i="1"/>
  <c r="L3268" i="1"/>
  <c r="L3270" i="1"/>
  <c r="L3272" i="1"/>
  <c r="L3266" i="1"/>
  <c r="L10040" i="1"/>
  <c r="L10039" i="1"/>
  <c r="L7856" i="1"/>
  <c r="L7852" i="1"/>
  <c r="L7855" i="1"/>
  <c r="L7853" i="1"/>
  <c r="L5240" i="1"/>
  <c r="L5227" i="1"/>
  <c r="L5235" i="1"/>
  <c r="L5228" i="1"/>
  <c r="L5237" i="1"/>
  <c r="L5236" i="1"/>
  <c r="L5230" i="1"/>
  <c r="L5238" i="1"/>
  <c r="L5239" i="1"/>
  <c r="L5229" i="1"/>
  <c r="L5232" i="1"/>
  <c r="L5231" i="1"/>
  <c r="L5233" i="1"/>
  <c r="L5234" i="1"/>
  <c r="L5225" i="1"/>
  <c r="L5226" i="1"/>
  <c r="L3464" i="1"/>
  <c r="L3463" i="1"/>
  <c r="L3462" i="1"/>
  <c r="L1712" i="1"/>
  <c r="L1707" i="1"/>
  <c r="L1711" i="1"/>
  <c r="L1708" i="1"/>
  <c r="L1709" i="1"/>
  <c r="L1710" i="1"/>
  <c r="L1706" i="1"/>
  <c r="L9503" i="1"/>
  <c r="L9495" i="1"/>
  <c r="L9499" i="1"/>
  <c r="L9500" i="1"/>
  <c r="L7055" i="1"/>
  <c r="L5287" i="1"/>
  <c r="L3503" i="1"/>
  <c r="L3502" i="1"/>
  <c r="L10446" i="1"/>
  <c r="L10439" i="1"/>
  <c r="L10443" i="1"/>
  <c r="L10435" i="1"/>
  <c r="L8486" i="1"/>
  <c r="L8484" i="1"/>
  <c r="L8479" i="1"/>
  <c r="L8483" i="1"/>
  <c r="L8485" i="1"/>
  <c r="L5222" i="1"/>
  <c r="L5221" i="1"/>
  <c r="L5219" i="1"/>
  <c r="L5220" i="1"/>
  <c r="L2950" i="1"/>
  <c r="L2949" i="1"/>
  <c r="L10988" i="1"/>
  <c r="L10983" i="1"/>
  <c r="L10987" i="1"/>
  <c r="L9084" i="1"/>
  <c r="L9083" i="1"/>
  <c r="L6812" i="1"/>
  <c r="L4892" i="1"/>
  <c r="L4891" i="1"/>
  <c r="L4884" i="1"/>
  <c r="L4885" i="1"/>
  <c r="L4887" i="1"/>
  <c r="L4886" i="1"/>
  <c r="L4888" i="1"/>
  <c r="L4890" i="1"/>
  <c r="L4889" i="1"/>
  <c r="L2620" i="1"/>
  <c r="L2619" i="1"/>
  <c r="L378" i="1"/>
  <c r="L375" i="1"/>
  <c r="L377" i="1"/>
  <c r="L376" i="1"/>
  <c r="L393" i="1"/>
  <c r="L392" i="1"/>
  <c r="L1328" i="1"/>
  <c r="L117" i="1"/>
  <c r="L115" i="1"/>
  <c r="L116" i="1"/>
  <c r="L112" i="1"/>
  <c r="L113" i="1"/>
  <c r="L114" i="1"/>
  <c r="L910" i="1"/>
  <c r="L907" i="1"/>
  <c r="L903" i="1"/>
  <c r="L909" i="1"/>
  <c r="L908" i="1"/>
  <c r="L904" i="1"/>
  <c r="L905" i="1"/>
  <c r="L906" i="1"/>
  <c r="L957" i="1"/>
  <c r="L955" i="1"/>
  <c r="L956" i="1"/>
  <c r="L953" i="1"/>
  <c r="L952" i="1"/>
  <c r="L954" i="1"/>
  <c r="L180" i="1"/>
  <c r="L179" i="1"/>
  <c r="L176" i="1"/>
  <c r="L177" i="1"/>
  <c r="L178" i="1"/>
  <c r="L7922" i="1"/>
  <c r="L7915" i="1"/>
  <c r="L7916" i="1"/>
  <c r="L7919" i="1"/>
  <c r="L7917" i="1"/>
  <c r="L5138" i="1"/>
  <c r="L5131" i="1"/>
  <c r="L5133" i="1"/>
  <c r="L5132" i="1"/>
  <c r="L5134" i="1"/>
  <c r="L5135" i="1"/>
  <c r="L5136" i="1"/>
  <c r="L5129" i="1"/>
  <c r="L5137" i="1"/>
  <c r="L4626" i="1"/>
  <c r="L3274" i="1"/>
  <c r="L2074" i="1"/>
  <c r="L2071" i="1"/>
  <c r="L2070" i="1"/>
  <c r="L2069" i="1"/>
  <c r="L2072" i="1"/>
  <c r="L2073" i="1"/>
  <c r="L10064" i="1"/>
  <c r="L10055" i="1"/>
  <c r="L10063" i="1"/>
  <c r="L10059" i="1"/>
  <c r="L10060" i="1"/>
  <c r="L7712" i="1"/>
  <c r="L7711" i="1"/>
  <c r="L5792" i="1"/>
  <c r="L5791" i="1"/>
  <c r="L3248" i="1"/>
  <c r="L3247" i="1"/>
  <c r="L3246" i="1"/>
  <c r="L1072" i="1"/>
  <c r="L1071" i="1"/>
  <c r="L9878" i="1"/>
  <c r="L7158" i="1"/>
  <c r="L5294" i="1"/>
  <c r="L4254" i="1"/>
  <c r="L4253" i="1"/>
  <c r="L4252" i="1"/>
  <c r="L2022" i="1"/>
  <c r="L2019" i="1"/>
  <c r="L2015" i="1"/>
  <c r="L2021" i="1"/>
  <c r="L2020" i="1"/>
  <c r="L2016" i="1"/>
  <c r="L2017" i="1"/>
  <c r="L2018" i="1"/>
  <c r="L10277" i="1"/>
  <c r="L8469" i="1"/>
  <c r="L8468" i="1"/>
  <c r="L6165" i="1"/>
  <c r="L5453" i="1"/>
  <c r="L4533" i="1"/>
  <c r="L4532" i="1"/>
  <c r="L4531" i="1"/>
  <c r="L4527" i="1"/>
  <c r="L4528" i="1"/>
  <c r="L4529" i="1"/>
  <c r="L4530" i="1"/>
  <c r="L10860" i="1"/>
  <c r="L8532" i="1"/>
  <c r="L8527" i="1"/>
  <c r="L8531" i="1"/>
  <c r="L6924" i="1"/>
  <c r="L4140" i="1"/>
  <c r="L3508" i="1"/>
  <c r="L3507" i="1"/>
  <c r="L3505" i="1"/>
  <c r="L3506" i="1"/>
  <c r="L3504" i="1"/>
  <c r="L2276" i="1"/>
  <c r="L2275" i="1"/>
  <c r="L2271" i="1"/>
  <c r="L2272" i="1"/>
  <c r="L2273" i="1"/>
  <c r="L2274" i="1"/>
  <c r="L1460" i="1"/>
  <c r="L10499" i="1"/>
  <c r="L7555" i="1"/>
  <c r="L5979" i="1"/>
  <c r="L5977" i="1"/>
  <c r="L10875" i="1"/>
  <c r="L7691" i="1"/>
  <c r="L7683" i="1"/>
  <c r="L7684" i="1"/>
  <c r="L7687" i="1"/>
  <c r="L7679" i="1"/>
  <c r="L7685" i="1"/>
  <c r="L5819" i="1"/>
  <c r="L5818" i="1"/>
  <c r="L4123" i="1"/>
  <c r="L4119" i="1"/>
  <c r="L4117" i="1"/>
  <c r="L4118" i="1"/>
  <c r="L4121" i="1"/>
  <c r="L4122" i="1"/>
  <c r="L4120" i="1"/>
  <c r="L1867" i="1"/>
  <c r="L1863" i="1"/>
  <c r="L1859" i="1"/>
  <c r="L1860" i="1"/>
  <c r="L1861" i="1"/>
  <c r="L1862" i="1"/>
  <c r="L1865" i="1"/>
  <c r="L1864" i="1"/>
  <c r="L1866" i="1"/>
  <c r="L8885" i="1"/>
  <c r="L8883" i="1"/>
  <c r="L7101" i="1"/>
  <c r="L7100" i="1"/>
  <c r="L7099" i="1"/>
  <c r="L7095" i="1"/>
  <c r="L7098" i="1"/>
  <c r="L5797" i="1"/>
  <c r="L5795" i="1"/>
  <c r="L5796" i="1"/>
  <c r="L3309" i="1"/>
  <c r="L3307" i="1"/>
  <c r="L3308" i="1"/>
  <c r="L2109" i="1"/>
  <c r="L445" i="1"/>
  <c r="L444" i="1"/>
  <c r="L443" i="1"/>
  <c r="L440" i="1"/>
  <c r="L441" i="1"/>
  <c r="L442" i="1"/>
  <c r="L9895" i="1"/>
  <c r="L8751" i="1"/>
  <c r="L8749" i="1"/>
  <c r="L7991" i="1"/>
  <c r="L7988" i="1"/>
  <c r="L7987" i="1"/>
  <c r="L7983" i="1"/>
  <c r="L7071" i="1"/>
  <c r="L7068" i="1"/>
  <c r="L7067" i="1"/>
  <c r="L7066" i="1"/>
  <c r="L6511" i="1"/>
  <c r="L6510" i="1"/>
  <c r="L5455" i="1"/>
  <c r="L5454" i="1"/>
  <c r="L4047" i="1"/>
  <c r="L4045" i="1"/>
  <c r="L4046" i="1"/>
  <c r="L2135" i="1"/>
  <c r="L895" i="1"/>
  <c r="L10718" i="1"/>
  <c r="L10716" i="1"/>
  <c r="L10262" i="1"/>
  <c r="L10260" i="1"/>
  <c r="L8294" i="1"/>
  <c r="L8291" i="1"/>
  <c r="L8283" i="1"/>
  <c r="L8284" i="1"/>
  <c r="L8292" i="1"/>
  <c r="L8293" i="1"/>
  <c r="L8287" i="1"/>
  <c r="L8285" i="1"/>
  <c r="L6758" i="1"/>
  <c r="L6755" i="1"/>
  <c r="L6756" i="1"/>
  <c r="L6752" i="1"/>
  <c r="L6757" i="1"/>
  <c r="L6754" i="1"/>
  <c r="L6753" i="1"/>
  <c r="L5142" i="1"/>
  <c r="L5139" i="1"/>
  <c r="L5140" i="1"/>
  <c r="L5141" i="1"/>
  <c r="L2902" i="1"/>
  <c r="L2899" i="1"/>
  <c r="L2900" i="1"/>
  <c r="L2901" i="1"/>
  <c r="L2896" i="1"/>
  <c r="L2897" i="1"/>
  <c r="L2898" i="1"/>
  <c r="L1086" i="1"/>
  <c r="L1085" i="1"/>
  <c r="L10997" i="1"/>
  <c r="L10996" i="1"/>
  <c r="L9981" i="1"/>
  <c r="L9975" i="1"/>
  <c r="L8821" i="1"/>
  <c r="L8820" i="1"/>
  <c r="L8349" i="1"/>
  <c r="L8347" i="1"/>
  <c r="L8348" i="1"/>
  <c r="L7317" i="1"/>
  <c r="L7316" i="1"/>
  <c r="L4725" i="1"/>
  <c r="L4724" i="1"/>
  <c r="L4723" i="1"/>
  <c r="L4720" i="1"/>
  <c r="L4721" i="1"/>
  <c r="L4722" i="1"/>
  <c r="L2933" i="1"/>
  <c r="L2931" i="1"/>
  <c r="L2932" i="1"/>
  <c r="L2045" i="1"/>
  <c r="L1309" i="1"/>
  <c r="L1303" i="1"/>
  <c r="L1307" i="1"/>
  <c r="L1308" i="1"/>
  <c r="L1305" i="1"/>
  <c r="L1304" i="1"/>
  <c r="L1306" i="1"/>
  <c r="L429" i="1"/>
  <c r="L10236" i="1"/>
  <c r="L9036" i="1"/>
  <c r="L9035" i="1"/>
  <c r="L7716" i="1"/>
  <c r="L5476" i="1"/>
  <c r="L5475" i="1"/>
  <c r="L5473" i="1"/>
  <c r="L5474" i="1"/>
  <c r="L3132" i="1"/>
  <c r="L3127" i="1"/>
  <c r="L3131" i="1"/>
  <c r="L3128" i="1"/>
  <c r="L3129" i="1"/>
  <c r="L3130" i="1"/>
  <c r="L628" i="1"/>
  <c r="L627" i="1"/>
  <c r="L626" i="1"/>
  <c r="L92" i="1"/>
  <c r="L87" i="1"/>
  <c r="L91" i="1"/>
  <c r="L85" i="1"/>
  <c r="L88" i="1"/>
  <c r="L86" i="1"/>
  <c r="L90" i="1"/>
  <c r="L10595" i="1"/>
  <c r="L9587" i="1"/>
  <c r="L8891" i="1"/>
  <c r="L6739" i="1"/>
  <c r="L6736" i="1"/>
  <c r="L6737" i="1"/>
  <c r="L6738" i="1"/>
  <c r="L4499" i="1"/>
  <c r="L4495" i="1"/>
  <c r="L4496" i="1"/>
  <c r="L4498" i="1"/>
  <c r="L4497" i="1"/>
  <c r="L2987" i="1"/>
  <c r="L10961" i="1"/>
  <c r="L8706" i="1"/>
  <c r="L7042" i="1"/>
  <c r="L4546" i="1"/>
  <c r="L8169" i="1"/>
  <c r="L8167" i="1"/>
  <c r="L9280" i="1"/>
  <c r="L9279" i="1"/>
  <c r="L10232" i="1"/>
  <c r="L10231" i="1"/>
  <c r="L10944" i="1"/>
  <c r="L10943" i="1"/>
  <c r="L10935" i="1"/>
  <c r="L10939" i="1"/>
  <c r="L9384" i="1"/>
  <c r="L8184" i="1"/>
  <c r="L7168" i="1"/>
  <c r="L7164" i="1"/>
  <c r="L7167" i="1"/>
  <c r="L5560" i="1"/>
  <c r="L5559" i="1"/>
  <c r="L9967" i="1"/>
  <c r="L8815" i="1"/>
  <c r="L8359" i="1"/>
  <c r="L8355" i="1"/>
  <c r="L8356" i="1"/>
  <c r="L8351" i="1"/>
  <c r="L7231" i="1"/>
  <c r="L6471" i="1"/>
  <c r="L6167" i="1"/>
  <c r="L5567" i="1"/>
  <c r="L5565" i="1"/>
  <c r="L5566" i="1"/>
  <c r="L5279" i="1"/>
  <c r="L5275" i="1"/>
  <c r="L5277" i="1"/>
  <c r="L5276" i="1"/>
  <c r="L5278" i="1"/>
  <c r="L10334" i="1"/>
  <c r="L9118" i="1"/>
  <c r="L9111" i="1"/>
  <c r="L9115" i="1"/>
  <c r="L9117" i="1"/>
  <c r="L9107" i="1"/>
  <c r="L9116" i="1"/>
  <c r="L9109" i="1"/>
  <c r="L7462" i="1"/>
  <c r="L5910" i="1"/>
  <c r="L9997" i="1"/>
  <c r="L9991" i="1"/>
  <c r="L9996" i="1"/>
  <c r="L9988" i="1"/>
  <c r="L8677" i="1"/>
  <c r="L8676" i="1"/>
  <c r="L8675" i="1"/>
  <c r="L6493" i="1"/>
  <c r="L6492" i="1"/>
  <c r="L5501" i="1"/>
  <c r="L5499" i="1"/>
  <c r="L5500" i="1"/>
  <c r="L5497" i="1"/>
  <c r="L5498" i="1"/>
  <c r="L10324" i="1"/>
  <c r="L9220" i="1"/>
  <c r="L9219" i="1"/>
  <c r="L7588" i="1"/>
  <c r="L7587" i="1"/>
  <c r="L6372" i="1"/>
  <c r="L6371" i="1"/>
  <c r="L6367" i="1"/>
  <c r="L6370" i="1"/>
  <c r="L6368" i="1"/>
  <c r="L6369" i="1"/>
  <c r="L10571" i="1"/>
  <c r="L10115" i="1"/>
  <c r="L10111" i="1"/>
  <c r="L8755" i="1"/>
  <c r="L7163" i="1"/>
  <c r="L5088" i="1"/>
  <c r="L5083" i="1"/>
  <c r="L5084" i="1"/>
  <c r="L5086" i="1"/>
  <c r="L5085" i="1"/>
  <c r="L5087" i="1"/>
  <c r="L3880" i="1"/>
  <c r="L3879" i="1"/>
  <c r="L1768" i="1"/>
  <c r="L1767" i="1"/>
  <c r="L1764" i="1"/>
  <c r="L1766" i="1"/>
  <c r="L1765" i="1"/>
  <c r="L1354" i="1"/>
  <c r="L1352" i="1"/>
  <c r="L1353" i="1"/>
  <c r="L4111" i="1"/>
  <c r="L4107" i="1"/>
  <c r="L4108" i="1"/>
  <c r="L4109" i="1"/>
  <c r="L4110" i="1"/>
  <c r="L1823" i="1"/>
  <c r="L455" i="1"/>
  <c r="L4990" i="1"/>
  <c r="L4988" i="1"/>
  <c r="L4989" i="1"/>
  <c r="L4987" i="1"/>
  <c r="L4986" i="1"/>
  <c r="L3694" i="1"/>
  <c r="L3691" i="1"/>
  <c r="L3692" i="1"/>
  <c r="L3693" i="1"/>
  <c r="L3689" i="1"/>
  <c r="L3690" i="1"/>
  <c r="L1230" i="1"/>
  <c r="L1229" i="1"/>
  <c r="L4442" i="1"/>
  <c r="L4439" i="1"/>
  <c r="L4438" i="1"/>
  <c r="L4440" i="1"/>
  <c r="L4441" i="1"/>
  <c r="L4005" i="1"/>
  <c r="L3173" i="1"/>
  <c r="L1093" i="1"/>
  <c r="L1087" i="1"/>
  <c r="L1091" i="1"/>
  <c r="L1092" i="1"/>
  <c r="L1089" i="1"/>
  <c r="L1090" i="1"/>
  <c r="L1088" i="1"/>
  <c r="L3050" i="1"/>
  <c r="L3048" i="1"/>
  <c r="L3049" i="1"/>
  <c r="L4212" i="1"/>
  <c r="L4211" i="1"/>
  <c r="L4205" i="1"/>
  <c r="L4207" i="1"/>
  <c r="L4206" i="1"/>
  <c r="L4209" i="1"/>
  <c r="L4208" i="1"/>
  <c r="L4210" i="1"/>
  <c r="L2308" i="1"/>
  <c r="L2303" i="1"/>
  <c r="L2307" i="1"/>
  <c r="L2302" i="1"/>
  <c r="L2304" i="1"/>
  <c r="L2305" i="1"/>
  <c r="L2306" i="1"/>
  <c r="L60" i="1"/>
  <c r="L59" i="1"/>
  <c r="L58" i="1"/>
  <c r="L5011" i="1"/>
  <c r="L5010" i="1"/>
  <c r="L5009" i="1"/>
  <c r="L3723" i="1"/>
  <c r="L2419" i="1"/>
  <c r="L2415" i="1"/>
  <c r="L2416" i="1"/>
  <c r="L2417" i="1"/>
  <c r="L2418" i="1"/>
  <c r="L1147" i="1"/>
  <c r="L1139" i="1"/>
  <c r="L1135" i="1"/>
  <c r="L1133" i="1"/>
  <c r="L1143" i="1"/>
  <c r="L1141" i="1"/>
  <c r="L1134" i="1"/>
  <c r="L1142" i="1"/>
  <c r="L1140" i="1"/>
  <c r="L1144" i="1"/>
  <c r="L1145" i="1"/>
  <c r="L1146" i="1"/>
  <c r="L1136" i="1"/>
  <c r="L1137" i="1"/>
  <c r="L1138" i="1"/>
  <c r="L4010" i="1"/>
  <c r="L4009" i="1"/>
  <c r="L10986" i="1"/>
  <c r="L10818" i="1"/>
  <c r="L10754" i="1"/>
  <c r="L10626" i="1"/>
  <c r="L10530" i="1"/>
  <c r="L10434" i="1"/>
  <c r="L10402" i="1"/>
  <c r="L10306" i="1"/>
  <c r="L10234" i="1"/>
  <c r="L10154" i="1"/>
  <c r="L10058" i="1"/>
  <c r="L9986" i="1"/>
  <c r="L9922" i="1"/>
  <c r="L9818" i="1"/>
  <c r="L9562" i="1"/>
  <c r="L9498" i="1"/>
  <c r="L9410" i="1"/>
  <c r="L9338" i="1"/>
  <c r="L9266" i="1"/>
  <c r="L9186" i="1"/>
  <c r="L9146" i="1"/>
  <c r="L9114" i="1"/>
  <c r="L9074" i="1"/>
  <c r="L9034" i="1"/>
  <c r="L9002" i="1"/>
  <c r="L8938" i="1"/>
  <c r="L8850" i="1"/>
  <c r="L8690" i="1"/>
  <c r="L8658" i="1"/>
  <c r="L8626" i="1"/>
  <c r="L8546" i="1"/>
  <c r="L8434" i="1"/>
  <c r="L8306" i="1"/>
  <c r="L8202" i="1"/>
  <c r="L8146" i="1"/>
  <c r="L8074" i="1"/>
  <c r="L7986" i="1"/>
  <c r="L7914" i="1"/>
  <c r="L7858" i="1"/>
  <c r="L7778" i="1"/>
  <c r="L7706" i="1"/>
  <c r="L7538" i="1"/>
  <c r="L7490" i="1"/>
  <c r="L7330" i="1"/>
  <c r="L10769" i="1"/>
  <c r="L9531" i="1"/>
  <c r="L9527" i="1"/>
  <c r="L9525" i="1"/>
  <c r="L9519" i="1"/>
  <c r="L9517" i="1"/>
  <c r="L6811" i="1"/>
  <c r="L6809" i="1"/>
  <c r="L6810" i="1"/>
  <c r="L4611" i="1"/>
  <c r="L4609" i="1"/>
  <c r="L4610" i="1"/>
  <c r="L2755" i="1"/>
  <c r="L2751" i="1"/>
  <c r="L2749" i="1"/>
  <c r="L2750" i="1"/>
  <c r="L2753" i="1"/>
  <c r="L2752" i="1"/>
  <c r="L2754" i="1"/>
  <c r="L1419" i="1"/>
  <c r="L1417" i="1"/>
  <c r="L1416" i="1"/>
  <c r="L1418" i="1"/>
  <c r="L291" i="1"/>
  <c r="L289" i="1"/>
  <c r="L288" i="1"/>
  <c r="L290" i="1"/>
  <c r="L10314" i="1"/>
  <c r="L8250" i="1"/>
  <c r="L5794" i="1"/>
  <c r="L5793" i="1"/>
  <c r="L4258" i="1"/>
  <c r="L4257" i="1"/>
  <c r="L4256" i="1"/>
  <c r="L1186" i="1"/>
  <c r="L1185" i="1"/>
  <c r="L9937" i="1"/>
  <c r="L9935" i="1"/>
  <c r="L6857" i="1"/>
  <c r="L6855" i="1"/>
  <c r="L6856" i="1"/>
  <c r="L5361" i="1"/>
  <c r="L3409" i="1"/>
  <c r="L3407" i="1"/>
  <c r="L3406" i="1"/>
  <c r="L3408" i="1"/>
  <c r="L745" i="1"/>
  <c r="L10832" i="1"/>
  <c r="L10831" i="1"/>
  <c r="L8360" i="1"/>
  <c r="L6040" i="1"/>
  <c r="L4032" i="1"/>
  <c r="L4031" i="1"/>
  <c r="L4029" i="1"/>
  <c r="L4027" i="1"/>
  <c r="L4028" i="1"/>
  <c r="L4030" i="1"/>
  <c r="L4025" i="1"/>
  <c r="L4026" i="1"/>
  <c r="L2040" i="1"/>
  <c r="L2039" i="1"/>
  <c r="L2038" i="1"/>
  <c r="L10975" i="1"/>
  <c r="L8271" i="1"/>
  <c r="L6599" i="1"/>
  <c r="L6595" i="1"/>
  <c r="L6596" i="1"/>
  <c r="L6597" i="1"/>
  <c r="L6598" i="1"/>
  <c r="L6592" i="1"/>
  <c r="L6594" i="1"/>
  <c r="L6593" i="1"/>
  <c r="L4183" i="1"/>
  <c r="L1919" i="1"/>
  <c r="L1916" i="1"/>
  <c r="L1917" i="1"/>
  <c r="L1918" i="1"/>
  <c r="L391" i="1"/>
  <c r="L9126" i="1"/>
  <c r="L7742" i="1"/>
  <c r="L7739" i="1"/>
  <c r="L7740" i="1"/>
  <c r="L6126" i="1"/>
  <c r="L4006" i="1"/>
  <c r="L3038" i="1"/>
  <c r="L3035" i="1"/>
  <c r="L3031" i="1"/>
  <c r="L3037" i="1"/>
  <c r="L3036" i="1"/>
  <c r="L3032" i="1"/>
  <c r="L3034" i="1"/>
  <c r="L3033" i="1"/>
  <c r="L5" i="1"/>
  <c r="L4" i="1"/>
  <c r="L9053" i="1"/>
  <c r="L6933" i="1"/>
  <c r="L6931" i="1"/>
  <c r="L6932" i="1"/>
  <c r="L6930" i="1"/>
  <c r="L2877" i="1"/>
  <c r="L2875" i="1"/>
  <c r="L2871" i="1"/>
  <c r="L2876" i="1"/>
  <c r="L2869" i="1"/>
  <c r="L2868" i="1"/>
  <c r="L2870" i="1"/>
  <c r="L2873" i="1"/>
  <c r="L2872" i="1"/>
  <c r="L2874" i="1"/>
  <c r="L1053" i="1"/>
  <c r="L1051" i="1"/>
  <c r="L1047" i="1"/>
  <c r="L1052" i="1"/>
  <c r="L1045" i="1"/>
  <c r="L1044" i="1"/>
  <c r="L1046" i="1"/>
  <c r="L1049" i="1"/>
  <c r="L1048" i="1"/>
  <c r="L1050" i="1"/>
  <c r="L10354" i="1"/>
  <c r="L10351" i="1"/>
  <c r="L9482" i="1"/>
  <c r="L9471" i="1"/>
  <c r="L9479" i="1"/>
  <c r="L9475" i="1"/>
  <c r="L9477" i="1"/>
  <c r="L8194" i="1"/>
  <c r="L8191" i="1"/>
  <c r="L7474" i="1"/>
  <c r="L7471" i="1"/>
  <c r="L6154" i="1"/>
  <c r="L5202" i="1"/>
  <c r="L5195" i="1"/>
  <c r="L5197" i="1"/>
  <c r="L5196" i="1"/>
  <c r="L5199" i="1"/>
  <c r="L5198" i="1"/>
  <c r="L5201" i="1"/>
  <c r="L5194" i="1"/>
  <c r="L5200" i="1"/>
  <c r="L3530" i="1"/>
  <c r="L3527" i="1"/>
  <c r="L3525" i="1"/>
  <c r="L3526" i="1"/>
  <c r="L3524" i="1"/>
  <c r="L3528" i="1"/>
  <c r="L3529" i="1"/>
  <c r="L2986" i="1"/>
  <c r="L2983" i="1"/>
  <c r="L2985" i="1"/>
  <c r="L2984" i="1"/>
  <c r="L1778" i="1"/>
  <c r="L1771" i="1"/>
  <c r="L1773" i="1"/>
  <c r="L1775" i="1"/>
  <c r="L1772" i="1"/>
  <c r="L1774" i="1"/>
  <c r="L1776" i="1"/>
  <c r="L1770" i="1"/>
  <c r="L1777" i="1"/>
  <c r="L10673" i="1"/>
  <c r="L10671" i="1"/>
  <c r="L9241" i="1"/>
  <c r="L9239" i="1"/>
  <c r="L9235" i="1"/>
  <c r="L9237" i="1"/>
  <c r="L8657" i="1"/>
  <c r="L8655" i="1"/>
  <c r="L8025" i="1"/>
  <c r="L6913" i="1"/>
  <c r="L6907" i="1"/>
  <c r="L6908" i="1"/>
  <c r="L6909" i="1"/>
  <c r="L6911" i="1"/>
  <c r="L6910" i="1"/>
  <c r="L6912" i="1"/>
  <c r="L5193" i="1"/>
  <c r="L5189" i="1"/>
  <c r="L5190" i="1"/>
  <c r="L5192" i="1"/>
  <c r="L5191" i="1"/>
  <c r="L4625" i="1"/>
  <c r="L4623" i="1"/>
  <c r="L4619" i="1"/>
  <c r="L4620" i="1"/>
  <c r="L4622" i="1"/>
  <c r="L4621" i="1"/>
  <c r="L4624" i="1"/>
  <c r="L4618" i="1"/>
  <c r="L3993" i="1"/>
  <c r="L3992" i="1"/>
  <c r="L3265" i="1"/>
  <c r="L2289" i="1"/>
  <c r="L2287" i="1"/>
  <c r="L2288" i="1"/>
  <c r="L1425" i="1"/>
  <c r="L1423" i="1"/>
  <c r="L1421" i="1"/>
  <c r="L1420" i="1"/>
  <c r="L1422" i="1"/>
  <c r="L1424" i="1"/>
  <c r="L9776" i="1"/>
  <c r="L9767" i="1"/>
  <c r="L9775" i="1"/>
  <c r="L9772" i="1"/>
  <c r="L9771" i="1"/>
  <c r="L9764" i="1"/>
  <c r="L9773" i="1"/>
  <c r="L8584" i="1"/>
  <c r="L8583" i="1"/>
  <c r="L7832" i="1"/>
  <c r="L7828" i="1"/>
  <c r="L7827" i="1"/>
  <c r="L7831" i="1"/>
  <c r="L7152" i="1"/>
  <c r="L7140" i="1"/>
  <c r="L7148" i="1"/>
  <c r="L7139" i="1"/>
  <c r="L7147" i="1"/>
  <c r="L7151" i="1"/>
  <c r="L7135" i="1"/>
  <c r="L7143" i="1"/>
  <c r="L7141" i="1"/>
  <c r="L7146" i="1"/>
  <c r="L6160" i="1"/>
  <c r="L6158" i="1"/>
  <c r="L6159" i="1"/>
  <c r="L5128" i="1"/>
  <c r="L5127" i="1"/>
  <c r="L3928" i="1"/>
  <c r="L3416" i="1"/>
  <c r="L3415" i="1"/>
  <c r="L3413" i="1"/>
  <c r="L3414" i="1"/>
  <c r="L2792" i="1"/>
  <c r="L2787" i="1"/>
  <c r="L2791" i="1"/>
  <c r="L2788" i="1"/>
  <c r="L2789" i="1"/>
  <c r="L2790" i="1"/>
  <c r="L2785" i="1"/>
  <c r="L2786" i="1"/>
  <c r="L1664" i="1"/>
  <c r="L1651" i="1"/>
  <c r="L1659" i="1"/>
  <c r="L1663" i="1"/>
  <c r="L1661" i="1"/>
  <c r="L1655" i="1"/>
  <c r="L1652" i="1"/>
  <c r="L1662" i="1"/>
  <c r="L1660" i="1"/>
  <c r="L1654" i="1"/>
  <c r="L1653" i="1"/>
  <c r="L1658" i="1"/>
  <c r="L1656" i="1"/>
  <c r="L10431" i="1"/>
  <c r="L10428" i="1"/>
  <c r="L9455" i="1"/>
  <c r="L8231" i="1"/>
  <c r="L8227" i="1"/>
  <c r="L8228" i="1"/>
  <c r="L6727" i="1"/>
  <c r="L6725" i="1"/>
  <c r="L6726" i="1"/>
  <c r="L5639" i="1"/>
  <c r="L5638" i="1"/>
  <c r="L5263" i="1"/>
  <c r="L5259" i="1"/>
  <c r="L5261" i="1"/>
  <c r="L5260" i="1"/>
  <c r="L5262" i="1"/>
  <c r="L5257" i="1"/>
  <c r="L4335" i="1"/>
  <c r="L3383" i="1"/>
  <c r="L3379" i="1"/>
  <c r="L3380" i="1"/>
  <c r="L3381" i="1"/>
  <c r="L3382" i="1"/>
  <c r="L3377" i="1"/>
  <c r="L3378" i="1"/>
  <c r="L1471" i="1"/>
  <c r="L1467" i="1"/>
  <c r="L1469" i="1"/>
  <c r="L1468" i="1"/>
  <c r="L1470" i="1"/>
  <c r="L1466" i="1"/>
  <c r="L10398" i="1"/>
  <c r="L9342" i="1"/>
  <c r="L9335" i="1"/>
  <c r="L9340" i="1"/>
  <c r="L9339" i="1"/>
  <c r="L9341" i="1"/>
  <c r="L8414" i="1"/>
  <c r="L8412" i="1"/>
  <c r="L8413" i="1"/>
  <c r="L6966" i="1"/>
  <c r="L6963" i="1"/>
  <c r="L6956" i="1"/>
  <c r="L6955" i="1"/>
  <c r="L6964" i="1"/>
  <c r="L6959" i="1"/>
  <c r="L6954" i="1"/>
  <c r="L6957" i="1"/>
  <c r="L6962" i="1"/>
  <c r="L5174" i="1"/>
  <c r="L5165" i="1"/>
  <c r="L5164" i="1"/>
  <c r="L5173" i="1"/>
  <c r="L5163" i="1"/>
  <c r="L5172" i="1"/>
  <c r="L5171" i="1"/>
  <c r="L5166" i="1"/>
  <c r="L5167" i="1"/>
  <c r="L5161" i="1"/>
  <c r="L5162" i="1"/>
  <c r="L5169" i="1"/>
  <c r="L3950" i="1"/>
  <c r="L3948" i="1"/>
  <c r="L3949" i="1"/>
  <c r="L3947" i="1"/>
  <c r="L3945" i="1"/>
  <c r="L3946" i="1"/>
  <c r="L2582" i="1"/>
  <c r="L2579" i="1"/>
  <c r="L2580" i="1"/>
  <c r="L2581" i="1"/>
  <c r="L2576" i="1"/>
  <c r="L2577" i="1"/>
  <c r="L2578" i="1"/>
  <c r="L2014" i="1"/>
  <c r="L2011" i="1"/>
  <c r="L2012" i="1"/>
  <c r="L2013" i="1"/>
  <c r="L10956" i="1"/>
  <c r="L10955" i="1"/>
  <c r="L10036" i="1"/>
  <c r="L8956" i="1"/>
  <c r="L7796" i="1"/>
  <c r="L7795" i="1"/>
  <c r="L6796" i="1"/>
  <c r="L6795" i="1"/>
  <c r="L6790" i="1"/>
  <c r="L6789" i="1"/>
  <c r="L6791" i="1"/>
  <c r="L6794" i="1"/>
  <c r="L6792" i="1"/>
  <c r="L6793" i="1"/>
  <c r="L5756" i="1"/>
  <c r="L5755" i="1"/>
  <c r="L5752" i="1"/>
  <c r="L5751" i="1"/>
  <c r="L5753" i="1"/>
  <c r="L4852" i="1"/>
  <c r="L4843" i="1"/>
  <c r="L4851" i="1"/>
  <c r="L4845" i="1"/>
  <c r="L4844" i="1"/>
  <c r="L4846" i="1"/>
  <c r="L4840" i="1"/>
  <c r="L4848" i="1"/>
  <c r="L4842" i="1"/>
  <c r="L4850" i="1"/>
  <c r="L4841" i="1"/>
  <c r="L4849" i="1"/>
  <c r="L4847" i="1"/>
  <c r="L4012" i="1"/>
  <c r="L4011" i="1"/>
  <c r="L2436" i="1"/>
  <c r="L2435" i="1"/>
  <c r="L2427" i="1"/>
  <c r="L2428" i="1"/>
  <c r="L2429" i="1"/>
  <c r="L2431" i="1"/>
  <c r="L2430" i="1"/>
  <c r="L2432" i="1"/>
  <c r="L2433" i="1"/>
  <c r="L2434" i="1"/>
  <c r="L2426" i="1"/>
  <c r="L1082" i="1"/>
  <c r="L1079" i="1"/>
  <c r="L1080" i="1"/>
  <c r="L1081" i="1"/>
  <c r="L242" i="1"/>
  <c r="L239" i="1"/>
  <c r="L238" i="1"/>
  <c r="L240" i="1"/>
  <c r="L241" i="1"/>
  <c r="L1209" i="1"/>
  <c r="L1207" i="1"/>
  <c r="L1205" i="1"/>
  <c r="L1206" i="1"/>
  <c r="L1208" i="1"/>
  <c r="L281" i="1"/>
  <c r="L279" i="1"/>
  <c r="L275" i="1"/>
  <c r="L276" i="1"/>
  <c r="L278" i="1"/>
  <c r="L277" i="1"/>
  <c r="L274" i="1"/>
  <c r="L280" i="1"/>
  <c r="L5845" i="1"/>
  <c r="L5844" i="1"/>
  <c r="L5843" i="1"/>
  <c r="L5841" i="1"/>
  <c r="L5842" i="1"/>
  <c r="L1152" i="1"/>
  <c r="L1151" i="1"/>
  <c r="L1148" i="1"/>
  <c r="L1149" i="1"/>
  <c r="L1150" i="1"/>
  <c r="L8653" i="1"/>
  <c r="L8652" i="1"/>
  <c r="L1255" i="1"/>
  <c r="L1251" i="1"/>
  <c r="L1247" i="1"/>
  <c r="L1253" i="1"/>
  <c r="L1252" i="1"/>
  <c r="L1254" i="1"/>
  <c r="L1248" i="1"/>
  <c r="L1250" i="1"/>
  <c r="L1249" i="1"/>
  <c r="L14" i="1"/>
  <c r="L12" i="1"/>
  <c r="L11" i="1"/>
  <c r="L13" i="1"/>
  <c r="L2157" i="1"/>
  <c r="L2156" i="1"/>
  <c r="L902" i="1"/>
  <c r="L158" i="1"/>
  <c r="L1612" i="1"/>
  <c r="L1611" i="1"/>
  <c r="L1610" i="1"/>
  <c r="L588" i="1"/>
  <c r="L571" i="1"/>
  <c r="L583" i="1"/>
  <c r="L580" i="1"/>
  <c r="L572" i="1"/>
  <c r="L579" i="1"/>
  <c r="L587" i="1"/>
  <c r="L575" i="1"/>
  <c r="L573" i="1"/>
  <c r="L581" i="1"/>
  <c r="L574" i="1"/>
  <c r="L582" i="1"/>
  <c r="L576" i="1"/>
  <c r="L585" i="1"/>
  <c r="L584" i="1"/>
  <c r="L570" i="1"/>
  <c r="L577" i="1"/>
  <c r="L578" i="1"/>
  <c r="L586" i="1"/>
  <c r="L84" i="1"/>
  <c r="L9514" i="1"/>
  <c r="L7866" i="1"/>
  <c r="L6474" i="1"/>
  <c r="L6472" i="1"/>
  <c r="L6473" i="1"/>
  <c r="L5082" i="1"/>
  <c r="L5077" i="1"/>
  <c r="L5079" i="1"/>
  <c r="L5078" i="1"/>
  <c r="L5081" i="1"/>
  <c r="L5080" i="1"/>
  <c r="L4586" i="1"/>
  <c r="L4583" i="1"/>
  <c r="L4582" i="1"/>
  <c r="L4584" i="1"/>
  <c r="L4585" i="1"/>
  <c r="L3962" i="1"/>
  <c r="L3961" i="1"/>
  <c r="L3186" i="1"/>
  <c r="L3183" i="1"/>
  <c r="L3182" i="1"/>
  <c r="L3184" i="1"/>
  <c r="L3185" i="1"/>
  <c r="L2698" i="1"/>
  <c r="L2695" i="1"/>
  <c r="L2694" i="1"/>
  <c r="L2697" i="1"/>
  <c r="L2696" i="1"/>
  <c r="L1898" i="1"/>
  <c r="L1895" i="1"/>
  <c r="L1897" i="1"/>
  <c r="L1896" i="1"/>
  <c r="L10624" i="1"/>
  <c r="L10623" i="1"/>
  <c r="L9488" i="1"/>
  <c r="L8208" i="1"/>
  <c r="L8203" i="1"/>
  <c r="L8204" i="1"/>
  <c r="L8207" i="1"/>
  <c r="L8205" i="1"/>
  <c r="L7416" i="1"/>
  <c r="L7415" i="1"/>
  <c r="L6512" i="1"/>
  <c r="L5472" i="1"/>
  <c r="L3960" i="1"/>
  <c r="L3959" i="1"/>
  <c r="L3024" i="1"/>
  <c r="L3023" i="1"/>
  <c r="L3020" i="1"/>
  <c r="L3021" i="1"/>
  <c r="L3022" i="1"/>
  <c r="L1688" i="1"/>
  <c r="L1679" i="1"/>
  <c r="L1683" i="1"/>
  <c r="L1687" i="1"/>
  <c r="L1684" i="1"/>
  <c r="L1686" i="1"/>
  <c r="L1685" i="1"/>
  <c r="L1681" i="1"/>
  <c r="L1680" i="1"/>
  <c r="L1682" i="1"/>
  <c r="L1032" i="1"/>
  <c r="L1031" i="1"/>
  <c r="L656" i="1"/>
  <c r="L655" i="1"/>
  <c r="L9854" i="1"/>
  <c r="L8070" i="1"/>
  <c r="L8068" i="1"/>
  <c r="L7078" i="1"/>
  <c r="L7076" i="1"/>
  <c r="L7075" i="1"/>
  <c r="L6222" i="1"/>
  <c r="L5270" i="1"/>
  <c r="L5267" i="1"/>
  <c r="L5268" i="1"/>
  <c r="L5269" i="1"/>
  <c r="L5264" i="1"/>
  <c r="L5265" i="1"/>
  <c r="L5266" i="1"/>
  <c r="L4230" i="1"/>
  <c r="L4229" i="1"/>
  <c r="L3342" i="1"/>
  <c r="L3339" i="1"/>
  <c r="L3341" i="1"/>
  <c r="L3340" i="1"/>
  <c r="L1990" i="1"/>
  <c r="L1987" i="1"/>
  <c r="L1989" i="1"/>
  <c r="L1988" i="1"/>
  <c r="L758" i="1"/>
  <c r="L756" i="1"/>
  <c r="L757" i="1"/>
  <c r="L10141" i="1"/>
  <c r="L8157" i="1"/>
  <c r="L8156" i="1"/>
  <c r="L8155" i="1"/>
  <c r="L7341" i="1"/>
  <c r="L7340" i="1"/>
  <c r="L7339" i="1"/>
  <c r="L5989" i="1"/>
  <c r="L5987" i="1"/>
  <c r="L5988" i="1"/>
  <c r="L5982" i="1"/>
  <c r="L5983" i="1"/>
  <c r="L5985" i="1"/>
  <c r="L5984" i="1"/>
  <c r="L5986" i="1"/>
  <c r="L5429" i="1"/>
  <c r="L5427" i="1"/>
  <c r="L5428" i="1"/>
  <c r="L5422" i="1"/>
  <c r="L5423" i="1"/>
  <c r="L5425" i="1"/>
  <c r="L5424" i="1"/>
  <c r="L5426" i="1"/>
  <c r="L4501" i="1"/>
  <c r="L4500" i="1"/>
  <c r="L10692" i="1"/>
  <c r="L7804" i="1"/>
  <c r="L7803" i="1"/>
  <c r="L7799" i="1"/>
  <c r="L6892" i="1"/>
  <c r="L6891" i="1"/>
  <c r="L5212" i="1"/>
  <c r="L5211" i="1"/>
  <c r="L5206" i="1"/>
  <c r="L5208" i="1"/>
  <c r="L5207" i="1"/>
  <c r="L5209" i="1"/>
  <c r="L4004" i="1"/>
  <c r="L3999" i="1"/>
  <c r="L4003" i="1"/>
  <c r="L4000" i="1"/>
  <c r="L4001" i="1"/>
  <c r="L4002" i="1"/>
  <c r="L3452" i="1"/>
  <c r="L2228" i="1"/>
  <c r="L2227" i="1"/>
  <c r="L1316" i="1"/>
  <c r="L1315" i="1"/>
  <c r="L1311" i="1"/>
  <c r="L1310" i="1"/>
  <c r="L1312" i="1"/>
  <c r="L1314" i="1"/>
  <c r="L9555" i="1"/>
  <c r="L7483" i="1"/>
  <c r="L5859" i="1"/>
  <c r="L5855" i="1"/>
  <c r="L5856" i="1"/>
  <c r="L5857" i="1"/>
  <c r="L10715" i="1"/>
  <c r="L10703" i="1"/>
  <c r="L10711" i="1"/>
  <c r="L10707" i="1"/>
  <c r="L7611" i="1"/>
  <c r="L7595" i="1"/>
  <c r="L7603" i="1"/>
  <c r="L7596" i="1"/>
  <c r="L7604" i="1"/>
  <c r="L7599" i="1"/>
  <c r="L7607" i="1"/>
  <c r="L7605" i="1"/>
  <c r="L5779" i="1"/>
  <c r="L5776" i="1"/>
  <c r="L5777" i="1"/>
  <c r="L5778" i="1"/>
  <c r="L4043" i="1"/>
  <c r="L4040" i="1"/>
  <c r="L4041" i="1"/>
  <c r="L4042" i="1"/>
  <c r="L1819" i="1"/>
  <c r="L1815" i="1"/>
  <c r="L1814" i="1"/>
  <c r="L1816" i="1"/>
  <c r="L1817" i="1"/>
  <c r="L1818" i="1"/>
  <c r="L8701" i="1"/>
  <c r="L8700" i="1"/>
  <c r="L8695" i="1"/>
  <c r="L8699" i="1"/>
  <c r="L8693" i="1"/>
  <c r="L7061" i="1"/>
  <c r="L7059" i="1"/>
  <c r="L7060" i="1"/>
  <c r="L7058" i="1"/>
  <c r="L5549" i="1"/>
  <c r="L5548" i="1"/>
  <c r="L5547" i="1"/>
  <c r="L5542" i="1"/>
  <c r="L5544" i="1"/>
  <c r="L5545" i="1"/>
  <c r="L5543" i="1"/>
  <c r="L5546" i="1"/>
  <c r="L3245" i="1"/>
  <c r="L3243" i="1"/>
  <c r="L3244" i="1"/>
  <c r="L1757" i="1"/>
  <c r="L1755" i="1"/>
  <c r="L1756" i="1"/>
  <c r="L1752" i="1"/>
  <c r="L1753" i="1"/>
  <c r="L1754" i="1"/>
  <c r="L197" i="1"/>
  <c r="L187" i="1"/>
  <c r="L195" i="1"/>
  <c r="L196" i="1"/>
  <c r="L191" i="1"/>
  <c r="L188" i="1"/>
  <c r="L189" i="1"/>
  <c r="L185" i="1"/>
  <c r="L190" i="1"/>
  <c r="L192" i="1"/>
  <c r="L193" i="1"/>
  <c r="L184" i="1"/>
  <c r="L194" i="1"/>
  <c r="L186" i="1"/>
  <c r="L9791" i="1"/>
  <c r="L8735" i="1"/>
  <c r="L7839" i="1"/>
  <c r="L7063" i="1"/>
  <c r="L6463" i="1"/>
  <c r="L6460" i="1"/>
  <c r="L6459" i="1"/>
  <c r="L6461" i="1"/>
  <c r="L6462" i="1"/>
  <c r="L6458" i="1"/>
  <c r="L5351" i="1"/>
  <c r="L5348" i="1"/>
  <c r="L5349" i="1"/>
  <c r="L5350" i="1"/>
  <c r="L4015" i="1"/>
  <c r="L3047" i="1"/>
  <c r="L2111" i="1"/>
  <c r="L2110" i="1"/>
  <c r="L871" i="1"/>
  <c r="L10622" i="1"/>
  <c r="L9974" i="1"/>
  <c r="L9971" i="1"/>
  <c r="L8062" i="1"/>
  <c r="L8059" i="1"/>
  <c r="L8060" i="1"/>
  <c r="L8061" i="1"/>
  <c r="L6702" i="1"/>
  <c r="L6701" i="1"/>
  <c r="L5006" i="1"/>
  <c r="L5003" i="1"/>
  <c r="L5004" i="1"/>
  <c r="L5005" i="1"/>
  <c r="L5002" i="1"/>
  <c r="L5001" i="1"/>
  <c r="L2590" i="1"/>
  <c r="L2589" i="1"/>
  <c r="L1070" i="1"/>
  <c r="L10933" i="1"/>
  <c r="L10932" i="1"/>
  <c r="L9853" i="1"/>
  <c r="L8757" i="1"/>
  <c r="L8301" i="1"/>
  <c r="L8299" i="1"/>
  <c r="L8300" i="1"/>
  <c r="L7229" i="1"/>
  <c r="L7228" i="1"/>
  <c r="L4605" i="1"/>
  <c r="L2717" i="1"/>
  <c r="L2716" i="1"/>
  <c r="L1845" i="1"/>
  <c r="L1221" i="1"/>
  <c r="L1219" i="1"/>
  <c r="L1215" i="1"/>
  <c r="L1220" i="1"/>
  <c r="L1217" i="1"/>
  <c r="L1216" i="1"/>
  <c r="L1218" i="1"/>
  <c r="L349" i="1"/>
  <c r="L10172" i="1"/>
  <c r="L10167" i="1"/>
  <c r="L8972" i="1"/>
  <c r="L7668" i="1"/>
  <c r="L5388" i="1"/>
  <c r="L5387" i="1"/>
  <c r="L5384" i="1"/>
  <c r="L5382" i="1"/>
  <c r="L5385" i="1"/>
  <c r="L5383" i="1"/>
  <c r="L2988" i="1"/>
  <c r="L556" i="1"/>
  <c r="L555" i="1"/>
  <c r="L10569" i="1"/>
  <c r="L10267" i="1"/>
  <c r="L10263" i="1"/>
  <c r="L9507" i="1"/>
  <c r="L8371" i="1"/>
  <c r="L6587" i="1"/>
  <c r="L4475" i="1"/>
  <c r="L4471" i="1"/>
  <c r="L4470" i="1"/>
  <c r="L4472" i="1"/>
  <c r="L4473" i="1"/>
  <c r="L4474" i="1"/>
  <c r="L3747" i="1"/>
  <c r="L3746" i="1"/>
  <c r="L2955" i="1"/>
  <c r="L2951" i="1"/>
  <c r="L2953" i="1"/>
  <c r="L2952" i="1"/>
  <c r="L2954" i="1"/>
  <c r="L1155" i="1"/>
  <c r="L10881" i="1"/>
  <c r="L10879" i="1"/>
  <c r="L9714" i="1"/>
  <c r="L8602" i="1"/>
  <c r="L8596" i="1"/>
  <c r="L8599" i="1"/>
  <c r="L8595" i="1"/>
  <c r="L7890" i="1"/>
  <c r="L6922" i="1"/>
  <c r="L4394" i="1"/>
  <c r="L4392" i="1"/>
  <c r="L4393" i="1"/>
  <c r="L2522" i="1"/>
  <c r="L2515" i="1"/>
  <c r="L2511" i="1"/>
  <c r="L2509" i="1"/>
  <c r="L2519" i="1"/>
  <c r="L2517" i="1"/>
  <c r="L2516" i="1"/>
  <c r="L2508" i="1"/>
  <c r="L2510" i="1"/>
  <c r="L2520" i="1"/>
  <c r="L2513" i="1"/>
  <c r="L2521" i="1"/>
  <c r="L2518" i="1"/>
  <c r="L2514" i="1"/>
  <c r="L2512" i="1"/>
  <c r="L162" i="1"/>
  <c r="L7953" i="1"/>
  <c r="L7947" i="1"/>
  <c r="L7948" i="1"/>
  <c r="L7951" i="1"/>
  <c r="L3817" i="1"/>
  <c r="L3815" i="1"/>
  <c r="L3814" i="1"/>
  <c r="L3816" i="1"/>
  <c r="L9032" i="1"/>
  <c r="L9928" i="1"/>
  <c r="L9927" i="1"/>
  <c r="L9925" i="1"/>
  <c r="L9440" i="1"/>
  <c r="L9439" i="1"/>
  <c r="L9104" i="1"/>
  <c r="L9103" i="1"/>
  <c r="L10864" i="1"/>
  <c r="L10863" i="1"/>
  <c r="L10024" i="1"/>
  <c r="L9256" i="1"/>
  <c r="L9255" i="1"/>
  <c r="L8864" i="1"/>
  <c r="L8144" i="1"/>
  <c r="L8139" i="1"/>
  <c r="L8140" i="1"/>
  <c r="L8143" i="1"/>
  <c r="L8141" i="1"/>
  <c r="L7736" i="1"/>
  <c r="L7048" i="1"/>
  <c r="L7047" i="1"/>
  <c r="L6200" i="1"/>
  <c r="L6195" i="1"/>
  <c r="L6196" i="1"/>
  <c r="L6189" i="1"/>
  <c r="L6197" i="1"/>
  <c r="L6199" i="1"/>
  <c r="L6190" i="1"/>
  <c r="L6191" i="1"/>
  <c r="L6192" i="1"/>
  <c r="L6193" i="1"/>
  <c r="L6194" i="1"/>
  <c r="L6198" i="1"/>
  <c r="L5520" i="1"/>
  <c r="L5516" i="1"/>
  <c r="L5517" i="1"/>
  <c r="L5518" i="1"/>
  <c r="L5519" i="1"/>
  <c r="L10567" i="1"/>
  <c r="L9903" i="1"/>
  <c r="L9415" i="1"/>
  <c r="L8791" i="1"/>
  <c r="L8311" i="1"/>
  <c r="L8308" i="1"/>
  <c r="L8307" i="1"/>
  <c r="L8303" i="1"/>
  <c r="L7895" i="1"/>
  <c r="L7891" i="1"/>
  <c r="L7892" i="1"/>
  <c r="L7893" i="1"/>
  <c r="L7183" i="1"/>
  <c r="L6439" i="1"/>
  <c r="L6438" i="1"/>
  <c r="L6119" i="1"/>
  <c r="L6115" i="1"/>
  <c r="L6108" i="1"/>
  <c r="L6116" i="1"/>
  <c r="L6117" i="1"/>
  <c r="L6107" i="1"/>
  <c r="L6109" i="1"/>
  <c r="L6118" i="1"/>
  <c r="L6103" i="1"/>
  <c r="L6104" i="1"/>
  <c r="L6111" i="1"/>
  <c r="L6110" i="1"/>
  <c r="L6113" i="1"/>
  <c r="L6114" i="1"/>
  <c r="L6112" i="1"/>
  <c r="L6105" i="1"/>
  <c r="L6106" i="1"/>
  <c r="L5535" i="1"/>
  <c r="L5533" i="1"/>
  <c r="L5534" i="1"/>
  <c r="L5247" i="1"/>
  <c r="L5243" i="1"/>
  <c r="L5245" i="1"/>
  <c r="L5244" i="1"/>
  <c r="L5246" i="1"/>
  <c r="L10326" i="1"/>
  <c r="L9638" i="1"/>
  <c r="L9636" i="1"/>
  <c r="L9637" i="1"/>
  <c r="L9102" i="1"/>
  <c r="L8382" i="1"/>
  <c r="L8380" i="1"/>
  <c r="L8379" i="1"/>
  <c r="L7430" i="1"/>
  <c r="L7428" i="1"/>
  <c r="L7086" i="1"/>
  <c r="L5814" i="1"/>
  <c r="L10645" i="1"/>
  <c r="L10644" i="1"/>
  <c r="L9941" i="1"/>
  <c r="L9293" i="1"/>
  <c r="L8645" i="1"/>
  <c r="L8237" i="1"/>
  <c r="L7125" i="1"/>
  <c r="L7123" i="1"/>
  <c r="L7124" i="1"/>
  <c r="L7122" i="1"/>
  <c r="L6469" i="1"/>
  <c r="L6467" i="1"/>
  <c r="L6468" i="1"/>
  <c r="L6464" i="1"/>
  <c r="L6466" i="1"/>
  <c r="L6465" i="1"/>
  <c r="L5957" i="1"/>
  <c r="L5955" i="1"/>
  <c r="L5956" i="1"/>
  <c r="L5952" i="1"/>
  <c r="L5953" i="1"/>
  <c r="L5954" i="1"/>
  <c r="L5477" i="1"/>
  <c r="L10732" i="1"/>
  <c r="L10276" i="1"/>
  <c r="L10271" i="1"/>
  <c r="L9532" i="1"/>
  <c r="L9180" i="1"/>
  <c r="L8612" i="1"/>
  <c r="L8607" i="1"/>
  <c r="L7500" i="1"/>
  <c r="L7499" i="1"/>
  <c r="L6716" i="1"/>
  <c r="L6707" i="1"/>
  <c r="L6715" i="1"/>
  <c r="L6708" i="1"/>
  <c r="L6709" i="1"/>
  <c r="L6710" i="1"/>
  <c r="L6712" i="1"/>
  <c r="L6714" i="1"/>
  <c r="L6711" i="1"/>
  <c r="L6713" i="1"/>
  <c r="L6316" i="1"/>
  <c r="L6315" i="1"/>
  <c r="L6313" i="1"/>
  <c r="L5596" i="1"/>
  <c r="L5595" i="1"/>
  <c r="L5590" i="1"/>
  <c r="L5592" i="1"/>
  <c r="L5593" i="1"/>
  <c r="L5594" i="1"/>
  <c r="L5591" i="1"/>
  <c r="L10523" i="1"/>
  <c r="L10107" i="1"/>
  <c r="L10103" i="1"/>
  <c r="L10087" i="1"/>
  <c r="L10095" i="1"/>
  <c r="L10100" i="1"/>
  <c r="L10099" i="1"/>
  <c r="L10092" i="1"/>
  <c r="L9467" i="1"/>
  <c r="L9463" i="1"/>
  <c r="L8507" i="1"/>
  <c r="L8503" i="1"/>
  <c r="L7619" i="1"/>
  <c r="L7115" i="1"/>
  <c r="L7114" i="1"/>
  <c r="L6491" i="1"/>
  <c r="L6489" i="1"/>
  <c r="L5731" i="1"/>
  <c r="L5727" i="1"/>
  <c r="L5728" i="1"/>
  <c r="L5729" i="1"/>
  <c r="L5730" i="1"/>
  <c r="L4952" i="1"/>
  <c r="L4949" i="1"/>
  <c r="L4950" i="1"/>
  <c r="L4951" i="1"/>
  <c r="L4640" i="1"/>
  <c r="L4639" i="1"/>
  <c r="L4635" i="1"/>
  <c r="L4636" i="1"/>
  <c r="L4637" i="1"/>
  <c r="L4638" i="1"/>
  <c r="L4634" i="1"/>
  <c r="L4633" i="1"/>
  <c r="L3608" i="1"/>
  <c r="L3607" i="1"/>
  <c r="L3604" i="1"/>
  <c r="L3605" i="1"/>
  <c r="L3606" i="1"/>
  <c r="L2496" i="1"/>
  <c r="L2495" i="1"/>
  <c r="L2494" i="1"/>
  <c r="L1736" i="1"/>
  <c r="L1731" i="1"/>
  <c r="L1727" i="1"/>
  <c r="L1733" i="1"/>
  <c r="L1735" i="1"/>
  <c r="L1732" i="1"/>
  <c r="L1734" i="1"/>
  <c r="L1729" i="1"/>
  <c r="L1728" i="1"/>
  <c r="L1730" i="1"/>
  <c r="L136" i="1"/>
  <c r="L5151" i="1"/>
  <c r="L5148" i="1"/>
  <c r="L5150" i="1"/>
  <c r="L5149" i="1"/>
  <c r="L4479" i="1"/>
  <c r="L4478" i="1"/>
  <c r="L4071" i="1"/>
  <c r="L4070" i="1"/>
  <c r="L3559" i="1"/>
  <c r="L3556" i="1"/>
  <c r="L3557" i="1"/>
  <c r="L3555" i="1"/>
  <c r="L3558" i="1"/>
  <c r="L3553" i="1"/>
  <c r="L3552" i="1"/>
  <c r="L3554" i="1"/>
  <c r="L2807" i="1"/>
  <c r="L2805" i="1"/>
  <c r="L2806" i="1"/>
  <c r="L1799" i="1"/>
  <c r="L1798" i="1"/>
  <c r="L1119" i="1"/>
  <c r="L1115" i="1"/>
  <c r="L1116" i="1"/>
  <c r="L1117" i="1"/>
  <c r="L1118" i="1"/>
  <c r="L367" i="1"/>
  <c r="L364" i="1"/>
  <c r="L363" i="1"/>
  <c r="L365" i="1"/>
  <c r="L366" i="1"/>
  <c r="L361" i="1"/>
  <c r="L360" i="1"/>
  <c r="L362" i="1"/>
  <c r="L71" i="1"/>
  <c r="L67" i="1"/>
  <c r="L68" i="1"/>
  <c r="L69" i="1"/>
  <c r="L70" i="1"/>
  <c r="L4966" i="1"/>
  <c r="L4965" i="1"/>
  <c r="L4166" i="1"/>
  <c r="L4164" i="1"/>
  <c r="L4165" i="1"/>
  <c r="L4163" i="1"/>
  <c r="L4162" i="1"/>
  <c r="L3550" i="1"/>
  <c r="L3549" i="1"/>
  <c r="L2150" i="1"/>
  <c r="L2147" i="1"/>
  <c r="L2143" i="1"/>
  <c r="L2149" i="1"/>
  <c r="L2142" i="1"/>
  <c r="L2148" i="1"/>
  <c r="L2145" i="1"/>
  <c r="L2144" i="1"/>
  <c r="L2146" i="1"/>
  <c r="L1174" i="1"/>
  <c r="L430" i="1"/>
  <c r="L5253" i="1"/>
  <c r="L4709" i="1"/>
  <c r="L4707" i="1"/>
  <c r="L4708" i="1"/>
  <c r="L4701" i="1"/>
  <c r="L4702" i="1"/>
  <c r="L4704" i="1"/>
  <c r="L4703" i="1"/>
  <c r="L4706" i="1"/>
  <c r="L4705" i="1"/>
  <c r="L3941" i="1"/>
  <c r="L3940" i="1"/>
  <c r="L3939" i="1"/>
  <c r="L3501" i="1"/>
  <c r="L3499" i="1"/>
  <c r="L3500" i="1"/>
  <c r="L3498" i="1"/>
  <c r="L3497" i="1"/>
  <c r="L3085" i="1"/>
  <c r="L3067" i="1"/>
  <c r="L3075" i="1"/>
  <c r="L3079" i="1"/>
  <c r="L3083" i="1"/>
  <c r="L3077" i="1"/>
  <c r="L3071" i="1"/>
  <c r="L3076" i="1"/>
  <c r="L3069" i="1"/>
  <c r="L3078" i="1"/>
  <c r="L3084" i="1"/>
  <c r="L3068" i="1"/>
  <c r="L3070" i="1"/>
  <c r="L3080" i="1"/>
  <c r="L3081" i="1"/>
  <c r="L3072" i="1"/>
  <c r="L3066" i="1"/>
  <c r="L3073" i="1"/>
  <c r="L3074" i="1"/>
  <c r="L3082" i="1"/>
  <c r="L2141" i="1"/>
  <c r="L2139" i="1"/>
  <c r="L2140" i="1"/>
  <c r="L2136" i="1"/>
  <c r="L2137" i="1"/>
  <c r="L2138" i="1"/>
  <c r="L1021" i="1"/>
  <c r="L1015" i="1"/>
  <c r="L1019" i="1"/>
  <c r="L1020" i="1"/>
  <c r="L1017" i="1"/>
  <c r="L1016" i="1"/>
  <c r="L1018" i="1"/>
  <c r="L221" i="1"/>
  <c r="L220" i="1"/>
  <c r="L2618" i="1"/>
  <c r="L2615" i="1"/>
  <c r="L2614" i="1"/>
  <c r="L2617" i="1"/>
  <c r="L2616" i="1"/>
  <c r="L4612" i="1"/>
  <c r="L4180" i="1"/>
  <c r="L2972" i="1"/>
  <c r="L2252" i="1"/>
  <c r="L820" i="1"/>
  <c r="L819" i="1"/>
  <c r="L817" i="1"/>
  <c r="L818" i="1"/>
  <c r="L9554" i="1"/>
  <c r="L9551" i="1"/>
  <c r="L5347" i="1"/>
  <c r="L5344" i="1"/>
  <c r="L5345" i="1"/>
  <c r="L5346" i="1"/>
  <c r="L4939" i="1"/>
  <c r="L4936" i="1"/>
  <c r="L4935" i="1"/>
  <c r="L4937" i="1"/>
  <c r="L4395" i="1"/>
  <c r="L3651" i="1"/>
  <c r="L3648" i="1"/>
  <c r="L3649" i="1"/>
  <c r="L3650" i="1"/>
  <c r="L3227" i="1"/>
  <c r="L3223" i="1"/>
  <c r="L3222" i="1"/>
  <c r="L3224" i="1"/>
  <c r="L3225" i="1"/>
  <c r="L3226" i="1"/>
  <c r="L2411" i="1"/>
  <c r="L2407" i="1"/>
  <c r="L2406" i="1"/>
  <c r="L2408" i="1"/>
  <c r="L2409" i="1"/>
  <c r="L2410" i="1"/>
  <c r="L1763" i="1"/>
  <c r="L1761" i="1"/>
  <c r="L1762" i="1"/>
  <c r="L1760" i="1"/>
  <c r="L1083" i="1"/>
  <c r="L499" i="1"/>
  <c r="L491" i="1"/>
  <c r="L495" i="1"/>
  <c r="L492" i="1"/>
  <c r="L493" i="1"/>
  <c r="L489" i="1"/>
  <c r="L494" i="1"/>
  <c r="L497" i="1"/>
  <c r="L490" i="1"/>
  <c r="L498" i="1"/>
  <c r="L1546" i="1"/>
  <c r="L1539" i="1"/>
  <c r="L1531" i="1"/>
  <c r="L1543" i="1"/>
  <c r="L1541" i="1"/>
  <c r="L1535" i="1"/>
  <c r="L1540" i="1"/>
  <c r="L1533" i="1"/>
  <c r="L1532" i="1"/>
  <c r="L1534" i="1"/>
  <c r="L1542" i="1"/>
  <c r="L1544" i="1"/>
  <c r="L1529" i="1"/>
  <c r="L1528" i="1"/>
  <c r="L1545" i="1"/>
  <c r="L1536" i="1"/>
  <c r="L1537" i="1"/>
  <c r="L1530" i="1"/>
  <c r="L1538" i="1"/>
  <c r="L2282" i="1"/>
  <c r="L2279" i="1"/>
  <c r="L2278" i="1"/>
  <c r="L2281" i="1"/>
  <c r="L2280" i="1"/>
  <c r="L9763" i="1"/>
  <c r="L9387" i="1"/>
  <c r="L9059" i="1"/>
  <c r="L8467" i="1"/>
  <c r="L6610" i="1"/>
  <c r="L6314" i="1"/>
  <c r="L6018" i="1"/>
  <c r="L5098" i="1"/>
  <c r="L3393" i="1"/>
  <c r="L1041" i="1"/>
  <c r="L5848" i="1"/>
  <c r="L3136" i="1"/>
  <c r="L496" i="1"/>
  <c r="L10367" i="1"/>
  <c r="L8177" i="1"/>
  <c r="L8097" i="1"/>
  <c r="L8065" i="1"/>
  <c r="L7985" i="1"/>
  <c r="L7905" i="1"/>
  <c r="L7793" i="1"/>
  <c r="L7729" i="1"/>
  <c r="L7633" i="1"/>
  <c r="L7529" i="1"/>
  <c r="L7385" i="1"/>
  <c r="L7305" i="1"/>
  <c r="L7273" i="1"/>
  <c r="L7241" i="1"/>
  <c r="L7193" i="1"/>
  <c r="L7129" i="1"/>
  <c r="L7097" i="1"/>
  <c r="L7065" i="1"/>
  <c r="L7033" i="1"/>
  <c r="L6985" i="1"/>
  <c r="L6953" i="1"/>
  <c r="L10968" i="1"/>
  <c r="L10880" i="1"/>
  <c r="L10752" i="1"/>
  <c r="L10712" i="1"/>
  <c r="L10672" i="1"/>
  <c r="L10640" i="1"/>
  <c r="L10592" i="1"/>
  <c r="L10560" i="1"/>
  <c r="L10480" i="1"/>
  <c r="L10440" i="1"/>
  <c r="L10408" i="1"/>
  <c r="L10360" i="1"/>
  <c r="L10328" i="1"/>
  <c r="L10168" i="1"/>
  <c r="L10088" i="1"/>
  <c r="L10000" i="1"/>
  <c r="L9968" i="1"/>
  <c r="L9936" i="1"/>
  <c r="L9896" i="1"/>
  <c r="L9848" i="1"/>
  <c r="L9816" i="1"/>
  <c r="L9784" i="1"/>
  <c r="L9688" i="1"/>
  <c r="L9608" i="1"/>
  <c r="L9568" i="1"/>
  <c r="L9536" i="1"/>
  <c r="L9504" i="1"/>
  <c r="L9464" i="1"/>
  <c r="L9416" i="1"/>
  <c r="L9376" i="1"/>
  <c r="L9336" i="1"/>
  <c r="L9288" i="1"/>
  <c r="L9184" i="1"/>
  <c r="L9152" i="1"/>
  <c r="L9120" i="1"/>
  <c r="L9024" i="1"/>
  <c r="L8856" i="1"/>
  <c r="L8800" i="1"/>
  <c r="L8752" i="1"/>
  <c r="L8696" i="1"/>
  <c r="L8656" i="1"/>
  <c r="L8528" i="1"/>
  <c r="L8336" i="1"/>
  <c r="L8192" i="1"/>
  <c r="L8120" i="1"/>
  <c r="L8072" i="1"/>
  <c r="L8032" i="1"/>
  <c r="L7936" i="1"/>
  <c r="L7808" i="1"/>
  <c r="L7776" i="1"/>
  <c r="L7728" i="1"/>
  <c r="L7680" i="1"/>
  <c r="L7632" i="1"/>
  <c r="L7600" i="1"/>
  <c r="L7568" i="1"/>
  <c r="L7512" i="1"/>
  <c r="L7472" i="1"/>
  <c r="L7432" i="1"/>
  <c r="L7328" i="1"/>
  <c r="L7296" i="1"/>
  <c r="L7264" i="1"/>
  <c r="L7216" i="1"/>
  <c r="L7176" i="1"/>
  <c r="L7128" i="1"/>
  <c r="L7088" i="1"/>
  <c r="L7056" i="1"/>
  <c r="L7000" i="1"/>
  <c r="L6968" i="1"/>
  <c r="L10934" i="1"/>
  <c r="L10894" i="1"/>
  <c r="L10790" i="1"/>
  <c r="L10710" i="1"/>
  <c r="L10478" i="1"/>
  <c r="L10438" i="1"/>
  <c r="L10382" i="1"/>
  <c r="L10238" i="1"/>
  <c r="L10198" i="1"/>
  <c r="L10158" i="1"/>
  <c r="L10118" i="1"/>
  <c r="L10086" i="1"/>
  <c r="L10038" i="1"/>
  <c r="L9982" i="1"/>
  <c r="L9934" i="1"/>
  <c r="L9902" i="1"/>
  <c r="L9822" i="1"/>
  <c r="L9774" i="1"/>
  <c r="L9742" i="1"/>
  <c r="L9702" i="1"/>
  <c r="L9662" i="1"/>
  <c r="L9614" i="1"/>
  <c r="L9582" i="1"/>
  <c r="L9542" i="1"/>
  <c r="L9510" i="1"/>
  <c r="L9478" i="1"/>
  <c r="L9422" i="1"/>
  <c r="L9390" i="1"/>
  <c r="L9358" i="1"/>
  <c r="L9262" i="1"/>
  <c r="L9222" i="1"/>
  <c r="L9110" i="1"/>
  <c r="L9054" i="1"/>
  <c r="L9014" i="1"/>
  <c r="L8982" i="1"/>
  <c r="L8950" i="1"/>
  <c r="L8886" i="1"/>
  <c r="L8854" i="1"/>
  <c r="L8798" i="1"/>
  <c r="L8742" i="1"/>
  <c r="L8654" i="1"/>
  <c r="L8606" i="1"/>
  <c r="L8566" i="1"/>
  <c r="L8406" i="1"/>
  <c r="L8358" i="1"/>
  <c r="L8318" i="1"/>
  <c r="L8254" i="1"/>
  <c r="L8142" i="1"/>
  <c r="L8094" i="1"/>
  <c r="L7990" i="1"/>
  <c r="L7950" i="1"/>
  <c r="L7918" i="1"/>
  <c r="L7838" i="1"/>
  <c r="L7774" i="1"/>
  <c r="L7726" i="1"/>
  <c r="L7678" i="1"/>
  <c r="L7638" i="1"/>
  <c r="L7590" i="1"/>
  <c r="L7550" i="1"/>
  <c r="L7518" i="1"/>
  <c r="L7478" i="1"/>
  <c r="L7422" i="1"/>
  <c r="L7374" i="1"/>
  <c r="L7334" i="1"/>
  <c r="L7214" i="1"/>
  <c r="L7166" i="1"/>
  <c r="L7070" i="1"/>
  <c r="L6974" i="1"/>
  <c r="L10957" i="1"/>
  <c r="L10917" i="1"/>
  <c r="L10885" i="1"/>
  <c r="L10845" i="1"/>
  <c r="L10797" i="1"/>
  <c r="L10765" i="1"/>
  <c r="L10717" i="1"/>
  <c r="L10677" i="1"/>
  <c r="L10597" i="1"/>
  <c r="L10549" i="1"/>
  <c r="L10509" i="1"/>
  <c r="L10469" i="1"/>
  <c r="L10437" i="1"/>
  <c r="L10381" i="1"/>
  <c r="L10333" i="1"/>
  <c r="L10285" i="1"/>
  <c r="L10197" i="1"/>
  <c r="L10165" i="1"/>
  <c r="L10117" i="1"/>
  <c r="L10077" i="1"/>
  <c r="L10037" i="1"/>
  <c r="L9973" i="1"/>
  <c r="L9845" i="1"/>
  <c r="L9733" i="1"/>
  <c r="L9693" i="1"/>
  <c r="L9589" i="1"/>
  <c r="L9541" i="1"/>
  <c r="L9421" i="1"/>
  <c r="L9373" i="1"/>
  <c r="L9229" i="1"/>
  <c r="L9061" i="1"/>
  <c r="L8877" i="1"/>
  <c r="L8813" i="1"/>
  <c r="L8389" i="1"/>
  <c r="L8341" i="1"/>
  <c r="L8229" i="1"/>
  <c r="L8149" i="1"/>
  <c r="L7989" i="1"/>
  <c r="L7869" i="1"/>
  <c r="L7829" i="1"/>
  <c r="L7717" i="1"/>
  <c r="L7637" i="1"/>
  <c r="L7501" i="1"/>
  <c r="L7453" i="1"/>
  <c r="L7333" i="1"/>
  <c r="L7277" i="1"/>
  <c r="L7165" i="1"/>
  <c r="L7069" i="1"/>
  <c r="L6925" i="1"/>
  <c r="L10940" i="1"/>
  <c r="L10796" i="1"/>
  <c r="L10660" i="1"/>
  <c r="L10492" i="1"/>
  <c r="L10436" i="1"/>
  <c r="L10220" i="1"/>
  <c r="L10076" i="1"/>
  <c r="L9980" i="1"/>
  <c r="L9924" i="1"/>
  <c r="L9796" i="1"/>
  <c r="L9628" i="1"/>
  <c r="L9436" i="1"/>
  <c r="L9268" i="1"/>
  <c r="L9108" i="1"/>
  <c r="L8940" i="1"/>
  <c r="L8876" i="1"/>
  <c r="L10723" i="1"/>
  <c r="L10419" i="1"/>
  <c r="L10371" i="1"/>
  <c r="L10275" i="1"/>
  <c r="L10219" i="1"/>
  <c r="L10091" i="1"/>
  <c r="L9523" i="1"/>
  <c r="L9171" i="1"/>
  <c r="L8851" i="1"/>
  <c r="L5530" i="1"/>
  <c r="L5210" i="1"/>
  <c r="L10738" i="1"/>
  <c r="L10735" i="1"/>
  <c r="L6377" i="1"/>
  <c r="L6373" i="1"/>
  <c r="L6376" i="1"/>
  <c r="L6374" i="1"/>
  <c r="L6375" i="1"/>
  <c r="L10253" i="1"/>
  <c r="L10247" i="1"/>
  <c r="L10251" i="1"/>
  <c r="L10252" i="1"/>
  <c r="L8922" i="1"/>
  <c r="L8919" i="1"/>
  <c r="L4778" i="1"/>
  <c r="L4775" i="1"/>
  <c r="L4776" i="1"/>
  <c r="L4777" i="1"/>
  <c r="L8409" i="1"/>
  <c r="L2841" i="1"/>
  <c r="L2839" i="1"/>
  <c r="L2840" i="1"/>
  <c r="L2838" i="1"/>
  <c r="L8272" i="1"/>
  <c r="L3088" i="1"/>
  <c r="L3087" i="1"/>
  <c r="L3086" i="1"/>
  <c r="L10839" i="1"/>
  <c r="L4663" i="1"/>
  <c r="L4660" i="1"/>
  <c r="L4659" i="1"/>
  <c r="L4661" i="1"/>
  <c r="L4662" i="1"/>
  <c r="L4656" i="1"/>
  <c r="L4658" i="1"/>
  <c r="L4657" i="1"/>
  <c r="L9022" i="1"/>
  <c r="L1830" i="1"/>
  <c r="L1829" i="1"/>
  <c r="L1828" i="1"/>
  <c r="L5452" i="1"/>
  <c r="L5451" i="1"/>
  <c r="L5448" i="1"/>
  <c r="L5449" i="1"/>
  <c r="L5450" i="1"/>
  <c r="L697" i="1"/>
  <c r="L695" i="1"/>
  <c r="L693" i="1"/>
  <c r="L694" i="1"/>
  <c r="L696" i="1"/>
  <c r="L7629" i="1"/>
  <c r="L7628" i="1"/>
  <c r="L7627" i="1"/>
  <c r="L7623" i="1"/>
  <c r="L8242" i="1"/>
  <c r="L2938" i="1"/>
  <c r="L2935" i="1"/>
  <c r="L2934" i="1"/>
  <c r="L2936" i="1"/>
  <c r="L2937" i="1"/>
  <c r="L7888" i="1"/>
  <c r="L1376" i="1"/>
  <c r="L1375" i="1"/>
  <c r="L1374" i="1"/>
  <c r="L7286" i="1"/>
  <c r="L7284" i="1"/>
  <c r="L7283" i="1"/>
  <c r="L1214" i="1"/>
  <c r="L1211" i="1"/>
  <c r="L1213" i="1"/>
  <c r="L1212" i="1"/>
  <c r="L1210" i="1"/>
  <c r="L4717" i="1"/>
  <c r="L4715" i="1"/>
  <c r="L4716" i="1"/>
  <c r="L4684" i="1"/>
  <c r="L4683" i="1"/>
  <c r="L4681" i="1"/>
  <c r="L4682" i="1"/>
  <c r="L8579" i="1"/>
  <c r="L8575" i="1"/>
  <c r="L9371" i="1"/>
  <c r="L9367" i="1"/>
  <c r="L2685" i="1"/>
  <c r="L2675" i="1"/>
  <c r="L2683" i="1"/>
  <c r="L2677" i="1"/>
  <c r="L2671" i="1"/>
  <c r="L2679" i="1"/>
  <c r="L2676" i="1"/>
  <c r="L2678" i="1"/>
  <c r="L2680" i="1"/>
  <c r="L2684" i="1"/>
  <c r="L2681" i="1"/>
  <c r="L2670" i="1"/>
  <c r="L2672" i="1"/>
  <c r="L2682" i="1"/>
  <c r="L2673" i="1"/>
  <c r="L2674" i="1"/>
  <c r="L6735" i="1"/>
  <c r="L6731" i="1"/>
  <c r="L6733" i="1"/>
  <c r="L6734" i="1"/>
  <c r="L6728" i="1"/>
  <c r="L6732" i="1"/>
  <c r="L6729" i="1"/>
  <c r="L1567" i="1"/>
  <c r="L1566" i="1"/>
  <c r="L5790" i="1"/>
  <c r="L5787" i="1"/>
  <c r="L5788" i="1"/>
  <c r="L5789" i="1"/>
  <c r="L5782" i="1"/>
  <c r="L5784" i="1"/>
  <c r="L5783" i="1"/>
  <c r="L5785" i="1"/>
  <c r="L8565" i="1"/>
  <c r="L8564" i="1"/>
  <c r="L8563" i="1"/>
  <c r="L805" i="1"/>
  <c r="L4348" i="1"/>
  <c r="L4347" i="1"/>
  <c r="L9307" i="1"/>
  <c r="L3419" i="1"/>
  <c r="L3417" i="1"/>
  <c r="L3418" i="1"/>
  <c r="L8930" i="1"/>
  <c r="L8927" i="1"/>
  <c r="L8923" i="1"/>
  <c r="L1938" i="1"/>
  <c r="L1937" i="1"/>
  <c r="L1936" i="1"/>
  <c r="L1345" i="1"/>
  <c r="L1343" i="1"/>
  <c r="L1342" i="1"/>
  <c r="L1344" i="1"/>
  <c r="L9672" i="1"/>
  <c r="L5768" i="1"/>
  <c r="L5767" i="1"/>
  <c r="L8535" i="1"/>
  <c r="L5951" i="1"/>
  <c r="L5947" i="1"/>
  <c r="L5940" i="1"/>
  <c r="L5948" i="1"/>
  <c r="L5941" i="1"/>
  <c r="L5939" i="1"/>
  <c r="L5949" i="1"/>
  <c r="L5942" i="1"/>
  <c r="L5950" i="1"/>
  <c r="L5937" i="1"/>
  <c r="L5944" i="1"/>
  <c r="L5945" i="1"/>
  <c r="L5943" i="1"/>
  <c r="L5938" i="1"/>
  <c r="L8678" i="1"/>
  <c r="L10981" i="1"/>
  <c r="L6149" i="1"/>
  <c r="L6147" i="1"/>
  <c r="L6148" i="1"/>
  <c r="L8772" i="1"/>
  <c r="L8771" i="1"/>
  <c r="L5996" i="1"/>
  <c r="L7227" i="1"/>
  <c r="L4800" i="1"/>
  <c r="L4798" i="1"/>
  <c r="L4799" i="1"/>
  <c r="L4791" i="1"/>
  <c r="L4789" i="1"/>
  <c r="L4790" i="1"/>
  <c r="L703" i="1"/>
  <c r="L700" i="1"/>
  <c r="L701" i="1"/>
  <c r="L702" i="1"/>
  <c r="L3110" i="1"/>
  <c r="L3103" i="1"/>
  <c r="L3099" i="1"/>
  <c r="L3107" i="1"/>
  <c r="L3100" i="1"/>
  <c r="L3108" i="1"/>
  <c r="L3093" i="1"/>
  <c r="L3095" i="1"/>
  <c r="L3091" i="1"/>
  <c r="L3101" i="1"/>
  <c r="L3094" i="1"/>
  <c r="L3109" i="1"/>
  <c r="L3097" i="1"/>
  <c r="L3092" i="1"/>
  <c r="L3104" i="1"/>
  <c r="L3102" i="1"/>
  <c r="L3106" i="1"/>
  <c r="L3096" i="1"/>
  <c r="L3098" i="1"/>
  <c r="L4381" i="1"/>
  <c r="L4379" i="1"/>
  <c r="L4380" i="1"/>
  <c r="L5156" i="1"/>
  <c r="L5155" i="1"/>
  <c r="L5152" i="1"/>
  <c r="L5153" i="1"/>
  <c r="L5154" i="1"/>
  <c r="L332" i="1"/>
  <c r="L331" i="1"/>
  <c r="L329" i="1"/>
  <c r="L330" i="1"/>
  <c r="L3347" i="1"/>
  <c r="L3343" i="1"/>
  <c r="L3344" i="1"/>
  <c r="L3345" i="1"/>
  <c r="L3346" i="1"/>
  <c r="L8210" i="1"/>
  <c r="L7074" i="1"/>
  <c r="L7170" i="1"/>
  <c r="L10033" i="1"/>
  <c r="L10031" i="1"/>
  <c r="L761" i="1"/>
  <c r="L760" i="1"/>
  <c r="L6208" i="1"/>
  <c r="L6206" i="1"/>
  <c r="L6207" i="1"/>
  <c r="L8383" i="1"/>
  <c r="L6406" i="1"/>
  <c r="L6404" i="1"/>
  <c r="L6403" i="1"/>
  <c r="L6405" i="1"/>
  <c r="L6400" i="1"/>
  <c r="L6402" i="1"/>
  <c r="L6401" i="1"/>
  <c r="L9019" i="1"/>
  <c r="L4483" i="1"/>
  <c r="L4480" i="1"/>
  <c r="L4482" i="1"/>
  <c r="L4481" i="1"/>
  <c r="L145" i="1"/>
  <c r="L140" i="1"/>
  <c r="L139" i="1"/>
  <c r="L143" i="1"/>
  <c r="L141" i="1"/>
  <c r="L142" i="1"/>
  <c r="L137" i="1"/>
  <c r="L144" i="1"/>
  <c r="L138" i="1"/>
  <c r="L8114" i="1"/>
  <c r="L3658" i="1"/>
  <c r="L3655" i="1"/>
  <c r="L3652" i="1"/>
  <c r="L3653" i="1"/>
  <c r="L3654" i="1"/>
  <c r="L3656" i="1"/>
  <c r="L3657" i="1"/>
  <c r="L9905" i="1"/>
  <c r="L4649" i="1"/>
  <c r="L4647" i="1"/>
  <c r="L4645" i="1"/>
  <c r="L4648" i="1"/>
  <c r="L4646" i="1"/>
  <c r="L689" i="1"/>
  <c r="L688" i="1"/>
  <c r="L5872" i="1"/>
  <c r="L5869" i="1"/>
  <c r="L5867" i="1"/>
  <c r="L5868" i="1"/>
  <c r="L5862" i="1"/>
  <c r="L5870" i="1"/>
  <c r="L5863" i="1"/>
  <c r="L5861" i="1"/>
  <c r="L5864" i="1"/>
  <c r="L5871" i="1"/>
  <c r="L5865" i="1"/>
  <c r="L5866" i="1"/>
  <c r="L1704" i="1"/>
  <c r="L7903" i="1"/>
  <c r="L7900" i="1"/>
  <c r="L7899" i="1"/>
  <c r="L3967" i="1"/>
  <c r="L111" i="1"/>
  <c r="L110" i="1"/>
  <c r="L7622" i="1"/>
  <c r="L7621" i="1"/>
  <c r="L3990" i="1"/>
  <c r="L3983" i="1"/>
  <c r="L3988" i="1"/>
  <c r="L3981" i="1"/>
  <c r="L3989" i="1"/>
  <c r="L3979" i="1"/>
  <c r="L3987" i="1"/>
  <c r="L3980" i="1"/>
  <c r="L3982" i="1"/>
  <c r="L3977" i="1"/>
  <c r="L3978" i="1"/>
  <c r="L3985" i="1"/>
  <c r="L3986" i="1"/>
  <c r="L3984" i="1"/>
  <c r="L10805" i="1"/>
  <c r="L10803" i="1"/>
  <c r="L5773" i="1"/>
  <c r="L5772" i="1"/>
  <c r="L901" i="1"/>
  <c r="L900" i="1"/>
  <c r="L9458" i="1"/>
  <c r="L7410" i="1"/>
  <c r="L7403" i="1"/>
  <c r="L7404" i="1"/>
  <c r="L7407" i="1"/>
  <c r="L7405" i="1"/>
  <c r="L3442" i="1"/>
  <c r="L3439" i="1"/>
  <c r="L3441" i="1"/>
  <c r="L3440" i="1"/>
  <c r="L1650" i="1"/>
  <c r="L1647" i="1"/>
  <c r="L1643" i="1"/>
  <c r="L1645" i="1"/>
  <c r="L1644" i="1"/>
  <c r="L1646" i="1"/>
  <c r="L1648" i="1"/>
  <c r="L1649" i="1"/>
  <c r="L1642" i="1"/>
  <c r="L9233" i="1"/>
  <c r="L8009" i="1"/>
  <c r="L8007" i="1"/>
  <c r="L5105" i="1"/>
  <c r="L5101" i="1"/>
  <c r="L5102" i="1"/>
  <c r="L5103" i="1"/>
  <c r="L5104" i="1"/>
  <c r="L3865" i="1"/>
  <c r="L3864" i="1"/>
  <c r="L2185" i="1"/>
  <c r="L2183" i="1"/>
  <c r="L2179" i="1"/>
  <c r="L2181" i="1"/>
  <c r="L2180" i="1"/>
  <c r="L2182" i="1"/>
  <c r="L2184" i="1"/>
  <c r="L2178" i="1"/>
  <c r="L9744" i="1"/>
  <c r="L7752" i="1"/>
  <c r="L7751" i="1"/>
  <c r="L6136" i="1"/>
  <c r="L6131" i="1"/>
  <c r="L6132" i="1"/>
  <c r="L6133" i="1"/>
  <c r="L6134" i="1"/>
  <c r="L6135" i="1"/>
  <c r="L6129" i="1"/>
  <c r="L3896" i="1"/>
  <c r="L3895" i="1"/>
  <c r="L3891" i="1"/>
  <c r="L3892" i="1"/>
  <c r="L3893" i="1"/>
  <c r="L3894" i="1"/>
  <c r="L2736" i="1"/>
  <c r="L2731" i="1"/>
  <c r="L2735" i="1"/>
  <c r="L2732" i="1"/>
  <c r="L2733" i="1"/>
  <c r="L2734" i="1"/>
  <c r="L10255" i="1"/>
  <c r="L8223" i="1"/>
  <c r="L8220" i="1"/>
  <c r="L5575" i="1"/>
  <c r="L5571" i="1"/>
  <c r="L5573" i="1"/>
  <c r="L5572" i="1"/>
  <c r="L5574" i="1"/>
  <c r="L4303" i="1"/>
  <c r="L4301" i="1"/>
  <c r="L4300" i="1"/>
  <c r="L4302" i="1"/>
  <c r="L1367" i="1"/>
  <c r="L1363" i="1"/>
  <c r="L1365" i="1"/>
  <c r="L1364" i="1"/>
  <c r="L1366" i="1"/>
  <c r="L1362" i="1"/>
  <c r="L9190" i="1"/>
  <c r="L9183" i="1"/>
  <c r="L9187" i="1"/>
  <c r="L6750" i="1"/>
  <c r="L6748" i="1"/>
  <c r="L6749" i="1"/>
  <c r="L3934" i="1"/>
  <c r="L3931" i="1"/>
  <c r="L3933" i="1"/>
  <c r="L3932" i="1"/>
  <c r="L3930" i="1"/>
  <c r="L3929" i="1"/>
  <c r="L1974" i="1"/>
  <c r="L1973" i="1"/>
  <c r="L1972" i="1"/>
  <c r="L9908" i="1"/>
  <c r="L9907" i="1"/>
  <c r="L8916" i="1"/>
  <c r="L8915" i="1"/>
  <c r="L6724" i="1"/>
  <c r="L6723" i="1"/>
  <c r="L6722" i="1"/>
  <c r="L4732" i="1"/>
  <c r="L4731" i="1"/>
  <c r="L2388" i="1"/>
  <c r="L2387" i="1"/>
  <c r="L2383" i="1"/>
  <c r="L2384" i="1"/>
  <c r="L2385" i="1"/>
  <c r="L2386" i="1"/>
  <c r="L10" i="1"/>
  <c r="L7" i="1"/>
  <c r="L6" i="1"/>
  <c r="L8" i="1"/>
  <c r="L9" i="1"/>
  <c r="L153" i="1"/>
  <c r="L147" i="1"/>
  <c r="L151" i="1"/>
  <c r="L148" i="1"/>
  <c r="L149" i="1"/>
  <c r="L150" i="1"/>
  <c r="L152" i="1"/>
  <c r="L146" i="1"/>
  <c r="L1104" i="1"/>
  <c r="L1103" i="1"/>
  <c r="L1101" i="1"/>
  <c r="L1100" i="1"/>
  <c r="L1102" i="1"/>
  <c r="L1175" i="1"/>
  <c r="L237" i="1"/>
  <c r="L236" i="1"/>
  <c r="L235" i="1"/>
  <c r="L231" i="1"/>
  <c r="L230" i="1"/>
  <c r="L232" i="1"/>
  <c r="L233" i="1"/>
  <c r="L234" i="1"/>
  <c r="L9869" i="1"/>
  <c r="L9867" i="1"/>
  <c r="L1564" i="1"/>
  <c r="L1563" i="1"/>
  <c r="L1561" i="1"/>
  <c r="L1562" i="1"/>
  <c r="L10970" i="1"/>
  <c r="L10967" i="1"/>
  <c r="L7586" i="1"/>
  <c r="L7583" i="1"/>
  <c r="L7581" i="1"/>
  <c r="L5066" i="1"/>
  <c r="L5061" i="1"/>
  <c r="L5060" i="1"/>
  <c r="L5062" i="1"/>
  <c r="L5064" i="1"/>
  <c r="L5063" i="1"/>
  <c r="L5065" i="1"/>
  <c r="L3938" i="1"/>
  <c r="L3936" i="1"/>
  <c r="L2650" i="1"/>
  <c r="L2649" i="1"/>
  <c r="L10552" i="1"/>
  <c r="L10551" i="1"/>
  <c r="L10548" i="1"/>
  <c r="L8128" i="1"/>
  <c r="L8127" i="1"/>
  <c r="L6504" i="1"/>
  <c r="L6501" i="1"/>
  <c r="L6502" i="1"/>
  <c r="L6503" i="1"/>
  <c r="L3912" i="1"/>
  <c r="L1632" i="1"/>
  <c r="L1627" i="1"/>
  <c r="L1631" i="1"/>
  <c r="L1629" i="1"/>
  <c r="L1628" i="1"/>
  <c r="L1630" i="1"/>
  <c r="L488" i="1"/>
  <c r="L484" i="1"/>
  <c r="L487" i="1"/>
  <c r="L485" i="1"/>
  <c r="L486" i="1"/>
  <c r="L7982" i="1"/>
  <c r="L5854" i="1"/>
  <c r="L4078" i="1"/>
  <c r="L1966" i="1"/>
  <c r="L1963" i="1"/>
  <c r="L1965" i="1"/>
  <c r="L1964" i="1"/>
  <c r="L7925" i="1"/>
  <c r="L7924" i="1"/>
  <c r="L5813" i="1"/>
  <c r="L4181" i="1"/>
  <c r="L7756" i="1"/>
  <c r="L7755" i="1"/>
  <c r="L4964" i="1"/>
  <c r="L3404" i="1"/>
  <c r="L3399" i="1"/>
  <c r="L3403" i="1"/>
  <c r="L3400" i="1"/>
  <c r="L3401" i="1"/>
  <c r="L3402" i="1"/>
  <c r="L1284" i="1"/>
  <c r="L7411" i="1"/>
  <c r="L10323" i="1"/>
  <c r="L10319" i="1"/>
  <c r="L3675" i="1"/>
  <c r="L3673" i="1"/>
  <c r="L3672" i="1"/>
  <c r="L3674" i="1"/>
  <c r="L1397" i="1"/>
  <c r="L1395" i="1"/>
  <c r="L1391" i="1"/>
  <c r="L1389" i="1"/>
  <c r="L1396" i="1"/>
  <c r="L1390" i="1"/>
  <c r="L1392" i="1"/>
  <c r="L1393" i="1"/>
  <c r="L1394" i="1"/>
  <c r="L9671" i="1"/>
  <c r="L7695" i="1"/>
  <c r="L7692" i="1"/>
  <c r="L7693" i="1"/>
  <c r="L6391" i="1"/>
  <c r="L6389" i="1"/>
  <c r="L6390" i="1"/>
  <c r="L3975" i="1"/>
  <c r="L3974" i="1"/>
  <c r="L1935" i="1"/>
  <c r="L10598" i="1"/>
  <c r="L8014" i="1"/>
  <c r="L8013" i="1"/>
  <c r="L4902" i="1"/>
  <c r="L4900" i="1"/>
  <c r="L4901" i="1"/>
  <c r="L1014" i="1"/>
  <c r="L1007" i="1"/>
  <c r="L1011" i="1"/>
  <c r="L1012" i="1"/>
  <c r="L1013" i="1"/>
  <c r="L1008" i="1"/>
  <c r="L1009" i="1"/>
  <c r="L1010" i="1"/>
  <c r="L8733" i="1"/>
  <c r="L8732" i="1"/>
  <c r="L8731" i="1"/>
  <c r="L7157" i="1"/>
  <c r="L2693" i="1"/>
  <c r="L2691" i="1"/>
  <c r="L2687" i="1"/>
  <c r="L2692" i="1"/>
  <c r="L2689" i="1"/>
  <c r="L2690" i="1"/>
  <c r="L2688" i="1"/>
  <c r="L1181" i="1"/>
  <c r="L10140" i="1"/>
  <c r="L6188" i="1"/>
  <c r="L2652" i="1"/>
  <c r="L2651" i="1"/>
  <c r="L10201" i="1"/>
  <c r="L9483" i="1"/>
  <c r="L6027" i="1"/>
  <c r="L6025" i="1"/>
  <c r="L6026" i="1"/>
  <c r="L3683" i="1"/>
  <c r="L3679" i="1"/>
  <c r="L3680" i="1"/>
  <c r="L3682" i="1"/>
  <c r="L843" i="1"/>
  <c r="L842" i="1"/>
  <c r="L9386" i="1"/>
  <c r="L7810" i="1"/>
  <c r="L7807" i="1"/>
  <c r="L7805" i="1"/>
  <c r="L2170" i="1"/>
  <c r="L2169" i="1"/>
  <c r="L4129" i="1"/>
  <c r="L4127" i="1"/>
  <c r="L4128" i="1"/>
  <c r="L128" i="1"/>
  <c r="L6137" i="1"/>
  <c r="L10856" i="1"/>
  <c r="L10855" i="1"/>
  <c r="L9248" i="1"/>
  <c r="L9247" i="1"/>
  <c r="L8104" i="1"/>
  <c r="L7024" i="1"/>
  <c r="L5440" i="1"/>
  <c r="L9855" i="1"/>
  <c r="L8183" i="1"/>
  <c r="L7023" i="1"/>
  <c r="L7019" i="1"/>
  <c r="L7020" i="1"/>
  <c r="L7018" i="1"/>
  <c r="L6071" i="1"/>
  <c r="L6069" i="1"/>
  <c r="L6068" i="1"/>
  <c r="L6067" i="1"/>
  <c r="L6062" i="1"/>
  <c r="L6064" i="1"/>
  <c r="L6070" i="1"/>
  <c r="L6063" i="1"/>
  <c r="L6065" i="1"/>
  <c r="L6066" i="1"/>
  <c r="L10142" i="1"/>
  <c r="L9062" i="1"/>
  <c r="L7398" i="1"/>
  <c r="L7397" i="1"/>
  <c r="L5654" i="1"/>
  <c r="L9933" i="1"/>
  <c r="L8621" i="1"/>
  <c r="L7117" i="1"/>
  <c r="L7116" i="1"/>
  <c r="L5917" i="1"/>
  <c r="L5915" i="1"/>
  <c r="L5916" i="1"/>
  <c r="L5913" i="1"/>
  <c r="L5914" i="1"/>
  <c r="L10700" i="1"/>
  <c r="L10699" i="1"/>
  <c r="L9516" i="1"/>
  <c r="L9515" i="1"/>
  <c r="L8212" i="1"/>
  <c r="L8211" i="1"/>
  <c r="L6692" i="1"/>
  <c r="L6691" i="1"/>
  <c r="L5564" i="1"/>
  <c r="L5563" i="1"/>
  <c r="L5562" i="1"/>
  <c r="L10051" i="1"/>
  <c r="L8411" i="1"/>
  <c r="L6923" i="1"/>
  <c r="L5699" i="1"/>
  <c r="L4632" i="1"/>
  <c r="L4631" i="1"/>
  <c r="L4630" i="1"/>
  <c r="L2344" i="1"/>
  <c r="L2343" i="1"/>
  <c r="L2331" i="1"/>
  <c r="L2335" i="1"/>
  <c r="L2339" i="1"/>
  <c r="L2341" i="1"/>
  <c r="L2340" i="1"/>
  <c r="L2333" i="1"/>
  <c r="L2334" i="1"/>
  <c r="L2332" i="1"/>
  <c r="L2328" i="1"/>
  <c r="L2329" i="1"/>
  <c r="L2342" i="1"/>
  <c r="L2336" i="1"/>
  <c r="L2337" i="1"/>
  <c r="L2338" i="1"/>
  <c r="L2330" i="1"/>
  <c r="L9578" i="1"/>
  <c r="L9575" i="1"/>
  <c r="L9573" i="1"/>
  <c r="L4407" i="1"/>
  <c r="L4404" i="1"/>
  <c r="L4405" i="1"/>
  <c r="L4406" i="1"/>
  <c r="L3471" i="1"/>
  <c r="L3467" i="1"/>
  <c r="L3469" i="1"/>
  <c r="L3468" i="1"/>
  <c r="L3470" i="1"/>
  <c r="L3466" i="1"/>
  <c r="L3465" i="1"/>
  <c r="L1703" i="1"/>
  <c r="L1695" i="1"/>
  <c r="L1691" i="1"/>
  <c r="L1699" i="1"/>
  <c r="L1700" i="1"/>
  <c r="L1693" i="1"/>
  <c r="L1701" i="1"/>
  <c r="L1692" i="1"/>
  <c r="L1694" i="1"/>
  <c r="L1702" i="1"/>
  <c r="L1696" i="1"/>
  <c r="L1697" i="1"/>
  <c r="L1690" i="1"/>
  <c r="L1698" i="1"/>
  <c r="L1689" i="1"/>
  <c r="L7162" i="1"/>
  <c r="L7159" i="1"/>
  <c r="L4126" i="1"/>
  <c r="L4124" i="1"/>
  <c r="L4125" i="1"/>
  <c r="L1998" i="1"/>
  <c r="L1997" i="1"/>
  <c r="L1996" i="1"/>
  <c r="L406" i="1"/>
  <c r="L4685" i="1"/>
  <c r="L3437" i="1"/>
  <c r="L3436" i="1"/>
  <c r="L2037" i="1"/>
  <c r="L2035" i="1"/>
  <c r="L2031" i="1"/>
  <c r="L2036" i="1"/>
  <c r="L2029" i="1"/>
  <c r="L2030" i="1"/>
  <c r="L2032" i="1"/>
  <c r="L2033" i="1"/>
  <c r="L2034" i="1"/>
  <c r="L106" i="1"/>
  <c r="L104" i="1"/>
  <c r="L105" i="1"/>
  <c r="L4044" i="1"/>
  <c r="L2108" i="1"/>
  <c r="L2107" i="1"/>
  <c r="L2103" i="1"/>
  <c r="L2104" i="1"/>
  <c r="L2106" i="1"/>
  <c r="L2105" i="1"/>
  <c r="L6890" i="1"/>
  <c r="L6883" i="1"/>
  <c r="L6876" i="1"/>
  <c r="L6884" i="1"/>
  <c r="L6875" i="1"/>
  <c r="L6885" i="1"/>
  <c r="L6886" i="1"/>
  <c r="L6879" i="1"/>
  <c r="L6877" i="1"/>
  <c r="L6872" i="1"/>
  <c r="L6888" i="1"/>
  <c r="L6871" i="1"/>
  <c r="L6881" i="1"/>
  <c r="L6889" i="1"/>
  <c r="L6874" i="1"/>
  <c r="L6887" i="1"/>
  <c r="L6873" i="1"/>
  <c r="L4883" i="1"/>
  <c r="L3603" i="1"/>
  <c r="L3600" i="1"/>
  <c r="L3602" i="1"/>
  <c r="L3601" i="1"/>
  <c r="L3003" i="1"/>
  <c r="L3001" i="1"/>
  <c r="L3000" i="1"/>
  <c r="L3002" i="1"/>
  <c r="L2379" i="1"/>
  <c r="L2371" i="1"/>
  <c r="L2375" i="1"/>
  <c r="L2373" i="1"/>
  <c r="L2372" i="1"/>
  <c r="L2374" i="1"/>
  <c r="L2368" i="1"/>
  <c r="L2369" i="1"/>
  <c r="L2376" i="1"/>
  <c r="L2377" i="1"/>
  <c r="L2370" i="1"/>
  <c r="L2378" i="1"/>
  <c r="L1043" i="1"/>
  <c r="L467" i="1"/>
  <c r="L463" i="1"/>
  <c r="L462" i="1"/>
  <c r="L464" i="1"/>
  <c r="L465" i="1"/>
  <c r="L466" i="1"/>
  <c r="L10642" i="1"/>
  <c r="L10639" i="1"/>
  <c r="L1890" i="1"/>
  <c r="L1883" i="1"/>
  <c r="L1879" i="1"/>
  <c r="L1875" i="1"/>
  <c r="L1887" i="1"/>
  <c r="L1869" i="1"/>
  <c r="L1871" i="1"/>
  <c r="L1877" i="1"/>
  <c r="L1868" i="1"/>
  <c r="L1885" i="1"/>
  <c r="L1884" i="1"/>
  <c r="L1886" i="1"/>
  <c r="L1876" i="1"/>
  <c r="L1870" i="1"/>
  <c r="L1880" i="1"/>
  <c r="L1878" i="1"/>
  <c r="L1881" i="1"/>
  <c r="L1872" i="1"/>
  <c r="L1889" i="1"/>
  <c r="L1874" i="1"/>
  <c r="L1882" i="1"/>
  <c r="L1888" i="1"/>
  <c r="L1873" i="1"/>
  <c r="L10978" i="1"/>
  <c r="L10930" i="1"/>
  <c r="L10898" i="1"/>
  <c r="L10842" i="1"/>
  <c r="L10778" i="1"/>
  <c r="L10746" i="1"/>
  <c r="L10706" i="1"/>
  <c r="L10666" i="1"/>
  <c r="L10610" i="1"/>
  <c r="L10514" i="1"/>
  <c r="L10466" i="1"/>
  <c r="L10426" i="1"/>
  <c r="L10394" i="1"/>
  <c r="L10258" i="1"/>
  <c r="L10226" i="1"/>
  <c r="L10178" i="1"/>
  <c r="L10146" i="1"/>
  <c r="L10114" i="1"/>
  <c r="L10050" i="1"/>
  <c r="L10018" i="1"/>
  <c r="L9978" i="1"/>
  <c r="L9914" i="1"/>
  <c r="L9858" i="1"/>
  <c r="L9770" i="1"/>
  <c r="L9730" i="1"/>
  <c r="L9690" i="1"/>
  <c r="L9658" i="1"/>
  <c r="L9610" i="1"/>
  <c r="L9538" i="1"/>
  <c r="L9490" i="1"/>
  <c r="L9442" i="1"/>
  <c r="L9402" i="1"/>
  <c r="L9178" i="1"/>
  <c r="L9138" i="1"/>
  <c r="L9106" i="1"/>
  <c r="L9058" i="1"/>
  <c r="L9026" i="1"/>
  <c r="L8994" i="1"/>
  <c r="L8962" i="1"/>
  <c r="L8914" i="1"/>
  <c r="L8882" i="1"/>
  <c r="L8842" i="1"/>
  <c r="L8802" i="1"/>
  <c r="L8754" i="1"/>
  <c r="L8722" i="1"/>
  <c r="L8682" i="1"/>
  <c r="L8618" i="1"/>
  <c r="L8578" i="1"/>
  <c r="L8538" i="1"/>
  <c r="L8498" i="1"/>
  <c r="L8426" i="1"/>
  <c r="L8370" i="1"/>
  <c r="L8290" i="1"/>
  <c r="L8130" i="1"/>
  <c r="L8010" i="1"/>
  <c r="L7954" i="1"/>
  <c r="L7906" i="1"/>
  <c r="L7850" i="1"/>
  <c r="L7802" i="1"/>
  <c r="L7770" i="1"/>
  <c r="L7730" i="1"/>
  <c r="L7690" i="1"/>
  <c r="L7658" i="1"/>
  <c r="L7618" i="1"/>
  <c r="L7562" i="1"/>
  <c r="L7522" i="1"/>
  <c r="L7482" i="1"/>
  <c r="L7426" i="1"/>
  <c r="L7362" i="1"/>
  <c r="L7226" i="1"/>
  <c r="L7194" i="1"/>
  <c r="L10993" i="1"/>
  <c r="L10913" i="1"/>
  <c r="L10873" i="1"/>
  <c r="L10841" i="1"/>
  <c r="L10801" i="1"/>
  <c r="L10753" i="1"/>
  <c r="L10721" i="1"/>
  <c r="L10689" i="1"/>
  <c r="L10649" i="1"/>
  <c r="L10617" i="1"/>
  <c r="L10585" i="1"/>
  <c r="L10545" i="1"/>
  <c r="L10465" i="1"/>
  <c r="L10433" i="1"/>
  <c r="L10393" i="1"/>
  <c r="L10297" i="1"/>
  <c r="L10265" i="1"/>
  <c r="L10177" i="1"/>
  <c r="L10137" i="1"/>
  <c r="L10105" i="1"/>
  <c r="L10065" i="1"/>
  <c r="L10017" i="1"/>
  <c r="L9985" i="1"/>
  <c r="L9953" i="1"/>
  <c r="L9913" i="1"/>
  <c r="L9825" i="1"/>
  <c r="L9793" i="1"/>
  <c r="L9761" i="1"/>
  <c r="L9721" i="1"/>
  <c r="L9657" i="1"/>
  <c r="L9625" i="1"/>
  <c r="L9585" i="1"/>
  <c r="L9553" i="1"/>
  <c r="L9513" i="1"/>
  <c r="L9481" i="1"/>
  <c r="L9417" i="1"/>
  <c r="L9385" i="1"/>
  <c r="L9353" i="1"/>
  <c r="L9273" i="1"/>
  <c r="L9217" i="1"/>
  <c r="L9185" i="1"/>
  <c r="L9113" i="1"/>
  <c r="L9081" i="1"/>
  <c r="L9017" i="1"/>
  <c r="L8977" i="1"/>
  <c r="L8905" i="1"/>
  <c r="L8873" i="1"/>
  <c r="L8833" i="1"/>
  <c r="L8793" i="1"/>
  <c r="L8753" i="1"/>
  <c r="L8705" i="1"/>
  <c r="L8673" i="1"/>
  <c r="L8617" i="1"/>
  <c r="L8577" i="1"/>
  <c r="L8545" i="1"/>
  <c r="L8513" i="1"/>
  <c r="L8473" i="1"/>
  <c r="L8433" i="1"/>
  <c r="L8393" i="1"/>
  <c r="L8241" i="1"/>
  <c r="L8033" i="1"/>
  <c r="L7945" i="1"/>
  <c r="L7857" i="1"/>
  <c r="L7761" i="1"/>
  <c r="L7697" i="1"/>
  <c r="L7665" i="1"/>
  <c r="L7561" i="1"/>
  <c r="L7353" i="1"/>
  <c r="L7161" i="1"/>
  <c r="L8232" i="1"/>
  <c r="L8219" i="1"/>
  <c r="L8215" i="1"/>
  <c r="L5691" i="1"/>
  <c r="L5685" i="1"/>
  <c r="L5684" i="1"/>
  <c r="L5686" i="1"/>
  <c r="L5687" i="1"/>
  <c r="L5690" i="1"/>
  <c r="L5688" i="1"/>
  <c r="L5689" i="1"/>
  <c r="L4403" i="1"/>
  <c r="L4399" i="1"/>
  <c r="L4400" i="1"/>
  <c r="L4401" i="1"/>
  <c r="L4402" i="1"/>
  <c r="L2195" i="1"/>
  <c r="L2193" i="1"/>
  <c r="L2192" i="1"/>
  <c r="L2194" i="1"/>
  <c r="L1131" i="1"/>
  <c r="L1129" i="1"/>
  <c r="L1130" i="1"/>
  <c r="L10954" i="1"/>
  <c r="L10951" i="1"/>
  <c r="L9882" i="1"/>
  <c r="L7970" i="1"/>
  <c r="L5218" i="1"/>
  <c r="L5215" i="1"/>
  <c r="L5216" i="1"/>
  <c r="L5217" i="1"/>
  <c r="L3370" i="1"/>
  <c r="L3369" i="1"/>
  <c r="L634" i="1"/>
  <c r="L631" i="1"/>
  <c r="L633" i="1"/>
  <c r="L632" i="1"/>
  <c r="L9841" i="1"/>
  <c r="L9839" i="1"/>
  <c r="L6569" i="1"/>
  <c r="L6568" i="1"/>
  <c r="L4081" i="1"/>
  <c r="L2809" i="1"/>
  <c r="L537" i="1"/>
  <c r="L10120" i="1"/>
  <c r="L10119" i="1"/>
  <c r="L8160" i="1"/>
  <c r="L5712" i="1"/>
  <c r="L3920" i="1"/>
  <c r="L3919" i="1"/>
  <c r="L3916" i="1"/>
  <c r="L3917" i="1"/>
  <c r="L3918" i="1"/>
  <c r="L1288" i="1"/>
  <c r="L1287" i="1"/>
  <c r="L9567" i="1"/>
  <c r="L9563" i="1"/>
  <c r="L9565" i="1"/>
  <c r="L7703" i="1"/>
  <c r="L5967" i="1"/>
  <c r="L5964" i="1"/>
  <c r="L5965" i="1"/>
  <c r="L5966" i="1"/>
  <c r="L3583" i="1"/>
  <c r="L3582" i="1"/>
  <c r="L1463" i="1"/>
  <c r="L1462" i="1"/>
  <c r="L10670" i="1"/>
  <c r="L10663" i="1"/>
  <c r="L10667" i="1"/>
  <c r="L10668" i="1"/>
  <c r="L8718" i="1"/>
  <c r="L7294" i="1"/>
  <c r="L7291" i="1"/>
  <c r="L7292" i="1"/>
  <c r="L7287" i="1"/>
  <c r="L7293" i="1"/>
  <c r="L5734" i="1"/>
  <c r="L5732" i="1"/>
  <c r="L5733" i="1"/>
  <c r="L3862" i="1"/>
  <c r="L2422" i="1"/>
  <c r="L2421" i="1"/>
  <c r="L2420" i="1"/>
  <c r="L10525" i="1"/>
  <c r="L10524" i="1"/>
  <c r="L8405" i="1"/>
  <c r="L8403" i="1"/>
  <c r="L8404" i="1"/>
  <c r="L8399" i="1"/>
  <c r="L4869" i="1"/>
  <c r="L2573" i="1"/>
  <c r="L2571" i="1"/>
  <c r="L2572" i="1"/>
  <c r="L2569" i="1"/>
  <c r="L2568" i="1"/>
  <c r="L2570" i="1"/>
  <c r="L797" i="1"/>
  <c r="L791" i="1"/>
  <c r="L788" i="1"/>
  <c r="L796" i="1"/>
  <c r="L795" i="1"/>
  <c r="L789" i="1"/>
  <c r="L790" i="1"/>
  <c r="L792" i="1"/>
  <c r="L793" i="1"/>
  <c r="L794" i="1"/>
  <c r="L10010" i="1"/>
  <c r="L10007" i="1"/>
  <c r="L9154" i="1"/>
  <c r="L9151" i="1"/>
  <c r="L8090" i="1"/>
  <c r="L8087" i="1"/>
  <c r="L7274" i="1"/>
  <c r="L7271" i="1"/>
  <c r="L5930" i="1"/>
  <c r="L5923" i="1"/>
  <c r="L5924" i="1"/>
  <c r="L5925" i="1"/>
  <c r="L5927" i="1"/>
  <c r="L5928" i="1"/>
  <c r="L5926" i="1"/>
  <c r="L5920" i="1"/>
  <c r="L5922" i="1"/>
  <c r="L5921" i="1"/>
  <c r="L5929" i="1"/>
  <c r="L5026" i="1"/>
  <c r="L5023" i="1"/>
  <c r="L5024" i="1"/>
  <c r="L5025" i="1"/>
  <c r="L3338" i="1"/>
  <c r="L3335" i="1"/>
  <c r="L3336" i="1"/>
  <c r="L3337" i="1"/>
  <c r="L3334" i="1"/>
  <c r="L2762" i="1"/>
  <c r="L2761" i="1"/>
  <c r="L2760" i="1"/>
  <c r="L1626" i="1"/>
  <c r="L1623" i="1"/>
  <c r="L1621" i="1"/>
  <c r="L1625" i="1"/>
  <c r="L1622" i="1"/>
  <c r="L1624" i="1"/>
  <c r="L10401" i="1"/>
  <c r="L10399" i="1"/>
  <c r="L8993" i="1"/>
  <c r="L8593" i="1"/>
  <c r="L7913" i="1"/>
  <c r="L6697" i="1"/>
  <c r="L6695" i="1"/>
  <c r="L6696" i="1"/>
  <c r="L4985" i="1"/>
  <c r="L4983" i="1"/>
  <c r="L4984" i="1"/>
  <c r="L4569" i="1"/>
  <c r="L4567" i="1"/>
  <c r="L4564" i="1"/>
  <c r="L4566" i="1"/>
  <c r="L4565" i="1"/>
  <c r="L4568" i="1"/>
  <c r="L3785" i="1"/>
  <c r="L3783" i="1"/>
  <c r="L3781" i="1"/>
  <c r="L3780" i="1"/>
  <c r="L3779" i="1"/>
  <c r="L3782" i="1"/>
  <c r="L3777" i="1"/>
  <c r="L3778" i="1"/>
  <c r="L3017" i="1"/>
  <c r="L3011" i="1"/>
  <c r="L3013" i="1"/>
  <c r="L3015" i="1"/>
  <c r="L3007" i="1"/>
  <c r="L3012" i="1"/>
  <c r="L3014" i="1"/>
  <c r="L3008" i="1"/>
  <c r="L3006" i="1"/>
  <c r="L3009" i="1"/>
  <c r="L3016" i="1"/>
  <c r="L3010" i="1"/>
  <c r="L2041" i="1"/>
  <c r="L10928" i="1"/>
  <c r="L10927" i="1"/>
  <c r="L10919" i="1"/>
  <c r="L10924" i="1"/>
  <c r="L9328" i="1"/>
  <c r="L9327" i="1"/>
  <c r="L8384" i="1"/>
  <c r="L7704" i="1"/>
  <c r="L6864" i="1"/>
  <c r="L6859" i="1"/>
  <c r="L6860" i="1"/>
  <c r="L6861" i="1"/>
  <c r="L6863" i="1"/>
  <c r="L6862" i="1"/>
  <c r="L6128" i="1"/>
  <c r="L6127" i="1"/>
  <c r="L4600" i="1"/>
  <c r="L4599" i="1"/>
  <c r="L3872" i="1"/>
  <c r="L3869" i="1"/>
  <c r="L3868" i="1"/>
  <c r="L3867" i="1"/>
  <c r="L3871" i="1"/>
  <c r="L3870" i="1"/>
  <c r="L3866" i="1"/>
  <c r="L3160" i="1"/>
  <c r="L3159" i="1"/>
  <c r="L3151" i="1"/>
  <c r="L3155" i="1"/>
  <c r="L3157" i="1"/>
  <c r="L3156" i="1"/>
  <c r="L3158" i="1"/>
  <c r="L3153" i="1"/>
  <c r="L3152" i="1"/>
  <c r="L3150" i="1"/>
  <c r="L3154" i="1"/>
  <c r="L2712" i="1"/>
  <c r="L2707" i="1"/>
  <c r="L2711" i="1"/>
  <c r="L2709" i="1"/>
  <c r="L2708" i="1"/>
  <c r="L2710" i="1"/>
  <c r="L2705" i="1"/>
  <c r="L2706" i="1"/>
  <c r="L1456" i="1"/>
  <c r="L1455" i="1"/>
  <c r="L1454" i="1"/>
  <c r="L10191" i="1"/>
  <c r="L9207" i="1"/>
  <c r="L9204" i="1"/>
  <c r="L9205" i="1"/>
  <c r="L9203" i="1"/>
  <c r="L7887" i="1"/>
  <c r="L7883" i="1"/>
  <c r="L7884" i="1"/>
  <c r="L7885" i="1"/>
  <c r="L6423" i="1"/>
  <c r="L6419" i="1"/>
  <c r="L6420" i="1"/>
  <c r="L6421" i="1"/>
  <c r="L6422" i="1"/>
  <c r="L5511" i="1"/>
  <c r="L5508" i="1"/>
  <c r="L5509" i="1"/>
  <c r="L5507" i="1"/>
  <c r="L5510" i="1"/>
  <c r="L4839" i="1"/>
  <c r="L4836" i="1"/>
  <c r="L4838" i="1"/>
  <c r="L4837" i="1"/>
  <c r="L4087" i="1"/>
  <c r="L4086" i="1"/>
  <c r="L2919" i="1"/>
  <c r="L2915" i="1"/>
  <c r="L2917" i="1"/>
  <c r="L2916" i="1"/>
  <c r="L2918" i="1"/>
  <c r="L2914" i="1"/>
  <c r="L10854" i="1"/>
  <c r="L10847" i="1"/>
  <c r="L10851" i="1"/>
  <c r="L10843" i="1"/>
  <c r="L10852" i="1"/>
  <c r="L10286" i="1"/>
  <c r="L10283" i="1"/>
  <c r="L9134" i="1"/>
  <c r="L9127" i="1"/>
  <c r="L9132" i="1"/>
  <c r="L8046" i="1"/>
  <c r="L8044" i="1"/>
  <c r="L8043" i="1"/>
  <c r="L6694" i="1"/>
  <c r="L6693" i="1"/>
  <c r="L4918" i="1"/>
  <c r="L3830" i="1"/>
  <c r="L2350" i="1"/>
  <c r="L2347" i="1"/>
  <c r="L2349" i="1"/>
  <c r="L2348" i="1"/>
  <c r="L2345" i="1"/>
  <c r="L2346" i="1"/>
  <c r="L1958" i="1"/>
  <c r="L1955" i="1"/>
  <c r="L1956" i="1"/>
  <c r="L1957" i="1"/>
  <c r="L1954" i="1"/>
  <c r="L10764" i="1"/>
  <c r="L9692" i="1"/>
  <c r="L8836" i="1"/>
  <c r="L8835" i="1"/>
  <c r="L7516" i="1"/>
  <c r="L7508" i="1"/>
  <c r="L7507" i="1"/>
  <c r="L7515" i="1"/>
  <c r="L7511" i="1"/>
  <c r="L7509" i="1"/>
  <c r="L6500" i="1"/>
  <c r="L6499" i="1"/>
  <c r="L6494" i="1"/>
  <c r="L6495" i="1"/>
  <c r="L6496" i="1"/>
  <c r="L6497" i="1"/>
  <c r="L6498" i="1"/>
  <c r="L5660" i="1"/>
  <c r="L4700" i="1"/>
  <c r="L3740" i="1"/>
  <c r="L3731" i="1"/>
  <c r="L3732" i="1"/>
  <c r="L3733" i="1"/>
  <c r="L3735" i="1"/>
  <c r="L3739" i="1"/>
  <c r="L3734" i="1"/>
  <c r="L3736" i="1"/>
  <c r="L3737" i="1"/>
  <c r="L3730" i="1"/>
  <c r="L3738" i="1"/>
  <c r="L2196" i="1"/>
  <c r="L762" i="1"/>
  <c r="L9365" i="1"/>
  <c r="L769" i="1"/>
  <c r="L764" i="1"/>
  <c r="L767" i="1"/>
  <c r="L763" i="1"/>
  <c r="L765" i="1"/>
  <c r="L766" i="1"/>
  <c r="L768" i="1"/>
  <c r="L81" i="1"/>
  <c r="L5405" i="1"/>
  <c r="L5404" i="1"/>
  <c r="L1024" i="1"/>
  <c r="L8021" i="1"/>
  <c r="L8019" i="1"/>
  <c r="L8020" i="1"/>
  <c r="L1063" i="1"/>
  <c r="L1059" i="1"/>
  <c r="L1055" i="1"/>
  <c r="L1061" i="1"/>
  <c r="L1062" i="1"/>
  <c r="L1054" i="1"/>
  <c r="L1060" i="1"/>
  <c r="L1056" i="1"/>
  <c r="L1057" i="1"/>
  <c r="L1058" i="1"/>
  <c r="L9645" i="1"/>
  <c r="L9644" i="1"/>
  <c r="L1246" i="1"/>
  <c r="L1243" i="1"/>
  <c r="L1235" i="1"/>
  <c r="L1239" i="1"/>
  <c r="L1244" i="1"/>
  <c r="L1245" i="1"/>
  <c r="L1231" i="1"/>
  <c r="L1236" i="1"/>
  <c r="L1237" i="1"/>
  <c r="L1238" i="1"/>
  <c r="L1240" i="1"/>
  <c r="L1241" i="1"/>
  <c r="L1232" i="1"/>
  <c r="L1233" i="1"/>
  <c r="L1234" i="1"/>
  <c r="L1242" i="1"/>
  <c r="L838" i="1"/>
  <c r="L6237" i="1"/>
  <c r="L6236" i="1"/>
  <c r="L1428" i="1"/>
  <c r="L1427" i="1"/>
  <c r="L1426" i="1"/>
  <c r="L428" i="1"/>
  <c r="L415" i="1"/>
  <c r="L423" i="1"/>
  <c r="L427" i="1"/>
  <c r="L420" i="1"/>
  <c r="L419" i="1"/>
  <c r="L421" i="1"/>
  <c r="L414" i="1"/>
  <c r="L422" i="1"/>
  <c r="L413" i="1"/>
  <c r="L417" i="1"/>
  <c r="L424" i="1"/>
  <c r="L418" i="1"/>
  <c r="L426" i="1"/>
  <c r="L416" i="1"/>
  <c r="L10602" i="1"/>
  <c r="L10599" i="1"/>
  <c r="L8394" i="1"/>
  <c r="L7530" i="1"/>
  <c r="L7527" i="1"/>
  <c r="L6146" i="1"/>
  <c r="L6141" i="1"/>
  <c r="L6142" i="1"/>
  <c r="L6144" i="1"/>
  <c r="L6143" i="1"/>
  <c r="L6145" i="1"/>
  <c r="L4978" i="1"/>
  <c r="L4976" i="1"/>
  <c r="L4974" i="1"/>
  <c r="L4977" i="1"/>
  <c r="L4975" i="1"/>
  <c r="L4378" i="1"/>
  <c r="L4376" i="1"/>
  <c r="L4377" i="1"/>
  <c r="L3626" i="1"/>
  <c r="L3623" i="1"/>
  <c r="L3624" i="1"/>
  <c r="L3625" i="1"/>
  <c r="L3018" i="1"/>
  <c r="L2594" i="1"/>
  <c r="L2591" i="1"/>
  <c r="L2592" i="1"/>
  <c r="L2593" i="1"/>
  <c r="L1154" i="1"/>
  <c r="L1153" i="1"/>
  <c r="L10392" i="1"/>
  <c r="L10391" i="1"/>
  <c r="L9216" i="1"/>
  <c r="L9215" i="1"/>
  <c r="L8016" i="1"/>
  <c r="L8015" i="1"/>
  <c r="L7120" i="1"/>
  <c r="L7119" i="1"/>
  <c r="L6312" i="1"/>
  <c r="L6308" i="1"/>
  <c r="L6301" i="1"/>
  <c r="L6307" i="1"/>
  <c r="L6309" i="1"/>
  <c r="L6303" i="1"/>
  <c r="L6310" i="1"/>
  <c r="L6302" i="1"/>
  <c r="L6304" i="1"/>
  <c r="L6311" i="1"/>
  <c r="L6306" i="1"/>
  <c r="L6305" i="1"/>
  <c r="L5008" i="1"/>
  <c r="L5007" i="1"/>
  <c r="L3840" i="1"/>
  <c r="L2800" i="1"/>
  <c r="L2799" i="1"/>
  <c r="L2798" i="1"/>
  <c r="L1568" i="1"/>
  <c r="L936" i="1"/>
  <c r="L935" i="1"/>
  <c r="L432" i="1"/>
  <c r="L9166" i="1"/>
  <c r="L9164" i="1"/>
  <c r="L9165" i="1"/>
  <c r="L7646" i="1"/>
  <c r="L6918" i="1"/>
  <c r="L6916" i="1"/>
  <c r="L6915" i="1"/>
  <c r="L6914" i="1"/>
  <c r="L5766" i="1"/>
  <c r="L4726" i="1"/>
  <c r="L4054" i="1"/>
  <c r="L4051" i="1"/>
  <c r="L4052" i="1"/>
  <c r="L4053" i="1"/>
  <c r="L2862" i="1"/>
  <c r="L2861" i="1"/>
  <c r="L2860" i="1"/>
  <c r="L1894" i="1"/>
  <c r="L1891" i="1"/>
  <c r="L1892" i="1"/>
  <c r="L1893" i="1"/>
  <c r="L630" i="1"/>
  <c r="L9445" i="1"/>
  <c r="L9444" i="1"/>
  <c r="L7669" i="1"/>
  <c r="L6973" i="1"/>
  <c r="L5781" i="1"/>
  <c r="L5780" i="1"/>
  <c r="L5205" i="1"/>
  <c r="L5203" i="1"/>
  <c r="L5204" i="1"/>
  <c r="L4021" i="1"/>
  <c r="L4019" i="1"/>
  <c r="L4020" i="1"/>
  <c r="L9932" i="1"/>
  <c r="L7644" i="1"/>
  <c r="L7643" i="1"/>
  <c r="L6436" i="1"/>
  <c r="L6427" i="1"/>
  <c r="L6435" i="1"/>
  <c r="L6429" i="1"/>
  <c r="L6428" i="1"/>
  <c r="L6424" i="1"/>
  <c r="L6430" i="1"/>
  <c r="L6431" i="1"/>
  <c r="L6433" i="1"/>
  <c r="L6434" i="1"/>
  <c r="L6432" i="1"/>
  <c r="L6425" i="1"/>
  <c r="L6426" i="1"/>
  <c r="L4948" i="1"/>
  <c r="L4941" i="1"/>
  <c r="L4947" i="1"/>
  <c r="L4942" i="1"/>
  <c r="L4945" i="1"/>
  <c r="L4943" i="1"/>
  <c r="L4944" i="1"/>
  <c r="L4946" i="1"/>
  <c r="L3788" i="1"/>
  <c r="L3787" i="1"/>
  <c r="L3786" i="1"/>
  <c r="L3292" i="1"/>
  <c r="L3291" i="1"/>
  <c r="L3290" i="1"/>
  <c r="L2052" i="1"/>
  <c r="L2047" i="1"/>
  <c r="L2051" i="1"/>
  <c r="L2046" i="1"/>
  <c r="L2048" i="1"/>
  <c r="L2049" i="1"/>
  <c r="L2050" i="1"/>
  <c r="L1180" i="1"/>
  <c r="L1179" i="1"/>
  <c r="L9011" i="1"/>
  <c r="L9007" i="1"/>
  <c r="L7395" i="1"/>
  <c r="L5723" i="1"/>
  <c r="L5720" i="1"/>
  <c r="L5721" i="1"/>
  <c r="L9963" i="1"/>
  <c r="L9951" i="1"/>
  <c r="L9959" i="1"/>
  <c r="L9949" i="1"/>
  <c r="L9955" i="1"/>
  <c r="L9956" i="1"/>
  <c r="L7355" i="1"/>
  <c r="L7347" i="1"/>
  <c r="L7348" i="1"/>
  <c r="L7351" i="1"/>
  <c r="L7349" i="1"/>
  <c r="L5323" i="1"/>
  <c r="L5315" i="1"/>
  <c r="L5316" i="1"/>
  <c r="L5317" i="1"/>
  <c r="L5310" i="1"/>
  <c r="L5319" i="1"/>
  <c r="L5312" i="1"/>
  <c r="L5320" i="1"/>
  <c r="L5318" i="1"/>
  <c r="L5314" i="1"/>
  <c r="L5313" i="1"/>
  <c r="L5322" i="1"/>
  <c r="L5321" i="1"/>
  <c r="L5311" i="1"/>
  <c r="L3595" i="1"/>
  <c r="L3593" i="1"/>
  <c r="L3594" i="1"/>
  <c r="L10749" i="1"/>
  <c r="L10743" i="1"/>
  <c r="L10747" i="1"/>
  <c r="L8165" i="1"/>
  <c r="L8164" i="1"/>
  <c r="L8163" i="1"/>
  <c r="L6941" i="1"/>
  <c r="L6939" i="1"/>
  <c r="L6940" i="1"/>
  <c r="L4437" i="1"/>
  <c r="L4423" i="1"/>
  <c r="L4431" i="1"/>
  <c r="L4435" i="1"/>
  <c r="L4415" i="1"/>
  <c r="L4436" i="1"/>
  <c r="L4427" i="1"/>
  <c r="L4420" i="1"/>
  <c r="L4421" i="1"/>
  <c r="L4428" i="1"/>
  <c r="L4419" i="1"/>
  <c r="L4422" i="1"/>
  <c r="L4430" i="1"/>
  <c r="L4429" i="1"/>
  <c r="L4414" i="1"/>
  <c r="L4424" i="1"/>
  <c r="L4432" i="1"/>
  <c r="L4433" i="1"/>
  <c r="L4418" i="1"/>
  <c r="L4417" i="1"/>
  <c r="L4426" i="1"/>
  <c r="L4416" i="1"/>
  <c r="L4425" i="1"/>
  <c r="L4434" i="1"/>
  <c r="L2885" i="1"/>
  <c r="L2883" i="1"/>
  <c r="L2884" i="1"/>
  <c r="L2881" i="1"/>
  <c r="L2882" i="1"/>
  <c r="L1341" i="1"/>
  <c r="L1339" i="1"/>
  <c r="L1335" i="1"/>
  <c r="L1331" i="1"/>
  <c r="L1332" i="1"/>
  <c r="L1340" i="1"/>
  <c r="L1333" i="1"/>
  <c r="L1334" i="1"/>
  <c r="L1337" i="1"/>
  <c r="L1336" i="1"/>
  <c r="L1329" i="1"/>
  <c r="L1338" i="1"/>
  <c r="L1330" i="1"/>
  <c r="L10783" i="1"/>
  <c r="L10779" i="1"/>
  <c r="L10780" i="1"/>
  <c r="L9663" i="1"/>
  <c r="L9655" i="1"/>
  <c r="L9659" i="1"/>
  <c r="L9653" i="1"/>
  <c r="L8639" i="1"/>
  <c r="L8636" i="1"/>
  <c r="L8635" i="1"/>
  <c r="L7663" i="1"/>
  <c r="L6807" i="1"/>
  <c r="L6803" i="1"/>
  <c r="L6804" i="1"/>
  <c r="L6805" i="1"/>
  <c r="L6806" i="1"/>
  <c r="L6799" i="1"/>
  <c r="L6800" i="1"/>
  <c r="L6798" i="1"/>
  <c r="L6801" i="1"/>
  <c r="L6359" i="1"/>
  <c r="L4863" i="1"/>
  <c r="L4861" i="1"/>
  <c r="L4862" i="1"/>
  <c r="L3935" i="1"/>
  <c r="L2823" i="1"/>
  <c r="L2819" i="1"/>
  <c r="L2820" i="1"/>
  <c r="L2821" i="1"/>
  <c r="L2822" i="1"/>
  <c r="L2817" i="1"/>
  <c r="L2818" i="1"/>
  <c r="L1759" i="1"/>
  <c r="L431" i="1"/>
  <c r="L10574" i="1"/>
  <c r="L9622" i="1"/>
  <c r="L7846" i="1"/>
  <c r="L7843" i="1"/>
  <c r="L7844" i="1"/>
  <c r="L7845" i="1"/>
  <c r="L6166" i="1"/>
  <c r="L4526" i="1"/>
  <c r="L4524" i="1"/>
  <c r="L4525" i="1"/>
  <c r="L1822" i="1"/>
  <c r="L1821" i="1"/>
  <c r="L654" i="1"/>
  <c r="L10389" i="1"/>
  <c r="L9213" i="1"/>
  <c r="L8661" i="1"/>
  <c r="L8660" i="1"/>
  <c r="L8659" i="1"/>
  <c r="L8173" i="1"/>
  <c r="L8171" i="1"/>
  <c r="L8172" i="1"/>
  <c r="L6437" i="1"/>
  <c r="L4445" i="1"/>
  <c r="L2621" i="1"/>
  <c r="L1781" i="1"/>
  <c r="L1779" i="1"/>
  <c r="L1780" i="1"/>
  <c r="L1069" i="1"/>
  <c r="L1067" i="1"/>
  <c r="L1068" i="1"/>
  <c r="L1065" i="1"/>
  <c r="L1064" i="1"/>
  <c r="L1066" i="1"/>
  <c r="L8497" i="1"/>
  <c r="L9876" i="1"/>
  <c r="L8604" i="1"/>
  <c r="L8603" i="1"/>
  <c r="L6140" i="1"/>
  <c r="L6139" i="1"/>
  <c r="L6138" i="1"/>
  <c r="L5076" i="1"/>
  <c r="L5067" i="1"/>
  <c r="L5069" i="1"/>
  <c r="L5075" i="1"/>
  <c r="L5068" i="1"/>
  <c r="L5070" i="1"/>
  <c r="L5072" i="1"/>
  <c r="L5071" i="1"/>
  <c r="L5074" i="1"/>
  <c r="L5073" i="1"/>
  <c r="L2492" i="1"/>
  <c r="L2491" i="1"/>
  <c r="L2489" i="1"/>
  <c r="L2490" i="1"/>
  <c r="L380" i="1"/>
  <c r="L379" i="1"/>
  <c r="L7393" i="1"/>
  <c r="L7391" i="1"/>
  <c r="L10043" i="1"/>
  <c r="L9443" i="1"/>
  <c r="L8027" i="1"/>
  <c r="L5763" i="1"/>
  <c r="L5762" i="1"/>
  <c r="L4251" i="1"/>
  <c r="L3571" i="1"/>
  <c r="L3567" i="1"/>
  <c r="L3563" i="1"/>
  <c r="L3564" i="1"/>
  <c r="L3565" i="1"/>
  <c r="L3566" i="1"/>
  <c r="L3568" i="1"/>
  <c r="L3569" i="1"/>
  <c r="L3570" i="1"/>
  <c r="L2763" i="1"/>
  <c r="L755" i="1"/>
  <c r="L753" i="1"/>
  <c r="L754" i="1"/>
  <c r="L10890" i="1"/>
  <c r="L10887" i="1"/>
  <c r="L9306" i="1"/>
  <c r="L8258" i="1"/>
  <c r="L7458" i="1"/>
  <c r="L6098" i="1"/>
  <c r="L4050" i="1"/>
  <c r="L4048" i="1"/>
  <c r="L4049" i="1"/>
  <c r="L1986" i="1"/>
  <c r="L1979" i="1"/>
  <c r="L1983" i="1"/>
  <c r="L1980" i="1"/>
  <c r="L1981" i="1"/>
  <c r="L1982" i="1"/>
  <c r="L1984" i="1"/>
  <c r="L1985" i="1"/>
  <c r="L1978" i="1"/>
  <c r="L18" i="1"/>
  <c r="L17" i="1"/>
  <c r="L1369" i="1"/>
  <c r="L1368" i="1"/>
  <c r="L841" i="1"/>
  <c r="L839" i="1"/>
  <c r="L16" i="1"/>
  <c r="L15" i="1"/>
  <c r="L5641" i="1"/>
  <c r="L4073" i="1"/>
  <c r="L4072" i="1"/>
  <c r="L7337" i="1"/>
  <c r="L10608" i="1"/>
  <c r="L10607" i="1"/>
  <c r="L9752" i="1"/>
  <c r="L9751" i="1"/>
  <c r="L9747" i="1"/>
  <c r="L9749" i="1"/>
  <c r="L9208" i="1"/>
  <c r="L8672" i="1"/>
  <c r="L8671" i="1"/>
  <c r="L8080" i="1"/>
  <c r="L8076" i="1"/>
  <c r="L8075" i="1"/>
  <c r="L8071" i="1"/>
  <c r="L8079" i="1"/>
  <c r="L7520" i="1"/>
  <c r="L7519" i="1"/>
  <c r="L7517" i="1"/>
  <c r="L6920" i="1"/>
  <c r="L6919" i="1"/>
  <c r="L5912" i="1"/>
  <c r="L5911" i="1"/>
  <c r="L5360" i="1"/>
  <c r="L5356" i="1"/>
  <c r="L5358" i="1"/>
  <c r="L5359" i="1"/>
  <c r="L5357" i="1"/>
  <c r="L10207" i="1"/>
  <c r="L10203" i="1"/>
  <c r="L10204" i="1"/>
  <c r="L9759" i="1"/>
  <c r="L9383" i="1"/>
  <c r="L9375" i="1"/>
  <c r="L9380" i="1"/>
  <c r="L9379" i="1"/>
  <c r="L9372" i="1"/>
  <c r="L8743" i="1"/>
  <c r="L8740" i="1"/>
  <c r="L8739" i="1"/>
  <c r="L8159" i="1"/>
  <c r="L7847" i="1"/>
  <c r="L6983" i="1"/>
  <c r="L6980" i="1"/>
  <c r="L6383" i="1"/>
  <c r="L6379" i="1"/>
  <c r="L6381" i="1"/>
  <c r="L6382" i="1"/>
  <c r="L6380" i="1"/>
  <c r="L6039" i="1"/>
  <c r="L6038" i="1"/>
  <c r="L5495" i="1"/>
  <c r="L5491" i="1"/>
  <c r="L5493" i="1"/>
  <c r="L5492" i="1"/>
  <c r="L5494" i="1"/>
  <c r="L5488" i="1"/>
  <c r="L5489" i="1"/>
  <c r="L10878" i="1"/>
  <c r="L10030" i="1"/>
  <c r="L10028" i="1"/>
  <c r="L9334" i="1"/>
  <c r="L9332" i="1"/>
  <c r="L8830" i="1"/>
  <c r="L8828" i="1"/>
  <c r="L8827" i="1"/>
  <c r="L8270" i="1"/>
  <c r="L8267" i="1"/>
  <c r="L8268" i="1"/>
  <c r="L8263" i="1"/>
  <c r="L7342" i="1"/>
  <c r="L6742" i="1"/>
  <c r="L5438" i="1"/>
  <c r="L5435" i="1"/>
  <c r="L5436" i="1"/>
  <c r="L5437" i="1"/>
  <c r="L10477" i="1"/>
  <c r="L9861" i="1"/>
  <c r="L9860" i="1"/>
  <c r="L9125" i="1"/>
  <c r="L8581" i="1"/>
  <c r="L8580" i="1"/>
  <c r="L7877" i="1"/>
  <c r="L7876" i="1"/>
  <c r="L7875" i="1"/>
  <c r="L7085" i="1"/>
  <c r="L7083" i="1"/>
  <c r="L7084" i="1"/>
  <c r="L7079" i="1"/>
  <c r="L7082" i="1"/>
  <c r="L6205" i="1"/>
  <c r="L6204" i="1"/>
  <c r="L6203" i="1"/>
  <c r="L6201" i="1"/>
  <c r="L6202" i="1"/>
  <c r="L5877" i="1"/>
  <c r="L5875" i="1"/>
  <c r="L5876" i="1"/>
  <c r="L5421" i="1"/>
  <c r="L5420" i="1"/>
  <c r="L10604" i="1"/>
  <c r="L9940" i="1"/>
  <c r="L9484" i="1"/>
  <c r="L8860" i="1"/>
  <c r="L8859" i="1"/>
  <c r="L8180" i="1"/>
  <c r="L8179" i="1"/>
  <c r="L7396" i="1"/>
  <c r="L6636" i="1"/>
  <c r="L6635" i="1"/>
  <c r="L6628" i="1"/>
  <c r="L6630" i="1"/>
  <c r="L6631" i="1"/>
  <c r="L6632" i="1"/>
  <c r="L6629" i="1"/>
  <c r="L6634" i="1"/>
  <c r="L6633" i="1"/>
  <c r="L6124" i="1"/>
  <c r="L6123" i="1"/>
  <c r="L6120" i="1"/>
  <c r="L6121" i="1"/>
  <c r="L6122" i="1"/>
  <c r="L5532" i="1"/>
  <c r="L5531" i="1"/>
  <c r="L5525" i="1"/>
  <c r="L5524" i="1"/>
  <c r="L5526" i="1"/>
  <c r="L5527" i="1"/>
  <c r="L5529" i="1"/>
  <c r="L10427" i="1"/>
  <c r="L10423" i="1"/>
  <c r="L9987" i="1"/>
  <c r="L9331" i="1"/>
  <c r="L8275" i="1"/>
  <c r="L7363" i="1"/>
  <c r="L7359" i="1"/>
  <c r="L6851" i="1"/>
  <c r="L6847" i="1"/>
  <c r="L6845" i="1"/>
  <c r="L6848" i="1"/>
  <c r="L6846" i="1"/>
  <c r="L6850" i="1"/>
  <c r="L6849" i="1"/>
  <c r="L6275" i="1"/>
  <c r="L5683" i="1"/>
  <c r="L5678" i="1"/>
  <c r="L5680" i="1"/>
  <c r="L5679" i="1"/>
  <c r="L5682" i="1"/>
  <c r="L5681" i="1"/>
  <c r="L4856" i="1"/>
  <c r="L4855" i="1"/>
  <c r="L4854" i="1"/>
  <c r="L4608" i="1"/>
  <c r="L3432" i="1"/>
  <c r="L3431" i="1"/>
  <c r="L3429" i="1"/>
  <c r="L3428" i="1"/>
  <c r="L3430" i="1"/>
  <c r="L2176" i="1"/>
  <c r="L2175" i="1"/>
  <c r="L2173" i="1"/>
  <c r="L1608" i="1"/>
  <c r="L9202" i="1"/>
  <c r="L9199" i="1"/>
  <c r="L9191" i="1"/>
  <c r="L9195" i="1"/>
  <c r="L9196" i="1"/>
  <c r="L9197" i="1"/>
  <c r="L4991" i="1"/>
  <c r="L4351" i="1"/>
  <c r="L3927" i="1"/>
  <c r="L3923" i="1"/>
  <c r="L3924" i="1"/>
  <c r="L3925" i="1"/>
  <c r="L3926" i="1"/>
  <c r="L3319" i="1"/>
  <c r="L3317" i="1"/>
  <c r="L3318" i="1"/>
  <c r="L3316" i="1"/>
  <c r="L2527" i="1"/>
  <c r="L2525" i="1"/>
  <c r="L2526" i="1"/>
  <c r="L1607" i="1"/>
  <c r="L783" i="1"/>
  <c r="L771" i="1"/>
  <c r="L779" i="1"/>
  <c r="L775" i="1"/>
  <c r="L772" i="1"/>
  <c r="L780" i="1"/>
  <c r="L773" i="1"/>
  <c r="L781" i="1"/>
  <c r="L782" i="1"/>
  <c r="L776" i="1"/>
  <c r="L774" i="1"/>
  <c r="L778" i="1"/>
  <c r="L311" i="1"/>
  <c r="L5994" i="1"/>
  <c r="L5992" i="1"/>
  <c r="L5990" i="1"/>
  <c r="L5991" i="1"/>
  <c r="L5993" i="1"/>
  <c r="L4750" i="1"/>
  <c r="L4014" i="1"/>
  <c r="L4013" i="1"/>
  <c r="L3278" i="1"/>
  <c r="L1854" i="1"/>
  <c r="L1851" i="1"/>
  <c r="L1853" i="1"/>
  <c r="L1852" i="1"/>
  <c r="L1849" i="1"/>
  <c r="L1850" i="1"/>
  <c r="L862" i="1"/>
  <c r="L855" i="1"/>
  <c r="L859" i="1"/>
  <c r="L861" i="1"/>
  <c r="L860" i="1"/>
  <c r="L854" i="1"/>
  <c r="L857" i="1"/>
  <c r="L856" i="1"/>
  <c r="L858" i="1"/>
  <c r="L390" i="1"/>
  <c r="L5021" i="1"/>
  <c r="L5019" i="1"/>
  <c r="L5020" i="1"/>
  <c r="L5012" i="1"/>
  <c r="L5013" i="1"/>
  <c r="L5014" i="1"/>
  <c r="L5016" i="1"/>
  <c r="L5017" i="1"/>
  <c r="L5015" i="1"/>
  <c r="L4589" i="1"/>
  <c r="L4587" i="1"/>
  <c r="L4588" i="1"/>
  <c r="L3773" i="1"/>
  <c r="L3767" i="1"/>
  <c r="L3763" i="1"/>
  <c r="L3759" i="1"/>
  <c r="L3771" i="1"/>
  <c r="L3772" i="1"/>
  <c r="L3755" i="1"/>
  <c r="L3756" i="1"/>
  <c r="L3757" i="1"/>
  <c r="L3751" i="1"/>
  <c r="L3764" i="1"/>
  <c r="L3766" i="1"/>
  <c r="L3765" i="1"/>
  <c r="L3750" i="1"/>
  <c r="L3758" i="1"/>
  <c r="L3768" i="1"/>
  <c r="L3761" i="1"/>
  <c r="L3752" i="1"/>
  <c r="L3760" i="1"/>
  <c r="L3753" i="1"/>
  <c r="L3769" i="1"/>
  <c r="L3754" i="1"/>
  <c r="L3762" i="1"/>
  <c r="L3770" i="1"/>
  <c r="L3405" i="1"/>
  <c r="L2725" i="1"/>
  <c r="L1813" i="1"/>
  <c r="L1811" i="1"/>
  <c r="L1812" i="1"/>
  <c r="L629" i="1"/>
  <c r="L109" i="1"/>
  <c r="L5252" i="1"/>
  <c r="L4356" i="1"/>
  <c r="L4355" i="1"/>
  <c r="L3964" i="1"/>
  <c r="L2804" i="1"/>
  <c r="L2803" i="1"/>
  <c r="L1620" i="1"/>
  <c r="L1619" i="1"/>
  <c r="L1615" i="1"/>
  <c r="L1613" i="1"/>
  <c r="L1614" i="1"/>
  <c r="L1616" i="1"/>
  <c r="L1617" i="1"/>
  <c r="L1618" i="1"/>
  <c r="L596" i="1"/>
  <c r="L595" i="1"/>
  <c r="L594" i="1"/>
  <c r="L5378" i="1"/>
  <c r="L5377" i="1"/>
  <c r="L5299" i="1"/>
  <c r="L5296" i="1"/>
  <c r="L5297" i="1"/>
  <c r="L4819" i="1"/>
  <c r="L4818" i="1"/>
  <c r="L4817" i="1"/>
  <c r="L4291" i="1"/>
  <c r="L4289" i="1"/>
  <c r="L4290" i="1"/>
  <c r="L3435" i="1"/>
  <c r="L3433" i="1"/>
  <c r="L3434" i="1"/>
  <c r="L2867" i="1"/>
  <c r="L2863" i="1"/>
  <c r="L2865" i="1"/>
  <c r="L2864" i="1"/>
  <c r="L2866" i="1"/>
  <c r="L2363" i="1"/>
  <c r="L2359" i="1"/>
  <c r="L2356" i="1"/>
  <c r="L2357" i="1"/>
  <c r="L2358" i="1"/>
  <c r="L2360" i="1"/>
  <c r="L2361" i="1"/>
  <c r="L2362" i="1"/>
  <c r="L1555" i="1"/>
  <c r="L1551" i="1"/>
  <c r="L1547" i="1"/>
  <c r="L1548" i="1"/>
  <c r="L1549" i="1"/>
  <c r="L1550" i="1"/>
  <c r="L1553" i="1"/>
  <c r="L1552" i="1"/>
  <c r="L1554" i="1"/>
  <c r="L939" i="1"/>
  <c r="L937" i="1"/>
  <c r="L938" i="1"/>
  <c r="L403" i="1"/>
  <c r="L399" i="1"/>
  <c r="L400" i="1"/>
  <c r="L401" i="1"/>
  <c r="L402" i="1"/>
  <c r="L10474" i="1"/>
  <c r="L3123" i="1"/>
  <c r="L3122" i="1"/>
  <c r="L9275" i="1"/>
  <c r="L8971" i="1"/>
  <c r="L8683" i="1"/>
  <c r="L7138" i="1"/>
  <c r="L6834" i="1"/>
  <c r="L5946" i="1"/>
  <c r="L5634" i="1"/>
  <c r="L5338" i="1"/>
  <c r="L4970" i="1"/>
  <c r="L4642" i="1"/>
  <c r="L2801" i="1"/>
  <c r="L425" i="1"/>
  <c r="L5168" i="1"/>
  <c r="L2464" i="1"/>
  <c r="L2666" i="1"/>
  <c r="L2663" i="1"/>
  <c r="L2661" i="1"/>
  <c r="L2662" i="1"/>
  <c r="L2665" i="1"/>
  <c r="L2664" i="1"/>
  <c r="L313" i="1"/>
  <c r="L568" i="1"/>
  <c r="L564" i="1"/>
  <c r="L567" i="1"/>
  <c r="L565" i="1"/>
  <c r="L566" i="1"/>
  <c r="L5815" i="1"/>
  <c r="L7014" i="1"/>
  <c r="L4237" i="1"/>
  <c r="L5714" i="1"/>
  <c r="L5713" i="1"/>
  <c r="L10145" i="1"/>
  <c r="L4489" i="1"/>
  <c r="L6640" i="1"/>
  <c r="L7575" i="1"/>
  <c r="L10566" i="1"/>
  <c r="L10559" i="1"/>
  <c r="L10563" i="1"/>
  <c r="L2262" i="1"/>
  <c r="L2261" i="1"/>
  <c r="L2259" i="1"/>
  <c r="L2260" i="1"/>
  <c r="L2257" i="1"/>
  <c r="L2258" i="1"/>
  <c r="L6300" i="1"/>
  <c r="L6291" i="1"/>
  <c r="L6299" i="1"/>
  <c r="L6294" i="1"/>
  <c r="L6292" i="1"/>
  <c r="L6293" i="1"/>
  <c r="L6296" i="1"/>
  <c r="L6289" i="1"/>
  <c r="L6298" i="1"/>
  <c r="L6288" i="1"/>
  <c r="L6295" i="1"/>
  <c r="L6297" i="1"/>
  <c r="L6290" i="1"/>
  <c r="L8189" i="1"/>
  <c r="L8187" i="1"/>
  <c r="L8188" i="1"/>
  <c r="L622" i="1"/>
  <c r="L620" i="1"/>
  <c r="L619" i="1"/>
  <c r="L621" i="1"/>
  <c r="L5434" i="1"/>
  <c r="L5430" i="1"/>
  <c r="L5431" i="1"/>
  <c r="L5432" i="1"/>
  <c r="L5433" i="1"/>
  <c r="L10312" i="1"/>
  <c r="L10311" i="1"/>
  <c r="L3688" i="1"/>
  <c r="L3687" i="1"/>
  <c r="L3684" i="1"/>
  <c r="L3685" i="1"/>
  <c r="L3686" i="1"/>
  <c r="L6590" i="1"/>
  <c r="L6588" i="1"/>
  <c r="L6589" i="1"/>
  <c r="L9253" i="1"/>
  <c r="L9252" i="1"/>
  <c r="L9251" i="1"/>
  <c r="L6036" i="1"/>
  <c r="L6035" i="1"/>
  <c r="L6028" i="1"/>
  <c r="L6031" i="1"/>
  <c r="L6029" i="1"/>
  <c r="L6030" i="1"/>
  <c r="L6032" i="1"/>
  <c r="L6033" i="1"/>
  <c r="L6034" i="1"/>
  <c r="L7011" i="1"/>
  <c r="L7007" i="1"/>
  <c r="L7010" i="1"/>
  <c r="L10013" i="1"/>
  <c r="L10011" i="1"/>
  <c r="L8239" i="1"/>
  <c r="L8345" i="1"/>
  <c r="L8340" i="1"/>
  <c r="L8331" i="1"/>
  <c r="L8339" i="1"/>
  <c r="L8335" i="1"/>
  <c r="L8332" i="1"/>
  <c r="L8343" i="1"/>
  <c r="L8333" i="1"/>
  <c r="L1606" i="1"/>
  <c r="L3749" i="1"/>
  <c r="L3748" i="1"/>
  <c r="L8388" i="1"/>
  <c r="L7867" i="1"/>
  <c r="L699" i="1"/>
  <c r="L698" i="1"/>
  <c r="L5242" i="1"/>
  <c r="L5177" i="1"/>
  <c r="L5175" i="1"/>
  <c r="L5176" i="1"/>
  <c r="L8024" i="1"/>
  <c r="L8023" i="1"/>
  <c r="L7647" i="1"/>
  <c r="L9270" i="1"/>
  <c r="L9263" i="1"/>
  <c r="L9259" i="1"/>
  <c r="L9261" i="1"/>
  <c r="L9267" i="1"/>
  <c r="L9813" i="1"/>
  <c r="L9807" i="1"/>
  <c r="L9811" i="1"/>
  <c r="L9812" i="1"/>
  <c r="L10460" i="1"/>
  <c r="L10227" i="1"/>
  <c r="L10223" i="1"/>
  <c r="L2944" i="1"/>
  <c r="L2939" i="1"/>
  <c r="L2943" i="1"/>
  <c r="L2940" i="1"/>
  <c r="L2941" i="1"/>
  <c r="L2942" i="1"/>
  <c r="L2367" i="1"/>
  <c r="L2365" i="1"/>
  <c r="L2364" i="1"/>
  <c r="L2366" i="1"/>
  <c r="L1670" i="1"/>
  <c r="L1667" i="1"/>
  <c r="L1669" i="1"/>
  <c r="L1665" i="1"/>
  <c r="L1668" i="1"/>
  <c r="L1666" i="1"/>
  <c r="L461" i="1"/>
  <c r="L460" i="1"/>
  <c r="L459" i="1"/>
  <c r="L457" i="1"/>
  <c r="L456" i="1"/>
  <c r="L458" i="1"/>
  <c r="L2930" i="1"/>
  <c r="L2923" i="1"/>
  <c r="L2927" i="1"/>
  <c r="L2925" i="1"/>
  <c r="L2924" i="1"/>
  <c r="L2926" i="1"/>
  <c r="L2928" i="1"/>
  <c r="L2922" i="1"/>
  <c r="L2929" i="1"/>
  <c r="L1387" i="1"/>
  <c r="L1384" i="1"/>
  <c r="L1385" i="1"/>
  <c r="L1386" i="1"/>
  <c r="L9571" i="1"/>
  <c r="L9691" i="1"/>
  <c r="L9687" i="1"/>
  <c r="L2779" i="1"/>
  <c r="L2771" i="1"/>
  <c r="L2775" i="1"/>
  <c r="L2773" i="1"/>
  <c r="L2772" i="1"/>
  <c r="L2776" i="1"/>
  <c r="L2777" i="1"/>
  <c r="L2774" i="1"/>
  <c r="L2778" i="1"/>
  <c r="L611" i="1"/>
  <c r="L607" i="1"/>
  <c r="L608" i="1"/>
  <c r="L609" i="1"/>
  <c r="L610" i="1"/>
  <c r="L4354" i="1"/>
  <c r="L4352" i="1"/>
  <c r="L4353" i="1"/>
  <c r="L7329" i="1"/>
  <c r="L7327" i="1"/>
  <c r="L10904" i="1"/>
  <c r="L10903" i="1"/>
  <c r="L10900" i="1"/>
  <c r="L4296" i="1"/>
  <c r="L4295" i="1"/>
  <c r="L4293" i="1"/>
  <c r="L4292" i="1"/>
  <c r="L4294" i="1"/>
  <c r="L175" i="1"/>
  <c r="L172" i="1"/>
  <c r="L173" i="1"/>
  <c r="L174" i="1"/>
  <c r="L2007" i="1"/>
  <c r="L1999" i="1"/>
  <c r="L2003" i="1"/>
  <c r="L2005" i="1"/>
  <c r="L2004" i="1"/>
  <c r="L2006" i="1"/>
  <c r="L2000" i="1"/>
  <c r="L2001" i="1"/>
  <c r="L2002" i="1"/>
  <c r="L9454" i="1"/>
  <c r="L9453" i="1"/>
  <c r="L3174" i="1"/>
  <c r="L6235" i="1"/>
  <c r="L6233" i="1"/>
  <c r="L6234" i="1"/>
  <c r="L2643" i="1"/>
  <c r="L2639" i="1"/>
  <c r="L2640" i="1"/>
  <c r="L2638" i="1"/>
  <c r="L2642" i="1"/>
  <c r="L2641" i="1"/>
  <c r="L1355" i="1"/>
  <c r="L10282" i="1"/>
  <c r="L5538" i="1"/>
  <c r="L5536" i="1"/>
  <c r="L5537" i="1"/>
  <c r="L882" i="1"/>
  <c r="L875" i="1"/>
  <c r="L879" i="1"/>
  <c r="L877" i="1"/>
  <c r="L876" i="1"/>
  <c r="L878" i="1"/>
  <c r="L872" i="1"/>
  <c r="L873" i="1"/>
  <c r="L874" i="1"/>
  <c r="L880" i="1"/>
  <c r="L881" i="1"/>
  <c r="L6721" i="1"/>
  <c r="L6719" i="1"/>
  <c r="L6720" i="1"/>
  <c r="L3065" i="1"/>
  <c r="L3063" i="1"/>
  <c r="L3064" i="1"/>
  <c r="L10144" i="1"/>
  <c r="L10143" i="1"/>
  <c r="L8312" i="1"/>
  <c r="L3944" i="1"/>
  <c r="L3943" i="1"/>
  <c r="L3942" i="1"/>
  <c r="L10583" i="1"/>
  <c r="L6279" i="1"/>
  <c r="L6276" i="1"/>
  <c r="L6277" i="1"/>
  <c r="L6278" i="1"/>
  <c r="L1855" i="1"/>
  <c r="L8774" i="1"/>
  <c r="L5998" i="1"/>
  <c r="L5997" i="1"/>
  <c r="L2446" i="1"/>
  <c r="L2445" i="1"/>
  <c r="L8949" i="1"/>
  <c r="L8943" i="1"/>
  <c r="L8947" i="1"/>
  <c r="L8941" i="1"/>
  <c r="L8939" i="1"/>
  <c r="L8948" i="1"/>
  <c r="L2837" i="1"/>
  <c r="L10218" i="1"/>
  <c r="L8138" i="1"/>
  <c r="L8135" i="1"/>
  <c r="L6042" i="1"/>
  <c r="L6041" i="1"/>
  <c r="L5058" i="1"/>
  <c r="L5051" i="1"/>
  <c r="L5052" i="1"/>
  <c r="L5054" i="1"/>
  <c r="L5053" i="1"/>
  <c r="L5056" i="1"/>
  <c r="L5055" i="1"/>
  <c r="L5049" i="1"/>
  <c r="L5050" i="1"/>
  <c r="L5057" i="1"/>
  <c r="L2810" i="1"/>
  <c r="L10529" i="1"/>
  <c r="L10527" i="1"/>
  <c r="L8633" i="1"/>
  <c r="L8631" i="1"/>
  <c r="L6777" i="1"/>
  <c r="L4617" i="1"/>
  <c r="L4615" i="1"/>
  <c r="L4613" i="1"/>
  <c r="L4614" i="1"/>
  <c r="L4616" i="1"/>
  <c r="L3121" i="1"/>
  <c r="L3119" i="1"/>
  <c r="L3115" i="1"/>
  <c r="L3117" i="1"/>
  <c r="L3116" i="1"/>
  <c r="L3118" i="1"/>
  <c r="L3113" i="1"/>
  <c r="L3120" i="1"/>
  <c r="L3114" i="1"/>
  <c r="L1361" i="1"/>
  <c r="L1359" i="1"/>
  <c r="L1356" i="1"/>
  <c r="L1358" i="1"/>
  <c r="L1357" i="1"/>
  <c r="L1360" i="1"/>
  <c r="L8560" i="1"/>
  <c r="L8556" i="1"/>
  <c r="L8559" i="1"/>
  <c r="L8555" i="1"/>
  <c r="L8557" i="1"/>
  <c r="L6936" i="1"/>
  <c r="L6935" i="1"/>
  <c r="L5048" i="1"/>
  <c r="L5043" i="1"/>
  <c r="L5045" i="1"/>
  <c r="L5044" i="1"/>
  <c r="L5046" i="1"/>
  <c r="L5047" i="1"/>
  <c r="L5040" i="1"/>
  <c r="L5041" i="1"/>
  <c r="L5042" i="1"/>
  <c r="L3376" i="1"/>
  <c r="L3371" i="1"/>
  <c r="L3375" i="1"/>
  <c r="L3373" i="1"/>
  <c r="L3372" i="1"/>
  <c r="L3374" i="1"/>
  <c r="L1560" i="1"/>
  <c r="L1559" i="1"/>
  <c r="L1557" i="1"/>
  <c r="L1558" i="1"/>
  <c r="L1556" i="1"/>
  <c r="L9271" i="1"/>
  <c r="L6551" i="1"/>
  <c r="L6549" i="1"/>
  <c r="L6550" i="1"/>
  <c r="L5119" i="1"/>
  <c r="L5116" i="1"/>
  <c r="L5117" i="1"/>
  <c r="L5118" i="1"/>
  <c r="L3175" i="1"/>
  <c r="L10350" i="1"/>
  <c r="L10343" i="1"/>
  <c r="L8118" i="1"/>
  <c r="L5030" i="1"/>
  <c r="L5029" i="1"/>
  <c r="L5028" i="1"/>
  <c r="L5027" i="1"/>
  <c r="L2502" i="1"/>
  <c r="L2499" i="1"/>
  <c r="L2501" i="1"/>
  <c r="L2500" i="1"/>
  <c r="L2497" i="1"/>
  <c r="L2498" i="1"/>
  <c r="L10812" i="1"/>
  <c r="L10807" i="1"/>
  <c r="L10811" i="1"/>
  <c r="L7652" i="1"/>
  <c r="L7651" i="1"/>
  <c r="L5668" i="1"/>
  <c r="L5661" i="1"/>
  <c r="L5667" i="1"/>
  <c r="L5663" i="1"/>
  <c r="L5664" i="1"/>
  <c r="L5662" i="1"/>
  <c r="L5665" i="1"/>
  <c r="L3972" i="1"/>
  <c r="L3971" i="1"/>
  <c r="L3969" i="1"/>
  <c r="L3970" i="1"/>
  <c r="L826" i="1"/>
  <c r="L824" i="1"/>
  <c r="L825" i="1"/>
  <c r="L1193" i="1"/>
  <c r="L1191" i="1"/>
  <c r="L1187" i="1"/>
  <c r="L1188" i="1"/>
  <c r="L1189" i="1"/>
  <c r="L1190" i="1"/>
  <c r="L1192" i="1"/>
  <c r="L5541" i="1"/>
  <c r="L5539" i="1"/>
  <c r="L5540" i="1"/>
  <c r="L8509" i="1"/>
  <c r="L8508" i="1"/>
  <c r="L10557" i="1"/>
  <c r="L10556" i="1"/>
  <c r="L894" i="1"/>
  <c r="L891" i="1"/>
  <c r="L893" i="1"/>
  <c r="L892" i="1"/>
  <c r="L888" i="1"/>
  <c r="L889" i="1"/>
  <c r="L890" i="1"/>
  <c r="L540" i="1"/>
  <c r="L539" i="1"/>
  <c r="L538" i="1"/>
  <c r="L8866" i="1"/>
  <c r="L6274" i="1"/>
  <c r="L6267" i="1"/>
  <c r="L6268" i="1"/>
  <c r="L6269" i="1"/>
  <c r="L6270" i="1"/>
  <c r="L6264" i="1"/>
  <c r="L6271" i="1"/>
  <c r="L6272" i="1"/>
  <c r="L6265" i="1"/>
  <c r="L6266" i="1"/>
  <c r="L6273" i="1"/>
  <c r="L4522" i="1"/>
  <c r="L3090" i="1"/>
  <c r="L3089" i="1"/>
  <c r="L1258" i="1"/>
  <c r="L1256" i="1"/>
  <c r="L1257" i="1"/>
  <c r="L9352" i="1"/>
  <c r="L9351" i="1"/>
  <c r="L9349" i="1"/>
  <c r="L7192" i="1"/>
  <c r="L5032" i="1"/>
  <c r="L5031" i="1"/>
  <c r="L2832" i="1"/>
  <c r="L2827" i="1"/>
  <c r="L2831" i="1"/>
  <c r="L2829" i="1"/>
  <c r="L2828" i="1"/>
  <c r="L2830" i="1"/>
  <c r="L2824" i="1"/>
  <c r="L2825" i="1"/>
  <c r="L2826" i="1"/>
  <c r="L984" i="1"/>
  <c r="L979" i="1"/>
  <c r="L983" i="1"/>
  <c r="L981" i="1"/>
  <c r="L980" i="1"/>
  <c r="L982" i="1"/>
  <c r="L976" i="1"/>
  <c r="L978" i="1"/>
  <c r="L977" i="1"/>
  <c r="L9686" i="1"/>
  <c r="L9685" i="1"/>
  <c r="L9679" i="1"/>
  <c r="L9683" i="1"/>
  <c r="L9684" i="1"/>
  <c r="L9677" i="1"/>
  <c r="L7046" i="1"/>
  <c r="L7044" i="1"/>
  <c r="L7043" i="1"/>
  <c r="L7045" i="1"/>
  <c r="L4830" i="1"/>
  <c r="L4829" i="1"/>
  <c r="L4828" i="1"/>
  <c r="L4827" i="1"/>
  <c r="L4824" i="1"/>
  <c r="L4825" i="1"/>
  <c r="L3310" i="1"/>
  <c r="L678" i="1"/>
  <c r="L9901" i="1"/>
  <c r="L7309" i="1"/>
  <c r="L7307" i="1"/>
  <c r="L7308" i="1"/>
  <c r="L5325" i="1"/>
  <c r="L5324" i="1"/>
  <c r="L10332" i="1"/>
  <c r="L10327" i="1"/>
  <c r="L10331" i="1"/>
  <c r="L6700" i="1"/>
  <c r="L6699" i="1"/>
  <c r="L6698" i="1"/>
  <c r="L3796" i="1"/>
  <c r="L3791" i="1"/>
  <c r="L3795" i="1"/>
  <c r="L3789" i="1"/>
  <c r="L3792" i="1"/>
  <c r="L3790" i="1"/>
  <c r="L3793" i="1"/>
  <c r="L3794" i="1"/>
  <c r="L2172" i="1"/>
  <c r="L2171" i="1"/>
  <c r="L9315" i="1"/>
  <c r="L9311" i="1"/>
  <c r="L9308" i="1"/>
  <c r="L9309" i="1"/>
  <c r="L5803" i="1"/>
  <c r="L5799" i="1"/>
  <c r="L5798" i="1"/>
  <c r="L5800" i="1"/>
  <c r="L5801" i="1"/>
  <c r="L5802" i="1"/>
  <c r="L7579" i="1"/>
  <c r="L5419" i="1"/>
  <c r="L5411" i="1"/>
  <c r="L5413" i="1"/>
  <c r="L5412" i="1"/>
  <c r="L5406" i="1"/>
  <c r="L5407" i="1"/>
  <c r="L5416" i="1"/>
  <c r="L5414" i="1"/>
  <c r="L5408" i="1"/>
  <c r="L5409" i="1"/>
  <c r="L5415" i="1"/>
  <c r="L5417" i="1"/>
  <c r="L5410" i="1"/>
  <c r="L483" i="1"/>
  <c r="L475" i="1"/>
  <c r="L479" i="1"/>
  <c r="L476" i="1"/>
  <c r="L471" i="1"/>
  <c r="L470" i="1"/>
  <c r="L477" i="1"/>
  <c r="L478" i="1"/>
  <c r="L480" i="1"/>
  <c r="L473" i="1"/>
  <c r="L472" i="1"/>
  <c r="L481" i="1"/>
  <c r="L482" i="1"/>
  <c r="L474" i="1"/>
  <c r="L8461" i="1"/>
  <c r="L8460" i="1"/>
  <c r="L8459" i="1"/>
  <c r="L7029" i="1"/>
  <c r="L7027" i="1"/>
  <c r="L7028" i="1"/>
  <c r="L7026" i="1"/>
  <c r="L4469" i="1"/>
  <c r="L4463" i="1"/>
  <c r="L4468" i="1"/>
  <c r="L4467" i="1"/>
  <c r="L4464" i="1"/>
  <c r="L4465" i="1"/>
  <c r="L4466" i="1"/>
  <c r="L3181" i="1"/>
  <c r="L3179" i="1"/>
  <c r="L3180" i="1"/>
  <c r="L3177" i="1"/>
  <c r="L3178" i="1"/>
  <c r="L3176" i="1"/>
  <c r="L10823" i="1"/>
  <c r="L8663" i="1"/>
  <c r="L6831" i="1"/>
  <c r="L6829" i="1"/>
  <c r="L6827" i="1"/>
  <c r="L6828" i="1"/>
  <c r="L6830" i="1"/>
  <c r="L6826" i="1"/>
  <c r="L5295" i="1"/>
  <c r="L2895" i="1"/>
  <c r="L2891" i="1"/>
  <c r="L2892" i="1"/>
  <c r="L2887" i="1"/>
  <c r="L2893" i="1"/>
  <c r="L2886" i="1"/>
  <c r="L2894" i="1"/>
  <c r="L2889" i="1"/>
  <c r="L2888" i="1"/>
  <c r="L2890" i="1"/>
  <c r="L735" i="1"/>
  <c r="L733" i="1"/>
  <c r="L734" i="1"/>
  <c r="L9718" i="1"/>
  <c r="L9717" i="1"/>
  <c r="L6470" i="1"/>
  <c r="L2270" i="1"/>
  <c r="L2267" i="1"/>
  <c r="L2269" i="1"/>
  <c r="L2268" i="1"/>
  <c r="L10685" i="1"/>
  <c r="L9245" i="1"/>
  <c r="L9244" i="1"/>
  <c r="L8261" i="1"/>
  <c r="L8260" i="1"/>
  <c r="L8259" i="1"/>
  <c r="L4477" i="1"/>
  <c r="L4476" i="1"/>
  <c r="L1797" i="1"/>
  <c r="L1783" i="1"/>
  <c r="L1787" i="1"/>
  <c r="L1791" i="1"/>
  <c r="L1795" i="1"/>
  <c r="L1788" i="1"/>
  <c r="L1789" i="1"/>
  <c r="L1790" i="1"/>
  <c r="L1792" i="1"/>
  <c r="L1796" i="1"/>
  <c r="L1785" i="1"/>
  <c r="L1784" i="1"/>
  <c r="L1793" i="1"/>
  <c r="L1794" i="1"/>
  <c r="L1782" i="1"/>
  <c r="L1786" i="1"/>
  <c r="L61" i="1"/>
  <c r="L8932" i="1"/>
  <c r="L5108" i="1"/>
  <c r="L532" i="1"/>
  <c r="L10083" i="1"/>
  <c r="L8067" i="1"/>
  <c r="L8063" i="1"/>
  <c r="L4315" i="1"/>
  <c r="L4312" i="1"/>
  <c r="L4314" i="1"/>
  <c r="L4313" i="1"/>
  <c r="L2859" i="1"/>
  <c r="L8785" i="1"/>
  <c r="L8418" i="1"/>
  <c r="L8415" i="1"/>
  <c r="L6394" i="1"/>
  <c r="L6392" i="1"/>
  <c r="L6393" i="1"/>
  <c r="L4234" i="1"/>
  <c r="L4232" i="1"/>
  <c r="L66" i="1"/>
  <c r="L63" i="1"/>
  <c r="L62" i="1"/>
  <c r="L64" i="1"/>
  <c r="L65" i="1"/>
  <c r="L1977" i="1"/>
  <c r="L6097" i="1"/>
  <c r="L6091" i="1"/>
  <c r="L6092" i="1"/>
  <c r="L6093" i="1"/>
  <c r="L6094" i="1"/>
  <c r="L6088" i="1"/>
  <c r="L6096" i="1"/>
  <c r="L6095" i="1"/>
  <c r="L6089" i="1"/>
  <c r="L304" i="1"/>
  <c r="L303" i="1"/>
  <c r="L9880" i="1"/>
  <c r="L9879" i="1"/>
  <c r="L8784" i="1"/>
  <c r="L8783" i="1"/>
  <c r="L7656" i="1"/>
  <c r="L7655" i="1"/>
  <c r="L5936" i="1"/>
  <c r="L5933" i="1"/>
  <c r="L5934" i="1"/>
  <c r="L5935" i="1"/>
  <c r="L10279" i="1"/>
  <c r="L9399" i="1"/>
  <c r="L9391" i="1"/>
  <c r="L9397" i="1"/>
  <c r="L9395" i="1"/>
  <c r="L9389" i="1"/>
  <c r="L8767" i="1"/>
  <c r="L8764" i="1"/>
  <c r="L8759" i="1"/>
  <c r="L8765" i="1"/>
  <c r="L8763" i="1"/>
  <c r="L7879" i="1"/>
  <c r="L6399" i="1"/>
  <c r="L6396" i="1"/>
  <c r="L6395" i="1"/>
  <c r="L6397" i="1"/>
  <c r="L6398" i="1"/>
  <c r="L5503" i="1"/>
  <c r="L5502" i="1"/>
  <c r="L10910" i="1"/>
  <c r="L10907" i="1"/>
  <c r="L9430" i="1"/>
  <c r="L9429" i="1"/>
  <c r="L8302" i="1"/>
  <c r="L6854" i="1"/>
  <c r="L6852" i="1"/>
  <c r="L6853" i="1"/>
  <c r="L10581" i="1"/>
  <c r="L10575" i="1"/>
  <c r="L10579" i="1"/>
  <c r="L10580" i="1"/>
  <c r="L9149" i="1"/>
  <c r="L9135" i="1"/>
  <c r="L9143" i="1"/>
  <c r="L9147" i="1"/>
  <c r="L9139" i="1"/>
  <c r="L8029" i="1"/>
  <c r="L8028" i="1"/>
  <c r="L6413" i="1"/>
  <c r="L5461" i="1"/>
  <c r="L5459" i="1"/>
  <c r="L5460" i="1"/>
  <c r="L5456" i="1"/>
  <c r="L5457" i="1"/>
  <c r="L10244" i="1"/>
  <c r="L10243" i="1"/>
  <c r="L9052" i="1"/>
  <c r="L9039" i="1"/>
  <c r="L9047" i="1"/>
  <c r="L9043" i="1"/>
  <c r="L9044" i="1"/>
  <c r="L9037" i="1"/>
  <c r="L9051" i="1"/>
  <c r="L7468" i="1"/>
  <c r="L7467" i="1"/>
  <c r="L6164" i="1"/>
  <c r="L6163" i="1"/>
  <c r="L6161" i="1"/>
  <c r="L6162" i="1"/>
  <c r="L10451" i="1"/>
  <c r="L10447" i="1"/>
  <c r="L9363" i="1"/>
  <c r="L9359" i="1"/>
  <c r="L7427" i="1"/>
  <c r="L6283" i="1"/>
  <c r="L6280" i="1"/>
  <c r="L6281" i="1"/>
  <c r="L4912" i="1"/>
  <c r="L4907" i="1"/>
  <c r="L4908" i="1"/>
  <c r="L4909" i="1"/>
  <c r="L4910" i="1"/>
  <c r="L4911" i="1"/>
  <c r="L4904" i="1"/>
  <c r="L4905" i="1"/>
  <c r="L3520" i="1"/>
  <c r="L3519" i="1"/>
  <c r="L1640" i="1"/>
  <c r="L1639" i="1"/>
  <c r="L1637" i="1"/>
  <c r="L1636" i="1"/>
  <c r="L1638" i="1"/>
  <c r="L5039" i="1"/>
  <c r="L5037" i="1"/>
  <c r="L5036" i="1"/>
  <c r="L5035" i="1"/>
  <c r="L5038" i="1"/>
  <c r="L4055" i="1"/>
  <c r="L2567" i="1"/>
  <c r="L2565" i="1"/>
  <c r="L2566" i="1"/>
  <c r="L999" i="1"/>
  <c r="L995" i="1"/>
  <c r="L997" i="1"/>
  <c r="L996" i="1"/>
  <c r="L998" i="1"/>
  <c r="L992" i="1"/>
  <c r="L993" i="1"/>
  <c r="L994" i="1"/>
  <c r="L359" i="1"/>
  <c r="L356" i="1"/>
  <c r="L355" i="1"/>
  <c r="L351" i="1"/>
  <c r="L357" i="1"/>
  <c r="L350" i="1"/>
  <c r="L358" i="1"/>
  <c r="L352" i="1"/>
  <c r="L354" i="1"/>
  <c r="L353" i="1"/>
  <c r="L4766" i="1"/>
  <c r="L4764" i="1"/>
  <c r="L4765" i="1"/>
  <c r="L3398" i="1"/>
  <c r="L1022" i="1"/>
  <c r="L5181" i="1"/>
  <c r="L5180" i="1"/>
  <c r="L3861" i="1"/>
  <c r="L3860" i="1"/>
  <c r="L3859" i="1"/>
  <c r="L3857" i="1"/>
  <c r="L3856" i="1"/>
  <c r="L3858" i="1"/>
  <c r="L2989" i="1"/>
  <c r="L837" i="1"/>
  <c r="L831" i="1"/>
  <c r="L835" i="1"/>
  <c r="L827" i="1"/>
  <c r="L836" i="1"/>
  <c r="L829" i="1"/>
  <c r="L830" i="1"/>
  <c r="L828" i="1"/>
  <c r="L832" i="1"/>
  <c r="L833" i="1"/>
  <c r="L834" i="1"/>
  <c r="L157" i="1"/>
  <c r="L155" i="1"/>
  <c r="L156" i="1"/>
  <c r="L154" i="1"/>
  <c r="L4492" i="1"/>
  <c r="L4491" i="1"/>
  <c r="L2836" i="1"/>
  <c r="L2835" i="1"/>
  <c r="L2833" i="1"/>
  <c r="L2834" i="1"/>
  <c r="L732" i="1"/>
  <c r="L5331" i="1"/>
  <c r="L4299" i="1"/>
  <c r="L4297" i="1"/>
  <c r="L4298" i="1"/>
  <c r="L1635" i="1"/>
  <c r="L1633" i="1"/>
  <c r="L1634" i="1"/>
  <c r="L9946" i="1"/>
  <c r="L8003" i="1"/>
  <c r="L5659" i="1"/>
  <c r="L5655" i="1"/>
  <c r="L5658" i="1"/>
  <c r="L5656" i="1"/>
  <c r="L5657" i="1"/>
  <c r="L4147" i="1"/>
  <c r="L4143" i="1"/>
  <c r="L4141" i="1"/>
  <c r="L4142" i="1"/>
  <c r="L4144" i="1"/>
  <c r="L4145" i="1"/>
  <c r="L4146" i="1"/>
  <c r="L2155" i="1"/>
  <c r="L2152" i="1"/>
  <c r="L2153" i="1"/>
  <c r="L2154" i="1"/>
  <c r="L1099" i="1"/>
  <c r="L1095" i="1"/>
  <c r="L1094" i="1"/>
  <c r="L1097" i="1"/>
  <c r="L1096" i="1"/>
  <c r="L1098" i="1"/>
  <c r="L10866" i="1"/>
  <c r="L9642" i="1"/>
  <c r="L9639" i="1"/>
  <c r="L7826" i="1"/>
  <c r="L7823" i="1"/>
  <c r="L5090" i="1"/>
  <c r="L5089" i="1"/>
  <c r="L2946" i="1"/>
  <c r="L2945" i="1"/>
  <c r="L79" i="1"/>
  <c r="L9297" i="1"/>
  <c r="L9295" i="1"/>
  <c r="L6537" i="1"/>
  <c r="L6523" i="1"/>
  <c r="L6524" i="1"/>
  <c r="L6532" i="1"/>
  <c r="L6531" i="1"/>
  <c r="L6533" i="1"/>
  <c r="L6525" i="1"/>
  <c r="L6519" i="1"/>
  <c r="L6526" i="1"/>
  <c r="L6528" i="1"/>
  <c r="L6535" i="1"/>
  <c r="L6517" i="1"/>
  <c r="L6527" i="1"/>
  <c r="L6520" i="1"/>
  <c r="L6518" i="1"/>
  <c r="L6521" i="1"/>
  <c r="L6534" i="1"/>
  <c r="L6529" i="1"/>
  <c r="L6530" i="1"/>
  <c r="L4057" i="1"/>
  <c r="L4056" i="1"/>
  <c r="L2177" i="1"/>
  <c r="L337" i="1"/>
  <c r="L335" i="1"/>
  <c r="L333" i="1"/>
  <c r="L334" i="1"/>
  <c r="L336" i="1"/>
  <c r="L9864" i="1"/>
  <c r="L9863" i="1"/>
  <c r="L7648" i="1"/>
  <c r="L5632" i="1"/>
  <c r="L5627" i="1"/>
  <c r="L5629" i="1"/>
  <c r="L5628" i="1"/>
  <c r="L5630" i="1"/>
  <c r="L5623" i="1"/>
  <c r="L5624" i="1"/>
  <c r="L5625" i="1"/>
  <c r="L5626" i="1"/>
  <c r="L5631" i="1"/>
  <c r="L3800" i="1"/>
  <c r="L3799" i="1"/>
  <c r="L664" i="1"/>
  <c r="L663" i="1"/>
  <c r="L9231" i="1"/>
  <c r="L7503" i="1"/>
  <c r="L5919" i="1"/>
  <c r="L5918" i="1"/>
  <c r="L3551" i="1"/>
  <c r="L1383" i="1"/>
  <c r="L1381" i="1"/>
  <c r="L1382" i="1"/>
  <c r="L10614" i="1"/>
  <c r="L10611" i="1"/>
  <c r="L8622" i="1"/>
  <c r="L7054" i="1"/>
  <c r="L7053" i="1"/>
  <c r="L5286" i="1"/>
  <c r="L5285" i="1"/>
  <c r="L5284" i="1"/>
  <c r="L5283" i="1"/>
  <c r="L5282" i="1"/>
  <c r="L5281" i="1"/>
  <c r="L3630" i="1"/>
  <c r="L2382" i="1"/>
  <c r="L2381" i="1"/>
  <c r="L2380" i="1"/>
  <c r="L10341" i="1"/>
  <c r="L10335" i="1"/>
  <c r="L8181" i="1"/>
  <c r="L4461" i="1"/>
  <c r="L4460" i="1"/>
  <c r="L4459" i="1"/>
  <c r="L4458" i="1"/>
  <c r="L4457" i="1"/>
  <c r="L2285" i="1"/>
  <c r="L2283" i="1"/>
  <c r="L2284" i="1"/>
  <c r="L373" i="1"/>
  <c r="L372" i="1"/>
  <c r="L371" i="1"/>
  <c r="L368" i="1"/>
  <c r="L369" i="1"/>
  <c r="L370" i="1"/>
  <c r="L9874" i="1"/>
  <c r="L9871" i="1"/>
  <c r="L9066" i="1"/>
  <c r="L9063" i="1"/>
  <c r="L8058" i="1"/>
  <c r="L7266" i="1"/>
  <c r="L7263" i="1"/>
  <c r="L5874" i="1"/>
  <c r="L5873" i="1"/>
  <c r="L4994" i="1"/>
  <c r="L4992" i="1"/>
  <c r="L4993" i="1"/>
  <c r="L3306" i="1"/>
  <c r="L3303" i="1"/>
  <c r="L3304" i="1"/>
  <c r="L3305" i="1"/>
  <c r="L2730" i="1"/>
  <c r="L2729" i="1"/>
  <c r="L1506" i="1"/>
  <c r="L1499" i="1"/>
  <c r="L1503" i="1"/>
  <c r="L1501" i="1"/>
  <c r="L1500" i="1"/>
  <c r="L1502" i="1"/>
  <c r="L1504" i="1"/>
  <c r="L1505" i="1"/>
  <c r="L10257" i="1"/>
  <c r="L8969" i="1"/>
  <c r="L8967" i="1"/>
  <c r="L8959" i="1"/>
  <c r="L8964" i="1"/>
  <c r="L8963" i="1"/>
  <c r="L8457" i="1"/>
  <c r="L8455" i="1"/>
  <c r="L7881" i="1"/>
  <c r="L6457" i="1"/>
  <c r="L6451" i="1"/>
  <c r="L6452" i="1"/>
  <c r="L6453" i="1"/>
  <c r="L6456" i="1"/>
  <c r="L6455" i="1"/>
  <c r="L6454" i="1"/>
  <c r="L6449" i="1"/>
  <c r="L4961" i="1"/>
  <c r="L4960" i="1"/>
  <c r="L4521" i="1"/>
  <c r="L4519" i="1"/>
  <c r="L4518" i="1"/>
  <c r="L4520" i="1"/>
  <c r="L3745" i="1"/>
  <c r="L3743" i="1"/>
  <c r="L3742" i="1"/>
  <c r="L3744" i="1"/>
  <c r="L2913" i="1"/>
  <c r="L1953" i="1"/>
  <c r="L1951" i="1"/>
  <c r="L1949" i="1"/>
  <c r="L1948" i="1"/>
  <c r="L1950" i="1"/>
  <c r="L1952" i="1"/>
  <c r="L10872" i="1"/>
  <c r="L10871" i="1"/>
  <c r="L10868" i="1"/>
  <c r="L9304" i="1"/>
  <c r="L9303" i="1"/>
  <c r="L8280" i="1"/>
  <c r="L8276" i="1"/>
  <c r="L8279" i="1"/>
  <c r="L7552" i="1"/>
  <c r="L7548" i="1"/>
  <c r="L7547" i="1"/>
  <c r="L6744" i="1"/>
  <c r="L6080" i="1"/>
  <c r="L6076" i="1"/>
  <c r="L6075" i="1"/>
  <c r="L6078" i="1"/>
  <c r="L6077" i="1"/>
  <c r="L6079" i="1"/>
  <c r="L6074" i="1"/>
  <c r="L4592" i="1"/>
  <c r="L3776" i="1"/>
  <c r="L3112" i="1"/>
  <c r="L2648" i="1"/>
  <c r="L2647" i="1"/>
  <c r="L2645" i="1"/>
  <c r="L2646" i="1"/>
  <c r="L10959" i="1"/>
  <c r="L9943" i="1"/>
  <c r="L9031" i="1"/>
  <c r="L9028" i="1"/>
  <c r="L9029" i="1"/>
  <c r="L7791" i="1"/>
  <c r="L7787" i="1"/>
  <c r="L7788" i="1"/>
  <c r="L7783" i="1"/>
  <c r="L6327" i="1"/>
  <c r="L6323" i="1"/>
  <c r="L6324" i="1"/>
  <c r="L6325" i="1"/>
  <c r="L6326" i="1"/>
  <c r="L6321" i="1"/>
  <c r="L6322" i="1"/>
  <c r="L5471" i="1"/>
  <c r="L5468" i="1"/>
  <c r="L5467" i="1"/>
  <c r="L5470" i="1"/>
  <c r="L5469" i="1"/>
  <c r="L5465" i="1"/>
  <c r="L5466" i="1"/>
  <c r="L4823" i="1"/>
  <c r="L4821" i="1"/>
  <c r="L4820" i="1"/>
  <c r="L4822" i="1"/>
  <c r="L4039" i="1"/>
  <c r="L4035" i="1"/>
  <c r="L4036" i="1"/>
  <c r="L4037" i="1"/>
  <c r="L4038" i="1"/>
  <c r="L4033" i="1"/>
  <c r="L4034" i="1"/>
  <c r="L2759" i="1"/>
  <c r="L2757" i="1"/>
  <c r="L2756" i="1"/>
  <c r="L2758" i="1"/>
  <c r="L10646" i="1"/>
  <c r="L10230" i="1"/>
  <c r="L9086" i="1"/>
  <c r="L9085" i="1"/>
  <c r="L8006" i="1"/>
  <c r="L8004" i="1"/>
  <c r="L8005" i="1"/>
  <c r="L6246" i="1"/>
  <c r="L6244" i="1"/>
  <c r="L6245" i="1"/>
  <c r="L4774" i="1"/>
  <c r="L4773" i="1"/>
  <c r="L4772" i="1"/>
  <c r="L4771" i="1"/>
  <c r="L3438" i="1"/>
  <c r="L2286" i="1"/>
  <c r="L1934" i="1"/>
  <c r="L1923" i="1"/>
  <c r="L1931" i="1"/>
  <c r="L1927" i="1"/>
  <c r="L1932" i="1"/>
  <c r="L1933" i="1"/>
  <c r="L1924" i="1"/>
  <c r="L1926" i="1"/>
  <c r="L1925" i="1"/>
  <c r="L1928" i="1"/>
  <c r="L1929" i="1"/>
  <c r="L1922" i="1"/>
  <c r="L1930" i="1"/>
  <c r="L10636" i="1"/>
  <c r="L10631" i="1"/>
  <c r="L10628" i="1"/>
  <c r="L9652" i="1"/>
  <c r="L9651" i="1"/>
  <c r="L8748" i="1"/>
  <c r="L7436" i="1"/>
  <c r="L7435" i="1"/>
  <c r="L6388" i="1"/>
  <c r="L6387" i="1"/>
  <c r="L6384" i="1"/>
  <c r="L6385" i="1"/>
  <c r="L6386" i="1"/>
  <c r="L5612" i="1"/>
  <c r="L5611" i="1"/>
  <c r="L5610" i="1"/>
  <c r="L4516" i="1"/>
  <c r="L4515" i="1"/>
  <c r="L3612" i="1"/>
  <c r="L3611" i="1"/>
  <c r="L3610" i="1"/>
  <c r="L2164" i="1"/>
  <c r="L2163" i="1"/>
  <c r="L2159" i="1"/>
  <c r="L2158" i="1"/>
  <c r="L2161" i="1"/>
  <c r="L2162" i="1"/>
  <c r="L746" i="1"/>
  <c r="L9301" i="1"/>
  <c r="L9299" i="1"/>
  <c r="L9300" i="1"/>
  <c r="L729" i="1"/>
  <c r="L719" i="1"/>
  <c r="L723" i="1"/>
  <c r="L727" i="1"/>
  <c r="L716" i="1"/>
  <c r="L724" i="1"/>
  <c r="L725" i="1"/>
  <c r="L717" i="1"/>
  <c r="L718" i="1"/>
  <c r="L726" i="1"/>
  <c r="L728" i="1"/>
  <c r="L721" i="1"/>
  <c r="L720" i="1"/>
  <c r="L722" i="1"/>
  <c r="L57" i="1"/>
  <c r="L51" i="1"/>
  <c r="L47" i="1"/>
  <c r="L52" i="1"/>
  <c r="L55" i="1"/>
  <c r="L54" i="1"/>
  <c r="L53" i="1"/>
  <c r="L56" i="1"/>
  <c r="L46" i="1"/>
  <c r="L49" i="1"/>
  <c r="L50" i="1"/>
  <c r="L48" i="1"/>
  <c r="L4541" i="1"/>
  <c r="L4535" i="1"/>
  <c r="L4539" i="1"/>
  <c r="L4540" i="1"/>
  <c r="L4534" i="1"/>
  <c r="L4536" i="1"/>
  <c r="L4538" i="1"/>
  <c r="L4537" i="1"/>
  <c r="L960" i="1"/>
  <c r="L959" i="1"/>
  <c r="L958" i="1"/>
  <c r="L4189" i="1"/>
  <c r="L4187" i="1"/>
  <c r="L4188" i="1"/>
  <c r="L4184" i="1"/>
  <c r="L4186" i="1"/>
  <c r="L4185" i="1"/>
  <c r="L991" i="1"/>
  <c r="L989" i="1"/>
  <c r="L988" i="1"/>
  <c r="L990" i="1"/>
  <c r="L7677" i="1"/>
  <c r="L7675" i="1"/>
  <c r="L7676" i="1"/>
  <c r="L7671" i="1"/>
  <c r="L1110" i="1"/>
  <c r="L1107" i="1"/>
  <c r="L1108" i="1"/>
  <c r="L1109" i="1"/>
  <c r="L1106" i="1"/>
  <c r="L1105" i="1"/>
  <c r="L798" i="1"/>
  <c r="L6173" i="1"/>
  <c r="L6171" i="1"/>
  <c r="L6172" i="1"/>
  <c r="L6168" i="1"/>
  <c r="L6169" i="1"/>
  <c r="L6170" i="1"/>
  <c r="L1388" i="1"/>
  <c r="L412" i="1"/>
  <c r="L411" i="1"/>
  <c r="L409" i="1"/>
  <c r="L410" i="1"/>
  <c r="L10522" i="1"/>
  <c r="L8378" i="1"/>
  <c r="L8372" i="1"/>
  <c r="L8375" i="1"/>
  <c r="L8373" i="1"/>
  <c r="L6866" i="1"/>
  <c r="L6865" i="1"/>
  <c r="L5898" i="1"/>
  <c r="L5892" i="1"/>
  <c r="L5893" i="1"/>
  <c r="L5894" i="1"/>
  <c r="L5895" i="1"/>
  <c r="L5896" i="1"/>
  <c r="L5897" i="1"/>
  <c r="L4866" i="1"/>
  <c r="L4864" i="1"/>
  <c r="L4865" i="1"/>
  <c r="L4346" i="1"/>
  <c r="L4343" i="1"/>
  <c r="L4344" i="1"/>
  <c r="L4345" i="1"/>
  <c r="L3562" i="1"/>
  <c r="L2962" i="1"/>
  <c r="L2959" i="1"/>
  <c r="L2957" i="1"/>
  <c r="L2956" i="1"/>
  <c r="L2960" i="1"/>
  <c r="L2958" i="1"/>
  <c r="L2961" i="1"/>
  <c r="L2442" i="1"/>
  <c r="L2441" i="1"/>
  <c r="L1114" i="1"/>
  <c r="L1111" i="1"/>
  <c r="L1113" i="1"/>
  <c r="L1112" i="1"/>
  <c r="L10368" i="1"/>
  <c r="L10359" i="1"/>
  <c r="L10363" i="1"/>
  <c r="L10364" i="1"/>
  <c r="L9080" i="1"/>
  <c r="L9079" i="1"/>
  <c r="L8000" i="1"/>
  <c r="L7995" i="1"/>
  <c r="L7996" i="1"/>
  <c r="L7999" i="1"/>
  <c r="L7040" i="1"/>
  <c r="L7036" i="1"/>
  <c r="L7035" i="1"/>
  <c r="L7039" i="1"/>
  <c r="L7031" i="1"/>
  <c r="L6232" i="1"/>
  <c r="L6227" i="1"/>
  <c r="L6228" i="1"/>
  <c r="L6229" i="1"/>
  <c r="L6230" i="1"/>
  <c r="L6231" i="1"/>
  <c r="L6224" i="1"/>
  <c r="L6225" i="1"/>
  <c r="L6226" i="1"/>
  <c r="L5000" i="1"/>
  <c r="L4996" i="1"/>
  <c r="L4997" i="1"/>
  <c r="L4995" i="1"/>
  <c r="L4998" i="1"/>
  <c r="L4999" i="1"/>
  <c r="L3824" i="1"/>
  <c r="L3823" i="1"/>
  <c r="L3820" i="1"/>
  <c r="L3821" i="1"/>
  <c r="L3819" i="1"/>
  <c r="L3822" i="1"/>
  <c r="L2488" i="1"/>
  <c r="L2487" i="1"/>
  <c r="L2486" i="1"/>
  <c r="L1432" i="1"/>
  <c r="L1429" i="1"/>
  <c r="L1431" i="1"/>
  <c r="L1430" i="1"/>
  <c r="L816" i="1"/>
  <c r="L815" i="1"/>
  <c r="L813" i="1"/>
  <c r="L814" i="1"/>
  <c r="L10998" i="1"/>
  <c r="L8670" i="1"/>
  <c r="L8668" i="1"/>
  <c r="L8667" i="1"/>
  <c r="L7494" i="1"/>
  <c r="L7491" i="1"/>
  <c r="L7492" i="1"/>
  <c r="L6670" i="1"/>
  <c r="L6651" i="1"/>
  <c r="L6652" i="1"/>
  <c r="L6660" i="1"/>
  <c r="L6669" i="1"/>
  <c r="L6659" i="1"/>
  <c r="L6667" i="1"/>
  <c r="L6668" i="1"/>
  <c r="L6653" i="1"/>
  <c r="L6662" i="1"/>
  <c r="L6661" i="1"/>
  <c r="L6664" i="1"/>
  <c r="L6663" i="1"/>
  <c r="L6654" i="1"/>
  <c r="L6666" i="1"/>
  <c r="L6655" i="1"/>
  <c r="L6657" i="1"/>
  <c r="L6665" i="1"/>
  <c r="L6656" i="1"/>
  <c r="L6658" i="1"/>
  <c r="L5726" i="1"/>
  <c r="L5725" i="1"/>
  <c r="L4550" i="1"/>
  <c r="L4547" i="1"/>
  <c r="L4549" i="1"/>
  <c r="L4548" i="1"/>
  <c r="L3878" i="1"/>
  <c r="L3877" i="1"/>
  <c r="L2686" i="1"/>
  <c r="L1758" i="1"/>
  <c r="L534" i="1"/>
  <c r="L533" i="1"/>
  <c r="L9413" i="1"/>
  <c r="L9407" i="1"/>
  <c r="L9403" i="1"/>
  <c r="L9412" i="1"/>
  <c r="L9411" i="1"/>
  <c r="L9404" i="1"/>
  <c r="L7613" i="1"/>
  <c r="L7612" i="1"/>
  <c r="L6797" i="1"/>
  <c r="L5701" i="1"/>
  <c r="L5700" i="1"/>
  <c r="L4933" i="1"/>
  <c r="L4931" i="1"/>
  <c r="L4932" i="1"/>
  <c r="L4930" i="1"/>
  <c r="L3973" i="1"/>
  <c r="L9836" i="1"/>
  <c r="L9835" i="1"/>
  <c r="L7580" i="1"/>
  <c r="L6052" i="1"/>
  <c r="L4860" i="1"/>
  <c r="L4859" i="1"/>
  <c r="L4857" i="1"/>
  <c r="L3644" i="1"/>
  <c r="L3643" i="1"/>
  <c r="L3212" i="1"/>
  <c r="L3211" i="1"/>
  <c r="L2028" i="1"/>
  <c r="L2023" i="1"/>
  <c r="L2027" i="1"/>
  <c r="L2024" i="1"/>
  <c r="L2025" i="1"/>
  <c r="L2026" i="1"/>
  <c r="L1156" i="1"/>
  <c r="L8643" i="1"/>
  <c r="L7323" i="1"/>
  <c r="L7319" i="1"/>
  <c r="L5707" i="1"/>
  <c r="L9923" i="1"/>
  <c r="L9911" i="1"/>
  <c r="L9919" i="1"/>
  <c r="L9915" i="1"/>
  <c r="L9916" i="1"/>
  <c r="L7155" i="1"/>
  <c r="L4963" i="1"/>
  <c r="L4962" i="1"/>
  <c r="L3539" i="1"/>
  <c r="L3535" i="1"/>
  <c r="L3534" i="1"/>
  <c r="L3536" i="1"/>
  <c r="L3537" i="1"/>
  <c r="L3538" i="1"/>
  <c r="L10133" i="1"/>
  <c r="L10132" i="1"/>
  <c r="L7981" i="1"/>
  <c r="L7979" i="1"/>
  <c r="L7980" i="1"/>
  <c r="L6821" i="1"/>
  <c r="L6819" i="1"/>
  <c r="L6820" i="1"/>
  <c r="L6818" i="1"/>
  <c r="L6817" i="1"/>
  <c r="L4173" i="1"/>
  <c r="L4167" i="1"/>
  <c r="L4171" i="1"/>
  <c r="L4172" i="1"/>
  <c r="L4168" i="1"/>
  <c r="L4169" i="1"/>
  <c r="L4170" i="1"/>
  <c r="L2797" i="1"/>
  <c r="L2795" i="1"/>
  <c r="L2796" i="1"/>
  <c r="L2793" i="1"/>
  <c r="L2794" i="1"/>
  <c r="L1005" i="1"/>
  <c r="L1003" i="1"/>
  <c r="L1004" i="1"/>
  <c r="L1001" i="1"/>
  <c r="L1002" i="1"/>
  <c r="L1000" i="1"/>
  <c r="L10751" i="1"/>
  <c r="L9487" i="1"/>
  <c r="L9485" i="1"/>
  <c r="L8463" i="1"/>
  <c r="L7487" i="1"/>
  <c r="L7484" i="1"/>
  <c r="L7485" i="1"/>
  <c r="L6751" i="1"/>
  <c r="L6263" i="1"/>
  <c r="L6261" i="1"/>
  <c r="L6251" i="1"/>
  <c r="L6252" i="1"/>
  <c r="L6259" i="1"/>
  <c r="L6260" i="1"/>
  <c r="L6262" i="1"/>
  <c r="L6254" i="1"/>
  <c r="L6248" i="1"/>
  <c r="L6253" i="1"/>
  <c r="L6247" i="1"/>
  <c r="L6257" i="1"/>
  <c r="L6255" i="1"/>
  <c r="L6258" i="1"/>
  <c r="L6256" i="1"/>
  <c r="L6249" i="1"/>
  <c r="L6250" i="1"/>
  <c r="L4687" i="1"/>
  <c r="L4686" i="1"/>
  <c r="L3911" i="1"/>
  <c r="L3909" i="1"/>
  <c r="L3910" i="1"/>
  <c r="L2743" i="1"/>
  <c r="L2739" i="1"/>
  <c r="L2740" i="1"/>
  <c r="L2741" i="1"/>
  <c r="L2742" i="1"/>
  <c r="L2738" i="1"/>
  <c r="L2737" i="1"/>
  <c r="L1671" i="1"/>
  <c r="L103" i="1"/>
  <c r="L99" i="1"/>
  <c r="L100" i="1"/>
  <c r="L101" i="1"/>
  <c r="L95" i="1"/>
  <c r="L94" i="1"/>
  <c r="L93" i="1"/>
  <c r="L102" i="1"/>
  <c r="L97" i="1"/>
  <c r="L96" i="1"/>
  <c r="L98" i="1"/>
  <c r="L10542" i="1"/>
  <c r="L10539" i="1"/>
  <c r="L9550" i="1"/>
  <c r="L9547" i="1"/>
  <c r="L9548" i="1"/>
  <c r="L7614" i="1"/>
  <c r="L6054" i="1"/>
  <c r="L6053" i="1"/>
  <c r="L4102" i="1"/>
  <c r="L4100" i="1"/>
  <c r="L4101" i="1"/>
  <c r="L4099" i="1"/>
  <c r="L4097" i="1"/>
  <c r="L4098" i="1"/>
  <c r="L1678" i="1"/>
  <c r="L1675" i="1"/>
  <c r="L1677" i="1"/>
  <c r="L1676" i="1"/>
  <c r="L1672" i="1"/>
  <c r="L1673" i="1"/>
  <c r="L1674" i="1"/>
  <c r="L454" i="1"/>
  <c r="L451" i="1"/>
  <c r="L452" i="1"/>
  <c r="L453" i="1"/>
  <c r="L450" i="1"/>
  <c r="L10357" i="1"/>
  <c r="L10355" i="1"/>
  <c r="L10356" i="1"/>
  <c r="L9077" i="1"/>
  <c r="L9076" i="1"/>
  <c r="L8573" i="1"/>
  <c r="L8572" i="1"/>
  <c r="L8567" i="1"/>
  <c r="L8125" i="1"/>
  <c r="L8124" i="1"/>
  <c r="L8123" i="1"/>
  <c r="L6317" i="1"/>
  <c r="L4077" i="1"/>
  <c r="L4075" i="1"/>
  <c r="L4076" i="1"/>
  <c r="L4074" i="1"/>
  <c r="L2413" i="1"/>
  <c r="L2412" i="1"/>
  <c r="L1605" i="1"/>
  <c r="L1603" i="1"/>
  <c r="L1604" i="1"/>
  <c r="L1602" i="1"/>
  <c r="L973" i="1"/>
  <c r="L967" i="1"/>
  <c r="L963" i="1"/>
  <c r="L971" i="1"/>
  <c r="L964" i="1"/>
  <c r="L966" i="1"/>
  <c r="L969" i="1"/>
  <c r="L965" i="1"/>
  <c r="L968" i="1"/>
  <c r="L961" i="1"/>
  <c r="L972" i="1"/>
  <c r="L962" i="1"/>
  <c r="L970" i="1"/>
  <c r="L10788" i="1"/>
  <c r="L9852" i="1"/>
  <c r="L8500" i="1"/>
  <c r="L5828" i="1"/>
  <c r="L5827" i="1"/>
  <c r="L5821" i="1"/>
  <c r="L5822" i="1"/>
  <c r="L5823" i="1"/>
  <c r="L5824" i="1"/>
  <c r="L5825" i="1"/>
  <c r="L4788" i="1"/>
  <c r="L2116" i="1"/>
  <c r="L2115" i="1"/>
  <c r="L2112" i="1"/>
  <c r="L2113" i="1"/>
  <c r="L2114" i="1"/>
  <c r="L324" i="1"/>
  <c r="L323" i="1"/>
  <c r="L322" i="1"/>
  <c r="L10931" i="1"/>
  <c r="L10019" i="1"/>
  <c r="L10015" i="1"/>
  <c r="L9347" i="1"/>
  <c r="L7923" i="1"/>
  <c r="L5179" i="1"/>
  <c r="L5178" i="1"/>
  <c r="L4179" i="1"/>
  <c r="L3451" i="1"/>
  <c r="L2507" i="1"/>
  <c r="L2506" i="1"/>
  <c r="L731" i="1"/>
  <c r="L730" i="1"/>
  <c r="L10858" i="1"/>
  <c r="L9210" i="1"/>
  <c r="L8154" i="1"/>
  <c r="L7394" i="1"/>
  <c r="L5706" i="1"/>
  <c r="L5702" i="1"/>
  <c r="L5704" i="1"/>
  <c r="L5703" i="1"/>
  <c r="L5705" i="1"/>
  <c r="L4018" i="1"/>
  <c r="L4016" i="1"/>
  <c r="L4017" i="1"/>
  <c r="L1962" i="1"/>
  <c r="L10041" i="1"/>
  <c r="L8704" i="1"/>
  <c r="L8703" i="1"/>
  <c r="L593" i="1"/>
  <c r="L591" i="1"/>
  <c r="L589" i="1"/>
  <c r="L590" i="1"/>
  <c r="L592" i="1"/>
  <c r="L5761" i="1"/>
  <c r="L5757" i="1"/>
  <c r="L5758" i="1"/>
  <c r="L5759" i="1"/>
  <c r="L5760" i="1"/>
  <c r="L2921" i="1"/>
  <c r="L2920" i="1"/>
  <c r="L1961" i="1"/>
  <c r="L1959" i="1"/>
  <c r="L1960" i="1"/>
  <c r="L7225" i="1"/>
  <c r="L10544" i="1"/>
  <c r="L10543" i="1"/>
  <c r="L9728" i="1"/>
  <c r="L9016" i="1"/>
  <c r="L9015" i="1"/>
  <c r="L8592" i="1"/>
  <c r="L8040" i="1"/>
  <c r="L8035" i="1"/>
  <c r="L8036" i="1"/>
  <c r="L8039" i="1"/>
  <c r="L7496" i="1"/>
  <c r="L7495" i="1"/>
  <c r="L6896" i="1"/>
  <c r="L6895" i="1"/>
  <c r="L6894" i="1"/>
  <c r="L5880" i="1"/>
  <c r="L5878" i="1"/>
  <c r="L5879" i="1"/>
  <c r="L5352" i="1"/>
  <c r="L10047" i="1"/>
  <c r="L9743" i="1"/>
  <c r="L9741" i="1"/>
  <c r="L9095" i="1"/>
  <c r="L9087" i="1"/>
  <c r="L9092" i="1"/>
  <c r="L9091" i="1"/>
  <c r="L8591" i="1"/>
  <c r="L8588" i="1"/>
  <c r="L8587" i="1"/>
  <c r="L8111" i="1"/>
  <c r="L8107" i="1"/>
  <c r="L8108" i="1"/>
  <c r="L7735" i="1"/>
  <c r="L6951" i="1"/>
  <c r="L6947" i="1"/>
  <c r="L6948" i="1"/>
  <c r="L6946" i="1"/>
  <c r="L6949" i="1"/>
  <c r="L6351" i="1"/>
  <c r="L6350" i="1"/>
  <c r="L5959" i="1"/>
  <c r="L5958" i="1"/>
  <c r="L5487" i="1"/>
  <c r="L5483" i="1"/>
  <c r="L5485" i="1"/>
  <c r="L5484" i="1"/>
  <c r="L5486" i="1"/>
  <c r="L5480" i="1"/>
  <c r="L5481" i="1"/>
  <c r="L5482" i="1"/>
  <c r="L10830" i="1"/>
  <c r="L9966" i="1"/>
  <c r="L9964" i="1"/>
  <c r="L9318" i="1"/>
  <c r="L8790" i="1"/>
  <c r="L8214" i="1"/>
  <c r="L8213" i="1"/>
  <c r="L7326" i="1"/>
  <c r="L7324" i="1"/>
  <c r="L6718" i="1"/>
  <c r="L5302" i="1"/>
  <c r="L5301" i="1"/>
  <c r="L5300" i="1"/>
  <c r="L10413" i="1"/>
  <c r="L9829" i="1"/>
  <c r="L8989" i="1"/>
  <c r="L8533" i="1"/>
  <c r="L7821" i="1"/>
  <c r="L7013" i="1"/>
  <c r="L7012" i="1"/>
  <c r="L6157" i="1"/>
  <c r="L6155" i="1"/>
  <c r="L6156" i="1"/>
  <c r="L5853" i="1"/>
  <c r="L5381" i="1"/>
  <c r="L10508" i="1"/>
  <c r="L9900" i="1"/>
  <c r="L9452" i="1"/>
  <c r="L9451" i="1"/>
  <c r="L8812" i="1"/>
  <c r="L8804" i="1"/>
  <c r="L8807" i="1"/>
  <c r="L8803" i="1"/>
  <c r="L8805" i="1"/>
  <c r="L8811" i="1"/>
  <c r="L7908" i="1"/>
  <c r="L7907" i="1"/>
  <c r="L7276" i="1"/>
  <c r="L7275" i="1"/>
  <c r="L6580" i="1"/>
  <c r="L6100" i="1"/>
  <c r="L6099" i="1"/>
  <c r="L5396" i="1"/>
  <c r="L5389" i="1"/>
  <c r="L5395" i="1"/>
  <c r="L5390" i="1"/>
  <c r="L5391" i="1"/>
  <c r="L5392" i="1"/>
  <c r="L5393" i="1"/>
  <c r="L5394" i="1"/>
  <c r="L10395" i="1"/>
  <c r="L9723" i="1"/>
  <c r="L9719" i="1"/>
  <c r="L9179" i="1"/>
  <c r="L9175" i="1"/>
  <c r="L8235" i="1"/>
  <c r="L7315" i="1"/>
  <c r="L7311" i="1"/>
  <c r="L6787" i="1"/>
  <c r="L6780" i="1"/>
  <c r="L6781" i="1"/>
  <c r="L6779" i="1"/>
  <c r="L6783" i="1"/>
  <c r="L6784" i="1"/>
  <c r="L6782" i="1"/>
  <c r="L6786" i="1"/>
  <c r="L6785" i="1"/>
  <c r="L6778" i="1"/>
  <c r="L6243" i="1"/>
  <c r="L6239" i="1"/>
  <c r="L6240" i="1"/>
  <c r="L6241" i="1"/>
  <c r="L5403" i="1"/>
  <c r="L5400" i="1"/>
  <c r="L5402" i="1"/>
  <c r="L5401" i="1"/>
  <c r="L4816" i="1"/>
  <c r="L4813" i="1"/>
  <c r="L4812" i="1"/>
  <c r="L4811" i="1"/>
  <c r="L4814" i="1"/>
  <c r="L4815" i="1"/>
  <c r="L4810" i="1"/>
  <c r="L4512" i="1"/>
  <c r="L4503" i="1"/>
  <c r="L4511" i="1"/>
  <c r="L4507" i="1"/>
  <c r="L4508" i="1"/>
  <c r="L4509" i="1"/>
  <c r="L4502" i="1"/>
  <c r="L4510" i="1"/>
  <c r="L4504" i="1"/>
  <c r="L4505" i="1"/>
  <c r="L3368" i="1"/>
  <c r="L3367" i="1"/>
  <c r="L3365" i="1"/>
  <c r="L3366" i="1"/>
  <c r="L2168" i="1"/>
  <c r="L1440" i="1"/>
  <c r="L8298" i="1"/>
  <c r="L8295" i="1"/>
  <c r="L4903" i="1"/>
  <c r="L4255" i="1"/>
  <c r="L3863" i="1"/>
  <c r="L3263" i="1"/>
  <c r="L3255" i="1"/>
  <c r="L3259" i="1"/>
  <c r="L3260" i="1"/>
  <c r="L3253" i="1"/>
  <c r="L3261" i="1"/>
  <c r="L3252" i="1"/>
  <c r="L3254" i="1"/>
  <c r="L3262" i="1"/>
  <c r="L3256" i="1"/>
  <c r="L3257" i="1"/>
  <c r="L3258" i="1"/>
  <c r="L2439" i="1"/>
  <c r="L2437" i="1"/>
  <c r="L2438" i="1"/>
  <c r="L1527" i="1"/>
  <c r="L1523" i="1"/>
  <c r="L1519" i="1"/>
  <c r="L1525" i="1"/>
  <c r="L1526" i="1"/>
  <c r="L1524" i="1"/>
  <c r="L1521" i="1"/>
  <c r="L1518" i="1"/>
  <c r="L1520" i="1"/>
  <c r="L1522" i="1"/>
  <c r="L759" i="1"/>
  <c r="L287" i="1"/>
  <c r="L286" i="1"/>
  <c r="L5214" i="1"/>
  <c r="L5213" i="1"/>
  <c r="L4598" i="1"/>
  <c r="L4595" i="1"/>
  <c r="L4596" i="1"/>
  <c r="L4597" i="1"/>
  <c r="L4593" i="1"/>
  <c r="L4594" i="1"/>
  <c r="L3966" i="1"/>
  <c r="L3965" i="1"/>
  <c r="L3126" i="1"/>
  <c r="L3124" i="1"/>
  <c r="L3125" i="1"/>
  <c r="L1726" i="1"/>
  <c r="L822" i="1"/>
  <c r="L821" i="1"/>
  <c r="L270" i="1"/>
  <c r="L260" i="1"/>
  <c r="L255" i="1"/>
  <c r="L267" i="1"/>
  <c r="L268" i="1"/>
  <c r="L259" i="1"/>
  <c r="L263" i="1"/>
  <c r="L253" i="1"/>
  <c r="L261" i="1"/>
  <c r="L269" i="1"/>
  <c r="L262" i="1"/>
  <c r="L254" i="1"/>
  <c r="L256" i="1"/>
  <c r="L257" i="1"/>
  <c r="L264" i="1"/>
  <c r="L265" i="1"/>
  <c r="L266" i="1"/>
  <c r="L258" i="1"/>
  <c r="L4981" i="1"/>
  <c r="L4979" i="1"/>
  <c r="L4980" i="1"/>
  <c r="L4517" i="1"/>
  <c r="L3741" i="1"/>
  <c r="L3397" i="1"/>
  <c r="L3396" i="1"/>
  <c r="L2653" i="1"/>
  <c r="L1725" i="1"/>
  <c r="L1723" i="1"/>
  <c r="L1719" i="1"/>
  <c r="L1724" i="1"/>
  <c r="L1717" i="1"/>
  <c r="L1718" i="1"/>
  <c r="L1721" i="1"/>
  <c r="L1720" i="1"/>
  <c r="L1722" i="1"/>
  <c r="L557" i="1"/>
  <c r="L45" i="1"/>
  <c r="L35" i="1"/>
  <c r="L44" i="1"/>
  <c r="L36" i="1"/>
  <c r="L43" i="1"/>
  <c r="L39" i="1"/>
  <c r="L37" i="1"/>
  <c r="L38" i="1"/>
  <c r="L33" i="1"/>
  <c r="L42" i="1"/>
  <c r="L41" i="1"/>
  <c r="L40" i="1"/>
  <c r="L34" i="1"/>
  <c r="L5188" i="1"/>
  <c r="L4332" i="1"/>
  <c r="L4319" i="1"/>
  <c r="L4323" i="1"/>
  <c r="L4327" i="1"/>
  <c r="L4331" i="1"/>
  <c r="L4325" i="1"/>
  <c r="L4324" i="1"/>
  <c r="L4328" i="1"/>
  <c r="L4326" i="1"/>
  <c r="L4321" i="1"/>
  <c r="L4320" i="1"/>
  <c r="L4329" i="1"/>
  <c r="L4322" i="1"/>
  <c r="L4330" i="1"/>
  <c r="L3908" i="1"/>
  <c r="L3903" i="1"/>
  <c r="L3900" i="1"/>
  <c r="L3901" i="1"/>
  <c r="L3907" i="1"/>
  <c r="L3899" i="1"/>
  <c r="L3902" i="1"/>
  <c r="L3904" i="1"/>
  <c r="L3905" i="1"/>
  <c r="L3898" i="1"/>
  <c r="L3906" i="1"/>
  <c r="L2748" i="1"/>
  <c r="L1380" i="1"/>
  <c r="L1379" i="1"/>
  <c r="L1377" i="1"/>
  <c r="L1378" i="1"/>
  <c r="L436" i="1"/>
  <c r="L435" i="1"/>
  <c r="L433" i="1"/>
  <c r="L434" i="1"/>
  <c r="L4490" i="1"/>
  <c r="L5147" i="1"/>
  <c r="L5144" i="1"/>
  <c r="L5143" i="1"/>
  <c r="L5145" i="1"/>
  <c r="L5146" i="1"/>
  <c r="L4787" i="1"/>
  <c r="L4235" i="1"/>
  <c r="L3427" i="1"/>
  <c r="L3423" i="1"/>
  <c r="L3425" i="1"/>
  <c r="L3424" i="1"/>
  <c r="L3426" i="1"/>
  <c r="L2747" i="1"/>
  <c r="L2744" i="1"/>
  <c r="L2745" i="1"/>
  <c r="L2746" i="1"/>
  <c r="L2251" i="1"/>
  <c r="L2243" i="1"/>
  <c r="L2235" i="1"/>
  <c r="L2239" i="1"/>
  <c r="L2231" i="1"/>
  <c r="L2247" i="1"/>
  <c r="L2236" i="1"/>
  <c r="L2229" i="1"/>
  <c r="L2237" i="1"/>
  <c r="L2230" i="1"/>
  <c r="L2245" i="1"/>
  <c r="L2238" i="1"/>
  <c r="L2246" i="1"/>
  <c r="L2232" i="1"/>
  <c r="L2241" i="1"/>
  <c r="L2248" i="1"/>
  <c r="L2244" i="1"/>
  <c r="L2233" i="1"/>
  <c r="L2240" i="1"/>
  <c r="L2234" i="1"/>
  <c r="L2242" i="1"/>
  <c r="L2250" i="1"/>
  <c r="L1403" i="1"/>
  <c r="L915" i="1"/>
  <c r="L219" i="1"/>
  <c r="L216" i="1"/>
  <c r="L217" i="1"/>
  <c r="L218" i="1"/>
  <c r="L9506" i="1"/>
  <c r="L10962" i="1"/>
  <c r="L10922" i="1"/>
  <c r="L10882" i="1"/>
  <c r="L10834" i="1"/>
  <c r="L10802" i="1"/>
  <c r="L10770" i="1"/>
  <c r="L10730" i="1"/>
  <c r="L10690" i="1"/>
  <c r="L10650" i="1"/>
  <c r="L10594" i="1"/>
  <c r="L10546" i="1"/>
  <c r="L10450" i="1"/>
  <c r="L10418" i="1"/>
  <c r="L10378" i="1"/>
  <c r="L10330" i="1"/>
  <c r="L10290" i="1"/>
  <c r="L10250" i="1"/>
  <c r="L10210" i="1"/>
  <c r="L10170" i="1"/>
  <c r="L10138" i="1"/>
  <c r="L10106" i="1"/>
  <c r="L10074" i="1"/>
  <c r="L10042" i="1"/>
  <c r="L10002" i="1"/>
  <c r="L9970" i="1"/>
  <c r="L9938" i="1"/>
  <c r="L9906" i="1"/>
  <c r="L9850" i="1"/>
  <c r="L9794" i="1"/>
  <c r="L9762" i="1"/>
  <c r="L9722" i="1"/>
  <c r="L9682" i="1"/>
  <c r="L9650" i="1"/>
  <c r="L9602" i="1"/>
  <c r="L9530" i="1"/>
  <c r="L9474" i="1"/>
  <c r="L9434" i="1"/>
  <c r="L9394" i="1"/>
  <c r="L9354" i="1"/>
  <c r="L9322" i="1"/>
  <c r="L9282" i="1"/>
  <c r="L9250" i="1"/>
  <c r="L9218" i="1"/>
  <c r="L9170" i="1"/>
  <c r="L9130" i="1"/>
  <c r="L9098" i="1"/>
  <c r="L9050" i="1"/>
  <c r="L9018" i="1"/>
  <c r="L8986" i="1"/>
  <c r="L8954" i="1"/>
  <c r="L8906" i="1"/>
  <c r="L8874" i="1"/>
  <c r="L8834" i="1"/>
  <c r="L8778" i="1"/>
  <c r="L8746" i="1"/>
  <c r="L8714" i="1"/>
  <c r="L8674" i="1"/>
  <c r="L8642" i="1"/>
  <c r="L8610" i="1"/>
  <c r="L8570" i="1"/>
  <c r="L8530" i="1"/>
  <c r="L8490" i="1"/>
  <c r="L8450" i="1"/>
  <c r="L8410" i="1"/>
  <c r="L8354" i="1"/>
  <c r="L8322" i="1"/>
  <c r="L8282" i="1"/>
  <c r="L8226" i="1"/>
  <c r="L8170" i="1"/>
  <c r="L8106" i="1"/>
  <c r="L8050" i="1"/>
  <c r="L8002" i="1"/>
  <c r="L7938" i="1"/>
  <c r="L7898" i="1"/>
  <c r="L7842" i="1"/>
  <c r="L7794" i="1"/>
  <c r="L7762" i="1"/>
  <c r="L7722" i="1"/>
  <c r="L7682" i="1"/>
  <c r="L7650" i="1"/>
  <c r="L7610" i="1"/>
  <c r="L7554" i="1"/>
  <c r="L7514" i="1"/>
  <c r="L7466" i="1"/>
  <c r="L7418" i="1"/>
  <c r="L7354" i="1"/>
  <c r="L7314" i="1"/>
  <c r="L7258" i="1"/>
  <c r="L7218" i="1"/>
  <c r="L7186" i="1"/>
  <c r="L10985" i="1"/>
  <c r="L10937" i="1"/>
  <c r="L10905" i="1"/>
  <c r="L10865" i="1"/>
  <c r="L10833" i="1"/>
  <c r="L10793" i="1"/>
  <c r="L10745" i="1"/>
  <c r="L10713" i="1"/>
  <c r="L10681" i="1"/>
  <c r="L10641" i="1"/>
  <c r="L10609" i="1"/>
  <c r="L10577" i="1"/>
  <c r="L10537" i="1"/>
  <c r="L10497" i="1"/>
  <c r="L10457" i="1"/>
  <c r="L10425" i="1"/>
  <c r="L10385" i="1"/>
  <c r="L10353" i="1"/>
  <c r="L10321" i="1"/>
  <c r="L10289" i="1"/>
  <c r="L10249" i="1"/>
  <c r="L10209" i="1"/>
  <c r="L10169" i="1"/>
  <c r="L10129" i="1"/>
  <c r="L10097" i="1"/>
  <c r="L10057" i="1"/>
  <c r="L10009" i="1"/>
  <c r="L9977" i="1"/>
  <c r="L9945" i="1"/>
  <c r="L9897" i="1"/>
  <c r="L9865" i="1"/>
  <c r="L9817" i="1"/>
  <c r="L9785" i="1"/>
  <c r="L9745" i="1"/>
  <c r="L9713" i="1"/>
  <c r="L9681" i="1"/>
  <c r="L9649" i="1"/>
  <c r="L9617" i="1"/>
  <c r="L9577" i="1"/>
  <c r="L9545" i="1"/>
  <c r="L9505" i="1"/>
  <c r="L9473" i="1"/>
  <c r="L9441" i="1"/>
  <c r="L9409" i="1"/>
  <c r="L9377" i="1"/>
  <c r="L9337" i="1"/>
  <c r="L9305" i="1"/>
  <c r="L9265" i="1"/>
  <c r="L9209" i="1"/>
  <c r="L9177" i="1"/>
  <c r="L9137" i="1"/>
  <c r="L9105" i="1"/>
  <c r="L9073" i="1"/>
  <c r="L9041" i="1"/>
  <c r="L9009" i="1"/>
  <c r="L8961" i="1"/>
  <c r="L8929" i="1"/>
  <c r="L8897" i="1"/>
  <c r="L8865" i="1"/>
  <c r="L8825" i="1"/>
  <c r="L8777" i="1"/>
  <c r="L8737" i="1"/>
  <c r="L8697" i="1"/>
  <c r="L8665" i="1"/>
  <c r="L8609" i="1"/>
  <c r="L8569" i="1"/>
  <c r="L8537" i="1"/>
  <c r="L8505" i="1"/>
  <c r="L8465" i="1"/>
  <c r="L8425" i="1"/>
  <c r="L8385" i="1"/>
  <c r="L8337" i="1"/>
  <c r="L8297" i="1"/>
  <c r="L8265" i="1"/>
  <c r="L8233" i="1"/>
  <c r="L8201" i="1"/>
  <c r="L8153" i="1"/>
  <c r="L8121" i="1"/>
  <c r="L8089" i="1"/>
  <c r="L8057" i="1"/>
  <c r="L8017" i="1"/>
  <c r="L7977" i="1"/>
  <c r="L7937" i="1"/>
  <c r="L7897" i="1"/>
  <c r="L7849" i="1"/>
  <c r="L7817" i="1"/>
  <c r="L7785" i="1"/>
  <c r="L7753" i="1"/>
  <c r="L7721" i="1"/>
  <c r="L7689" i="1"/>
  <c r="L7657" i="1"/>
  <c r="L7625" i="1"/>
  <c r="L7585" i="1"/>
  <c r="L7553" i="1"/>
  <c r="L7521" i="1"/>
  <c r="L7489" i="1"/>
  <c r="L7449" i="1"/>
  <c r="L7417" i="1"/>
  <c r="L7377" i="1"/>
  <c r="L7345" i="1"/>
  <c r="L7297" i="1"/>
  <c r="L7265" i="1"/>
  <c r="L7233" i="1"/>
  <c r="L7185" i="1"/>
  <c r="L7153" i="1"/>
  <c r="L7121" i="1"/>
  <c r="L7089" i="1"/>
  <c r="L7057" i="1"/>
  <c r="L7025" i="1"/>
  <c r="L6977" i="1"/>
  <c r="L6945" i="1"/>
  <c r="L10960" i="1"/>
  <c r="L10912" i="1"/>
  <c r="L10848" i="1"/>
  <c r="L10808" i="1"/>
  <c r="L10776" i="1"/>
  <c r="L10744" i="1"/>
  <c r="L10704" i="1"/>
  <c r="L10664" i="1"/>
  <c r="L10632" i="1"/>
  <c r="L10584" i="1"/>
  <c r="L10528" i="1"/>
  <c r="L10472" i="1"/>
  <c r="L10432" i="1"/>
  <c r="L10400" i="1"/>
  <c r="L10352" i="1"/>
  <c r="L10320" i="1"/>
  <c r="L10272" i="1"/>
  <c r="L10224" i="1"/>
  <c r="L10160" i="1"/>
  <c r="L10112" i="1"/>
  <c r="L10080" i="1"/>
  <c r="L10032" i="1"/>
  <c r="L9992" i="1"/>
  <c r="L9960" i="1"/>
  <c r="L9920" i="1"/>
  <c r="L9888" i="1"/>
  <c r="L9840" i="1"/>
  <c r="L9808" i="1"/>
  <c r="L9768" i="1"/>
  <c r="L9712" i="1"/>
  <c r="L9680" i="1"/>
  <c r="L9632" i="1"/>
  <c r="L9592" i="1"/>
  <c r="L9560" i="1"/>
  <c r="L9528" i="1"/>
  <c r="L9496" i="1"/>
  <c r="L9456" i="1"/>
  <c r="L9408" i="1"/>
  <c r="L9368" i="1"/>
  <c r="L9320" i="1"/>
  <c r="L9272" i="1"/>
  <c r="L9224" i="1"/>
  <c r="L9176" i="1"/>
  <c r="L9144" i="1"/>
  <c r="L9112" i="1"/>
  <c r="L9064" i="1"/>
  <c r="L9008" i="1"/>
  <c r="L8960" i="1"/>
  <c r="L8920" i="1"/>
  <c r="L8840" i="1"/>
  <c r="L8792" i="1"/>
  <c r="L8728" i="1"/>
  <c r="L8688" i="1"/>
  <c r="L8648" i="1"/>
  <c r="L8616" i="1"/>
  <c r="L8568" i="1"/>
  <c r="L8520" i="1"/>
  <c r="L8488" i="1"/>
  <c r="L8440" i="1"/>
  <c r="L8408" i="1"/>
  <c r="L8368" i="1"/>
  <c r="L8328" i="1"/>
  <c r="L8288" i="1"/>
  <c r="L8224" i="1"/>
  <c r="L8176" i="1"/>
  <c r="L8112" i="1"/>
  <c r="L8064" i="1"/>
  <c r="L8008" i="1"/>
  <c r="L7968" i="1"/>
  <c r="L7864" i="1"/>
  <c r="L7800" i="1"/>
  <c r="L7768" i="1"/>
  <c r="L7720" i="1"/>
  <c r="L7672" i="1"/>
  <c r="L7624" i="1"/>
  <c r="L7592" i="1"/>
  <c r="L7560" i="1"/>
  <c r="L7504" i="1"/>
  <c r="L7464" i="1"/>
  <c r="L7408" i="1"/>
  <c r="L7360" i="1"/>
  <c r="L7320" i="1"/>
  <c r="L7288" i="1"/>
  <c r="L7256" i="1"/>
  <c r="L7208" i="1"/>
  <c r="L7160" i="1"/>
  <c r="L7112" i="1"/>
  <c r="L7080" i="1"/>
  <c r="L7032" i="1"/>
  <c r="L6992" i="1"/>
  <c r="L6960" i="1"/>
  <c r="L10990" i="1"/>
  <c r="L10958" i="1"/>
  <c r="L10926" i="1"/>
  <c r="L10886" i="1"/>
  <c r="L10838" i="1"/>
  <c r="L10782" i="1"/>
  <c r="L10742" i="1"/>
  <c r="L10702" i="1"/>
  <c r="L10630" i="1"/>
  <c r="L10558" i="1"/>
  <c r="L10502" i="1"/>
  <c r="L10470" i="1"/>
  <c r="L10430" i="1"/>
  <c r="L10374" i="1"/>
  <c r="L10310" i="1"/>
  <c r="L10270" i="1"/>
  <c r="L10222" i="1"/>
  <c r="L10190" i="1"/>
  <c r="L10150" i="1"/>
  <c r="L10110" i="1"/>
  <c r="L10062" i="1"/>
  <c r="L10014" i="1"/>
  <c r="L9958" i="1"/>
  <c r="L9926" i="1"/>
  <c r="L9886" i="1"/>
  <c r="L9814" i="1"/>
  <c r="L9766" i="1"/>
  <c r="L9734" i="1"/>
  <c r="L9694" i="1"/>
  <c r="L9654" i="1"/>
  <c r="L9606" i="1"/>
  <c r="L9574" i="1"/>
  <c r="L9534" i="1"/>
  <c r="L9502" i="1"/>
  <c r="L9462" i="1"/>
  <c r="L9414" i="1"/>
  <c r="L9382" i="1"/>
  <c r="L9350" i="1"/>
  <c r="L9294" i="1"/>
  <c r="L9254" i="1"/>
  <c r="L9214" i="1"/>
  <c r="L9158" i="1"/>
  <c r="L9094" i="1"/>
  <c r="L9046" i="1"/>
  <c r="L9006" i="1"/>
  <c r="L8974" i="1"/>
  <c r="L8942" i="1"/>
  <c r="L8910" i="1"/>
  <c r="L8878" i="1"/>
  <c r="L8822" i="1"/>
  <c r="L8766" i="1"/>
  <c r="L8734" i="1"/>
  <c r="L8694" i="1"/>
  <c r="L8646" i="1"/>
  <c r="L8598" i="1"/>
  <c r="L8558" i="1"/>
  <c r="L8518" i="1"/>
  <c r="L8446" i="1"/>
  <c r="L8398" i="1"/>
  <c r="L8342" i="1"/>
  <c r="L8310" i="1"/>
  <c r="L8246" i="1"/>
  <c r="L8206" i="1"/>
  <c r="L8174" i="1"/>
  <c r="L8126" i="1"/>
  <c r="L8086" i="1"/>
  <c r="L8030" i="1"/>
  <c r="L7974" i="1"/>
  <c r="L7942" i="1"/>
  <c r="L7910" i="1"/>
  <c r="L7870" i="1"/>
  <c r="L7830" i="1"/>
  <c r="L7798" i="1"/>
  <c r="L7766" i="1"/>
  <c r="L7702" i="1"/>
  <c r="L7670" i="1"/>
  <c r="L7630" i="1"/>
  <c r="L7582" i="1"/>
  <c r="L7542" i="1"/>
  <c r="L7510" i="1"/>
  <c r="L7454" i="1"/>
  <c r="L7414" i="1"/>
  <c r="L7366" i="1"/>
  <c r="L7318" i="1"/>
  <c r="L7254" i="1"/>
  <c r="L7206" i="1"/>
  <c r="L7150" i="1"/>
  <c r="L7110" i="1"/>
  <c r="L7062" i="1"/>
  <c r="L6998" i="1"/>
  <c r="L6958" i="1"/>
  <c r="L6926" i="1"/>
  <c r="L10949" i="1"/>
  <c r="L10909" i="1"/>
  <c r="L10869" i="1"/>
  <c r="L10837" i="1"/>
  <c r="L10789" i="1"/>
  <c r="L10757" i="1"/>
  <c r="L10709" i="1"/>
  <c r="L10669" i="1"/>
  <c r="L10621" i="1"/>
  <c r="L10589" i="1"/>
  <c r="L10541" i="1"/>
  <c r="L10501" i="1"/>
  <c r="L10461" i="1"/>
  <c r="L10429" i="1"/>
  <c r="L10373" i="1"/>
  <c r="L10317" i="1"/>
  <c r="L10261" i="1"/>
  <c r="L10221" i="1"/>
  <c r="L10189" i="1"/>
  <c r="L10157" i="1"/>
  <c r="L10101" i="1"/>
  <c r="L10061" i="1"/>
  <c r="L10029" i="1"/>
  <c r="L9965" i="1"/>
  <c r="L9909" i="1"/>
  <c r="L9765" i="1"/>
  <c r="L9725" i="1"/>
  <c r="L9629" i="1"/>
  <c r="L9581" i="1"/>
  <c r="L9469" i="1"/>
  <c r="L9405" i="1"/>
  <c r="L9277" i="1"/>
  <c r="L9221" i="1"/>
  <c r="L9101" i="1"/>
  <c r="L9045" i="1"/>
  <c r="L8925" i="1"/>
  <c r="L8869" i="1"/>
  <c r="L8741" i="1"/>
  <c r="L8637" i="1"/>
  <c r="L8453" i="1"/>
  <c r="L8381" i="1"/>
  <c r="L8277" i="1"/>
  <c r="L8221" i="1"/>
  <c r="L8077" i="1"/>
  <c r="L8037" i="1"/>
  <c r="L7909" i="1"/>
  <c r="L7861" i="1"/>
  <c r="L7749" i="1"/>
  <c r="L7709" i="1"/>
  <c r="L7557" i="1"/>
  <c r="L7493" i="1"/>
  <c r="L7389" i="1"/>
  <c r="L7325" i="1"/>
  <c r="L7197" i="1"/>
  <c r="L7149" i="1"/>
  <c r="L6981" i="1"/>
  <c r="L6917" i="1"/>
  <c r="L10884" i="1"/>
  <c r="L10836" i="1"/>
  <c r="L10708" i="1"/>
  <c r="L10652" i="1"/>
  <c r="L10540" i="1"/>
  <c r="L10484" i="1"/>
  <c r="L10348" i="1"/>
  <c r="L10268" i="1"/>
  <c r="L10156" i="1"/>
  <c r="L10108" i="1"/>
  <c r="L10012" i="1"/>
  <c r="L9972" i="1"/>
  <c r="L9828" i="1"/>
  <c r="L9788" i="1"/>
  <c r="L9676" i="1"/>
  <c r="L9620" i="1"/>
  <c r="L9492" i="1"/>
  <c r="L9420" i="1"/>
  <c r="L9324" i="1"/>
  <c r="L9260" i="1"/>
  <c r="L9148" i="1"/>
  <c r="L9100" i="1"/>
  <c r="L8988" i="1"/>
  <c r="L8924" i="1"/>
  <c r="L10971" i="1"/>
  <c r="L10915" i="1"/>
  <c r="L10795" i="1"/>
  <c r="L10755" i="1"/>
  <c r="L10643" i="1"/>
  <c r="L10587" i="1"/>
  <c r="L10467" i="1"/>
  <c r="L10411" i="1"/>
  <c r="L10307" i="1"/>
  <c r="L10259" i="1"/>
  <c r="L10147" i="1"/>
  <c r="L10075" i="1"/>
  <c r="L9947" i="1"/>
  <c r="L9891" i="1"/>
  <c r="L9795" i="1"/>
  <c r="L9419" i="1"/>
  <c r="L9099" i="1"/>
  <c r="L8787" i="1"/>
  <c r="L8499" i="1"/>
  <c r="L6970" i="1"/>
  <c r="L6642" i="1"/>
  <c r="L6346" i="1"/>
  <c r="L6058" i="1"/>
  <c r="L5754" i="1"/>
  <c r="L5458" i="1"/>
  <c r="L5130" i="1"/>
  <c r="L4794" i="1"/>
  <c r="L3881" i="1"/>
  <c r="L2537" i="1"/>
  <c r="L89" i="1"/>
  <c r="L4832" i="1"/>
  <c r="L2160" i="1"/>
  <c r="L6878" i="1"/>
  <c r="L3" i="1"/>
</calcChain>
</file>

<file path=xl/sharedStrings.xml><?xml version="1.0" encoding="utf-8"?>
<sst xmlns="http://schemas.openxmlformats.org/spreadsheetml/2006/main" count="44025" uniqueCount="29">
  <si>
    <t>Request ID</t>
  </si>
  <si>
    <t>Customer ID</t>
  </si>
  <si>
    <t>Service Type</t>
  </si>
  <si>
    <t>Priority</t>
  </si>
  <si>
    <t>SLA for First Response (Hours)</t>
  </si>
  <si>
    <t>SLA for Resolution (Hours)</t>
  </si>
  <si>
    <t>Actual response time 
(First Response DateTime - Request Created DateTime)</t>
  </si>
  <si>
    <t>First Response SLA Met?</t>
  </si>
  <si>
    <t>Percentage of Requests 
Meeting SLA Targets in 1st response</t>
  </si>
  <si>
    <t>Actual resolution time (Hour)
(Resolved DateTime - Request Created DateTime).</t>
  </si>
  <si>
    <t>SLA Met
Yes/No</t>
  </si>
  <si>
    <t xml:space="preserve">Percentage of Requests 
Meeting SLA Resolution Targets </t>
  </si>
  <si>
    <t>SLA Breaches</t>
  </si>
  <si>
    <t>Technical Support</t>
  </si>
  <si>
    <t>Low</t>
  </si>
  <si>
    <t>YES</t>
  </si>
  <si>
    <t>NO</t>
  </si>
  <si>
    <t>Yes</t>
  </si>
  <si>
    <t>Medium</t>
  </si>
  <si>
    <t>Account Setup</t>
  </si>
  <si>
    <t>High</t>
  </si>
  <si>
    <t>Critical</t>
  </si>
  <si>
    <t>Billing</t>
  </si>
  <si>
    <t>Request Created 
DateTime</t>
  </si>
  <si>
    <t>First Response 
DateTime</t>
  </si>
  <si>
    <t>Resolved 
DateTime</t>
  </si>
  <si>
    <t>Grand Total</t>
  </si>
  <si>
    <t>Year</t>
  </si>
  <si>
    <t>SLA Breach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</si>
</sst>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10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[SLA Assigment.xlsx]Service with SLA Breaches!PivotTable4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'Service with SLA Breaches'!$D$11:$D$12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'Service with SLA Breaches'!$C$13:$C$16</c:f>
              <c:strCache>
                <c:ptCount val="3"/>
                <c:pt idx="0">
                  <c:v>Account Setup</c:v>
                </c:pt>
                <c:pt idx="1">
                  <c:v>Billing</c:v>
                </c:pt>
                <c:pt idx="2">
                  <c:v>Technical Support</c:v>
                </c:pt>
              </c:strCache>
            </c:strRef>
          </c:cat>
          <c:val>
            <c:numRef>
              <c:f>'Service with SLA Breaches'!$D$13:$D$16</c:f>
              <c:numCache>
                <c:formatCode>General</c:formatCode>
                <c:ptCount val="3"/>
                <c:pt idx="0">
                  <c:v>114</c:v>
                </c:pt>
                <c:pt idx="1">
                  <c:v>116</c:v>
                </c:pt>
                <c:pt idx="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8-4ED7-BAF8-2C50937ABA60}"/>
            </c:ext>
          </c:extLst>
        </c:ser>
        <c:ser>
          <c:idx val="1"/>
          <c:order val="1"/>
          <c:tx>
            <c:strRef>
              <c:f>'Service with SLA Breaches'!$E$11:$E$12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'Service with SLA Breaches'!$C$13:$C$16</c:f>
              <c:strCache>
                <c:ptCount val="3"/>
                <c:pt idx="0">
                  <c:v>Account Setup</c:v>
                </c:pt>
                <c:pt idx="1">
                  <c:v>Billing</c:v>
                </c:pt>
                <c:pt idx="2">
                  <c:v>Technical Support</c:v>
                </c:pt>
              </c:strCache>
            </c:strRef>
          </c:cat>
          <c:val>
            <c:numRef>
              <c:f>'Service with SLA Breaches'!$E$13:$E$16</c:f>
              <c:numCache>
                <c:formatCode>General</c:formatCode>
                <c:ptCount val="3"/>
                <c:pt idx="0">
                  <c:v>138</c:v>
                </c:pt>
                <c:pt idx="1">
                  <c:v>150</c:v>
                </c:pt>
                <c:pt idx="2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8-4ED7-BAF8-2C50937ABA60}"/>
            </c:ext>
          </c:extLst>
        </c:ser>
        <c:ser>
          <c:idx val="2"/>
          <c:order val="2"/>
          <c:tx>
            <c:strRef>
              <c:f>'Service with SLA Breaches'!$F$11:$F$12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'Service with SLA Breaches'!$C$13:$C$16</c:f>
              <c:strCache>
                <c:ptCount val="3"/>
                <c:pt idx="0">
                  <c:v>Account Setup</c:v>
                </c:pt>
                <c:pt idx="1">
                  <c:v>Billing</c:v>
                </c:pt>
                <c:pt idx="2">
                  <c:v>Technical Support</c:v>
                </c:pt>
              </c:strCache>
            </c:strRef>
          </c:cat>
          <c:val>
            <c:numRef>
              <c:f>'Service with SLA Breaches'!$F$13:$F$16</c:f>
              <c:numCache>
                <c:formatCode>General</c:formatCode>
                <c:ptCount val="3"/>
                <c:pt idx="0">
                  <c:v>155</c:v>
                </c:pt>
                <c:pt idx="1">
                  <c:v>168</c:v>
                </c:pt>
                <c:pt idx="2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8-4ED7-BAF8-2C50937ABA60}"/>
            </c:ext>
          </c:extLst>
        </c:ser>
        <c:ser>
          <c:idx val="3"/>
          <c:order val="3"/>
          <c:tx>
            <c:strRef>
              <c:f>'Service with SLA Breaches'!$G$11:$G$12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'Service with SLA Breaches'!$C$13:$C$16</c:f>
              <c:strCache>
                <c:ptCount val="3"/>
                <c:pt idx="0">
                  <c:v>Account Setup</c:v>
                </c:pt>
                <c:pt idx="1">
                  <c:v>Billing</c:v>
                </c:pt>
                <c:pt idx="2">
                  <c:v>Technical Support</c:v>
                </c:pt>
              </c:strCache>
            </c:strRef>
          </c:cat>
          <c:val>
            <c:numRef>
              <c:f>'Service with SLA Breaches'!$G$13:$G$16</c:f>
              <c:numCache>
                <c:formatCode>General</c:formatCode>
                <c:ptCount val="3"/>
                <c:pt idx="0">
                  <c:v>139</c:v>
                </c:pt>
                <c:pt idx="1">
                  <c:v>145</c:v>
                </c:pt>
                <c:pt idx="2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98-4ED7-BAF8-2C50937ABA60}"/>
            </c:ext>
          </c:extLst>
        </c:ser>
        <c:ser>
          <c:idx val="4"/>
          <c:order val="4"/>
          <c:tx>
            <c:strRef>
              <c:f>'Service with SLA Breaches'!$H$11:$H$12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'Service with SLA Breaches'!$C$13:$C$16</c:f>
              <c:strCache>
                <c:ptCount val="3"/>
                <c:pt idx="0">
                  <c:v>Account Setup</c:v>
                </c:pt>
                <c:pt idx="1">
                  <c:v>Billing</c:v>
                </c:pt>
                <c:pt idx="2">
                  <c:v>Technical Support</c:v>
                </c:pt>
              </c:strCache>
            </c:strRef>
          </c:cat>
          <c:val>
            <c:numRef>
              <c:f>'Service with SLA Breaches'!$H$13:$H$16</c:f>
              <c:numCache>
                <c:formatCode>General</c:formatCode>
                <c:ptCount val="3"/>
                <c:pt idx="0">
                  <c:v>149</c:v>
                </c:pt>
                <c:pt idx="1">
                  <c:v>135</c:v>
                </c:pt>
                <c:pt idx="2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98-4ED7-BAF8-2C50937ABA60}"/>
            </c:ext>
          </c:extLst>
        </c:ser>
        <c:ser>
          <c:idx val="5"/>
          <c:order val="5"/>
          <c:tx>
            <c:strRef>
              <c:f>'Service with SLA Breaches'!$I$11:$I$12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'Service with SLA Breaches'!$C$13:$C$16</c:f>
              <c:strCache>
                <c:ptCount val="3"/>
                <c:pt idx="0">
                  <c:v>Account Setup</c:v>
                </c:pt>
                <c:pt idx="1">
                  <c:v>Billing</c:v>
                </c:pt>
                <c:pt idx="2">
                  <c:v>Technical Support</c:v>
                </c:pt>
              </c:strCache>
            </c:strRef>
          </c:cat>
          <c:val>
            <c:numRef>
              <c:f>'Service with SLA Breaches'!$I$13:$I$16</c:f>
              <c:numCache>
                <c:formatCode>General</c:formatCode>
                <c:ptCount val="3"/>
                <c:pt idx="0">
                  <c:v>27</c:v>
                </c:pt>
                <c:pt idx="1">
                  <c:v>28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98-4ED7-BAF8-2C50937AB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1213103"/>
        <c:axId val="661214351"/>
      </c:barChart>
      <c:catAx>
        <c:axId val="6612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214351"/>
        <c:crosses val="autoZero"/>
        <c:auto val="1"/>
        <c:lblAlgn val="ctr"/>
        <c:lblOffset val="100"/>
        <c:noMultiLvlLbl val="0"/>
      </c:catAx>
      <c:valAx>
        <c:axId val="66121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2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20</xdr:row>
      <xdr:rowOff>110490</xdr:rowOff>
    </xdr:from>
    <xdr:to>
      <xdr:col>9</xdr:col>
      <xdr:colOff>640080</xdr:colOff>
      <xdr:row>35</xdr:row>
      <xdr:rowOff>110490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730.596600578705" createdVersion="6" refreshedVersion="6" minRefreshableVersion="3" recordCount="11000">
  <cacheSource type="worksheet">
    <worksheetSource ref="A2:Q11002" sheet="SLA Assigment"/>
  </cacheSource>
  <cacheFields count="17">
    <cacheField name="Request ID" numFmtId="0">
      <sharedItems containsSemiMixedTypes="0" containsString="0" containsNumber="1" containsInteger="1" minValue="1" maxValue="11000"/>
    </cacheField>
    <cacheField name="Customer ID" numFmtId="0">
      <sharedItems containsSemiMixedTypes="0" containsString="0" containsNumber="1" containsInteger="1" minValue="1" maxValue="1000"/>
    </cacheField>
    <cacheField name="Service Type" numFmtId="0">
      <sharedItems count="3">
        <s v="Technical Support"/>
        <s v="Account Setup"/>
        <s v="Billing"/>
      </sharedItems>
    </cacheField>
    <cacheField name="Priority" numFmtId="0">
      <sharedItems/>
    </cacheField>
    <cacheField name="Request Created _x000a_DateTime" numFmtId="22">
      <sharedItems containsSemiMixedTypes="0" containsNonDate="0" containsDate="1" containsString="0" minDate="2020-03-10T08:25:00" maxDate="2025-03-10T04:09:00"/>
    </cacheField>
    <cacheField name="First Response _x000a_DateTime" numFmtId="22">
      <sharedItems containsSemiMixedTypes="0" containsNonDate="0" containsDate="1" containsString="0" minDate="2020-03-10T11:48:00" maxDate="2025-03-11T16:33:00"/>
    </cacheField>
    <cacheField name="Resolved _x000a_DateTime" numFmtId="22">
      <sharedItems containsSemiMixedTypes="0" containsNonDate="0" containsDate="1" containsString="0" minDate="2020-03-10T13:58:00" maxDate="2025-03-17T10:24:00"/>
    </cacheField>
    <cacheField name="SLA for First Response (Hours)" numFmtId="0">
      <sharedItems containsSemiMixedTypes="0" containsString="0" containsNumber="1" containsInteger="1" minValue="1" maxValue="48"/>
    </cacheField>
    <cacheField name="SLA for Resolution (Hours)" numFmtId="0">
      <sharedItems containsSemiMixedTypes="0" containsString="0" containsNumber="1" containsInteger="1" minValue="8" maxValue="150"/>
    </cacheField>
    <cacheField name="Actual response time _x000a_(First Response DateTime - Request Created DateTime)" numFmtId="2">
      <sharedItems containsSemiMixedTypes="0" containsString="0" containsNumber="1" minValue="0" maxValue="47.983333333279006"/>
    </cacheField>
    <cacheField name="First Response SLA Met?" numFmtId="0">
      <sharedItems/>
    </cacheField>
    <cacheField name="Percentage of Requests _x000a_Meeting SLA Targets in 1st response" numFmtId="10">
      <sharedItems containsSemiMixedTypes="0" containsString="0" containsNumber="1" minValue="0" maxValue="0.81645454545454543"/>
    </cacheField>
    <cacheField name="Actual resolution time (Hour)_x000a_(Resolved DateTime - Request Created DateTime)." numFmtId="2">
      <sharedItems containsSemiMixedTypes="0" containsString="0" containsNumber="1" minValue="4.9999999988358468E-2" maxValue="214.25000000005821"/>
    </cacheField>
    <cacheField name="SLA Met_x000a_Yes/No" numFmtId="0">
      <sharedItems/>
    </cacheField>
    <cacheField name="Percentage of Requests _x000a_Meeting SLA Resolution Targets " numFmtId="0">
      <sharedItems containsString="0" containsBlank="1" containsNumber="1" minValue="0.97336363636363632" maxValue="0.97336363636363632"/>
    </cacheField>
    <cacheField name="SLA Breaches" numFmtId="0">
      <sharedItems count="2">
        <s v="Yes"/>
        <s v="NO"/>
      </sharedItems>
    </cacheField>
    <cacheField name="Year" numFmtId="0">
      <sharedItems containsSemiMixedTypes="0" containsString="0" containsNumber="1" containsInteger="1" minValue="2020" maxValue="2025" count="6">
        <n v="2020"/>
        <n v="2022"/>
        <n v="2021"/>
        <n v="2023"/>
        <n v="2024"/>
        <n v="20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00">
  <r>
    <n v="1"/>
    <n v="131"/>
    <x v="0"/>
    <s v="Low"/>
    <d v="2020-11-29T01:43:00"/>
    <d v="2020-11-30T23:48:00"/>
    <d v="2020-12-07T11:20:00"/>
    <n v="48"/>
    <n v="150"/>
    <n v="46.083333333372138"/>
    <s v="Yes"/>
    <n v="0.81645454545454543"/>
    <n v="201.6166666665813"/>
    <s v="NO"/>
    <n v="0.97336363636363632"/>
    <x v="0"/>
    <x v="0"/>
  </r>
  <r>
    <n v="2"/>
    <n v="255"/>
    <x v="0"/>
    <s v="Medium"/>
    <d v="2022-08-10T06:16:00"/>
    <d v="2022-08-10T19:13:00"/>
    <d v="2022-08-11T10:36:00"/>
    <n v="15"/>
    <n v="40"/>
    <n v="12.949999999953434"/>
    <s v="Yes"/>
    <n v="0.8163636363636364"/>
    <n v="28.333333333313931"/>
    <s v="YES"/>
    <m/>
    <x v="1"/>
    <x v="1"/>
  </r>
  <r>
    <n v="3"/>
    <n v="239"/>
    <x v="1"/>
    <s v="High"/>
    <d v="2021-11-08T00:38:00"/>
    <d v="2021-11-08T01:07:00"/>
    <d v="2021-11-08T10:02:00"/>
    <n v="5"/>
    <n v="24"/>
    <n v="0.48333333333721384"/>
    <s v="Yes"/>
    <n v="0.81627272727272726"/>
    <n v="9.4000000000814907"/>
    <s v="YES"/>
    <m/>
    <x v="1"/>
    <x v="2"/>
  </r>
  <r>
    <n v="4"/>
    <n v="209"/>
    <x v="0"/>
    <s v="Low"/>
    <d v="2020-12-26T10:17:00"/>
    <d v="2020-12-26T13:32:00"/>
    <d v="2020-12-28T18:52:00"/>
    <n v="48"/>
    <n v="150"/>
    <n v="3.2499999999417923"/>
    <s v="Yes"/>
    <n v="0.81618181818181823"/>
    <n v="56.583333333372138"/>
    <s v="YES"/>
    <m/>
    <x v="1"/>
    <x v="0"/>
  </r>
  <r>
    <n v="5"/>
    <n v="811"/>
    <x v="1"/>
    <s v="Critical"/>
    <d v="2022-11-16T22:22:00"/>
    <d v="2022-11-16T22:55:00"/>
    <d v="2022-11-17T06:06:00"/>
    <n v="1"/>
    <n v="8"/>
    <n v="0.55000000004656613"/>
    <s v="Yes"/>
    <n v="0.81609090909090909"/>
    <n v="7.7333333333954215"/>
    <s v="YES"/>
    <m/>
    <x v="1"/>
    <x v="1"/>
  </r>
  <r>
    <n v="6"/>
    <n v="739"/>
    <x v="0"/>
    <s v="Low"/>
    <d v="2022-10-26T18:07:00"/>
    <d v="2022-10-27T15:06:00"/>
    <d v="2022-10-28T12:03:00"/>
    <n v="48"/>
    <n v="150"/>
    <n v="20.983333333279006"/>
    <s v="Yes"/>
    <n v="0.81599999999999995"/>
    <n v="41.933333333290648"/>
    <s v="YES"/>
    <m/>
    <x v="1"/>
    <x v="1"/>
  </r>
  <r>
    <n v="7"/>
    <n v="664"/>
    <x v="2"/>
    <s v="Low"/>
    <d v="2023-07-02T18:29:00"/>
    <d v="2023-07-04T00:39:00"/>
    <d v="2023-07-05T12:41:00"/>
    <n v="48"/>
    <n v="150"/>
    <n v="30.166666666686069"/>
    <s v="Yes"/>
    <n v="0.81590909090909092"/>
    <n v="66.199999999953434"/>
    <s v="YES"/>
    <m/>
    <x v="1"/>
    <x v="3"/>
  </r>
  <r>
    <n v="8"/>
    <n v="588"/>
    <x v="1"/>
    <s v="High"/>
    <d v="2021-09-19T17:51:00"/>
    <d v="2021-09-19T22:15:00"/>
    <d v="2021-09-20T06:54:00"/>
    <n v="5"/>
    <n v="24"/>
    <n v="4.4000000000232831"/>
    <s v="Yes"/>
    <n v="0.81581818181818178"/>
    <n v="13.049999999930151"/>
    <s v="YES"/>
    <m/>
    <x v="1"/>
    <x v="2"/>
  </r>
  <r>
    <n v="9"/>
    <n v="470"/>
    <x v="2"/>
    <s v="Critical"/>
    <d v="2021-02-13T19:11:00"/>
    <d v="2021-02-13T19:32:00"/>
    <d v="2021-02-13T21:02:00"/>
    <n v="1"/>
    <n v="8"/>
    <n v="0.34999999991850927"/>
    <s v="Yes"/>
    <n v="0.81572727272727275"/>
    <n v="1.8499999999185093"/>
    <s v="YES"/>
    <m/>
    <x v="1"/>
    <x v="2"/>
  </r>
  <r>
    <n v="10"/>
    <n v="885"/>
    <x v="0"/>
    <s v="High"/>
    <d v="2024-03-13T17:27:00"/>
    <d v="2024-03-13T17:41:00"/>
    <d v="2024-03-14T00:13:00"/>
    <n v="5"/>
    <n v="24"/>
    <n v="0.2333333333954215"/>
    <s v="Yes"/>
    <n v="0.8156363636363636"/>
    <n v="6.7666666667209938"/>
    <s v="YES"/>
    <m/>
    <x v="1"/>
    <x v="4"/>
  </r>
  <r>
    <n v="11"/>
    <n v="713"/>
    <x v="1"/>
    <s v="Critical"/>
    <d v="2021-07-15T20:56:00"/>
    <d v="2021-07-15T20:58:00"/>
    <d v="2021-07-16T03:58:00"/>
    <n v="1"/>
    <n v="8"/>
    <n v="3.3333333441987634E-2"/>
    <s v="Yes"/>
    <n v="0.81554545454545457"/>
    <n v="7.03333333338378"/>
    <s v="YES"/>
    <m/>
    <x v="1"/>
    <x v="2"/>
  </r>
  <r>
    <n v="12"/>
    <n v="769"/>
    <x v="1"/>
    <s v="High"/>
    <d v="2024-04-04T04:25:00"/>
    <d v="2024-04-04T05:28:00"/>
    <d v="2024-04-04T10:25:00"/>
    <n v="5"/>
    <n v="24"/>
    <n v="1.0499999999301508"/>
    <s v="Yes"/>
    <n v="0.81545454545454543"/>
    <n v="6"/>
    <s v="YES"/>
    <m/>
    <x v="1"/>
    <x v="4"/>
  </r>
  <r>
    <n v="13"/>
    <n v="198"/>
    <x v="0"/>
    <s v="Medium"/>
    <d v="2022-04-06T05:48:00"/>
    <d v="2022-04-06T11:47:00"/>
    <d v="2022-04-06T20:03:00"/>
    <n v="15"/>
    <n v="40"/>
    <n v="5.9833333332790062"/>
    <s v="Yes"/>
    <n v="0.8153636363636364"/>
    <n v="14.25"/>
    <s v="YES"/>
    <m/>
    <x v="1"/>
    <x v="1"/>
  </r>
  <r>
    <n v="14"/>
    <n v="755"/>
    <x v="2"/>
    <s v="High"/>
    <d v="2023-01-29T05:11:00"/>
    <d v="2023-01-29T11:13:00"/>
    <d v="2023-01-29T18:45:00"/>
    <n v="5"/>
    <n v="24"/>
    <n v="6.0333333334419876"/>
    <s v="NO"/>
    <n v="0.81527272727272726"/>
    <n v="13.566666666709352"/>
    <s v="YES"/>
    <m/>
    <x v="0"/>
    <x v="3"/>
  </r>
  <r>
    <n v="15"/>
    <n v="358"/>
    <x v="0"/>
    <s v="Low"/>
    <d v="2024-08-13T11:31:00"/>
    <d v="2024-08-14T22:36:00"/>
    <d v="2024-08-17T05:03:00"/>
    <n v="48"/>
    <n v="150"/>
    <n v="35.083333333313931"/>
    <s v="Yes"/>
    <n v="0.81527272727272726"/>
    <n v="89.53333333338378"/>
    <s v="YES"/>
    <m/>
    <x v="1"/>
    <x v="4"/>
  </r>
  <r>
    <n v="16"/>
    <n v="182"/>
    <x v="1"/>
    <s v="High"/>
    <d v="2021-10-28T10:35:00"/>
    <d v="2021-10-28T17:50:00"/>
    <d v="2021-10-29T14:26:00"/>
    <n v="5"/>
    <n v="24"/>
    <n v="7.2500000000582077"/>
    <s v="NO"/>
    <n v="0.81518181818181823"/>
    <n v="27.85000000015134"/>
    <s v="YES"/>
    <m/>
    <x v="0"/>
    <x v="2"/>
  </r>
  <r>
    <n v="17"/>
    <n v="590"/>
    <x v="2"/>
    <s v="Medium"/>
    <d v="2020-06-14T05:09:00"/>
    <d v="2020-06-15T04:07:00"/>
    <d v="2020-06-15T23:51:00"/>
    <n v="15"/>
    <n v="40"/>
    <n v="22.96666666661622"/>
    <s v="NO"/>
    <n v="0.81518181818181823"/>
    <n v="42.700000000011642"/>
    <s v="YES"/>
    <m/>
    <x v="0"/>
    <x v="0"/>
  </r>
  <r>
    <n v="18"/>
    <n v="101"/>
    <x v="1"/>
    <s v="Critical"/>
    <d v="2021-04-24T07:42:00"/>
    <d v="2021-04-24T07:52:00"/>
    <d v="2021-04-24T13:10:00"/>
    <n v="1"/>
    <n v="8"/>
    <n v="0.16666666668606922"/>
    <s v="Yes"/>
    <n v="0.81518181818181823"/>
    <n v="5.4666666666744277"/>
    <s v="YES"/>
    <m/>
    <x v="1"/>
    <x v="2"/>
  </r>
  <r>
    <n v="19"/>
    <n v="568"/>
    <x v="0"/>
    <s v="Medium"/>
    <d v="2022-06-02T05:44:00"/>
    <d v="2022-06-02T13:55:00"/>
    <d v="2022-06-05T13:39:00"/>
    <n v="15"/>
    <n v="40"/>
    <n v="8.1833333332906477"/>
    <s v="Yes"/>
    <n v="0.81509090909090909"/>
    <n v="79.916666666627862"/>
    <s v="NO"/>
    <m/>
    <x v="0"/>
    <x v="1"/>
  </r>
  <r>
    <n v="20"/>
    <n v="499"/>
    <x v="2"/>
    <s v="High"/>
    <d v="2022-12-01T16:54:00"/>
    <d v="2022-12-02T00:19:00"/>
    <d v="2022-12-02T23:06:00"/>
    <n v="5"/>
    <n v="24"/>
    <n v="7.4166666665696539"/>
    <s v="NO"/>
    <n v="0.81499999999999995"/>
    <n v="30.199999999953434"/>
    <s v="YES"/>
    <m/>
    <x v="0"/>
    <x v="1"/>
  </r>
  <r>
    <n v="21"/>
    <n v="341"/>
    <x v="1"/>
    <s v="Low"/>
    <d v="2021-09-11T17:02:00"/>
    <d v="2021-09-13T07:09:00"/>
    <d v="2021-09-18T10:08:00"/>
    <n v="48"/>
    <n v="150"/>
    <n v="38.116666666755918"/>
    <s v="Yes"/>
    <n v="0.81499999999999995"/>
    <n v="161.10000000003492"/>
    <s v="YES"/>
    <m/>
    <x v="1"/>
    <x v="2"/>
  </r>
  <r>
    <n v="22"/>
    <n v="38"/>
    <x v="1"/>
    <s v="Critical"/>
    <d v="2023-08-11T23:43:00"/>
    <d v="2023-08-12T00:34:00"/>
    <d v="2023-08-12T07:58:00"/>
    <n v="1"/>
    <n v="8"/>
    <n v="0.84999999997671694"/>
    <s v="Yes"/>
    <n v="0.81490909090909092"/>
    <n v="8.25"/>
    <s v="NO"/>
    <m/>
    <x v="0"/>
    <x v="3"/>
  </r>
  <r>
    <n v="23"/>
    <n v="587"/>
    <x v="0"/>
    <s v="High"/>
    <d v="2020-12-03T05:35:00"/>
    <d v="2020-12-03T08:56:00"/>
    <d v="2020-12-03T11:04:00"/>
    <n v="5"/>
    <n v="24"/>
    <n v="3.3499999999185093"/>
    <s v="Yes"/>
    <n v="0.81481818181818177"/>
    <n v="5.4833333332207985"/>
    <s v="YES"/>
    <m/>
    <x v="1"/>
    <x v="0"/>
  </r>
  <r>
    <n v="24"/>
    <n v="830"/>
    <x v="1"/>
    <s v="Critical"/>
    <d v="2020-10-03T16:45:00"/>
    <d v="2020-10-03T17:42:00"/>
    <d v="2020-10-03T22:16:00"/>
    <n v="1"/>
    <n v="8"/>
    <n v="0.95000000012805685"/>
    <s v="Yes"/>
    <n v="0.81472727272727274"/>
    <n v="5.5166666666627862"/>
    <s v="YES"/>
    <m/>
    <x v="1"/>
    <x v="0"/>
  </r>
  <r>
    <n v="25"/>
    <n v="292"/>
    <x v="2"/>
    <s v="Low"/>
    <d v="2021-09-15T16:03:00"/>
    <d v="2021-09-16T12:49:00"/>
    <d v="2021-09-17T13:20:00"/>
    <n v="48"/>
    <n v="150"/>
    <n v="20.766666666779201"/>
    <s v="Yes"/>
    <n v="0.8146363636363636"/>
    <n v="45.28333333338378"/>
    <s v="YES"/>
    <m/>
    <x v="1"/>
    <x v="2"/>
  </r>
  <r>
    <n v="26"/>
    <n v="335"/>
    <x v="1"/>
    <s v="Low"/>
    <d v="2020-09-24T22:04:00"/>
    <d v="2020-09-26T17:01:00"/>
    <d v="2020-09-28T21:37:00"/>
    <n v="48"/>
    <n v="150"/>
    <n v="42.949999999953434"/>
    <s v="Yes"/>
    <n v="0.81454545454545457"/>
    <n v="95.549999999930151"/>
    <s v="YES"/>
    <m/>
    <x v="1"/>
    <x v="0"/>
  </r>
  <r>
    <n v="27"/>
    <n v="95"/>
    <x v="2"/>
    <s v="Low"/>
    <d v="2024-10-01T19:34:00"/>
    <d v="2024-10-03T16:51:00"/>
    <d v="2024-10-06T07:09:00"/>
    <n v="48"/>
    <n v="150"/>
    <n v="45.283333333209157"/>
    <s v="Yes"/>
    <n v="0.81445454545454543"/>
    <n v="107.58333333337214"/>
    <s v="YES"/>
    <m/>
    <x v="1"/>
    <x v="4"/>
  </r>
  <r>
    <n v="28"/>
    <n v="239"/>
    <x v="1"/>
    <s v="Critical"/>
    <d v="2020-11-04T04:12:00"/>
    <d v="2020-11-04T05:02:00"/>
    <d v="2020-11-04T10:56:00"/>
    <n v="1"/>
    <n v="8"/>
    <n v="0.83333333325572312"/>
    <s v="Yes"/>
    <n v="0.8143636363636364"/>
    <n v="6.7333333332790062"/>
    <s v="YES"/>
    <m/>
    <x v="1"/>
    <x v="0"/>
  </r>
  <r>
    <n v="29"/>
    <n v="910"/>
    <x v="0"/>
    <s v="High"/>
    <d v="2020-06-04T03:46:00"/>
    <d v="2020-06-04T10:43:00"/>
    <d v="2020-06-04T18:25:00"/>
    <n v="5"/>
    <n v="24"/>
    <n v="6.9499999999534339"/>
    <s v="NO"/>
    <n v="0.81427272727272726"/>
    <n v="14.649999999906868"/>
    <s v="YES"/>
    <m/>
    <x v="0"/>
    <x v="0"/>
  </r>
  <r>
    <n v="30"/>
    <n v="769"/>
    <x v="0"/>
    <s v="High"/>
    <d v="2023-11-15T01:16:00"/>
    <d v="2023-11-15T04:26:00"/>
    <d v="2023-11-16T02:18:00"/>
    <n v="5"/>
    <n v="24"/>
    <n v="3.1666666666860692"/>
    <s v="Yes"/>
    <n v="0.81427272727272726"/>
    <n v="25.03333333338378"/>
    <s v="YES"/>
    <m/>
    <x v="1"/>
    <x v="3"/>
  </r>
  <r>
    <n v="31"/>
    <n v="821"/>
    <x v="2"/>
    <s v="Critical"/>
    <d v="2021-08-11T17:59:00"/>
    <d v="2021-08-11T18:18:00"/>
    <d v="2021-08-11T18:51:00"/>
    <n v="1"/>
    <n v="8"/>
    <n v="0.31666666665114462"/>
    <s v="Yes"/>
    <n v="0.81418181818181823"/>
    <n v="0.86666666669771075"/>
    <s v="YES"/>
    <m/>
    <x v="1"/>
    <x v="2"/>
  </r>
  <r>
    <n v="32"/>
    <n v="682"/>
    <x v="2"/>
    <s v="Low"/>
    <d v="2020-07-27T19:20:00"/>
    <d v="2020-07-28T12:18:00"/>
    <d v="2020-07-31T15:46:00"/>
    <n v="48"/>
    <n v="150"/>
    <n v="16.96666666661622"/>
    <s v="Yes"/>
    <n v="0.81409090909090909"/>
    <n v="92.433333333407063"/>
    <s v="YES"/>
    <m/>
    <x v="1"/>
    <x v="0"/>
  </r>
  <r>
    <n v="33"/>
    <n v="51"/>
    <x v="0"/>
    <s v="High"/>
    <d v="2021-02-27T00:42:00"/>
    <d v="2021-02-27T03:55:00"/>
    <d v="2021-02-27T14:36:00"/>
    <n v="5"/>
    <n v="24"/>
    <n v="3.2166666666744277"/>
    <s v="Yes"/>
    <n v="0.81399999999999995"/>
    <n v="13.899999999906868"/>
    <s v="YES"/>
    <m/>
    <x v="1"/>
    <x v="2"/>
  </r>
  <r>
    <n v="34"/>
    <n v="904"/>
    <x v="1"/>
    <s v="Critical"/>
    <d v="2022-01-14T19:38:00"/>
    <d v="2022-01-14T20:13:00"/>
    <d v="2022-01-15T02:22:00"/>
    <n v="1"/>
    <n v="8"/>
    <n v="0.58333333331393078"/>
    <s v="Yes"/>
    <n v="0.81390909090909092"/>
    <n v="6.7333333332790062"/>
    <s v="YES"/>
    <m/>
    <x v="1"/>
    <x v="1"/>
  </r>
  <r>
    <n v="35"/>
    <n v="862"/>
    <x v="2"/>
    <s v="Low"/>
    <d v="2024-07-26T04:56:00"/>
    <d v="2024-07-28T04:06:00"/>
    <d v="2024-08-02T22:09:00"/>
    <n v="48"/>
    <n v="150"/>
    <n v="47.166666666569654"/>
    <s v="Yes"/>
    <n v="0.81381818181818177"/>
    <n v="185.21666666673264"/>
    <s v="YES"/>
    <m/>
    <x v="1"/>
    <x v="4"/>
  </r>
  <r>
    <n v="36"/>
    <n v="134"/>
    <x v="2"/>
    <s v="Low"/>
    <d v="2022-01-25T10:22:00"/>
    <d v="2022-01-27T00:20:00"/>
    <d v="2022-01-28T07:18:00"/>
    <n v="48"/>
    <n v="150"/>
    <n v="37.966666666790843"/>
    <s v="Yes"/>
    <n v="0.81372727272727274"/>
    <n v="68.933333333465271"/>
    <s v="YES"/>
    <m/>
    <x v="1"/>
    <x v="1"/>
  </r>
  <r>
    <n v="37"/>
    <n v="745"/>
    <x v="2"/>
    <s v="Critical"/>
    <d v="2021-02-01T02:40:00"/>
    <d v="2021-02-01T03:15:00"/>
    <d v="2021-02-01T03:53:00"/>
    <n v="1"/>
    <n v="8"/>
    <n v="0.58333333331393078"/>
    <s v="Yes"/>
    <n v="0.8136363636363636"/>
    <n v="1.216666666790843"/>
    <s v="YES"/>
    <m/>
    <x v="1"/>
    <x v="2"/>
  </r>
  <r>
    <n v="38"/>
    <n v="602"/>
    <x v="0"/>
    <s v="Critical"/>
    <d v="2024-07-07T18:24:00"/>
    <d v="2024-07-07T18:55:00"/>
    <d v="2024-07-08T01:43:00"/>
    <n v="1"/>
    <n v="8"/>
    <n v="0.5166666666045785"/>
    <s v="Yes"/>
    <n v="0.81354545454545457"/>
    <n v="7.316666666592937"/>
    <s v="YES"/>
    <m/>
    <x v="1"/>
    <x v="4"/>
  </r>
  <r>
    <n v="39"/>
    <n v="344"/>
    <x v="1"/>
    <s v="Low"/>
    <d v="2023-05-26T00:04:00"/>
    <d v="2023-05-27T15:44:00"/>
    <d v="2023-05-29T19:23:00"/>
    <n v="48"/>
    <n v="150"/>
    <n v="39.666666666569654"/>
    <s v="Yes"/>
    <n v="0.81345454545454543"/>
    <n v="91.316666666592937"/>
    <s v="YES"/>
    <m/>
    <x v="1"/>
    <x v="3"/>
  </r>
  <r>
    <n v="40"/>
    <n v="463"/>
    <x v="1"/>
    <s v="Medium"/>
    <d v="2024-12-30T18:27:00"/>
    <d v="2024-12-30T20:33:00"/>
    <d v="2024-12-31T02:27:00"/>
    <n v="15"/>
    <n v="40"/>
    <n v="2.0999999998603016"/>
    <s v="Yes"/>
    <n v="0.8133636363636364"/>
    <n v="7.9999999998835847"/>
    <s v="YES"/>
    <m/>
    <x v="1"/>
    <x v="4"/>
  </r>
  <r>
    <n v="41"/>
    <n v="462"/>
    <x v="0"/>
    <s v="Critical"/>
    <d v="2022-10-09T18:51:00"/>
    <d v="2022-10-09T19:08:00"/>
    <d v="2022-10-09T22:23:00"/>
    <n v="1"/>
    <n v="8"/>
    <n v="0.28333333338377997"/>
    <s v="Yes"/>
    <n v="0.81327272727272726"/>
    <n v="3.5333333333255723"/>
    <s v="YES"/>
    <m/>
    <x v="1"/>
    <x v="1"/>
  </r>
  <r>
    <n v="42"/>
    <n v="669"/>
    <x v="1"/>
    <s v="Medium"/>
    <d v="2022-10-16T22:24:00"/>
    <d v="2022-10-17T09:48:00"/>
    <d v="2022-10-19T21:52:00"/>
    <n v="15"/>
    <n v="40"/>
    <n v="11.399999999965075"/>
    <s v="Yes"/>
    <n v="0.81318181818181823"/>
    <n v="71.466666666674428"/>
    <s v="NO"/>
    <m/>
    <x v="0"/>
    <x v="1"/>
  </r>
  <r>
    <n v="43"/>
    <n v="255"/>
    <x v="0"/>
    <s v="Medium"/>
    <d v="2022-05-19T18:46:00"/>
    <d v="2022-05-20T06:32:00"/>
    <d v="2022-05-22T22:19:00"/>
    <n v="15"/>
    <n v="40"/>
    <n v="11.766666666604578"/>
    <s v="Yes"/>
    <n v="0.81309090909090909"/>
    <n v="75.549999999871943"/>
    <s v="NO"/>
    <m/>
    <x v="0"/>
    <x v="1"/>
  </r>
  <r>
    <n v="44"/>
    <n v="613"/>
    <x v="2"/>
    <s v="Medium"/>
    <d v="2024-08-19T17:21:00"/>
    <d v="2024-08-20T03:04:00"/>
    <d v="2024-08-22T21:45:00"/>
    <n v="15"/>
    <n v="40"/>
    <n v="9.7166666667326353"/>
    <s v="Yes"/>
    <n v="0.81299999999999994"/>
    <n v="76.400000000023283"/>
    <s v="NO"/>
    <m/>
    <x v="0"/>
    <x v="4"/>
  </r>
  <r>
    <n v="45"/>
    <n v="198"/>
    <x v="0"/>
    <s v="Critical"/>
    <d v="2024-01-28T11:25:00"/>
    <d v="2024-01-28T11:39:00"/>
    <d v="2024-01-28T16:32:00"/>
    <n v="1"/>
    <n v="8"/>
    <n v="0.2333333333954215"/>
    <s v="Yes"/>
    <n v="0.81290909090909091"/>
    <n v="5.1166666665812954"/>
    <s v="YES"/>
    <m/>
    <x v="1"/>
    <x v="4"/>
  </r>
  <r>
    <n v="46"/>
    <n v="583"/>
    <x v="1"/>
    <s v="Low"/>
    <d v="2023-11-24T02:59:00"/>
    <d v="2023-11-25T03:21:00"/>
    <d v="2023-12-01T13:49:00"/>
    <n v="48"/>
    <n v="150"/>
    <n v="24.366666666639503"/>
    <s v="Yes"/>
    <n v="0.81281818181818177"/>
    <n v="178.83333333337214"/>
    <s v="YES"/>
    <m/>
    <x v="1"/>
    <x v="3"/>
  </r>
  <r>
    <n v="47"/>
    <n v="488"/>
    <x v="0"/>
    <s v="Low"/>
    <d v="2023-11-25T08:47:00"/>
    <d v="2023-11-26T13:40:00"/>
    <d v="2023-11-28T01:43:00"/>
    <n v="48"/>
    <n v="150"/>
    <n v="28.883333333360497"/>
    <s v="Yes"/>
    <n v="0.81272727272727274"/>
    <n v="64.933333333348855"/>
    <s v="YES"/>
    <m/>
    <x v="1"/>
    <x v="3"/>
  </r>
  <r>
    <n v="48"/>
    <n v="586"/>
    <x v="2"/>
    <s v="Low"/>
    <d v="2020-07-21T00:32:00"/>
    <d v="2020-07-21T20:25:00"/>
    <d v="2020-07-25T18:32:00"/>
    <n v="48"/>
    <n v="150"/>
    <n v="19.883333333360497"/>
    <s v="Yes"/>
    <n v="0.8126363636363636"/>
    <n v="114"/>
    <s v="YES"/>
    <m/>
    <x v="1"/>
    <x v="0"/>
  </r>
  <r>
    <n v="49"/>
    <n v="913"/>
    <x v="1"/>
    <s v="Medium"/>
    <d v="2020-04-03T06:44:00"/>
    <d v="2020-04-03T20:54:00"/>
    <d v="2020-04-05T10:13:00"/>
    <n v="15"/>
    <n v="40"/>
    <n v="14.166666666744277"/>
    <s v="Yes"/>
    <n v="0.81254545454545457"/>
    <n v="51.483333333337214"/>
    <s v="YES"/>
    <m/>
    <x v="1"/>
    <x v="0"/>
  </r>
  <r>
    <n v="50"/>
    <n v="835"/>
    <x v="0"/>
    <s v="Medium"/>
    <d v="2024-09-03T00:36:00"/>
    <d v="2024-09-03T22:27:00"/>
    <d v="2024-09-05T14:27:00"/>
    <n v="15"/>
    <n v="40"/>
    <n v="21.849999999976717"/>
    <s v="NO"/>
    <n v="0.81245454545454543"/>
    <n v="61.849999999918509"/>
    <s v="YES"/>
    <m/>
    <x v="0"/>
    <x v="4"/>
  </r>
  <r>
    <n v="51"/>
    <n v="922"/>
    <x v="0"/>
    <s v="Low"/>
    <d v="2021-04-10T13:42:00"/>
    <d v="2021-04-11T20:45:00"/>
    <d v="2021-04-17T06:35:00"/>
    <n v="48"/>
    <n v="150"/>
    <n v="31.050000000104774"/>
    <s v="Yes"/>
    <n v="0.81245454545454543"/>
    <n v="160.8833333333605"/>
    <s v="YES"/>
    <m/>
    <x v="1"/>
    <x v="2"/>
  </r>
  <r>
    <n v="52"/>
    <n v="938"/>
    <x v="0"/>
    <s v="Medium"/>
    <d v="2021-03-03T14:49:00"/>
    <d v="2021-03-04T02:24:00"/>
    <d v="2021-03-05T18:43:00"/>
    <n v="15"/>
    <n v="40"/>
    <n v="11.583333333372138"/>
    <s v="Yes"/>
    <n v="0.8123636363636364"/>
    <n v="51.900000000139698"/>
    <s v="YES"/>
    <m/>
    <x v="1"/>
    <x v="2"/>
  </r>
  <r>
    <n v="53"/>
    <n v="192"/>
    <x v="0"/>
    <s v="Medium"/>
    <d v="2020-05-20T14:55:00"/>
    <d v="2020-05-21T04:43:00"/>
    <d v="2020-05-21T05:52:00"/>
    <n v="15"/>
    <n v="40"/>
    <n v="13.799999999930151"/>
    <s v="Yes"/>
    <n v="0.81227272727272726"/>
    <n v="14.949999999837019"/>
    <s v="YES"/>
    <m/>
    <x v="1"/>
    <x v="0"/>
  </r>
  <r>
    <n v="54"/>
    <n v="612"/>
    <x v="0"/>
    <s v="Low"/>
    <d v="2021-05-13T17:38:00"/>
    <d v="2021-05-13T19:09:00"/>
    <d v="2021-05-18T04:52:00"/>
    <n v="48"/>
    <n v="150"/>
    <n v="1.5166666667209938"/>
    <s v="Yes"/>
    <n v="0.81218181818181823"/>
    <n v="107.23333333327901"/>
    <s v="YES"/>
    <m/>
    <x v="1"/>
    <x v="2"/>
  </r>
  <r>
    <n v="55"/>
    <n v="921"/>
    <x v="1"/>
    <s v="High"/>
    <d v="2023-04-11T20:57:00"/>
    <d v="2023-04-12T04:33:00"/>
    <d v="2023-04-12T16:28:00"/>
    <n v="5"/>
    <n v="24"/>
    <n v="7.5999999999767169"/>
    <s v="NO"/>
    <n v="0.81209090909090909"/>
    <n v="19.516666666720994"/>
    <s v="YES"/>
    <m/>
    <x v="0"/>
    <x v="3"/>
  </r>
  <r>
    <n v="56"/>
    <n v="752"/>
    <x v="0"/>
    <s v="Medium"/>
    <d v="2020-04-22T16:21:00"/>
    <d v="2020-04-22T18:55:00"/>
    <d v="2020-04-23T19:12:00"/>
    <n v="15"/>
    <n v="40"/>
    <n v="2.5666666666511446"/>
    <s v="Yes"/>
    <n v="0.81209090909090909"/>
    <n v="26.850000000034925"/>
    <s v="YES"/>
    <m/>
    <x v="1"/>
    <x v="0"/>
  </r>
  <r>
    <n v="57"/>
    <n v="29"/>
    <x v="0"/>
    <s v="Medium"/>
    <d v="2024-06-10T17:04:00"/>
    <d v="2024-06-11T04:47:00"/>
    <d v="2024-06-13T05:09:00"/>
    <n v="15"/>
    <n v="40"/>
    <n v="11.716666666790843"/>
    <s v="Yes"/>
    <n v="0.81200000000000006"/>
    <n v="60.083333333430346"/>
    <s v="YES"/>
    <m/>
    <x v="1"/>
    <x v="4"/>
  </r>
  <r>
    <n v="58"/>
    <n v="500"/>
    <x v="0"/>
    <s v="Medium"/>
    <d v="2021-04-29T08:55:00"/>
    <d v="2021-04-30T05:28:00"/>
    <d v="2021-05-02T18:06:00"/>
    <n v="15"/>
    <n v="40"/>
    <n v="20.549999999930151"/>
    <s v="NO"/>
    <n v="0.81190909090909091"/>
    <n v="81.18333333323244"/>
    <s v="YES"/>
    <m/>
    <x v="0"/>
    <x v="2"/>
  </r>
  <r>
    <n v="59"/>
    <n v="430"/>
    <x v="1"/>
    <s v="High"/>
    <d v="2021-05-20T01:16:00"/>
    <d v="2021-05-20T05:48:00"/>
    <d v="2021-05-20T11:19:00"/>
    <n v="5"/>
    <n v="24"/>
    <n v="4.5333333334419876"/>
    <s v="Yes"/>
    <n v="0.81190909090909091"/>
    <n v="10.050000000104774"/>
    <s v="YES"/>
    <m/>
    <x v="1"/>
    <x v="2"/>
  </r>
  <r>
    <n v="60"/>
    <n v="807"/>
    <x v="2"/>
    <s v="Low"/>
    <d v="2024-10-17T09:50:00"/>
    <d v="2024-10-18T20:18:00"/>
    <d v="2024-10-24T20:03:00"/>
    <n v="48"/>
    <n v="150"/>
    <n v="34.466666666732635"/>
    <s v="Yes"/>
    <n v="0.81181818181818177"/>
    <n v="178.21666666679084"/>
    <s v="YES"/>
    <m/>
    <x v="1"/>
    <x v="4"/>
  </r>
  <r>
    <n v="61"/>
    <n v="628"/>
    <x v="2"/>
    <s v="Low"/>
    <d v="2020-08-16T08:49:00"/>
    <d v="2020-08-16T21:38:00"/>
    <d v="2020-08-19T17:57:00"/>
    <n v="48"/>
    <n v="150"/>
    <n v="12.816666666709352"/>
    <s v="Yes"/>
    <n v="0.81172727272727274"/>
    <n v="81.133333333418705"/>
    <s v="YES"/>
    <m/>
    <x v="1"/>
    <x v="0"/>
  </r>
  <r>
    <n v="62"/>
    <n v="127"/>
    <x v="0"/>
    <s v="Low"/>
    <d v="2020-06-17T19:16:00"/>
    <d v="2020-06-19T01:03:00"/>
    <d v="2020-06-22T00:11:00"/>
    <n v="48"/>
    <n v="150"/>
    <n v="29.783333333325572"/>
    <s v="Yes"/>
    <n v="0.8116363636363636"/>
    <n v="100.91666666680248"/>
    <s v="YES"/>
    <m/>
    <x v="1"/>
    <x v="0"/>
  </r>
  <r>
    <n v="63"/>
    <n v="458"/>
    <x v="2"/>
    <s v="Medium"/>
    <d v="2023-10-19T07:48:00"/>
    <d v="2023-10-20T03:47:00"/>
    <d v="2023-10-22T14:48:00"/>
    <n v="15"/>
    <n v="40"/>
    <n v="19.983333333337214"/>
    <s v="NO"/>
    <n v="0.81154545454545457"/>
    <n v="79.000000000116415"/>
    <s v="YES"/>
    <m/>
    <x v="0"/>
    <x v="3"/>
  </r>
  <r>
    <n v="64"/>
    <n v="87"/>
    <x v="0"/>
    <s v="High"/>
    <d v="2024-02-11T01:29:00"/>
    <d v="2024-02-11T09:24:00"/>
    <d v="2024-02-11T17:23:00"/>
    <n v="5"/>
    <n v="24"/>
    <n v="7.9166666668024845"/>
    <s v="NO"/>
    <n v="0.81154545454545457"/>
    <n v="15.900000000139698"/>
    <s v="YES"/>
    <m/>
    <x v="0"/>
    <x v="4"/>
  </r>
  <r>
    <n v="65"/>
    <n v="672"/>
    <x v="0"/>
    <s v="Medium"/>
    <d v="2024-09-19T09:18:00"/>
    <d v="2024-09-20T08:26:00"/>
    <d v="2024-09-22T15:10:00"/>
    <n v="15"/>
    <n v="40"/>
    <n v="23.133333333476912"/>
    <s v="NO"/>
    <n v="0.81154545454545457"/>
    <n v="77.866666666755918"/>
    <s v="YES"/>
    <m/>
    <x v="0"/>
    <x v="4"/>
  </r>
  <r>
    <n v="66"/>
    <n v="507"/>
    <x v="0"/>
    <s v="Medium"/>
    <d v="2024-02-14T11:16:00"/>
    <d v="2024-02-15T03:20:00"/>
    <d v="2024-02-16T04:29:00"/>
    <n v="15"/>
    <n v="40"/>
    <n v="16.066666666651145"/>
    <s v="NO"/>
    <n v="0.81154545454545457"/>
    <n v="41.216666666558012"/>
    <s v="YES"/>
    <m/>
    <x v="0"/>
    <x v="4"/>
  </r>
  <r>
    <n v="67"/>
    <n v="968"/>
    <x v="0"/>
    <s v="Medium"/>
    <d v="2022-11-11T15:04:00"/>
    <d v="2022-11-12T07:32:00"/>
    <d v="2022-11-14T15:10:00"/>
    <n v="15"/>
    <n v="40"/>
    <n v="16.466666666558012"/>
    <s v="NO"/>
    <n v="0.81154545454545457"/>
    <n v="72.099999999976717"/>
    <s v="YES"/>
    <m/>
    <x v="0"/>
    <x v="1"/>
  </r>
  <r>
    <n v="68"/>
    <n v="271"/>
    <x v="0"/>
    <s v="Medium"/>
    <d v="2023-08-01T21:57:00"/>
    <d v="2023-08-02T19:22:00"/>
    <d v="2023-08-04T02:21:00"/>
    <n v="15"/>
    <n v="40"/>
    <n v="21.416666666627862"/>
    <s v="NO"/>
    <n v="0.81154545454545457"/>
    <n v="52.400000000023283"/>
    <s v="YES"/>
    <m/>
    <x v="0"/>
    <x v="3"/>
  </r>
  <r>
    <n v="69"/>
    <n v="112"/>
    <x v="1"/>
    <s v="High"/>
    <d v="2021-04-18T09:15:00"/>
    <d v="2021-04-18T14:25:00"/>
    <d v="2021-04-18T23:07:00"/>
    <n v="5"/>
    <n v="24"/>
    <n v="5.1666666667442769"/>
    <s v="NO"/>
    <n v="0.81154545454545457"/>
    <n v="13.866666666639503"/>
    <s v="YES"/>
    <m/>
    <x v="0"/>
    <x v="2"/>
  </r>
  <r>
    <n v="70"/>
    <n v="231"/>
    <x v="0"/>
    <s v="Medium"/>
    <d v="2024-12-23T09:44:00"/>
    <d v="2024-12-24T07:41:00"/>
    <d v="2024-12-27T05:48:00"/>
    <n v="15"/>
    <n v="40"/>
    <n v="21.950000000128057"/>
    <s v="NO"/>
    <n v="0.81154545454545457"/>
    <n v="92.06666666676756"/>
    <s v="NO"/>
    <m/>
    <x v="0"/>
    <x v="4"/>
  </r>
  <r>
    <n v="71"/>
    <n v="885"/>
    <x v="1"/>
    <s v="Critical"/>
    <d v="2020-11-16T06:22:00"/>
    <d v="2020-11-16T06:54:00"/>
    <d v="2020-11-16T08:09:00"/>
    <n v="1"/>
    <n v="8"/>
    <n v="0.53333333332557231"/>
    <s v="Yes"/>
    <n v="0.81154545454545457"/>
    <n v="1.78333333338378"/>
    <s v="YES"/>
    <m/>
    <x v="1"/>
    <x v="0"/>
  </r>
  <r>
    <n v="72"/>
    <n v="517"/>
    <x v="1"/>
    <s v="Critical"/>
    <d v="2021-11-06T14:06:00"/>
    <d v="2021-11-06T14:44:00"/>
    <d v="2021-11-06T16:41:00"/>
    <n v="1"/>
    <n v="8"/>
    <n v="0.63333333330228925"/>
    <s v="Yes"/>
    <n v="0.81145454545454543"/>
    <n v="2.5833333333721384"/>
    <s v="YES"/>
    <m/>
    <x v="1"/>
    <x v="2"/>
  </r>
  <r>
    <n v="73"/>
    <n v="197"/>
    <x v="0"/>
    <s v="Critical"/>
    <d v="2024-02-05T11:22:00"/>
    <d v="2024-02-05T12:13:00"/>
    <d v="2024-02-05T18:39:00"/>
    <n v="1"/>
    <n v="8"/>
    <n v="0.84999999997671694"/>
    <s v="Yes"/>
    <n v="0.8113636363636364"/>
    <n v="7.2833333333255723"/>
    <s v="NO"/>
    <m/>
    <x v="0"/>
    <x v="4"/>
  </r>
  <r>
    <n v="74"/>
    <n v="972"/>
    <x v="2"/>
    <s v="Low"/>
    <d v="2024-12-19T18:12:00"/>
    <d v="2024-12-21T02:05:00"/>
    <d v="2024-12-25T12:28:00"/>
    <n v="48"/>
    <n v="150"/>
    <n v="31.883333333360497"/>
    <s v="Yes"/>
    <n v="0.81127272727272726"/>
    <n v="138.26666666666279"/>
    <s v="YES"/>
    <m/>
    <x v="1"/>
    <x v="4"/>
  </r>
  <r>
    <n v="75"/>
    <n v="21"/>
    <x v="2"/>
    <s v="Medium"/>
    <d v="2025-01-19T06:13:00"/>
    <d v="2025-01-19T08:53:00"/>
    <d v="2025-01-19T21:20:00"/>
    <n v="15"/>
    <n v="40"/>
    <n v="2.6666666666278616"/>
    <s v="Yes"/>
    <n v="0.81118181818181823"/>
    <n v="15.116666666697711"/>
    <s v="YES"/>
    <m/>
    <x v="1"/>
    <x v="5"/>
  </r>
  <r>
    <n v="76"/>
    <n v="362"/>
    <x v="1"/>
    <s v="High"/>
    <d v="2022-02-28T00:25:00"/>
    <d v="2022-02-28T07:14:00"/>
    <d v="2022-02-28T13:15:00"/>
    <n v="5"/>
    <n v="24"/>
    <n v="6.8166666667093523"/>
    <s v="NO"/>
    <n v="0.81109090909090908"/>
    <n v="12.833333333430346"/>
    <s v="YES"/>
    <m/>
    <x v="0"/>
    <x v="1"/>
  </r>
  <r>
    <n v="77"/>
    <n v="750"/>
    <x v="0"/>
    <s v="High"/>
    <d v="2024-06-23T23:10:00"/>
    <d v="2024-06-24T05:16:00"/>
    <d v="2024-06-24T13:46:00"/>
    <n v="5"/>
    <n v="24"/>
    <n v="6.0999999999767169"/>
    <s v="NO"/>
    <n v="0.81109090909090908"/>
    <n v="14.599999999918509"/>
    <s v="YES"/>
    <m/>
    <x v="0"/>
    <x v="4"/>
  </r>
  <r>
    <n v="78"/>
    <n v="692"/>
    <x v="1"/>
    <s v="Low"/>
    <d v="2023-12-24T09:36:00"/>
    <d v="2023-12-24T21:45:00"/>
    <d v="2023-12-30T08:38:00"/>
    <n v="48"/>
    <n v="150"/>
    <n v="12.149999999965075"/>
    <s v="Yes"/>
    <n v="0.81109090909090908"/>
    <n v="143.03333333332557"/>
    <s v="YES"/>
    <m/>
    <x v="1"/>
    <x v="3"/>
  </r>
  <r>
    <n v="79"/>
    <n v="588"/>
    <x v="1"/>
    <s v="High"/>
    <d v="2021-09-14T10:16:00"/>
    <d v="2021-09-14T16:37:00"/>
    <d v="2021-09-14T21:54:00"/>
    <n v="5"/>
    <n v="24"/>
    <n v="6.3500000000931323"/>
    <s v="NO"/>
    <n v="0.81100000000000005"/>
    <n v="11.633333333360497"/>
    <s v="YES"/>
    <m/>
    <x v="0"/>
    <x v="2"/>
  </r>
  <r>
    <n v="80"/>
    <n v="674"/>
    <x v="1"/>
    <s v="High"/>
    <d v="2023-08-04T14:44:00"/>
    <d v="2023-08-04T15:45:00"/>
    <d v="2023-08-04T19:51:00"/>
    <n v="5"/>
    <n v="24"/>
    <n v="1.0166666666627862"/>
    <s v="Yes"/>
    <n v="0.81100000000000005"/>
    <n v="5.1166666665812954"/>
    <s v="YES"/>
    <m/>
    <x v="1"/>
    <x v="3"/>
  </r>
  <r>
    <n v="81"/>
    <n v="502"/>
    <x v="1"/>
    <s v="Medium"/>
    <d v="2022-08-13T21:44:00"/>
    <d v="2022-08-14T02:30:00"/>
    <d v="2022-08-16T12:17:00"/>
    <n v="15"/>
    <n v="40"/>
    <n v="4.7666666666627862"/>
    <s v="Yes"/>
    <n v="0.81090909090909091"/>
    <n v="62.550000000104774"/>
    <s v="YES"/>
    <m/>
    <x v="1"/>
    <x v="1"/>
  </r>
  <r>
    <n v="82"/>
    <n v="740"/>
    <x v="1"/>
    <s v="High"/>
    <d v="2021-11-03T10:06:00"/>
    <d v="2021-11-03T10:07:00"/>
    <d v="2021-11-04T06:19:00"/>
    <n v="5"/>
    <n v="24"/>
    <n v="1.6666666720993817E-2"/>
    <s v="Yes"/>
    <n v="0.81081818181818177"/>
    <n v="20.216666666732635"/>
    <s v="YES"/>
    <m/>
    <x v="1"/>
    <x v="2"/>
  </r>
  <r>
    <n v="83"/>
    <n v="643"/>
    <x v="2"/>
    <s v="Low"/>
    <d v="2020-05-01T00:19:00"/>
    <d v="2020-05-01T19:05:00"/>
    <d v="2020-05-05T01:57:00"/>
    <n v="48"/>
    <n v="150"/>
    <n v="18.766666666720994"/>
    <s v="Yes"/>
    <n v="0.81072727272727274"/>
    <n v="97.633333333418705"/>
    <s v="YES"/>
    <m/>
    <x v="1"/>
    <x v="0"/>
  </r>
  <r>
    <n v="84"/>
    <n v="384"/>
    <x v="2"/>
    <s v="Low"/>
    <d v="2022-07-16T14:49:00"/>
    <d v="2022-07-17T06:52:00"/>
    <d v="2022-07-22T18:21:00"/>
    <n v="48"/>
    <n v="150"/>
    <n v="16.050000000104774"/>
    <s v="Yes"/>
    <n v="0.8106363636363636"/>
    <n v="147.53333333332557"/>
    <s v="YES"/>
    <m/>
    <x v="1"/>
    <x v="1"/>
  </r>
  <r>
    <n v="85"/>
    <n v="7"/>
    <x v="0"/>
    <s v="Critical"/>
    <d v="2020-11-22T13:28:00"/>
    <d v="2020-11-22T13:57:00"/>
    <d v="2020-11-22T15:33:00"/>
    <n v="1"/>
    <n v="8"/>
    <n v="0.48333333333721384"/>
    <s v="Yes"/>
    <n v="0.81054545454545457"/>
    <n v="2.0833333333139308"/>
    <s v="YES"/>
    <m/>
    <x v="1"/>
    <x v="0"/>
  </r>
  <r>
    <n v="86"/>
    <n v="405"/>
    <x v="1"/>
    <s v="Medium"/>
    <d v="2021-09-24T16:29:00"/>
    <d v="2021-09-24T17:44:00"/>
    <d v="2021-09-26T19:33:00"/>
    <n v="15"/>
    <n v="40"/>
    <n v="1.2500000000582077"/>
    <s v="Yes"/>
    <n v="0.81045454545454543"/>
    <n v="51.066666666709352"/>
    <s v="YES"/>
    <m/>
    <x v="1"/>
    <x v="2"/>
  </r>
  <r>
    <n v="87"/>
    <n v="4"/>
    <x v="0"/>
    <s v="Medium"/>
    <d v="2024-07-31T04:03:00"/>
    <d v="2024-07-31T18:36:00"/>
    <d v="2024-08-02T06:07:00"/>
    <n v="15"/>
    <n v="40"/>
    <n v="14.550000000104774"/>
    <s v="Yes"/>
    <n v="0.8103636363636364"/>
    <n v="50.06666666676756"/>
    <s v="YES"/>
    <m/>
    <x v="1"/>
    <x v="4"/>
  </r>
  <r>
    <n v="88"/>
    <n v="197"/>
    <x v="0"/>
    <s v="Low"/>
    <d v="2022-11-24T21:57:00"/>
    <d v="2022-11-26T03:50:00"/>
    <d v="2022-11-28T17:27:00"/>
    <n v="48"/>
    <n v="150"/>
    <n v="29.883333333302289"/>
    <s v="Yes"/>
    <n v="0.81027272727272726"/>
    <n v="91.5"/>
    <s v="YES"/>
    <m/>
    <x v="1"/>
    <x v="1"/>
  </r>
  <r>
    <n v="89"/>
    <n v="986"/>
    <x v="2"/>
    <s v="Medium"/>
    <d v="2024-02-16T23:40:00"/>
    <d v="2024-02-17T17:37:00"/>
    <d v="2024-02-19T03:12:00"/>
    <n v="15"/>
    <n v="40"/>
    <n v="17.950000000011642"/>
    <s v="NO"/>
    <n v="0.81018181818181823"/>
    <n v="51.533333333325572"/>
    <s v="YES"/>
    <m/>
    <x v="0"/>
    <x v="4"/>
  </r>
  <r>
    <n v="90"/>
    <n v="853"/>
    <x v="2"/>
    <s v="High"/>
    <d v="2020-11-19T01:42:00"/>
    <d v="2020-11-19T05:21:00"/>
    <d v="2020-11-20T00:32:00"/>
    <n v="5"/>
    <n v="24"/>
    <n v="3.6500000000232831"/>
    <s v="Yes"/>
    <n v="0.81018181818181823"/>
    <n v="22.833333333372138"/>
    <s v="YES"/>
    <m/>
    <x v="1"/>
    <x v="0"/>
  </r>
  <r>
    <n v="91"/>
    <n v="441"/>
    <x v="2"/>
    <s v="Medium"/>
    <d v="2020-06-03T17:04:00"/>
    <d v="2020-06-04T16:28:00"/>
    <d v="2020-06-07T05:07:00"/>
    <n v="15"/>
    <n v="40"/>
    <n v="23.400000000139698"/>
    <s v="NO"/>
    <n v="0.81009090909090908"/>
    <n v="84.049999999988358"/>
    <s v="YES"/>
    <m/>
    <x v="0"/>
    <x v="0"/>
  </r>
  <r>
    <n v="92"/>
    <n v="214"/>
    <x v="2"/>
    <s v="Medium"/>
    <d v="2021-07-20T04:38:00"/>
    <d v="2021-07-20T10:30:00"/>
    <d v="2021-07-22T17:29:00"/>
    <n v="15"/>
    <n v="40"/>
    <n v="5.8666666665812954"/>
    <s v="Yes"/>
    <n v="0.81009090909090908"/>
    <n v="60.849999999976717"/>
    <s v="YES"/>
    <m/>
    <x v="1"/>
    <x v="2"/>
  </r>
  <r>
    <n v="93"/>
    <n v="349"/>
    <x v="2"/>
    <s v="Critical"/>
    <d v="2022-04-29T21:33:00"/>
    <d v="2022-04-29T21:35:00"/>
    <d v="2022-04-29T22:18:00"/>
    <n v="1"/>
    <n v="8"/>
    <n v="3.3333333267364651E-2"/>
    <s v="Yes"/>
    <n v="0.81"/>
    <n v="0.75"/>
    <s v="YES"/>
    <m/>
    <x v="1"/>
    <x v="1"/>
  </r>
  <r>
    <n v="94"/>
    <n v="551"/>
    <x v="0"/>
    <s v="Critical"/>
    <d v="2021-11-19T00:45:00"/>
    <d v="2021-11-19T01:16:00"/>
    <d v="2021-11-19T03:47:00"/>
    <n v="1"/>
    <n v="8"/>
    <n v="0.5166666666045785"/>
    <s v="Yes"/>
    <n v="0.80990909090909091"/>
    <n v="3.0333333332673647"/>
    <s v="YES"/>
    <m/>
    <x v="1"/>
    <x v="2"/>
  </r>
  <r>
    <n v="95"/>
    <n v="448"/>
    <x v="0"/>
    <s v="Low"/>
    <d v="2020-10-03T11:57:00"/>
    <d v="2020-10-05T04:28:00"/>
    <d v="2020-10-07T03:25:00"/>
    <n v="48"/>
    <n v="150"/>
    <n v="40.516666666720994"/>
    <s v="Yes"/>
    <n v="0.80981818181818177"/>
    <n v="87.46666666661622"/>
    <s v="YES"/>
    <m/>
    <x v="1"/>
    <x v="0"/>
  </r>
  <r>
    <n v="96"/>
    <n v="931"/>
    <x v="2"/>
    <s v="Medium"/>
    <d v="2020-08-13T18:50:00"/>
    <d v="2020-08-14T00:30:00"/>
    <d v="2020-08-16T00:43:00"/>
    <n v="15"/>
    <n v="40"/>
    <n v="5.6666666668024845"/>
    <s v="Yes"/>
    <n v="0.80972727272727274"/>
    <n v="53.883333333476912"/>
    <s v="YES"/>
    <m/>
    <x v="1"/>
    <x v="0"/>
  </r>
  <r>
    <n v="97"/>
    <n v="977"/>
    <x v="0"/>
    <s v="Critical"/>
    <d v="2023-08-21T13:06:00"/>
    <d v="2023-08-21T13:31:00"/>
    <d v="2023-08-21T15:34:00"/>
    <n v="1"/>
    <n v="8"/>
    <n v="0.41666666680248454"/>
    <s v="Yes"/>
    <n v="0.8096363636363636"/>
    <n v="2.4666666666744277"/>
    <s v="YES"/>
    <m/>
    <x v="1"/>
    <x v="3"/>
  </r>
  <r>
    <n v="98"/>
    <n v="311"/>
    <x v="1"/>
    <s v="Low"/>
    <d v="2022-05-07T11:53:00"/>
    <d v="2022-05-09T04:28:00"/>
    <d v="2022-05-11T01:54:00"/>
    <n v="48"/>
    <n v="150"/>
    <n v="40.583333333430346"/>
    <s v="Yes"/>
    <n v="0.80954545454545457"/>
    <n v="86.016666666779201"/>
    <s v="YES"/>
    <m/>
    <x v="1"/>
    <x v="1"/>
  </r>
  <r>
    <n v="99"/>
    <n v="483"/>
    <x v="1"/>
    <s v="Low"/>
    <d v="2025-01-04T21:42:00"/>
    <d v="2025-01-05T01:18:00"/>
    <d v="2025-01-11T05:44:00"/>
    <n v="48"/>
    <n v="150"/>
    <n v="3.6000000000349246"/>
    <s v="Yes"/>
    <n v="0.80945454545454543"/>
    <n v="152.03333333332557"/>
    <s v="YES"/>
    <m/>
    <x v="1"/>
    <x v="5"/>
  </r>
  <r>
    <n v="100"/>
    <n v="517"/>
    <x v="0"/>
    <s v="Low"/>
    <d v="2022-08-04T00:34:00"/>
    <d v="2022-08-04T03:44:00"/>
    <d v="2022-08-04T11:41:00"/>
    <n v="48"/>
    <n v="150"/>
    <n v="3.1666666666860692"/>
    <s v="Yes"/>
    <n v="0.8093636363636364"/>
    <n v="11.116666666755918"/>
    <s v="YES"/>
    <m/>
    <x v="1"/>
    <x v="1"/>
  </r>
  <r>
    <n v="101"/>
    <n v="540"/>
    <x v="1"/>
    <s v="High"/>
    <d v="2023-05-27T11:31:00"/>
    <d v="2023-05-27T12:53:00"/>
    <d v="2023-05-28T08:02:00"/>
    <n v="5"/>
    <n v="24"/>
    <n v="1.3666666667559184"/>
    <s v="Yes"/>
    <n v="0.80927272727272725"/>
    <n v="20.516666666662786"/>
    <s v="YES"/>
    <m/>
    <x v="1"/>
    <x v="3"/>
  </r>
  <r>
    <n v="102"/>
    <n v="464"/>
    <x v="0"/>
    <s v="Critical"/>
    <d v="2025-01-25T11:40:00"/>
    <d v="2025-01-25T11:47:00"/>
    <d v="2025-01-25T17:29:00"/>
    <n v="1"/>
    <n v="8"/>
    <n v="0.11666666669771075"/>
    <s v="Yes"/>
    <n v="0.80918181818181822"/>
    <n v="5.8166666667675599"/>
    <s v="YES"/>
    <m/>
    <x v="1"/>
    <x v="5"/>
  </r>
  <r>
    <n v="103"/>
    <n v="817"/>
    <x v="1"/>
    <s v="Low"/>
    <d v="2020-10-08T10:33:00"/>
    <d v="2020-10-09T10:17:00"/>
    <d v="2020-10-09T21:11:00"/>
    <n v="48"/>
    <n v="150"/>
    <n v="23.733333333337214"/>
    <s v="Yes"/>
    <n v="0.80909090909090908"/>
    <n v="34.633333333418705"/>
    <s v="YES"/>
    <m/>
    <x v="1"/>
    <x v="0"/>
  </r>
  <r>
    <n v="104"/>
    <n v="432"/>
    <x v="1"/>
    <s v="High"/>
    <d v="2025-01-05T22:41:00"/>
    <d v="2025-01-06T02:25:00"/>
    <d v="2025-01-06T03:28:00"/>
    <n v="5"/>
    <n v="24"/>
    <n v="3.7333333332790062"/>
    <s v="Yes"/>
    <n v="0.80900000000000005"/>
    <n v="4.783333333209157"/>
    <s v="YES"/>
    <m/>
    <x v="1"/>
    <x v="5"/>
  </r>
  <r>
    <n v="105"/>
    <n v="122"/>
    <x v="0"/>
    <s v="Medium"/>
    <d v="2023-02-08T19:55:00"/>
    <d v="2023-02-09T16:34:00"/>
    <d v="2023-02-11T05:44:00"/>
    <n v="15"/>
    <n v="40"/>
    <n v="20.650000000081491"/>
    <s v="NO"/>
    <n v="0.80890909090909091"/>
    <n v="57.816666666709352"/>
    <s v="YES"/>
    <m/>
    <x v="0"/>
    <x v="3"/>
  </r>
  <r>
    <n v="106"/>
    <n v="154"/>
    <x v="1"/>
    <s v="Medium"/>
    <d v="2024-08-25T00:40:00"/>
    <d v="2024-08-25T06:36:00"/>
    <d v="2024-08-25T12:29:00"/>
    <n v="15"/>
    <n v="40"/>
    <n v="5.9333333332906477"/>
    <s v="Yes"/>
    <n v="0.80890909090909091"/>
    <n v="11.816666666592937"/>
    <s v="YES"/>
    <m/>
    <x v="1"/>
    <x v="4"/>
  </r>
  <r>
    <n v="107"/>
    <n v="533"/>
    <x v="0"/>
    <s v="High"/>
    <d v="2024-07-11T00:25:00"/>
    <d v="2024-07-11T04:45:00"/>
    <d v="2024-07-12T04:11:00"/>
    <n v="5"/>
    <n v="24"/>
    <n v="4.3333333333139308"/>
    <s v="Yes"/>
    <n v="0.80881818181818177"/>
    <n v="27.766666666720994"/>
    <s v="YES"/>
    <m/>
    <x v="1"/>
    <x v="4"/>
  </r>
  <r>
    <n v="108"/>
    <n v="531"/>
    <x v="0"/>
    <s v="Critical"/>
    <d v="2023-08-10T15:25:00"/>
    <d v="2023-08-10T16:19:00"/>
    <d v="2023-08-10T18:02:00"/>
    <n v="1"/>
    <n v="8"/>
    <n v="0.8999999999650754"/>
    <s v="Yes"/>
    <n v="0.80872727272727274"/>
    <n v="2.6166666666395031"/>
    <s v="YES"/>
    <m/>
    <x v="1"/>
    <x v="3"/>
  </r>
  <r>
    <n v="109"/>
    <n v="242"/>
    <x v="1"/>
    <s v="High"/>
    <d v="2023-07-19T22:58:00"/>
    <d v="2023-07-20T00:39:00"/>
    <d v="2023-07-20T02:27:00"/>
    <n v="5"/>
    <n v="24"/>
    <n v="1.683333333407063"/>
    <s v="Yes"/>
    <n v="0.8086363636363636"/>
    <n v="3.4833333333372138"/>
    <s v="YES"/>
    <m/>
    <x v="1"/>
    <x v="3"/>
  </r>
  <r>
    <n v="110"/>
    <n v="317"/>
    <x v="1"/>
    <s v="Medium"/>
    <d v="2020-06-21T04:00:00"/>
    <d v="2020-06-21T15:17:00"/>
    <d v="2020-06-24T03:11:00"/>
    <n v="15"/>
    <n v="40"/>
    <n v="11.283333333441988"/>
    <s v="Yes"/>
    <n v="0.80854545454545457"/>
    <n v="71.183333333465271"/>
    <s v="YES"/>
    <m/>
    <x v="1"/>
    <x v="0"/>
  </r>
  <r>
    <n v="111"/>
    <n v="222"/>
    <x v="2"/>
    <s v="Critical"/>
    <d v="2021-04-14T19:34:00"/>
    <d v="2021-04-14T19:56:00"/>
    <d v="2021-04-15T03:03:00"/>
    <n v="1"/>
    <n v="8"/>
    <n v="0.36666666663950309"/>
    <s v="Yes"/>
    <n v="0.80845454545454543"/>
    <n v="7.4833333332790062"/>
    <s v="NO"/>
    <m/>
    <x v="0"/>
    <x v="2"/>
  </r>
  <r>
    <n v="112"/>
    <n v="230"/>
    <x v="0"/>
    <s v="Low"/>
    <d v="2021-08-03T23:22:00"/>
    <d v="2021-08-04T05:04:00"/>
    <d v="2021-08-06T03:19:00"/>
    <n v="48"/>
    <n v="150"/>
    <n v="5.6999999998952262"/>
    <s v="Yes"/>
    <n v="0.8083636363636364"/>
    <n v="51.949999999953434"/>
    <s v="YES"/>
    <m/>
    <x v="1"/>
    <x v="2"/>
  </r>
  <r>
    <n v="113"/>
    <n v="64"/>
    <x v="1"/>
    <s v="Low"/>
    <d v="2022-12-03T11:49:00"/>
    <d v="2022-12-03T20:52:00"/>
    <d v="2022-12-10T16:44:00"/>
    <n v="48"/>
    <n v="150"/>
    <n v="9.0499999999883585"/>
    <s v="Yes"/>
    <n v="0.80827272727272725"/>
    <n v="172.91666666680248"/>
    <s v="YES"/>
    <m/>
    <x v="1"/>
    <x v="1"/>
  </r>
  <r>
    <n v="114"/>
    <n v="213"/>
    <x v="2"/>
    <s v="Critical"/>
    <d v="2021-11-15T12:35:00"/>
    <d v="2021-11-15T12:40:00"/>
    <d v="2021-11-15T15:50:00"/>
    <n v="1"/>
    <n v="8"/>
    <n v="8.3333333430346102E-2"/>
    <s v="Yes"/>
    <n v="0.80818181818181822"/>
    <n v="3.2499999999417923"/>
    <s v="YES"/>
    <m/>
    <x v="1"/>
    <x v="2"/>
  </r>
  <r>
    <n v="115"/>
    <n v="876"/>
    <x v="0"/>
    <s v="High"/>
    <d v="2022-08-11T01:44:00"/>
    <d v="2022-08-11T02:52:00"/>
    <d v="2022-08-11T20:22:00"/>
    <n v="5"/>
    <n v="24"/>
    <n v="1.1333333331858739"/>
    <s v="Yes"/>
    <n v="0.80809090909090908"/>
    <n v="18.633333333302289"/>
    <s v="YES"/>
    <m/>
    <x v="1"/>
    <x v="1"/>
  </r>
  <r>
    <n v="116"/>
    <n v="660"/>
    <x v="1"/>
    <s v="Low"/>
    <d v="2023-04-09T13:44:00"/>
    <d v="2023-04-10T12:08:00"/>
    <d v="2023-04-12T19:05:00"/>
    <n v="48"/>
    <n v="150"/>
    <n v="22.400000000023283"/>
    <s v="Yes"/>
    <n v="0.80800000000000005"/>
    <n v="77.349999999976717"/>
    <s v="YES"/>
    <m/>
    <x v="1"/>
    <x v="3"/>
  </r>
  <r>
    <n v="117"/>
    <n v="900"/>
    <x v="2"/>
    <s v="Low"/>
    <d v="2022-05-27T08:46:00"/>
    <d v="2022-05-28T09:32:00"/>
    <d v="2022-06-01T01:11:00"/>
    <n v="48"/>
    <n v="150"/>
    <n v="24.766666666720994"/>
    <s v="Yes"/>
    <n v="0.80790909090909091"/>
    <n v="112.41666666674428"/>
    <s v="YES"/>
    <m/>
    <x v="1"/>
    <x v="1"/>
  </r>
  <r>
    <n v="118"/>
    <n v="757"/>
    <x v="0"/>
    <s v="Medium"/>
    <d v="2024-03-25T02:17:00"/>
    <d v="2024-03-25T03:36:00"/>
    <d v="2024-03-25T06:18:00"/>
    <n v="15"/>
    <n v="40"/>
    <n v="1.3166666667675599"/>
    <s v="Yes"/>
    <n v="0.80781818181818177"/>
    <n v="4.0166666666627862"/>
    <s v="YES"/>
    <m/>
    <x v="1"/>
    <x v="4"/>
  </r>
  <r>
    <n v="119"/>
    <n v="366"/>
    <x v="2"/>
    <s v="Medium"/>
    <d v="2021-07-09T18:00:00"/>
    <d v="2021-07-09T22:44:00"/>
    <d v="2021-07-11T12:15:00"/>
    <n v="15"/>
    <n v="40"/>
    <n v="4.7333333333954215"/>
    <s v="Yes"/>
    <n v="0.80772727272727274"/>
    <n v="42.249999999941792"/>
    <s v="YES"/>
    <m/>
    <x v="1"/>
    <x v="2"/>
  </r>
  <r>
    <n v="120"/>
    <n v="337"/>
    <x v="1"/>
    <s v="High"/>
    <d v="2024-01-31T16:14:00"/>
    <d v="2024-01-31T20:44:00"/>
    <d v="2024-02-01T16:43:00"/>
    <n v="5"/>
    <n v="24"/>
    <n v="4.5"/>
    <s v="Yes"/>
    <n v="0.8076363636363636"/>
    <n v="24.483333333337214"/>
    <s v="YES"/>
    <m/>
    <x v="1"/>
    <x v="4"/>
  </r>
  <r>
    <n v="121"/>
    <n v="997"/>
    <x v="0"/>
    <s v="Low"/>
    <d v="2021-03-20T02:01:00"/>
    <d v="2021-03-21T02:03:00"/>
    <d v="2021-03-26T14:55:00"/>
    <n v="48"/>
    <n v="150"/>
    <n v="24.033333333441988"/>
    <s v="Yes"/>
    <n v="0.80754545454545457"/>
    <n v="156.9000000001397"/>
    <s v="YES"/>
    <m/>
    <x v="1"/>
    <x v="2"/>
  </r>
  <r>
    <n v="122"/>
    <n v="670"/>
    <x v="0"/>
    <s v="Medium"/>
    <d v="2022-09-12T14:44:00"/>
    <d v="2022-09-12T17:31:00"/>
    <d v="2022-09-14T03:26:00"/>
    <n v="15"/>
    <n v="40"/>
    <n v="2.7833333333255723"/>
    <s v="Yes"/>
    <n v="0.80745454545454542"/>
    <n v="36.700000000011642"/>
    <s v="YES"/>
    <m/>
    <x v="1"/>
    <x v="1"/>
  </r>
  <r>
    <n v="123"/>
    <n v="361"/>
    <x v="2"/>
    <s v="Critical"/>
    <d v="2022-12-25T01:30:00"/>
    <d v="2022-12-25T02:14:00"/>
    <d v="2022-12-25T08:29:00"/>
    <n v="1"/>
    <n v="8"/>
    <n v="0.73333333327900618"/>
    <s v="Yes"/>
    <n v="0.80736363636363639"/>
    <n v="6.9833333333954215"/>
    <s v="YES"/>
    <m/>
    <x v="1"/>
    <x v="1"/>
  </r>
  <r>
    <n v="124"/>
    <n v="419"/>
    <x v="2"/>
    <s v="Low"/>
    <d v="2020-06-24T09:26:00"/>
    <d v="2020-06-24T21:13:00"/>
    <d v="2020-06-26T00:09:00"/>
    <n v="48"/>
    <n v="150"/>
    <n v="11.783333333325572"/>
    <s v="Yes"/>
    <n v="0.80727272727272725"/>
    <n v="38.71666666661622"/>
    <s v="YES"/>
    <m/>
    <x v="1"/>
    <x v="0"/>
  </r>
  <r>
    <n v="125"/>
    <n v="850"/>
    <x v="1"/>
    <s v="High"/>
    <d v="2022-02-05T04:10:00"/>
    <d v="2022-02-05T10:17:00"/>
    <d v="2022-02-05T17:08:00"/>
    <n v="5"/>
    <n v="24"/>
    <n v="6.1166666666977108"/>
    <s v="NO"/>
    <n v="0.80718181818181822"/>
    <n v="12.966666666674428"/>
    <s v="YES"/>
    <m/>
    <x v="0"/>
    <x v="1"/>
  </r>
  <r>
    <n v="126"/>
    <n v="987"/>
    <x v="2"/>
    <s v="High"/>
    <d v="2021-10-04T04:50:00"/>
    <d v="2021-10-04T11:35:00"/>
    <d v="2021-10-05T07:14:00"/>
    <n v="5"/>
    <n v="24"/>
    <n v="6.75"/>
    <s v="NO"/>
    <n v="0.80718181818181822"/>
    <n v="26.399999999965075"/>
    <s v="YES"/>
    <m/>
    <x v="0"/>
    <x v="2"/>
  </r>
  <r>
    <n v="127"/>
    <n v="213"/>
    <x v="0"/>
    <s v="Critical"/>
    <d v="2020-06-16T18:11:00"/>
    <d v="2020-06-16T18:54:00"/>
    <d v="2020-06-16T21:51:00"/>
    <n v="1"/>
    <n v="8"/>
    <n v="0.71666666655801237"/>
    <s v="Yes"/>
    <n v="0.80718181818181822"/>
    <n v="3.6666666665696539"/>
    <s v="YES"/>
    <m/>
    <x v="1"/>
    <x v="0"/>
  </r>
  <r>
    <n v="128"/>
    <n v="253"/>
    <x v="2"/>
    <s v="Medium"/>
    <d v="2022-11-01T08:32:00"/>
    <d v="2022-11-01T09:08:00"/>
    <d v="2022-11-03T19:41:00"/>
    <n v="15"/>
    <n v="40"/>
    <n v="0.6000000000349246"/>
    <s v="Yes"/>
    <n v="0.80709090909090908"/>
    <n v="59.150000000023283"/>
    <s v="YES"/>
    <m/>
    <x v="1"/>
    <x v="1"/>
  </r>
  <r>
    <n v="129"/>
    <n v="610"/>
    <x v="2"/>
    <s v="Medium"/>
    <d v="2021-11-03T01:40:00"/>
    <d v="2021-11-03T02:31:00"/>
    <d v="2021-11-03T08:25:00"/>
    <n v="15"/>
    <n v="40"/>
    <n v="0.84999999997671694"/>
    <s v="Yes"/>
    <n v="0.80700000000000005"/>
    <n v="6.75"/>
    <s v="YES"/>
    <m/>
    <x v="1"/>
    <x v="2"/>
  </r>
  <r>
    <n v="130"/>
    <n v="57"/>
    <x v="0"/>
    <s v="High"/>
    <d v="2022-02-28T23:35:00"/>
    <d v="2022-03-01T03:24:00"/>
    <d v="2022-03-01T06:58:00"/>
    <n v="5"/>
    <n v="24"/>
    <n v="3.8166666667093523"/>
    <s v="Yes"/>
    <n v="0.80690909090909091"/>
    <n v="7.3833333333022892"/>
    <s v="YES"/>
    <m/>
    <x v="1"/>
    <x v="1"/>
  </r>
  <r>
    <n v="131"/>
    <n v="199"/>
    <x v="0"/>
    <s v="Critical"/>
    <d v="2023-02-09T10:15:00"/>
    <d v="2023-02-09T10:27:00"/>
    <d v="2023-02-09T16:05:00"/>
    <n v="1"/>
    <n v="8"/>
    <n v="0.19999999995343387"/>
    <s v="Yes"/>
    <n v="0.80681818181818177"/>
    <n v="5.8333333333139308"/>
    <s v="YES"/>
    <m/>
    <x v="1"/>
    <x v="3"/>
  </r>
  <r>
    <n v="132"/>
    <n v="780"/>
    <x v="0"/>
    <s v="Medium"/>
    <d v="2022-10-03T22:00:00"/>
    <d v="2022-10-04T03:11:00"/>
    <d v="2022-10-05T13:11:00"/>
    <n v="15"/>
    <n v="40"/>
    <n v="5.1833333334652707"/>
    <s v="Yes"/>
    <n v="0.80672727272727274"/>
    <n v="39.183333333407063"/>
    <s v="YES"/>
    <m/>
    <x v="1"/>
    <x v="1"/>
  </r>
  <r>
    <n v="133"/>
    <n v="733"/>
    <x v="0"/>
    <s v="Medium"/>
    <d v="2021-11-07T09:05:00"/>
    <d v="2021-11-07T22:26:00"/>
    <d v="2021-11-10T16:53:00"/>
    <n v="15"/>
    <n v="40"/>
    <n v="13.350000000034925"/>
    <s v="Yes"/>
    <n v="0.8066363636363636"/>
    <n v="79.800000000104774"/>
    <s v="NO"/>
    <m/>
    <x v="0"/>
    <x v="2"/>
  </r>
  <r>
    <n v="134"/>
    <n v="871"/>
    <x v="1"/>
    <s v="High"/>
    <d v="2024-01-05T03:15:00"/>
    <d v="2024-01-05T09:42:00"/>
    <d v="2024-01-05T22:23:00"/>
    <n v="5"/>
    <n v="24"/>
    <n v="6.4500000000698492"/>
    <s v="NO"/>
    <n v="0.80654545454545457"/>
    <n v="19.133333333360497"/>
    <s v="YES"/>
    <m/>
    <x v="0"/>
    <x v="4"/>
  </r>
  <r>
    <n v="135"/>
    <n v="184"/>
    <x v="0"/>
    <s v="High"/>
    <d v="2021-11-06T09:05:00"/>
    <d v="2021-11-06T16:21:00"/>
    <d v="2021-11-07T10:32:00"/>
    <n v="5"/>
    <n v="24"/>
    <n v="7.2666666667792015"/>
    <s v="NO"/>
    <n v="0.80654545454545457"/>
    <n v="25.450000000011642"/>
    <s v="YES"/>
    <m/>
    <x v="0"/>
    <x v="2"/>
  </r>
  <r>
    <n v="136"/>
    <n v="968"/>
    <x v="0"/>
    <s v="Critical"/>
    <d v="2024-02-16T12:24:00"/>
    <d v="2024-02-16T12:59:00"/>
    <d v="2024-02-16T15:02:00"/>
    <n v="1"/>
    <n v="8"/>
    <n v="0.58333333331393078"/>
    <s v="Yes"/>
    <n v="0.80654545454545457"/>
    <n v="2.6333333331858739"/>
    <s v="YES"/>
    <m/>
    <x v="1"/>
    <x v="4"/>
  </r>
  <r>
    <n v="137"/>
    <n v="692"/>
    <x v="0"/>
    <s v="Medium"/>
    <d v="2024-03-14T16:07:00"/>
    <d v="2024-03-15T01:33:00"/>
    <d v="2024-03-16T02:39:00"/>
    <n v="15"/>
    <n v="40"/>
    <n v="9.4333333333488554"/>
    <s v="Yes"/>
    <n v="0.80645454545454542"/>
    <n v="34.533333333441988"/>
    <s v="YES"/>
    <m/>
    <x v="1"/>
    <x v="4"/>
  </r>
  <r>
    <n v="138"/>
    <n v="955"/>
    <x v="2"/>
    <s v="Medium"/>
    <d v="2020-07-28T14:26:00"/>
    <d v="2020-07-28T18:27:00"/>
    <d v="2020-07-30T17:22:00"/>
    <n v="15"/>
    <n v="40"/>
    <n v="4.0166666666627862"/>
    <s v="Yes"/>
    <n v="0.80636363636363639"/>
    <n v="50.933333333290648"/>
    <s v="YES"/>
    <m/>
    <x v="1"/>
    <x v="0"/>
  </r>
  <r>
    <n v="139"/>
    <n v="38"/>
    <x v="0"/>
    <s v="Medium"/>
    <d v="2024-07-30T21:04:00"/>
    <d v="2024-07-31T16:20:00"/>
    <d v="2024-08-02T21:38:00"/>
    <n v="15"/>
    <n v="40"/>
    <n v="19.266666666604578"/>
    <s v="NO"/>
    <n v="0.80627272727272725"/>
    <n v="72.566666666592937"/>
    <s v="YES"/>
    <m/>
    <x v="0"/>
    <x v="4"/>
  </r>
  <r>
    <n v="140"/>
    <n v="491"/>
    <x v="1"/>
    <s v="Critical"/>
    <d v="2021-12-08T03:32:00"/>
    <d v="2021-12-08T04:17:00"/>
    <d v="2021-12-08T08:31:00"/>
    <n v="1"/>
    <n v="8"/>
    <n v="0.75"/>
    <s v="Yes"/>
    <n v="0.80627272727272725"/>
    <n v="4.9833333333372138"/>
    <s v="YES"/>
    <m/>
    <x v="1"/>
    <x v="2"/>
  </r>
  <r>
    <n v="141"/>
    <n v="885"/>
    <x v="0"/>
    <s v="Medium"/>
    <d v="2020-07-19T16:50:00"/>
    <d v="2020-07-20T13:03:00"/>
    <d v="2020-07-20T22:01:00"/>
    <n v="15"/>
    <n v="40"/>
    <n v="20.216666666558012"/>
    <s v="NO"/>
    <n v="0.80618181818181822"/>
    <n v="29.183333333290648"/>
    <s v="YES"/>
    <m/>
    <x v="0"/>
    <x v="0"/>
  </r>
  <r>
    <n v="142"/>
    <n v="904"/>
    <x v="2"/>
    <s v="Critical"/>
    <d v="2023-11-28T04:34:00"/>
    <d v="2023-11-28T04:50:00"/>
    <d v="2023-11-28T08:26:00"/>
    <n v="1"/>
    <n v="8"/>
    <n v="0.26666666666278616"/>
    <s v="Yes"/>
    <n v="0.80618181818181822"/>
    <n v="3.8666666666977108"/>
    <s v="YES"/>
    <m/>
    <x v="1"/>
    <x v="3"/>
  </r>
  <r>
    <n v="143"/>
    <n v="319"/>
    <x v="2"/>
    <s v="High"/>
    <d v="2024-07-17T19:05:00"/>
    <d v="2024-07-17T20:55:00"/>
    <d v="2024-07-18T03:28:00"/>
    <n v="5"/>
    <n v="24"/>
    <n v="1.8333333333721384"/>
    <s v="Yes"/>
    <n v="0.80609090909090908"/>
    <n v="8.3833333332440816"/>
    <s v="YES"/>
    <m/>
    <x v="1"/>
    <x v="4"/>
  </r>
  <r>
    <n v="144"/>
    <n v="186"/>
    <x v="1"/>
    <s v="Critical"/>
    <d v="2023-11-28T20:09:00"/>
    <d v="2023-11-28T21:08:00"/>
    <d v="2023-11-28T23:29:00"/>
    <n v="1"/>
    <n v="8"/>
    <n v="0.9833333333954215"/>
    <s v="Yes"/>
    <n v="0.80600000000000005"/>
    <n v="3.3333333333721384"/>
    <s v="YES"/>
    <m/>
    <x v="1"/>
    <x v="3"/>
  </r>
  <r>
    <n v="145"/>
    <n v="349"/>
    <x v="2"/>
    <s v="Critical"/>
    <d v="2023-08-31T01:28:00"/>
    <d v="2023-08-31T02:22:00"/>
    <d v="2023-08-31T09:52:00"/>
    <n v="1"/>
    <n v="8"/>
    <n v="0.8999999999650754"/>
    <s v="Yes"/>
    <n v="0.80590909090909091"/>
    <n v="8.3999999999650754"/>
    <s v="YES"/>
    <m/>
    <x v="1"/>
    <x v="3"/>
  </r>
  <r>
    <n v="146"/>
    <n v="131"/>
    <x v="2"/>
    <s v="Low"/>
    <d v="2020-10-15T20:28:00"/>
    <d v="2020-10-17T01:28:00"/>
    <d v="2020-10-18T16:01:00"/>
    <n v="48"/>
    <n v="150"/>
    <n v="29.000000000058208"/>
    <s v="Yes"/>
    <n v="0.80581818181818177"/>
    <n v="67.549999999988358"/>
    <s v="YES"/>
    <m/>
    <x v="1"/>
    <x v="0"/>
  </r>
  <r>
    <n v="147"/>
    <n v="103"/>
    <x v="2"/>
    <s v="Medium"/>
    <d v="2021-08-03T20:43:00"/>
    <d v="2021-08-04T03:37:00"/>
    <d v="2021-08-04T09:52:00"/>
    <n v="15"/>
    <n v="40"/>
    <n v="6.8999999999650754"/>
    <s v="Yes"/>
    <n v="0.80572727272727274"/>
    <n v="13.150000000081491"/>
    <s v="YES"/>
    <m/>
    <x v="1"/>
    <x v="2"/>
  </r>
  <r>
    <n v="148"/>
    <n v="232"/>
    <x v="2"/>
    <s v="Medium"/>
    <d v="2025-03-07T21:17:00"/>
    <d v="2025-03-08T17:01:00"/>
    <d v="2025-03-11T01:53:00"/>
    <n v="15"/>
    <n v="40"/>
    <n v="19.733333333220799"/>
    <s v="NO"/>
    <n v="0.80563636363636359"/>
    <n v="76.599999999976717"/>
    <s v="YES"/>
    <m/>
    <x v="0"/>
    <x v="5"/>
  </r>
  <r>
    <n v="149"/>
    <n v="485"/>
    <x v="0"/>
    <s v="Medium"/>
    <d v="2024-11-13T11:40:00"/>
    <d v="2024-11-14T06:43:00"/>
    <d v="2024-11-14T13:22:00"/>
    <n v="15"/>
    <n v="40"/>
    <n v="19.050000000104774"/>
    <s v="NO"/>
    <n v="0.80563636363636359"/>
    <n v="25.699999999953434"/>
    <s v="YES"/>
    <m/>
    <x v="0"/>
    <x v="4"/>
  </r>
  <r>
    <n v="150"/>
    <n v="628"/>
    <x v="2"/>
    <s v="Low"/>
    <d v="2024-11-06T06:54:00"/>
    <d v="2024-11-06T08:45:00"/>
    <d v="2024-11-08T21:57:00"/>
    <n v="48"/>
    <n v="150"/>
    <n v="1.8500000000931323"/>
    <s v="Yes"/>
    <n v="0.80563636363636359"/>
    <n v="63.049999999988358"/>
    <s v="YES"/>
    <m/>
    <x v="1"/>
    <x v="4"/>
  </r>
  <r>
    <n v="151"/>
    <n v="881"/>
    <x v="2"/>
    <s v="High"/>
    <d v="2021-10-04T00:24:00"/>
    <d v="2021-10-04T07:46:00"/>
    <d v="2021-10-05T05:04:00"/>
    <n v="5"/>
    <n v="24"/>
    <n v="7.3666666665812954"/>
    <s v="NO"/>
    <n v="0.80554545454545456"/>
    <n v="28.666666666511446"/>
    <s v="YES"/>
    <m/>
    <x v="0"/>
    <x v="2"/>
  </r>
  <r>
    <n v="152"/>
    <n v="981"/>
    <x v="0"/>
    <s v="High"/>
    <d v="2021-09-09T15:02:00"/>
    <d v="2021-09-09T16:16:00"/>
    <d v="2021-09-10T08:23:00"/>
    <n v="5"/>
    <n v="24"/>
    <n v="1.2333333333372138"/>
    <s v="Yes"/>
    <n v="0.80554545454545456"/>
    <n v="17.35000000015134"/>
    <s v="YES"/>
    <m/>
    <x v="1"/>
    <x v="2"/>
  </r>
  <r>
    <n v="153"/>
    <n v="295"/>
    <x v="2"/>
    <s v="Critical"/>
    <d v="2023-09-06T07:45:00"/>
    <d v="2023-09-06T07:50:00"/>
    <d v="2023-09-06T14:51:00"/>
    <n v="1"/>
    <n v="8"/>
    <n v="8.3333333430346102E-2"/>
    <s v="Yes"/>
    <n v="0.80545454545454542"/>
    <n v="7.1000000000931323"/>
    <s v="YES"/>
    <m/>
    <x v="1"/>
    <x v="3"/>
  </r>
  <r>
    <n v="154"/>
    <n v="628"/>
    <x v="2"/>
    <s v="Critical"/>
    <d v="2023-02-11T20:55:00"/>
    <d v="2023-02-11T21:49:00"/>
    <d v="2023-02-11T22:28:00"/>
    <n v="1"/>
    <n v="8"/>
    <n v="0.8999999999650754"/>
    <s v="Yes"/>
    <n v="0.80536363636363639"/>
    <n v="1.5499999999883585"/>
    <s v="YES"/>
    <m/>
    <x v="1"/>
    <x v="3"/>
  </r>
  <r>
    <n v="155"/>
    <n v="686"/>
    <x v="2"/>
    <s v="Medium"/>
    <d v="2020-11-07T16:27:00"/>
    <d v="2020-11-07T19:10:00"/>
    <d v="2020-11-08T02:14:00"/>
    <n v="15"/>
    <n v="40"/>
    <n v="2.71666666661622"/>
    <s v="Yes"/>
    <n v="0.80527272727272725"/>
    <n v="9.7833333332673647"/>
    <s v="YES"/>
    <m/>
    <x v="1"/>
    <x v="0"/>
  </r>
  <r>
    <n v="156"/>
    <n v="86"/>
    <x v="0"/>
    <s v="High"/>
    <d v="2024-02-16T19:21:00"/>
    <d v="2024-02-17T02:05:00"/>
    <d v="2024-02-17T12:25:00"/>
    <n v="5"/>
    <n v="24"/>
    <n v="6.7333333332790062"/>
    <s v="NO"/>
    <n v="0.80518181818181822"/>
    <n v="17.066666666592937"/>
    <s v="YES"/>
    <m/>
    <x v="0"/>
    <x v="4"/>
  </r>
  <r>
    <n v="157"/>
    <n v="114"/>
    <x v="2"/>
    <s v="Critical"/>
    <d v="2020-09-15T19:01:00"/>
    <d v="2020-09-15T19:09:00"/>
    <d v="2020-09-15T23:49:00"/>
    <n v="1"/>
    <n v="8"/>
    <n v="0.13333333341870457"/>
    <s v="Yes"/>
    <n v="0.80518181818181822"/>
    <n v="4.7999999999301508"/>
    <s v="YES"/>
    <m/>
    <x v="1"/>
    <x v="0"/>
  </r>
  <r>
    <n v="158"/>
    <n v="321"/>
    <x v="0"/>
    <s v="Medium"/>
    <d v="2023-10-13T15:33:00"/>
    <d v="2023-10-13T21:10:00"/>
    <d v="2023-10-14T11:55:00"/>
    <n v="15"/>
    <n v="40"/>
    <n v="5.6166666666395031"/>
    <s v="Yes"/>
    <n v="0.80509090909090908"/>
    <n v="20.366666666697711"/>
    <s v="YES"/>
    <m/>
    <x v="1"/>
    <x v="3"/>
  </r>
  <r>
    <n v="159"/>
    <n v="870"/>
    <x v="2"/>
    <s v="High"/>
    <d v="2021-05-05T11:14:00"/>
    <d v="2021-05-05T14:37:00"/>
    <d v="2021-05-06T10:21:00"/>
    <n v="5"/>
    <n v="24"/>
    <n v="3.3833333333604969"/>
    <s v="Yes"/>
    <n v="0.80500000000000005"/>
    <n v="23.116666666755918"/>
    <s v="YES"/>
    <m/>
    <x v="1"/>
    <x v="2"/>
  </r>
  <r>
    <n v="160"/>
    <n v="681"/>
    <x v="1"/>
    <s v="High"/>
    <d v="2023-08-12T11:01:00"/>
    <d v="2023-08-12T14:35:00"/>
    <d v="2023-08-12T20:45:00"/>
    <n v="5"/>
    <n v="24"/>
    <n v="3.5666666667675599"/>
    <s v="Yes"/>
    <n v="0.80490909090909091"/>
    <n v="9.7333333334536292"/>
    <s v="YES"/>
    <m/>
    <x v="1"/>
    <x v="3"/>
  </r>
  <r>
    <n v="161"/>
    <n v="915"/>
    <x v="2"/>
    <s v="Critical"/>
    <d v="2020-12-09T16:12:00"/>
    <d v="2020-12-09T16:51:00"/>
    <d v="2020-12-09T20:47:00"/>
    <n v="1"/>
    <n v="8"/>
    <n v="0.64999999984866008"/>
    <s v="Yes"/>
    <n v="0.80481818181818177"/>
    <n v="4.5833333332557231"/>
    <s v="YES"/>
    <m/>
    <x v="1"/>
    <x v="0"/>
  </r>
  <r>
    <n v="162"/>
    <n v="22"/>
    <x v="2"/>
    <s v="Medium"/>
    <d v="2024-07-06T08:52:00"/>
    <d v="2024-07-06T10:04:00"/>
    <d v="2024-07-07T16:45:00"/>
    <n v="15"/>
    <n v="40"/>
    <n v="1.2000000000698492"/>
    <s v="Yes"/>
    <n v="0.80472727272727274"/>
    <n v="31.883333333360497"/>
    <s v="YES"/>
    <m/>
    <x v="1"/>
    <x v="4"/>
  </r>
  <r>
    <n v="163"/>
    <n v="706"/>
    <x v="1"/>
    <s v="Medium"/>
    <d v="2021-04-26T05:00:00"/>
    <d v="2021-04-27T03:33:00"/>
    <d v="2021-04-27T05:21:00"/>
    <n v="15"/>
    <n v="40"/>
    <n v="22.549999999988358"/>
    <s v="NO"/>
    <n v="0.80463636363636359"/>
    <n v="24.349999999918509"/>
    <s v="YES"/>
    <m/>
    <x v="0"/>
    <x v="2"/>
  </r>
  <r>
    <n v="164"/>
    <n v="818"/>
    <x v="2"/>
    <s v="Medium"/>
    <d v="2024-12-15T16:33:00"/>
    <d v="2024-12-16T14:55:00"/>
    <d v="2024-12-18T18:07:00"/>
    <n v="15"/>
    <n v="40"/>
    <n v="22.366666666755918"/>
    <s v="NO"/>
    <n v="0.80463636363636359"/>
    <n v="73.566666666709352"/>
    <s v="YES"/>
    <m/>
    <x v="0"/>
    <x v="4"/>
  </r>
  <r>
    <n v="165"/>
    <n v="902"/>
    <x v="1"/>
    <s v="Low"/>
    <d v="2022-08-20T21:38:00"/>
    <d v="2022-08-21T08:53:00"/>
    <d v="2022-08-25T02:18:00"/>
    <n v="48"/>
    <n v="150"/>
    <n v="11.25"/>
    <s v="Yes"/>
    <n v="0.80463636363636359"/>
    <n v="100.66666666668607"/>
    <s v="YES"/>
    <m/>
    <x v="1"/>
    <x v="1"/>
  </r>
  <r>
    <n v="166"/>
    <n v="692"/>
    <x v="1"/>
    <s v="Low"/>
    <d v="2024-04-14T11:17:00"/>
    <d v="2024-04-14T19:01:00"/>
    <d v="2024-04-16T12:05:00"/>
    <n v="48"/>
    <n v="150"/>
    <n v="7.7333333333954215"/>
    <s v="Yes"/>
    <n v="0.80454545454545456"/>
    <n v="48.799999999988358"/>
    <s v="YES"/>
    <m/>
    <x v="1"/>
    <x v="4"/>
  </r>
  <r>
    <n v="167"/>
    <n v="341"/>
    <x v="1"/>
    <s v="High"/>
    <d v="2024-12-11T21:57:00"/>
    <d v="2024-12-12T05:55:00"/>
    <d v="2024-12-12T13:27:00"/>
    <n v="5"/>
    <n v="24"/>
    <n v="7.966666666790843"/>
    <s v="NO"/>
    <n v="0.80445454545454542"/>
    <n v="15.500000000058208"/>
    <s v="YES"/>
    <m/>
    <x v="0"/>
    <x v="4"/>
  </r>
  <r>
    <n v="168"/>
    <n v="326"/>
    <x v="2"/>
    <s v="Critical"/>
    <d v="2021-12-16T11:27:00"/>
    <d v="2021-12-16T12:19:00"/>
    <d v="2021-12-16T17:47:00"/>
    <n v="1"/>
    <n v="8"/>
    <n v="0.86666666669771075"/>
    <s v="Yes"/>
    <n v="0.80445454545454542"/>
    <n v="6.3333333333721384"/>
    <s v="YES"/>
    <m/>
    <x v="1"/>
    <x v="2"/>
  </r>
  <r>
    <n v="169"/>
    <n v="938"/>
    <x v="1"/>
    <s v="High"/>
    <d v="2023-08-30T10:52:00"/>
    <d v="2023-08-30T15:53:00"/>
    <d v="2023-08-31T09:57:00"/>
    <n v="5"/>
    <n v="24"/>
    <n v="5.0166666667792015"/>
    <s v="NO"/>
    <n v="0.80436363636363639"/>
    <n v="23.083333333313931"/>
    <s v="YES"/>
    <m/>
    <x v="0"/>
    <x v="3"/>
  </r>
  <r>
    <n v="170"/>
    <n v="625"/>
    <x v="1"/>
    <s v="Low"/>
    <d v="2023-05-19T04:15:00"/>
    <d v="2023-05-21T01:07:00"/>
    <d v="2023-05-21T05:16:00"/>
    <n v="48"/>
    <n v="150"/>
    <n v="44.866666666581295"/>
    <s v="Yes"/>
    <n v="0.80436363636363639"/>
    <n v="49.016666666662786"/>
    <s v="YES"/>
    <m/>
    <x v="1"/>
    <x v="3"/>
  </r>
  <r>
    <n v="171"/>
    <n v="222"/>
    <x v="2"/>
    <s v="Low"/>
    <d v="2022-11-26T11:17:00"/>
    <d v="2022-11-27T13:09:00"/>
    <d v="2022-11-27T16:09:00"/>
    <n v="48"/>
    <n v="150"/>
    <n v="25.866666666814126"/>
    <s v="Yes"/>
    <n v="0.80427272727272725"/>
    <n v="28.866666666814126"/>
    <s v="YES"/>
    <m/>
    <x v="1"/>
    <x v="1"/>
  </r>
  <r>
    <n v="172"/>
    <n v="566"/>
    <x v="1"/>
    <s v="Critical"/>
    <d v="2023-07-16T04:37:00"/>
    <d v="2023-07-16T04:58:00"/>
    <d v="2023-07-16T10:15:00"/>
    <n v="1"/>
    <n v="8"/>
    <n v="0.34999999991850927"/>
    <s v="Yes"/>
    <n v="0.80418181818181822"/>
    <n v="5.6333333333604969"/>
    <s v="YES"/>
    <m/>
    <x v="1"/>
    <x v="3"/>
  </r>
  <r>
    <n v="173"/>
    <n v="778"/>
    <x v="2"/>
    <s v="High"/>
    <d v="2021-03-06T23:54:00"/>
    <d v="2021-03-07T03:32:00"/>
    <d v="2021-03-07T11:00:00"/>
    <n v="5"/>
    <n v="24"/>
    <n v="3.6333333333022892"/>
    <s v="Yes"/>
    <n v="0.80409090909090908"/>
    <n v="11.100000000034925"/>
    <s v="YES"/>
    <m/>
    <x v="1"/>
    <x v="2"/>
  </r>
  <r>
    <n v="174"/>
    <n v="962"/>
    <x v="2"/>
    <s v="Critical"/>
    <d v="2023-01-25T18:29:00"/>
    <d v="2023-01-25T19:26:00"/>
    <d v="2023-01-26T02:49:00"/>
    <n v="1"/>
    <n v="8"/>
    <n v="0.94999999995343387"/>
    <s v="Yes"/>
    <n v="0.80400000000000005"/>
    <n v="8.3333333332557231"/>
    <s v="YES"/>
    <m/>
    <x v="1"/>
    <x v="3"/>
  </r>
  <r>
    <n v="175"/>
    <n v="867"/>
    <x v="2"/>
    <s v="Medium"/>
    <d v="2022-01-30T08:26:00"/>
    <d v="2022-01-30T18:58:00"/>
    <d v="2022-02-02T15:28:00"/>
    <n v="15"/>
    <n v="40"/>
    <n v="10.533333333267365"/>
    <s v="Yes"/>
    <n v="0.80390909090909091"/>
    <n v="79.033333333209157"/>
    <s v="NO"/>
    <m/>
    <x v="0"/>
    <x v="1"/>
  </r>
  <r>
    <n v="176"/>
    <n v="227"/>
    <x v="1"/>
    <s v="Medium"/>
    <d v="2025-02-21T20:42:00"/>
    <d v="2025-02-22T11:45:00"/>
    <d v="2025-02-24T04:27:00"/>
    <n v="15"/>
    <n v="40"/>
    <n v="15.049999999988358"/>
    <s v="NO"/>
    <n v="0.80381818181818177"/>
    <n v="55.749999999941792"/>
    <s v="YES"/>
    <m/>
    <x v="0"/>
    <x v="5"/>
  </r>
  <r>
    <n v="177"/>
    <n v="911"/>
    <x v="1"/>
    <s v="Critical"/>
    <d v="2023-03-26T00:27:00"/>
    <d v="2023-03-26T00:47:00"/>
    <d v="2023-03-26T05:22:00"/>
    <n v="1"/>
    <n v="8"/>
    <n v="0.33333333319751546"/>
    <s v="Yes"/>
    <n v="0.80381818181818177"/>
    <n v="4.9166666666278616"/>
    <s v="YES"/>
    <m/>
    <x v="1"/>
    <x v="3"/>
  </r>
  <r>
    <n v="178"/>
    <n v="293"/>
    <x v="0"/>
    <s v="High"/>
    <d v="2020-04-20T09:28:00"/>
    <d v="2020-04-20T13:58:00"/>
    <d v="2020-04-20T17:27:00"/>
    <n v="5"/>
    <n v="24"/>
    <n v="4.5"/>
    <s v="Yes"/>
    <n v="0.80372727272727273"/>
    <n v="7.9833333333372138"/>
    <s v="YES"/>
    <m/>
    <x v="1"/>
    <x v="0"/>
  </r>
  <r>
    <n v="179"/>
    <n v="129"/>
    <x v="1"/>
    <s v="Critical"/>
    <d v="2024-01-08T21:59:00"/>
    <d v="2024-01-08T22:47:00"/>
    <d v="2024-01-09T00:34:00"/>
    <n v="1"/>
    <n v="8"/>
    <n v="0.79999999998835847"/>
    <s v="Yes"/>
    <n v="0.80363636363636359"/>
    <n v="2.5833333331975155"/>
    <s v="YES"/>
    <m/>
    <x v="1"/>
    <x v="4"/>
  </r>
  <r>
    <n v="180"/>
    <n v="340"/>
    <x v="0"/>
    <s v="Medium"/>
    <d v="2024-06-02T02:53:00"/>
    <d v="2024-06-02T18:36:00"/>
    <d v="2024-06-03T05:43:00"/>
    <n v="15"/>
    <n v="40"/>
    <n v="15.716666666732635"/>
    <s v="NO"/>
    <n v="0.80354545454545456"/>
    <n v="26.833333333313931"/>
    <s v="YES"/>
    <m/>
    <x v="0"/>
    <x v="4"/>
  </r>
  <r>
    <n v="181"/>
    <n v="993"/>
    <x v="2"/>
    <s v="Medium"/>
    <d v="2021-04-11T19:18:00"/>
    <d v="2021-04-11T20:24:00"/>
    <d v="2021-04-14T04:21:00"/>
    <n v="15"/>
    <n v="40"/>
    <n v="1.0999999999185093"/>
    <s v="Yes"/>
    <n v="0.80354545454545456"/>
    <n v="57.049999999988358"/>
    <s v="YES"/>
    <m/>
    <x v="1"/>
    <x v="2"/>
  </r>
  <r>
    <n v="182"/>
    <n v="271"/>
    <x v="0"/>
    <s v="High"/>
    <d v="2022-12-11T14:23:00"/>
    <d v="2022-12-11T17:00:00"/>
    <d v="2022-12-12T03:52:00"/>
    <n v="5"/>
    <n v="24"/>
    <n v="2.6166666666395031"/>
    <s v="Yes"/>
    <n v="0.80345454545454542"/>
    <n v="13.483333333279006"/>
    <s v="YES"/>
    <m/>
    <x v="1"/>
    <x v="1"/>
  </r>
  <r>
    <n v="183"/>
    <n v="805"/>
    <x v="2"/>
    <s v="Medium"/>
    <d v="2025-03-08T04:45:00"/>
    <d v="2025-03-09T03:32:00"/>
    <d v="2025-03-10T03:59:00"/>
    <n v="15"/>
    <n v="40"/>
    <n v="22.78333333338378"/>
    <s v="NO"/>
    <n v="0.80336363636363639"/>
    <n v="47.233333333453629"/>
    <s v="YES"/>
    <m/>
    <x v="0"/>
    <x v="5"/>
  </r>
  <r>
    <n v="184"/>
    <n v="9"/>
    <x v="2"/>
    <s v="Critical"/>
    <d v="2022-05-23T05:24:00"/>
    <d v="2022-05-23T06:17:00"/>
    <d v="2022-05-23T13:38:00"/>
    <n v="1"/>
    <n v="8"/>
    <n v="0.88333333341870457"/>
    <s v="Yes"/>
    <n v="0.80336363636363639"/>
    <n v="8.2333333334536292"/>
    <s v="YES"/>
    <m/>
    <x v="1"/>
    <x v="1"/>
  </r>
  <r>
    <n v="185"/>
    <n v="445"/>
    <x v="2"/>
    <s v="Critical"/>
    <d v="2022-05-06T11:55:00"/>
    <d v="2022-05-06T12:52:00"/>
    <d v="2022-05-06T17:54:00"/>
    <n v="1"/>
    <n v="8"/>
    <n v="0.94999999995343387"/>
    <s v="Yes"/>
    <n v="0.80327272727272725"/>
    <n v="5.9833333332790062"/>
    <s v="YES"/>
    <m/>
    <x v="1"/>
    <x v="1"/>
  </r>
  <r>
    <n v="186"/>
    <n v="891"/>
    <x v="1"/>
    <s v="Critical"/>
    <d v="2024-01-12T02:37:00"/>
    <d v="2024-01-12T02:41:00"/>
    <d v="2024-01-12T04:44:00"/>
    <n v="1"/>
    <n v="8"/>
    <n v="6.6666666709352285E-2"/>
    <s v="Yes"/>
    <n v="0.80318181818181822"/>
    <n v="2.1166666667559184"/>
    <s v="YES"/>
    <m/>
    <x v="1"/>
    <x v="4"/>
  </r>
  <r>
    <n v="187"/>
    <n v="69"/>
    <x v="1"/>
    <s v="Low"/>
    <d v="2023-08-12T07:25:00"/>
    <d v="2023-08-12T10:45:00"/>
    <d v="2023-08-15T22:54:00"/>
    <n v="48"/>
    <n v="150"/>
    <n v="3.3333333331975155"/>
    <s v="Yes"/>
    <n v="0.80309090909090908"/>
    <n v="87.483333333337214"/>
    <s v="YES"/>
    <m/>
    <x v="1"/>
    <x v="3"/>
  </r>
  <r>
    <n v="188"/>
    <n v="400"/>
    <x v="0"/>
    <s v="Critical"/>
    <d v="2022-05-02T12:28:00"/>
    <d v="2022-05-02T12:32:00"/>
    <d v="2022-05-02T19:43:00"/>
    <n v="1"/>
    <n v="8"/>
    <n v="6.6666666709352285E-2"/>
    <s v="Yes"/>
    <n v="0.80300000000000005"/>
    <n v="7.2500000000582077"/>
    <s v="YES"/>
    <m/>
    <x v="1"/>
    <x v="1"/>
  </r>
  <r>
    <n v="189"/>
    <n v="85"/>
    <x v="0"/>
    <s v="Medium"/>
    <d v="2022-11-14T23:31:00"/>
    <d v="2022-11-15T14:26:00"/>
    <d v="2022-11-17T00:22:00"/>
    <n v="15"/>
    <n v="40"/>
    <n v="14.916666666744277"/>
    <s v="Yes"/>
    <n v="0.80290909090909091"/>
    <n v="48.849999999976717"/>
    <s v="YES"/>
    <m/>
    <x v="1"/>
    <x v="1"/>
  </r>
  <r>
    <n v="190"/>
    <n v="428"/>
    <x v="2"/>
    <s v="Low"/>
    <d v="2025-02-06T17:43:00"/>
    <d v="2025-02-07T17:29:00"/>
    <d v="2025-02-11T16:00:00"/>
    <n v="48"/>
    <n v="150"/>
    <n v="23.766666666779201"/>
    <s v="Yes"/>
    <n v="0.80281818181818176"/>
    <n v="118.28333333332557"/>
    <s v="YES"/>
    <m/>
    <x v="1"/>
    <x v="5"/>
  </r>
  <r>
    <n v="191"/>
    <n v="836"/>
    <x v="1"/>
    <s v="Low"/>
    <d v="2024-05-25T11:25:00"/>
    <d v="2024-05-27T00:32:00"/>
    <d v="2024-06-01T03:01:00"/>
    <n v="48"/>
    <n v="150"/>
    <n v="37.116666666639503"/>
    <s v="Yes"/>
    <n v="0.80272727272727273"/>
    <n v="159.60000000003492"/>
    <s v="YES"/>
    <m/>
    <x v="1"/>
    <x v="4"/>
  </r>
  <r>
    <n v="192"/>
    <n v="310"/>
    <x v="1"/>
    <s v="Medium"/>
    <d v="2020-09-18T00:13:00"/>
    <d v="2020-09-18T12:10:00"/>
    <d v="2020-09-19T21:56:00"/>
    <n v="15"/>
    <n v="40"/>
    <n v="11.950000000011642"/>
    <s v="Yes"/>
    <n v="0.80263636363636359"/>
    <n v="45.716666666732635"/>
    <s v="YES"/>
    <m/>
    <x v="1"/>
    <x v="0"/>
  </r>
  <r>
    <n v="193"/>
    <n v="70"/>
    <x v="0"/>
    <s v="Medium"/>
    <d v="2024-11-15T15:31:00"/>
    <d v="2024-11-15T22:15:00"/>
    <d v="2024-11-17T07:04:00"/>
    <n v="15"/>
    <n v="40"/>
    <n v="6.7333333334536292"/>
    <s v="Yes"/>
    <n v="0.80254545454545456"/>
    <n v="39.550000000046566"/>
    <s v="YES"/>
    <m/>
    <x v="1"/>
    <x v="4"/>
  </r>
  <r>
    <n v="194"/>
    <n v="350"/>
    <x v="2"/>
    <s v="Low"/>
    <d v="2021-08-28T00:29:00"/>
    <d v="2021-08-29T01:40:00"/>
    <d v="2021-09-03T02:40:00"/>
    <n v="48"/>
    <n v="150"/>
    <n v="25.183333333348855"/>
    <s v="Yes"/>
    <n v="0.80245454545454542"/>
    <n v="146.18333333329065"/>
    <s v="YES"/>
    <m/>
    <x v="1"/>
    <x v="2"/>
  </r>
  <r>
    <n v="195"/>
    <n v="671"/>
    <x v="1"/>
    <s v="High"/>
    <d v="2021-12-16T13:28:00"/>
    <d v="2021-12-16T18:05:00"/>
    <d v="2021-12-17T01:05:00"/>
    <n v="5"/>
    <n v="24"/>
    <n v="4.6166666665230878"/>
    <s v="Yes"/>
    <n v="0.80236363636363639"/>
    <n v="11.616666666639503"/>
    <s v="YES"/>
    <m/>
    <x v="1"/>
    <x v="2"/>
  </r>
  <r>
    <n v="196"/>
    <n v="20"/>
    <x v="0"/>
    <s v="Critical"/>
    <d v="2021-11-01T17:49:00"/>
    <d v="2021-11-01T17:57:00"/>
    <d v="2021-11-01T21:38:00"/>
    <n v="1"/>
    <n v="8"/>
    <n v="0.13333333341870457"/>
    <s v="Yes"/>
    <n v="0.80227272727272725"/>
    <n v="3.8166666667093523"/>
    <s v="YES"/>
    <m/>
    <x v="1"/>
    <x v="2"/>
  </r>
  <r>
    <n v="197"/>
    <n v="871"/>
    <x v="2"/>
    <s v="Low"/>
    <d v="2022-06-25T12:51:00"/>
    <d v="2022-06-25T23:25:00"/>
    <d v="2022-06-26T12:57:00"/>
    <n v="48"/>
    <n v="150"/>
    <n v="10.566666666709352"/>
    <s v="Yes"/>
    <n v="0.80218181818181822"/>
    <n v="24.099999999976717"/>
    <s v="YES"/>
    <m/>
    <x v="1"/>
    <x v="1"/>
  </r>
  <r>
    <n v="198"/>
    <n v="280"/>
    <x v="1"/>
    <s v="Critical"/>
    <d v="2020-06-06T11:49:00"/>
    <d v="2020-06-06T12:07:00"/>
    <d v="2020-06-06T12:42:00"/>
    <n v="1"/>
    <n v="8"/>
    <n v="0.30000000010477379"/>
    <s v="Yes"/>
    <n v="0.80209090909090908"/>
    <n v="0.88333333341870457"/>
    <s v="YES"/>
    <m/>
    <x v="1"/>
    <x v="0"/>
  </r>
  <r>
    <n v="199"/>
    <n v="202"/>
    <x v="1"/>
    <s v="Low"/>
    <d v="2021-01-03T18:17:00"/>
    <d v="2021-01-03T19:36:00"/>
    <d v="2021-01-10T03:31:00"/>
    <n v="48"/>
    <n v="150"/>
    <n v="1.316666666592937"/>
    <s v="Yes"/>
    <n v="0.80200000000000005"/>
    <n v="153.2333333332208"/>
    <s v="YES"/>
    <m/>
    <x v="1"/>
    <x v="2"/>
  </r>
  <r>
    <n v="200"/>
    <n v="160"/>
    <x v="2"/>
    <s v="Low"/>
    <d v="2022-04-10T10:24:00"/>
    <d v="2022-04-11T02:36:00"/>
    <d v="2022-04-12T14:46:00"/>
    <n v="48"/>
    <n v="150"/>
    <n v="16.199999999895226"/>
    <s v="Yes"/>
    <n v="0.8019090909090909"/>
    <n v="52.366666666581295"/>
    <s v="YES"/>
    <m/>
    <x v="1"/>
    <x v="1"/>
  </r>
  <r>
    <n v="201"/>
    <n v="391"/>
    <x v="0"/>
    <s v="Low"/>
    <d v="2024-10-23T16:40:00"/>
    <d v="2024-10-24T14:45:00"/>
    <d v="2024-10-28T18:20:00"/>
    <n v="48"/>
    <n v="150"/>
    <n v="22.083333333372138"/>
    <s v="Yes"/>
    <n v="0.80181818181818176"/>
    <n v="121.66666666668607"/>
    <s v="YES"/>
    <m/>
    <x v="1"/>
    <x v="4"/>
  </r>
  <r>
    <n v="202"/>
    <n v="470"/>
    <x v="0"/>
    <s v="Medium"/>
    <d v="2023-07-31T17:40:00"/>
    <d v="2023-08-01T03:16:00"/>
    <d v="2023-08-03T10:24:00"/>
    <n v="15"/>
    <n v="40"/>
    <n v="9.6000000000349246"/>
    <s v="Yes"/>
    <n v="0.80172727272727273"/>
    <n v="64.733333333395422"/>
    <s v="YES"/>
    <m/>
    <x v="1"/>
    <x v="3"/>
  </r>
  <r>
    <n v="203"/>
    <n v="386"/>
    <x v="0"/>
    <s v="Critical"/>
    <d v="2021-01-11T22:09:00"/>
    <d v="2021-01-11T22:22:00"/>
    <d v="2021-01-12T05:38:00"/>
    <n v="1"/>
    <n v="8"/>
    <n v="0.21666666649980471"/>
    <s v="Yes"/>
    <n v="0.80163636363636359"/>
    <n v="7.4833333332790062"/>
    <s v="YES"/>
    <m/>
    <x v="1"/>
    <x v="2"/>
  </r>
  <r>
    <n v="204"/>
    <n v="502"/>
    <x v="2"/>
    <s v="Medium"/>
    <d v="2021-08-11T08:33:00"/>
    <d v="2021-08-12T00:25:00"/>
    <d v="2021-08-14T01:24:00"/>
    <n v="15"/>
    <n v="40"/>
    <n v="15.866666666697711"/>
    <s v="NO"/>
    <n v="0.80154545454545456"/>
    <n v="64.850000000093132"/>
    <s v="YES"/>
    <m/>
    <x v="0"/>
    <x v="2"/>
  </r>
  <r>
    <n v="205"/>
    <n v="448"/>
    <x v="0"/>
    <s v="Low"/>
    <d v="2021-11-11T20:52:00"/>
    <d v="2021-11-13T18:45:00"/>
    <d v="2021-11-18T16:34:00"/>
    <n v="48"/>
    <n v="150"/>
    <n v="45.883333333418705"/>
    <s v="Yes"/>
    <n v="0.80154545454545456"/>
    <n v="163.70000000012806"/>
    <s v="YES"/>
    <m/>
    <x v="1"/>
    <x v="2"/>
  </r>
  <r>
    <n v="206"/>
    <n v="253"/>
    <x v="2"/>
    <s v="Low"/>
    <d v="2020-04-29T05:10:00"/>
    <d v="2020-05-01T00:22:00"/>
    <d v="2020-05-05T23:40:00"/>
    <n v="48"/>
    <n v="150"/>
    <n v="43.199999999895226"/>
    <s v="Yes"/>
    <n v="0.80145454545454542"/>
    <n v="162.49999999988358"/>
    <s v="YES"/>
    <m/>
    <x v="1"/>
    <x v="0"/>
  </r>
  <r>
    <n v="207"/>
    <n v="835"/>
    <x v="1"/>
    <s v="High"/>
    <d v="2022-04-19T17:27:00"/>
    <d v="2022-04-20T01:10:00"/>
    <d v="2022-04-20T19:30:00"/>
    <n v="5"/>
    <n v="24"/>
    <n v="7.7166666666744277"/>
    <s v="NO"/>
    <n v="0.80136363636363639"/>
    <n v="26.050000000046566"/>
    <s v="YES"/>
    <m/>
    <x v="0"/>
    <x v="1"/>
  </r>
  <r>
    <n v="208"/>
    <n v="380"/>
    <x v="0"/>
    <s v="Low"/>
    <d v="2023-03-24T05:04:00"/>
    <d v="2023-03-25T13:32:00"/>
    <d v="2023-03-26T00:11:00"/>
    <n v="48"/>
    <n v="150"/>
    <n v="32.466666666674428"/>
    <s v="Yes"/>
    <n v="0.80136363636363639"/>
    <n v="43.116666666814126"/>
    <s v="YES"/>
    <m/>
    <x v="1"/>
    <x v="3"/>
  </r>
  <r>
    <n v="209"/>
    <n v="443"/>
    <x v="0"/>
    <s v="Low"/>
    <d v="2024-10-06T22:33:00"/>
    <d v="2024-10-07T11:05:00"/>
    <d v="2024-10-13T20:19:00"/>
    <n v="48"/>
    <n v="150"/>
    <n v="12.533333333325572"/>
    <s v="Yes"/>
    <n v="0.80127272727272725"/>
    <n v="165.76666666672099"/>
    <s v="YES"/>
    <m/>
    <x v="1"/>
    <x v="4"/>
  </r>
  <r>
    <n v="210"/>
    <n v="240"/>
    <x v="2"/>
    <s v="Medium"/>
    <d v="2023-05-06T21:28:00"/>
    <d v="2023-05-06T22:45:00"/>
    <d v="2023-05-06T23:30:00"/>
    <n v="15"/>
    <n v="40"/>
    <n v="1.2833333333255723"/>
    <s v="Yes"/>
    <n v="0.80118181818181822"/>
    <n v="2.0333333333255723"/>
    <s v="YES"/>
    <m/>
    <x v="1"/>
    <x v="3"/>
  </r>
  <r>
    <n v="211"/>
    <n v="125"/>
    <x v="0"/>
    <s v="Low"/>
    <d v="2023-08-12T22:06:00"/>
    <d v="2023-08-14T00:26:00"/>
    <d v="2023-08-18T15:53:00"/>
    <n v="48"/>
    <n v="150"/>
    <n v="26.333333333430346"/>
    <s v="Yes"/>
    <n v="0.80109090909090908"/>
    <n v="137.7833333335002"/>
    <s v="YES"/>
    <m/>
    <x v="1"/>
    <x v="3"/>
  </r>
  <r>
    <n v="212"/>
    <n v="668"/>
    <x v="0"/>
    <s v="Critical"/>
    <d v="2022-10-29T08:48:00"/>
    <d v="2022-10-29T09:08:00"/>
    <d v="2022-10-29T15:09:00"/>
    <n v="1"/>
    <n v="8"/>
    <n v="0.33333333337213844"/>
    <s v="Yes"/>
    <n v="0.80100000000000005"/>
    <n v="6.3499999999185093"/>
    <s v="YES"/>
    <m/>
    <x v="1"/>
    <x v="1"/>
  </r>
  <r>
    <n v="213"/>
    <n v="570"/>
    <x v="1"/>
    <s v="Medium"/>
    <d v="2024-11-10T08:33:00"/>
    <d v="2024-11-11T00:47:00"/>
    <d v="2024-11-11T21:26:00"/>
    <n v="15"/>
    <n v="40"/>
    <n v="16.233333333337214"/>
    <s v="NO"/>
    <n v="0.8009090909090909"/>
    <n v="36.883333333418705"/>
    <s v="YES"/>
    <m/>
    <x v="0"/>
    <x v="4"/>
  </r>
  <r>
    <n v="214"/>
    <n v="389"/>
    <x v="2"/>
    <s v="Critical"/>
    <d v="2020-09-17T00:23:00"/>
    <d v="2020-09-17T01:20:00"/>
    <d v="2020-09-17T03:54:00"/>
    <n v="1"/>
    <n v="8"/>
    <n v="0.94999999995343387"/>
    <s v="Yes"/>
    <n v="0.8009090909090909"/>
    <n v="3.5166666666045785"/>
    <s v="YES"/>
    <m/>
    <x v="1"/>
    <x v="0"/>
  </r>
  <r>
    <n v="215"/>
    <n v="680"/>
    <x v="2"/>
    <s v="High"/>
    <d v="2024-09-25T05:32:00"/>
    <d v="2024-09-25T11:42:00"/>
    <d v="2024-09-26T10:12:00"/>
    <n v="5"/>
    <n v="24"/>
    <n v="6.1666666666860692"/>
    <s v="NO"/>
    <n v="0.80081818181818187"/>
    <n v="28.666666666686069"/>
    <s v="YES"/>
    <m/>
    <x v="0"/>
    <x v="4"/>
  </r>
  <r>
    <n v="216"/>
    <n v="448"/>
    <x v="2"/>
    <s v="Low"/>
    <d v="2021-07-19T01:28:00"/>
    <d v="2021-07-20T21:48:00"/>
    <d v="2021-07-23T03:31:00"/>
    <n v="48"/>
    <n v="150"/>
    <n v="44.333333333255723"/>
    <s v="Yes"/>
    <n v="0.80081818181818187"/>
    <n v="98.049999999871943"/>
    <s v="YES"/>
    <m/>
    <x v="1"/>
    <x v="2"/>
  </r>
  <r>
    <n v="217"/>
    <n v="68"/>
    <x v="0"/>
    <s v="High"/>
    <d v="2020-05-29T18:52:00"/>
    <d v="2020-05-30T00:30:00"/>
    <d v="2020-05-30T02:55:00"/>
    <n v="5"/>
    <n v="24"/>
    <n v="5.6333333333604969"/>
    <s v="NO"/>
    <n v="0.80072727272727273"/>
    <n v="8.0500000000465661"/>
    <s v="YES"/>
    <m/>
    <x v="0"/>
    <x v="0"/>
  </r>
  <r>
    <n v="218"/>
    <n v="827"/>
    <x v="2"/>
    <s v="Low"/>
    <d v="2024-02-12T19:34:00"/>
    <d v="2024-02-13T18:40:00"/>
    <d v="2024-02-20T12:00:00"/>
    <n v="48"/>
    <n v="150"/>
    <n v="23.100000000034925"/>
    <s v="Yes"/>
    <n v="0.80072727272727273"/>
    <n v="184.43333333329065"/>
    <s v="YES"/>
    <m/>
    <x v="1"/>
    <x v="4"/>
  </r>
  <r>
    <n v="219"/>
    <n v="913"/>
    <x v="1"/>
    <s v="High"/>
    <d v="2022-01-23T12:34:00"/>
    <d v="2022-01-23T16:15:00"/>
    <d v="2022-01-23T22:21:00"/>
    <n v="5"/>
    <n v="24"/>
    <n v="3.6833333334652707"/>
    <s v="Yes"/>
    <n v="0.80063636363636359"/>
    <n v="9.7833333334419876"/>
    <s v="YES"/>
    <m/>
    <x v="1"/>
    <x v="1"/>
  </r>
  <r>
    <n v="220"/>
    <n v="912"/>
    <x v="1"/>
    <s v="Critical"/>
    <d v="2024-02-25T05:34:00"/>
    <d v="2024-02-25T06:00:00"/>
    <d v="2024-02-25T09:02:00"/>
    <n v="1"/>
    <n v="8"/>
    <n v="0.43333333334885538"/>
    <s v="Yes"/>
    <n v="0.80054545454545456"/>
    <n v="3.46666666661622"/>
    <s v="YES"/>
    <m/>
    <x v="1"/>
    <x v="4"/>
  </r>
  <r>
    <n v="221"/>
    <n v="616"/>
    <x v="2"/>
    <s v="Low"/>
    <d v="2020-12-31T06:21:00"/>
    <d v="2021-01-01T05:59:00"/>
    <d v="2021-01-06T13:00:00"/>
    <n v="48"/>
    <n v="150"/>
    <n v="23.633333333360497"/>
    <s v="Yes"/>
    <n v="0.80045454545454542"/>
    <n v="150.65000000002328"/>
    <s v="YES"/>
    <m/>
    <x v="1"/>
    <x v="0"/>
  </r>
  <r>
    <n v="222"/>
    <n v="298"/>
    <x v="2"/>
    <s v="Low"/>
    <d v="2024-11-13T04:05:00"/>
    <d v="2024-11-14T08:49:00"/>
    <d v="2024-11-14T10:22:00"/>
    <n v="48"/>
    <n v="150"/>
    <n v="28.733333333220799"/>
    <s v="Yes"/>
    <n v="0.80036363636363639"/>
    <n v="30.283333333209157"/>
    <s v="YES"/>
    <m/>
    <x v="1"/>
    <x v="4"/>
  </r>
  <r>
    <n v="223"/>
    <n v="686"/>
    <x v="2"/>
    <s v="Medium"/>
    <d v="2022-01-17T00:34:00"/>
    <d v="2022-01-17T08:20:00"/>
    <d v="2022-01-18T06:31:00"/>
    <n v="15"/>
    <n v="40"/>
    <n v="7.7666666666627862"/>
    <s v="Yes"/>
    <n v="0.80027272727272725"/>
    <n v="29.950000000011642"/>
    <s v="YES"/>
    <m/>
    <x v="1"/>
    <x v="1"/>
  </r>
  <r>
    <n v="224"/>
    <n v="547"/>
    <x v="2"/>
    <s v="Low"/>
    <d v="2024-06-15T20:21:00"/>
    <d v="2024-06-16T08:48:00"/>
    <d v="2024-06-17T09:49:00"/>
    <n v="48"/>
    <n v="150"/>
    <n v="12.450000000069849"/>
    <s v="Yes"/>
    <n v="0.80018181818181822"/>
    <n v="37.466666666732635"/>
    <s v="YES"/>
    <m/>
    <x v="1"/>
    <x v="4"/>
  </r>
  <r>
    <n v="225"/>
    <n v="705"/>
    <x v="0"/>
    <s v="Critical"/>
    <d v="2023-12-23T02:31:00"/>
    <d v="2023-12-23T02:56:00"/>
    <d v="2023-12-23T08:18:00"/>
    <n v="1"/>
    <n v="8"/>
    <n v="0.41666666662786156"/>
    <s v="Yes"/>
    <n v="0.80009090909090907"/>
    <n v="5.7833333333255723"/>
    <s v="NO"/>
    <m/>
    <x v="0"/>
    <x v="3"/>
  </r>
  <r>
    <n v="226"/>
    <n v="440"/>
    <x v="1"/>
    <s v="Critical"/>
    <d v="2022-07-03T21:25:00"/>
    <d v="2022-07-03T22:12:00"/>
    <d v="2022-07-04T05:24:00"/>
    <n v="1"/>
    <n v="8"/>
    <n v="0.78333333344198763"/>
    <s v="Yes"/>
    <n v="0.8"/>
    <n v="7.9833333333372138"/>
    <s v="YES"/>
    <m/>
    <x v="1"/>
    <x v="1"/>
  </r>
  <r>
    <n v="227"/>
    <n v="614"/>
    <x v="1"/>
    <s v="High"/>
    <d v="2023-08-04T17:50:00"/>
    <d v="2023-08-04T18:51:00"/>
    <d v="2023-08-05T10:33:00"/>
    <n v="5"/>
    <n v="24"/>
    <n v="1.0166666666627862"/>
    <s v="Yes"/>
    <n v="0.7999090909090909"/>
    <n v="16.716666666674428"/>
    <s v="YES"/>
    <m/>
    <x v="1"/>
    <x v="3"/>
  </r>
  <r>
    <n v="228"/>
    <n v="145"/>
    <x v="1"/>
    <s v="Critical"/>
    <d v="2025-01-13T21:42:00"/>
    <d v="2025-01-13T21:43:00"/>
    <d v="2025-01-14T04:40:00"/>
    <n v="1"/>
    <n v="8"/>
    <n v="1.6666666720993817E-2"/>
    <s v="Yes"/>
    <n v="0.79981818181818187"/>
    <n v="6.9666666666744277"/>
    <s v="YES"/>
    <m/>
    <x v="1"/>
    <x v="5"/>
  </r>
  <r>
    <n v="229"/>
    <n v="672"/>
    <x v="0"/>
    <s v="Medium"/>
    <d v="2022-07-10T15:14:00"/>
    <d v="2022-07-10T23:03:00"/>
    <d v="2022-07-13T22:50:00"/>
    <n v="15"/>
    <n v="40"/>
    <n v="7.8166666666511446"/>
    <s v="Yes"/>
    <n v="0.79972727272727273"/>
    <n v="79.599999999976717"/>
    <s v="NO"/>
    <m/>
    <x v="0"/>
    <x v="1"/>
  </r>
  <r>
    <n v="230"/>
    <n v="78"/>
    <x v="1"/>
    <s v="Medium"/>
    <d v="2024-02-13T13:39:00"/>
    <d v="2024-02-14T01:46:00"/>
    <d v="2024-02-15T03:19:00"/>
    <n v="15"/>
    <n v="40"/>
    <n v="12.116666666697711"/>
    <s v="Yes"/>
    <n v="0.79963636363636359"/>
    <n v="37.666666666686069"/>
    <s v="YES"/>
    <m/>
    <x v="1"/>
    <x v="4"/>
  </r>
  <r>
    <n v="231"/>
    <n v="288"/>
    <x v="2"/>
    <s v="Low"/>
    <d v="2022-01-05T20:30:00"/>
    <d v="2022-01-07T07:19:00"/>
    <d v="2022-01-09T02:06:00"/>
    <n v="48"/>
    <n v="150"/>
    <n v="34.816666666651145"/>
    <s v="Yes"/>
    <n v="0.79954545454545456"/>
    <n v="77.600000000093132"/>
    <s v="YES"/>
    <m/>
    <x v="1"/>
    <x v="1"/>
  </r>
  <r>
    <n v="232"/>
    <n v="451"/>
    <x v="1"/>
    <s v="Medium"/>
    <d v="2023-03-02T08:42:00"/>
    <d v="2023-03-03T02:37:00"/>
    <d v="2023-03-03T23:59:00"/>
    <n v="15"/>
    <n v="40"/>
    <n v="17.916666666569654"/>
    <s v="NO"/>
    <n v="0.79945454545454542"/>
    <n v="39.283333333209157"/>
    <s v="YES"/>
    <m/>
    <x v="0"/>
    <x v="3"/>
  </r>
  <r>
    <n v="233"/>
    <n v="734"/>
    <x v="0"/>
    <s v="Low"/>
    <d v="2024-12-07T20:30:00"/>
    <d v="2024-12-08T03:21:00"/>
    <d v="2024-12-13T13:13:00"/>
    <n v="48"/>
    <n v="150"/>
    <n v="6.8499999999767169"/>
    <s v="Yes"/>
    <n v="0.79945454545454542"/>
    <n v="136.71666666667443"/>
    <s v="YES"/>
    <m/>
    <x v="1"/>
    <x v="4"/>
  </r>
  <r>
    <n v="234"/>
    <n v="941"/>
    <x v="2"/>
    <s v="Low"/>
    <d v="2024-07-17T02:55:00"/>
    <d v="2024-07-18T13:47:00"/>
    <d v="2024-07-24T09:03:00"/>
    <n v="48"/>
    <n v="150"/>
    <n v="34.866666666639503"/>
    <s v="Yes"/>
    <n v="0.79936363636363639"/>
    <n v="174.13333333324408"/>
    <s v="YES"/>
    <m/>
    <x v="1"/>
    <x v="4"/>
  </r>
  <r>
    <n v="235"/>
    <n v="835"/>
    <x v="1"/>
    <s v="High"/>
    <d v="2023-03-11T01:30:00"/>
    <d v="2023-03-11T03:27:00"/>
    <d v="2023-03-11T10:51:00"/>
    <n v="5"/>
    <n v="24"/>
    <n v="1.9500000000698492"/>
    <s v="Yes"/>
    <n v="0.79927272727272725"/>
    <n v="9.3499999999185093"/>
    <s v="YES"/>
    <m/>
    <x v="1"/>
    <x v="3"/>
  </r>
  <r>
    <n v="236"/>
    <n v="917"/>
    <x v="0"/>
    <s v="Critical"/>
    <d v="2023-12-14T13:15:00"/>
    <d v="2023-12-14T13:31:00"/>
    <d v="2023-12-14T13:49:00"/>
    <n v="1"/>
    <n v="8"/>
    <n v="0.26666666666278616"/>
    <s v="Yes"/>
    <n v="0.79918181818181822"/>
    <n v="0.56666666659293696"/>
    <s v="YES"/>
    <m/>
    <x v="1"/>
    <x v="3"/>
  </r>
  <r>
    <n v="237"/>
    <n v="919"/>
    <x v="1"/>
    <s v="High"/>
    <d v="2021-03-11T20:17:00"/>
    <d v="2021-03-12T00:20:00"/>
    <d v="2021-03-12T02:36:00"/>
    <n v="5"/>
    <n v="24"/>
    <n v="4.0500000001047738"/>
    <s v="Yes"/>
    <n v="0.79909090909090907"/>
    <n v="6.3166666666511446"/>
    <s v="YES"/>
    <m/>
    <x v="1"/>
    <x v="2"/>
  </r>
  <r>
    <n v="238"/>
    <n v="649"/>
    <x v="0"/>
    <s v="Medium"/>
    <d v="2021-06-21T15:50:00"/>
    <d v="2021-06-22T14:36:00"/>
    <d v="2021-06-24T20:54:00"/>
    <n v="15"/>
    <n v="40"/>
    <n v="22.766666666662786"/>
    <s v="NO"/>
    <n v="0.79900000000000004"/>
    <n v="77.06666666676756"/>
    <s v="YES"/>
    <m/>
    <x v="0"/>
    <x v="2"/>
  </r>
  <r>
    <n v="239"/>
    <n v="430"/>
    <x v="0"/>
    <s v="Medium"/>
    <d v="2024-06-09T19:05:00"/>
    <d v="2024-06-10T04:10:00"/>
    <d v="2024-06-11T16:12:00"/>
    <n v="15"/>
    <n v="40"/>
    <n v="9.0833333332557231"/>
    <s v="Yes"/>
    <n v="0.79900000000000004"/>
    <n v="45.116666666697711"/>
    <s v="YES"/>
    <m/>
    <x v="1"/>
    <x v="4"/>
  </r>
  <r>
    <n v="240"/>
    <n v="200"/>
    <x v="2"/>
    <s v="High"/>
    <d v="2020-03-21T06:46:00"/>
    <d v="2020-03-21T11:28:00"/>
    <d v="2020-03-21T23:15:00"/>
    <n v="5"/>
    <n v="24"/>
    <n v="4.6999999999534339"/>
    <s v="Yes"/>
    <n v="0.7989090909090909"/>
    <n v="16.483333333279006"/>
    <s v="YES"/>
    <m/>
    <x v="1"/>
    <x v="0"/>
  </r>
  <r>
    <n v="241"/>
    <n v="838"/>
    <x v="0"/>
    <s v="Critical"/>
    <d v="2023-02-23T07:21:00"/>
    <d v="2023-02-23T07:21:00"/>
    <d v="2023-02-23T08:31:00"/>
    <n v="1"/>
    <n v="8"/>
    <n v="0"/>
    <s v="Yes"/>
    <n v="0.79881818181818187"/>
    <n v="1.1666666666278616"/>
    <s v="YES"/>
    <m/>
    <x v="1"/>
    <x v="3"/>
  </r>
  <r>
    <n v="242"/>
    <n v="248"/>
    <x v="2"/>
    <s v="High"/>
    <d v="2025-02-14T07:06:00"/>
    <d v="2025-02-14T08:57:00"/>
    <d v="2025-02-14T23:37:00"/>
    <n v="5"/>
    <n v="24"/>
    <n v="1.8500000000931323"/>
    <s v="Yes"/>
    <n v="0.79872727272727273"/>
    <n v="16.516666666720994"/>
    <s v="YES"/>
    <m/>
    <x v="1"/>
    <x v="5"/>
  </r>
  <r>
    <n v="243"/>
    <n v="980"/>
    <x v="0"/>
    <s v="Medium"/>
    <d v="2024-02-20T17:42:00"/>
    <d v="2024-02-20T17:57:00"/>
    <d v="2024-02-21T02:13:00"/>
    <n v="15"/>
    <n v="40"/>
    <n v="0.24999999994179234"/>
    <s v="Yes"/>
    <n v="0.79863636363636359"/>
    <n v="8.5166666666627862"/>
    <s v="YES"/>
    <m/>
    <x v="1"/>
    <x v="4"/>
  </r>
  <r>
    <n v="244"/>
    <n v="831"/>
    <x v="2"/>
    <s v="Critical"/>
    <d v="2021-04-13T08:15:00"/>
    <d v="2021-04-13T09:09:00"/>
    <d v="2021-04-13T16:27:00"/>
    <n v="1"/>
    <n v="8"/>
    <n v="0.8999999999650754"/>
    <s v="Yes"/>
    <n v="0.79854545454545456"/>
    <n v="8.2000000000116415"/>
    <s v="YES"/>
    <m/>
    <x v="1"/>
    <x v="2"/>
  </r>
  <r>
    <n v="245"/>
    <n v="90"/>
    <x v="1"/>
    <s v="Medium"/>
    <d v="2025-01-01T12:16:00"/>
    <d v="2025-01-02T06:24:00"/>
    <d v="2025-01-04T06:06:00"/>
    <n v="15"/>
    <n v="40"/>
    <n v="18.133333333418705"/>
    <s v="NO"/>
    <n v="0.79845454545454542"/>
    <n v="65.833333333313931"/>
    <s v="YES"/>
    <m/>
    <x v="0"/>
    <x v="5"/>
  </r>
  <r>
    <n v="246"/>
    <n v="25"/>
    <x v="1"/>
    <s v="Low"/>
    <d v="2020-10-25T20:22:00"/>
    <d v="2020-10-26T03:13:00"/>
    <d v="2020-10-31T01:43:00"/>
    <n v="48"/>
    <n v="150"/>
    <n v="6.8499999999767169"/>
    <s v="Yes"/>
    <n v="0.79845454545454542"/>
    <n v="125.34999999997672"/>
    <s v="YES"/>
    <m/>
    <x v="1"/>
    <x v="0"/>
  </r>
  <r>
    <n v="247"/>
    <n v="400"/>
    <x v="0"/>
    <s v="Critical"/>
    <d v="2024-09-20T23:23:00"/>
    <d v="2024-09-20T23:34:00"/>
    <d v="2024-09-21T01:59:00"/>
    <n v="1"/>
    <n v="8"/>
    <n v="0.18333333323244005"/>
    <s v="Yes"/>
    <n v="0.79836363636363639"/>
    <n v="2.5999999999185093"/>
    <s v="YES"/>
    <m/>
    <x v="1"/>
    <x v="4"/>
  </r>
  <r>
    <n v="248"/>
    <n v="202"/>
    <x v="1"/>
    <s v="Low"/>
    <d v="2024-12-24T19:27:00"/>
    <d v="2024-12-26T18:17:00"/>
    <d v="2025-01-02T10:18:00"/>
    <n v="48"/>
    <n v="150"/>
    <n v="46.833333333372138"/>
    <s v="Yes"/>
    <n v="0.79827272727272724"/>
    <n v="206.85000000003492"/>
    <s v="YES"/>
    <m/>
    <x v="1"/>
    <x v="4"/>
  </r>
  <r>
    <n v="249"/>
    <n v="120"/>
    <x v="1"/>
    <s v="Critical"/>
    <d v="2024-04-03T00:57:00"/>
    <d v="2024-04-03T01:23:00"/>
    <d v="2024-04-03T05:51:00"/>
    <n v="1"/>
    <n v="8"/>
    <n v="0.43333333334885538"/>
    <s v="Yes"/>
    <n v="0.79818181818181821"/>
    <n v="4.9000000000814907"/>
    <s v="YES"/>
    <m/>
    <x v="1"/>
    <x v="4"/>
  </r>
  <r>
    <n v="250"/>
    <n v="211"/>
    <x v="2"/>
    <s v="High"/>
    <d v="2021-12-01T00:19:00"/>
    <d v="2021-12-01T01:16:00"/>
    <d v="2021-12-01T08:45:00"/>
    <n v="5"/>
    <n v="24"/>
    <n v="0.94999999995343387"/>
    <s v="Yes"/>
    <n v="0.79809090909090907"/>
    <n v="8.433333333407063"/>
    <s v="YES"/>
    <m/>
    <x v="1"/>
    <x v="2"/>
  </r>
  <r>
    <n v="251"/>
    <n v="137"/>
    <x v="2"/>
    <s v="Critical"/>
    <d v="2023-01-18T12:35:00"/>
    <d v="2023-01-18T12:45:00"/>
    <d v="2023-01-18T17:48:00"/>
    <n v="1"/>
    <n v="8"/>
    <n v="0.16666666668606922"/>
    <s v="Yes"/>
    <n v="0.79800000000000004"/>
    <n v="5.2166666667326353"/>
    <s v="YES"/>
    <m/>
    <x v="1"/>
    <x v="3"/>
  </r>
  <r>
    <n v="252"/>
    <n v="954"/>
    <x v="2"/>
    <s v="Low"/>
    <d v="2020-04-09T21:31:00"/>
    <d v="2020-04-11T06:49:00"/>
    <d v="2020-04-15T13:16:00"/>
    <n v="48"/>
    <n v="150"/>
    <n v="33.300000000104774"/>
    <s v="Yes"/>
    <n v="0.7979090909090909"/>
    <n v="135.75"/>
    <s v="YES"/>
    <m/>
    <x v="1"/>
    <x v="0"/>
  </r>
  <r>
    <n v="253"/>
    <n v="197"/>
    <x v="2"/>
    <s v="Low"/>
    <d v="2023-01-12T03:38:00"/>
    <d v="2023-01-13T13:28:00"/>
    <d v="2023-01-15T23:21:00"/>
    <n v="48"/>
    <n v="150"/>
    <n v="33.833333333430346"/>
    <s v="Yes"/>
    <n v="0.79781818181818187"/>
    <n v="91.716666666674428"/>
    <s v="YES"/>
    <m/>
    <x v="1"/>
    <x v="3"/>
  </r>
  <r>
    <n v="254"/>
    <n v="175"/>
    <x v="2"/>
    <s v="Low"/>
    <d v="2023-03-17T13:55:00"/>
    <d v="2023-03-17T23:44:00"/>
    <d v="2023-03-23T04:42:00"/>
    <n v="48"/>
    <n v="150"/>
    <n v="9.8166666667093523"/>
    <s v="Yes"/>
    <n v="0.79772727272727273"/>
    <n v="134.78333333332557"/>
    <s v="YES"/>
    <m/>
    <x v="1"/>
    <x v="3"/>
  </r>
  <r>
    <n v="255"/>
    <n v="980"/>
    <x v="2"/>
    <s v="High"/>
    <d v="2020-08-08T17:40:00"/>
    <d v="2020-08-08T21:28:00"/>
    <d v="2020-08-08T22:37:00"/>
    <n v="5"/>
    <n v="24"/>
    <n v="3.7999999999883585"/>
    <s v="Yes"/>
    <n v="0.79763636363636359"/>
    <n v="4.9500000000698492"/>
    <s v="YES"/>
    <m/>
    <x v="1"/>
    <x v="0"/>
  </r>
  <r>
    <n v="256"/>
    <n v="45"/>
    <x v="0"/>
    <s v="Critical"/>
    <d v="2021-11-03T01:32:00"/>
    <d v="2021-11-03T02:17:00"/>
    <d v="2021-11-03T05:27:00"/>
    <n v="1"/>
    <n v="8"/>
    <n v="0.75"/>
    <s v="Yes"/>
    <n v="0.79754545454545456"/>
    <n v="3.9166666666860692"/>
    <s v="YES"/>
    <m/>
    <x v="1"/>
    <x v="2"/>
  </r>
  <r>
    <n v="257"/>
    <n v="53"/>
    <x v="2"/>
    <s v="Low"/>
    <d v="2020-11-02T22:02:00"/>
    <d v="2020-11-04T16:25:00"/>
    <d v="2020-11-08T11:43:00"/>
    <n v="48"/>
    <n v="150"/>
    <n v="42.383333333360497"/>
    <s v="Yes"/>
    <n v="0.79745454545454542"/>
    <n v="133.68333333323244"/>
    <s v="YES"/>
    <m/>
    <x v="1"/>
    <x v="0"/>
  </r>
  <r>
    <n v="258"/>
    <n v="431"/>
    <x v="1"/>
    <s v="Low"/>
    <d v="2024-10-20T16:11:00"/>
    <d v="2024-10-21T07:30:00"/>
    <d v="2024-10-26T06:41:00"/>
    <n v="48"/>
    <n v="150"/>
    <n v="15.316666666651145"/>
    <s v="Yes"/>
    <n v="0.79736363636363639"/>
    <n v="134.49999999994179"/>
    <s v="YES"/>
    <m/>
    <x v="1"/>
    <x v="4"/>
  </r>
  <r>
    <n v="259"/>
    <n v="599"/>
    <x v="2"/>
    <s v="Medium"/>
    <d v="2021-01-02T13:43:00"/>
    <d v="2021-01-03T10:56:00"/>
    <d v="2021-01-04T11:37:00"/>
    <n v="15"/>
    <n v="40"/>
    <n v="21.216666666674428"/>
    <s v="NO"/>
    <n v="0.79727272727272724"/>
    <n v="45.899999999965075"/>
    <s v="YES"/>
    <m/>
    <x v="0"/>
    <x v="2"/>
  </r>
  <r>
    <n v="260"/>
    <n v="30"/>
    <x v="0"/>
    <s v="Medium"/>
    <d v="2025-02-04T04:14:00"/>
    <d v="2025-02-04T20:33:00"/>
    <d v="2025-02-04T22:31:00"/>
    <n v="15"/>
    <n v="40"/>
    <n v="16.316666666592937"/>
    <s v="NO"/>
    <n v="0.79727272727272724"/>
    <n v="18.28333333338378"/>
    <s v="YES"/>
    <m/>
    <x v="0"/>
    <x v="5"/>
  </r>
  <r>
    <n v="261"/>
    <n v="623"/>
    <x v="0"/>
    <s v="Critical"/>
    <d v="2022-10-05T02:51:00"/>
    <d v="2022-10-05T03:07:00"/>
    <d v="2022-10-05T07:07:00"/>
    <n v="1"/>
    <n v="8"/>
    <n v="0.26666666666278616"/>
    <s v="Yes"/>
    <n v="0.79727272727272724"/>
    <n v="4.2666666666045785"/>
    <s v="YES"/>
    <m/>
    <x v="1"/>
    <x v="1"/>
  </r>
  <r>
    <n v="262"/>
    <n v="936"/>
    <x v="0"/>
    <s v="Medium"/>
    <d v="2022-03-10T18:02:00"/>
    <d v="2022-03-11T01:38:00"/>
    <d v="2022-03-12T01:00:00"/>
    <n v="15"/>
    <n v="40"/>
    <n v="7.6000000001513399"/>
    <s v="Yes"/>
    <n v="0.79718181818181821"/>
    <n v="30.966666666674428"/>
    <s v="YES"/>
    <m/>
    <x v="1"/>
    <x v="1"/>
  </r>
  <r>
    <n v="263"/>
    <n v="85"/>
    <x v="1"/>
    <s v="Low"/>
    <d v="2023-05-29T08:14:00"/>
    <d v="2023-05-30T06:50:00"/>
    <d v="2023-06-01T17:12:00"/>
    <n v="48"/>
    <n v="150"/>
    <n v="22.599999999976717"/>
    <s v="Yes"/>
    <n v="0.79709090909090907"/>
    <n v="80.966666666732635"/>
    <s v="YES"/>
    <m/>
    <x v="1"/>
    <x v="3"/>
  </r>
  <r>
    <n v="264"/>
    <n v="221"/>
    <x v="1"/>
    <s v="Critical"/>
    <d v="2025-01-22T22:12:00"/>
    <d v="2025-01-22T22:12:00"/>
    <d v="2025-01-22T23:18:00"/>
    <n v="1"/>
    <n v="8"/>
    <n v="0"/>
    <s v="Yes"/>
    <n v="0.79700000000000004"/>
    <n v="1.0999999999185093"/>
    <s v="YES"/>
    <m/>
    <x v="1"/>
    <x v="5"/>
  </r>
  <r>
    <n v="265"/>
    <n v="499"/>
    <x v="2"/>
    <s v="Medium"/>
    <d v="2023-07-10T12:00:00"/>
    <d v="2023-07-10T23:42:00"/>
    <d v="2023-07-12T02:14:00"/>
    <n v="15"/>
    <n v="40"/>
    <n v="11.700000000069849"/>
    <s v="Yes"/>
    <n v="0.7969090909090909"/>
    <n v="38.233333333279006"/>
    <s v="YES"/>
    <m/>
    <x v="1"/>
    <x v="3"/>
  </r>
  <r>
    <n v="266"/>
    <n v="515"/>
    <x v="0"/>
    <s v="Critical"/>
    <d v="2025-03-06T11:11:00"/>
    <d v="2025-03-06T11:49:00"/>
    <d v="2025-03-06T16:13:00"/>
    <n v="1"/>
    <n v="8"/>
    <n v="0.63333333330228925"/>
    <s v="Yes"/>
    <n v="0.79681818181818187"/>
    <n v="5.0333333333255723"/>
    <s v="YES"/>
    <m/>
    <x v="1"/>
    <x v="5"/>
  </r>
  <r>
    <n v="267"/>
    <n v="258"/>
    <x v="2"/>
    <s v="Low"/>
    <d v="2024-08-14T09:31:00"/>
    <d v="2024-08-16T00:58:00"/>
    <d v="2024-08-22T18:09:00"/>
    <n v="48"/>
    <n v="150"/>
    <n v="39.450000000069849"/>
    <s v="Yes"/>
    <n v="0.79672727272727273"/>
    <n v="200.6333333333605"/>
    <s v="YES"/>
    <m/>
    <x v="1"/>
    <x v="4"/>
  </r>
  <r>
    <n v="268"/>
    <n v="74"/>
    <x v="1"/>
    <s v="High"/>
    <d v="2020-04-29T21:59:00"/>
    <d v="2020-04-30T05:58:00"/>
    <d v="2020-04-30T14:22:00"/>
    <n v="5"/>
    <n v="24"/>
    <n v="7.9833333333372138"/>
    <s v="NO"/>
    <n v="0.79663636363636359"/>
    <n v="16.383333333302289"/>
    <s v="YES"/>
    <m/>
    <x v="0"/>
    <x v="0"/>
  </r>
  <r>
    <n v="269"/>
    <n v="890"/>
    <x v="2"/>
    <s v="Medium"/>
    <d v="2021-12-12T00:15:00"/>
    <d v="2021-12-12T10:07:00"/>
    <d v="2021-12-13T16:22:00"/>
    <n v="15"/>
    <n v="40"/>
    <n v="9.8666666666977108"/>
    <s v="Yes"/>
    <n v="0.79663636363636359"/>
    <n v="40.116666666639503"/>
    <s v="YES"/>
    <m/>
    <x v="1"/>
    <x v="2"/>
  </r>
  <r>
    <n v="270"/>
    <n v="176"/>
    <x v="2"/>
    <s v="Medium"/>
    <d v="2024-09-14T02:57:00"/>
    <d v="2024-09-14T18:14:00"/>
    <d v="2024-09-16T19:38:00"/>
    <n v="15"/>
    <n v="40"/>
    <n v="15.28333333338378"/>
    <s v="NO"/>
    <n v="0.79654545454545456"/>
    <n v="64.683333333407063"/>
    <s v="YES"/>
    <m/>
    <x v="0"/>
    <x v="4"/>
  </r>
  <r>
    <n v="271"/>
    <n v="31"/>
    <x v="0"/>
    <s v="High"/>
    <d v="2021-01-23T11:57:00"/>
    <d v="2021-01-23T13:49:00"/>
    <d v="2021-01-23T18:04:00"/>
    <n v="5"/>
    <n v="24"/>
    <n v="1.8666666666395031"/>
    <s v="Yes"/>
    <n v="0.79654545454545456"/>
    <n v="6.1166666666977108"/>
    <s v="YES"/>
    <m/>
    <x v="1"/>
    <x v="2"/>
  </r>
  <r>
    <n v="272"/>
    <n v="63"/>
    <x v="0"/>
    <s v="Medium"/>
    <d v="2021-04-09T22:06:00"/>
    <d v="2021-04-10T20:03:00"/>
    <d v="2021-04-13T04:49:00"/>
    <n v="15"/>
    <n v="40"/>
    <n v="21.950000000128057"/>
    <s v="NO"/>
    <n v="0.79645454545454542"/>
    <n v="78.716666666732635"/>
    <s v="YES"/>
    <m/>
    <x v="0"/>
    <x v="2"/>
  </r>
  <r>
    <n v="273"/>
    <n v="886"/>
    <x v="1"/>
    <s v="High"/>
    <d v="2020-07-02T01:42:00"/>
    <d v="2020-07-02T04:40:00"/>
    <d v="2020-07-02T10:08:00"/>
    <n v="5"/>
    <n v="24"/>
    <n v="2.9666666667326353"/>
    <s v="Yes"/>
    <n v="0.79645454545454542"/>
    <n v="8.433333333407063"/>
    <s v="YES"/>
    <m/>
    <x v="1"/>
    <x v="0"/>
  </r>
  <r>
    <n v="274"/>
    <n v="575"/>
    <x v="2"/>
    <s v="Critical"/>
    <d v="2022-06-18T00:31:00"/>
    <d v="2022-06-18T00:35:00"/>
    <d v="2022-06-18T07:35:00"/>
    <n v="1"/>
    <n v="8"/>
    <n v="6.6666666709352285E-2"/>
    <s v="Yes"/>
    <n v="0.79636363636363638"/>
    <n v="7.0666666666511446"/>
    <s v="YES"/>
    <m/>
    <x v="1"/>
    <x v="1"/>
  </r>
  <r>
    <n v="275"/>
    <n v="347"/>
    <x v="2"/>
    <s v="Low"/>
    <d v="2021-12-21T07:03:00"/>
    <d v="2021-12-23T00:14:00"/>
    <d v="2021-12-29T06:01:00"/>
    <n v="48"/>
    <n v="150"/>
    <n v="41.183333333465271"/>
    <s v="Yes"/>
    <n v="0.79627272727272724"/>
    <n v="190.96666666679084"/>
    <s v="YES"/>
    <m/>
    <x v="1"/>
    <x v="2"/>
  </r>
  <r>
    <n v="276"/>
    <n v="538"/>
    <x v="1"/>
    <s v="Critical"/>
    <d v="2022-04-18T10:22:00"/>
    <d v="2022-04-18T10:39:00"/>
    <d v="2022-04-18T17:51:00"/>
    <n v="1"/>
    <n v="8"/>
    <n v="0.28333333338377997"/>
    <s v="Yes"/>
    <n v="0.79618181818181821"/>
    <n v="7.4833333334536292"/>
    <s v="YES"/>
    <m/>
    <x v="1"/>
    <x v="1"/>
  </r>
  <r>
    <n v="277"/>
    <n v="157"/>
    <x v="2"/>
    <s v="High"/>
    <d v="2020-12-21T12:25:00"/>
    <d v="2020-12-21T13:43:00"/>
    <d v="2020-12-21T14:36:00"/>
    <n v="5"/>
    <n v="24"/>
    <n v="1.3000000000465661"/>
    <s v="Yes"/>
    <n v="0.79609090909090907"/>
    <n v="2.1833333332906477"/>
    <s v="YES"/>
    <m/>
    <x v="1"/>
    <x v="0"/>
  </r>
  <r>
    <n v="278"/>
    <n v="225"/>
    <x v="0"/>
    <s v="Critical"/>
    <d v="2023-03-10T19:53:00"/>
    <d v="2023-03-10T20:42:00"/>
    <d v="2023-03-11T03:31:00"/>
    <n v="1"/>
    <n v="8"/>
    <n v="0.81666666670935228"/>
    <s v="Yes"/>
    <n v="0.79600000000000004"/>
    <n v="7.6333333332440816"/>
    <s v="YES"/>
    <m/>
    <x v="1"/>
    <x v="3"/>
  </r>
  <r>
    <n v="279"/>
    <n v="660"/>
    <x v="1"/>
    <s v="High"/>
    <d v="2022-12-26T04:37:00"/>
    <d v="2022-12-26T05:09:00"/>
    <d v="2022-12-26T11:34:00"/>
    <n v="5"/>
    <n v="24"/>
    <n v="0.53333333332557231"/>
    <s v="Yes"/>
    <n v="0.7959090909090909"/>
    <n v="6.9499999999534339"/>
    <s v="YES"/>
    <m/>
    <x v="1"/>
    <x v="1"/>
  </r>
  <r>
    <n v="280"/>
    <n v="162"/>
    <x v="2"/>
    <s v="High"/>
    <d v="2024-04-28T23:57:00"/>
    <d v="2024-04-29T00:40:00"/>
    <d v="2024-04-29T02:07:00"/>
    <n v="5"/>
    <n v="24"/>
    <n v="0.71666666673263535"/>
    <s v="Yes"/>
    <n v="0.79581818181818187"/>
    <n v="2.1666666665696539"/>
    <s v="YES"/>
    <m/>
    <x v="1"/>
    <x v="4"/>
  </r>
  <r>
    <n v="281"/>
    <n v="754"/>
    <x v="2"/>
    <s v="High"/>
    <d v="2022-06-08T13:37:00"/>
    <d v="2022-06-08T20:05:00"/>
    <d v="2022-06-09T03:34:00"/>
    <n v="5"/>
    <n v="24"/>
    <n v="6.46666666661622"/>
    <s v="NO"/>
    <n v="0.79572727272727273"/>
    <n v="13.949999999895226"/>
    <s v="YES"/>
    <m/>
    <x v="0"/>
    <x v="1"/>
  </r>
  <r>
    <n v="282"/>
    <n v="391"/>
    <x v="0"/>
    <s v="High"/>
    <d v="2021-04-27T23:23:00"/>
    <d v="2021-04-28T06:46:00"/>
    <d v="2021-04-29T02:04:00"/>
    <n v="5"/>
    <n v="24"/>
    <n v="7.3833333333022892"/>
    <s v="NO"/>
    <n v="0.79572727272727273"/>
    <n v="26.683333333174232"/>
    <s v="YES"/>
    <m/>
    <x v="0"/>
    <x v="2"/>
  </r>
  <r>
    <n v="283"/>
    <n v="952"/>
    <x v="2"/>
    <s v="Medium"/>
    <d v="2022-09-22T08:39:00"/>
    <d v="2022-09-22T13:33:00"/>
    <d v="2022-09-25T09:30:00"/>
    <n v="15"/>
    <n v="40"/>
    <n v="4.8999999999068677"/>
    <s v="Yes"/>
    <n v="0.79572727272727273"/>
    <n v="72.849999999976717"/>
    <s v="NO"/>
    <m/>
    <x v="0"/>
    <x v="1"/>
  </r>
  <r>
    <n v="284"/>
    <n v="846"/>
    <x v="2"/>
    <s v="Critical"/>
    <d v="2023-08-02T22:13:00"/>
    <d v="2023-08-02T22:22:00"/>
    <d v="2023-08-03T01:49:00"/>
    <n v="1"/>
    <n v="8"/>
    <n v="0.1499999999650754"/>
    <s v="Yes"/>
    <n v="0.79563636363636359"/>
    <n v="3.6000000000349246"/>
    <s v="YES"/>
    <m/>
    <x v="1"/>
    <x v="3"/>
  </r>
  <r>
    <n v="285"/>
    <n v="259"/>
    <x v="2"/>
    <s v="High"/>
    <d v="2022-04-28T09:54:00"/>
    <d v="2022-04-28T15:29:00"/>
    <d v="2022-04-28T21:48:00"/>
    <n v="5"/>
    <n v="24"/>
    <n v="5.5833333333721384"/>
    <s v="NO"/>
    <n v="0.79554545454545456"/>
    <n v="11.900000000023283"/>
    <s v="YES"/>
    <m/>
    <x v="0"/>
    <x v="1"/>
  </r>
  <r>
    <n v="286"/>
    <n v="637"/>
    <x v="0"/>
    <s v="Medium"/>
    <d v="2021-12-27T01:48:00"/>
    <d v="2021-12-27T12:54:00"/>
    <d v="2021-12-27T20:47:00"/>
    <n v="15"/>
    <n v="40"/>
    <n v="11.100000000034925"/>
    <s v="Yes"/>
    <n v="0.79554545454545456"/>
    <n v="18.983333333395422"/>
    <s v="YES"/>
    <m/>
    <x v="1"/>
    <x v="2"/>
  </r>
  <r>
    <n v="287"/>
    <n v="196"/>
    <x v="1"/>
    <s v="Low"/>
    <d v="2021-10-14T06:22:00"/>
    <d v="2021-10-15T11:38:00"/>
    <d v="2021-10-22T05:35:00"/>
    <n v="48"/>
    <n v="150"/>
    <n v="29.266666666720994"/>
    <s v="Yes"/>
    <n v="0.79545454545454541"/>
    <n v="191.21666666673264"/>
    <s v="YES"/>
    <m/>
    <x v="1"/>
    <x v="2"/>
  </r>
  <r>
    <n v="288"/>
    <n v="579"/>
    <x v="2"/>
    <s v="Medium"/>
    <d v="2021-05-22T15:38:00"/>
    <d v="2021-05-23T07:52:00"/>
    <d v="2021-05-26T02:53:00"/>
    <n v="15"/>
    <n v="40"/>
    <n v="16.233333333337214"/>
    <s v="NO"/>
    <n v="0.79536363636363638"/>
    <n v="83.25"/>
    <s v="NO"/>
    <m/>
    <x v="0"/>
    <x v="2"/>
  </r>
  <r>
    <n v="289"/>
    <n v="762"/>
    <x v="2"/>
    <s v="High"/>
    <d v="2024-03-05T23:54:00"/>
    <d v="2024-03-06T03:24:00"/>
    <d v="2024-03-06T16:25:00"/>
    <n v="5"/>
    <n v="24"/>
    <n v="3.5000000000582077"/>
    <s v="Yes"/>
    <n v="0.79536363636363638"/>
    <n v="16.516666666720994"/>
    <s v="YES"/>
    <m/>
    <x v="1"/>
    <x v="4"/>
  </r>
  <r>
    <n v="290"/>
    <n v="914"/>
    <x v="1"/>
    <s v="High"/>
    <d v="2024-04-25T03:53:00"/>
    <d v="2024-04-25T08:24:00"/>
    <d v="2024-04-25T18:37:00"/>
    <n v="5"/>
    <n v="24"/>
    <n v="4.5166666665463708"/>
    <s v="Yes"/>
    <n v="0.79527272727272724"/>
    <n v="14.733333333162591"/>
    <s v="YES"/>
    <m/>
    <x v="1"/>
    <x v="4"/>
  </r>
  <r>
    <n v="291"/>
    <n v="856"/>
    <x v="0"/>
    <s v="Medium"/>
    <d v="2022-02-24T21:30:00"/>
    <d v="2022-02-25T06:38:00"/>
    <d v="2022-02-25T13:39:00"/>
    <n v="15"/>
    <n v="40"/>
    <n v="9.1333333332440816"/>
    <s v="Yes"/>
    <n v="0.79518181818181821"/>
    <n v="16.149999999906868"/>
    <s v="YES"/>
    <m/>
    <x v="1"/>
    <x v="1"/>
  </r>
  <r>
    <n v="292"/>
    <n v="58"/>
    <x v="1"/>
    <s v="Medium"/>
    <d v="2023-12-25T11:28:00"/>
    <d v="2023-12-25T14:55:00"/>
    <d v="2023-12-28T09:05:00"/>
    <n v="15"/>
    <n v="40"/>
    <n v="3.4500000000698492"/>
    <s v="Yes"/>
    <n v="0.79509090909090907"/>
    <n v="69.616666666581295"/>
    <s v="NO"/>
    <m/>
    <x v="0"/>
    <x v="3"/>
  </r>
  <r>
    <n v="293"/>
    <n v="126"/>
    <x v="1"/>
    <s v="Low"/>
    <d v="2022-01-28T19:55:00"/>
    <d v="2022-01-29T21:55:00"/>
    <d v="2022-02-01T17:50:00"/>
    <n v="48"/>
    <n v="150"/>
    <n v="26.000000000058208"/>
    <s v="Yes"/>
    <n v="0.79500000000000004"/>
    <n v="93.916666666686069"/>
    <s v="YES"/>
    <m/>
    <x v="1"/>
    <x v="1"/>
  </r>
  <r>
    <n v="294"/>
    <n v="16"/>
    <x v="1"/>
    <s v="Critical"/>
    <d v="2021-01-11T17:59:00"/>
    <d v="2021-01-11T18:08:00"/>
    <d v="2021-01-11T20:21:00"/>
    <n v="1"/>
    <n v="8"/>
    <n v="0.15000000013969839"/>
    <s v="Yes"/>
    <n v="0.7949090909090909"/>
    <n v="2.3666666666977108"/>
    <s v="YES"/>
    <m/>
    <x v="1"/>
    <x v="2"/>
  </r>
  <r>
    <n v="295"/>
    <n v="412"/>
    <x v="0"/>
    <s v="Medium"/>
    <d v="2020-05-03T06:42:00"/>
    <d v="2020-05-04T06:35:00"/>
    <d v="2020-05-06T01:47:00"/>
    <n v="15"/>
    <n v="40"/>
    <n v="23.883333333302289"/>
    <s v="NO"/>
    <n v="0.79481818181818187"/>
    <n v="67.083333333372138"/>
    <s v="YES"/>
    <m/>
    <x v="0"/>
    <x v="0"/>
  </r>
  <r>
    <n v="296"/>
    <n v="187"/>
    <x v="1"/>
    <s v="Medium"/>
    <d v="2023-11-03T19:15:00"/>
    <d v="2023-11-04T05:23:00"/>
    <d v="2023-11-06T09:02:00"/>
    <n v="15"/>
    <n v="40"/>
    <n v="10.133333333360497"/>
    <s v="Yes"/>
    <n v="0.79481818181818187"/>
    <n v="61.783333333209157"/>
    <s v="YES"/>
    <m/>
    <x v="1"/>
    <x v="3"/>
  </r>
  <r>
    <n v="297"/>
    <n v="527"/>
    <x v="0"/>
    <s v="Medium"/>
    <d v="2021-07-28T13:36:00"/>
    <d v="2021-07-29T13:35:00"/>
    <d v="2021-07-31T14:40:00"/>
    <n v="15"/>
    <n v="40"/>
    <n v="23.983333333279006"/>
    <s v="NO"/>
    <n v="0.79472727272727273"/>
    <n v="73.066666666651145"/>
    <s v="YES"/>
    <m/>
    <x v="0"/>
    <x v="2"/>
  </r>
  <r>
    <n v="298"/>
    <n v="264"/>
    <x v="1"/>
    <s v="High"/>
    <d v="2022-07-09T10:01:00"/>
    <d v="2022-07-09T17:53:00"/>
    <d v="2022-07-09T20:49:00"/>
    <n v="5"/>
    <n v="24"/>
    <n v="7.8666666666395031"/>
    <s v="NO"/>
    <n v="0.79472727272727273"/>
    <n v="10.799999999930151"/>
    <s v="YES"/>
    <m/>
    <x v="0"/>
    <x v="1"/>
  </r>
  <r>
    <n v="299"/>
    <n v="48"/>
    <x v="1"/>
    <s v="Low"/>
    <d v="2022-12-11T14:06:00"/>
    <d v="2022-12-13T07:23:00"/>
    <d v="2022-12-19T18:42:00"/>
    <n v="48"/>
    <n v="150"/>
    <n v="41.283333333267365"/>
    <s v="Yes"/>
    <n v="0.79472727272727273"/>
    <n v="196.59999999997672"/>
    <s v="YES"/>
    <m/>
    <x v="1"/>
    <x v="1"/>
  </r>
  <r>
    <n v="300"/>
    <n v="949"/>
    <x v="1"/>
    <s v="High"/>
    <d v="2020-03-30T08:57:00"/>
    <d v="2020-03-30T13:57:00"/>
    <d v="2020-03-31T12:53:00"/>
    <n v="5"/>
    <n v="24"/>
    <n v="5.0000000000582077"/>
    <s v="NO"/>
    <n v="0.79463636363636359"/>
    <n v="27.933333333407063"/>
    <s v="YES"/>
    <m/>
    <x v="0"/>
    <x v="0"/>
  </r>
  <r>
    <n v="301"/>
    <n v="469"/>
    <x v="0"/>
    <s v="Critical"/>
    <d v="2020-04-21T16:31:00"/>
    <d v="2020-04-21T16:51:00"/>
    <d v="2020-04-21T23:02:00"/>
    <n v="1"/>
    <n v="8"/>
    <n v="0.33333333319751546"/>
    <s v="Yes"/>
    <n v="0.79463636363636359"/>
    <n v="6.5166666666045785"/>
    <s v="YES"/>
    <m/>
    <x v="1"/>
    <x v="0"/>
  </r>
  <r>
    <n v="302"/>
    <n v="747"/>
    <x v="2"/>
    <s v="High"/>
    <d v="2023-10-08T23:37:00"/>
    <d v="2023-10-09T02:53:00"/>
    <d v="2023-10-09T08:07:00"/>
    <n v="5"/>
    <n v="24"/>
    <n v="3.2666666666627862"/>
    <s v="Yes"/>
    <n v="0.79454545454545455"/>
    <n v="8.4999999999417923"/>
    <s v="YES"/>
    <m/>
    <x v="1"/>
    <x v="3"/>
  </r>
  <r>
    <n v="303"/>
    <n v="858"/>
    <x v="2"/>
    <s v="Critical"/>
    <d v="2024-04-22T19:47:00"/>
    <d v="2024-04-22T19:48:00"/>
    <d v="2024-04-23T00:27:00"/>
    <n v="1"/>
    <n v="8"/>
    <n v="1.6666666546370834E-2"/>
    <s v="Yes"/>
    <n v="0.79445454545454541"/>
    <n v="4.6666666666860692"/>
    <s v="YES"/>
    <m/>
    <x v="1"/>
    <x v="4"/>
  </r>
  <r>
    <n v="304"/>
    <n v="976"/>
    <x v="2"/>
    <s v="Medium"/>
    <d v="2025-01-22T04:49:00"/>
    <d v="2025-01-22T15:55:00"/>
    <d v="2025-01-24T00:20:00"/>
    <n v="15"/>
    <n v="40"/>
    <n v="11.100000000034925"/>
    <s v="Yes"/>
    <n v="0.79436363636363638"/>
    <n v="43.516666666720994"/>
    <s v="YES"/>
    <m/>
    <x v="1"/>
    <x v="5"/>
  </r>
  <r>
    <n v="305"/>
    <n v="144"/>
    <x v="2"/>
    <s v="Low"/>
    <d v="2020-12-01T13:55:00"/>
    <d v="2020-12-02T11:07:00"/>
    <d v="2020-12-04T07:28:00"/>
    <n v="48"/>
    <n v="150"/>
    <n v="21.199999999953434"/>
    <s v="Yes"/>
    <n v="0.79427272727272724"/>
    <n v="65.550000000104774"/>
    <s v="YES"/>
    <m/>
    <x v="1"/>
    <x v="0"/>
  </r>
  <r>
    <n v="306"/>
    <n v="999"/>
    <x v="1"/>
    <s v="Low"/>
    <d v="2020-04-07T07:23:00"/>
    <d v="2020-04-08T07:23:00"/>
    <d v="2020-04-12T09:05:00"/>
    <n v="48"/>
    <n v="150"/>
    <n v="24"/>
    <s v="Yes"/>
    <n v="0.79418181818181821"/>
    <n v="121.69999999995343"/>
    <s v="YES"/>
    <m/>
    <x v="1"/>
    <x v="0"/>
  </r>
  <r>
    <n v="307"/>
    <n v="910"/>
    <x v="0"/>
    <s v="Medium"/>
    <d v="2023-09-22T16:38:00"/>
    <d v="2023-09-23T06:42:00"/>
    <d v="2023-09-25T07:41:00"/>
    <n v="15"/>
    <n v="40"/>
    <n v="14.066666666592937"/>
    <s v="Yes"/>
    <n v="0.79409090909090907"/>
    <n v="63.049999999988358"/>
    <s v="YES"/>
    <m/>
    <x v="1"/>
    <x v="3"/>
  </r>
  <r>
    <n v="308"/>
    <n v="819"/>
    <x v="0"/>
    <s v="High"/>
    <d v="2024-08-23T04:16:00"/>
    <d v="2024-08-23T08:05:00"/>
    <d v="2024-08-23T09:01:00"/>
    <n v="5"/>
    <n v="24"/>
    <n v="3.8166666667093523"/>
    <s v="Yes"/>
    <n v="0.79400000000000004"/>
    <n v="4.7500000001164153"/>
    <s v="YES"/>
    <m/>
    <x v="1"/>
    <x v="4"/>
  </r>
  <r>
    <n v="309"/>
    <n v="458"/>
    <x v="1"/>
    <s v="High"/>
    <d v="2021-11-11T10:26:00"/>
    <d v="2021-11-11T12:21:00"/>
    <d v="2021-11-11T22:03:00"/>
    <n v="5"/>
    <n v="24"/>
    <n v="1.9166666666278616"/>
    <s v="Yes"/>
    <n v="0.7939090909090909"/>
    <n v="11.616666666639503"/>
    <s v="YES"/>
    <m/>
    <x v="1"/>
    <x v="2"/>
  </r>
  <r>
    <n v="310"/>
    <n v="399"/>
    <x v="0"/>
    <s v="High"/>
    <d v="2021-05-01T22:30:00"/>
    <d v="2021-05-02T00:35:00"/>
    <d v="2021-05-02T01:55:00"/>
    <n v="5"/>
    <n v="24"/>
    <n v="2.0833333333139308"/>
    <s v="Yes"/>
    <n v="0.79381818181818187"/>
    <n v="3.4166666666278616"/>
    <s v="YES"/>
    <m/>
    <x v="1"/>
    <x v="2"/>
  </r>
  <r>
    <n v="311"/>
    <n v="847"/>
    <x v="1"/>
    <s v="High"/>
    <d v="2022-09-23T16:38:00"/>
    <d v="2022-09-23T23:24:00"/>
    <d v="2022-09-24T08:16:00"/>
    <n v="5"/>
    <n v="24"/>
    <n v="6.7666666665463708"/>
    <s v="NO"/>
    <n v="0.79372727272727273"/>
    <n v="15.633333333302289"/>
    <s v="YES"/>
    <m/>
    <x v="0"/>
    <x v="1"/>
  </r>
  <r>
    <n v="312"/>
    <n v="822"/>
    <x v="2"/>
    <s v="Medium"/>
    <d v="2022-11-27T00:46:00"/>
    <d v="2022-11-27T05:36:00"/>
    <d v="2022-11-28T17:21:00"/>
    <n v="15"/>
    <n v="40"/>
    <n v="4.8333333331975155"/>
    <s v="Yes"/>
    <n v="0.79372727272727273"/>
    <n v="40.583333333255723"/>
    <s v="YES"/>
    <m/>
    <x v="1"/>
    <x v="1"/>
  </r>
  <r>
    <n v="313"/>
    <n v="606"/>
    <x v="0"/>
    <s v="High"/>
    <d v="2024-01-20T14:09:00"/>
    <d v="2024-01-20T16:02:00"/>
    <d v="2024-01-21T14:19:00"/>
    <n v="5"/>
    <n v="24"/>
    <n v="1.8833333333604969"/>
    <s v="Yes"/>
    <n v="0.79363636363636358"/>
    <n v="24.166666666686069"/>
    <s v="YES"/>
    <m/>
    <x v="1"/>
    <x v="4"/>
  </r>
  <r>
    <n v="314"/>
    <n v="923"/>
    <x v="0"/>
    <s v="Medium"/>
    <d v="2020-07-30T16:31:00"/>
    <d v="2020-07-31T04:33:00"/>
    <d v="2020-07-31T07:38:00"/>
    <n v="15"/>
    <n v="40"/>
    <n v="12.033333333267365"/>
    <s v="Yes"/>
    <n v="0.79354545454545455"/>
    <n v="15.116666666697711"/>
    <s v="YES"/>
    <m/>
    <x v="1"/>
    <x v="0"/>
  </r>
  <r>
    <n v="315"/>
    <n v="922"/>
    <x v="0"/>
    <s v="Critical"/>
    <d v="2023-01-08T17:22:00"/>
    <d v="2023-01-08T17:41:00"/>
    <d v="2023-01-09T00:31:00"/>
    <n v="1"/>
    <n v="8"/>
    <n v="0.31666666665114462"/>
    <s v="Yes"/>
    <n v="0.79345454545454541"/>
    <n v="7.1499999999068677"/>
    <s v="NO"/>
    <m/>
    <x v="0"/>
    <x v="3"/>
  </r>
  <r>
    <n v="316"/>
    <n v="56"/>
    <x v="0"/>
    <s v="High"/>
    <d v="2021-08-16T01:51:00"/>
    <d v="2021-08-16T06:40:00"/>
    <d v="2021-08-16T16:21:00"/>
    <n v="5"/>
    <n v="24"/>
    <n v="4.8166666668257676"/>
    <s v="Yes"/>
    <n v="0.79336363636363638"/>
    <n v="14.500000000116415"/>
    <s v="YES"/>
    <m/>
    <x v="1"/>
    <x v="2"/>
  </r>
  <r>
    <n v="317"/>
    <n v="406"/>
    <x v="2"/>
    <s v="Medium"/>
    <d v="2024-02-08T00:30:00"/>
    <d v="2024-02-08T02:19:00"/>
    <d v="2024-02-08T23:43:00"/>
    <n v="15"/>
    <n v="40"/>
    <n v="1.8166666666511446"/>
    <s v="Yes"/>
    <n v="0.79327272727272724"/>
    <n v="23.216666666558012"/>
    <s v="YES"/>
    <m/>
    <x v="1"/>
    <x v="4"/>
  </r>
  <r>
    <n v="318"/>
    <n v="488"/>
    <x v="1"/>
    <s v="High"/>
    <d v="2023-01-11T18:10:00"/>
    <d v="2023-01-11T23:07:00"/>
    <d v="2023-01-12T15:48:00"/>
    <n v="5"/>
    <n v="24"/>
    <n v="4.9499999998952262"/>
    <s v="Yes"/>
    <n v="0.79318181818181821"/>
    <n v="21.633333333302289"/>
    <s v="YES"/>
    <m/>
    <x v="1"/>
    <x v="3"/>
  </r>
  <r>
    <n v="319"/>
    <n v="469"/>
    <x v="0"/>
    <s v="High"/>
    <d v="2021-05-27T22:45:00"/>
    <d v="2021-05-28T02:45:00"/>
    <d v="2021-05-29T02:42:00"/>
    <n v="5"/>
    <n v="24"/>
    <n v="4.0000000001164153"/>
    <s v="Yes"/>
    <n v="0.79309090909090907"/>
    <n v="27.950000000128057"/>
    <s v="YES"/>
    <m/>
    <x v="1"/>
    <x v="2"/>
  </r>
  <r>
    <n v="320"/>
    <n v="985"/>
    <x v="0"/>
    <s v="Low"/>
    <d v="2021-04-06T18:02:00"/>
    <d v="2021-04-08T15:13:00"/>
    <d v="2021-04-12T12:42:00"/>
    <n v="48"/>
    <n v="150"/>
    <n v="45.183333333407063"/>
    <s v="Yes"/>
    <n v="0.79300000000000004"/>
    <n v="138.66666666674428"/>
    <s v="YES"/>
    <m/>
    <x v="1"/>
    <x v="2"/>
  </r>
  <r>
    <n v="321"/>
    <n v="694"/>
    <x v="0"/>
    <s v="Medium"/>
    <d v="2020-06-12T05:24:00"/>
    <d v="2020-06-12T14:10:00"/>
    <d v="2020-06-15T06:57:00"/>
    <n v="15"/>
    <n v="40"/>
    <n v="8.7666666667792015"/>
    <s v="Yes"/>
    <n v="0.7929090909090909"/>
    <n v="73.549999999988358"/>
    <s v="YES"/>
    <m/>
    <x v="1"/>
    <x v="0"/>
  </r>
  <r>
    <n v="322"/>
    <n v="988"/>
    <x v="0"/>
    <s v="High"/>
    <d v="2023-05-10T10:28:00"/>
    <d v="2023-05-10T14:07:00"/>
    <d v="2023-05-11T13:12:00"/>
    <n v="5"/>
    <n v="24"/>
    <n v="3.6499999998486601"/>
    <s v="Yes"/>
    <n v="0.79281818181818187"/>
    <n v="26.733333333337214"/>
    <s v="YES"/>
    <m/>
    <x v="1"/>
    <x v="3"/>
  </r>
  <r>
    <n v="323"/>
    <n v="984"/>
    <x v="2"/>
    <s v="Critical"/>
    <d v="2021-01-27T06:24:00"/>
    <d v="2021-01-27T06:28:00"/>
    <d v="2021-01-27T08:39:00"/>
    <n v="1"/>
    <n v="8"/>
    <n v="6.6666666534729302E-2"/>
    <s v="Yes"/>
    <n v="0.79272727272727272"/>
    <n v="2.25"/>
    <s v="YES"/>
    <m/>
    <x v="1"/>
    <x v="2"/>
  </r>
  <r>
    <n v="324"/>
    <n v="770"/>
    <x v="2"/>
    <s v="Medium"/>
    <d v="2022-08-10T18:57:00"/>
    <d v="2022-08-11T17:19:00"/>
    <d v="2022-08-13T02:44:00"/>
    <n v="15"/>
    <n v="40"/>
    <n v="22.366666666755918"/>
    <s v="NO"/>
    <n v="0.79263636363636358"/>
    <n v="55.78333333338378"/>
    <s v="YES"/>
    <m/>
    <x v="0"/>
    <x v="1"/>
  </r>
  <r>
    <n v="325"/>
    <n v="699"/>
    <x v="2"/>
    <s v="Critical"/>
    <d v="2024-11-11T18:08:00"/>
    <d v="2024-11-11T18:32:00"/>
    <d v="2024-11-12T00:39:00"/>
    <n v="1"/>
    <n v="8"/>
    <n v="0.39999999990686774"/>
    <s v="Yes"/>
    <n v="0.79263636363636358"/>
    <n v="6.5166666666045785"/>
    <s v="YES"/>
    <m/>
    <x v="1"/>
    <x v="4"/>
  </r>
  <r>
    <n v="326"/>
    <n v="220"/>
    <x v="0"/>
    <s v="High"/>
    <d v="2023-10-30T08:53:00"/>
    <d v="2023-10-30T12:32:00"/>
    <d v="2023-10-31T10:30:00"/>
    <n v="5"/>
    <n v="24"/>
    <n v="3.6500000000232831"/>
    <s v="Yes"/>
    <n v="0.79254545454545455"/>
    <n v="25.616666666697711"/>
    <s v="YES"/>
    <m/>
    <x v="1"/>
    <x v="3"/>
  </r>
  <r>
    <n v="327"/>
    <n v="580"/>
    <x v="0"/>
    <s v="Low"/>
    <d v="2024-05-11T15:43:00"/>
    <d v="2024-05-13T14:05:00"/>
    <d v="2024-05-14T11:37:00"/>
    <n v="48"/>
    <n v="150"/>
    <n v="46.366666666581295"/>
    <s v="Yes"/>
    <n v="0.79245454545454541"/>
    <n v="67.899999999906868"/>
    <s v="YES"/>
    <m/>
    <x v="1"/>
    <x v="4"/>
  </r>
  <r>
    <n v="328"/>
    <n v="476"/>
    <x v="1"/>
    <s v="High"/>
    <d v="2024-10-13T01:54:00"/>
    <d v="2024-10-13T05:03:00"/>
    <d v="2024-10-14T00:28:00"/>
    <n v="5"/>
    <n v="24"/>
    <n v="3.1499999999650754"/>
    <s v="Yes"/>
    <n v="0.79236363636363638"/>
    <n v="22.566666666534729"/>
    <s v="YES"/>
    <m/>
    <x v="1"/>
    <x v="4"/>
  </r>
  <r>
    <n v="329"/>
    <n v="220"/>
    <x v="2"/>
    <s v="Medium"/>
    <d v="2022-07-18T05:34:00"/>
    <d v="2022-07-18T23:01:00"/>
    <d v="2022-07-21T17:04:00"/>
    <n v="15"/>
    <n v="40"/>
    <n v="17.449999999953434"/>
    <s v="NO"/>
    <n v="0.79227272727272724"/>
    <n v="83.499999999941792"/>
    <s v="NO"/>
    <m/>
    <x v="0"/>
    <x v="1"/>
  </r>
  <r>
    <n v="330"/>
    <n v="796"/>
    <x v="2"/>
    <s v="Medium"/>
    <d v="2024-09-12T22:36:00"/>
    <d v="2024-09-13T17:29:00"/>
    <d v="2024-09-14T05:44:00"/>
    <n v="15"/>
    <n v="40"/>
    <n v="18.883333333418705"/>
    <s v="NO"/>
    <n v="0.79227272727272724"/>
    <n v="31.133333333360497"/>
    <s v="YES"/>
    <m/>
    <x v="0"/>
    <x v="4"/>
  </r>
  <r>
    <n v="331"/>
    <n v="662"/>
    <x v="2"/>
    <s v="Medium"/>
    <d v="2023-03-26T16:56:00"/>
    <d v="2023-03-27T01:44:00"/>
    <d v="2023-03-27T21:07:00"/>
    <n v="15"/>
    <n v="40"/>
    <n v="8.8000000000465661"/>
    <s v="Yes"/>
    <n v="0.79227272727272724"/>
    <n v="28.183333333348855"/>
    <s v="YES"/>
    <m/>
    <x v="1"/>
    <x v="3"/>
  </r>
  <r>
    <n v="332"/>
    <n v="806"/>
    <x v="2"/>
    <s v="Critical"/>
    <d v="2022-01-03T16:35:00"/>
    <d v="2022-01-03T17:00:00"/>
    <d v="2022-01-03T21:03:00"/>
    <n v="1"/>
    <n v="8"/>
    <n v="0.41666666680248454"/>
    <s v="Yes"/>
    <n v="0.79218181818181821"/>
    <n v="4.4666666667326353"/>
    <s v="YES"/>
    <m/>
    <x v="1"/>
    <x v="1"/>
  </r>
  <r>
    <n v="333"/>
    <n v="304"/>
    <x v="0"/>
    <s v="Critical"/>
    <d v="2023-04-20T04:45:00"/>
    <d v="2023-04-20T04:53:00"/>
    <d v="2023-04-20T04:59:00"/>
    <n v="1"/>
    <n v="8"/>
    <n v="0.13333333341870457"/>
    <s v="Yes"/>
    <n v="0.79209090909090907"/>
    <n v="0.2333333333954215"/>
    <s v="YES"/>
    <m/>
    <x v="1"/>
    <x v="3"/>
  </r>
  <r>
    <n v="334"/>
    <n v="867"/>
    <x v="2"/>
    <s v="Low"/>
    <d v="2024-06-27T06:14:00"/>
    <d v="2024-06-27T06:21:00"/>
    <d v="2024-07-03T05:21:00"/>
    <n v="48"/>
    <n v="150"/>
    <n v="0.11666666652308777"/>
    <s v="Yes"/>
    <n v="0.79200000000000004"/>
    <n v="143.1166666665813"/>
    <s v="YES"/>
    <m/>
    <x v="1"/>
    <x v="4"/>
  </r>
  <r>
    <n v="335"/>
    <n v="13"/>
    <x v="2"/>
    <s v="High"/>
    <d v="2023-07-29T06:41:00"/>
    <d v="2023-07-29T14:19:00"/>
    <d v="2023-07-30T03:57:00"/>
    <n v="5"/>
    <n v="24"/>
    <n v="7.6333333334187046"/>
    <s v="NO"/>
    <n v="0.7919090909090909"/>
    <n v="21.266666666662786"/>
    <s v="YES"/>
    <m/>
    <x v="0"/>
    <x v="3"/>
  </r>
  <r>
    <n v="336"/>
    <n v="732"/>
    <x v="0"/>
    <s v="Critical"/>
    <d v="2023-10-05T04:36:00"/>
    <d v="2023-10-05T05:09:00"/>
    <d v="2023-10-05T10:41:00"/>
    <n v="1"/>
    <n v="8"/>
    <n v="0.55000000004656613"/>
    <s v="Yes"/>
    <n v="0.7919090909090909"/>
    <n v="6.0833333334303461"/>
    <s v="YES"/>
    <m/>
    <x v="1"/>
    <x v="3"/>
  </r>
  <r>
    <n v="337"/>
    <n v="132"/>
    <x v="2"/>
    <s v="High"/>
    <d v="2024-11-26T17:37:00"/>
    <d v="2024-11-26T22:53:00"/>
    <d v="2024-11-27T04:13:00"/>
    <n v="5"/>
    <n v="24"/>
    <n v="5.2666666667209938"/>
    <s v="NO"/>
    <n v="0.79181818181818187"/>
    <n v="10.599999999976717"/>
    <s v="YES"/>
    <m/>
    <x v="0"/>
    <x v="4"/>
  </r>
  <r>
    <n v="338"/>
    <n v="662"/>
    <x v="0"/>
    <s v="Critical"/>
    <d v="2024-11-26T08:18:00"/>
    <d v="2024-11-26T08:39:00"/>
    <d v="2024-11-26T09:56:00"/>
    <n v="1"/>
    <n v="8"/>
    <n v="0.35000000009313226"/>
    <s v="Yes"/>
    <n v="0.79181818181818187"/>
    <n v="1.6333333334187046"/>
    <s v="YES"/>
    <m/>
    <x v="1"/>
    <x v="4"/>
  </r>
  <r>
    <n v="339"/>
    <n v="670"/>
    <x v="2"/>
    <s v="High"/>
    <d v="2020-06-25T17:16:00"/>
    <d v="2020-06-25T19:34:00"/>
    <d v="2020-06-26T04:33:00"/>
    <n v="5"/>
    <n v="24"/>
    <n v="2.2999999999883585"/>
    <s v="Yes"/>
    <n v="0.79172727272727272"/>
    <n v="11.283333333267365"/>
    <s v="YES"/>
    <m/>
    <x v="1"/>
    <x v="0"/>
  </r>
  <r>
    <n v="340"/>
    <n v="990"/>
    <x v="0"/>
    <s v="Low"/>
    <d v="2022-12-09T01:16:00"/>
    <d v="2022-12-09T22:05:00"/>
    <d v="2022-12-15T23:36:00"/>
    <n v="48"/>
    <n v="150"/>
    <n v="20.81666666676756"/>
    <s v="Yes"/>
    <n v="0.79163636363636358"/>
    <n v="166.33333333331393"/>
    <s v="YES"/>
    <m/>
    <x v="1"/>
    <x v="1"/>
  </r>
  <r>
    <n v="341"/>
    <n v="304"/>
    <x v="2"/>
    <s v="Medium"/>
    <d v="2024-06-10T02:48:00"/>
    <d v="2024-06-11T01:22:00"/>
    <d v="2024-06-13T19:47:00"/>
    <n v="15"/>
    <n v="40"/>
    <n v="22.566666666534729"/>
    <s v="NO"/>
    <n v="0.79154545454545455"/>
    <n v="88.983333333337214"/>
    <s v="NO"/>
    <m/>
    <x v="0"/>
    <x v="4"/>
  </r>
  <r>
    <n v="342"/>
    <n v="112"/>
    <x v="0"/>
    <s v="Medium"/>
    <d v="2024-02-19T04:39:00"/>
    <d v="2024-02-19T17:08:00"/>
    <d v="2024-02-21T01:58:00"/>
    <n v="15"/>
    <n v="40"/>
    <n v="12.483333333337214"/>
    <s v="Yes"/>
    <n v="0.79154545454545455"/>
    <n v="45.316666666651145"/>
    <s v="YES"/>
    <m/>
    <x v="1"/>
    <x v="4"/>
  </r>
  <r>
    <n v="343"/>
    <n v="573"/>
    <x v="2"/>
    <s v="Critical"/>
    <d v="2021-12-24T15:25:00"/>
    <d v="2021-12-24T16:19:00"/>
    <d v="2021-12-24T20:26:00"/>
    <n v="1"/>
    <n v="8"/>
    <n v="0.8999999999650754"/>
    <s v="Yes"/>
    <n v="0.79145454545454541"/>
    <n v="5.0166666667792015"/>
    <s v="YES"/>
    <m/>
    <x v="1"/>
    <x v="2"/>
  </r>
  <r>
    <n v="344"/>
    <n v="524"/>
    <x v="1"/>
    <s v="Medium"/>
    <d v="2020-05-04T15:07:00"/>
    <d v="2020-05-05T03:14:00"/>
    <d v="2020-05-05T13:58:00"/>
    <n v="15"/>
    <n v="40"/>
    <n v="12.116666666697711"/>
    <s v="Yes"/>
    <n v="0.79136363636363638"/>
    <n v="22.849999999918509"/>
    <s v="YES"/>
    <m/>
    <x v="1"/>
    <x v="0"/>
  </r>
  <r>
    <n v="345"/>
    <n v="538"/>
    <x v="2"/>
    <s v="Critical"/>
    <d v="2024-12-21T07:21:00"/>
    <d v="2024-12-21T08:03:00"/>
    <d v="2024-12-21T14:23:00"/>
    <n v="1"/>
    <n v="8"/>
    <n v="0.70000000001164153"/>
    <s v="Yes"/>
    <n v="0.79127272727272724"/>
    <n v="7.03333333338378"/>
    <s v="YES"/>
    <m/>
    <x v="1"/>
    <x v="4"/>
  </r>
  <r>
    <n v="346"/>
    <n v="57"/>
    <x v="0"/>
    <s v="High"/>
    <d v="2020-12-29T01:21:00"/>
    <d v="2020-12-29T07:56:00"/>
    <d v="2020-12-29T18:07:00"/>
    <n v="5"/>
    <n v="24"/>
    <n v="6.5833333333139308"/>
    <s v="NO"/>
    <n v="0.79118181818181821"/>
    <n v="16.766666666662786"/>
    <s v="YES"/>
    <m/>
    <x v="0"/>
    <x v="0"/>
  </r>
  <r>
    <n v="347"/>
    <n v="690"/>
    <x v="2"/>
    <s v="High"/>
    <d v="2023-05-28T22:49:00"/>
    <d v="2023-05-29T02:06:00"/>
    <d v="2023-05-29T10:55:00"/>
    <n v="5"/>
    <n v="24"/>
    <n v="3.28333333338378"/>
    <s v="Yes"/>
    <n v="0.79118181818181821"/>
    <n v="12.099999999976717"/>
    <s v="YES"/>
    <m/>
    <x v="1"/>
    <x v="3"/>
  </r>
  <r>
    <n v="348"/>
    <n v="139"/>
    <x v="1"/>
    <s v="Critical"/>
    <d v="2023-11-12T06:49:00"/>
    <d v="2023-11-12T07:46:00"/>
    <d v="2023-11-12T09:15:00"/>
    <n v="1"/>
    <n v="8"/>
    <n v="0.94999999995343387"/>
    <s v="Yes"/>
    <n v="0.79109090909090907"/>
    <n v="2.4333333332324401"/>
    <s v="YES"/>
    <m/>
    <x v="1"/>
    <x v="3"/>
  </r>
  <r>
    <n v="349"/>
    <n v="814"/>
    <x v="0"/>
    <s v="Critical"/>
    <d v="2023-03-20T11:00:00"/>
    <d v="2023-03-20T11:44:00"/>
    <d v="2023-03-20T14:51:00"/>
    <n v="1"/>
    <n v="8"/>
    <n v="0.73333333327900618"/>
    <s v="Yes"/>
    <n v="0.79100000000000004"/>
    <n v="3.8499999999767169"/>
    <s v="YES"/>
    <m/>
    <x v="1"/>
    <x v="3"/>
  </r>
  <r>
    <n v="350"/>
    <n v="526"/>
    <x v="0"/>
    <s v="Medium"/>
    <d v="2020-06-24T15:11:00"/>
    <d v="2020-06-25T12:14:00"/>
    <d v="2020-06-26T07:13:00"/>
    <n v="15"/>
    <n v="40"/>
    <n v="21.049999999988358"/>
    <s v="NO"/>
    <n v="0.79090909090909089"/>
    <n v="40.033333333209157"/>
    <s v="YES"/>
    <m/>
    <x v="0"/>
    <x v="0"/>
  </r>
  <r>
    <n v="351"/>
    <n v="428"/>
    <x v="1"/>
    <s v="Low"/>
    <d v="2021-05-04T08:56:00"/>
    <d v="2021-05-05T20:11:00"/>
    <d v="2021-05-08T12:32:00"/>
    <n v="48"/>
    <n v="150"/>
    <n v="35.25"/>
    <s v="Yes"/>
    <n v="0.79090909090909089"/>
    <n v="99.600000000034925"/>
    <s v="YES"/>
    <m/>
    <x v="1"/>
    <x v="2"/>
  </r>
  <r>
    <n v="352"/>
    <n v="971"/>
    <x v="1"/>
    <s v="Low"/>
    <d v="2022-10-15T13:23:00"/>
    <d v="2022-10-16T03:20:00"/>
    <d v="2022-10-18T11:26:00"/>
    <n v="48"/>
    <n v="150"/>
    <n v="13.950000000069849"/>
    <s v="Yes"/>
    <n v="0.79081818181818186"/>
    <n v="70.050000000104774"/>
    <s v="YES"/>
    <m/>
    <x v="1"/>
    <x v="1"/>
  </r>
  <r>
    <n v="353"/>
    <n v="163"/>
    <x v="2"/>
    <s v="Critical"/>
    <d v="2022-02-08T20:19:00"/>
    <d v="2022-02-08T20:36:00"/>
    <d v="2022-02-09T04:35:00"/>
    <n v="1"/>
    <n v="8"/>
    <n v="0.28333333320915699"/>
    <s v="Yes"/>
    <n v="0.79072727272727272"/>
    <n v="8.2666666665463708"/>
    <s v="YES"/>
    <m/>
    <x v="1"/>
    <x v="1"/>
  </r>
  <r>
    <n v="354"/>
    <n v="85"/>
    <x v="0"/>
    <s v="Medium"/>
    <d v="2024-09-07T23:12:00"/>
    <d v="2024-09-07T23:58:00"/>
    <d v="2024-09-10T20:31:00"/>
    <n v="15"/>
    <n v="40"/>
    <n v="0.76666666672099382"/>
    <s v="Yes"/>
    <n v="0.79063636363636358"/>
    <n v="69.316666666651145"/>
    <s v="NO"/>
    <m/>
    <x v="0"/>
    <x v="4"/>
  </r>
  <r>
    <n v="355"/>
    <n v="328"/>
    <x v="0"/>
    <s v="Low"/>
    <d v="2023-12-05T14:17:00"/>
    <d v="2023-12-06T19:19:00"/>
    <d v="2023-12-10T06:57:00"/>
    <n v="48"/>
    <n v="150"/>
    <n v="29.033333333325572"/>
    <s v="Yes"/>
    <n v="0.79054545454545455"/>
    <n v="112.66666666668607"/>
    <s v="YES"/>
    <m/>
    <x v="1"/>
    <x v="3"/>
  </r>
  <r>
    <n v="356"/>
    <n v="86"/>
    <x v="0"/>
    <s v="Medium"/>
    <d v="2020-05-07T07:53:00"/>
    <d v="2020-05-07T17:20:00"/>
    <d v="2020-05-08T08:42:00"/>
    <n v="15"/>
    <n v="40"/>
    <n v="9.4499999998952262"/>
    <s v="Yes"/>
    <n v="0.79045454545454541"/>
    <n v="24.816666666709352"/>
    <s v="YES"/>
    <m/>
    <x v="1"/>
    <x v="0"/>
  </r>
  <r>
    <n v="357"/>
    <n v="815"/>
    <x v="1"/>
    <s v="Medium"/>
    <d v="2020-07-03T04:53:00"/>
    <d v="2020-07-03T17:51:00"/>
    <d v="2020-07-04T15:40:00"/>
    <n v="15"/>
    <n v="40"/>
    <n v="12.966666666674428"/>
    <s v="Yes"/>
    <n v="0.79036363636363638"/>
    <n v="34.78333333338378"/>
    <s v="YES"/>
    <m/>
    <x v="1"/>
    <x v="0"/>
  </r>
  <r>
    <n v="358"/>
    <n v="614"/>
    <x v="1"/>
    <s v="High"/>
    <d v="2020-11-06T02:54:00"/>
    <d v="2020-11-06T09:12:00"/>
    <d v="2020-11-06T23:38:00"/>
    <n v="5"/>
    <n v="24"/>
    <n v="6.2999999999301508"/>
    <s v="NO"/>
    <n v="0.79027272727272724"/>
    <n v="20.733333333337214"/>
    <s v="YES"/>
    <m/>
    <x v="0"/>
    <x v="0"/>
  </r>
  <r>
    <n v="359"/>
    <n v="449"/>
    <x v="1"/>
    <s v="Low"/>
    <d v="2022-11-25T18:40:00"/>
    <d v="2022-11-26T22:42:00"/>
    <d v="2022-12-02T19:13:00"/>
    <n v="48"/>
    <n v="150"/>
    <n v="28.033333333209157"/>
    <s v="Yes"/>
    <n v="0.79027272727272724"/>
    <n v="168.54999999987194"/>
    <s v="YES"/>
    <m/>
    <x v="1"/>
    <x v="1"/>
  </r>
  <r>
    <n v="360"/>
    <n v="787"/>
    <x v="1"/>
    <s v="Critical"/>
    <d v="2023-04-03T02:12:00"/>
    <d v="2023-04-03T02:34:00"/>
    <d v="2023-04-03T09:30:00"/>
    <n v="1"/>
    <n v="8"/>
    <n v="0.36666666663950309"/>
    <s v="Yes"/>
    <n v="0.79018181818181821"/>
    <n v="7.3000000000465661"/>
    <s v="YES"/>
    <m/>
    <x v="1"/>
    <x v="3"/>
  </r>
  <r>
    <n v="361"/>
    <n v="371"/>
    <x v="1"/>
    <s v="Medium"/>
    <d v="2022-06-15T06:32:00"/>
    <d v="2022-06-15T09:29:00"/>
    <d v="2022-06-17T14:51:00"/>
    <n v="15"/>
    <n v="40"/>
    <n v="2.9500000000116415"/>
    <s v="Yes"/>
    <n v="0.79009090909090907"/>
    <n v="56.316666666709352"/>
    <s v="YES"/>
    <m/>
    <x v="1"/>
    <x v="1"/>
  </r>
  <r>
    <n v="362"/>
    <n v="947"/>
    <x v="2"/>
    <s v="Low"/>
    <d v="2022-12-02T06:05:00"/>
    <d v="2022-12-04T01:30:00"/>
    <d v="2022-12-10T05:09:00"/>
    <n v="48"/>
    <n v="150"/>
    <n v="43.416666666744277"/>
    <s v="Yes"/>
    <n v="0.79"/>
    <n v="191.06666666676756"/>
    <s v="YES"/>
    <m/>
    <x v="1"/>
    <x v="1"/>
  </r>
  <r>
    <n v="363"/>
    <n v="351"/>
    <x v="2"/>
    <s v="Critical"/>
    <d v="2020-07-12T03:35:00"/>
    <d v="2020-07-12T03:42:00"/>
    <d v="2020-07-12T04:38:00"/>
    <n v="1"/>
    <n v="8"/>
    <n v="0.11666666669771075"/>
    <s v="Yes"/>
    <n v="0.78990909090909089"/>
    <n v="1.0500000001047738"/>
    <s v="YES"/>
    <m/>
    <x v="1"/>
    <x v="0"/>
  </r>
  <r>
    <n v="364"/>
    <n v="418"/>
    <x v="2"/>
    <s v="Critical"/>
    <d v="2023-11-01T19:47:00"/>
    <d v="2023-11-01T20:46:00"/>
    <d v="2023-11-02T02:30:00"/>
    <n v="1"/>
    <n v="8"/>
    <n v="0.98333333322079852"/>
    <s v="Yes"/>
    <n v="0.78981818181818186"/>
    <n v="6.7166666665580124"/>
    <s v="YES"/>
    <m/>
    <x v="1"/>
    <x v="3"/>
  </r>
  <r>
    <n v="365"/>
    <n v="428"/>
    <x v="0"/>
    <s v="High"/>
    <d v="2023-07-30T17:33:00"/>
    <d v="2023-07-30T22:34:00"/>
    <d v="2023-07-31T16:16:00"/>
    <n v="5"/>
    <n v="24"/>
    <n v="5.0166666667792015"/>
    <s v="NO"/>
    <n v="0.78972727272727272"/>
    <n v="22.716666666674428"/>
    <s v="YES"/>
    <m/>
    <x v="0"/>
    <x v="3"/>
  </r>
  <r>
    <n v="366"/>
    <n v="639"/>
    <x v="0"/>
    <s v="Critical"/>
    <d v="2023-02-25T01:17:00"/>
    <d v="2023-02-25T02:16:00"/>
    <d v="2023-02-25T08:17:00"/>
    <n v="1"/>
    <n v="8"/>
    <n v="0.9833333333954215"/>
    <s v="Yes"/>
    <n v="0.78972727272727272"/>
    <n v="6.9999999999417923"/>
    <s v="YES"/>
    <m/>
    <x v="1"/>
    <x v="3"/>
  </r>
  <r>
    <n v="367"/>
    <n v="179"/>
    <x v="0"/>
    <s v="High"/>
    <d v="2020-09-26T05:21:00"/>
    <d v="2020-09-26T08:53:00"/>
    <d v="2020-09-27T06:53:00"/>
    <n v="5"/>
    <n v="24"/>
    <n v="3.5333333333255723"/>
    <s v="Yes"/>
    <n v="0.78963636363636369"/>
    <n v="25.533333333441988"/>
    <s v="YES"/>
    <m/>
    <x v="1"/>
    <x v="0"/>
  </r>
  <r>
    <n v="368"/>
    <n v="752"/>
    <x v="1"/>
    <s v="Low"/>
    <d v="2021-03-20T20:43:00"/>
    <d v="2021-03-21T18:15:00"/>
    <d v="2021-03-24T06:52:00"/>
    <n v="48"/>
    <n v="150"/>
    <n v="21.533333333325572"/>
    <s v="Yes"/>
    <n v="0.78954545454545455"/>
    <n v="82.150000000081491"/>
    <s v="YES"/>
    <m/>
    <x v="1"/>
    <x v="2"/>
  </r>
  <r>
    <n v="369"/>
    <n v="704"/>
    <x v="0"/>
    <s v="Critical"/>
    <d v="2020-12-25T15:02:00"/>
    <d v="2020-12-25T15:50:00"/>
    <d v="2020-12-25T22:21:00"/>
    <n v="1"/>
    <n v="8"/>
    <n v="0.79999999998835847"/>
    <s v="Yes"/>
    <n v="0.78945454545454541"/>
    <n v="7.3166666667675599"/>
    <s v="YES"/>
    <m/>
    <x v="1"/>
    <x v="0"/>
  </r>
  <r>
    <n v="370"/>
    <n v="845"/>
    <x v="0"/>
    <s v="Critical"/>
    <d v="2025-02-05T11:49:00"/>
    <d v="2025-02-05T12:24:00"/>
    <d v="2025-02-05T19:49:00"/>
    <n v="1"/>
    <n v="8"/>
    <n v="0.58333333348855376"/>
    <s v="Yes"/>
    <n v="0.78936363636363638"/>
    <n v="8.0000000000582077"/>
    <s v="NO"/>
    <m/>
    <x v="0"/>
    <x v="5"/>
  </r>
  <r>
    <n v="371"/>
    <n v="815"/>
    <x v="2"/>
    <s v="High"/>
    <d v="2021-04-17T15:28:00"/>
    <d v="2021-04-17T20:10:00"/>
    <d v="2021-04-18T02:32:00"/>
    <n v="5"/>
    <n v="24"/>
    <n v="4.7000000001280569"/>
    <s v="Yes"/>
    <n v="0.78927272727272724"/>
    <n v="11.06666666676756"/>
    <s v="YES"/>
    <m/>
    <x v="1"/>
    <x v="2"/>
  </r>
  <r>
    <n v="372"/>
    <n v="692"/>
    <x v="2"/>
    <s v="High"/>
    <d v="2021-04-19T18:41:00"/>
    <d v="2021-04-19T20:29:00"/>
    <d v="2021-04-20T09:36:00"/>
    <n v="5"/>
    <n v="24"/>
    <n v="1.8000000001047738"/>
    <s v="Yes"/>
    <n v="0.78918181818181821"/>
    <n v="14.916666666744277"/>
    <s v="YES"/>
    <m/>
    <x v="1"/>
    <x v="2"/>
  </r>
  <r>
    <n v="373"/>
    <n v="586"/>
    <x v="2"/>
    <s v="Low"/>
    <d v="2021-02-08T04:35:00"/>
    <d v="2021-02-09T01:40:00"/>
    <d v="2021-02-14T23:52:00"/>
    <n v="48"/>
    <n v="150"/>
    <n v="21.083333333430346"/>
    <s v="Yes"/>
    <n v="0.78909090909090907"/>
    <n v="163.28333333332557"/>
    <s v="YES"/>
    <m/>
    <x v="1"/>
    <x v="2"/>
  </r>
  <r>
    <n v="374"/>
    <n v="392"/>
    <x v="0"/>
    <s v="Medium"/>
    <d v="2022-05-09T12:46:00"/>
    <d v="2022-05-10T07:53:00"/>
    <d v="2022-05-13T03:23:00"/>
    <n v="15"/>
    <n v="40"/>
    <n v="19.116666666639503"/>
    <s v="NO"/>
    <n v="0.78900000000000003"/>
    <n v="86.616666666639503"/>
    <s v="YES"/>
    <m/>
    <x v="0"/>
    <x v="1"/>
  </r>
  <r>
    <n v="375"/>
    <n v="856"/>
    <x v="2"/>
    <s v="High"/>
    <d v="2024-05-06T21:23:00"/>
    <d v="2024-05-06T23:51:00"/>
    <d v="2024-05-07T07:09:00"/>
    <n v="5"/>
    <n v="24"/>
    <n v="2.4666666666744277"/>
    <s v="Yes"/>
    <n v="0.78900000000000003"/>
    <n v="9.7666666667209938"/>
    <s v="YES"/>
    <m/>
    <x v="1"/>
    <x v="4"/>
  </r>
  <r>
    <n v="376"/>
    <n v="43"/>
    <x v="0"/>
    <s v="High"/>
    <d v="2021-02-12T00:50:00"/>
    <d v="2021-02-12T07:10:00"/>
    <d v="2021-02-12T15:17:00"/>
    <n v="5"/>
    <n v="24"/>
    <n v="6.3333333333721384"/>
    <s v="NO"/>
    <n v="0.78890909090909089"/>
    <n v="14.450000000128057"/>
    <s v="YES"/>
    <m/>
    <x v="0"/>
    <x v="2"/>
  </r>
  <r>
    <n v="377"/>
    <n v="351"/>
    <x v="0"/>
    <s v="Low"/>
    <d v="2025-02-18T16:11:00"/>
    <d v="2025-02-19T21:31:00"/>
    <d v="2025-02-20T17:04:00"/>
    <n v="48"/>
    <n v="150"/>
    <n v="29.333333333255723"/>
    <s v="Yes"/>
    <n v="0.78890909090909089"/>
    <n v="48.883333333244082"/>
    <s v="YES"/>
    <m/>
    <x v="1"/>
    <x v="5"/>
  </r>
  <r>
    <n v="378"/>
    <n v="486"/>
    <x v="2"/>
    <s v="High"/>
    <d v="2022-07-15T17:33:00"/>
    <d v="2022-07-15T21:12:00"/>
    <d v="2022-07-16T12:15:00"/>
    <n v="5"/>
    <n v="24"/>
    <n v="3.6500000000232831"/>
    <s v="Yes"/>
    <n v="0.78881818181818186"/>
    <n v="18.700000000011642"/>
    <s v="YES"/>
    <m/>
    <x v="1"/>
    <x v="1"/>
  </r>
  <r>
    <n v="379"/>
    <n v="914"/>
    <x v="2"/>
    <s v="Critical"/>
    <d v="2023-01-12T15:24:00"/>
    <d v="2023-01-12T16:05:00"/>
    <d v="2023-01-12T22:30:00"/>
    <n v="1"/>
    <n v="8"/>
    <n v="0.68333333329064772"/>
    <s v="Yes"/>
    <n v="0.78872727272727272"/>
    <n v="7.0999999999185093"/>
    <s v="YES"/>
    <m/>
    <x v="1"/>
    <x v="3"/>
  </r>
  <r>
    <n v="380"/>
    <n v="149"/>
    <x v="2"/>
    <s v="Medium"/>
    <d v="2024-04-19T07:21:00"/>
    <d v="2024-04-19T09:17:00"/>
    <d v="2024-04-20T16:12:00"/>
    <n v="15"/>
    <n v="40"/>
    <n v="1.9333333333488554"/>
    <s v="Yes"/>
    <n v="0.78863636363636369"/>
    <n v="32.850000000034925"/>
    <s v="YES"/>
    <m/>
    <x v="1"/>
    <x v="4"/>
  </r>
  <r>
    <n v="381"/>
    <n v="915"/>
    <x v="0"/>
    <s v="Low"/>
    <d v="2022-04-06T02:22:00"/>
    <d v="2022-04-06T14:05:00"/>
    <d v="2022-04-08T01:25:00"/>
    <n v="48"/>
    <n v="150"/>
    <n v="11.71666666661622"/>
    <s v="Yes"/>
    <n v="0.78854545454545455"/>
    <n v="47.050000000046566"/>
    <s v="YES"/>
    <m/>
    <x v="1"/>
    <x v="1"/>
  </r>
  <r>
    <n v="382"/>
    <n v="802"/>
    <x v="2"/>
    <s v="Critical"/>
    <d v="2020-12-09T13:06:00"/>
    <d v="2020-12-09T13:37:00"/>
    <d v="2020-12-09T16:03:00"/>
    <n v="1"/>
    <n v="8"/>
    <n v="0.51666666677920148"/>
    <s v="Yes"/>
    <n v="0.78845454545454541"/>
    <n v="2.9500000000116415"/>
    <s v="YES"/>
    <m/>
    <x v="1"/>
    <x v="0"/>
  </r>
  <r>
    <n v="383"/>
    <n v="145"/>
    <x v="1"/>
    <s v="High"/>
    <d v="2020-08-28T06:00:00"/>
    <d v="2020-08-28T11:46:00"/>
    <d v="2020-08-28T11:56:00"/>
    <n v="5"/>
    <n v="24"/>
    <n v="5.7666666666045785"/>
    <s v="NO"/>
    <n v="0.78836363636363638"/>
    <n v="5.9333333332906477"/>
    <s v="YES"/>
    <m/>
    <x v="0"/>
    <x v="0"/>
  </r>
  <r>
    <n v="384"/>
    <n v="476"/>
    <x v="1"/>
    <s v="Medium"/>
    <d v="2021-06-26T16:45:00"/>
    <d v="2021-06-26T22:14:00"/>
    <d v="2021-06-29T08:25:00"/>
    <n v="15"/>
    <n v="40"/>
    <n v="5.4833333333954215"/>
    <s v="Yes"/>
    <n v="0.78836363636363638"/>
    <n v="63.666666666744277"/>
    <s v="YES"/>
    <m/>
    <x v="1"/>
    <x v="2"/>
  </r>
  <r>
    <n v="385"/>
    <n v="103"/>
    <x v="1"/>
    <s v="Critical"/>
    <d v="2020-10-20T10:04:00"/>
    <d v="2020-10-20T10:31:00"/>
    <d v="2020-10-20T12:34:00"/>
    <n v="1"/>
    <n v="8"/>
    <n v="0.45000000006984919"/>
    <s v="Yes"/>
    <n v="0.78827272727272724"/>
    <n v="2.4999999999417923"/>
    <s v="YES"/>
    <m/>
    <x v="1"/>
    <x v="0"/>
  </r>
  <r>
    <n v="386"/>
    <n v="112"/>
    <x v="0"/>
    <s v="Critical"/>
    <d v="2022-08-14T23:57:00"/>
    <d v="2022-08-15T00:50:00"/>
    <d v="2022-08-15T04:34:00"/>
    <n v="1"/>
    <n v="8"/>
    <n v="0.88333333324408159"/>
    <s v="Yes"/>
    <n v="0.78818181818181821"/>
    <n v="4.6166666666977108"/>
    <s v="YES"/>
    <m/>
    <x v="1"/>
    <x v="1"/>
  </r>
  <r>
    <n v="387"/>
    <n v="125"/>
    <x v="1"/>
    <s v="High"/>
    <d v="2020-11-21T13:37:00"/>
    <d v="2020-11-21T19:59:00"/>
    <d v="2020-11-22T18:45:00"/>
    <n v="5"/>
    <n v="24"/>
    <n v="6.3666666666395031"/>
    <s v="NO"/>
    <n v="0.78809090909090906"/>
    <n v="29.133333333302289"/>
    <s v="YES"/>
    <m/>
    <x v="0"/>
    <x v="0"/>
  </r>
  <r>
    <n v="388"/>
    <n v="268"/>
    <x v="0"/>
    <s v="High"/>
    <d v="2025-03-02T17:09:00"/>
    <d v="2025-03-02T21:34:00"/>
    <d v="2025-03-03T14:12:00"/>
    <n v="5"/>
    <n v="24"/>
    <n v="4.4166666665696539"/>
    <s v="Yes"/>
    <n v="0.78809090909090906"/>
    <n v="21.049999999988358"/>
    <s v="YES"/>
    <m/>
    <x v="1"/>
    <x v="5"/>
  </r>
  <r>
    <n v="389"/>
    <n v="374"/>
    <x v="2"/>
    <s v="High"/>
    <d v="2020-07-11T17:39:00"/>
    <d v="2020-07-11T23:35:00"/>
    <d v="2020-07-12T11:16:00"/>
    <n v="5"/>
    <n v="24"/>
    <n v="5.9333333332906477"/>
    <s v="NO"/>
    <n v="0.78800000000000003"/>
    <n v="17.616666666639503"/>
    <s v="YES"/>
    <m/>
    <x v="0"/>
    <x v="0"/>
  </r>
  <r>
    <n v="390"/>
    <n v="817"/>
    <x v="0"/>
    <s v="Low"/>
    <d v="2021-09-05T03:50:00"/>
    <d v="2021-09-05T22:02:00"/>
    <d v="2021-09-10T18:15:00"/>
    <n v="48"/>
    <n v="150"/>
    <n v="18.200000000128057"/>
    <s v="Yes"/>
    <n v="0.78800000000000003"/>
    <n v="134.41666666668607"/>
    <s v="YES"/>
    <m/>
    <x v="1"/>
    <x v="2"/>
  </r>
  <r>
    <n v="391"/>
    <n v="320"/>
    <x v="0"/>
    <s v="High"/>
    <d v="2024-01-03T21:34:00"/>
    <d v="2024-01-04T02:29:00"/>
    <d v="2024-01-04T20:32:00"/>
    <n v="5"/>
    <n v="24"/>
    <n v="4.9166666668024845"/>
    <s v="Yes"/>
    <n v="0.78790909090909089"/>
    <n v="22.966666666790843"/>
    <s v="YES"/>
    <m/>
    <x v="1"/>
    <x v="4"/>
  </r>
  <r>
    <n v="392"/>
    <n v="693"/>
    <x v="2"/>
    <s v="High"/>
    <d v="2022-03-13T11:47:00"/>
    <d v="2022-03-13T13:00:00"/>
    <d v="2022-03-14T11:40:00"/>
    <n v="5"/>
    <n v="24"/>
    <n v="1.21666666661622"/>
    <s v="Yes"/>
    <n v="0.78781818181818186"/>
    <n v="23.883333333302289"/>
    <s v="YES"/>
    <m/>
    <x v="1"/>
    <x v="1"/>
  </r>
  <r>
    <n v="393"/>
    <n v="312"/>
    <x v="2"/>
    <s v="Medium"/>
    <d v="2024-06-28T02:37:00"/>
    <d v="2024-06-28T19:21:00"/>
    <d v="2024-06-29T12:32:00"/>
    <n v="15"/>
    <n v="40"/>
    <n v="16.733333333395422"/>
    <s v="NO"/>
    <n v="0.78772727272727272"/>
    <n v="33.916666666686069"/>
    <s v="YES"/>
    <m/>
    <x v="0"/>
    <x v="4"/>
  </r>
  <r>
    <n v="394"/>
    <n v="123"/>
    <x v="2"/>
    <s v="High"/>
    <d v="2022-07-20T17:32:00"/>
    <d v="2022-07-20T19:53:00"/>
    <d v="2022-07-21T08:31:00"/>
    <n v="5"/>
    <n v="24"/>
    <n v="2.3499999999767169"/>
    <s v="Yes"/>
    <n v="0.78772727272727272"/>
    <n v="14.983333333279006"/>
    <s v="YES"/>
    <m/>
    <x v="1"/>
    <x v="1"/>
  </r>
  <r>
    <n v="395"/>
    <n v="822"/>
    <x v="0"/>
    <s v="Critical"/>
    <d v="2021-03-27T11:02:00"/>
    <d v="2021-03-27T11:33:00"/>
    <d v="2021-03-27T14:47:00"/>
    <n v="1"/>
    <n v="8"/>
    <n v="0.5166666666045785"/>
    <s v="Yes"/>
    <n v="0.78763636363636369"/>
    <n v="3.75"/>
    <s v="YES"/>
    <m/>
    <x v="1"/>
    <x v="2"/>
  </r>
  <r>
    <n v="396"/>
    <n v="895"/>
    <x v="0"/>
    <s v="High"/>
    <d v="2022-12-03T06:52:00"/>
    <d v="2022-12-03T08:07:00"/>
    <d v="2022-12-03T23:22:00"/>
    <n v="5"/>
    <n v="24"/>
    <n v="1.2499999998835847"/>
    <s v="Yes"/>
    <n v="0.78754545454545455"/>
    <n v="16.5"/>
    <s v="YES"/>
    <m/>
    <x v="1"/>
    <x v="1"/>
  </r>
  <r>
    <n v="397"/>
    <n v="320"/>
    <x v="0"/>
    <s v="Low"/>
    <d v="2023-12-25T06:57:00"/>
    <d v="2023-12-26T14:16:00"/>
    <d v="2023-12-30T22:34:00"/>
    <n v="48"/>
    <n v="150"/>
    <n v="31.31666666676756"/>
    <s v="Yes"/>
    <n v="0.78745454545454541"/>
    <n v="135.61666666675592"/>
    <s v="YES"/>
    <m/>
    <x v="1"/>
    <x v="3"/>
  </r>
  <r>
    <n v="398"/>
    <n v="62"/>
    <x v="0"/>
    <s v="Medium"/>
    <d v="2023-04-08T09:56:00"/>
    <d v="2023-04-08T21:46:00"/>
    <d v="2023-04-10T21:50:00"/>
    <n v="15"/>
    <n v="40"/>
    <n v="11.833333333313931"/>
    <s v="Yes"/>
    <n v="0.78736363636363638"/>
    <n v="59.89999999984866"/>
    <s v="YES"/>
    <m/>
    <x v="1"/>
    <x v="3"/>
  </r>
  <r>
    <n v="399"/>
    <n v="379"/>
    <x v="0"/>
    <s v="High"/>
    <d v="2021-08-18T20:05:00"/>
    <d v="2021-08-19T01:33:00"/>
    <d v="2021-08-19T05:41:00"/>
    <n v="5"/>
    <n v="24"/>
    <n v="5.4666666666744277"/>
    <s v="NO"/>
    <n v="0.78727272727272724"/>
    <n v="9.6000000000349246"/>
    <s v="YES"/>
    <m/>
    <x v="0"/>
    <x v="2"/>
  </r>
  <r>
    <n v="400"/>
    <n v="660"/>
    <x v="2"/>
    <s v="Medium"/>
    <d v="2024-02-10T04:29:00"/>
    <d v="2024-02-10T22:28:00"/>
    <d v="2024-02-11T18:05:00"/>
    <n v="15"/>
    <n v="40"/>
    <n v="17.983333333453629"/>
    <s v="NO"/>
    <n v="0.78727272727272724"/>
    <n v="37.599999999976717"/>
    <s v="YES"/>
    <m/>
    <x v="0"/>
    <x v="4"/>
  </r>
  <r>
    <n v="401"/>
    <n v="755"/>
    <x v="1"/>
    <s v="High"/>
    <d v="2024-11-02T16:13:00"/>
    <d v="2024-11-02T17:05:00"/>
    <d v="2024-11-02T20:55:00"/>
    <n v="5"/>
    <n v="24"/>
    <n v="0.86666666669771075"/>
    <s v="Yes"/>
    <n v="0.78727272727272724"/>
    <n v="4.7000000001280569"/>
    <s v="YES"/>
    <m/>
    <x v="1"/>
    <x v="4"/>
  </r>
  <r>
    <n v="402"/>
    <n v="905"/>
    <x v="0"/>
    <s v="Low"/>
    <d v="2023-03-14T02:39:00"/>
    <d v="2023-03-14T06:31:00"/>
    <d v="2023-03-20T15:16:00"/>
    <n v="48"/>
    <n v="150"/>
    <n v="3.8666666665230878"/>
    <s v="Yes"/>
    <n v="0.7871818181818182"/>
    <n v="156.6166666665813"/>
    <s v="YES"/>
    <m/>
    <x v="1"/>
    <x v="3"/>
  </r>
  <r>
    <n v="403"/>
    <n v="468"/>
    <x v="0"/>
    <s v="High"/>
    <d v="2023-02-16T17:56:00"/>
    <d v="2023-02-16T21:45:00"/>
    <d v="2023-02-17T04:20:00"/>
    <n v="5"/>
    <n v="24"/>
    <n v="3.8166666667093523"/>
    <s v="Yes"/>
    <n v="0.78709090909090906"/>
    <n v="10.400000000023283"/>
    <s v="YES"/>
    <m/>
    <x v="1"/>
    <x v="3"/>
  </r>
  <r>
    <n v="404"/>
    <n v="219"/>
    <x v="2"/>
    <s v="Medium"/>
    <d v="2025-01-01T05:22:00"/>
    <d v="2025-01-01T12:00:00"/>
    <d v="2025-01-02T19:43:00"/>
    <n v="15"/>
    <n v="40"/>
    <n v="6.6333333333022892"/>
    <s v="Yes"/>
    <n v="0.78700000000000003"/>
    <n v="38.349999999976717"/>
    <s v="YES"/>
    <m/>
    <x v="1"/>
    <x v="5"/>
  </r>
  <r>
    <n v="405"/>
    <n v="906"/>
    <x v="0"/>
    <s v="Critical"/>
    <d v="2022-01-14T10:13:00"/>
    <d v="2022-01-14T10:32:00"/>
    <d v="2022-01-14T18:07:00"/>
    <n v="1"/>
    <n v="8"/>
    <n v="0.31666666665114462"/>
    <s v="Yes"/>
    <n v="0.78690909090909089"/>
    <n v="7.9000000000814907"/>
    <s v="YES"/>
    <m/>
    <x v="1"/>
    <x v="1"/>
  </r>
  <r>
    <n v="406"/>
    <n v="380"/>
    <x v="1"/>
    <s v="High"/>
    <d v="2020-08-20T14:51:00"/>
    <d v="2020-08-20T22:35:00"/>
    <d v="2020-08-21T13:07:00"/>
    <n v="5"/>
    <n v="24"/>
    <n v="7.7333333332207985"/>
    <s v="NO"/>
    <n v="0.78681818181818186"/>
    <n v="22.266666666604578"/>
    <s v="YES"/>
    <m/>
    <x v="0"/>
    <x v="0"/>
  </r>
  <r>
    <n v="407"/>
    <n v="761"/>
    <x v="1"/>
    <s v="Medium"/>
    <d v="2022-12-11T02:21:00"/>
    <d v="2022-12-11T12:02:00"/>
    <d v="2022-12-12T14:35:00"/>
    <n v="15"/>
    <n v="40"/>
    <n v="9.6833333332906477"/>
    <s v="Yes"/>
    <n v="0.78681818181818186"/>
    <n v="36.233333333395422"/>
    <s v="YES"/>
    <m/>
    <x v="1"/>
    <x v="1"/>
  </r>
  <r>
    <n v="408"/>
    <n v="773"/>
    <x v="1"/>
    <s v="Critical"/>
    <d v="2025-03-07T10:05:00"/>
    <d v="2025-03-07T10:26:00"/>
    <d v="2025-03-07T11:26:00"/>
    <n v="1"/>
    <n v="8"/>
    <n v="0.34999999991850927"/>
    <s v="Yes"/>
    <n v="0.78672727272727272"/>
    <n v="1.3500000000349246"/>
    <s v="YES"/>
    <m/>
    <x v="1"/>
    <x v="5"/>
  </r>
  <r>
    <n v="409"/>
    <n v="305"/>
    <x v="2"/>
    <s v="Critical"/>
    <d v="2021-02-07T22:45:00"/>
    <d v="2021-02-07T22:57:00"/>
    <d v="2021-02-08T02:34:00"/>
    <n v="1"/>
    <n v="8"/>
    <n v="0.20000000012805685"/>
    <s v="Yes"/>
    <n v="0.78663636363636369"/>
    <n v="3.8166666667093523"/>
    <s v="YES"/>
    <m/>
    <x v="1"/>
    <x v="2"/>
  </r>
  <r>
    <n v="410"/>
    <n v="936"/>
    <x v="2"/>
    <s v="High"/>
    <d v="2022-05-11T19:00:00"/>
    <d v="2022-05-12T02:54:00"/>
    <d v="2022-05-12T22:16:00"/>
    <n v="5"/>
    <n v="24"/>
    <n v="7.9000000000814907"/>
    <s v="NO"/>
    <n v="0.78654545454545455"/>
    <n v="27.266666666662786"/>
    <s v="YES"/>
    <m/>
    <x v="0"/>
    <x v="1"/>
  </r>
  <r>
    <n v="411"/>
    <n v="607"/>
    <x v="1"/>
    <s v="Low"/>
    <d v="2023-10-29T07:37:00"/>
    <d v="2023-10-30T15:49:00"/>
    <d v="2023-11-03T18:18:00"/>
    <n v="48"/>
    <n v="150"/>
    <n v="32.200000000011642"/>
    <s v="Yes"/>
    <n v="0.78654545454545455"/>
    <n v="130.68333333323244"/>
    <s v="YES"/>
    <m/>
    <x v="1"/>
    <x v="3"/>
  </r>
  <r>
    <n v="412"/>
    <n v="657"/>
    <x v="1"/>
    <s v="Critical"/>
    <d v="2022-09-19T11:20:00"/>
    <d v="2022-09-19T11:41:00"/>
    <d v="2022-09-19T15:02:00"/>
    <n v="1"/>
    <n v="8"/>
    <n v="0.35000000009313226"/>
    <s v="Yes"/>
    <n v="0.78645454545454541"/>
    <n v="3.7000000000116415"/>
    <s v="YES"/>
    <m/>
    <x v="1"/>
    <x v="1"/>
  </r>
  <r>
    <n v="413"/>
    <n v="837"/>
    <x v="2"/>
    <s v="Medium"/>
    <d v="2020-03-19T11:39:00"/>
    <d v="2020-03-19T22:21:00"/>
    <d v="2020-03-20T14:35:00"/>
    <n v="15"/>
    <n v="40"/>
    <n v="10.699999999953434"/>
    <s v="Yes"/>
    <n v="0.78636363636363638"/>
    <n v="26.933333333290648"/>
    <s v="YES"/>
    <m/>
    <x v="1"/>
    <x v="0"/>
  </r>
  <r>
    <n v="414"/>
    <n v="154"/>
    <x v="0"/>
    <s v="Medium"/>
    <d v="2024-01-26T04:50:00"/>
    <d v="2024-01-26T12:14:00"/>
    <d v="2024-01-29T08:55:00"/>
    <n v="15"/>
    <n v="40"/>
    <n v="7.4000000000232831"/>
    <s v="Yes"/>
    <n v="0.78627272727272723"/>
    <n v="76.083333333372138"/>
    <s v="NO"/>
    <m/>
    <x v="0"/>
    <x v="4"/>
  </r>
  <r>
    <n v="415"/>
    <n v="123"/>
    <x v="2"/>
    <s v="Critical"/>
    <d v="2021-12-26T19:11:00"/>
    <d v="2021-12-26T20:02:00"/>
    <d v="2021-12-27T02:35:00"/>
    <n v="1"/>
    <n v="8"/>
    <n v="0.84999999997671694"/>
    <s v="Yes"/>
    <n v="0.7861818181818182"/>
    <n v="7.4000000000232831"/>
    <s v="YES"/>
    <m/>
    <x v="1"/>
    <x v="2"/>
  </r>
  <r>
    <n v="416"/>
    <n v="445"/>
    <x v="0"/>
    <s v="High"/>
    <d v="2020-06-16T13:52:00"/>
    <d v="2020-06-16T17:07:00"/>
    <d v="2020-06-17T00:11:00"/>
    <n v="5"/>
    <n v="24"/>
    <n v="3.2499999999417923"/>
    <s v="Yes"/>
    <n v="0.78609090909090906"/>
    <n v="10.31666666676756"/>
    <s v="YES"/>
    <m/>
    <x v="1"/>
    <x v="0"/>
  </r>
  <r>
    <n v="417"/>
    <n v="346"/>
    <x v="0"/>
    <s v="Critical"/>
    <d v="2020-04-17T11:22:00"/>
    <d v="2020-04-17T11:52:00"/>
    <d v="2020-04-17T19:01:00"/>
    <n v="1"/>
    <n v="8"/>
    <n v="0.49999999988358468"/>
    <s v="Yes"/>
    <n v="0.78600000000000003"/>
    <n v="7.6499999999650754"/>
    <s v="YES"/>
    <m/>
    <x v="1"/>
    <x v="0"/>
  </r>
  <r>
    <n v="418"/>
    <n v="924"/>
    <x v="2"/>
    <s v="Medium"/>
    <d v="2023-11-09T02:54:00"/>
    <d v="2023-11-09T15:50:00"/>
    <d v="2023-11-11T11:08:00"/>
    <n v="15"/>
    <n v="40"/>
    <n v="12.93333333323244"/>
    <s v="Yes"/>
    <n v="0.78590909090909089"/>
    <n v="56.233333333279006"/>
    <s v="YES"/>
    <m/>
    <x v="1"/>
    <x v="3"/>
  </r>
  <r>
    <n v="419"/>
    <n v="181"/>
    <x v="1"/>
    <s v="Low"/>
    <d v="2020-07-08T22:14:00"/>
    <d v="2020-07-09T14:53:00"/>
    <d v="2020-07-11T14:39:00"/>
    <n v="48"/>
    <n v="150"/>
    <n v="16.649999999965075"/>
    <s v="Yes"/>
    <n v="0.78581818181818186"/>
    <n v="64.416666666744277"/>
    <s v="YES"/>
    <m/>
    <x v="1"/>
    <x v="0"/>
  </r>
  <r>
    <n v="420"/>
    <n v="195"/>
    <x v="2"/>
    <s v="Critical"/>
    <d v="2023-12-17T00:15:00"/>
    <d v="2023-12-17T01:10:00"/>
    <d v="2023-12-17T07:43:00"/>
    <n v="1"/>
    <n v="8"/>
    <n v="0.91666666668606922"/>
    <s v="Yes"/>
    <n v="0.78572727272727272"/>
    <n v="7.4666666667326353"/>
    <s v="YES"/>
    <m/>
    <x v="1"/>
    <x v="3"/>
  </r>
  <r>
    <n v="421"/>
    <n v="341"/>
    <x v="2"/>
    <s v="Critical"/>
    <d v="2021-05-26T06:44:00"/>
    <d v="2021-05-26T07:15:00"/>
    <d v="2021-05-26T10:12:00"/>
    <n v="1"/>
    <n v="8"/>
    <n v="0.51666666677920148"/>
    <s v="Yes"/>
    <n v="0.78563636363636369"/>
    <n v="3.466666666790843"/>
    <s v="YES"/>
    <m/>
    <x v="1"/>
    <x v="2"/>
  </r>
  <r>
    <n v="422"/>
    <n v="763"/>
    <x v="2"/>
    <s v="Medium"/>
    <d v="2023-05-28T15:58:00"/>
    <d v="2023-05-29T13:27:00"/>
    <d v="2023-05-29T19:58:00"/>
    <n v="15"/>
    <n v="40"/>
    <n v="21.483333333337214"/>
    <s v="NO"/>
    <n v="0.78554545454545455"/>
    <n v="27.999999999941792"/>
    <s v="YES"/>
    <m/>
    <x v="0"/>
    <x v="3"/>
  </r>
  <r>
    <n v="423"/>
    <n v="551"/>
    <x v="1"/>
    <s v="Medium"/>
    <d v="2021-11-16T15:04:00"/>
    <d v="2021-11-17T03:26:00"/>
    <d v="2021-11-18T15:20:00"/>
    <n v="15"/>
    <n v="40"/>
    <n v="12.366666666639503"/>
    <s v="Yes"/>
    <n v="0.78554545454545455"/>
    <n v="48.266666666662786"/>
    <s v="YES"/>
    <m/>
    <x v="1"/>
    <x v="2"/>
  </r>
  <r>
    <n v="424"/>
    <n v="659"/>
    <x v="0"/>
    <s v="Medium"/>
    <d v="2022-09-19T15:43:00"/>
    <d v="2022-09-19T20:50:00"/>
    <d v="2022-09-22T04:38:00"/>
    <n v="15"/>
    <n v="40"/>
    <n v="5.1166666665812954"/>
    <s v="Yes"/>
    <n v="0.78545454545454541"/>
    <n v="60.916666666686069"/>
    <s v="YES"/>
    <m/>
    <x v="1"/>
    <x v="1"/>
  </r>
  <r>
    <n v="425"/>
    <n v="375"/>
    <x v="0"/>
    <s v="Critical"/>
    <d v="2021-07-10T04:59:00"/>
    <d v="2021-07-10T05:44:00"/>
    <d v="2021-07-10T07:48:00"/>
    <n v="1"/>
    <n v="8"/>
    <n v="0.75"/>
    <s v="Yes"/>
    <n v="0.78536363636363637"/>
    <n v="2.816666666592937"/>
    <s v="YES"/>
    <m/>
    <x v="1"/>
    <x v="2"/>
  </r>
  <r>
    <n v="426"/>
    <n v="793"/>
    <x v="2"/>
    <s v="High"/>
    <d v="2024-08-18T03:55:00"/>
    <d v="2024-08-18T07:24:00"/>
    <d v="2024-08-18T11:51:00"/>
    <n v="5"/>
    <n v="24"/>
    <n v="3.4833333333372138"/>
    <s v="Yes"/>
    <n v="0.78527272727272723"/>
    <n v="7.9333333333488554"/>
    <s v="YES"/>
    <m/>
    <x v="1"/>
    <x v="4"/>
  </r>
  <r>
    <n v="427"/>
    <n v="337"/>
    <x v="2"/>
    <s v="High"/>
    <d v="2024-04-21T13:01:00"/>
    <d v="2024-04-21T14:26:00"/>
    <d v="2024-04-21T16:08:00"/>
    <n v="5"/>
    <n v="24"/>
    <n v="1.4166666667442769"/>
    <s v="Yes"/>
    <n v="0.7851818181818182"/>
    <n v="3.1166666666977108"/>
    <s v="YES"/>
    <m/>
    <x v="1"/>
    <x v="4"/>
  </r>
  <r>
    <n v="428"/>
    <n v="120"/>
    <x v="0"/>
    <s v="Medium"/>
    <d v="2021-08-27T09:36:00"/>
    <d v="2021-08-27T20:43:00"/>
    <d v="2021-08-30T00:02:00"/>
    <n v="15"/>
    <n v="40"/>
    <n v="11.116666666581295"/>
    <s v="Yes"/>
    <n v="0.78509090909090906"/>
    <n v="62.43333333323244"/>
    <s v="YES"/>
    <m/>
    <x v="1"/>
    <x v="2"/>
  </r>
  <r>
    <n v="429"/>
    <n v="59"/>
    <x v="1"/>
    <s v="High"/>
    <d v="2021-04-27T21:14:00"/>
    <d v="2021-04-27T23:28:00"/>
    <d v="2021-04-28T17:07:00"/>
    <n v="5"/>
    <n v="24"/>
    <n v="2.2333333332790062"/>
    <s v="Yes"/>
    <n v="0.78500000000000003"/>
    <n v="19.883333333185874"/>
    <s v="YES"/>
    <m/>
    <x v="1"/>
    <x v="2"/>
  </r>
  <r>
    <n v="430"/>
    <n v="555"/>
    <x v="1"/>
    <s v="High"/>
    <d v="2024-07-14T04:52:00"/>
    <d v="2024-07-14T05:32:00"/>
    <d v="2024-07-14T11:26:00"/>
    <n v="5"/>
    <n v="24"/>
    <n v="0.66666666674427688"/>
    <s v="Yes"/>
    <n v="0.78490909090909089"/>
    <n v="6.5666666667675599"/>
    <s v="YES"/>
    <m/>
    <x v="1"/>
    <x v="4"/>
  </r>
  <r>
    <n v="431"/>
    <n v="304"/>
    <x v="0"/>
    <s v="Low"/>
    <d v="2023-07-02T16:17:00"/>
    <d v="2023-07-03T09:13:00"/>
    <d v="2023-07-09T06:27:00"/>
    <n v="48"/>
    <n v="150"/>
    <n v="16.933333333348855"/>
    <s v="Yes"/>
    <n v="0.78481818181818186"/>
    <n v="158.16666666674428"/>
    <s v="YES"/>
    <m/>
    <x v="1"/>
    <x v="3"/>
  </r>
  <r>
    <n v="432"/>
    <n v="813"/>
    <x v="0"/>
    <s v="Critical"/>
    <d v="2023-04-02T19:37:00"/>
    <d v="2023-04-02T20:23:00"/>
    <d v="2023-04-02T22:00:00"/>
    <n v="1"/>
    <n v="8"/>
    <n v="0.76666666672099382"/>
    <s v="Yes"/>
    <n v="0.78472727272727272"/>
    <n v="2.3833333332440816"/>
    <s v="YES"/>
    <m/>
    <x v="1"/>
    <x v="3"/>
  </r>
  <r>
    <n v="433"/>
    <n v="892"/>
    <x v="0"/>
    <s v="Medium"/>
    <d v="2022-03-22T15:54:00"/>
    <d v="2022-03-23T08:18:00"/>
    <d v="2022-03-23T20:12:00"/>
    <n v="15"/>
    <n v="40"/>
    <n v="16.400000000023283"/>
    <s v="NO"/>
    <n v="0.78463636363636369"/>
    <n v="28.300000000046566"/>
    <s v="YES"/>
    <m/>
    <x v="0"/>
    <x v="1"/>
  </r>
  <r>
    <n v="434"/>
    <n v="253"/>
    <x v="2"/>
    <s v="High"/>
    <d v="2023-10-11T01:00:00"/>
    <d v="2023-10-11T02:31:00"/>
    <d v="2023-10-12T00:21:00"/>
    <n v="5"/>
    <n v="24"/>
    <n v="1.5166666667209938"/>
    <s v="Yes"/>
    <n v="0.78463636363636369"/>
    <n v="23.349999999976717"/>
    <s v="YES"/>
    <m/>
    <x v="1"/>
    <x v="3"/>
  </r>
  <r>
    <n v="435"/>
    <n v="828"/>
    <x v="1"/>
    <s v="Low"/>
    <d v="2023-11-14T11:33:00"/>
    <d v="2023-11-14T20:59:00"/>
    <d v="2023-11-16T23:41:00"/>
    <n v="48"/>
    <n v="150"/>
    <n v="9.4333333333488554"/>
    <s v="Yes"/>
    <n v="0.78454545454545455"/>
    <n v="60.133333333418705"/>
    <s v="YES"/>
    <m/>
    <x v="1"/>
    <x v="3"/>
  </r>
  <r>
    <n v="436"/>
    <n v="771"/>
    <x v="0"/>
    <s v="High"/>
    <d v="2022-12-23T14:28:00"/>
    <d v="2022-12-23T17:30:00"/>
    <d v="2022-12-23T23:31:00"/>
    <n v="5"/>
    <n v="24"/>
    <n v="3.0333333332673647"/>
    <s v="Yes"/>
    <n v="0.7844545454545454"/>
    <n v="9.0499999999883585"/>
    <s v="YES"/>
    <m/>
    <x v="1"/>
    <x v="1"/>
  </r>
  <r>
    <n v="437"/>
    <n v="424"/>
    <x v="1"/>
    <s v="High"/>
    <d v="2021-08-29T13:24:00"/>
    <d v="2021-08-29T19:45:00"/>
    <d v="2021-08-30T01:49:00"/>
    <n v="5"/>
    <n v="24"/>
    <n v="6.3499999999185093"/>
    <s v="NO"/>
    <n v="0.78436363636363637"/>
    <n v="12.416666666627862"/>
    <s v="YES"/>
    <m/>
    <x v="0"/>
    <x v="2"/>
  </r>
  <r>
    <n v="438"/>
    <n v="514"/>
    <x v="0"/>
    <s v="High"/>
    <d v="2024-02-14T04:13:00"/>
    <d v="2024-02-14T11:40:00"/>
    <d v="2024-02-14T15:43:00"/>
    <n v="5"/>
    <n v="24"/>
    <n v="7.4500000000116415"/>
    <s v="NO"/>
    <n v="0.78436363636363637"/>
    <n v="11.500000000116415"/>
    <s v="YES"/>
    <m/>
    <x v="0"/>
    <x v="4"/>
  </r>
  <r>
    <n v="439"/>
    <n v="920"/>
    <x v="1"/>
    <s v="Medium"/>
    <d v="2023-11-14T12:06:00"/>
    <d v="2023-11-15T03:03:00"/>
    <d v="2023-11-17T08:20:00"/>
    <n v="15"/>
    <n v="40"/>
    <n v="14.950000000011642"/>
    <s v="Yes"/>
    <n v="0.78436363636363637"/>
    <n v="68.233333333279006"/>
    <s v="YES"/>
    <m/>
    <x v="1"/>
    <x v="3"/>
  </r>
  <r>
    <n v="440"/>
    <n v="540"/>
    <x v="2"/>
    <s v="Critical"/>
    <d v="2024-02-19T10:27:00"/>
    <d v="2024-02-19T10:32:00"/>
    <d v="2024-02-19T16:06:00"/>
    <n v="1"/>
    <n v="8"/>
    <n v="8.3333333255723119E-2"/>
    <s v="Yes"/>
    <n v="0.78427272727272723"/>
    <n v="5.6499999999068677"/>
    <s v="YES"/>
    <m/>
    <x v="1"/>
    <x v="4"/>
  </r>
  <r>
    <n v="441"/>
    <n v="620"/>
    <x v="1"/>
    <s v="Critical"/>
    <d v="2023-12-12T06:49:00"/>
    <d v="2023-12-12T07:47:00"/>
    <d v="2023-12-12T09:29:00"/>
    <n v="1"/>
    <n v="8"/>
    <n v="0.96666666667442769"/>
    <s v="Yes"/>
    <n v="0.7841818181818182"/>
    <n v="2.6666666666278616"/>
    <s v="YES"/>
    <m/>
    <x v="1"/>
    <x v="3"/>
  </r>
  <r>
    <n v="442"/>
    <n v="845"/>
    <x v="2"/>
    <s v="Low"/>
    <d v="2023-12-26T18:48:00"/>
    <d v="2023-12-27T03:38:00"/>
    <d v="2024-01-02T15:29:00"/>
    <n v="48"/>
    <n v="150"/>
    <n v="8.8333333333139308"/>
    <s v="Yes"/>
    <n v="0.78409090909090906"/>
    <n v="164.68333333334886"/>
    <s v="YES"/>
    <m/>
    <x v="1"/>
    <x v="3"/>
  </r>
  <r>
    <n v="443"/>
    <n v="924"/>
    <x v="2"/>
    <s v="High"/>
    <d v="2024-10-23T00:30:00"/>
    <d v="2024-10-23T03:43:00"/>
    <d v="2024-10-24T03:39:00"/>
    <n v="5"/>
    <n v="24"/>
    <n v="3.2166666666744277"/>
    <s v="Yes"/>
    <n v="0.78400000000000003"/>
    <n v="27.149999999965075"/>
    <s v="YES"/>
    <m/>
    <x v="1"/>
    <x v="4"/>
  </r>
  <r>
    <n v="444"/>
    <n v="492"/>
    <x v="1"/>
    <s v="Critical"/>
    <d v="2023-01-18T22:33:00"/>
    <d v="2023-01-18T23:14:00"/>
    <d v="2023-01-19T04:13:00"/>
    <n v="1"/>
    <n v="8"/>
    <n v="0.68333333329064772"/>
    <s v="Yes"/>
    <n v="0.78390909090909089"/>
    <n v="5.6666666666278616"/>
    <s v="YES"/>
    <m/>
    <x v="1"/>
    <x v="3"/>
  </r>
  <r>
    <n v="445"/>
    <n v="180"/>
    <x v="0"/>
    <s v="Medium"/>
    <d v="2021-10-16T23:25:00"/>
    <d v="2021-10-17T04:18:00"/>
    <d v="2021-10-17T13:40:00"/>
    <n v="15"/>
    <n v="40"/>
    <n v="4.8833333333604969"/>
    <s v="Yes"/>
    <n v="0.78381818181818186"/>
    <n v="14.25"/>
    <s v="YES"/>
    <m/>
    <x v="1"/>
    <x v="2"/>
  </r>
  <r>
    <n v="446"/>
    <n v="213"/>
    <x v="0"/>
    <s v="Low"/>
    <d v="2020-08-15T07:43:00"/>
    <d v="2020-08-15T23:18:00"/>
    <d v="2020-08-22T20:29:00"/>
    <n v="48"/>
    <n v="150"/>
    <n v="15.583333333313931"/>
    <s v="Yes"/>
    <n v="0.78372727272727272"/>
    <n v="180.76666666672099"/>
    <s v="YES"/>
    <m/>
    <x v="1"/>
    <x v="0"/>
  </r>
  <r>
    <n v="447"/>
    <n v="315"/>
    <x v="2"/>
    <s v="High"/>
    <d v="2021-06-17T08:08:00"/>
    <d v="2021-06-17T13:46:00"/>
    <d v="2021-06-17T16:22:00"/>
    <n v="5"/>
    <n v="24"/>
    <n v="5.6333333333604969"/>
    <s v="NO"/>
    <n v="0.78363636363636369"/>
    <n v="8.2333333332790062"/>
    <s v="YES"/>
    <m/>
    <x v="0"/>
    <x v="2"/>
  </r>
  <r>
    <n v="448"/>
    <n v="915"/>
    <x v="1"/>
    <s v="Critical"/>
    <d v="2023-09-21T16:22:00"/>
    <d v="2023-09-21T17:16:00"/>
    <d v="2023-09-21T19:01:00"/>
    <n v="1"/>
    <n v="8"/>
    <n v="0.90000000013969839"/>
    <s v="Yes"/>
    <n v="0.78363636363636369"/>
    <n v="2.6500000000814907"/>
    <s v="YES"/>
    <m/>
    <x v="1"/>
    <x v="3"/>
  </r>
  <r>
    <n v="449"/>
    <n v="109"/>
    <x v="2"/>
    <s v="Medium"/>
    <d v="2023-06-25T20:58:00"/>
    <d v="2023-06-26T00:28:00"/>
    <d v="2023-06-28T05:10:00"/>
    <n v="15"/>
    <n v="40"/>
    <n v="3.4999999998835847"/>
    <s v="Yes"/>
    <n v="0.78354545454545454"/>
    <n v="56.200000000011642"/>
    <s v="YES"/>
    <m/>
    <x v="1"/>
    <x v="3"/>
  </r>
  <r>
    <n v="450"/>
    <n v="99"/>
    <x v="1"/>
    <s v="Low"/>
    <d v="2021-04-29T18:51:00"/>
    <d v="2021-04-30T14:31:00"/>
    <d v="2021-05-06T11:21:00"/>
    <n v="48"/>
    <n v="150"/>
    <n v="19.666666666686069"/>
    <s v="Yes"/>
    <n v="0.7834545454545454"/>
    <n v="160.5"/>
    <s v="YES"/>
    <m/>
    <x v="1"/>
    <x v="2"/>
  </r>
  <r>
    <n v="451"/>
    <n v="766"/>
    <x v="1"/>
    <s v="Critical"/>
    <d v="2022-07-27T12:26:00"/>
    <d v="2022-07-27T12:38:00"/>
    <d v="2022-07-27T16:17:00"/>
    <n v="1"/>
    <n v="8"/>
    <n v="0.19999999995343387"/>
    <s v="Yes"/>
    <n v="0.78336363636363637"/>
    <n v="3.8499999999767169"/>
    <s v="YES"/>
    <m/>
    <x v="1"/>
    <x v="1"/>
  </r>
  <r>
    <n v="452"/>
    <n v="657"/>
    <x v="2"/>
    <s v="High"/>
    <d v="2022-12-11T20:43:00"/>
    <d v="2022-12-12T00:04:00"/>
    <d v="2022-12-12T05:26:00"/>
    <n v="5"/>
    <n v="24"/>
    <n v="3.3500000000931323"/>
    <s v="Yes"/>
    <n v="0.78327272727272723"/>
    <n v="8.716666666790843"/>
    <s v="YES"/>
    <m/>
    <x v="1"/>
    <x v="1"/>
  </r>
  <r>
    <n v="453"/>
    <n v="536"/>
    <x v="1"/>
    <s v="High"/>
    <d v="2022-11-25T16:32:00"/>
    <d v="2022-11-25T20:51:00"/>
    <d v="2022-11-26T10:19:00"/>
    <n v="5"/>
    <n v="24"/>
    <n v="4.3166666667675599"/>
    <s v="Yes"/>
    <n v="0.7831818181818182"/>
    <n v="17.783333333325572"/>
    <s v="YES"/>
    <m/>
    <x v="1"/>
    <x v="1"/>
  </r>
  <r>
    <n v="454"/>
    <n v="928"/>
    <x v="0"/>
    <s v="Medium"/>
    <d v="2020-11-26T13:45:00"/>
    <d v="2020-11-26T18:57:00"/>
    <d v="2020-11-27T03:05:00"/>
    <n v="15"/>
    <n v="40"/>
    <n v="5.2000000000116415"/>
    <s v="Yes"/>
    <n v="0.78309090909090906"/>
    <n v="13.333333333313931"/>
    <s v="YES"/>
    <m/>
    <x v="1"/>
    <x v="0"/>
  </r>
  <r>
    <n v="455"/>
    <n v="730"/>
    <x v="1"/>
    <s v="Critical"/>
    <d v="2023-09-14T12:09:00"/>
    <d v="2023-09-14T12:51:00"/>
    <d v="2023-09-14T13:14:00"/>
    <n v="1"/>
    <n v="8"/>
    <n v="0.70000000001164153"/>
    <s v="Yes"/>
    <n v="0.78300000000000003"/>
    <n v="1.0833333333721384"/>
    <s v="YES"/>
    <m/>
    <x v="1"/>
    <x v="3"/>
  </r>
  <r>
    <n v="456"/>
    <n v="715"/>
    <x v="1"/>
    <s v="Critical"/>
    <d v="2023-10-19T01:50:00"/>
    <d v="2023-10-19T02:20:00"/>
    <d v="2023-10-19T07:25:00"/>
    <n v="1"/>
    <n v="8"/>
    <n v="0.49999999988358468"/>
    <s v="Yes"/>
    <n v="0.78290909090909089"/>
    <n v="5.5833333333721384"/>
    <s v="YES"/>
    <m/>
    <x v="1"/>
    <x v="3"/>
  </r>
  <r>
    <n v="457"/>
    <n v="87"/>
    <x v="1"/>
    <s v="Medium"/>
    <d v="2023-01-03T15:32:00"/>
    <d v="2023-01-04T15:08:00"/>
    <d v="2023-01-06T20:10:00"/>
    <n v="15"/>
    <n v="40"/>
    <n v="23.600000000093132"/>
    <s v="NO"/>
    <n v="0.78281818181818186"/>
    <n v="76.633333333418705"/>
    <s v="YES"/>
    <m/>
    <x v="0"/>
    <x v="3"/>
  </r>
  <r>
    <n v="458"/>
    <n v="857"/>
    <x v="0"/>
    <s v="Medium"/>
    <d v="2025-03-03T06:34:00"/>
    <d v="2025-03-03T15:40:00"/>
    <d v="2025-03-05T12:46:00"/>
    <n v="15"/>
    <n v="40"/>
    <n v="9.1000000001513399"/>
    <s v="Yes"/>
    <n v="0.78281818181818186"/>
    <n v="54.200000000128057"/>
    <s v="YES"/>
    <m/>
    <x v="1"/>
    <x v="5"/>
  </r>
  <r>
    <n v="459"/>
    <n v="138"/>
    <x v="1"/>
    <s v="Medium"/>
    <d v="2022-12-01T14:40:00"/>
    <d v="2022-12-02T04:21:00"/>
    <d v="2022-12-03T00:30:00"/>
    <n v="15"/>
    <n v="40"/>
    <n v="13.683333333407063"/>
    <s v="Yes"/>
    <n v="0.78272727272727272"/>
    <n v="33.833333333430346"/>
    <s v="YES"/>
    <m/>
    <x v="1"/>
    <x v="1"/>
  </r>
  <r>
    <n v="460"/>
    <n v="914"/>
    <x v="2"/>
    <s v="Medium"/>
    <d v="2020-03-18T18:01:00"/>
    <d v="2020-03-19T03:12:00"/>
    <d v="2020-03-19T07:32:00"/>
    <n v="15"/>
    <n v="40"/>
    <n v="9.1833333332324401"/>
    <s v="Yes"/>
    <n v="0.78263636363636369"/>
    <n v="13.516666666546371"/>
    <s v="YES"/>
    <m/>
    <x v="1"/>
    <x v="0"/>
  </r>
  <r>
    <n v="461"/>
    <n v="673"/>
    <x v="2"/>
    <s v="Medium"/>
    <d v="2022-12-11T06:13:00"/>
    <d v="2022-12-12T05:31:00"/>
    <d v="2022-12-15T04:53:00"/>
    <n v="15"/>
    <n v="40"/>
    <n v="23.299999999988358"/>
    <s v="NO"/>
    <n v="0.78254545454545454"/>
    <n v="94.666666666686069"/>
    <s v="NO"/>
    <m/>
    <x v="0"/>
    <x v="1"/>
  </r>
  <r>
    <n v="462"/>
    <n v="981"/>
    <x v="0"/>
    <s v="Medium"/>
    <d v="2024-03-22T14:07:00"/>
    <d v="2024-03-23T00:23:00"/>
    <d v="2024-03-23T05:12:00"/>
    <n v="15"/>
    <n v="40"/>
    <n v="10.266666666779201"/>
    <s v="Yes"/>
    <n v="0.78254545454545454"/>
    <n v="15.083333333430346"/>
    <s v="YES"/>
    <m/>
    <x v="1"/>
    <x v="4"/>
  </r>
  <r>
    <n v="463"/>
    <n v="428"/>
    <x v="0"/>
    <s v="Low"/>
    <d v="2024-03-03T18:52:00"/>
    <d v="2024-03-05T16:15:00"/>
    <d v="2024-03-10T20:48:00"/>
    <n v="48"/>
    <n v="150"/>
    <n v="45.383333333360497"/>
    <s v="Yes"/>
    <n v="0.7824545454545454"/>
    <n v="169.93333333334886"/>
    <s v="YES"/>
    <m/>
    <x v="1"/>
    <x v="4"/>
  </r>
  <r>
    <n v="464"/>
    <n v="280"/>
    <x v="0"/>
    <s v="Medium"/>
    <d v="2024-12-01T18:00:00"/>
    <d v="2024-12-02T07:07:00"/>
    <d v="2024-12-02T19:19:00"/>
    <n v="15"/>
    <n v="40"/>
    <n v="13.116666666639503"/>
    <s v="Yes"/>
    <n v="0.78236363636363637"/>
    <n v="25.316666666592937"/>
    <s v="YES"/>
    <m/>
    <x v="1"/>
    <x v="4"/>
  </r>
  <r>
    <n v="465"/>
    <n v="146"/>
    <x v="0"/>
    <s v="High"/>
    <d v="2023-01-21T08:57:00"/>
    <d v="2023-01-21T13:02:00"/>
    <d v="2023-01-22T01:55:00"/>
    <n v="5"/>
    <n v="24"/>
    <n v="4.0833333333721384"/>
    <s v="Yes"/>
    <n v="0.78227272727272723"/>
    <n v="16.96666666661622"/>
    <s v="YES"/>
    <m/>
    <x v="1"/>
    <x v="3"/>
  </r>
  <r>
    <n v="466"/>
    <n v="406"/>
    <x v="1"/>
    <s v="High"/>
    <d v="2025-02-14T15:11:00"/>
    <d v="2025-02-14T22:22:00"/>
    <d v="2025-02-15T03:48:00"/>
    <n v="5"/>
    <n v="24"/>
    <n v="7.1833333331742324"/>
    <s v="NO"/>
    <n v="0.7821818181818182"/>
    <n v="12.616666666581295"/>
    <s v="YES"/>
    <m/>
    <x v="0"/>
    <x v="5"/>
  </r>
  <r>
    <n v="467"/>
    <n v="436"/>
    <x v="1"/>
    <s v="High"/>
    <d v="2023-01-13T10:42:00"/>
    <d v="2023-01-13T17:41:00"/>
    <d v="2023-01-14T13:22:00"/>
    <n v="5"/>
    <n v="24"/>
    <n v="6.9833333333954215"/>
    <s v="NO"/>
    <n v="0.7821818181818182"/>
    <n v="26.666666666627862"/>
    <s v="YES"/>
    <m/>
    <x v="0"/>
    <x v="3"/>
  </r>
  <r>
    <n v="468"/>
    <n v="946"/>
    <x v="2"/>
    <s v="Critical"/>
    <d v="2022-12-06T19:00:00"/>
    <d v="2022-12-06T19:57:00"/>
    <d v="2022-12-06T22:03:00"/>
    <n v="1"/>
    <n v="8"/>
    <n v="0.95000000012805685"/>
    <s v="Yes"/>
    <n v="0.7821818181818182"/>
    <n v="3.0499999999883585"/>
    <s v="YES"/>
    <m/>
    <x v="1"/>
    <x v="1"/>
  </r>
  <r>
    <n v="469"/>
    <n v="109"/>
    <x v="1"/>
    <s v="Critical"/>
    <d v="2022-09-23T11:32:00"/>
    <d v="2022-09-23T11:48:00"/>
    <d v="2022-09-23T13:22:00"/>
    <n v="1"/>
    <n v="8"/>
    <n v="0.26666666666278616"/>
    <s v="Yes"/>
    <n v="0.78209090909090906"/>
    <n v="1.8333333331975155"/>
    <s v="YES"/>
    <m/>
    <x v="1"/>
    <x v="1"/>
  </r>
  <r>
    <n v="470"/>
    <n v="521"/>
    <x v="1"/>
    <s v="Critical"/>
    <d v="2020-12-08T20:06:00"/>
    <d v="2020-12-08T20:41:00"/>
    <d v="2020-12-09T02:42:00"/>
    <n v="1"/>
    <n v="8"/>
    <n v="0.58333333331393078"/>
    <s v="Yes"/>
    <n v="0.78200000000000003"/>
    <n v="6.6000000000349246"/>
    <s v="YES"/>
    <m/>
    <x v="1"/>
    <x v="0"/>
  </r>
  <r>
    <n v="471"/>
    <n v="371"/>
    <x v="0"/>
    <s v="Critical"/>
    <d v="2023-08-24T19:37:00"/>
    <d v="2023-08-24T20:05:00"/>
    <d v="2023-08-25T00:35:00"/>
    <n v="1"/>
    <n v="8"/>
    <n v="0.46666666661622003"/>
    <s v="Yes"/>
    <n v="0.78190909090909089"/>
    <n v="4.96666666661622"/>
    <s v="YES"/>
    <m/>
    <x v="1"/>
    <x v="3"/>
  </r>
  <r>
    <n v="472"/>
    <n v="46"/>
    <x v="2"/>
    <s v="Medium"/>
    <d v="2024-08-13T22:08:00"/>
    <d v="2024-08-14T14:38:00"/>
    <d v="2024-08-16T23:16:00"/>
    <n v="15"/>
    <n v="40"/>
    <n v="16.5"/>
    <s v="NO"/>
    <n v="0.78181818181818186"/>
    <n v="73.133333333360497"/>
    <s v="YES"/>
    <m/>
    <x v="0"/>
    <x v="4"/>
  </r>
  <r>
    <n v="473"/>
    <n v="961"/>
    <x v="2"/>
    <s v="Low"/>
    <d v="2021-05-27T16:37:00"/>
    <d v="2021-05-28T10:52:00"/>
    <d v="2021-05-31T22:40:00"/>
    <n v="48"/>
    <n v="150"/>
    <n v="18.249999999941792"/>
    <s v="Yes"/>
    <n v="0.78181818181818186"/>
    <n v="102.04999999998836"/>
    <s v="YES"/>
    <m/>
    <x v="1"/>
    <x v="2"/>
  </r>
  <r>
    <n v="474"/>
    <n v="460"/>
    <x v="0"/>
    <s v="Low"/>
    <d v="2021-12-09T16:25:00"/>
    <d v="2021-12-10T18:05:00"/>
    <d v="2021-12-12T05:32:00"/>
    <n v="48"/>
    <n v="150"/>
    <n v="25.666666666511446"/>
    <s v="Yes"/>
    <n v="0.78172727272727272"/>
    <n v="61.116666666639503"/>
    <s v="YES"/>
    <m/>
    <x v="1"/>
    <x v="2"/>
  </r>
  <r>
    <n v="475"/>
    <n v="848"/>
    <x v="0"/>
    <s v="High"/>
    <d v="2021-09-06T08:20:00"/>
    <d v="2021-09-06T08:49:00"/>
    <d v="2021-09-06T22:53:00"/>
    <n v="5"/>
    <n v="24"/>
    <n v="0.48333333333721384"/>
    <s v="Yes"/>
    <n v="0.78163636363636368"/>
    <n v="14.550000000104774"/>
    <s v="YES"/>
    <m/>
    <x v="1"/>
    <x v="2"/>
  </r>
  <r>
    <n v="476"/>
    <n v="732"/>
    <x v="0"/>
    <s v="Critical"/>
    <d v="2022-06-06T18:59:00"/>
    <d v="2022-06-06T19:41:00"/>
    <d v="2022-06-06T22:14:00"/>
    <n v="1"/>
    <n v="8"/>
    <n v="0.70000000001164153"/>
    <s v="Yes"/>
    <n v="0.78154545454545454"/>
    <n v="3.2499999999417923"/>
    <s v="YES"/>
    <m/>
    <x v="1"/>
    <x v="1"/>
  </r>
  <r>
    <n v="477"/>
    <n v="398"/>
    <x v="0"/>
    <s v="Medium"/>
    <d v="2023-02-24T10:25:00"/>
    <d v="2023-02-24T21:01:00"/>
    <d v="2023-02-26T10:58:00"/>
    <n v="15"/>
    <n v="40"/>
    <n v="10.599999999976717"/>
    <s v="Yes"/>
    <n v="0.7814545454545454"/>
    <n v="48.549999999871943"/>
    <s v="YES"/>
    <m/>
    <x v="1"/>
    <x v="3"/>
  </r>
  <r>
    <n v="478"/>
    <n v="410"/>
    <x v="1"/>
    <s v="Low"/>
    <d v="2023-03-05T03:10:00"/>
    <d v="2023-03-07T02:04:00"/>
    <d v="2023-03-08T01:02:00"/>
    <n v="48"/>
    <n v="150"/>
    <n v="46.899999999906868"/>
    <s v="Yes"/>
    <n v="0.78136363636363637"/>
    <n v="69.866666666697711"/>
    <s v="YES"/>
    <m/>
    <x v="1"/>
    <x v="3"/>
  </r>
  <r>
    <n v="479"/>
    <n v="109"/>
    <x v="1"/>
    <s v="Low"/>
    <d v="2022-01-08T15:03:00"/>
    <d v="2022-01-10T06:28:00"/>
    <d v="2022-01-15T18:20:00"/>
    <n v="48"/>
    <n v="150"/>
    <n v="39.416666666627862"/>
    <s v="Yes"/>
    <n v="0.78127272727272723"/>
    <n v="171.28333333338378"/>
    <s v="YES"/>
    <m/>
    <x v="1"/>
    <x v="1"/>
  </r>
  <r>
    <n v="480"/>
    <n v="49"/>
    <x v="1"/>
    <s v="Medium"/>
    <d v="2021-08-17T14:55:00"/>
    <d v="2021-08-18T14:50:00"/>
    <d v="2021-08-19T06:48:00"/>
    <n v="15"/>
    <n v="40"/>
    <n v="23.916666666569654"/>
    <s v="NO"/>
    <n v="0.7811818181818182"/>
    <n v="39.883333333244082"/>
    <s v="YES"/>
    <m/>
    <x v="0"/>
    <x v="2"/>
  </r>
  <r>
    <n v="481"/>
    <n v="537"/>
    <x v="1"/>
    <s v="High"/>
    <d v="2022-09-05T23:38:00"/>
    <d v="2022-09-06T05:50:00"/>
    <d v="2022-09-06T11:36:00"/>
    <n v="5"/>
    <n v="24"/>
    <n v="6.1999999999534339"/>
    <s v="NO"/>
    <n v="0.7811818181818182"/>
    <n v="11.966666666558012"/>
    <s v="YES"/>
    <m/>
    <x v="0"/>
    <x v="1"/>
  </r>
  <r>
    <n v="482"/>
    <n v="574"/>
    <x v="2"/>
    <s v="Low"/>
    <d v="2021-02-27T07:31:00"/>
    <d v="2021-02-28T21:17:00"/>
    <d v="2021-03-02T21:39:00"/>
    <n v="48"/>
    <n v="150"/>
    <n v="37.766666666662786"/>
    <s v="Yes"/>
    <n v="0.7811818181818182"/>
    <n v="86.133333333302289"/>
    <s v="YES"/>
    <m/>
    <x v="1"/>
    <x v="2"/>
  </r>
  <r>
    <n v="483"/>
    <n v="936"/>
    <x v="1"/>
    <s v="Low"/>
    <d v="2022-05-05T02:50:00"/>
    <d v="2022-05-06T21:47:00"/>
    <d v="2022-05-12T23:34:00"/>
    <n v="48"/>
    <n v="150"/>
    <n v="42.949999999953434"/>
    <s v="Yes"/>
    <n v="0.78109090909090906"/>
    <n v="188.73333333333721"/>
    <s v="YES"/>
    <m/>
    <x v="1"/>
    <x v="1"/>
  </r>
  <r>
    <n v="484"/>
    <n v="406"/>
    <x v="2"/>
    <s v="Low"/>
    <d v="2021-10-04T02:56:00"/>
    <d v="2021-10-04T09:02:00"/>
    <d v="2021-10-10T10:16:00"/>
    <n v="48"/>
    <n v="150"/>
    <n v="6.0999999999767169"/>
    <s v="Yes"/>
    <n v="0.78100000000000003"/>
    <n v="151.33333333331393"/>
    <s v="YES"/>
    <m/>
    <x v="1"/>
    <x v="2"/>
  </r>
  <r>
    <n v="485"/>
    <n v="398"/>
    <x v="1"/>
    <s v="Critical"/>
    <d v="2024-11-26T16:45:00"/>
    <d v="2024-11-26T16:48:00"/>
    <d v="2024-11-26T18:01:00"/>
    <n v="1"/>
    <n v="8"/>
    <n v="4.9999999988358468E-2"/>
    <s v="Yes"/>
    <n v="0.78090909090909089"/>
    <n v="1.2666666667792015"/>
    <s v="YES"/>
    <m/>
    <x v="1"/>
    <x v="4"/>
  </r>
  <r>
    <n v="486"/>
    <n v="523"/>
    <x v="1"/>
    <s v="High"/>
    <d v="2023-05-23T09:05:00"/>
    <d v="2023-05-23T11:45:00"/>
    <d v="2023-05-23T16:15:00"/>
    <n v="5"/>
    <n v="24"/>
    <n v="2.6666666668024845"/>
    <s v="Yes"/>
    <n v="0.78081818181818186"/>
    <n v="7.1666666668024845"/>
    <s v="YES"/>
    <m/>
    <x v="1"/>
    <x v="3"/>
  </r>
  <r>
    <n v="487"/>
    <n v="122"/>
    <x v="0"/>
    <s v="Medium"/>
    <d v="2024-12-11T21:34:00"/>
    <d v="2024-12-12T12:11:00"/>
    <d v="2024-12-15T04:44:00"/>
    <n v="15"/>
    <n v="40"/>
    <n v="14.616666666814126"/>
    <s v="Yes"/>
    <n v="0.78072727272727271"/>
    <n v="79.166666666802485"/>
    <s v="NO"/>
    <m/>
    <x v="0"/>
    <x v="4"/>
  </r>
  <r>
    <n v="488"/>
    <n v="565"/>
    <x v="1"/>
    <s v="Low"/>
    <d v="2022-10-14T14:09:00"/>
    <d v="2022-10-15T06:27:00"/>
    <d v="2022-10-18T13:25:00"/>
    <n v="48"/>
    <n v="150"/>
    <n v="16.300000000046566"/>
    <s v="Yes"/>
    <n v="0.78063636363636368"/>
    <n v="95.266666666720994"/>
    <s v="YES"/>
    <m/>
    <x v="1"/>
    <x v="1"/>
  </r>
  <r>
    <n v="489"/>
    <n v="777"/>
    <x v="1"/>
    <s v="Low"/>
    <d v="2020-12-07T14:57:00"/>
    <d v="2020-12-09T02:29:00"/>
    <d v="2020-12-13T17:39:00"/>
    <n v="48"/>
    <n v="150"/>
    <n v="35.53333333338378"/>
    <s v="Yes"/>
    <n v="0.78054545454545454"/>
    <n v="146.70000000006985"/>
    <s v="YES"/>
    <m/>
    <x v="1"/>
    <x v="0"/>
  </r>
  <r>
    <n v="490"/>
    <n v="189"/>
    <x v="0"/>
    <s v="Medium"/>
    <d v="2021-08-08T22:35:00"/>
    <d v="2021-08-09T19:16:00"/>
    <d v="2021-08-12T01:44:00"/>
    <n v="15"/>
    <n v="40"/>
    <n v="20.683333333348855"/>
    <s v="NO"/>
    <n v="0.7804545454545454"/>
    <n v="75.150000000139698"/>
    <s v="YES"/>
    <m/>
    <x v="0"/>
    <x v="2"/>
  </r>
  <r>
    <n v="491"/>
    <n v="739"/>
    <x v="2"/>
    <s v="Critical"/>
    <d v="2024-10-02T12:24:00"/>
    <d v="2024-10-02T13:13:00"/>
    <d v="2024-10-02T14:14:00"/>
    <n v="1"/>
    <n v="8"/>
    <n v="0.8166666665347293"/>
    <s v="Yes"/>
    <n v="0.7804545454545454"/>
    <n v="1.8333333331975155"/>
    <s v="YES"/>
    <m/>
    <x v="1"/>
    <x v="4"/>
  </r>
  <r>
    <n v="492"/>
    <n v="785"/>
    <x v="2"/>
    <s v="Medium"/>
    <d v="2021-01-31T09:52:00"/>
    <d v="2021-01-31T15:32:00"/>
    <d v="2021-02-02T05:11:00"/>
    <n v="15"/>
    <n v="40"/>
    <n v="5.6666666666278616"/>
    <s v="Yes"/>
    <n v="0.78036363636363637"/>
    <n v="43.316666666592937"/>
    <s v="YES"/>
    <m/>
    <x v="1"/>
    <x v="2"/>
  </r>
  <r>
    <n v="493"/>
    <n v="967"/>
    <x v="0"/>
    <s v="Low"/>
    <d v="2024-08-20T06:51:00"/>
    <d v="2024-08-21T13:22:00"/>
    <d v="2024-08-24T00:22:00"/>
    <n v="48"/>
    <n v="150"/>
    <n v="30.516666666604578"/>
    <s v="Yes"/>
    <n v="0.78027272727272723"/>
    <n v="89.516666666662786"/>
    <s v="YES"/>
    <m/>
    <x v="1"/>
    <x v="4"/>
  </r>
  <r>
    <n v="494"/>
    <n v="863"/>
    <x v="0"/>
    <s v="Medium"/>
    <d v="2022-08-18T21:54:00"/>
    <d v="2022-08-19T09:12:00"/>
    <d v="2022-08-20T15:36:00"/>
    <n v="15"/>
    <n v="40"/>
    <n v="11.299999999988358"/>
    <s v="Yes"/>
    <n v="0.7801818181818182"/>
    <n v="41.700000000069849"/>
    <s v="YES"/>
    <m/>
    <x v="1"/>
    <x v="1"/>
  </r>
  <r>
    <n v="495"/>
    <n v="574"/>
    <x v="1"/>
    <s v="High"/>
    <d v="2022-06-16T02:51:00"/>
    <d v="2022-06-16T07:53:00"/>
    <d v="2022-06-16T21:02:00"/>
    <n v="5"/>
    <n v="24"/>
    <n v="5.0333333333255723"/>
    <s v="NO"/>
    <n v="0.78009090909090906"/>
    <n v="18.18333333323244"/>
    <s v="YES"/>
    <m/>
    <x v="0"/>
    <x v="1"/>
  </r>
  <r>
    <n v="496"/>
    <n v="448"/>
    <x v="2"/>
    <s v="Medium"/>
    <d v="2023-06-09T21:25:00"/>
    <d v="2023-06-10T09:48:00"/>
    <d v="2023-06-12T00:03:00"/>
    <n v="15"/>
    <n v="40"/>
    <n v="12.383333333360497"/>
    <s v="Yes"/>
    <n v="0.78009090909090906"/>
    <n v="50.633333333360497"/>
    <s v="YES"/>
    <m/>
    <x v="1"/>
    <x v="3"/>
  </r>
  <r>
    <n v="497"/>
    <n v="627"/>
    <x v="0"/>
    <s v="High"/>
    <d v="2024-02-17T02:41:00"/>
    <d v="2024-02-17T04:36:00"/>
    <d v="2024-02-18T00:09:00"/>
    <n v="5"/>
    <n v="24"/>
    <n v="1.9166666666278616"/>
    <s v="Yes"/>
    <n v="0.78"/>
    <n v="21.46666666661622"/>
    <s v="YES"/>
    <m/>
    <x v="1"/>
    <x v="4"/>
  </r>
  <r>
    <n v="498"/>
    <n v="649"/>
    <x v="2"/>
    <s v="Medium"/>
    <d v="2022-12-16T10:35:00"/>
    <d v="2022-12-17T01:45:00"/>
    <d v="2022-12-19T17:42:00"/>
    <n v="15"/>
    <n v="40"/>
    <n v="15.166666666686069"/>
    <s v="NO"/>
    <n v="0.77990909090909089"/>
    <n v="79.116666666814126"/>
    <s v="YES"/>
    <m/>
    <x v="0"/>
    <x v="1"/>
  </r>
  <r>
    <n v="499"/>
    <n v="623"/>
    <x v="1"/>
    <s v="Low"/>
    <d v="2024-09-15T22:26:00"/>
    <d v="2024-09-16T09:29:00"/>
    <d v="2024-09-17T12:57:00"/>
    <n v="48"/>
    <n v="150"/>
    <n v="11.050000000046566"/>
    <s v="Yes"/>
    <n v="0.77990909090909089"/>
    <n v="38.516666666662786"/>
    <s v="YES"/>
    <m/>
    <x v="1"/>
    <x v="4"/>
  </r>
  <r>
    <n v="500"/>
    <n v="859"/>
    <x v="0"/>
    <s v="High"/>
    <d v="2021-11-15T19:05:00"/>
    <d v="2021-11-15T22:20:00"/>
    <d v="2021-11-16T04:03:00"/>
    <n v="5"/>
    <n v="24"/>
    <n v="3.2499999999417923"/>
    <s v="Yes"/>
    <n v="0.77981818181818185"/>
    <n v="8.9666666665580124"/>
    <s v="YES"/>
    <m/>
    <x v="1"/>
    <x v="2"/>
  </r>
  <r>
    <n v="501"/>
    <n v="733"/>
    <x v="0"/>
    <s v="Low"/>
    <d v="2023-07-05T13:26:00"/>
    <d v="2023-07-06T03:24:00"/>
    <d v="2023-07-07T01:15:00"/>
    <n v="48"/>
    <n v="150"/>
    <n v="13.966666666790843"/>
    <s v="Yes"/>
    <n v="0.77972727272727271"/>
    <n v="35.81666666676756"/>
    <s v="YES"/>
    <m/>
    <x v="1"/>
    <x v="3"/>
  </r>
  <r>
    <n v="502"/>
    <n v="828"/>
    <x v="0"/>
    <s v="High"/>
    <d v="2021-10-12T19:47:00"/>
    <d v="2021-10-12T22:17:00"/>
    <d v="2021-10-13T11:08:00"/>
    <n v="5"/>
    <n v="24"/>
    <n v="2.4999999999417923"/>
    <s v="Yes"/>
    <n v="0.77963636363636368"/>
    <n v="15.349999999918509"/>
    <s v="YES"/>
    <m/>
    <x v="1"/>
    <x v="2"/>
  </r>
  <r>
    <n v="503"/>
    <n v="326"/>
    <x v="1"/>
    <s v="Critical"/>
    <d v="2021-02-22T09:17:00"/>
    <d v="2021-02-22T09:54:00"/>
    <d v="2021-02-22T12:18:00"/>
    <n v="1"/>
    <n v="8"/>
    <n v="0.61666666658129543"/>
    <s v="Yes"/>
    <n v="0.77954545454545454"/>
    <n v="3.0166666665463708"/>
    <s v="YES"/>
    <m/>
    <x v="1"/>
    <x v="2"/>
  </r>
  <r>
    <n v="504"/>
    <n v="162"/>
    <x v="1"/>
    <s v="High"/>
    <d v="2024-12-24T04:13:00"/>
    <d v="2024-12-24T08:46:00"/>
    <d v="2024-12-24T23:36:00"/>
    <n v="5"/>
    <n v="24"/>
    <n v="4.5499999999883585"/>
    <s v="Yes"/>
    <n v="0.7794545454545454"/>
    <n v="19.383333333302289"/>
    <s v="YES"/>
    <m/>
    <x v="1"/>
    <x v="4"/>
  </r>
  <r>
    <n v="505"/>
    <n v="354"/>
    <x v="0"/>
    <s v="Critical"/>
    <d v="2024-09-08T01:04:00"/>
    <d v="2024-09-08T01:17:00"/>
    <d v="2024-09-08T07:46:00"/>
    <n v="1"/>
    <n v="8"/>
    <n v="0.21666666667442769"/>
    <s v="Yes"/>
    <n v="0.77936363636363637"/>
    <n v="6.7000000000116415"/>
    <s v="YES"/>
    <m/>
    <x v="1"/>
    <x v="4"/>
  </r>
  <r>
    <n v="506"/>
    <n v="882"/>
    <x v="1"/>
    <s v="Medium"/>
    <d v="2023-03-02T07:48:00"/>
    <d v="2023-03-02T15:38:00"/>
    <d v="2023-03-05T13:09:00"/>
    <n v="15"/>
    <n v="40"/>
    <n v="7.8333333333721384"/>
    <s v="Yes"/>
    <n v="0.77927272727272723"/>
    <n v="77.35000000015134"/>
    <s v="NO"/>
    <m/>
    <x v="0"/>
    <x v="3"/>
  </r>
  <r>
    <n v="507"/>
    <n v="153"/>
    <x v="2"/>
    <s v="Critical"/>
    <d v="2020-08-30T00:34:00"/>
    <d v="2020-08-30T00:49:00"/>
    <d v="2020-08-30T01:33:00"/>
    <n v="1"/>
    <n v="8"/>
    <n v="0.25000000011641532"/>
    <s v="Yes"/>
    <n v="0.7791818181818182"/>
    <n v="0.9833333333954215"/>
    <s v="YES"/>
    <m/>
    <x v="1"/>
    <x v="0"/>
  </r>
  <r>
    <n v="508"/>
    <n v="917"/>
    <x v="2"/>
    <s v="Low"/>
    <d v="2024-03-18T01:00:00"/>
    <d v="2024-03-19T16:18:00"/>
    <d v="2024-03-24T12:22:00"/>
    <n v="48"/>
    <n v="150"/>
    <n v="39.300000000104774"/>
    <s v="Yes"/>
    <n v="0.77909090909090906"/>
    <n v="155.36666666669771"/>
    <s v="YES"/>
    <m/>
    <x v="1"/>
    <x v="4"/>
  </r>
  <r>
    <n v="509"/>
    <n v="304"/>
    <x v="0"/>
    <s v="Critical"/>
    <d v="2023-05-23T00:24:00"/>
    <d v="2023-05-23T01:04:00"/>
    <d v="2023-05-23T01:31:00"/>
    <n v="1"/>
    <n v="8"/>
    <n v="0.6666666665696539"/>
    <s v="Yes"/>
    <n v="0.77900000000000003"/>
    <n v="1.1166666666395031"/>
    <s v="YES"/>
    <m/>
    <x v="1"/>
    <x v="3"/>
  </r>
  <r>
    <n v="510"/>
    <n v="63"/>
    <x v="1"/>
    <s v="Critical"/>
    <d v="2024-04-30T01:23:00"/>
    <d v="2024-04-30T01:39:00"/>
    <d v="2024-04-30T04:30:00"/>
    <n v="1"/>
    <n v="8"/>
    <n v="0.26666666666278616"/>
    <s v="Yes"/>
    <n v="0.77890909090909088"/>
    <n v="3.1166666666977108"/>
    <s v="YES"/>
    <m/>
    <x v="1"/>
    <x v="4"/>
  </r>
  <r>
    <n v="511"/>
    <n v="270"/>
    <x v="2"/>
    <s v="Low"/>
    <d v="2022-02-22T00:43:00"/>
    <d v="2022-02-23T20:32:00"/>
    <d v="2022-02-28T21:47:00"/>
    <n v="48"/>
    <n v="150"/>
    <n v="43.816666666651145"/>
    <s v="Yes"/>
    <n v="0.77881818181818185"/>
    <n v="165.06666666653473"/>
    <s v="YES"/>
    <m/>
    <x v="1"/>
    <x v="1"/>
  </r>
  <r>
    <n v="512"/>
    <n v="607"/>
    <x v="1"/>
    <s v="Low"/>
    <d v="2024-01-11T03:38:00"/>
    <d v="2024-01-12T03:45:00"/>
    <d v="2024-01-14T12:06:00"/>
    <n v="48"/>
    <n v="150"/>
    <n v="24.116666666697711"/>
    <s v="Yes"/>
    <n v="0.77872727272727271"/>
    <n v="80.466666666674428"/>
    <s v="YES"/>
    <m/>
    <x v="1"/>
    <x v="4"/>
  </r>
  <r>
    <n v="513"/>
    <n v="465"/>
    <x v="1"/>
    <s v="Medium"/>
    <d v="2024-03-02T21:46:00"/>
    <d v="2024-03-03T21:02:00"/>
    <d v="2024-03-04T13:53:00"/>
    <n v="15"/>
    <n v="40"/>
    <n v="23.266666666546371"/>
    <s v="NO"/>
    <n v="0.77863636363636368"/>
    <n v="40.116666666639503"/>
    <s v="YES"/>
    <m/>
    <x v="0"/>
    <x v="4"/>
  </r>
  <r>
    <n v="514"/>
    <n v="626"/>
    <x v="2"/>
    <s v="Critical"/>
    <d v="2021-07-25T16:08:00"/>
    <d v="2021-07-25T16:11:00"/>
    <d v="2021-07-25T19:17:00"/>
    <n v="1"/>
    <n v="8"/>
    <n v="4.9999999988358468E-2"/>
    <s v="Yes"/>
    <n v="0.77863636363636368"/>
    <n v="3.1499999999650754"/>
    <s v="YES"/>
    <m/>
    <x v="1"/>
    <x v="2"/>
  </r>
  <r>
    <n v="515"/>
    <n v="181"/>
    <x v="2"/>
    <s v="Low"/>
    <d v="2023-11-06T02:25:00"/>
    <d v="2023-11-07T01:21:00"/>
    <d v="2023-11-08T01:48:00"/>
    <n v="48"/>
    <n v="150"/>
    <n v="22.933333333348855"/>
    <s v="Yes"/>
    <n v="0.77854545454545454"/>
    <n v="47.383333333244082"/>
    <s v="YES"/>
    <m/>
    <x v="1"/>
    <x v="3"/>
  </r>
  <r>
    <n v="516"/>
    <n v="697"/>
    <x v="1"/>
    <s v="Medium"/>
    <d v="2020-09-22T10:10:00"/>
    <d v="2020-09-23T03:16:00"/>
    <d v="2020-09-24T02:56:00"/>
    <n v="15"/>
    <n v="40"/>
    <n v="17.100000000034925"/>
    <s v="NO"/>
    <n v="0.7784545454545454"/>
    <n v="40.766666666662786"/>
    <s v="YES"/>
    <m/>
    <x v="0"/>
    <x v="0"/>
  </r>
  <r>
    <n v="517"/>
    <n v="640"/>
    <x v="0"/>
    <s v="High"/>
    <d v="2024-06-12T19:21:00"/>
    <d v="2024-06-12T19:54:00"/>
    <d v="2024-06-13T05:08:00"/>
    <n v="5"/>
    <n v="24"/>
    <n v="0.55000000004656613"/>
    <s v="Yes"/>
    <n v="0.7784545454545454"/>
    <n v="9.7833333332673647"/>
    <s v="YES"/>
    <m/>
    <x v="1"/>
    <x v="4"/>
  </r>
  <r>
    <n v="518"/>
    <n v="771"/>
    <x v="1"/>
    <s v="Medium"/>
    <d v="2022-08-17T19:20:00"/>
    <d v="2022-08-18T10:27:00"/>
    <d v="2022-08-18T11:32:00"/>
    <n v="15"/>
    <n v="40"/>
    <n v="15.116666666697711"/>
    <s v="NO"/>
    <n v="0.77836363636363637"/>
    <n v="16.200000000069849"/>
    <s v="YES"/>
    <m/>
    <x v="0"/>
    <x v="1"/>
  </r>
  <r>
    <n v="519"/>
    <n v="134"/>
    <x v="1"/>
    <s v="Critical"/>
    <d v="2020-07-07T12:11:00"/>
    <d v="2020-07-07T12:48:00"/>
    <d v="2020-07-07T19:38:00"/>
    <n v="1"/>
    <n v="8"/>
    <n v="0.61666666658129543"/>
    <s v="Yes"/>
    <n v="0.77836363636363637"/>
    <n v="7.4500000000116415"/>
    <s v="YES"/>
    <m/>
    <x v="1"/>
    <x v="0"/>
  </r>
  <r>
    <n v="520"/>
    <n v="633"/>
    <x v="2"/>
    <s v="Medium"/>
    <d v="2022-11-18T08:13:00"/>
    <d v="2022-11-18T21:49:00"/>
    <d v="2022-11-20T00:45:00"/>
    <n v="15"/>
    <n v="40"/>
    <n v="13.599999999976717"/>
    <s v="Yes"/>
    <n v="0.77827272727272723"/>
    <n v="40.533333333267365"/>
    <s v="YES"/>
    <m/>
    <x v="1"/>
    <x v="1"/>
  </r>
  <r>
    <n v="521"/>
    <n v="313"/>
    <x v="1"/>
    <s v="Medium"/>
    <d v="2020-09-30T03:27:00"/>
    <d v="2020-09-30T18:16:00"/>
    <d v="2020-10-02T19:37:00"/>
    <n v="15"/>
    <n v="40"/>
    <n v="14.816666666592937"/>
    <s v="Yes"/>
    <n v="0.7781818181818182"/>
    <n v="64.166666666627862"/>
    <s v="YES"/>
    <m/>
    <x v="1"/>
    <x v="0"/>
  </r>
  <r>
    <n v="522"/>
    <n v="883"/>
    <x v="2"/>
    <s v="Medium"/>
    <d v="2021-02-10T10:15:00"/>
    <d v="2021-02-11T04:18:00"/>
    <d v="2021-02-14T02:41:00"/>
    <n v="15"/>
    <n v="40"/>
    <n v="18.049999999988358"/>
    <s v="NO"/>
    <n v="0.77809090909090906"/>
    <n v="88.433333333290648"/>
    <s v="NO"/>
    <m/>
    <x v="0"/>
    <x v="2"/>
  </r>
  <r>
    <n v="523"/>
    <n v="93"/>
    <x v="0"/>
    <s v="Critical"/>
    <d v="2021-05-03T00:36:00"/>
    <d v="2021-05-03T01:19:00"/>
    <d v="2021-05-03T09:10:00"/>
    <n v="1"/>
    <n v="8"/>
    <n v="0.71666666655801237"/>
    <s v="Yes"/>
    <n v="0.77809090909090906"/>
    <n v="8.5666666666511446"/>
    <s v="YES"/>
    <m/>
    <x v="1"/>
    <x v="2"/>
  </r>
  <r>
    <n v="524"/>
    <n v="195"/>
    <x v="1"/>
    <s v="High"/>
    <d v="2023-12-23T06:12:00"/>
    <d v="2023-12-23T11:31:00"/>
    <d v="2023-12-23T14:45:00"/>
    <n v="5"/>
    <n v="24"/>
    <n v="5.3166666667093523"/>
    <s v="NO"/>
    <n v="0.77800000000000002"/>
    <n v="8.5500000001047738"/>
    <s v="YES"/>
    <m/>
    <x v="0"/>
    <x v="3"/>
  </r>
  <r>
    <n v="525"/>
    <n v="261"/>
    <x v="0"/>
    <s v="Critical"/>
    <d v="2024-12-06T23:55:00"/>
    <d v="2024-12-07T00:46:00"/>
    <d v="2024-12-07T06:26:00"/>
    <n v="1"/>
    <n v="8"/>
    <n v="0.84999999997671694"/>
    <s v="Yes"/>
    <n v="0.77800000000000002"/>
    <n v="6.5166666666045785"/>
    <s v="YES"/>
    <m/>
    <x v="1"/>
    <x v="4"/>
  </r>
  <r>
    <n v="526"/>
    <n v="317"/>
    <x v="1"/>
    <s v="Medium"/>
    <d v="2022-07-15T23:47:00"/>
    <d v="2022-07-16T01:49:00"/>
    <d v="2022-07-18T15:09:00"/>
    <n v="15"/>
    <n v="40"/>
    <n v="2.0333333333255723"/>
    <s v="Yes"/>
    <n v="0.77790909090909088"/>
    <n v="63.366666666639503"/>
    <s v="YES"/>
    <m/>
    <x v="1"/>
    <x v="1"/>
  </r>
  <r>
    <n v="527"/>
    <n v="273"/>
    <x v="2"/>
    <s v="Low"/>
    <d v="2023-12-17T04:58:00"/>
    <d v="2023-12-17T08:56:00"/>
    <d v="2023-12-19T00:46:00"/>
    <n v="48"/>
    <n v="150"/>
    <n v="3.9666666666744277"/>
    <s v="Yes"/>
    <n v="0.77781818181818185"/>
    <n v="43.800000000104774"/>
    <s v="YES"/>
    <m/>
    <x v="1"/>
    <x v="3"/>
  </r>
  <r>
    <n v="528"/>
    <n v="318"/>
    <x v="1"/>
    <s v="Low"/>
    <d v="2023-04-16T17:05:00"/>
    <d v="2023-04-18T12:19:00"/>
    <d v="2023-04-21T20:10:00"/>
    <n v="48"/>
    <n v="150"/>
    <n v="43.233333333337214"/>
    <s v="Yes"/>
    <n v="0.77772727272727271"/>
    <n v="123.08333333343035"/>
    <s v="YES"/>
    <m/>
    <x v="1"/>
    <x v="3"/>
  </r>
  <r>
    <n v="529"/>
    <n v="841"/>
    <x v="0"/>
    <s v="High"/>
    <d v="2024-07-21T19:42:00"/>
    <d v="2024-07-21T22:56:00"/>
    <d v="2024-07-22T09:09:00"/>
    <n v="5"/>
    <n v="24"/>
    <n v="3.2333333333954215"/>
    <s v="Yes"/>
    <n v="0.77763636363636368"/>
    <n v="13.450000000011642"/>
    <s v="YES"/>
    <m/>
    <x v="1"/>
    <x v="4"/>
  </r>
  <r>
    <n v="530"/>
    <n v="859"/>
    <x v="0"/>
    <s v="High"/>
    <d v="2020-12-08T04:19:00"/>
    <d v="2020-12-08T09:53:00"/>
    <d v="2020-12-08T10:56:00"/>
    <n v="5"/>
    <n v="24"/>
    <n v="5.5666666668257676"/>
    <s v="NO"/>
    <n v="0.77754545454545454"/>
    <n v="6.6166666667559184"/>
    <s v="YES"/>
    <m/>
    <x v="0"/>
    <x v="0"/>
  </r>
  <r>
    <n v="531"/>
    <n v="130"/>
    <x v="2"/>
    <s v="Critical"/>
    <d v="2021-09-16T00:50:00"/>
    <d v="2021-09-16T01:32:00"/>
    <d v="2021-09-16T05:24:00"/>
    <n v="1"/>
    <n v="8"/>
    <n v="0.70000000001164153"/>
    <s v="Yes"/>
    <n v="0.77754545454545454"/>
    <n v="4.5666666667093523"/>
    <s v="YES"/>
    <m/>
    <x v="1"/>
    <x v="2"/>
  </r>
  <r>
    <n v="532"/>
    <n v="212"/>
    <x v="0"/>
    <s v="High"/>
    <d v="2023-11-07T17:27:00"/>
    <d v="2023-11-07T21:29:00"/>
    <d v="2023-11-08T06:04:00"/>
    <n v="5"/>
    <n v="24"/>
    <n v="4.03333333338378"/>
    <s v="Yes"/>
    <n v="0.77745454545454551"/>
    <n v="12.616666666755918"/>
    <s v="YES"/>
    <m/>
    <x v="1"/>
    <x v="3"/>
  </r>
  <r>
    <n v="533"/>
    <n v="603"/>
    <x v="1"/>
    <s v="Low"/>
    <d v="2023-07-16T15:31:00"/>
    <d v="2023-07-18T08:43:00"/>
    <d v="2023-07-25T07:33:00"/>
    <n v="48"/>
    <n v="150"/>
    <n v="41.200000000011642"/>
    <s v="Yes"/>
    <n v="0.77736363636363637"/>
    <n v="208.03333333338378"/>
    <s v="YES"/>
    <m/>
    <x v="1"/>
    <x v="3"/>
  </r>
  <r>
    <n v="534"/>
    <n v="532"/>
    <x v="0"/>
    <s v="High"/>
    <d v="2022-03-25T23:42:00"/>
    <d v="2022-03-26T06:42:00"/>
    <d v="2022-03-26T10:20:00"/>
    <n v="5"/>
    <n v="24"/>
    <n v="6.9999999999417923"/>
    <s v="NO"/>
    <n v="0.77727272727272723"/>
    <n v="10.633333333244082"/>
    <s v="YES"/>
    <m/>
    <x v="0"/>
    <x v="1"/>
  </r>
  <r>
    <n v="535"/>
    <n v="985"/>
    <x v="1"/>
    <s v="High"/>
    <d v="2021-08-02T04:51:00"/>
    <d v="2021-08-02T06:13:00"/>
    <d v="2021-08-03T04:02:00"/>
    <n v="5"/>
    <n v="24"/>
    <n v="1.3666666667559184"/>
    <s v="Yes"/>
    <n v="0.77727272727272723"/>
    <n v="23.183333333465271"/>
    <s v="YES"/>
    <m/>
    <x v="1"/>
    <x v="2"/>
  </r>
  <r>
    <n v="536"/>
    <n v="549"/>
    <x v="0"/>
    <s v="Low"/>
    <d v="2020-07-01T19:44:00"/>
    <d v="2020-07-03T15:12:00"/>
    <d v="2020-07-05T20:29:00"/>
    <n v="48"/>
    <n v="150"/>
    <n v="43.466666666558012"/>
    <s v="Yes"/>
    <n v="0.7771818181818182"/>
    <n v="96.75"/>
    <s v="YES"/>
    <m/>
    <x v="1"/>
    <x v="0"/>
  </r>
  <r>
    <n v="537"/>
    <n v="448"/>
    <x v="2"/>
    <s v="Medium"/>
    <d v="2022-07-06T15:57:00"/>
    <d v="2022-07-06T17:33:00"/>
    <d v="2022-07-06T23:50:00"/>
    <n v="15"/>
    <n v="40"/>
    <n v="1.5999999999767169"/>
    <s v="Yes"/>
    <n v="0.77709090909090905"/>
    <n v="7.8833333333604969"/>
    <s v="YES"/>
    <m/>
    <x v="1"/>
    <x v="1"/>
  </r>
  <r>
    <n v="538"/>
    <n v="449"/>
    <x v="2"/>
    <s v="High"/>
    <d v="2024-06-21T09:43:00"/>
    <d v="2024-06-21T16:37:00"/>
    <d v="2024-06-22T01:23:00"/>
    <n v="5"/>
    <n v="24"/>
    <n v="6.8999999999650754"/>
    <s v="NO"/>
    <n v="0.77700000000000002"/>
    <n v="15.666666666569654"/>
    <s v="YES"/>
    <m/>
    <x v="0"/>
    <x v="4"/>
  </r>
  <r>
    <n v="539"/>
    <n v="570"/>
    <x v="1"/>
    <s v="Medium"/>
    <d v="2020-05-17T14:42:00"/>
    <d v="2020-05-18T04:57:00"/>
    <d v="2020-05-18T09:18:00"/>
    <n v="15"/>
    <n v="40"/>
    <n v="14.25"/>
    <s v="Yes"/>
    <n v="0.77700000000000002"/>
    <n v="18.599999999860302"/>
    <s v="YES"/>
    <m/>
    <x v="1"/>
    <x v="0"/>
  </r>
  <r>
    <n v="540"/>
    <n v="880"/>
    <x v="2"/>
    <s v="Low"/>
    <d v="2025-02-24T14:21:00"/>
    <d v="2025-02-25T15:40:00"/>
    <d v="2025-02-26T09:01:00"/>
    <n v="48"/>
    <n v="150"/>
    <n v="25.31666666676756"/>
    <s v="Yes"/>
    <n v="0.77690909090909088"/>
    <n v="42.666666666744277"/>
    <s v="YES"/>
    <m/>
    <x v="1"/>
    <x v="5"/>
  </r>
  <r>
    <n v="541"/>
    <n v="848"/>
    <x v="0"/>
    <s v="High"/>
    <d v="2022-01-04T11:54:00"/>
    <d v="2022-01-04T14:53:00"/>
    <d v="2022-01-05T08:22:00"/>
    <n v="5"/>
    <n v="24"/>
    <n v="2.9833333332790062"/>
    <s v="Yes"/>
    <n v="0.77681818181818185"/>
    <n v="20.466666666674428"/>
    <s v="YES"/>
    <m/>
    <x v="1"/>
    <x v="1"/>
  </r>
  <r>
    <n v="542"/>
    <n v="424"/>
    <x v="0"/>
    <s v="Critical"/>
    <d v="2024-07-21T10:44:00"/>
    <d v="2024-07-21T11:21:00"/>
    <d v="2024-07-21T17:06:00"/>
    <n v="1"/>
    <n v="8"/>
    <n v="0.61666666658129543"/>
    <s v="Yes"/>
    <n v="0.77672727272727271"/>
    <n v="6.3666666666395031"/>
    <s v="YES"/>
    <m/>
    <x v="1"/>
    <x v="4"/>
  </r>
  <r>
    <n v="543"/>
    <n v="469"/>
    <x v="0"/>
    <s v="Medium"/>
    <d v="2022-11-08T14:29:00"/>
    <d v="2022-11-09T05:11:00"/>
    <d v="2022-11-10T04:39:00"/>
    <n v="15"/>
    <n v="40"/>
    <n v="14.699999999895226"/>
    <s v="Yes"/>
    <n v="0.77663636363636368"/>
    <n v="38.166666666569654"/>
    <s v="YES"/>
    <m/>
    <x v="1"/>
    <x v="1"/>
  </r>
  <r>
    <n v="544"/>
    <n v="891"/>
    <x v="1"/>
    <s v="Critical"/>
    <d v="2024-11-03T17:56:00"/>
    <d v="2024-11-03T17:56:00"/>
    <d v="2024-11-04T01:00:00"/>
    <n v="1"/>
    <n v="8"/>
    <n v="0"/>
    <s v="Yes"/>
    <n v="0.77654545454545454"/>
    <n v="7.0666666666511446"/>
    <s v="YES"/>
    <m/>
    <x v="1"/>
    <x v="4"/>
  </r>
  <r>
    <n v="545"/>
    <n v="630"/>
    <x v="0"/>
    <s v="Medium"/>
    <d v="2022-11-28T07:20:00"/>
    <d v="2022-11-28T08:20:00"/>
    <d v="2022-11-30T19:35:00"/>
    <n v="15"/>
    <n v="40"/>
    <n v="0.99999999994179234"/>
    <s v="Yes"/>
    <n v="0.77645454545454551"/>
    <n v="60.249999999941792"/>
    <s v="YES"/>
    <m/>
    <x v="1"/>
    <x v="1"/>
  </r>
  <r>
    <n v="546"/>
    <n v="121"/>
    <x v="2"/>
    <s v="Low"/>
    <d v="2021-12-07T13:33:00"/>
    <d v="2021-12-09T01:12:00"/>
    <d v="2021-12-13T05:41:00"/>
    <n v="48"/>
    <n v="150"/>
    <n v="35.650000000081491"/>
    <s v="Yes"/>
    <n v="0.77636363636363637"/>
    <n v="136.1333333333605"/>
    <s v="YES"/>
    <m/>
    <x v="1"/>
    <x v="2"/>
  </r>
  <r>
    <n v="547"/>
    <n v="226"/>
    <x v="0"/>
    <s v="High"/>
    <d v="2023-09-14T13:32:00"/>
    <d v="2023-09-14T18:34:00"/>
    <d v="2023-09-15T08:51:00"/>
    <n v="5"/>
    <n v="24"/>
    <n v="5.0333333333255723"/>
    <s v="NO"/>
    <n v="0.77627272727272723"/>
    <n v="19.31666666676756"/>
    <s v="YES"/>
    <m/>
    <x v="0"/>
    <x v="3"/>
  </r>
  <r>
    <n v="548"/>
    <n v="771"/>
    <x v="0"/>
    <s v="Medium"/>
    <d v="2023-06-13T12:19:00"/>
    <d v="2023-06-14T06:35:00"/>
    <d v="2023-06-15T17:55:00"/>
    <n v="15"/>
    <n v="40"/>
    <n v="18.266666666662786"/>
    <s v="NO"/>
    <n v="0.77627272727272723"/>
    <n v="53.600000000093132"/>
    <s v="YES"/>
    <m/>
    <x v="0"/>
    <x v="3"/>
  </r>
  <r>
    <n v="549"/>
    <n v="542"/>
    <x v="2"/>
    <s v="Low"/>
    <d v="2024-05-12T11:11:00"/>
    <d v="2024-05-14T09:37:00"/>
    <d v="2024-05-18T17:47:00"/>
    <n v="48"/>
    <n v="150"/>
    <n v="46.433333333290648"/>
    <s v="Yes"/>
    <n v="0.77627272727272723"/>
    <n v="150.60000000003492"/>
    <s v="YES"/>
    <m/>
    <x v="1"/>
    <x v="4"/>
  </r>
  <r>
    <n v="550"/>
    <n v="269"/>
    <x v="2"/>
    <s v="Low"/>
    <d v="2022-10-06T15:58:00"/>
    <d v="2022-10-08T01:49:00"/>
    <d v="2022-10-13T01:08:00"/>
    <n v="48"/>
    <n v="150"/>
    <n v="33.849999999976717"/>
    <s v="Yes"/>
    <n v="0.77618181818181819"/>
    <n v="153.16666666668607"/>
    <s v="YES"/>
    <m/>
    <x v="1"/>
    <x v="1"/>
  </r>
  <r>
    <n v="551"/>
    <n v="713"/>
    <x v="0"/>
    <s v="Medium"/>
    <d v="2023-09-29T04:02:00"/>
    <d v="2023-09-29T16:14:00"/>
    <d v="2023-09-30T07:37:00"/>
    <n v="15"/>
    <n v="40"/>
    <n v="12.199999999953434"/>
    <s v="Yes"/>
    <n v="0.77609090909090905"/>
    <n v="27.583333333313931"/>
    <s v="YES"/>
    <m/>
    <x v="1"/>
    <x v="3"/>
  </r>
  <r>
    <n v="552"/>
    <n v="14"/>
    <x v="0"/>
    <s v="High"/>
    <d v="2023-05-20T11:06:00"/>
    <d v="2023-05-20T14:00:00"/>
    <d v="2023-05-21T01:56:00"/>
    <n v="5"/>
    <n v="24"/>
    <n v="2.9000000000232831"/>
    <s v="Yes"/>
    <n v="0.77600000000000002"/>
    <n v="14.833333333313931"/>
    <s v="YES"/>
    <m/>
    <x v="1"/>
    <x v="3"/>
  </r>
  <r>
    <n v="553"/>
    <n v="954"/>
    <x v="2"/>
    <s v="Medium"/>
    <d v="2023-06-09T15:29:00"/>
    <d v="2023-06-10T02:16:00"/>
    <d v="2023-06-12T03:31:00"/>
    <n v="15"/>
    <n v="40"/>
    <n v="10.78333333338378"/>
    <s v="Yes"/>
    <n v="0.77590909090909088"/>
    <n v="60.033333333267365"/>
    <s v="YES"/>
    <m/>
    <x v="1"/>
    <x v="3"/>
  </r>
  <r>
    <n v="554"/>
    <n v="565"/>
    <x v="0"/>
    <s v="High"/>
    <d v="2020-08-18T22:53:00"/>
    <d v="2020-08-19T03:12:00"/>
    <d v="2020-08-19T08:53:00"/>
    <n v="5"/>
    <n v="24"/>
    <n v="4.316666666592937"/>
    <s v="Yes"/>
    <n v="0.77581818181818185"/>
    <n v="9.9999999999417923"/>
    <s v="YES"/>
    <m/>
    <x v="1"/>
    <x v="0"/>
  </r>
  <r>
    <n v="555"/>
    <n v="405"/>
    <x v="2"/>
    <s v="High"/>
    <d v="2024-11-30T20:56:00"/>
    <d v="2024-12-01T03:36:00"/>
    <d v="2024-12-01T10:31:00"/>
    <n v="5"/>
    <n v="24"/>
    <n v="6.6666666667442769"/>
    <s v="NO"/>
    <n v="0.77572727272727271"/>
    <n v="13.583333333430346"/>
    <s v="YES"/>
    <m/>
    <x v="0"/>
    <x v="4"/>
  </r>
  <r>
    <n v="556"/>
    <n v="833"/>
    <x v="0"/>
    <s v="Low"/>
    <d v="2023-11-11T04:21:00"/>
    <d v="2023-11-12T19:39:00"/>
    <d v="2023-11-15T00:27:00"/>
    <n v="48"/>
    <n v="150"/>
    <n v="39.299999999930151"/>
    <s v="Yes"/>
    <n v="0.77572727272727271"/>
    <n v="92.100000000034925"/>
    <s v="YES"/>
    <m/>
    <x v="1"/>
    <x v="3"/>
  </r>
  <r>
    <n v="557"/>
    <n v="957"/>
    <x v="2"/>
    <s v="Medium"/>
    <d v="2024-01-09T02:00:00"/>
    <d v="2024-01-09T09:58:00"/>
    <d v="2024-01-09T11:24:00"/>
    <n v="15"/>
    <n v="40"/>
    <n v="7.96666666661622"/>
    <s v="Yes"/>
    <n v="0.77563636363636368"/>
    <n v="9.3999999999068677"/>
    <s v="YES"/>
    <m/>
    <x v="1"/>
    <x v="4"/>
  </r>
  <r>
    <n v="558"/>
    <n v="468"/>
    <x v="2"/>
    <s v="Medium"/>
    <d v="2024-09-08T17:37:00"/>
    <d v="2024-09-08T22:16:00"/>
    <d v="2024-09-10T16:31:00"/>
    <n v="15"/>
    <n v="40"/>
    <n v="4.6499999999650754"/>
    <s v="Yes"/>
    <n v="0.77554545454545454"/>
    <n v="46.900000000081491"/>
    <s v="YES"/>
    <m/>
    <x v="1"/>
    <x v="4"/>
  </r>
  <r>
    <n v="559"/>
    <n v="982"/>
    <x v="1"/>
    <s v="Medium"/>
    <d v="2025-01-29T17:59:00"/>
    <d v="2025-01-30T11:12:00"/>
    <d v="2025-02-01T20:02:00"/>
    <n v="15"/>
    <n v="40"/>
    <n v="17.216666666732635"/>
    <s v="NO"/>
    <n v="0.77545454545454551"/>
    <n v="74.050000000046566"/>
    <s v="YES"/>
    <m/>
    <x v="0"/>
    <x v="5"/>
  </r>
  <r>
    <n v="560"/>
    <n v="391"/>
    <x v="1"/>
    <s v="High"/>
    <d v="2022-12-08T21:40:00"/>
    <d v="2022-12-09T05:03:00"/>
    <d v="2022-12-09T05:06:00"/>
    <n v="5"/>
    <n v="24"/>
    <n v="7.3833333333022892"/>
    <s v="NO"/>
    <n v="0.77545454545454551"/>
    <n v="7.4333333332906477"/>
    <s v="YES"/>
    <m/>
    <x v="0"/>
    <x v="1"/>
  </r>
  <r>
    <n v="561"/>
    <n v="744"/>
    <x v="2"/>
    <s v="Medium"/>
    <d v="2023-11-05T18:26:00"/>
    <d v="2023-11-06T09:40:00"/>
    <d v="2023-11-08T18:31:00"/>
    <n v="15"/>
    <n v="40"/>
    <n v="15.233333333395422"/>
    <s v="NO"/>
    <n v="0.77545454545454551"/>
    <n v="72.083333333255723"/>
    <s v="YES"/>
    <m/>
    <x v="0"/>
    <x v="3"/>
  </r>
  <r>
    <n v="562"/>
    <n v="950"/>
    <x v="2"/>
    <s v="Medium"/>
    <d v="2022-07-22T12:49:00"/>
    <d v="2022-07-23T11:49:00"/>
    <d v="2022-07-26T04:54:00"/>
    <n v="15"/>
    <n v="40"/>
    <n v="22.999999999883585"/>
    <s v="NO"/>
    <n v="0.77545454545454551"/>
    <n v="88.083333333372138"/>
    <s v="YES"/>
    <m/>
    <x v="0"/>
    <x v="1"/>
  </r>
  <r>
    <n v="563"/>
    <n v="219"/>
    <x v="1"/>
    <s v="Critical"/>
    <d v="2021-10-21T22:03:00"/>
    <d v="2021-10-21T22:50:00"/>
    <d v="2021-10-22T05:04:00"/>
    <n v="1"/>
    <n v="8"/>
    <n v="0.78333333344198763"/>
    <s v="Yes"/>
    <n v="0.77545454545454551"/>
    <n v="7.0166666666627862"/>
    <s v="YES"/>
    <m/>
    <x v="1"/>
    <x v="2"/>
  </r>
  <r>
    <n v="564"/>
    <n v="976"/>
    <x v="1"/>
    <s v="Critical"/>
    <d v="2021-06-04T00:27:00"/>
    <d v="2021-06-04T00:44:00"/>
    <d v="2021-06-04T02:22:00"/>
    <n v="1"/>
    <n v="8"/>
    <n v="0.28333333320915699"/>
    <s v="Yes"/>
    <n v="0.77536363636363637"/>
    <n v="1.9166666666278616"/>
    <s v="YES"/>
    <m/>
    <x v="1"/>
    <x v="2"/>
  </r>
  <r>
    <n v="565"/>
    <n v="938"/>
    <x v="2"/>
    <s v="Critical"/>
    <d v="2022-07-27T22:16:00"/>
    <d v="2022-07-27T22:39:00"/>
    <d v="2022-07-28T01:57:00"/>
    <n v="1"/>
    <n v="8"/>
    <n v="0.38333333336049691"/>
    <s v="Yes"/>
    <n v="0.77527272727272722"/>
    <n v="3.6833333334652707"/>
    <s v="YES"/>
    <m/>
    <x v="1"/>
    <x v="1"/>
  </r>
  <r>
    <n v="566"/>
    <n v="592"/>
    <x v="1"/>
    <s v="High"/>
    <d v="2021-08-07T02:30:00"/>
    <d v="2021-08-07T06:27:00"/>
    <d v="2021-08-07T22:50:00"/>
    <n v="5"/>
    <n v="24"/>
    <n v="3.9500000001280569"/>
    <s v="Yes"/>
    <n v="0.77518181818181819"/>
    <n v="20.333333333430346"/>
    <s v="YES"/>
    <m/>
    <x v="1"/>
    <x v="2"/>
  </r>
  <r>
    <n v="567"/>
    <n v="627"/>
    <x v="0"/>
    <s v="High"/>
    <d v="2023-02-16T20:16:00"/>
    <d v="2023-02-16T21:30:00"/>
    <d v="2023-02-17T00:57:00"/>
    <n v="5"/>
    <n v="24"/>
    <n v="1.2333333333372138"/>
    <s v="Yes"/>
    <n v="0.77509090909090905"/>
    <n v="4.6833333332324401"/>
    <s v="YES"/>
    <m/>
    <x v="1"/>
    <x v="3"/>
  </r>
  <r>
    <n v="568"/>
    <n v="751"/>
    <x v="1"/>
    <s v="Low"/>
    <d v="2021-11-04T08:30:00"/>
    <d v="2021-11-05T01:29:00"/>
    <d v="2021-11-07T05:45:00"/>
    <n v="48"/>
    <n v="150"/>
    <n v="16.983333333337214"/>
    <s v="Yes"/>
    <n v="0.77500000000000002"/>
    <n v="69.250000000116415"/>
    <s v="YES"/>
    <m/>
    <x v="1"/>
    <x v="2"/>
  </r>
  <r>
    <n v="569"/>
    <n v="478"/>
    <x v="0"/>
    <s v="Critical"/>
    <d v="2021-07-23T05:53:00"/>
    <d v="2021-07-23T06:44:00"/>
    <d v="2021-07-23T06:56:00"/>
    <n v="1"/>
    <n v="8"/>
    <n v="0.84999999997671694"/>
    <s v="Yes"/>
    <n v="0.77490909090909088"/>
    <n v="1.0500000001047738"/>
    <s v="YES"/>
    <m/>
    <x v="1"/>
    <x v="2"/>
  </r>
  <r>
    <n v="570"/>
    <n v="540"/>
    <x v="1"/>
    <s v="Medium"/>
    <d v="2022-04-04T18:18:00"/>
    <d v="2022-04-05T14:37:00"/>
    <d v="2022-04-07T23:49:00"/>
    <n v="15"/>
    <n v="40"/>
    <n v="20.316666666709352"/>
    <s v="NO"/>
    <n v="0.77481818181818185"/>
    <n v="77.516666666662786"/>
    <s v="YES"/>
    <m/>
    <x v="0"/>
    <x v="1"/>
  </r>
  <r>
    <n v="571"/>
    <n v="212"/>
    <x v="0"/>
    <s v="Critical"/>
    <d v="2022-06-01T05:33:00"/>
    <d v="2022-06-01T06:10:00"/>
    <d v="2022-06-01T13:51:00"/>
    <n v="1"/>
    <n v="8"/>
    <n v="0.61666666675591841"/>
    <s v="Yes"/>
    <n v="0.77481818181818185"/>
    <n v="8.2999999999883585"/>
    <s v="YES"/>
    <m/>
    <x v="1"/>
    <x v="1"/>
  </r>
  <r>
    <n v="572"/>
    <n v="81"/>
    <x v="2"/>
    <s v="Critical"/>
    <d v="2020-11-01T17:34:00"/>
    <d v="2020-11-01T18:18:00"/>
    <d v="2020-11-02T00:27:00"/>
    <n v="1"/>
    <n v="8"/>
    <n v="0.73333333327900618"/>
    <s v="Yes"/>
    <n v="0.77472727272727271"/>
    <n v="6.8833333334187046"/>
    <s v="YES"/>
    <m/>
    <x v="1"/>
    <x v="0"/>
  </r>
  <r>
    <n v="573"/>
    <n v="386"/>
    <x v="0"/>
    <s v="Low"/>
    <d v="2024-09-28T09:02:00"/>
    <d v="2024-09-29T11:05:00"/>
    <d v="2024-10-04T02:48:00"/>
    <n v="48"/>
    <n v="150"/>
    <n v="26.050000000046566"/>
    <s v="Yes"/>
    <n v="0.77463636363636368"/>
    <n v="137.7666666667792"/>
    <s v="YES"/>
    <m/>
    <x v="1"/>
    <x v="4"/>
  </r>
  <r>
    <n v="574"/>
    <n v="340"/>
    <x v="2"/>
    <s v="Medium"/>
    <d v="2024-12-13T16:18:00"/>
    <d v="2024-12-14T05:18:00"/>
    <d v="2024-12-16T21:40:00"/>
    <n v="15"/>
    <n v="40"/>
    <n v="12.999999999941792"/>
    <s v="Yes"/>
    <n v="0.77454545454545454"/>
    <n v="77.366666666697711"/>
    <s v="YES"/>
    <m/>
    <x v="1"/>
    <x v="4"/>
  </r>
  <r>
    <n v="575"/>
    <n v="60"/>
    <x v="2"/>
    <s v="Critical"/>
    <d v="2023-01-04T15:33:00"/>
    <d v="2023-01-04T16:20:00"/>
    <d v="2023-01-04T18:47:00"/>
    <n v="1"/>
    <n v="8"/>
    <n v="0.78333333326736465"/>
    <s v="Yes"/>
    <n v="0.77445454545454551"/>
    <n v="3.2333333332207985"/>
    <s v="YES"/>
    <m/>
    <x v="1"/>
    <x v="3"/>
  </r>
  <r>
    <n v="576"/>
    <n v="936"/>
    <x v="2"/>
    <s v="Low"/>
    <d v="2023-10-26T10:02:00"/>
    <d v="2023-10-28T05:46:00"/>
    <d v="2023-11-03T23:38:00"/>
    <n v="48"/>
    <n v="150"/>
    <n v="43.733333333220799"/>
    <s v="Yes"/>
    <n v="0.77436363636363637"/>
    <n v="205.59999999997672"/>
    <s v="YES"/>
    <m/>
    <x v="1"/>
    <x v="3"/>
  </r>
  <r>
    <n v="577"/>
    <n v="607"/>
    <x v="0"/>
    <s v="Critical"/>
    <d v="2023-09-25T20:32:00"/>
    <d v="2023-09-25T21:04:00"/>
    <d v="2023-09-26T01:44:00"/>
    <n v="1"/>
    <n v="8"/>
    <n v="0.53333333332557231"/>
    <s v="Yes"/>
    <n v="0.77427272727272722"/>
    <n v="5.2000000000116415"/>
    <s v="YES"/>
    <m/>
    <x v="1"/>
    <x v="3"/>
  </r>
  <r>
    <n v="578"/>
    <n v="776"/>
    <x v="0"/>
    <s v="Critical"/>
    <d v="2020-12-24T21:56:00"/>
    <d v="2020-12-24T22:39:00"/>
    <d v="2020-12-25T05:15:00"/>
    <n v="1"/>
    <n v="8"/>
    <n v="0.71666666655801237"/>
    <s v="Yes"/>
    <n v="0.77418181818181819"/>
    <n v="7.316666666592937"/>
    <s v="YES"/>
    <m/>
    <x v="1"/>
    <x v="0"/>
  </r>
  <r>
    <n v="579"/>
    <n v="123"/>
    <x v="0"/>
    <s v="Critical"/>
    <d v="2020-11-15T17:22:00"/>
    <d v="2020-11-15T18:20:00"/>
    <d v="2020-11-16T00:19:00"/>
    <n v="1"/>
    <n v="8"/>
    <n v="0.96666666667442769"/>
    <s v="Yes"/>
    <n v="0.77409090909090905"/>
    <n v="6.9499999999534339"/>
    <s v="YES"/>
    <m/>
    <x v="1"/>
    <x v="0"/>
  </r>
  <r>
    <n v="580"/>
    <n v="668"/>
    <x v="1"/>
    <s v="Critical"/>
    <d v="2023-04-26T11:19:00"/>
    <d v="2023-04-26T11:51:00"/>
    <d v="2023-04-26T14:55:00"/>
    <n v="1"/>
    <n v="8"/>
    <n v="0.53333333332557231"/>
    <s v="Yes"/>
    <n v="0.77400000000000002"/>
    <n v="3.6000000000349246"/>
    <s v="YES"/>
    <m/>
    <x v="1"/>
    <x v="3"/>
  </r>
  <r>
    <n v="581"/>
    <n v="653"/>
    <x v="2"/>
    <s v="Medium"/>
    <d v="2025-02-22T22:01:00"/>
    <d v="2025-02-23T18:30:00"/>
    <d v="2025-02-25T05:54:00"/>
    <n v="15"/>
    <n v="40"/>
    <n v="20.483333333395422"/>
    <s v="NO"/>
    <n v="0.77390909090909088"/>
    <n v="55.883333333360497"/>
    <s v="YES"/>
    <m/>
    <x v="0"/>
    <x v="5"/>
  </r>
  <r>
    <n v="582"/>
    <n v="92"/>
    <x v="2"/>
    <s v="Critical"/>
    <d v="2024-12-13T18:50:00"/>
    <d v="2024-12-13T19:01:00"/>
    <d v="2024-12-13T22:53:00"/>
    <n v="1"/>
    <n v="8"/>
    <n v="0.18333333340706304"/>
    <s v="Yes"/>
    <n v="0.77390909090909088"/>
    <n v="4.0500000001047738"/>
    <s v="YES"/>
    <m/>
    <x v="1"/>
    <x v="4"/>
  </r>
  <r>
    <n v="583"/>
    <n v="912"/>
    <x v="1"/>
    <s v="High"/>
    <d v="2024-11-28T23:31:00"/>
    <d v="2024-11-29T01:53:00"/>
    <d v="2024-11-30T01:33:00"/>
    <n v="5"/>
    <n v="24"/>
    <n v="2.3666666666977108"/>
    <s v="Yes"/>
    <n v="0.77381818181818185"/>
    <n v="26.033333333325572"/>
    <s v="YES"/>
    <m/>
    <x v="1"/>
    <x v="4"/>
  </r>
  <r>
    <n v="584"/>
    <n v="513"/>
    <x v="2"/>
    <s v="Medium"/>
    <d v="2024-03-25T20:53:00"/>
    <d v="2024-03-26T01:04:00"/>
    <d v="2024-03-26T22:33:00"/>
    <n v="15"/>
    <n v="40"/>
    <n v="4.1833333333488554"/>
    <s v="Yes"/>
    <n v="0.77372727272727271"/>
    <n v="25.666666666686069"/>
    <s v="YES"/>
    <m/>
    <x v="1"/>
    <x v="4"/>
  </r>
  <r>
    <n v="585"/>
    <n v="444"/>
    <x v="1"/>
    <s v="Critical"/>
    <d v="2023-11-21T22:12:00"/>
    <d v="2023-11-21T22:22:00"/>
    <d v="2023-11-22T05:05:00"/>
    <n v="1"/>
    <n v="8"/>
    <n v="0.16666666651144624"/>
    <s v="Yes"/>
    <n v="0.77363636363636368"/>
    <n v="6.8833333332440816"/>
    <s v="YES"/>
    <m/>
    <x v="1"/>
    <x v="3"/>
  </r>
  <r>
    <n v="586"/>
    <n v="166"/>
    <x v="1"/>
    <s v="High"/>
    <d v="2024-11-18T13:26:00"/>
    <d v="2024-11-18T21:10:00"/>
    <d v="2024-11-19T15:09:00"/>
    <n v="5"/>
    <n v="24"/>
    <n v="7.7333333333954215"/>
    <s v="NO"/>
    <n v="0.77354545454545454"/>
    <n v="25.716666666674428"/>
    <s v="YES"/>
    <m/>
    <x v="0"/>
    <x v="4"/>
  </r>
  <r>
    <n v="587"/>
    <n v="2"/>
    <x v="2"/>
    <s v="Critical"/>
    <d v="2025-01-16T19:29:00"/>
    <d v="2025-01-16T19:49:00"/>
    <d v="2025-01-16T20:07:00"/>
    <n v="1"/>
    <n v="8"/>
    <n v="0.33333333337213844"/>
    <s v="Yes"/>
    <n v="0.77354545454545454"/>
    <n v="0.63333333330228925"/>
    <s v="YES"/>
    <m/>
    <x v="1"/>
    <x v="5"/>
  </r>
  <r>
    <n v="588"/>
    <n v="462"/>
    <x v="0"/>
    <s v="Critical"/>
    <d v="2021-07-03T16:30:00"/>
    <d v="2021-07-03T17:30:00"/>
    <d v="2021-07-03T22:13:00"/>
    <n v="1"/>
    <n v="8"/>
    <n v="0.99999999994179234"/>
    <s v="Yes"/>
    <n v="0.77345454545454551"/>
    <n v="5.71666666661622"/>
    <s v="YES"/>
    <m/>
    <x v="1"/>
    <x v="2"/>
  </r>
  <r>
    <n v="589"/>
    <n v="690"/>
    <x v="0"/>
    <s v="Critical"/>
    <d v="2024-06-04T16:10:00"/>
    <d v="2024-06-04T16:38:00"/>
    <d v="2024-06-05T00:05:00"/>
    <n v="1"/>
    <n v="8"/>
    <n v="0.46666666679084301"/>
    <s v="Yes"/>
    <n v="0.77336363636363636"/>
    <n v="7.9166666666278616"/>
    <s v="YES"/>
    <m/>
    <x v="1"/>
    <x v="4"/>
  </r>
  <r>
    <n v="590"/>
    <n v="762"/>
    <x v="0"/>
    <s v="Low"/>
    <d v="2023-01-27T10:37:00"/>
    <d v="2023-01-29T00:34:00"/>
    <d v="2023-02-04T14:52:00"/>
    <n v="48"/>
    <n v="150"/>
    <n v="37.949999999895226"/>
    <s v="Yes"/>
    <n v="0.77327272727272722"/>
    <n v="196.24999999988358"/>
    <s v="YES"/>
    <m/>
    <x v="1"/>
    <x v="3"/>
  </r>
  <r>
    <n v="591"/>
    <n v="209"/>
    <x v="0"/>
    <s v="High"/>
    <d v="2021-10-14T00:23:00"/>
    <d v="2021-10-14T04:14:00"/>
    <d v="2021-10-14T15:52:00"/>
    <n v="5"/>
    <n v="24"/>
    <n v="3.8499999999767169"/>
    <s v="Yes"/>
    <n v="0.77318181818181819"/>
    <n v="15.483333333337214"/>
    <s v="YES"/>
    <m/>
    <x v="1"/>
    <x v="2"/>
  </r>
  <r>
    <n v="592"/>
    <n v="846"/>
    <x v="2"/>
    <s v="Medium"/>
    <d v="2023-01-30T17:46:00"/>
    <d v="2023-01-31T02:04:00"/>
    <d v="2023-02-02T00:33:00"/>
    <n v="15"/>
    <n v="40"/>
    <n v="8.2999999999883585"/>
    <s v="Yes"/>
    <n v="0.77309090909090905"/>
    <n v="54.783333333441988"/>
    <s v="YES"/>
    <m/>
    <x v="1"/>
    <x v="3"/>
  </r>
  <r>
    <n v="593"/>
    <n v="10"/>
    <x v="1"/>
    <s v="Medium"/>
    <d v="2022-09-22T14:33:00"/>
    <d v="2022-09-23T13:41:00"/>
    <d v="2022-09-26T02:20:00"/>
    <n v="15"/>
    <n v="40"/>
    <n v="23.133333333476912"/>
    <s v="NO"/>
    <n v="0.77300000000000002"/>
    <n v="83.783333333325572"/>
    <s v="NO"/>
    <m/>
    <x v="0"/>
    <x v="1"/>
  </r>
  <r>
    <n v="594"/>
    <n v="904"/>
    <x v="0"/>
    <s v="Medium"/>
    <d v="2024-08-02T23:57:00"/>
    <d v="2024-08-03T02:45:00"/>
    <d v="2024-08-03T13:53:00"/>
    <n v="15"/>
    <n v="40"/>
    <n v="2.8000000000465661"/>
    <s v="Yes"/>
    <n v="0.77300000000000002"/>
    <n v="13.933333333348855"/>
    <s v="YES"/>
    <m/>
    <x v="1"/>
    <x v="4"/>
  </r>
  <r>
    <n v="595"/>
    <n v="474"/>
    <x v="1"/>
    <s v="Medium"/>
    <d v="2022-05-06T21:40:00"/>
    <d v="2022-05-07T08:13:00"/>
    <d v="2022-05-08T03:10:00"/>
    <n v="15"/>
    <n v="40"/>
    <n v="10.549999999988358"/>
    <s v="Yes"/>
    <n v="0.77290909090909088"/>
    <n v="29.499999999941792"/>
    <s v="YES"/>
    <m/>
    <x v="1"/>
    <x v="1"/>
  </r>
  <r>
    <n v="596"/>
    <n v="990"/>
    <x v="2"/>
    <s v="Medium"/>
    <d v="2020-11-21T09:40:00"/>
    <d v="2020-11-21T11:31:00"/>
    <d v="2020-11-22T11:44:00"/>
    <n v="15"/>
    <n v="40"/>
    <n v="1.8499999999185093"/>
    <s v="Yes"/>
    <n v="0.77281818181818185"/>
    <n v="26.066666666592937"/>
    <s v="YES"/>
    <m/>
    <x v="1"/>
    <x v="0"/>
  </r>
  <r>
    <n v="597"/>
    <n v="592"/>
    <x v="0"/>
    <s v="Medium"/>
    <d v="2021-01-17T21:18:00"/>
    <d v="2021-01-18T02:01:00"/>
    <d v="2021-01-18T05:22:00"/>
    <n v="15"/>
    <n v="40"/>
    <n v="4.7166666666744277"/>
    <s v="Yes"/>
    <n v="0.77272727272727271"/>
    <n v="8.0666666667675599"/>
    <s v="YES"/>
    <m/>
    <x v="1"/>
    <x v="2"/>
  </r>
  <r>
    <n v="598"/>
    <n v="154"/>
    <x v="0"/>
    <s v="Low"/>
    <d v="2021-01-23T00:00:00"/>
    <d v="2021-01-23T02:05:00"/>
    <d v="2021-01-24T18:20:00"/>
    <n v="48"/>
    <n v="150"/>
    <n v="2.0833333333139308"/>
    <s v="Yes"/>
    <n v="0.77263636363636368"/>
    <n v="42.333333333372138"/>
    <s v="YES"/>
    <m/>
    <x v="1"/>
    <x v="2"/>
  </r>
  <r>
    <n v="599"/>
    <n v="937"/>
    <x v="2"/>
    <s v="High"/>
    <d v="2022-01-07T03:03:00"/>
    <d v="2022-01-07T06:45:00"/>
    <d v="2022-01-07T15:02:00"/>
    <n v="5"/>
    <n v="24"/>
    <n v="3.7000000000116415"/>
    <s v="Yes"/>
    <n v="0.77254545454545454"/>
    <n v="11.983333333279006"/>
    <s v="YES"/>
    <m/>
    <x v="1"/>
    <x v="1"/>
  </r>
  <r>
    <n v="600"/>
    <n v="234"/>
    <x v="2"/>
    <s v="Medium"/>
    <d v="2023-12-16T18:47:00"/>
    <d v="2023-12-16T23:52:00"/>
    <d v="2023-12-19T02:44:00"/>
    <n v="15"/>
    <n v="40"/>
    <n v="5.0833333333139308"/>
    <s v="Yes"/>
    <n v="0.7724545454545455"/>
    <n v="55.950000000069849"/>
    <s v="YES"/>
    <m/>
    <x v="1"/>
    <x v="3"/>
  </r>
  <r>
    <n v="601"/>
    <n v="602"/>
    <x v="1"/>
    <s v="High"/>
    <d v="2020-10-22T07:26:00"/>
    <d v="2020-10-22T11:41:00"/>
    <d v="2020-10-22T17:34:00"/>
    <n v="5"/>
    <n v="24"/>
    <n v="4.2500000000582077"/>
    <s v="Yes"/>
    <n v="0.77236363636363636"/>
    <n v="10.133333333360497"/>
    <s v="YES"/>
    <m/>
    <x v="1"/>
    <x v="0"/>
  </r>
  <r>
    <n v="602"/>
    <n v="367"/>
    <x v="0"/>
    <s v="Critical"/>
    <d v="2022-04-12T02:34:00"/>
    <d v="2022-04-12T02:39:00"/>
    <d v="2022-04-12T08:42:00"/>
    <n v="1"/>
    <n v="8"/>
    <n v="8.3333333430346102E-2"/>
    <s v="Yes"/>
    <n v="0.77227272727272722"/>
    <n v="6.1333333334187046"/>
    <s v="YES"/>
    <m/>
    <x v="1"/>
    <x v="1"/>
  </r>
  <r>
    <n v="603"/>
    <n v="243"/>
    <x v="0"/>
    <s v="Critical"/>
    <d v="2023-01-16T14:48:00"/>
    <d v="2023-01-16T14:56:00"/>
    <d v="2023-01-16T16:26:00"/>
    <n v="1"/>
    <n v="8"/>
    <n v="0.13333333324408159"/>
    <s v="Yes"/>
    <n v="0.77218181818181819"/>
    <n v="1.6333333332440816"/>
    <s v="YES"/>
    <m/>
    <x v="1"/>
    <x v="3"/>
  </r>
  <r>
    <n v="604"/>
    <n v="735"/>
    <x v="2"/>
    <s v="High"/>
    <d v="2023-11-30T15:38:00"/>
    <d v="2023-11-30T18:19:00"/>
    <d v="2023-12-01T07:41:00"/>
    <n v="5"/>
    <n v="24"/>
    <n v="2.6833333333488554"/>
    <s v="Yes"/>
    <n v="0.77209090909090905"/>
    <n v="16.050000000104774"/>
    <s v="YES"/>
    <m/>
    <x v="1"/>
    <x v="3"/>
  </r>
  <r>
    <n v="605"/>
    <n v="50"/>
    <x v="2"/>
    <s v="Low"/>
    <d v="2021-03-28T10:40:00"/>
    <d v="2021-03-29T14:57:00"/>
    <d v="2021-04-04T03:18:00"/>
    <n v="48"/>
    <n v="150"/>
    <n v="28.283333333325572"/>
    <s v="Yes"/>
    <n v="0.77200000000000002"/>
    <n v="160.63333333324408"/>
    <s v="YES"/>
    <m/>
    <x v="1"/>
    <x v="2"/>
  </r>
  <r>
    <n v="606"/>
    <n v="438"/>
    <x v="0"/>
    <s v="Critical"/>
    <d v="2020-08-22T05:16:00"/>
    <d v="2020-08-22T05:39:00"/>
    <d v="2020-08-22T05:53:00"/>
    <n v="1"/>
    <n v="8"/>
    <n v="0.38333333336049691"/>
    <s v="Yes"/>
    <n v="0.77190909090909088"/>
    <n v="0.61666666658129543"/>
    <s v="YES"/>
    <m/>
    <x v="1"/>
    <x v="0"/>
  </r>
  <r>
    <n v="607"/>
    <n v="661"/>
    <x v="2"/>
    <s v="Low"/>
    <d v="2022-05-27T06:41:00"/>
    <d v="2022-05-27T10:36:00"/>
    <d v="2022-06-03T00:25:00"/>
    <n v="48"/>
    <n v="150"/>
    <n v="3.9166666666860692"/>
    <s v="Yes"/>
    <n v="0.77181818181818185"/>
    <n v="161.73333333333721"/>
    <s v="YES"/>
    <m/>
    <x v="1"/>
    <x v="1"/>
  </r>
  <r>
    <n v="608"/>
    <n v="429"/>
    <x v="1"/>
    <s v="Medium"/>
    <d v="2022-09-19T09:04:00"/>
    <d v="2022-09-19T18:17:00"/>
    <d v="2022-09-21T05:20:00"/>
    <n v="15"/>
    <n v="40"/>
    <n v="9.2166666666744277"/>
    <s v="Yes"/>
    <n v="0.77172727272727271"/>
    <n v="44.266666666546371"/>
    <s v="YES"/>
    <m/>
    <x v="1"/>
    <x v="1"/>
  </r>
  <r>
    <n v="609"/>
    <n v="410"/>
    <x v="0"/>
    <s v="High"/>
    <d v="2022-12-03T21:56:00"/>
    <d v="2022-12-04T03:19:00"/>
    <d v="2022-12-04T18:29:00"/>
    <n v="5"/>
    <n v="24"/>
    <n v="5.3833333332440816"/>
    <s v="NO"/>
    <n v="0.77163636363636368"/>
    <n v="20.549999999930151"/>
    <s v="YES"/>
    <m/>
    <x v="0"/>
    <x v="1"/>
  </r>
  <r>
    <n v="610"/>
    <n v="390"/>
    <x v="0"/>
    <s v="Medium"/>
    <d v="2024-06-10T06:05:00"/>
    <d v="2024-06-10T18:37:00"/>
    <d v="2024-06-13T00:51:00"/>
    <n v="15"/>
    <n v="40"/>
    <n v="12.533333333325572"/>
    <s v="Yes"/>
    <n v="0.77163636363636368"/>
    <n v="66.766666666720994"/>
    <s v="YES"/>
    <m/>
    <x v="1"/>
    <x v="4"/>
  </r>
  <r>
    <n v="611"/>
    <n v="727"/>
    <x v="2"/>
    <s v="Critical"/>
    <d v="2024-01-12T00:46:00"/>
    <d v="2024-01-12T01:24:00"/>
    <d v="2024-01-12T05:28:00"/>
    <n v="1"/>
    <n v="8"/>
    <n v="0.63333333330228925"/>
    <s v="Yes"/>
    <n v="0.77154545454545453"/>
    <n v="4.6999999999534339"/>
    <s v="YES"/>
    <m/>
    <x v="1"/>
    <x v="4"/>
  </r>
  <r>
    <n v="612"/>
    <n v="484"/>
    <x v="0"/>
    <s v="Critical"/>
    <d v="2021-07-27T20:14:00"/>
    <d v="2021-07-27T21:12:00"/>
    <d v="2021-07-27T22:54:00"/>
    <n v="1"/>
    <n v="8"/>
    <n v="0.96666666667442769"/>
    <s v="Yes"/>
    <n v="0.7714545454545455"/>
    <n v="2.6666666668024845"/>
    <s v="YES"/>
    <m/>
    <x v="1"/>
    <x v="2"/>
  </r>
  <r>
    <n v="613"/>
    <n v="389"/>
    <x v="0"/>
    <s v="Critical"/>
    <d v="2020-09-24T07:22:00"/>
    <d v="2020-09-24T07:37:00"/>
    <d v="2020-09-24T08:54:00"/>
    <n v="1"/>
    <n v="8"/>
    <n v="0.25000000011641532"/>
    <s v="Yes"/>
    <n v="0.77136363636363636"/>
    <n v="1.5333333334419876"/>
    <s v="YES"/>
    <m/>
    <x v="1"/>
    <x v="0"/>
  </r>
  <r>
    <n v="614"/>
    <n v="667"/>
    <x v="2"/>
    <s v="Medium"/>
    <d v="2021-10-06T12:12:00"/>
    <d v="2021-10-06T14:57:00"/>
    <d v="2021-10-07T03:19:00"/>
    <n v="15"/>
    <n v="40"/>
    <n v="2.7500000000582077"/>
    <s v="Yes"/>
    <n v="0.77127272727272722"/>
    <n v="15.116666666697711"/>
    <s v="YES"/>
    <m/>
    <x v="1"/>
    <x v="2"/>
  </r>
  <r>
    <n v="615"/>
    <n v="382"/>
    <x v="0"/>
    <s v="Low"/>
    <d v="2020-12-19T11:52:00"/>
    <d v="2020-12-20T09:43:00"/>
    <d v="2020-12-24T10:45:00"/>
    <n v="48"/>
    <n v="150"/>
    <n v="21.85000000015134"/>
    <s v="Yes"/>
    <n v="0.77118181818181819"/>
    <n v="118.8833333333605"/>
    <s v="YES"/>
    <m/>
    <x v="1"/>
    <x v="0"/>
  </r>
  <r>
    <n v="616"/>
    <n v="289"/>
    <x v="1"/>
    <s v="High"/>
    <d v="2020-09-23T00:20:00"/>
    <d v="2020-09-23T04:40:00"/>
    <d v="2020-09-23T13:04:00"/>
    <n v="5"/>
    <n v="24"/>
    <n v="4.3333333333139308"/>
    <s v="Yes"/>
    <n v="0.77109090909090905"/>
    <n v="12.733333333279006"/>
    <s v="YES"/>
    <m/>
    <x v="1"/>
    <x v="0"/>
  </r>
  <r>
    <n v="617"/>
    <n v="173"/>
    <x v="1"/>
    <s v="Low"/>
    <d v="2021-12-21T03:43:00"/>
    <d v="2021-12-21T17:27:00"/>
    <d v="2021-12-24T05:22:00"/>
    <n v="48"/>
    <n v="150"/>
    <n v="13.733333333220799"/>
    <s v="Yes"/>
    <n v="0.77100000000000002"/>
    <n v="73.649999999965075"/>
    <s v="YES"/>
    <m/>
    <x v="1"/>
    <x v="2"/>
  </r>
  <r>
    <n v="618"/>
    <n v="63"/>
    <x v="1"/>
    <s v="High"/>
    <d v="2024-12-14T18:15:00"/>
    <d v="2024-12-14T22:12:00"/>
    <d v="2024-12-15T07:47:00"/>
    <n v="5"/>
    <n v="24"/>
    <n v="3.9500000001280569"/>
    <s v="Yes"/>
    <n v="0.77090909090909088"/>
    <n v="13.533333333441988"/>
    <s v="YES"/>
    <m/>
    <x v="1"/>
    <x v="4"/>
  </r>
  <r>
    <n v="619"/>
    <n v="458"/>
    <x v="2"/>
    <s v="Critical"/>
    <d v="2023-02-03T22:15:00"/>
    <d v="2023-02-03T22:56:00"/>
    <d v="2023-02-04T04:43:00"/>
    <n v="1"/>
    <n v="8"/>
    <n v="0.68333333329064772"/>
    <s v="Yes"/>
    <n v="0.77081818181818185"/>
    <n v="6.46666666661622"/>
    <s v="YES"/>
    <m/>
    <x v="1"/>
    <x v="3"/>
  </r>
  <r>
    <n v="620"/>
    <n v="542"/>
    <x v="2"/>
    <s v="High"/>
    <d v="2022-05-14T23:36:00"/>
    <d v="2022-05-15T07:00:00"/>
    <d v="2022-05-15T08:28:00"/>
    <n v="5"/>
    <n v="24"/>
    <n v="7.4000000000232831"/>
    <s v="NO"/>
    <n v="0.77072727272727271"/>
    <n v="8.8666666667559184"/>
    <s v="YES"/>
    <m/>
    <x v="0"/>
    <x v="1"/>
  </r>
  <r>
    <n v="621"/>
    <n v="293"/>
    <x v="0"/>
    <s v="Low"/>
    <d v="2021-01-07T12:06:00"/>
    <d v="2021-01-07T14:16:00"/>
    <d v="2021-01-14T06:34:00"/>
    <n v="48"/>
    <n v="150"/>
    <n v="2.1666666667442769"/>
    <s v="Yes"/>
    <n v="0.77072727272727271"/>
    <n v="162.46666666661622"/>
    <s v="YES"/>
    <m/>
    <x v="1"/>
    <x v="2"/>
  </r>
  <r>
    <n v="622"/>
    <n v="692"/>
    <x v="2"/>
    <s v="Low"/>
    <d v="2023-02-04T03:44:00"/>
    <d v="2023-02-05T23:34:00"/>
    <d v="2023-02-11T00:51:00"/>
    <n v="48"/>
    <n v="150"/>
    <n v="43.833333333372138"/>
    <s v="Yes"/>
    <n v="0.77063636363636367"/>
    <n v="165.11666666669771"/>
    <s v="YES"/>
    <m/>
    <x v="1"/>
    <x v="3"/>
  </r>
  <r>
    <n v="623"/>
    <n v="454"/>
    <x v="1"/>
    <s v="High"/>
    <d v="2023-01-06T02:30:00"/>
    <d v="2023-01-06T09:47:00"/>
    <d v="2023-01-07T01:42:00"/>
    <n v="5"/>
    <n v="24"/>
    <n v="7.2833333333255723"/>
    <s v="NO"/>
    <n v="0.77054545454545453"/>
    <n v="23.200000000011642"/>
    <s v="YES"/>
    <m/>
    <x v="0"/>
    <x v="3"/>
  </r>
  <r>
    <n v="624"/>
    <n v="621"/>
    <x v="0"/>
    <s v="Critical"/>
    <d v="2021-01-29T22:08:00"/>
    <d v="2021-01-29T22:51:00"/>
    <d v="2021-01-30T03:38:00"/>
    <n v="1"/>
    <n v="8"/>
    <n v="0.71666666655801237"/>
    <s v="Yes"/>
    <n v="0.77054545454545453"/>
    <n v="5.4999999999417923"/>
    <s v="YES"/>
    <m/>
    <x v="1"/>
    <x v="2"/>
  </r>
  <r>
    <n v="625"/>
    <n v="627"/>
    <x v="0"/>
    <s v="Critical"/>
    <d v="2024-05-23T08:40:00"/>
    <d v="2024-05-23T09:00:00"/>
    <d v="2024-05-23T12:36:00"/>
    <n v="1"/>
    <n v="8"/>
    <n v="0.33333333337213844"/>
    <s v="Yes"/>
    <n v="0.7704545454545455"/>
    <n v="3.933333333407063"/>
    <s v="YES"/>
    <m/>
    <x v="1"/>
    <x v="4"/>
  </r>
  <r>
    <n v="626"/>
    <n v="255"/>
    <x v="2"/>
    <s v="High"/>
    <d v="2024-09-02T19:45:00"/>
    <d v="2024-09-02T20:00:00"/>
    <d v="2024-09-03T19:30:00"/>
    <n v="5"/>
    <n v="24"/>
    <n v="0.25000000011641532"/>
    <s v="Yes"/>
    <n v="0.77036363636363636"/>
    <n v="23.750000000058208"/>
    <s v="YES"/>
    <m/>
    <x v="1"/>
    <x v="4"/>
  </r>
  <r>
    <n v="627"/>
    <n v="218"/>
    <x v="0"/>
    <s v="Medium"/>
    <d v="2021-04-16T19:46:00"/>
    <d v="2021-04-17T19:06:00"/>
    <d v="2021-04-20T00:08:00"/>
    <n v="15"/>
    <n v="40"/>
    <n v="23.333333333255723"/>
    <s v="NO"/>
    <n v="0.77027272727272722"/>
    <n v="76.366666666755918"/>
    <s v="YES"/>
    <m/>
    <x v="0"/>
    <x v="2"/>
  </r>
  <r>
    <n v="628"/>
    <n v="786"/>
    <x v="0"/>
    <s v="High"/>
    <d v="2021-04-03T17:06:00"/>
    <d v="2021-04-03T23:26:00"/>
    <d v="2021-04-04T08:09:00"/>
    <n v="5"/>
    <n v="24"/>
    <n v="6.3333333333721384"/>
    <s v="NO"/>
    <n v="0.77027272727272722"/>
    <n v="15.049999999988358"/>
    <s v="YES"/>
    <m/>
    <x v="0"/>
    <x v="2"/>
  </r>
  <r>
    <n v="629"/>
    <n v="157"/>
    <x v="0"/>
    <s v="Critical"/>
    <d v="2022-04-25T00:54:00"/>
    <d v="2022-04-25T01:38:00"/>
    <d v="2022-04-25T03:52:00"/>
    <n v="1"/>
    <n v="8"/>
    <n v="0.73333333345362917"/>
    <s v="Yes"/>
    <n v="0.77027272727272722"/>
    <n v="2.9666666667326353"/>
    <s v="YES"/>
    <m/>
    <x v="1"/>
    <x v="1"/>
  </r>
  <r>
    <n v="630"/>
    <n v="498"/>
    <x v="1"/>
    <s v="Low"/>
    <d v="2023-04-24T12:41:00"/>
    <d v="2023-04-25T09:08:00"/>
    <d v="2023-04-30T07:18:00"/>
    <n v="48"/>
    <n v="150"/>
    <n v="20.450000000128057"/>
    <s v="Yes"/>
    <n v="0.77018181818181819"/>
    <n v="138.61666666675592"/>
    <s v="YES"/>
    <m/>
    <x v="1"/>
    <x v="3"/>
  </r>
  <r>
    <n v="631"/>
    <n v="724"/>
    <x v="0"/>
    <s v="High"/>
    <d v="2023-10-17T06:32:00"/>
    <d v="2023-10-17T11:15:00"/>
    <d v="2023-10-18T10:25:00"/>
    <n v="5"/>
    <n v="24"/>
    <n v="4.7166666666744277"/>
    <s v="Yes"/>
    <n v="0.77009090909090905"/>
    <n v="27.883333333418705"/>
    <s v="YES"/>
    <m/>
    <x v="1"/>
    <x v="3"/>
  </r>
  <r>
    <n v="632"/>
    <n v="216"/>
    <x v="0"/>
    <s v="High"/>
    <d v="2021-08-19T06:31:00"/>
    <d v="2021-08-19T12:37:00"/>
    <d v="2021-08-20T10:24:00"/>
    <n v="5"/>
    <n v="24"/>
    <n v="6.0999999999767169"/>
    <s v="NO"/>
    <n v="0.77"/>
    <n v="27.883333333418705"/>
    <s v="YES"/>
    <m/>
    <x v="0"/>
    <x v="2"/>
  </r>
  <r>
    <n v="633"/>
    <n v="492"/>
    <x v="2"/>
    <s v="Medium"/>
    <d v="2021-10-08T06:00:00"/>
    <d v="2021-10-08T11:41:00"/>
    <d v="2021-10-08T17:40:00"/>
    <n v="15"/>
    <n v="40"/>
    <n v="5.6833333333488554"/>
    <s v="Yes"/>
    <n v="0.77"/>
    <n v="11.666666666627862"/>
    <s v="YES"/>
    <m/>
    <x v="1"/>
    <x v="2"/>
  </r>
  <r>
    <n v="634"/>
    <n v="479"/>
    <x v="0"/>
    <s v="Low"/>
    <d v="2024-11-30T18:41:00"/>
    <d v="2024-12-02T08:07:00"/>
    <d v="2024-12-08T23:37:00"/>
    <n v="48"/>
    <n v="150"/>
    <n v="37.433333333290648"/>
    <s v="Yes"/>
    <n v="0.76990909090909088"/>
    <n v="196.93333333334886"/>
    <s v="YES"/>
    <m/>
    <x v="1"/>
    <x v="4"/>
  </r>
  <r>
    <n v="635"/>
    <n v="354"/>
    <x v="2"/>
    <s v="Low"/>
    <d v="2022-08-10T10:09:00"/>
    <d v="2022-08-11T06:20:00"/>
    <d v="2022-08-15T11:00:00"/>
    <n v="48"/>
    <n v="150"/>
    <n v="20.183333333290648"/>
    <s v="Yes"/>
    <n v="0.76981818181818185"/>
    <n v="120.84999999997672"/>
    <s v="YES"/>
    <m/>
    <x v="1"/>
    <x v="1"/>
  </r>
  <r>
    <n v="636"/>
    <n v="494"/>
    <x v="2"/>
    <s v="Critical"/>
    <d v="2023-01-05T08:41:00"/>
    <d v="2023-01-05T09:02:00"/>
    <d v="2023-01-05T16:06:00"/>
    <n v="1"/>
    <n v="8"/>
    <n v="0.34999999991850927"/>
    <s v="Yes"/>
    <n v="0.7697272727272727"/>
    <n v="7.4166666665696539"/>
    <s v="YES"/>
    <m/>
    <x v="1"/>
    <x v="3"/>
  </r>
  <r>
    <n v="637"/>
    <n v="526"/>
    <x v="1"/>
    <s v="Critical"/>
    <d v="2024-12-31T09:00:00"/>
    <d v="2024-12-31T09:38:00"/>
    <d v="2024-12-31T15:31:00"/>
    <n v="1"/>
    <n v="8"/>
    <n v="0.63333333330228925"/>
    <s v="Yes"/>
    <n v="0.76963636363636367"/>
    <n v="6.5166666666045785"/>
    <s v="YES"/>
    <m/>
    <x v="1"/>
    <x v="4"/>
  </r>
  <r>
    <n v="638"/>
    <n v="506"/>
    <x v="1"/>
    <s v="Critical"/>
    <d v="2022-01-18T21:54:00"/>
    <d v="2022-01-18T22:32:00"/>
    <d v="2022-01-19T01:09:00"/>
    <n v="1"/>
    <n v="8"/>
    <n v="0.63333333330228925"/>
    <s v="Yes"/>
    <n v="0.76954545454545453"/>
    <n v="3.2500000001164153"/>
    <s v="YES"/>
    <m/>
    <x v="1"/>
    <x v="1"/>
  </r>
  <r>
    <n v="639"/>
    <n v="480"/>
    <x v="1"/>
    <s v="Low"/>
    <d v="2020-06-17T00:14:00"/>
    <d v="2020-06-18T02:13:00"/>
    <d v="2020-06-18T21:38:00"/>
    <n v="48"/>
    <n v="150"/>
    <n v="25.983333333337214"/>
    <s v="Yes"/>
    <n v="0.7694545454545455"/>
    <n v="45.399999999906868"/>
    <s v="YES"/>
    <m/>
    <x v="1"/>
    <x v="0"/>
  </r>
  <r>
    <n v="640"/>
    <n v="440"/>
    <x v="2"/>
    <s v="High"/>
    <d v="2024-01-22T09:20:00"/>
    <d v="2024-01-22T15:31:00"/>
    <d v="2024-01-23T05:09:00"/>
    <n v="5"/>
    <n v="24"/>
    <n v="6.1833333332324401"/>
    <s v="NO"/>
    <n v="0.76936363636363636"/>
    <n v="19.816666666651145"/>
    <s v="YES"/>
    <m/>
    <x v="0"/>
    <x v="4"/>
  </r>
  <r>
    <n v="641"/>
    <n v="920"/>
    <x v="1"/>
    <s v="Medium"/>
    <d v="2023-09-26T00:34:00"/>
    <d v="2023-09-26T17:32:00"/>
    <d v="2023-09-28T01:10:00"/>
    <n v="15"/>
    <n v="40"/>
    <n v="16.966666666790843"/>
    <s v="NO"/>
    <n v="0.76936363636363636"/>
    <n v="48.600000000034925"/>
    <s v="YES"/>
    <m/>
    <x v="0"/>
    <x v="3"/>
  </r>
  <r>
    <n v="642"/>
    <n v="518"/>
    <x v="2"/>
    <s v="Critical"/>
    <d v="2023-12-19T19:05:00"/>
    <d v="2023-12-19T19:47:00"/>
    <d v="2023-12-19T21:44:00"/>
    <n v="1"/>
    <n v="8"/>
    <n v="0.70000000001164153"/>
    <s v="Yes"/>
    <n v="0.76936363636363636"/>
    <n v="2.6499999999068677"/>
    <s v="YES"/>
    <m/>
    <x v="1"/>
    <x v="3"/>
  </r>
  <r>
    <n v="643"/>
    <n v="226"/>
    <x v="1"/>
    <s v="Medium"/>
    <d v="2021-05-20T02:32:00"/>
    <d v="2021-05-21T00:53:00"/>
    <d v="2021-05-21T06:40:00"/>
    <n v="15"/>
    <n v="40"/>
    <n v="22.350000000034925"/>
    <s v="NO"/>
    <n v="0.76927272727272722"/>
    <n v="28.133333333360497"/>
    <s v="YES"/>
    <m/>
    <x v="0"/>
    <x v="2"/>
  </r>
  <r>
    <n v="644"/>
    <n v="569"/>
    <x v="0"/>
    <s v="Low"/>
    <d v="2025-02-05T18:41:00"/>
    <d v="2025-02-07T16:05:00"/>
    <d v="2025-02-12T20:23:00"/>
    <n v="48"/>
    <n v="150"/>
    <n v="45.400000000081491"/>
    <s v="Yes"/>
    <n v="0.76927272727272722"/>
    <n v="169.70000000012806"/>
    <s v="YES"/>
    <m/>
    <x v="1"/>
    <x v="5"/>
  </r>
  <r>
    <n v="645"/>
    <n v="373"/>
    <x v="1"/>
    <s v="High"/>
    <d v="2023-04-23T09:19:00"/>
    <d v="2023-04-23T15:22:00"/>
    <d v="2023-04-24T10:28:00"/>
    <n v="5"/>
    <n v="24"/>
    <n v="6.0499999999883585"/>
    <s v="NO"/>
    <n v="0.76918181818181819"/>
    <n v="25.150000000081491"/>
    <s v="YES"/>
    <m/>
    <x v="0"/>
    <x v="3"/>
  </r>
  <r>
    <n v="646"/>
    <n v="523"/>
    <x v="2"/>
    <s v="Medium"/>
    <d v="2021-02-03T06:41:00"/>
    <d v="2021-02-03T11:18:00"/>
    <d v="2021-02-04T00:29:00"/>
    <n v="15"/>
    <n v="40"/>
    <n v="4.6166666666977108"/>
    <s v="Yes"/>
    <n v="0.76918181818181819"/>
    <n v="17.800000000046566"/>
    <s v="YES"/>
    <m/>
    <x v="1"/>
    <x v="2"/>
  </r>
  <r>
    <n v="647"/>
    <n v="381"/>
    <x v="0"/>
    <s v="Low"/>
    <d v="2024-11-17T06:10:00"/>
    <d v="2024-11-18T09:38:00"/>
    <d v="2024-11-20T03:41:00"/>
    <n v="48"/>
    <n v="150"/>
    <n v="27.46666666661622"/>
    <s v="Yes"/>
    <n v="0.76909090909090905"/>
    <n v="69.516666666604578"/>
    <s v="YES"/>
    <m/>
    <x v="1"/>
    <x v="4"/>
  </r>
  <r>
    <n v="648"/>
    <n v="615"/>
    <x v="0"/>
    <s v="Low"/>
    <d v="2022-02-10T14:43:00"/>
    <d v="2022-02-11T07:37:00"/>
    <d v="2022-02-14T08:02:00"/>
    <n v="48"/>
    <n v="150"/>
    <n v="16.900000000081491"/>
    <s v="Yes"/>
    <n v="0.76900000000000002"/>
    <n v="89.316666666709352"/>
    <s v="YES"/>
    <m/>
    <x v="1"/>
    <x v="1"/>
  </r>
  <r>
    <n v="649"/>
    <n v="563"/>
    <x v="2"/>
    <s v="Medium"/>
    <d v="2020-12-01T15:25:00"/>
    <d v="2020-12-02T06:45:00"/>
    <d v="2020-12-03T13:21:00"/>
    <n v="15"/>
    <n v="40"/>
    <n v="15.333333333372138"/>
    <s v="NO"/>
    <n v="0.76890909090909088"/>
    <n v="45.933333333407063"/>
    <s v="YES"/>
    <m/>
    <x v="0"/>
    <x v="0"/>
  </r>
  <r>
    <n v="650"/>
    <n v="65"/>
    <x v="2"/>
    <s v="High"/>
    <d v="2025-01-26T18:44:00"/>
    <d v="2025-01-26T22:13:00"/>
    <d v="2025-01-27T03:38:00"/>
    <n v="5"/>
    <n v="24"/>
    <n v="3.4833333333372138"/>
    <s v="Yes"/>
    <n v="0.76890909090909088"/>
    <n v="8.9000000000232831"/>
    <s v="YES"/>
    <m/>
    <x v="1"/>
    <x v="5"/>
  </r>
  <r>
    <n v="651"/>
    <n v="436"/>
    <x v="0"/>
    <s v="High"/>
    <d v="2024-05-17T10:54:00"/>
    <d v="2024-05-17T16:45:00"/>
    <d v="2024-05-17T17:10:00"/>
    <n v="5"/>
    <n v="24"/>
    <n v="5.8499999998603016"/>
    <s v="NO"/>
    <n v="0.76881818181818184"/>
    <n v="6.2666666666627862"/>
    <s v="YES"/>
    <m/>
    <x v="0"/>
    <x v="4"/>
  </r>
  <r>
    <n v="652"/>
    <n v="333"/>
    <x v="2"/>
    <s v="High"/>
    <d v="2022-04-29T21:28:00"/>
    <d v="2022-04-29T22:00:00"/>
    <d v="2022-04-30T04:21:00"/>
    <n v="5"/>
    <n v="24"/>
    <n v="0.53333333332557231"/>
    <s v="Yes"/>
    <n v="0.76881818181818184"/>
    <n v="6.8833333334187046"/>
    <s v="YES"/>
    <m/>
    <x v="1"/>
    <x v="1"/>
  </r>
  <r>
    <n v="653"/>
    <n v="674"/>
    <x v="0"/>
    <s v="Critical"/>
    <d v="2021-07-14T02:08:00"/>
    <d v="2021-07-14T03:00:00"/>
    <d v="2021-07-14T04:52:00"/>
    <n v="1"/>
    <n v="8"/>
    <n v="0.86666666669771075"/>
    <s v="Yes"/>
    <n v="0.7687272727272727"/>
    <n v="2.7333333333372138"/>
    <s v="YES"/>
    <m/>
    <x v="1"/>
    <x v="2"/>
  </r>
  <r>
    <n v="654"/>
    <n v="901"/>
    <x v="1"/>
    <s v="High"/>
    <d v="2023-02-26T10:42:00"/>
    <d v="2023-02-26T15:25:00"/>
    <d v="2023-02-27T11:36:00"/>
    <n v="5"/>
    <n v="24"/>
    <n v="4.7166666666744277"/>
    <s v="Yes"/>
    <n v="0.76863636363636367"/>
    <n v="24.899999999965075"/>
    <s v="YES"/>
    <m/>
    <x v="1"/>
    <x v="3"/>
  </r>
  <r>
    <n v="655"/>
    <n v="345"/>
    <x v="0"/>
    <s v="Critical"/>
    <d v="2022-12-27T18:41:00"/>
    <d v="2022-12-27T18:49:00"/>
    <d v="2022-12-27T22:06:00"/>
    <n v="1"/>
    <n v="8"/>
    <n v="0.13333333341870457"/>
    <s v="Yes"/>
    <n v="0.76854545454545453"/>
    <n v="3.4166666666278616"/>
    <s v="YES"/>
    <m/>
    <x v="1"/>
    <x v="1"/>
  </r>
  <r>
    <n v="656"/>
    <n v="596"/>
    <x v="0"/>
    <s v="Medium"/>
    <d v="2022-09-25T06:06:00"/>
    <d v="2022-09-25T07:39:00"/>
    <d v="2022-09-26T12:22:00"/>
    <n v="15"/>
    <n v="40"/>
    <n v="1.5499999999883585"/>
    <s v="Yes"/>
    <n v="0.7684545454545455"/>
    <n v="30.266666666662786"/>
    <s v="YES"/>
    <m/>
    <x v="1"/>
    <x v="1"/>
  </r>
  <r>
    <n v="657"/>
    <n v="411"/>
    <x v="2"/>
    <s v="Critical"/>
    <d v="2024-04-19T04:11:00"/>
    <d v="2024-04-19T05:07:00"/>
    <d v="2024-04-19T12:51:00"/>
    <n v="1"/>
    <n v="8"/>
    <n v="0.93333333323244005"/>
    <s v="Yes"/>
    <n v="0.76836363636363636"/>
    <n v="8.6666666666278616"/>
    <s v="YES"/>
    <m/>
    <x v="1"/>
    <x v="4"/>
  </r>
  <r>
    <n v="658"/>
    <n v="330"/>
    <x v="1"/>
    <s v="Medium"/>
    <d v="2024-10-08T07:58:00"/>
    <d v="2024-10-08T13:18:00"/>
    <d v="2024-10-09T05:22:00"/>
    <n v="15"/>
    <n v="40"/>
    <n v="5.3333333334303461"/>
    <s v="Yes"/>
    <n v="0.76827272727272722"/>
    <n v="21.400000000081491"/>
    <s v="YES"/>
    <m/>
    <x v="1"/>
    <x v="4"/>
  </r>
  <r>
    <n v="659"/>
    <n v="685"/>
    <x v="1"/>
    <s v="Critical"/>
    <d v="2022-01-26T19:40:00"/>
    <d v="2022-01-26T19:55:00"/>
    <d v="2022-01-26T22:02:00"/>
    <n v="1"/>
    <n v="8"/>
    <n v="0.24999999994179234"/>
    <s v="Yes"/>
    <n v="0.76818181818181819"/>
    <n v="2.3666666666977108"/>
    <s v="YES"/>
    <m/>
    <x v="1"/>
    <x v="1"/>
  </r>
  <r>
    <n v="660"/>
    <n v="816"/>
    <x v="2"/>
    <s v="High"/>
    <d v="2021-05-06T02:25:00"/>
    <d v="2021-05-06T09:29:00"/>
    <d v="2021-05-07T07:38:00"/>
    <n v="5"/>
    <n v="24"/>
    <n v="7.0666666666511446"/>
    <s v="NO"/>
    <n v="0.76809090909090905"/>
    <n v="29.216666666732635"/>
    <s v="YES"/>
    <m/>
    <x v="0"/>
    <x v="2"/>
  </r>
  <r>
    <n v="661"/>
    <n v="588"/>
    <x v="0"/>
    <s v="Low"/>
    <d v="2020-08-09T17:45:00"/>
    <d v="2020-08-10T01:46:00"/>
    <d v="2020-08-10T06:40:00"/>
    <n v="48"/>
    <n v="150"/>
    <n v="8.0166666666045785"/>
    <s v="Yes"/>
    <n v="0.76809090909090905"/>
    <n v="12.916666666686069"/>
    <s v="YES"/>
    <m/>
    <x v="1"/>
    <x v="0"/>
  </r>
  <r>
    <n v="662"/>
    <n v="503"/>
    <x v="2"/>
    <s v="High"/>
    <d v="2023-11-22T12:14:00"/>
    <d v="2023-11-22T19:06:00"/>
    <d v="2023-11-23T11:52:00"/>
    <n v="5"/>
    <n v="24"/>
    <n v="6.8666666665230878"/>
    <s v="NO"/>
    <n v="0.76800000000000002"/>
    <n v="23.633333333185874"/>
    <s v="YES"/>
    <m/>
    <x v="0"/>
    <x v="3"/>
  </r>
  <r>
    <n v="663"/>
    <n v="132"/>
    <x v="0"/>
    <s v="High"/>
    <d v="2021-03-21T09:08:00"/>
    <d v="2021-03-21T15:27:00"/>
    <d v="2021-03-22T07:21:00"/>
    <n v="5"/>
    <n v="24"/>
    <n v="6.3166666666511446"/>
    <s v="NO"/>
    <n v="0.76800000000000002"/>
    <n v="22.21666666661622"/>
    <s v="YES"/>
    <m/>
    <x v="0"/>
    <x v="2"/>
  </r>
  <r>
    <n v="664"/>
    <n v="61"/>
    <x v="2"/>
    <s v="Critical"/>
    <d v="2022-04-06T05:52:00"/>
    <d v="2022-04-06T06:24:00"/>
    <d v="2022-04-06T13:03:00"/>
    <n v="1"/>
    <n v="8"/>
    <n v="0.53333333350019529"/>
    <s v="Yes"/>
    <n v="0.76800000000000002"/>
    <n v="7.1833333333488554"/>
    <s v="YES"/>
    <m/>
    <x v="1"/>
    <x v="1"/>
  </r>
  <r>
    <n v="665"/>
    <n v="699"/>
    <x v="1"/>
    <s v="High"/>
    <d v="2023-04-22T05:50:00"/>
    <d v="2023-04-22T08:20:00"/>
    <d v="2023-04-23T06:52:00"/>
    <n v="5"/>
    <n v="24"/>
    <n v="2.4999999999417923"/>
    <s v="Yes"/>
    <n v="0.76790909090909087"/>
    <n v="25.03333333338378"/>
    <s v="YES"/>
    <m/>
    <x v="1"/>
    <x v="3"/>
  </r>
  <r>
    <n v="666"/>
    <n v="746"/>
    <x v="1"/>
    <s v="Low"/>
    <d v="2021-05-04T00:30:00"/>
    <d v="2021-05-04T19:42:00"/>
    <d v="2021-05-07T03:53:00"/>
    <n v="48"/>
    <n v="150"/>
    <n v="19.199999999895226"/>
    <s v="Yes"/>
    <n v="0.76781818181818184"/>
    <n v="75.383333333360497"/>
    <s v="YES"/>
    <m/>
    <x v="1"/>
    <x v="2"/>
  </r>
  <r>
    <n v="667"/>
    <n v="863"/>
    <x v="1"/>
    <s v="High"/>
    <d v="2022-08-10T03:07:00"/>
    <d v="2022-08-10T09:34:00"/>
    <d v="2022-08-10T19:01:00"/>
    <n v="5"/>
    <n v="24"/>
    <n v="6.4499999998952262"/>
    <s v="NO"/>
    <n v="0.7677272727272727"/>
    <n v="15.899999999965075"/>
    <s v="YES"/>
    <m/>
    <x v="0"/>
    <x v="1"/>
  </r>
  <r>
    <n v="668"/>
    <n v="644"/>
    <x v="1"/>
    <s v="Low"/>
    <d v="2024-09-26T23:37:00"/>
    <d v="2024-09-27T06:09:00"/>
    <d v="2024-09-27T18:56:00"/>
    <n v="48"/>
    <n v="150"/>
    <n v="6.5333333333255723"/>
    <s v="Yes"/>
    <n v="0.7677272727272727"/>
    <n v="19.31666666676756"/>
    <s v="YES"/>
    <m/>
    <x v="1"/>
    <x v="4"/>
  </r>
  <r>
    <n v="669"/>
    <n v="343"/>
    <x v="2"/>
    <s v="Medium"/>
    <d v="2021-01-31T12:14:00"/>
    <d v="2021-01-31T20:19:00"/>
    <d v="2021-02-02T13:41:00"/>
    <n v="15"/>
    <n v="40"/>
    <n v="8.0833333333139308"/>
    <s v="Yes"/>
    <n v="0.76763636363636367"/>
    <n v="49.450000000011642"/>
    <s v="YES"/>
    <m/>
    <x v="1"/>
    <x v="2"/>
  </r>
  <r>
    <n v="670"/>
    <n v="798"/>
    <x v="2"/>
    <s v="High"/>
    <d v="2021-04-23T13:32:00"/>
    <d v="2021-04-23T20:14:00"/>
    <d v="2021-04-24T08:19:00"/>
    <n v="5"/>
    <n v="24"/>
    <n v="6.7000000000116415"/>
    <s v="NO"/>
    <n v="0.76754545454545453"/>
    <n v="18.783333333441988"/>
    <s v="YES"/>
    <m/>
    <x v="0"/>
    <x v="2"/>
  </r>
  <r>
    <n v="671"/>
    <n v="589"/>
    <x v="1"/>
    <s v="Low"/>
    <d v="2022-01-13T23:56:00"/>
    <d v="2022-01-14T05:51:00"/>
    <d v="2022-01-21T02:01:00"/>
    <n v="48"/>
    <n v="150"/>
    <n v="5.9166666667442769"/>
    <s v="Yes"/>
    <n v="0.76754545454545453"/>
    <n v="170.08333333331393"/>
    <s v="YES"/>
    <m/>
    <x v="1"/>
    <x v="1"/>
  </r>
  <r>
    <n v="672"/>
    <n v="641"/>
    <x v="0"/>
    <s v="Critical"/>
    <d v="2020-12-06T18:52:00"/>
    <d v="2020-12-06T19:12:00"/>
    <d v="2020-12-07T00:09:00"/>
    <n v="1"/>
    <n v="8"/>
    <n v="0.33333333337213844"/>
    <s v="Yes"/>
    <n v="0.7674545454545455"/>
    <n v="5.2833333332673647"/>
    <s v="YES"/>
    <m/>
    <x v="1"/>
    <x v="0"/>
  </r>
  <r>
    <n v="673"/>
    <n v="652"/>
    <x v="1"/>
    <s v="Low"/>
    <d v="2022-12-15T20:09:00"/>
    <d v="2022-12-16T15:28:00"/>
    <d v="2022-12-16T19:08:00"/>
    <n v="48"/>
    <n v="150"/>
    <n v="19.316666666592937"/>
    <s v="Yes"/>
    <n v="0.76736363636363636"/>
    <n v="22.983333333337214"/>
    <s v="YES"/>
    <m/>
    <x v="1"/>
    <x v="1"/>
  </r>
  <r>
    <n v="674"/>
    <n v="290"/>
    <x v="2"/>
    <s v="Medium"/>
    <d v="2024-04-06T23:52:00"/>
    <d v="2024-04-07T10:56:00"/>
    <d v="2024-04-07T12:19:00"/>
    <n v="15"/>
    <n v="40"/>
    <n v="11.06666666676756"/>
    <s v="Yes"/>
    <n v="0.76727272727272722"/>
    <n v="12.450000000069849"/>
    <s v="YES"/>
    <m/>
    <x v="1"/>
    <x v="4"/>
  </r>
  <r>
    <n v="675"/>
    <n v="115"/>
    <x v="0"/>
    <s v="High"/>
    <d v="2023-09-27T18:30:00"/>
    <d v="2023-09-27T23:47:00"/>
    <d v="2023-09-28T17:22:00"/>
    <n v="5"/>
    <n v="24"/>
    <n v="5.2833333332673647"/>
    <s v="NO"/>
    <n v="0.76718181818181819"/>
    <n v="22.866666666639503"/>
    <s v="YES"/>
    <m/>
    <x v="0"/>
    <x v="3"/>
  </r>
  <r>
    <n v="676"/>
    <n v="740"/>
    <x v="1"/>
    <s v="High"/>
    <d v="2025-02-18T13:52:00"/>
    <d v="2025-02-18T15:03:00"/>
    <d v="2025-02-18T22:06:00"/>
    <n v="5"/>
    <n v="24"/>
    <n v="1.1833333333488554"/>
    <s v="Yes"/>
    <n v="0.76718181818181819"/>
    <n v="8.2333333332790062"/>
    <s v="YES"/>
    <m/>
    <x v="1"/>
    <x v="5"/>
  </r>
  <r>
    <n v="677"/>
    <n v="47"/>
    <x v="1"/>
    <s v="Medium"/>
    <d v="2022-01-19T03:28:00"/>
    <d v="2022-01-20T00:49:00"/>
    <d v="2022-01-22T05:02:00"/>
    <n v="15"/>
    <n v="40"/>
    <n v="21.350000000093132"/>
    <s v="NO"/>
    <n v="0.76709090909090905"/>
    <n v="73.566666666709352"/>
    <s v="YES"/>
    <m/>
    <x v="0"/>
    <x v="1"/>
  </r>
  <r>
    <n v="678"/>
    <n v="157"/>
    <x v="0"/>
    <s v="Medium"/>
    <d v="2025-01-19T21:58:00"/>
    <d v="2025-01-20T16:59:00"/>
    <d v="2025-01-22T08:05:00"/>
    <n v="15"/>
    <n v="40"/>
    <n v="19.016666666662786"/>
    <s v="NO"/>
    <n v="0.76709090909090905"/>
    <n v="58.116666666639503"/>
    <s v="YES"/>
    <m/>
    <x v="0"/>
    <x v="5"/>
  </r>
  <r>
    <n v="679"/>
    <n v="333"/>
    <x v="0"/>
    <s v="Low"/>
    <d v="2025-01-29T10:25:00"/>
    <d v="2025-01-30T09:20:00"/>
    <d v="2025-02-02T00:03:00"/>
    <n v="48"/>
    <n v="150"/>
    <n v="22.916666666627862"/>
    <s v="Yes"/>
    <n v="0.76709090909090905"/>
    <n v="85.633333333244082"/>
    <s v="YES"/>
    <m/>
    <x v="1"/>
    <x v="5"/>
  </r>
  <r>
    <n v="680"/>
    <n v="721"/>
    <x v="2"/>
    <s v="Medium"/>
    <d v="2020-07-01T10:46:00"/>
    <d v="2020-07-01T23:42:00"/>
    <d v="2020-07-04T14:30:00"/>
    <n v="15"/>
    <n v="40"/>
    <n v="12.933333333407063"/>
    <s v="Yes"/>
    <n v="0.76700000000000002"/>
    <n v="75.733333333279006"/>
    <s v="YES"/>
    <m/>
    <x v="1"/>
    <x v="0"/>
  </r>
  <r>
    <n v="681"/>
    <n v="375"/>
    <x v="1"/>
    <s v="Low"/>
    <d v="2020-07-19T19:17:00"/>
    <d v="2020-07-20T12:50:00"/>
    <d v="2020-07-25T23:39:00"/>
    <n v="48"/>
    <n v="150"/>
    <n v="17.549999999930151"/>
    <s v="Yes"/>
    <n v="0.76690909090909087"/>
    <n v="148.36666666675592"/>
    <s v="YES"/>
    <m/>
    <x v="1"/>
    <x v="0"/>
  </r>
  <r>
    <n v="682"/>
    <n v="484"/>
    <x v="2"/>
    <s v="Critical"/>
    <d v="2023-05-06T03:22:00"/>
    <d v="2023-05-06T04:03:00"/>
    <d v="2023-05-06T08:13:00"/>
    <n v="1"/>
    <n v="8"/>
    <n v="0.68333333329064772"/>
    <s v="Yes"/>
    <n v="0.76681818181818184"/>
    <n v="4.8500000000931323"/>
    <s v="YES"/>
    <m/>
    <x v="1"/>
    <x v="3"/>
  </r>
  <r>
    <n v="683"/>
    <n v="462"/>
    <x v="2"/>
    <s v="Critical"/>
    <d v="2023-02-26T18:46:00"/>
    <d v="2023-02-26T18:57:00"/>
    <d v="2023-02-26T22:53:00"/>
    <n v="1"/>
    <n v="8"/>
    <n v="0.18333333323244005"/>
    <s v="Yes"/>
    <n v="0.7667272727272727"/>
    <n v="4.1166666666395031"/>
    <s v="YES"/>
    <m/>
    <x v="1"/>
    <x v="3"/>
  </r>
  <r>
    <n v="684"/>
    <n v="812"/>
    <x v="0"/>
    <s v="Low"/>
    <d v="2021-08-09T04:10:00"/>
    <d v="2021-08-09T08:40:00"/>
    <d v="2021-08-12T00:02:00"/>
    <n v="48"/>
    <n v="150"/>
    <n v="4.5"/>
    <s v="Yes"/>
    <n v="0.76663636363636367"/>
    <n v="67.866666666639503"/>
    <s v="YES"/>
    <m/>
    <x v="1"/>
    <x v="2"/>
  </r>
  <r>
    <n v="685"/>
    <n v="973"/>
    <x v="1"/>
    <s v="High"/>
    <d v="2021-09-24T02:44:00"/>
    <d v="2021-09-24T09:28:00"/>
    <d v="2021-09-25T00:28:00"/>
    <n v="5"/>
    <n v="24"/>
    <n v="6.7333333332790062"/>
    <s v="NO"/>
    <n v="0.76654545454545453"/>
    <n v="21.733333333279006"/>
    <s v="YES"/>
    <m/>
    <x v="0"/>
    <x v="2"/>
  </r>
  <r>
    <n v="686"/>
    <n v="135"/>
    <x v="0"/>
    <s v="Critical"/>
    <d v="2022-10-28T20:59:00"/>
    <d v="2022-10-28T21:35:00"/>
    <d v="2022-10-28T23:39:00"/>
    <n v="1"/>
    <n v="8"/>
    <n v="0.6000000000349246"/>
    <s v="Yes"/>
    <n v="0.76654545454545453"/>
    <n v="2.6666666668024845"/>
    <s v="YES"/>
    <m/>
    <x v="1"/>
    <x v="1"/>
  </r>
  <r>
    <n v="687"/>
    <n v="638"/>
    <x v="0"/>
    <s v="High"/>
    <d v="2022-07-16T00:06:00"/>
    <d v="2022-07-16T06:08:00"/>
    <d v="2022-07-16T22:02:00"/>
    <n v="5"/>
    <n v="24"/>
    <n v="6.0333333334419876"/>
    <s v="NO"/>
    <n v="0.7664545454545455"/>
    <n v="21.933333333407063"/>
    <s v="YES"/>
    <m/>
    <x v="0"/>
    <x v="1"/>
  </r>
  <r>
    <n v="688"/>
    <n v="815"/>
    <x v="2"/>
    <s v="Low"/>
    <d v="2025-02-01T13:15:00"/>
    <d v="2025-02-03T05:59:00"/>
    <d v="2025-02-05T12:56:00"/>
    <n v="48"/>
    <n v="150"/>
    <n v="40.733333333220799"/>
    <s v="Yes"/>
    <n v="0.7664545454545455"/>
    <n v="95.683333333348855"/>
    <s v="YES"/>
    <m/>
    <x v="1"/>
    <x v="5"/>
  </r>
  <r>
    <n v="689"/>
    <n v="579"/>
    <x v="1"/>
    <s v="Medium"/>
    <d v="2024-09-22T19:21:00"/>
    <d v="2024-09-23T12:09:00"/>
    <d v="2024-09-25T19:12:00"/>
    <n v="15"/>
    <n v="40"/>
    <n v="16.799999999930151"/>
    <s v="NO"/>
    <n v="0.76636363636363636"/>
    <n v="71.850000000034925"/>
    <s v="YES"/>
    <m/>
    <x v="0"/>
    <x v="4"/>
  </r>
  <r>
    <n v="690"/>
    <n v="700"/>
    <x v="1"/>
    <s v="High"/>
    <d v="2020-04-04T22:37:00"/>
    <d v="2020-04-05T03:41:00"/>
    <d v="2020-04-05T07:20:00"/>
    <n v="5"/>
    <n v="24"/>
    <n v="5.066666666592937"/>
    <s v="NO"/>
    <n v="0.76636363636363636"/>
    <n v="8.71666666661622"/>
    <s v="YES"/>
    <m/>
    <x v="0"/>
    <x v="0"/>
  </r>
  <r>
    <n v="691"/>
    <n v="391"/>
    <x v="0"/>
    <s v="High"/>
    <d v="2020-05-26T19:50:00"/>
    <d v="2020-05-27T00:02:00"/>
    <d v="2020-05-27T14:22:00"/>
    <n v="5"/>
    <n v="24"/>
    <n v="4.1999999998952262"/>
    <s v="Yes"/>
    <n v="0.76636363636363636"/>
    <n v="18.533333333325572"/>
    <s v="YES"/>
    <m/>
    <x v="1"/>
    <x v="0"/>
  </r>
  <r>
    <n v="692"/>
    <n v="571"/>
    <x v="2"/>
    <s v="Medium"/>
    <d v="2021-02-20T06:56:00"/>
    <d v="2021-02-20T11:39:00"/>
    <d v="2021-02-22T14:44:00"/>
    <n v="15"/>
    <n v="40"/>
    <n v="4.7166666666744277"/>
    <s v="Yes"/>
    <n v="0.76627272727272733"/>
    <n v="55.799999999930151"/>
    <s v="YES"/>
    <m/>
    <x v="1"/>
    <x v="2"/>
  </r>
  <r>
    <n v="693"/>
    <n v="800"/>
    <x v="2"/>
    <s v="Critical"/>
    <d v="2021-06-12T02:06:00"/>
    <d v="2021-06-12T02:45:00"/>
    <d v="2021-06-12T03:44:00"/>
    <n v="1"/>
    <n v="8"/>
    <n v="0.65000000002328306"/>
    <s v="Yes"/>
    <n v="0.76618181818181819"/>
    <n v="1.6333333332440816"/>
    <s v="YES"/>
    <m/>
    <x v="1"/>
    <x v="2"/>
  </r>
  <r>
    <n v="694"/>
    <n v="33"/>
    <x v="1"/>
    <s v="Critical"/>
    <d v="2021-04-23T08:18:00"/>
    <d v="2021-04-23T08:33:00"/>
    <d v="2021-04-23T15:12:00"/>
    <n v="1"/>
    <n v="8"/>
    <n v="0.24999999994179234"/>
    <s v="Yes"/>
    <n v="0.76609090909090904"/>
    <n v="6.8999999999650754"/>
    <s v="YES"/>
    <m/>
    <x v="1"/>
    <x v="2"/>
  </r>
  <r>
    <n v="695"/>
    <n v="607"/>
    <x v="0"/>
    <s v="High"/>
    <d v="2021-03-06T16:42:00"/>
    <d v="2021-03-06T21:55:00"/>
    <d v="2021-03-07T15:57:00"/>
    <n v="5"/>
    <n v="24"/>
    <n v="5.2166666667326353"/>
    <s v="NO"/>
    <n v="0.76600000000000001"/>
    <n v="23.25"/>
    <s v="YES"/>
    <m/>
    <x v="0"/>
    <x v="2"/>
  </r>
  <r>
    <n v="696"/>
    <n v="983"/>
    <x v="1"/>
    <s v="Medium"/>
    <d v="2024-05-13T12:17:00"/>
    <d v="2024-05-14T05:13:00"/>
    <d v="2024-05-16T09:27:00"/>
    <n v="15"/>
    <n v="40"/>
    <n v="16.933333333348855"/>
    <s v="NO"/>
    <n v="0.76600000000000001"/>
    <n v="69.166666666686069"/>
    <s v="YES"/>
    <m/>
    <x v="0"/>
    <x v="4"/>
  </r>
  <r>
    <n v="697"/>
    <n v="716"/>
    <x v="1"/>
    <s v="High"/>
    <d v="2020-11-18T10:34:00"/>
    <d v="2020-11-18T17:34:00"/>
    <d v="2020-11-19T11:44:00"/>
    <n v="5"/>
    <n v="24"/>
    <n v="6.9999999999417923"/>
    <s v="NO"/>
    <n v="0.76600000000000001"/>
    <n v="25.166666666627862"/>
    <s v="YES"/>
    <m/>
    <x v="0"/>
    <x v="0"/>
  </r>
  <r>
    <n v="698"/>
    <n v="135"/>
    <x v="0"/>
    <s v="Low"/>
    <d v="2021-08-17T03:33:00"/>
    <d v="2021-08-18T13:06:00"/>
    <d v="2021-08-20T20:45:00"/>
    <n v="48"/>
    <n v="150"/>
    <n v="33.549999999871943"/>
    <s v="Yes"/>
    <n v="0.76600000000000001"/>
    <n v="89.200000000011642"/>
    <s v="YES"/>
    <m/>
    <x v="1"/>
    <x v="2"/>
  </r>
  <r>
    <n v="699"/>
    <n v="976"/>
    <x v="1"/>
    <s v="Low"/>
    <d v="2021-08-30T10:39:00"/>
    <d v="2021-08-31T19:55:00"/>
    <d v="2021-09-05T03:06:00"/>
    <n v="48"/>
    <n v="150"/>
    <n v="33.266666666662786"/>
    <s v="Yes"/>
    <n v="0.76590909090909087"/>
    <n v="136.45000000001164"/>
    <s v="YES"/>
    <m/>
    <x v="1"/>
    <x v="2"/>
  </r>
  <r>
    <n v="700"/>
    <n v="55"/>
    <x v="2"/>
    <s v="Critical"/>
    <d v="2024-05-13T02:11:00"/>
    <d v="2024-05-13T02:21:00"/>
    <d v="2024-05-13T08:07:00"/>
    <n v="1"/>
    <n v="8"/>
    <n v="0.16666666668606922"/>
    <s v="Yes"/>
    <n v="0.76581818181818184"/>
    <n v="5.9333333332906477"/>
    <s v="YES"/>
    <m/>
    <x v="1"/>
    <x v="4"/>
  </r>
  <r>
    <n v="701"/>
    <n v="236"/>
    <x v="2"/>
    <s v="Medium"/>
    <d v="2021-10-22T21:35:00"/>
    <d v="2021-10-23T12:47:00"/>
    <d v="2021-10-24T01:51:00"/>
    <n v="15"/>
    <n v="40"/>
    <n v="15.199999999953434"/>
    <s v="NO"/>
    <n v="0.7657272727272727"/>
    <n v="28.266666666604578"/>
    <s v="YES"/>
    <m/>
    <x v="0"/>
    <x v="2"/>
  </r>
  <r>
    <n v="702"/>
    <n v="2"/>
    <x v="2"/>
    <s v="High"/>
    <d v="2021-05-02T15:03:00"/>
    <d v="2021-05-02T20:37:00"/>
    <d v="2021-05-03T15:27:00"/>
    <n v="5"/>
    <n v="24"/>
    <n v="5.5666666666511446"/>
    <s v="NO"/>
    <n v="0.7657272727272727"/>
    <n v="24.400000000081491"/>
    <s v="YES"/>
    <m/>
    <x v="0"/>
    <x v="2"/>
  </r>
  <r>
    <n v="703"/>
    <n v="156"/>
    <x v="2"/>
    <s v="High"/>
    <d v="2025-01-29T22:44:00"/>
    <d v="2025-01-29T23:46:00"/>
    <d v="2025-01-30T19:01:00"/>
    <n v="5"/>
    <n v="24"/>
    <n v="1.033333333209157"/>
    <s v="Yes"/>
    <n v="0.7657272727272727"/>
    <n v="20.283333333267365"/>
    <s v="YES"/>
    <m/>
    <x v="1"/>
    <x v="5"/>
  </r>
  <r>
    <n v="704"/>
    <n v="965"/>
    <x v="2"/>
    <s v="Critical"/>
    <d v="2020-06-15T23:07:00"/>
    <d v="2020-06-15T23:13:00"/>
    <d v="2020-06-16T03:45:00"/>
    <n v="1"/>
    <n v="8"/>
    <n v="0.10000000015133992"/>
    <s v="Yes"/>
    <n v="0.76563636363636367"/>
    <n v="4.6333333334187046"/>
    <s v="YES"/>
    <m/>
    <x v="1"/>
    <x v="0"/>
  </r>
  <r>
    <n v="705"/>
    <n v="879"/>
    <x v="2"/>
    <s v="Medium"/>
    <d v="2021-03-07T21:13:00"/>
    <d v="2021-03-08T02:22:00"/>
    <d v="2021-03-08T04:22:00"/>
    <n v="15"/>
    <n v="40"/>
    <n v="5.1500000000232831"/>
    <s v="Yes"/>
    <n v="0.76554545454545453"/>
    <n v="7.1499999999068677"/>
    <s v="YES"/>
    <m/>
    <x v="1"/>
    <x v="2"/>
  </r>
  <r>
    <n v="706"/>
    <n v="120"/>
    <x v="0"/>
    <s v="Low"/>
    <d v="2023-02-20T20:32:00"/>
    <d v="2023-02-20T21:25:00"/>
    <d v="2023-02-26T20:18:00"/>
    <n v="48"/>
    <n v="150"/>
    <n v="0.88333333324408159"/>
    <s v="Yes"/>
    <n v="0.7654545454545455"/>
    <n v="143.76666666660458"/>
    <s v="YES"/>
    <m/>
    <x v="1"/>
    <x v="3"/>
  </r>
  <r>
    <n v="707"/>
    <n v="235"/>
    <x v="0"/>
    <s v="Medium"/>
    <d v="2024-08-30T02:21:00"/>
    <d v="2024-08-30T16:16:00"/>
    <d v="2024-09-02T12:26:00"/>
    <n v="15"/>
    <n v="40"/>
    <n v="13.916666666627862"/>
    <s v="Yes"/>
    <n v="0.76536363636363636"/>
    <n v="82.083333333372138"/>
    <s v="YES"/>
    <m/>
    <x v="1"/>
    <x v="4"/>
  </r>
  <r>
    <n v="708"/>
    <n v="681"/>
    <x v="1"/>
    <s v="Critical"/>
    <d v="2023-10-18T11:20:00"/>
    <d v="2023-10-18T12:16:00"/>
    <d v="2023-10-18T19:38:00"/>
    <n v="1"/>
    <n v="8"/>
    <n v="0.93333333340706304"/>
    <s v="Yes"/>
    <n v="0.76527272727272733"/>
    <n v="8.3000000001629815"/>
    <s v="YES"/>
    <m/>
    <x v="1"/>
    <x v="3"/>
  </r>
  <r>
    <n v="709"/>
    <n v="143"/>
    <x v="1"/>
    <s v="Medium"/>
    <d v="2023-07-04T02:51:00"/>
    <d v="2023-07-04T09:43:00"/>
    <d v="2023-07-06T15:14:00"/>
    <n v="15"/>
    <n v="40"/>
    <n v="6.8666666666977108"/>
    <s v="Yes"/>
    <n v="0.76518181818181819"/>
    <n v="60.383333333360497"/>
    <s v="YES"/>
    <m/>
    <x v="1"/>
    <x v="3"/>
  </r>
  <r>
    <n v="710"/>
    <n v="725"/>
    <x v="1"/>
    <s v="Medium"/>
    <d v="2023-03-27T14:39:00"/>
    <d v="2023-03-27T23:56:00"/>
    <d v="2023-03-29T16:54:00"/>
    <n v="15"/>
    <n v="40"/>
    <n v="9.283333333209157"/>
    <s v="Yes"/>
    <n v="0.76509090909090904"/>
    <n v="50.25"/>
    <s v="YES"/>
    <m/>
    <x v="1"/>
    <x v="3"/>
  </r>
  <r>
    <n v="711"/>
    <n v="981"/>
    <x v="2"/>
    <s v="Medium"/>
    <d v="2024-07-31T08:39:00"/>
    <d v="2024-07-31T15:46:00"/>
    <d v="2024-08-02T05:15:00"/>
    <n v="15"/>
    <n v="40"/>
    <n v="7.1166666666395031"/>
    <s v="Yes"/>
    <n v="0.76500000000000001"/>
    <n v="44.599999999918509"/>
    <s v="YES"/>
    <m/>
    <x v="1"/>
    <x v="4"/>
  </r>
  <r>
    <n v="712"/>
    <n v="903"/>
    <x v="0"/>
    <s v="High"/>
    <d v="2020-05-11T04:52:00"/>
    <d v="2020-05-11T08:01:00"/>
    <d v="2020-05-12T04:19:00"/>
    <n v="5"/>
    <n v="24"/>
    <n v="3.1499999999650754"/>
    <s v="Yes"/>
    <n v="0.76490909090909087"/>
    <n v="23.449999999953434"/>
    <s v="YES"/>
    <m/>
    <x v="1"/>
    <x v="0"/>
  </r>
  <r>
    <n v="713"/>
    <n v="981"/>
    <x v="0"/>
    <s v="High"/>
    <d v="2023-01-02T16:20:00"/>
    <d v="2023-01-02T21:02:00"/>
    <d v="2023-01-03T14:36:00"/>
    <n v="5"/>
    <n v="24"/>
    <n v="4.6999999999534339"/>
    <s v="Yes"/>
    <n v="0.76481818181818184"/>
    <n v="22.266666666604578"/>
    <s v="YES"/>
    <m/>
    <x v="1"/>
    <x v="3"/>
  </r>
  <r>
    <n v="714"/>
    <n v="682"/>
    <x v="0"/>
    <s v="Medium"/>
    <d v="2023-09-21T14:04:00"/>
    <d v="2023-09-21T22:49:00"/>
    <d v="2023-09-22T13:01:00"/>
    <n v="15"/>
    <n v="40"/>
    <n v="8.7500000000582077"/>
    <s v="Yes"/>
    <n v="0.7647272727272727"/>
    <n v="22.950000000069849"/>
    <s v="YES"/>
    <m/>
    <x v="1"/>
    <x v="3"/>
  </r>
  <r>
    <n v="715"/>
    <n v="556"/>
    <x v="0"/>
    <s v="Low"/>
    <d v="2021-10-29T01:25:00"/>
    <d v="2021-10-31T00:22:00"/>
    <d v="2021-11-05T04:40:00"/>
    <n v="48"/>
    <n v="150"/>
    <n v="46.949999999895226"/>
    <s v="Yes"/>
    <n v="0.76463636363636367"/>
    <n v="171.24999999994179"/>
    <s v="YES"/>
    <m/>
    <x v="1"/>
    <x v="2"/>
  </r>
  <r>
    <n v="716"/>
    <n v="315"/>
    <x v="0"/>
    <s v="Low"/>
    <d v="2023-04-01T11:49:00"/>
    <d v="2023-04-02T21:07:00"/>
    <d v="2023-04-06T01:59:00"/>
    <n v="48"/>
    <n v="150"/>
    <n v="33.300000000104774"/>
    <s v="Yes"/>
    <n v="0.76454545454545453"/>
    <n v="110.16666666674428"/>
    <s v="YES"/>
    <m/>
    <x v="1"/>
    <x v="3"/>
  </r>
  <r>
    <n v="717"/>
    <n v="497"/>
    <x v="2"/>
    <s v="Critical"/>
    <d v="2024-08-28T09:46:00"/>
    <d v="2024-08-28T10:30:00"/>
    <d v="2024-08-28T11:25:00"/>
    <n v="1"/>
    <n v="8"/>
    <n v="0.73333333327900618"/>
    <s v="Yes"/>
    <n v="0.7644545454545455"/>
    <n v="1.6499999999650754"/>
    <s v="YES"/>
    <m/>
    <x v="1"/>
    <x v="4"/>
  </r>
  <r>
    <n v="718"/>
    <n v="888"/>
    <x v="1"/>
    <s v="Critical"/>
    <d v="2024-06-24T00:18:00"/>
    <d v="2024-06-24T00:23:00"/>
    <d v="2024-06-24T02:38:00"/>
    <n v="1"/>
    <n v="8"/>
    <n v="8.3333333430346102E-2"/>
    <s v="Yes"/>
    <n v="0.76436363636363636"/>
    <n v="2.3333333334303461"/>
    <s v="YES"/>
    <m/>
    <x v="1"/>
    <x v="4"/>
  </r>
  <r>
    <n v="719"/>
    <n v="394"/>
    <x v="1"/>
    <s v="Low"/>
    <d v="2020-07-10T05:07:00"/>
    <d v="2020-07-11T15:04:00"/>
    <d v="2020-07-15T23:50:00"/>
    <n v="48"/>
    <n v="150"/>
    <n v="33.950000000128057"/>
    <s v="Yes"/>
    <n v="0.76427272727272733"/>
    <n v="138.71666666673264"/>
    <s v="YES"/>
    <m/>
    <x v="1"/>
    <x v="0"/>
  </r>
  <r>
    <n v="720"/>
    <n v="798"/>
    <x v="1"/>
    <s v="Critical"/>
    <d v="2024-03-22T18:23:00"/>
    <d v="2024-03-22T18:47:00"/>
    <d v="2024-03-22T21:11:00"/>
    <n v="1"/>
    <n v="8"/>
    <n v="0.39999999990686774"/>
    <s v="Yes"/>
    <n v="0.76418181818181818"/>
    <n v="2.8000000000465661"/>
    <s v="YES"/>
    <m/>
    <x v="1"/>
    <x v="4"/>
  </r>
  <r>
    <n v="721"/>
    <n v="84"/>
    <x v="0"/>
    <s v="High"/>
    <d v="2022-11-07T19:00:00"/>
    <d v="2022-11-07T19:02:00"/>
    <d v="2022-11-08T16:35:00"/>
    <n v="5"/>
    <n v="24"/>
    <n v="3.3333333441987634E-2"/>
    <s v="Yes"/>
    <n v="0.76409090909090904"/>
    <n v="21.583333333313931"/>
    <s v="YES"/>
    <m/>
    <x v="1"/>
    <x v="1"/>
  </r>
  <r>
    <n v="722"/>
    <n v="854"/>
    <x v="0"/>
    <s v="Low"/>
    <d v="2020-03-14T05:24:00"/>
    <d v="2020-03-14T07:02:00"/>
    <d v="2020-03-17T05:09:00"/>
    <n v="48"/>
    <n v="150"/>
    <n v="1.6333333334187046"/>
    <s v="Yes"/>
    <n v="0.76400000000000001"/>
    <n v="71.750000000058208"/>
    <s v="YES"/>
    <m/>
    <x v="1"/>
    <x v="0"/>
  </r>
  <r>
    <n v="723"/>
    <n v="752"/>
    <x v="2"/>
    <s v="High"/>
    <d v="2023-09-09T16:50:00"/>
    <d v="2023-09-09T22:00:00"/>
    <d v="2023-09-09T23:44:00"/>
    <n v="5"/>
    <n v="24"/>
    <n v="5.1666666665696539"/>
    <s v="NO"/>
    <n v="0.76390909090909087"/>
    <n v="6.8999999999650754"/>
    <s v="YES"/>
    <m/>
    <x v="0"/>
    <x v="3"/>
  </r>
  <r>
    <n v="724"/>
    <n v="16"/>
    <x v="0"/>
    <s v="Low"/>
    <d v="2022-09-11T15:31:00"/>
    <d v="2022-09-12T22:13:00"/>
    <d v="2022-09-13T11:57:00"/>
    <n v="48"/>
    <n v="150"/>
    <n v="30.700000000011642"/>
    <s v="Yes"/>
    <n v="0.76390909090909087"/>
    <n v="44.433333333407063"/>
    <s v="YES"/>
    <m/>
    <x v="1"/>
    <x v="1"/>
  </r>
  <r>
    <n v="725"/>
    <n v="228"/>
    <x v="0"/>
    <s v="Critical"/>
    <d v="2022-01-20T07:19:00"/>
    <d v="2022-01-20T07:32:00"/>
    <d v="2022-01-20T12:58:00"/>
    <n v="1"/>
    <n v="8"/>
    <n v="0.21666666667442769"/>
    <s v="Yes"/>
    <n v="0.76381818181818184"/>
    <n v="5.6500000000814907"/>
    <s v="YES"/>
    <m/>
    <x v="1"/>
    <x v="1"/>
  </r>
  <r>
    <n v="726"/>
    <n v="580"/>
    <x v="2"/>
    <s v="Medium"/>
    <d v="2024-01-14T14:11:00"/>
    <d v="2024-01-15T03:26:00"/>
    <d v="2024-01-15T11:53:00"/>
    <n v="15"/>
    <n v="40"/>
    <n v="13.250000000058208"/>
    <s v="Yes"/>
    <n v="0.7637272727272727"/>
    <n v="21.700000000011642"/>
    <s v="YES"/>
    <m/>
    <x v="1"/>
    <x v="4"/>
  </r>
  <r>
    <n v="727"/>
    <n v="602"/>
    <x v="1"/>
    <s v="High"/>
    <d v="2023-11-05T02:50:00"/>
    <d v="2023-11-05T04:32:00"/>
    <d v="2023-11-05T05:06:00"/>
    <n v="5"/>
    <n v="24"/>
    <n v="1.6999999999534339"/>
    <s v="Yes"/>
    <n v="0.76363636363636367"/>
    <n v="2.2666666667209938"/>
    <s v="YES"/>
    <m/>
    <x v="1"/>
    <x v="3"/>
  </r>
  <r>
    <n v="728"/>
    <n v="411"/>
    <x v="0"/>
    <s v="Critical"/>
    <d v="2024-09-22T02:35:00"/>
    <d v="2024-09-22T03:10:00"/>
    <d v="2024-09-22T06:37:00"/>
    <n v="1"/>
    <n v="8"/>
    <n v="0.58333333331393078"/>
    <s v="Yes"/>
    <n v="0.76354545454545453"/>
    <n v="4.033333333209157"/>
    <s v="YES"/>
    <m/>
    <x v="1"/>
    <x v="4"/>
  </r>
  <r>
    <n v="729"/>
    <n v="991"/>
    <x v="1"/>
    <s v="High"/>
    <d v="2020-11-10T12:19:00"/>
    <d v="2020-11-10T14:40:00"/>
    <d v="2020-11-10T18:12:00"/>
    <n v="5"/>
    <n v="24"/>
    <n v="2.3499999999767169"/>
    <s v="Yes"/>
    <n v="0.7634545454545455"/>
    <n v="5.8833333333022892"/>
    <s v="YES"/>
    <m/>
    <x v="1"/>
    <x v="0"/>
  </r>
  <r>
    <n v="730"/>
    <n v="695"/>
    <x v="2"/>
    <s v="Medium"/>
    <d v="2023-03-31T23:10:00"/>
    <d v="2023-04-01T07:32:00"/>
    <d v="2023-04-02T12:38:00"/>
    <n v="15"/>
    <n v="40"/>
    <n v="8.3666666665230878"/>
    <s v="Yes"/>
    <n v="0.76336363636363636"/>
    <n v="37.466666666558012"/>
    <s v="YES"/>
    <m/>
    <x v="1"/>
    <x v="3"/>
  </r>
  <r>
    <n v="731"/>
    <n v="199"/>
    <x v="0"/>
    <s v="Critical"/>
    <d v="2022-07-07T23:58:00"/>
    <d v="2022-07-08T00:55:00"/>
    <d v="2022-07-08T01:32:00"/>
    <n v="1"/>
    <n v="8"/>
    <n v="0.94999999995343387"/>
    <s v="Yes"/>
    <n v="0.76327272727272732"/>
    <n v="1.5666666665347293"/>
    <s v="YES"/>
    <m/>
    <x v="1"/>
    <x v="1"/>
  </r>
  <r>
    <n v="732"/>
    <n v="612"/>
    <x v="2"/>
    <s v="Low"/>
    <d v="2021-09-03T10:26:00"/>
    <d v="2021-09-04T01:18:00"/>
    <d v="2021-09-10T18:15:00"/>
    <n v="48"/>
    <n v="150"/>
    <n v="14.866666666755918"/>
    <s v="Yes"/>
    <n v="0.76318181818181818"/>
    <n v="175.81666666665114"/>
    <s v="YES"/>
    <m/>
    <x v="1"/>
    <x v="2"/>
  </r>
  <r>
    <n v="733"/>
    <n v="320"/>
    <x v="0"/>
    <s v="High"/>
    <d v="2022-04-17T04:36:00"/>
    <d v="2022-04-17T09:48:00"/>
    <d v="2022-04-18T01:09:00"/>
    <n v="5"/>
    <n v="24"/>
    <n v="5.2000000000116415"/>
    <s v="NO"/>
    <n v="0.76309090909090904"/>
    <n v="20.550000000104774"/>
    <s v="YES"/>
    <m/>
    <x v="0"/>
    <x v="1"/>
  </r>
  <r>
    <n v="734"/>
    <n v="796"/>
    <x v="1"/>
    <s v="High"/>
    <d v="2021-12-31T19:47:00"/>
    <d v="2022-01-01T03:26:00"/>
    <d v="2022-01-02T02:22:00"/>
    <n v="5"/>
    <n v="24"/>
    <n v="7.6499999999650754"/>
    <s v="NO"/>
    <n v="0.76309090909090904"/>
    <n v="30.583333333313931"/>
    <s v="YES"/>
    <m/>
    <x v="0"/>
    <x v="2"/>
  </r>
  <r>
    <n v="735"/>
    <n v="795"/>
    <x v="0"/>
    <s v="Low"/>
    <d v="2021-09-05T05:57:00"/>
    <d v="2021-09-05T10:32:00"/>
    <d v="2021-09-09T07:34:00"/>
    <n v="48"/>
    <n v="150"/>
    <n v="4.5833333332557231"/>
    <s v="Yes"/>
    <n v="0.76309090909090904"/>
    <n v="97.616666666697711"/>
    <s v="YES"/>
    <m/>
    <x v="1"/>
    <x v="2"/>
  </r>
  <r>
    <n v="736"/>
    <n v="922"/>
    <x v="0"/>
    <s v="Critical"/>
    <d v="2024-08-23T00:45:00"/>
    <d v="2024-08-23T01:31:00"/>
    <d v="2024-08-23T08:18:00"/>
    <n v="1"/>
    <n v="8"/>
    <n v="0.76666666672099382"/>
    <s v="Yes"/>
    <n v="0.76300000000000001"/>
    <n v="7.5499999999883585"/>
    <s v="YES"/>
    <m/>
    <x v="1"/>
    <x v="4"/>
  </r>
  <r>
    <n v="737"/>
    <n v="31"/>
    <x v="0"/>
    <s v="Medium"/>
    <d v="2021-06-27T15:22:00"/>
    <d v="2021-06-28T06:52:00"/>
    <d v="2021-06-30T12:42:00"/>
    <n v="15"/>
    <n v="40"/>
    <n v="15.500000000058208"/>
    <s v="NO"/>
    <n v="0.76290909090909087"/>
    <n v="69.333333333372138"/>
    <s v="YES"/>
    <m/>
    <x v="0"/>
    <x v="2"/>
  </r>
  <r>
    <n v="738"/>
    <n v="118"/>
    <x v="1"/>
    <s v="Critical"/>
    <d v="2024-03-08T08:21:00"/>
    <d v="2024-03-08T08:55:00"/>
    <d v="2024-03-08T11:56:00"/>
    <n v="1"/>
    <n v="8"/>
    <n v="0.56666666676755995"/>
    <s v="Yes"/>
    <n v="0.76290909090909087"/>
    <n v="3.5833333333139308"/>
    <s v="YES"/>
    <m/>
    <x v="1"/>
    <x v="4"/>
  </r>
  <r>
    <n v="739"/>
    <n v="361"/>
    <x v="2"/>
    <s v="Medium"/>
    <d v="2020-10-22T13:39:00"/>
    <d v="2020-10-23T07:40:00"/>
    <d v="2020-10-25T08:33:00"/>
    <n v="15"/>
    <n v="40"/>
    <n v="18.016666666720994"/>
    <s v="NO"/>
    <n v="0.76281818181818184"/>
    <n v="66.899999999965075"/>
    <s v="YES"/>
    <m/>
    <x v="0"/>
    <x v="0"/>
  </r>
  <r>
    <n v="740"/>
    <n v="705"/>
    <x v="2"/>
    <s v="Low"/>
    <d v="2023-12-06T00:33:00"/>
    <d v="2023-12-06T07:46:00"/>
    <d v="2023-12-07T07:38:00"/>
    <n v="48"/>
    <n v="150"/>
    <n v="7.21666666661622"/>
    <s v="Yes"/>
    <n v="0.76281818181818184"/>
    <n v="31.083333333372138"/>
    <s v="YES"/>
    <m/>
    <x v="1"/>
    <x v="3"/>
  </r>
  <r>
    <n v="741"/>
    <n v="595"/>
    <x v="0"/>
    <s v="Low"/>
    <d v="2023-03-07T18:53:00"/>
    <d v="2023-03-08T19:49:00"/>
    <d v="2023-03-10T18:53:00"/>
    <n v="48"/>
    <n v="150"/>
    <n v="24.93333333323244"/>
    <s v="Yes"/>
    <n v="0.7627272727272727"/>
    <n v="72"/>
    <s v="YES"/>
    <m/>
    <x v="1"/>
    <x v="3"/>
  </r>
  <r>
    <n v="742"/>
    <n v="677"/>
    <x v="1"/>
    <s v="High"/>
    <d v="2024-07-04T13:31:00"/>
    <d v="2024-07-04T15:34:00"/>
    <d v="2024-07-04T16:52:00"/>
    <n v="5"/>
    <n v="24"/>
    <n v="2.0499999998719431"/>
    <s v="Yes"/>
    <n v="0.76263636363636367"/>
    <n v="3.3499999999185093"/>
    <s v="YES"/>
    <m/>
    <x v="1"/>
    <x v="4"/>
  </r>
  <r>
    <n v="743"/>
    <n v="119"/>
    <x v="1"/>
    <s v="High"/>
    <d v="2021-03-19T12:17:00"/>
    <d v="2021-03-19T17:49:00"/>
    <d v="2021-03-20T03:28:00"/>
    <n v="5"/>
    <n v="24"/>
    <n v="5.533333333209157"/>
    <s v="NO"/>
    <n v="0.76254545454545453"/>
    <n v="15.18333333323244"/>
    <s v="YES"/>
    <m/>
    <x v="0"/>
    <x v="2"/>
  </r>
  <r>
    <n v="744"/>
    <n v="137"/>
    <x v="0"/>
    <s v="High"/>
    <d v="2022-07-29T12:37:00"/>
    <d v="2022-07-29T20:35:00"/>
    <d v="2022-07-30T08:19:00"/>
    <n v="5"/>
    <n v="24"/>
    <n v="7.966666666790843"/>
    <s v="NO"/>
    <n v="0.76254545454545453"/>
    <n v="19.700000000128057"/>
    <s v="YES"/>
    <m/>
    <x v="0"/>
    <x v="1"/>
  </r>
  <r>
    <n v="745"/>
    <n v="947"/>
    <x v="0"/>
    <s v="High"/>
    <d v="2021-10-22T10:29:00"/>
    <d v="2021-10-22T12:04:00"/>
    <d v="2021-10-23T05:08:00"/>
    <n v="5"/>
    <n v="24"/>
    <n v="1.5833333334303461"/>
    <s v="Yes"/>
    <n v="0.76254545454545453"/>
    <n v="18.650000000023283"/>
    <s v="YES"/>
    <m/>
    <x v="1"/>
    <x v="2"/>
  </r>
  <r>
    <n v="746"/>
    <n v="475"/>
    <x v="0"/>
    <s v="Medium"/>
    <d v="2022-02-26T14:03:00"/>
    <d v="2022-02-26T18:40:00"/>
    <d v="2022-02-28T10:39:00"/>
    <n v="15"/>
    <n v="40"/>
    <n v="4.6166666666977108"/>
    <s v="Yes"/>
    <n v="0.7624545454545455"/>
    <n v="44.599999999918509"/>
    <s v="YES"/>
    <m/>
    <x v="1"/>
    <x v="1"/>
  </r>
  <r>
    <n v="747"/>
    <n v="732"/>
    <x v="2"/>
    <s v="High"/>
    <d v="2024-11-25T23:55:00"/>
    <d v="2024-11-26T03:55:00"/>
    <d v="2024-11-26T08:13:00"/>
    <n v="5"/>
    <n v="24"/>
    <n v="3.9999999999417923"/>
    <s v="Yes"/>
    <n v="0.76236363636363635"/>
    <n v="8.2999999999883585"/>
    <s v="YES"/>
    <m/>
    <x v="1"/>
    <x v="4"/>
  </r>
  <r>
    <n v="748"/>
    <n v="290"/>
    <x v="2"/>
    <s v="Critical"/>
    <d v="2022-01-03T22:37:00"/>
    <d v="2022-01-03T22:39:00"/>
    <d v="2022-01-04T06:27:00"/>
    <n v="1"/>
    <n v="8"/>
    <n v="3.3333333267364651E-2"/>
    <s v="Yes"/>
    <n v="0.76227272727272732"/>
    <n v="7.8333333333721384"/>
    <s v="YES"/>
    <m/>
    <x v="1"/>
    <x v="1"/>
  </r>
  <r>
    <n v="749"/>
    <n v="225"/>
    <x v="2"/>
    <s v="Critical"/>
    <d v="2025-01-07T01:41:00"/>
    <d v="2025-01-07T01:41:00"/>
    <d v="2025-01-07T05:30:00"/>
    <n v="1"/>
    <n v="8"/>
    <n v="0"/>
    <s v="Yes"/>
    <n v="0.76218181818181818"/>
    <n v="3.8166666665347293"/>
    <s v="YES"/>
    <m/>
    <x v="1"/>
    <x v="5"/>
  </r>
  <r>
    <n v="750"/>
    <n v="95"/>
    <x v="2"/>
    <s v="High"/>
    <d v="2024-03-27T04:35:00"/>
    <d v="2024-03-27T09:47:00"/>
    <d v="2024-03-27T18:56:00"/>
    <n v="5"/>
    <n v="24"/>
    <n v="5.2000000000116415"/>
    <s v="NO"/>
    <n v="0.76209090909090904"/>
    <n v="14.35000000015134"/>
    <s v="YES"/>
    <m/>
    <x v="0"/>
    <x v="4"/>
  </r>
  <r>
    <n v="751"/>
    <n v="163"/>
    <x v="0"/>
    <s v="Low"/>
    <d v="2024-08-22T07:57:00"/>
    <d v="2024-08-23T16:19:00"/>
    <d v="2024-08-28T06:58:00"/>
    <n v="48"/>
    <n v="150"/>
    <n v="32.366666666523088"/>
    <s v="Yes"/>
    <n v="0.76209090909090904"/>
    <n v="143.01666666660458"/>
    <s v="YES"/>
    <m/>
    <x v="1"/>
    <x v="4"/>
  </r>
  <r>
    <n v="752"/>
    <n v="795"/>
    <x v="1"/>
    <s v="Critical"/>
    <d v="2024-09-07T11:00:00"/>
    <d v="2024-09-07T11:34:00"/>
    <d v="2024-09-07T12:26:00"/>
    <n v="1"/>
    <n v="8"/>
    <n v="0.56666666659293696"/>
    <s v="Yes"/>
    <n v="0.76200000000000001"/>
    <n v="1.4333333332906477"/>
    <s v="YES"/>
    <m/>
    <x v="1"/>
    <x v="4"/>
  </r>
  <r>
    <n v="753"/>
    <n v="540"/>
    <x v="1"/>
    <s v="High"/>
    <d v="2024-06-30T20:04:00"/>
    <d v="2024-06-30T21:52:00"/>
    <d v="2024-07-01T09:35:00"/>
    <n v="5"/>
    <n v="24"/>
    <n v="1.8000000001047738"/>
    <s v="Yes"/>
    <n v="0.76190909090909087"/>
    <n v="13.516666666720994"/>
    <s v="YES"/>
    <m/>
    <x v="1"/>
    <x v="4"/>
  </r>
  <r>
    <n v="754"/>
    <n v="548"/>
    <x v="2"/>
    <s v="Medium"/>
    <d v="2021-03-02T20:44:00"/>
    <d v="2021-03-03T16:38:00"/>
    <d v="2021-03-06T04:21:00"/>
    <n v="15"/>
    <n v="40"/>
    <n v="19.900000000081491"/>
    <s v="NO"/>
    <n v="0.76181818181818184"/>
    <n v="79.616666666697711"/>
    <s v="YES"/>
    <m/>
    <x v="0"/>
    <x v="2"/>
  </r>
  <r>
    <n v="755"/>
    <n v="876"/>
    <x v="2"/>
    <s v="Low"/>
    <d v="2022-12-22T19:10:00"/>
    <d v="2022-12-23T19:10:00"/>
    <d v="2022-12-27T14:06:00"/>
    <n v="48"/>
    <n v="150"/>
    <n v="24"/>
    <s v="Yes"/>
    <n v="0.76181818181818184"/>
    <n v="114.93333333340706"/>
    <s v="YES"/>
    <m/>
    <x v="1"/>
    <x v="1"/>
  </r>
  <r>
    <n v="756"/>
    <n v="423"/>
    <x v="1"/>
    <s v="High"/>
    <d v="2022-06-25T12:10:00"/>
    <d v="2022-06-25T17:59:00"/>
    <d v="2022-06-26T03:00:00"/>
    <n v="5"/>
    <n v="24"/>
    <n v="5.816666666592937"/>
    <s v="NO"/>
    <n v="0.7617272727272727"/>
    <n v="14.833333333313931"/>
    <s v="YES"/>
    <m/>
    <x v="0"/>
    <x v="1"/>
  </r>
  <r>
    <n v="757"/>
    <n v="441"/>
    <x v="0"/>
    <s v="High"/>
    <d v="2022-02-17T22:28:00"/>
    <d v="2022-02-18T04:35:00"/>
    <d v="2022-02-18T12:18:00"/>
    <n v="5"/>
    <n v="24"/>
    <n v="6.1166666665230878"/>
    <s v="NO"/>
    <n v="0.7617272727272727"/>
    <n v="13.833333333197515"/>
    <s v="YES"/>
    <m/>
    <x v="0"/>
    <x v="1"/>
  </r>
  <r>
    <n v="758"/>
    <n v="503"/>
    <x v="1"/>
    <s v="Critical"/>
    <d v="2023-01-26T01:02:00"/>
    <d v="2023-01-26T01:06:00"/>
    <d v="2023-01-26T06:12:00"/>
    <n v="1"/>
    <n v="8"/>
    <n v="6.6666666534729302E-2"/>
    <s v="Yes"/>
    <n v="0.7617272727272727"/>
    <n v="5.1666666665696539"/>
    <s v="YES"/>
    <m/>
    <x v="1"/>
    <x v="3"/>
  </r>
  <r>
    <n v="759"/>
    <n v="970"/>
    <x v="0"/>
    <s v="High"/>
    <d v="2022-02-19T10:33:00"/>
    <d v="2022-02-19T15:44:00"/>
    <d v="2022-02-19T21:32:00"/>
    <n v="5"/>
    <n v="24"/>
    <n v="5.1833333332906477"/>
    <s v="NO"/>
    <n v="0.76163636363636367"/>
    <n v="10.983333333337214"/>
    <s v="YES"/>
    <m/>
    <x v="0"/>
    <x v="1"/>
  </r>
  <r>
    <n v="760"/>
    <n v="406"/>
    <x v="0"/>
    <s v="High"/>
    <d v="2022-04-23T11:00:00"/>
    <d v="2022-04-23T11:06:00"/>
    <d v="2022-04-24T02:06:00"/>
    <n v="5"/>
    <n v="24"/>
    <n v="9.9999999976716936E-2"/>
    <s v="Yes"/>
    <n v="0.76163636363636367"/>
    <n v="15.099999999976717"/>
    <s v="YES"/>
    <m/>
    <x v="1"/>
    <x v="1"/>
  </r>
  <r>
    <n v="761"/>
    <n v="737"/>
    <x v="2"/>
    <s v="Medium"/>
    <d v="2020-12-09T07:33:00"/>
    <d v="2020-12-09T17:20:00"/>
    <d v="2020-12-11T02:18:00"/>
    <n v="15"/>
    <n v="40"/>
    <n v="9.7833333332673647"/>
    <s v="Yes"/>
    <n v="0.76154545454545453"/>
    <n v="42.75"/>
    <s v="YES"/>
    <m/>
    <x v="1"/>
    <x v="0"/>
  </r>
  <r>
    <n v="762"/>
    <n v="847"/>
    <x v="2"/>
    <s v="Critical"/>
    <d v="2024-12-07T20:48:00"/>
    <d v="2024-12-07T21:00:00"/>
    <d v="2024-12-07T22:14:00"/>
    <n v="1"/>
    <n v="8"/>
    <n v="0.19999999995343387"/>
    <s v="Yes"/>
    <n v="0.76145454545454549"/>
    <n v="1.4333333332906477"/>
    <s v="YES"/>
    <m/>
    <x v="1"/>
    <x v="4"/>
  </r>
  <r>
    <n v="763"/>
    <n v="625"/>
    <x v="0"/>
    <s v="Medium"/>
    <d v="2021-07-02T11:08:00"/>
    <d v="2021-07-03T07:43:00"/>
    <d v="2021-07-04T18:06:00"/>
    <n v="15"/>
    <n v="40"/>
    <n v="20.583333333372138"/>
    <s v="NO"/>
    <n v="0.76136363636363635"/>
    <n v="54.966666666674428"/>
    <s v="YES"/>
    <m/>
    <x v="0"/>
    <x v="2"/>
  </r>
  <r>
    <n v="764"/>
    <n v="760"/>
    <x v="0"/>
    <s v="High"/>
    <d v="2024-03-18T15:38:00"/>
    <d v="2024-03-18T21:06:00"/>
    <d v="2024-03-19T13:49:00"/>
    <n v="5"/>
    <n v="24"/>
    <n v="5.4666666666744277"/>
    <s v="NO"/>
    <n v="0.76136363636363635"/>
    <n v="22.183333333348855"/>
    <s v="YES"/>
    <m/>
    <x v="0"/>
    <x v="4"/>
  </r>
  <r>
    <n v="765"/>
    <n v="844"/>
    <x v="1"/>
    <s v="Medium"/>
    <d v="2020-05-03T21:29:00"/>
    <d v="2020-05-03T22:18:00"/>
    <d v="2020-05-06T19:07:00"/>
    <n v="15"/>
    <n v="40"/>
    <n v="0.81666666670935228"/>
    <s v="Yes"/>
    <n v="0.76136363636363635"/>
    <n v="69.633333333302289"/>
    <s v="YES"/>
    <m/>
    <x v="1"/>
    <x v="0"/>
  </r>
  <r>
    <n v="766"/>
    <n v="679"/>
    <x v="1"/>
    <s v="Critical"/>
    <d v="2023-04-14T18:54:00"/>
    <d v="2023-04-14T19:42:00"/>
    <d v="2023-04-14T21:58:00"/>
    <n v="1"/>
    <n v="8"/>
    <n v="0.79999999998835847"/>
    <s v="Yes"/>
    <n v="0.76127272727272732"/>
    <n v="3.0666666667093523"/>
    <s v="YES"/>
    <m/>
    <x v="1"/>
    <x v="3"/>
  </r>
  <r>
    <n v="767"/>
    <n v="485"/>
    <x v="1"/>
    <s v="High"/>
    <d v="2024-07-20T13:05:00"/>
    <d v="2024-07-20T19:10:00"/>
    <d v="2024-07-21T17:30:00"/>
    <n v="5"/>
    <n v="24"/>
    <n v="6.0833333332557231"/>
    <s v="NO"/>
    <n v="0.76118181818181818"/>
    <n v="28.416666666569654"/>
    <s v="YES"/>
    <m/>
    <x v="0"/>
    <x v="4"/>
  </r>
  <r>
    <n v="768"/>
    <n v="784"/>
    <x v="0"/>
    <s v="High"/>
    <d v="2021-06-21T18:28:00"/>
    <d v="2021-06-21T20:31:00"/>
    <d v="2021-06-21T21:49:00"/>
    <n v="5"/>
    <n v="24"/>
    <n v="2.0500000000465661"/>
    <s v="Yes"/>
    <n v="0.76118181818181818"/>
    <n v="3.3500000000931323"/>
    <s v="YES"/>
    <m/>
    <x v="1"/>
    <x v="2"/>
  </r>
  <r>
    <n v="769"/>
    <n v="45"/>
    <x v="2"/>
    <s v="Critical"/>
    <d v="2021-12-19T12:46:00"/>
    <d v="2021-12-19T13:21:00"/>
    <d v="2021-12-19T18:56:00"/>
    <n v="1"/>
    <n v="8"/>
    <n v="0.58333333331393078"/>
    <s v="Yes"/>
    <n v="0.76109090909090904"/>
    <n v="6.1666666666860692"/>
    <s v="YES"/>
    <m/>
    <x v="1"/>
    <x v="2"/>
  </r>
  <r>
    <n v="770"/>
    <n v="875"/>
    <x v="0"/>
    <s v="Critical"/>
    <d v="2022-06-28T00:49:00"/>
    <d v="2022-06-28T01:03:00"/>
    <d v="2022-06-28T06:58:00"/>
    <n v="1"/>
    <n v="8"/>
    <n v="0.23333333322079852"/>
    <s v="Yes"/>
    <n v="0.76100000000000001"/>
    <n v="6.1499999999650754"/>
    <s v="YES"/>
    <m/>
    <x v="1"/>
    <x v="1"/>
  </r>
  <r>
    <n v="771"/>
    <n v="519"/>
    <x v="2"/>
    <s v="Low"/>
    <d v="2020-08-05T19:28:00"/>
    <d v="2020-08-05T22:43:00"/>
    <d v="2020-08-07T15:05:00"/>
    <n v="48"/>
    <n v="150"/>
    <n v="3.2499999999417923"/>
    <s v="Yes"/>
    <n v="0.76090909090909087"/>
    <n v="43.616666666523088"/>
    <s v="YES"/>
    <m/>
    <x v="1"/>
    <x v="0"/>
  </r>
  <r>
    <n v="772"/>
    <n v="154"/>
    <x v="2"/>
    <s v="Low"/>
    <d v="2020-03-19T21:56:00"/>
    <d v="2020-03-21T21:49:00"/>
    <d v="2020-03-21T23:59:00"/>
    <n v="48"/>
    <n v="150"/>
    <n v="47.883333333302289"/>
    <s v="Yes"/>
    <n v="0.76081818181818184"/>
    <n v="50.049999999871943"/>
    <s v="YES"/>
    <m/>
    <x v="1"/>
    <x v="0"/>
  </r>
  <r>
    <n v="773"/>
    <n v="623"/>
    <x v="0"/>
    <s v="Low"/>
    <d v="2023-05-19T01:12:00"/>
    <d v="2023-05-19T10:37:00"/>
    <d v="2023-05-24T06:30:00"/>
    <n v="48"/>
    <n v="150"/>
    <n v="9.4166666666278616"/>
    <s v="Yes"/>
    <n v="0.7607272727272727"/>
    <n v="125.29999999998836"/>
    <s v="YES"/>
    <m/>
    <x v="1"/>
    <x v="3"/>
  </r>
  <r>
    <n v="774"/>
    <n v="584"/>
    <x v="1"/>
    <s v="High"/>
    <d v="2024-06-22T07:57:00"/>
    <d v="2024-06-22T11:03:00"/>
    <d v="2024-06-23T04:51:00"/>
    <n v="5"/>
    <n v="24"/>
    <n v="3.0999999999767169"/>
    <s v="Yes"/>
    <n v="0.76063636363636367"/>
    <n v="20.89999999984866"/>
    <s v="YES"/>
    <m/>
    <x v="1"/>
    <x v="4"/>
  </r>
  <r>
    <n v="775"/>
    <n v="759"/>
    <x v="2"/>
    <s v="Critical"/>
    <d v="2024-10-17T20:01:00"/>
    <d v="2024-10-17T20:42:00"/>
    <d v="2024-10-18T03:02:00"/>
    <n v="1"/>
    <n v="8"/>
    <n v="0.6833333334652707"/>
    <s v="Yes"/>
    <n v="0.76054545454545452"/>
    <n v="7.0166666666627862"/>
    <s v="YES"/>
    <m/>
    <x v="1"/>
    <x v="4"/>
  </r>
  <r>
    <n v="776"/>
    <n v="174"/>
    <x v="1"/>
    <s v="Low"/>
    <d v="2022-12-28T16:24:00"/>
    <d v="2022-12-30T15:58:00"/>
    <d v="2023-01-05T20:56:00"/>
    <n v="48"/>
    <n v="150"/>
    <n v="47.566666666651145"/>
    <s v="Yes"/>
    <n v="0.76045454545454549"/>
    <n v="196.53333333326736"/>
    <s v="YES"/>
    <m/>
    <x v="1"/>
    <x v="1"/>
  </r>
  <r>
    <n v="777"/>
    <n v="865"/>
    <x v="1"/>
    <s v="Critical"/>
    <d v="2022-03-21T16:48:00"/>
    <d v="2022-03-21T16:49:00"/>
    <d v="2022-03-21T18:21:00"/>
    <n v="1"/>
    <n v="8"/>
    <n v="1.6666666720993817E-2"/>
    <s v="Yes"/>
    <n v="0.76036363636363635"/>
    <n v="1.5499999999883585"/>
    <s v="YES"/>
    <m/>
    <x v="1"/>
    <x v="1"/>
  </r>
  <r>
    <n v="778"/>
    <n v="185"/>
    <x v="0"/>
    <s v="Critical"/>
    <d v="2020-08-05T23:07:00"/>
    <d v="2020-08-05T23:11:00"/>
    <d v="2020-08-06T07:08:00"/>
    <n v="1"/>
    <n v="8"/>
    <n v="6.6666666709352285E-2"/>
    <s v="Yes"/>
    <n v="0.76027272727272732"/>
    <n v="8.0166666667792015"/>
    <s v="YES"/>
    <m/>
    <x v="1"/>
    <x v="0"/>
  </r>
  <r>
    <n v="779"/>
    <n v="372"/>
    <x v="2"/>
    <s v="Critical"/>
    <d v="2021-12-31T21:51:00"/>
    <d v="2021-12-31T22:04:00"/>
    <d v="2022-01-01T05:51:00"/>
    <n v="1"/>
    <n v="8"/>
    <n v="0.21666666667442769"/>
    <s v="Yes"/>
    <n v="0.76018181818181818"/>
    <n v="8.0000000000582077"/>
    <s v="NO"/>
    <m/>
    <x v="0"/>
    <x v="2"/>
  </r>
  <r>
    <n v="780"/>
    <n v="877"/>
    <x v="1"/>
    <s v="Critical"/>
    <d v="2025-02-02T21:21:00"/>
    <d v="2025-02-02T21:35:00"/>
    <d v="2025-02-03T04:05:00"/>
    <n v="1"/>
    <n v="8"/>
    <n v="0.2333333333954215"/>
    <s v="Yes"/>
    <n v="0.76009090909090904"/>
    <n v="6.7333333334536292"/>
    <s v="YES"/>
    <m/>
    <x v="1"/>
    <x v="5"/>
  </r>
  <r>
    <n v="781"/>
    <n v="283"/>
    <x v="2"/>
    <s v="Medium"/>
    <d v="2023-08-22T03:13:00"/>
    <d v="2023-08-23T01:26:00"/>
    <d v="2023-08-23T04:02:00"/>
    <n v="15"/>
    <n v="40"/>
    <n v="22.21666666661622"/>
    <s v="NO"/>
    <n v="0.76"/>
    <n v="24.816666666709352"/>
    <s v="YES"/>
    <m/>
    <x v="0"/>
    <x v="3"/>
  </r>
  <r>
    <n v="782"/>
    <n v="666"/>
    <x v="1"/>
    <s v="High"/>
    <d v="2024-09-13T15:49:00"/>
    <d v="2024-09-13T21:32:00"/>
    <d v="2024-09-14T16:21:00"/>
    <n v="5"/>
    <n v="24"/>
    <n v="5.71666666661622"/>
    <s v="NO"/>
    <n v="0.76"/>
    <n v="24.533333333325572"/>
    <s v="YES"/>
    <m/>
    <x v="0"/>
    <x v="4"/>
  </r>
  <r>
    <n v="783"/>
    <n v="170"/>
    <x v="2"/>
    <s v="Low"/>
    <d v="2022-02-23T06:34:00"/>
    <d v="2022-02-24T21:35:00"/>
    <d v="2022-03-02T03:58:00"/>
    <n v="48"/>
    <n v="150"/>
    <n v="39.016666666720994"/>
    <s v="Yes"/>
    <n v="0.76"/>
    <n v="165.40000000008149"/>
    <s v="YES"/>
    <m/>
    <x v="1"/>
    <x v="1"/>
  </r>
  <r>
    <n v="784"/>
    <n v="600"/>
    <x v="0"/>
    <s v="Low"/>
    <d v="2023-10-06T17:56:00"/>
    <d v="2023-10-07T11:25:00"/>
    <d v="2023-10-10T17:39:00"/>
    <n v="48"/>
    <n v="150"/>
    <n v="17.483333333395422"/>
    <s v="Yes"/>
    <n v="0.75990909090909087"/>
    <n v="95.716666666790843"/>
    <s v="YES"/>
    <m/>
    <x v="1"/>
    <x v="3"/>
  </r>
  <r>
    <n v="785"/>
    <n v="37"/>
    <x v="2"/>
    <s v="High"/>
    <d v="2021-08-07T01:18:00"/>
    <d v="2021-08-07T03:57:00"/>
    <d v="2021-08-07T04:24:00"/>
    <n v="5"/>
    <n v="24"/>
    <n v="2.6499999999068677"/>
    <s v="Yes"/>
    <n v="0.75981818181818184"/>
    <n v="3.0999999999767169"/>
    <s v="YES"/>
    <m/>
    <x v="1"/>
    <x v="2"/>
  </r>
  <r>
    <n v="786"/>
    <n v="659"/>
    <x v="2"/>
    <s v="Medium"/>
    <d v="2023-01-28T23:34:00"/>
    <d v="2023-01-29T21:39:00"/>
    <d v="2023-01-31T08:26:00"/>
    <n v="15"/>
    <n v="40"/>
    <n v="22.083333333372138"/>
    <s v="NO"/>
    <n v="0.7597272727272727"/>
    <n v="56.866666666755918"/>
    <s v="YES"/>
    <m/>
    <x v="0"/>
    <x v="3"/>
  </r>
  <r>
    <n v="787"/>
    <n v="905"/>
    <x v="2"/>
    <s v="Medium"/>
    <d v="2022-08-08T09:51:00"/>
    <d v="2022-08-08T20:57:00"/>
    <d v="2022-08-09T09:44:00"/>
    <n v="15"/>
    <n v="40"/>
    <n v="11.100000000034925"/>
    <s v="Yes"/>
    <n v="0.7597272727272727"/>
    <n v="23.883333333302289"/>
    <s v="YES"/>
    <m/>
    <x v="1"/>
    <x v="1"/>
  </r>
  <r>
    <n v="788"/>
    <n v="982"/>
    <x v="1"/>
    <s v="Critical"/>
    <d v="2023-12-15T07:49:00"/>
    <d v="2023-12-15T08:28:00"/>
    <d v="2023-12-15T11:53:00"/>
    <n v="1"/>
    <n v="8"/>
    <n v="0.65000000002328306"/>
    <s v="Yes"/>
    <n v="0.75963636363636367"/>
    <n v="4.0666666666511446"/>
    <s v="YES"/>
    <m/>
    <x v="1"/>
    <x v="3"/>
  </r>
  <r>
    <n v="789"/>
    <n v="547"/>
    <x v="1"/>
    <s v="Critical"/>
    <d v="2020-12-19T06:35:00"/>
    <d v="2020-12-19T07:14:00"/>
    <d v="2020-12-19T14:59:00"/>
    <n v="1"/>
    <n v="8"/>
    <n v="0.65000000002328306"/>
    <s v="Yes"/>
    <n v="0.75954545454545452"/>
    <n v="8.3999999999650754"/>
    <s v="YES"/>
    <m/>
    <x v="1"/>
    <x v="0"/>
  </r>
  <r>
    <n v="790"/>
    <n v="988"/>
    <x v="0"/>
    <s v="Medium"/>
    <d v="2022-04-07T18:08:00"/>
    <d v="2022-04-08T13:34:00"/>
    <d v="2022-04-10T03:13:00"/>
    <n v="15"/>
    <n v="40"/>
    <n v="19.433333333290648"/>
    <s v="NO"/>
    <n v="0.75945454545454549"/>
    <n v="57.083333333255723"/>
    <s v="YES"/>
    <m/>
    <x v="0"/>
    <x v="1"/>
  </r>
  <r>
    <n v="791"/>
    <n v="873"/>
    <x v="1"/>
    <s v="Low"/>
    <d v="2023-04-11T09:47:00"/>
    <d v="2023-04-11T10:14:00"/>
    <d v="2023-04-14T15:26:00"/>
    <n v="48"/>
    <n v="150"/>
    <n v="0.45000000006984919"/>
    <s v="Yes"/>
    <n v="0.75945454545454549"/>
    <n v="77.650000000081491"/>
    <s v="YES"/>
    <m/>
    <x v="1"/>
    <x v="3"/>
  </r>
  <r>
    <n v="792"/>
    <n v="340"/>
    <x v="1"/>
    <s v="Low"/>
    <d v="2024-12-15T01:41:00"/>
    <d v="2024-12-15T09:07:00"/>
    <d v="2024-12-18T14:31:00"/>
    <n v="48"/>
    <n v="150"/>
    <n v="7.4333333332906477"/>
    <s v="Yes"/>
    <n v="0.75936363636363635"/>
    <n v="84.833333333255723"/>
    <s v="YES"/>
    <m/>
    <x v="1"/>
    <x v="4"/>
  </r>
  <r>
    <n v="793"/>
    <n v="553"/>
    <x v="1"/>
    <s v="Critical"/>
    <d v="2021-02-11T23:07:00"/>
    <d v="2021-02-12T00:04:00"/>
    <d v="2021-02-12T05:21:00"/>
    <n v="1"/>
    <n v="8"/>
    <n v="0.95000000012805685"/>
    <s v="Yes"/>
    <n v="0.75927272727272732"/>
    <n v="6.2333333333954215"/>
    <s v="YES"/>
    <m/>
    <x v="1"/>
    <x v="2"/>
  </r>
  <r>
    <n v="794"/>
    <n v="566"/>
    <x v="0"/>
    <s v="Critical"/>
    <d v="2022-07-30T23:08:00"/>
    <d v="2022-07-31T00:01:00"/>
    <d v="2022-07-31T03:07:00"/>
    <n v="1"/>
    <n v="8"/>
    <n v="0.88333333341870457"/>
    <s v="Yes"/>
    <n v="0.75918181818181818"/>
    <n v="3.9833333333954215"/>
    <s v="YES"/>
    <m/>
    <x v="1"/>
    <x v="1"/>
  </r>
  <r>
    <n v="795"/>
    <n v="629"/>
    <x v="2"/>
    <s v="High"/>
    <d v="2024-06-29T15:56:00"/>
    <d v="2024-06-29T23:00:00"/>
    <d v="2024-06-30T05:54:00"/>
    <n v="5"/>
    <n v="24"/>
    <n v="7.0666666666511446"/>
    <s v="NO"/>
    <n v="0.75909090909090904"/>
    <n v="13.96666666661622"/>
    <s v="YES"/>
    <m/>
    <x v="0"/>
    <x v="4"/>
  </r>
  <r>
    <n v="796"/>
    <n v="386"/>
    <x v="2"/>
    <s v="High"/>
    <d v="2023-03-17T07:10:00"/>
    <d v="2023-03-17T11:05:00"/>
    <d v="2023-03-18T07:20:00"/>
    <n v="5"/>
    <n v="24"/>
    <n v="3.9166666666860692"/>
    <s v="Yes"/>
    <n v="0.75909090909090904"/>
    <n v="24.166666666686069"/>
    <s v="YES"/>
    <m/>
    <x v="1"/>
    <x v="3"/>
  </r>
  <r>
    <n v="797"/>
    <n v="43"/>
    <x v="1"/>
    <s v="Medium"/>
    <d v="2023-05-04T07:58:00"/>
    <d v="2023-05-04T14:54:00"/>
    <d v="2023-05-05T22:25:00"/>
    <n v="15"/>
    <n v="40"/>
    <n v="6.933333333407063"/>
    <s v="Yes"/>
    <n v="0.75900000000000001"/>
    <n v="38.450000000128057"/>
    <s v="YES"/>
    <m/>
    <x v="1"/>
    <x v="3"/>
  </r>
  <r>
    <n v="798"/>
    <n v="881"/>
    <x v="0"/>
    <s v="Critical"/>
    <d v="2020-09-16T00:40:00"/>
    <d v="2020-09-16T01:21:00"/>
    <d v="2020-09-16T06:18:00"/>
    <n v="1"/>
    <n v="8"/>
    <n v="0.68333333329064772"/>
    <s v="Yes"/>
    <n v="0.75890909090909087"/>
    <n v="5.6333333331858739"/>
    <s v="YES"/>
    <m/>
    <x v="1"/>
    <x v="0"/>
  </r>
  <r>
    <n v="799"/>
    <n v="790"/>
    <x v="0"/>
    <s v="Critical"/>
    <d v="2023-05-31T13:24:00"/>
    <d v="2023-05-31T14:22:00"/>
    <d v="2023-05-31T14:24:00"/>
    <n v="1"/>
    <n v="8"/>
    <n v="0.96666666667442769"/>
    <s v="Yes"/>
    <n v="0.75881818181818184"/>
    <n v="0.99999999994179234"/>
    <s v="YES"/>
    <m/>
    <x v="1"/>
    <x v="3"/>
  </r>
  <r>
    <n v="800"/>
    <n v="173"/>
    <x v="0"/>
    <s v="High"/>
    <d v="2023-04-13T08:20:00"/>
    <d v="2023-04-13T09:21:00"/>
    <d v="2023-04-13T12:13:00"/>
    <n v="5"/>
    <n v="24"/>
    <n v="1.0166666666627862"/>
    <s v="Yes"/>
    <n v="0.75872727272727269"/>
    <n v="3.8833333334187046"/>
    <s v="YES"/>
    <m/>
    <x v="1"/>
    <x v="3"/>
  </r>
  <r>
    <n v="801"/>
    <n v="776"/>
    <x v="0"/>
    <s v="Low"/>
    <d v="2022-07-13T02:25:00"/>
    <d v="2022-07-13T14:05:00"/>
    <d v="2022-07-20T09:47:00"/>
    <n v="48"/>
    <n v="150"/>
    <n v="11.666666666627862"/>
    <s v="Yes"/>
    <n v="0.75863636363636366"/>
    <n v="175.3666666665813"/>
    <s v="YES"/>
    <m/>
    <x v="1"/>
    <x v="1"/>
  </r>
  <r>
    <n v="802"/>
    <n v="708"/>
    <x v="1"/>
    <s v="High"/>
    <d v="2023-10-25T10:24:00"/>
    <d v="2023-10-25T12:07:00"/>
    <d v="2023-10-26T07:19:00"/>
    <n v="5"/>
    <n v="24"/>
    <n v="1.7166666666744277"/>
    <s v="Yes"/>
    <n v="0.75854545454545452"/>
    <n v="20.916666666569654"/>
    <s v="YES"/>
    <m/>
    <x v="1"/>
    <x v="3"/>
  </r>
  <r>
    <n v="803"/>
    <n v="618"/>
    <x v="2"/>
    <s v="High"/>
    <d v="2023-12-06T16:34:00"/>
    <d v="2023-12-06T22:05:00"/>
    <d v="2023-12-07T17:21:00"/>
    <n v="5"/>
    <n v="24"/>
    <n v="5.5166666666627862"/>
    <s v="NO"/>
    <n v="0.75845454545454549"/>
    <n v="24.783333333267365"/>
    <s v="YES"/>
    <m/>
    <x v="0"/>
    <x v="3"/>
  </r>
  <r>
    <n v="804"/>
    <n v="447"/>
    <x v="2"/>
    <s v="Medium"/>
    <d v="2024-02-01T15:47:00"/>
    <d v="2024-02-02T02:46:00"/>
    <d v="2024-02-04T02:24:00"/>
    <n v="15"/>
    <n v="40"/>
    <n v="10.983333333337214"/>
    <s v="Yes"/>
    <n v="0.75845454545454549"/>
    <n v="58.616666666697711"/>
    <s v="YES"/>
    <m/>
    <x v="1"/>
    <x v="4"/>
  </r>
  <r>
    <n v="805"/>
    <n v="318"/>
    <x v="0"/>
    <s v="Medium"/>
    <d v="2022-09-19T00:10:00"/>
    <d v="2022-09-19T18:53:00"/>
    <d v="2022-09-22T11:21:00"/>
    <n v="15"/>
    <n v="40"/>
    <n v="18.716666666732635"/>
    <s v="NO"/>
    <n v="0.75836363636363635"/>
    <n v="83.183333333290648"/>
    <s v="YES"/>
    <m/>
    <x v="0"/>
    <x v="1"/>
  </r>
  <r>
    <n v="806"/>
    <n v="718"/>
    <x v="2"/>
    <s v="Low"/>
    <d v="2023-06-05T23:27:00"/>
    <d v="2023-06-06T09:44:00"/>
    <d v="2023-06-06T14:57:00"/>
    <n v="48"/>
    <n v="150"/>
    <n v="10.283333333325572"/>
    <s v="Yes"/>
    <n v="0.75836363636363635"/>
    <n v="15.500000000058208"/>
    <s v="YES"/>
    <m/>
    <x v="1"/>
    <x v="3"/>
  </r>
  <r>
    <n v="807"/>
    <n v="679"/>
    <x v="2"/>
    <s v="Low"/>
    <d v="2024-07-18T22:09:00"/>
    <d v="2024-07-20T16:57:00"/>
    <d v="2024-07-21T13:05:00"/>
    <n v="48"/>
    <n v="150"/>
    <n v="42.799999999988358"/>
    <s v="Yes"/>
    <n v="0.75827272727272732"/>
    <n v="62.933333333290648"/>
    <s v="YES"/>
    <m/>
    <x v="1"/>
    <x v="4"/>
  </r>
  <r>
    <n v="808"/>
    <n v="608"/>
    <x v="0"/>
    <s v="Critical"/>
    <d v="2022-06-02T17:23:00"/>
    <d v="2022-06-02T17:27:00"/>
    <d v="2022-06-02T22:08:00"/>
    <n v="1"/>
    <n v="8"/>
    <n v="6.6666666534729302E-2"/>
    <s v="Yes"/>
    <n v="0.75818181818181818"/>
    <n v="4.7499999999417923"/>
    <s v="YES"/>
    <m/>
    <x v="1"/>
    <x v="1"/>
  </r>
  <r>
    <n v="809"/>
    <n v="384"/>
    <x v="1"/>
    <s v="Critical"/>
    <d v="2024-08-04T03:28:00"/>
    <d v="2024-08-04T04:08:00"/>
    <d v="2024-08-04T10:11:00"/>
    <n v="1"/>
    <n v="8"/>
    <n v="0.66666666674427688"/>
    <s v="Yes"/>
    <n v="0.75809090909090904"/>
    <n v="6.7166666667326353"/>
    <s v="YES"/>
    <m/>
    <x v="1"/>
    <x v="4"/>
  </r>
  <r>
    <n v="810"/>
    <n v="394"/>
    <x v="2"/>
    <s v="High"/>
    <d v="2024-04-20T22:15:00"/>
    <d v="2024-04-21T03:16:00"/>
    <d v="2024-04-21T18:05:00"/>
    <n v="5"/>
    <n v="24"/>
    <n v="5.0166666666045785"/>
    <s v="NO"/>
    <n v="0.75800000000000001"/>
    <n v="19.833333333197515"/>
    <s v="YES"/>
    <m/>
    <x v="0"/>
    <x v="4"/>
  </r>
  <r>
    <n v="811"/>
    <n v="585"/>
    <x v="2"/>
    <s v="Critical"/>
    <d v="2022-02-19T06:07:00"/>
    <d v="2022-02-19T06:39:00"/>
    <d v="2022-02-19T07:20:00"/>
    <n v="1"/>
    <n v="8"/>
    <n v="0.53333333332557231"/>
    <s v="Yes"/>
    <n v="0.75800000000000001"/>
    <n v="1.21666666661622"/>
    <s v="YES"/>
    <m/>
    <x v="1"/>
    <x v="1"/>
  </r>
  <r>
    <n v="812"/>
    <n v="893"/>
    <x v="0"/>
    <s v="Low"/>
    <d v="2024-06-25T04:39:00"/>
    <d v="2024-06-26T23:35:00"/>
    <d v="2024-06-28T03:09:00"/>
    <n v="48"/>
    <n v="150"/>
    <n v="42.933333333407063"/>
    <s v="Yes"/>
    <n v="0.75790909090909087"/>
    <n v="70.5"/>
    <s v="YES"/>
    <m/>
    <x v="1"/>
    <x v="4"/>
  </r>
  <r>
    <n v="813"/>
    <n v="960"/>
    <x v="1"/>
    <s v="Critical"/>
    <d v="2022-12-16T15:53:00"/>
    <d v="2022-12-16T15:53:00"/>
    <d v="2022-12-16T22:55:00"/>
    <n v="1"/>
    <n v="8"/>
    <n v="0"/>
    <s v="Yes"/>
    <n v="0.75781818181818184"/>
    <n v="7.033333333209157"/>
    <s v="YES"/>
    <m/>
    <x v="1"/>
    <x v="1"/>
  </r>
  <r>
    <n v="814"/>
    <n v="774"/>
    <x v="0"/>
    <s v="High"/>
    <d v="2024-10-24T00:40:00"/>
    <d v="2024-10-24T08:29:00"/>
    <d v="2024-10-24T09:35:00"/>
    <n v="5"/>
    <n v="24"/>
    <n v="7.8166666666511446"/>
    <s v="NO"/>
    <n v="0.75772727272727269"/>
    <n v="8.9166666665696539"/>
    <s v="YES"/>
    <m/>
    <x v="0"/>
    <x v="4"/>
  </r>
  <r>
    <n v="815"/>
    <n v="180"/>
    <x v="1"/>
    <s v="Medium"/>
    <d v="2023-08-19T17:31:00"/>
    <d v="2023-08-19T20:36:00"/>
    <d v="2023-08-20T04:35:00"/>
    <n v="15"/>
    <n v="40"/>
    <n v="3.0833333332557231"/>
    <s v="Yes"/>
    <n v="0.75772727272727269"/>
    <n v="11.066666666592937"/>
    <s v="YES"/>
    <m/>
    <x v="1"/>
    <x v="3"/>
  </r>
  <r>
    <n v="816"/>
    <n v="803"/>
    <x v="0"/>
    <s v="Critical"/>
    <d v="2020-11-20T11:44:00"/>
    <d v="2020-11-20T11:51:00"/>
    <d v="2020-11-20T17:21:00"/>
    <n v="1"/>
    <n v="8"/>
    <n v="0.11666666669771075"/>
    <s v="Yes"/>
    <n v="0.75763636363636366"/>
    <n v="5.6166666666395031"/>
    <s v="YES"/>
    <m/>
    <x v="1"/>
    <x v="0"/>
  </r>
  <r>
    <n v="817"/>
    <n v="421"/>
    <x v="0"/>
    <s v="Low"/>
    <d v="2024-08-17T06:26:00"/>
    <d v="2024-08-19T02:14:00"/>
    <d v="2024-08-21T22:09:00"/>
    <n v="48"/>
    <n v="150"/>
    <n v="43.799999999930151"/>
    <s v="Yes"/>
    <n v="0.75754545454545452"/>
    <n v="111.71666666673264"/>
    <s v="YES"/>
    <m/>
    <x v="1"/>
    <x v="4"/>
  </r>
  <r>
    <n v="818"/>
    <n v="941"/>
    <x v="1"/>
    <s v="High"/>
    <d v="2023-10-26T21:27:00"/>
    <d v="2023-10-27T01:05:00"/>
    <d v="2023-10-27T01:59:00"/>
    <n v="5"/>
    <n v="24"/>
    <n v="3.6333333333022892"/>
    <s v="Yes"/>
    <n v="0.75745454545454549"/>
    <n v="4.5333333332673647"/>
    <s v="YES"/>
    <m/>
    <x v="1"/>
    <x v="3"/>
  </r>
  <r>
    <n v="819"/>
    <n v="640"/>
    <x v="1"/>
    <s v="Critical"/>
    <d v="2022-08-30T02:16:00"/>
    <d v="2022-08-30T02:18:00"/>
    <d v="2022-08-30T03:20:00"/>
    <n v="1"/>
    <n v="8"/>
    <n v="3.3333333267364651E-2"/>
    <s v="Yes"/>
    <n v="0.75736363636363635"/>
    <n v="1.0666666666511446"/>
    <s v="YES"/>
    <m/>
    <x v="1"/>
    <x v="1"/>
  </r>
  <r>
    <n v="820"/>
    <n v="99"/>
    <x v="0"/>
    <s v="Medium"/>
    <d v="2020-05-24T19:36:00"/>
    <d v="2020-05-25T04:19:00"/>
    <d v="2020-05-26T22:42:00"/>
    <n v="15"/>
    <n v="40"/>
    <n v="8.71666666661622"/>
    <s v="Yes"/>
    <n v="0.75727272727272732"/>
    <n v="51.099999999976717"/>
    <s v="YES"/>
    <m/>
    <x v="1"/>
    <x v="0"/>
  </r>
  <r>
    <n v="821"/>
    <n v="828"/>
    <x v="0"/>
    <s v="High"/>
    <d v="2024-12-07T23:40:00"/>
    <d v="2024-12-07T23:53:00"/>
    <d v="2024-12-08T03:43:00"/>
    <n v="5"/>
    <n v="24"/>
    <n v="0.21666666667442769"/>
    <s v="Yes"/>
    <n v="0.75718181818181818"/>
    <n v="4.0500000001047738"/>
    <s v="YES"/>
    <m/>
    <x v="1"/>
    <x v="4"/>
  </r>
  <r>
    <n v="822"/>
    <n v="444"/>
    <x v="1"/>
    <s v="Critical"/>
    <d v="2024-07-01T05:22:00"/>
    <d v="2024-07-01T05:48:00"/>
    <d v="2024-07-01T07:27:00"/>
    <n v="1"/>
    <n v="8"/>
    <n v="0.43333333334885538"/>
    <s v="Yes"/>
    <n v="0.75709090909090904"/>
    <n v="2.0833333333139308"/>
    <s v="YES"/>
    <m/>
    <x v="1"/>
    <x v="4"/>
  </r>
  <r>
    <n v="823"/>
    <n v="38"/>
    <x v="0"/>
    <s v="Critical"/>
    <d v="2020-09-26T09:53:00"/>
    <d v="2020-09-26T10:07:00"/>
    <d v="2020-09-26T14:46:00"/>
    <n v="1"/>
    <n v="8"/>
    <n v="0.23333333322079852"/>
    <s v="Yes"/>
    <n v="0.75700000000000001"/>
    <n v="4.8833333331858739"/>
    <s v="YES"/>
    <m/>
    <x v="1"/>
    <x v="0"/>
  </r>
  <r>
    <n v="824"/>
    <n v="214"/>
    <x v="0"/>
    <s v="High"/>
    <d v="2021-09-08T15:03:00"/>
    <d v="2021-09-08T22:26:00"/>
    <d v="2021-09-09T14:58:00"/>
    <n v="5"/>
    <n v="24"/>
    <n v="7.3833333333022892"/>
    <s v="NO"/>
    <n v="0.75690909090909086"/>
    <n v="23.916666666744277"/>
    <s v="YES"/>
    <m/>
    <x v="0"/>
    <x v="2"/>
  </r>
  <r>
    <n v="825"/>
    <n v="731"/>
    <x v="0"/>
    <s v="Critical"/>
    <d v="2020-04-10T09:46:00"/>
    <d v="2020-04-10T10:22:00"/>
    <d v="2020-04-10T17:51:00"/>
    <n v="1"/>
    <n v="8"/>
    <n v="0.59999999986030161"/>
    <s v="Yes"/>
    <n v="0.75690909090909086"/>
    <n v="8.0833333333139308"/>
    <s v="NO"/>
    <m/>
    <x v="0"/>
    <x v="0"/>
  </r>
  <r>
    <n v="826"/>
    <n v="17"/>
    <x v="1"/>
    <s v="Medium"/>
    <d v="2022-09-10T21:56:00"/>
    <d v="2022-09-11T05:35:00"/>
    <d v="2022-09-12T11:41:00"/>
    <n v="15"/>
    <n v="40"/>
    <n v="7.6499999999650754"/>
    <s v="Yes"/>
    <n v="0.75681818181818183"/>
    <n v="37.749999999941792"/>
    <s v="YES"/>
    <m/>
    <x v="1"/>
    <x v="1"/>
  </r>
  <r>
    <n v="827"/>
    <n v="826"/>
    <x v="2"/>
    <s v="Medium"/>
    <d v="2021-09-01T14:43:00"/>
    <d v="2021-09-02T09:56:00"/>
    <d v="2021-09-04T16:43:00"/>
    <n v="15"/>
    <n v="40"/>
    <n v="19.216666666790843"/>
    <s v="NO"/>
    <n v="0.75672727272727269"/>
    <n v="74.000000000058208"/>
    <s v="YES"/>
    <m/>
    <x v="0"/>
    <x v="2"/>
  </r>
  <r>
    <n v="828"/>
    <n v="950"/>
    <x v="1"/>
    <s v="Medium"/>
    <d v="2021-05-07T11:28:00"/>
    <d v="2021-05-08T02:07:00"/>
    <d v="2021-05-09T13:25:00"/>
    <n v="15"/>
    <n v="40"/>
    <n v="14.649999999906868"/>
    <s v="Yes"/>
    <n v="0.75672727272727269"/>
    <n v="49.950000000069849"/>
    <s v="YES"/>
    <m/>
    <x v="1"/>
    <x v="2"/>
  </r>
  <r>
    <n v="829"/>
    <n v="150"/>
    <x v="0"/>
    <s v="High"/>
    <d v="2020-04-08T11:31:00"/>
    <d v="2020-04-08T15:41:00"/>
    <d v="2020-04-09T06:02:00"/>
    <n v="5"/>
    <n v="24"/>
    <n v="4.1666666666278616"/>
    <s v="Yes"/>
    <n v="0.75663636363636366"/>
    <n v="18.516666666604578"/>
    <s v="YES"/>
    <m/>
    <x v="1"/>
    <x v="0"/>
  </r>
  <r>
    <n v="830"/>
    <n v="699"/>
    <x v="2"/>
    <s v="Medium"/>
    <d v="2021-09-02T03:44:00"/>
    <d v="2021-09-02T06:10:00"/>
    <d v="2021-09-02T12:02:00"/>
    <n v="15"/>
    <n v="40"/>
    <n v="2.433333333407063"/>
    <s v="Yes"/>
    <n v="0.75654545454545452"/>
    <n v="8.2999999999883585"/>
    <s v="YES"/>
    <m/>
    <x v="1"/>
    <x v="2"/>
  </r>
  <r>
    <n v="831"/>
    <n v="173"/>
    <x v="1"/>
    <s v="Medium"/>
    <d v="2023-04-28T07:44:00"/>
    <d v="2023-04-29T07:36:00"/>
    <d v="2023-05-02T01:30:00"/>
    <n v="15"/>
    <n v="40"/>
    <n v="23.866666666581295"/>
    <s v="NO"/>
    <n v="0.75645454545454549"/>
    <n v="89.766666666604578"/>
    <s v="NO"/>
    <m/>
    <x v="0"/>
    <x v="3"/>
  </r>
  <r>
    <n v="832"/>
    <n v="614"/>
    <x v="0"/>
    <s v="Low"/>
    <d v="2022-07-10T06:11:00"/>
    <d v="2022-07-11T11:00:00"/>
    <d v="2022-07-13T01:30:00"/>
    <n v="48"/>
    <n v="150"/>
    <n v="28.816666666651145"/>
    <s v="Yes"/>
    <n v="0.75645454545454549"/>
    <n v="67.316666666592937"/>
    <s v="YES"/>
    <m/>
    <x v="1"/>
    <x v="1"/>
  </r>
  <r>
    <n v="833"/>
    <n v="320"/>
    <x v="1"/>
    <s v="Medium"/>
    <d v="2025-02-28T21:50:00"/>
    <d v="2025-03-01T11:01:00"/>
    <d v="2025-03-03T20:07:00"/>
    <n v="15"/>
    <n v="40"/>
    <n v="13.183333333348855"/>
    <s v="Yes"/>
    <n v="0.75636363636363635"/>
    <n v="70.283333333325572"/>
    <s v="YES"/>
    <m/>
    <x v="1"/>
    <x v="5"/>
  </r>
  <r>
    <n v="834"/>
    <n v="622"/>
    <x v="2"/>
    <s v="Medium"/>
    <d v="2024-10-04T00:20:00"/>
    <d v="2024-10-04T05:06:00"/>
    <d v="2024-10-07T01:15:00"/>
    <n v="15"/>
    <n v="40"/>
    <n v="4.7666666666627862"/>
    <s v="Yes"/>
    <n v="0.75627272727272732"/>
    <n v="72.916666666686069"/>
    <s v="NO"/>
    <m/>
    <x v="0"/>
    <x v="4"/>
  </r>
  <r>
    <n v="835"/>
    <n v="394"/>
    <x v="1"/>
    <s v="Medium"/>
    <d v="2022-08-22T17:44:00"/>
    <d v="2022-08-23T10:13:00"/>
    <d v="2022-08-25T09:52:00"/>
    <n v="15"/>
    <n v="40"/>
    <n v="16.483333333279006"/>
    <s v="NO"/>
    <n v="0.75618181818181818"/>
    <n v="64.133333333360497"/>
    <s v="YES"/>
    <m/>
    <x v="0"/>
    <x v="1"/>
  </r>
  <r>
    <n v="836"/>
    <n v="894"/>
    <x v="0"/>
    <s v="High"/>
    <d v="2021-11-21T15:45:00"/>
    <d v="2021-11-21T21:43:00"/>
    <d v="2021-11-22T15:44:00"/>
    <n v="5"/>
    <n v="24"/>
    <n v="5.9666666667326353"/>
    <s v="NO"/>
    <n v="0.75618181818181818"/>
    <n v="23.983333333279006"/>
    <s v="YES"/>
    <m/>
    <x v="0"/>
    <x v="2"/>
  </r>
  <r>
    <n v="837"/>
    <n v="412"/>
    <x v="1"/>
    <s v="Critical"/>
    <d v="2020-06-26T12:16:00"/>
    <d v="2020-06-26T12:29:00"/>
    <d v="2020-06-26T15:04:00"/>
    <n v="1"/>
    <n v="8"/>
    <n v="0.21666666667442769"/>
    <s v="Yes"/>
    <n v="0.75618181818181818"/>
    <n v="2.8000000000465661"/>
    <s v="YES"/>
    <m/>
    <x v="1"/>
    <x v="0"/>
  </r>
  <r>
    <n v="838"/>
    <n v="711"/>
    <x v="2"/>
    <s v="Critical"/>
    <d v="2021-11-09T14:41:00"/>
    <d v="2021-11-09T15:16:00"/>
    <d v="2021-11-09T20:58:00"/>
    <n v="1"/>
    <n v="8"/>
    <n v="0.58333333331393078"/>
    <s v="Yes"/>
    <n v="0.75609090909090904"/>
    <n v="6.28333333338378"/>
    <s v="YES"/>
    <m/>
    <x v="1"/>
    <x v="2"/>
  </r>
  <r>
    <n v="839"/>
    <n v="377"/>
    <x v="0"/>
    <s v="High"/>
    <d v="2024-01-01T18:21:00"/>
    <d v="2024-01-01T21:05:00"/>
    <d v="2024-01-02T08:25:00"/>
    <n v="5"/>
    <n v="24"/>
    <n v="2.7333333333372138"/>
    <s v="Yes"/>
    <n v="0.75600000000000001"/>
    <n v="14.06666666676756"/>
    <s v="YES"/>
    <m/>
    <x v="1"/>
    <x v="4"/>
  </r>
  <r>
    <n v="840"/>
    <n v="52"/>
    <x v="1"/>
    <s v="Critical"/>
    <d v="2024-04-18T17:57:00"/>
    <d v="2024-04-18T18:04:00"/>
    <d v="2024-04-18T23:56:00"/>
    <n v="1"/>
    <n v="8"/>
    <n v="0.11666666669771075"/>
    <s v="Yes"/>
    <n v="0.75590909090909086"/>
    <n v="5.9833333332790062"/>
    <s v="YES"/>
    <m/>
    <x v="1"/>
    <x v="4"/>
  </r>
  <r>
    <n v="841"/>
    <n v="646"/>
    <x v="2"/>
    <s v="High"/>
    <d v="2020-10-17T10:23:00"/>
    <d v="2020-10-17T15:18:00"/>
    <d v="2020-10-17T15:40:00"/>
    <n v="5"/>
    <n v="24"/>
    <n v="4.9166666666278616"/>
    <s v="Yes"/>
    <n v="0.75581818181818183"/>
    <n v="5.2833333334419876"/>
    <s v="YES"/>
    <m/>
    <x v="1"/>
    <x v="0"/>
  </r>
  <r>
    <n v="842"/>
    <n v="779"/>
    <x v="1"/>
    <s v="Medium"/>
    <d v="2022-10-29T14:31:00"/>
    <d v="2022-10-30T10:47:00"/>
    <d v="2022-10-30T19:48:00"/>
    <n v="15"/>
    <n v="40"/>
    <n v="20.266666666720994"/>
    <s v="NO"/>
    <n v="0.75572727272727269"/>
    <n v="29.283333333267365"/>
    <s v="YES"/>
    <m/>
    <x v="0"/>
    <x v="1"/>
  </r>
  <r>
    <n v="843"/>
    <n v="460"/>
    <x v="2"/>
    <s v="Low"/>
    <d v="2021-11-23T09:34:00"/>
    <d v="2021-11-23T11:08:00"/>
    <d v="2021-11-27T05:36:00"/>
    <n v="48"/>
    <n v="150"/>
    <n v="1.5666666667093523"/>
    <s v="Yes"/>
    <n v="0.75572727272727269"/>
    <n v="92.033333333325572"/>
    <s v="YES"/>
    <m/>
    <x v="1"/>
    <x v="2"/>
  </r>
  <r>
    <n v="844"/>
    <n v="310"/>
    <x v="0"/>
    <s v="High"/>
    <d v="2021-07-22T12:06:00"/>
    <d v="2021-07-22T13:24:00"/>
    <d v="2021-07-23T09:30:00"/>
    <n v="5"/>
    <n v="24"/>
    <n v="1.3000000000465661"/>
    <s v="Yes"/>
    <n v="0.75563636363636366"/>
    <n v="21.400000000081491"/>
    <s v="YES"/>
    <m/>
    <x v="1"/>
    <x v="2"/>
  </r>
  <r>
    <n v="845"/>
    <n v="399"/>
    <x v="2"/>
    <s v="Medium"/>
    <d v="2023-03-03T10:18:00"/>
    <d v="2023-03-03T12:44:00"/>
    <d v="2023-03-05T13:33:00"/>
    <n v="15"/>
    <n v="40"/>
    <n v="2.4333333332324401"/>
    <s v="Yes"/>
    <n v="0.75554545454545452"/>
    <n v="51.249999999941792"/>
    <s v="YES"/>
    <m/>
    <x v="1"/>
    <x v="3"/>
  </r>
  <r>
    <n v="846"/>
    <n v="268"/>
    <x v="0"/>
    <s v="Medium"/>
    <d v="2021-06-01T18:25:00"/>
    <d v="2021-06-02T12:22:00"/>
    <d v="2021-06-05T05:36:00"/>
    <n v="15"/>
    <n v="40"/>
    <n v="17.950000000011642"/>
    <s v="NO"/>
    <n v="0.75545454545454549"/>
    <n v="83.183333333290648"/>
    <s v="NO"/>
    <m/>
    <x v="0"/>
    <x v="2"/>
  </r>
  <r>
    <n v="847"/>
    <n v="846"/>
    <x v="2"/>
    <s v="Low"/>
    <d v="2022-12-28T08:28:00"/>
    <d v="2022-12-28T14:31:00"/>
    <d v="2022-12-30T19:02:00"/>
    <n v="48"/>
    <n v="150"/>
    <n v="6.0499999999883585"/>
    <s v="Yes"/>
    <n v="0.75545454545454549"/>
    <n v="58.566666666709352"/>
    <s v="YES"/>
    <m/>
    <x v="1"/>
    <x v="1"/>
  </r>
  <r>
    <n v="848"/>
    <n v="376"/>
    <x v="0"/>
    <s v="High"/>
    <d v="2022-10-08T20:12:00"/>
    <d v="2022-10-09T02:48:00"/>
    <d v="2022-10-09T20:30:00"/>
    <n v="5"/>
    <n v="24"/>
    <n v="6.6000000000349246"/>
    <s v="NO"/>
    <n v="0.75536363636363635"/>
    <n v="24.299999999930151"/>
    <s v="YES"/>
    <m/>
    <x v="0"/>
    <x v="1"/>
  </r>
  <r>
    <n v="849"/>
    <n v="624"/>
    <x v="2"/>
    <s v="High"/>
    <d v="2023-05-21T07:47:00"/>
    <d v="2023-05-21T11:47:00"/>
    <d v="2023-05-21T14:45:00"/>
    <n v="5"/>
    <n v="24"/>
    <n v="3.9999999999417923"/>
    <s v="Yes"/>
    <n v="0.75536363636363635"/>
    <n v="6.9666666666744277"/>
    <s v="YES"/>
    <m/>
    <x v="1"/>
    <x v="3"/>
  </r>
  <r>
    <n v="850"/>
    <n v="590"/>
    <x v="0"/>
    <s v="Low"/>
    <d v="2022-10-24T03:23:00"/>
    <d v="2022-10-25T22:50:00"/>
    <d v="2022-10-30T22:03:00"/>
    <n v="48"/>
    <n v="150"/>
    <n v="43.450000000011642"/>
    <s v="Yes"/>
    <n v="0.75527272727272732"/>
    <n v="162.66666666656965"/>
    <s v="YES"/>
    <m/>
    <x v="1"/>
    <x v="1"/>
  </r>
  <r>
    <n v="851"/>
    <n v="277"/>
    <x v="2"/>
    <s v="High"/>
    <d v="2021-10-02T01:04:00"/>
    <d v="2021-10-02T01:30:00"/>
    <d v="2021-10-02T08:45:00"/>
    <n v="5"/>
    <n v="24"/>
    <n v="0.43333333334885538"/>
    <s v="Yes"/>
    <n v="0.75518181818181818"/>
    <n v="7.683333333407063"/>
    <s v="YES"/>
    <m/>
    <x v="1"/>
    <x v="2"/>
  </r>
  <r>
    <n v="852"/>
    <n v="599"/>
    <x v="0"/>
    <s v="Medium"/>
    <d v="2021-02-25T13:21:00"/>
    <d v="2021-02-25T13:41:00"/>
    <d v="2021-02-25T21:08:00"/>
    <n v="15"/>
    <n v="40"/>
    <n v="0.33333333337213844"/>
    <s v="Yes"/>
    <n v="0.75509090909090915"/>
    <n v="7.78333333338378"/>
    <s v="YES"/>
    <m/>
    <x v="1"/>
    <x v="2"/>
  </r>
  <r>
    <n v="853"/>
    <n v="189"/>
    <x v="0"/>
    <s v="Low"/>
    <d v="2024-01-28T16:10:00"/>
    <d v="2024-01-29T02:08:00"/>
    <d v="2024-01-30T03:49:00"/>
    <n v="48"/>
    <n v="150"/>
    <n v="9.9666666666744277"/>
    <s v="Yes"/>
    <n v="0.755"/>
    <n v="35.650000000081491"/>
    <s v="YES"/>
    <m/>
    <x v="1"/>
    <x v="4"/>
  </r>
  <r>
    <n v="854"/>
    <n v="182"/>
    <x v="1"/>
    <s v="Medium"/>
    <d v="2021-07-09T21:12:00"/>
    <d v="2021-07-10T02:32:00"/>
    <d v="2021-07-12T17:26:00"/>
    <n v="15"/>
    <n v="40"/>
    <n v="5.3333333334303461"/>
    <s v="Yes"/>
    <n v="0.75490909090909086"/>
    <n v="68.233333333453629"/>
    <s v="YES"/>
    <m/>
    <x v="1"/>
    <x v="2"/>
  </r>
  <r>
    <n v="855"/>
    <n v="962"/>
    <x v="0"/>
    <s v="Medium"/>
    <d v="2020-06-21T20:38:00"/>
    <d v="2020-06-22T19:57:00"/>
    <d v="2020-06-24T03:34:00"/>
    <n v="15"/>
    <n v="40"/>
    <n v="23.316666666709352"/>
    <s v="NO"/>
    <n v="0.75481818181818183"/>
    <n v="54.93333333323244"/>
    <s v="YES"/>
    <m/>
    <x v="0"/>
    <x v="0"/>
  </r>
  <r>
    <n v="856"/>
    <n v="810"/>
    <x v="0"/>
    <s v="Medium"/>
    <d v="2020-12-02T04:15:00"/>
    <d v="2020-12-03T00:34:00"/>
    <d v="2020-12-04T04:32:00"/>
    <n v="15"/>
    <n v="40"/>
    <n v="20.316666666534729"/>
    <s v="NO"/>
    <n v="0.75481818181818183"/>
    <n v="48.283333333209157"/>
    <s v="YES"/>
    <m/>
    <x v="0"/>
    <x v="0"/>
  </r>
  <r>
    <n v="857"/>
    <n v="585"/>
    <x v="1"/>
    <s v="Low"/>
    <d v="2022-10-06T21:27:00"/>
    <d v="2022-10-08T09:49:00"/>
    <d v="2022-10-14T02:39:00"/>
    <n v="48"/>
    <n v="150"/>
    <n v="36.366666666639503"/>
    <s v="Yes"/>
    <n v="0.75481818181818183"/>
    <n v="173.20000000001164"/>
    <s v="YES"/>
    <m/>
    <x v="1"/>
    <x v="1"/>
  </r>
  <r>
    <n v="858"/>
    <n v="792"/>
    <x v="1"/>
    <s v="Low"/>
    <d v="2022-12-07T06:53:00"/>
    <d v="2022-12-08T10:41:00"/>
    <d v="2022-12-14T10:44:00"/>
    <n v="48"/>
    <n v="150"/>
    <n v="27.799999999988358"/>
    <s v="Yes"/>
    <n v="0.75472727272727269"/>
    <n v="171.84999999997672"/>
    <s v="YES"/>
    <m/>
    <x v="1"/>
    <x v="1"/>
  </r>
  <r>
    <n v="859"/>
    <n v="422"/>
    <x v="0"/>
    <s v="High"/>
    <d v="2024-12-14T09:33:00"/>
    <d v="2024-12-14T12:44:00"/>
    <d v="2024-12-15T08:32:00"/>
    <n v="5"/>
    <n v="24"/>
    <n v="3.1833333332324401"/>
    <s v="Yes"/>
    <n v="0.75463636363636366"/>
    <n v="22.983333333337214"/>
    <s v="YES"/>
    <m/>
    <x v="1"/>
    <x v="4"/>
  </r>
  <r>
    <n v="860"/>
    <n v="155"/>
    <x v="0"/>
    <s v="Medium"/>
    <d v="2022-07-11T02:18:00"/>
    <d v="2022-07-11T23:23:00"/>
    <d v="2022-07-13T05:37:00"/>
    <n v="15"/>
    <n v="40"/>
    <n v="21.083333333430346"/>
    <s v="NO"/>
    <n v="0.75454545454545452"/>
    <n v="51.316666666651145"/>
    <s v="YES"/>
    <m/>
    <x v="0"/>
    <x v="1"/>
  </r>
  <r>
    <n v="861"/>
    <n v="265"/>
    <x v="0"/>
    <s v="Low"/>
    <d v="2022-03-13T11:58:00"/>
    <d v="2022-03-14T05:50:00"/>
    <d v="2022-03-17T19:32:00"/>
    <n v="48"/>
    <n v="150"/>
    <n v="17.866666666581295"/>
    <s v="Yes"/>
    <n v="0.75454545454545452"/>
    <n v="103.56666666653473"/>
    <s v="YES"/>
    <m/>
    <x v="1"/>
    <x v="1"/>
  </r>
  <r>
    <n v="862"/>
    <n v="255"/>
    <x v="0"/>
    <s v="High"/>
    <d v="2020-12-31T13:26:00"/>
    <d v="2020-12-31T16:24:00"/>
    <d v="2021-01-01T11:35:00"/>
    <n v="5"/>
    <n v="24"/>
    <n v="2.9666666667326353"/>
    <s v="Yes"/>
    <n v="0.75445454545454549"/>
    <n v="22.150000000081491"/>
    <s v="YES"/>
    <m/>
    <x v="1"/>
    <x v="0"/>
  </r>
  <r>
    <n v="863"/>
    <n v="352"/>
    <x v="0"/>
    <s v="Low"/>
    <d v="2021-12-07T19:44:00"/>
    <d v="2021-12-08T10:35:00"/>
    <d v="2021-12-12T20:04:00"/>
    <n v="48"/>
    <n v="150"/>
    <n v="14.849999999860302"/>
    <s v="Yes"/>
    <n v="0.75436363636363635"/>
    <n v="120.33333333319752"/>
    <s v="YES"/>
    <m/>
    <x v="1"/>
    <x v="2"/>
  </r>
  <r>
    <n v="864"/>
    <n v="987"/>
    <x v="2"/>
    <s v="Critical"/>
    <d v="2023-03-25T19:15:00"/>
    <d v="2023-03-25T19:57:00"/>
    <d v="2023-03-25T22:24:00"/>
    <n v="1"/>
    <n v="8"/>
    <n v="0.70000000001164153"/>
    <s v="Yes"/>
    <n v="0.75427272727272732"/>
    <n v="3.1499999999650754"/>
    <s v="YES"/>
    <m/>
    <x v="1"/>
    <x v="3"/>
  </r>
  <r>
    <n v="865"/>
    <n v="837"/>
    <x v="0"/>
    <s v="Medium"/>
    <d v="2020-10-23T17:25:00"/>
    <d v="2020-10-24T05:49:00"/>
    <d v="2020-10-24T06:54:00"/>
    <n v="15"/>
    <n v="40"/>
    <n v="12.399999999906868"/>
    <s v="Yes"/>
    <n v="0.75418181818181818"/>
    <n v="13.483333333279006"/>
    <s v="YES"/>
    <m/>
    <x v="1"/>
    <x v="0"/>
  </r>
  <r>
    <n v="866"/>
    <n v="234"/>
    <x v="1"/>
    <s v="Medium"/>
    <d v="2021-01-09T03:38:00"/>
    <d v="2021-01-09T19:21:00"/>
    <d v="2021-01-11T13:59:00"/>
    <n v="15"/>
    <n v="40"/>
    <n v="15.716666666732635"/>
    <s v="NO"/>
    <n v="0.75409090909090915"/>
    <n v="58.350000000034925"/>
    <s v="YES"/>
    <m/>
    <x v="0"/>
    <x v="2"/>
  </r>
  <r>
    <n v="867"/>
    <n v="55"/>
    <x v="2"/>
    <s v="Low"/>
    <d v="2023-07-13T11:02:00"/>
    <d v="2023-07-13T13:39:00"/>
    <d v="2023-07-17T09:59:00"/>
    <n v="48"/>
    <n v="150"/>
    <n v="2.6166666666395031"/>
    <s v="Yes"/>
    <n v="0.75409090909090915"/>
    <n v="94.950000000069849"/>
    <s v="YES"/>
    <m/>
    <x v="1"/>
    <x v="3"/>
  </r>
  <r>
    <n v="868"/>
    <n v="338"/>
    <x v="2"/>
    <s v="High"/>
    <d v="2022-03-19T22:54:00"/>
    <d v="2022-03-20T00:56:00"/>
    <d v="2022-03-20T18:56:00"/>
    <n v="5"/>
    <n v="24"/>
    <n v="2.0333333333255723"/>
    <s v="Yes"/>
    <n v="0.754"/>
    <n v="20.033333333325572"/>
    <s v="YES"/>
    <m/>
    <x v="1"/>
    <x v="1"/>
  </r>
  <r>
    <n v="869"/>
    <n v="412"/>
    <x v="2"/>
    <s v="High"/>
    <d v="2025-02-23T04:18:00"/>
    <d v="2025-02-23T05:26:00"/>
    <d v="2025-02-24T02:50:00"/>
    <n v="5"/>
    <n v="24"/>
    <n v="1.1333333333604969"/>
    <s v="Yes"/>
    <n v="0.75390909090909086"/>
    <n v="22.533333333267365"/>
    <s v="YES"/>
    <m/>
    <x v="1"/>
    <x v="5"/>
  </r>
  <r>
    <n v="870"/>
    <n v="122"/>
    <x v="0"/>
    <s v="Medium"/>
    <d v="2021-05-28T18:11:00"/>
    <d v="2021-05-29T17:22:00"/>
    <d v="2021-05-31T01:33:00"/>
    <n v="15"/>
    <n v="40"/>
    <n v="23.183333333290648"/>
    <s v="NO"/>
    <n v="0.75381818181818183"/>
    <n v="55.366666666581295"/>
    <s v="YES"/>
    <m/>
    <x v="0"/>
    <x v="2"/>
  </r>
  <r>
    <n v="871"/>
    <n v="559"/>
    <x v="2"/>
    <s v="High"/>
    <d v="2022-02-07T23:06:00"/>
    <d v="2022-02-08T04:30:00"/>
    <d v="2022-02-09T03:02:00"/>
    <n v="5"/>
    <n v="24"/>
    <n v="5.3999999999650754"/>
    <s v="NO"/>
    <n v="0.75381818181818183"/>
    <n v="27.93333333323244"/>
    <s v="YES"/>
    <m/>
    <x v="0"/>
    <x v="1"/>
  </r>
  <r>
    <n v="872"/>
    <n v="565"/>
    <x v="0"/>
    <s v="High"/>
    <d v="2023-06-17T14:51:00"/>
    <d v="2023-06-17T16:03:00"/>
    <d v="2023-06-18T15:14:00"/>
    <n v="5"/>
    <n v="24"/>
    <n v="1.1999999998952262"/>
    <s v="Yes"/>
    <n v="0.75381818181818183"/>
    <n v="24.383333333360497"/>
    <s v="YES"/>
    <m/>
    <x v="1"/>
    <x v="3"/>
  </r>
  <r>
    <n v="873"/>
    <n v="794"/>
    <x v="0"/>
    <s v="Medium"/>
    <d v="2025-02-14T01:15:00"/>
    <d v="2025-02-14T16:30:00"/>
    <d v="2025-02-15T10:14:00"/>
    <n v="15"/>
    <n v="40"/>
    <n v="15.249999999941792"/>
    <s v="NO"/>
    <n v="0.75372727272727269"/>
    <n v="32.983333333279006"/>
    <s v="YES"/>
    <m/>
    <x v="0"/>
    <x v="5"/>
  </r>
  <r>
    <n v="874"/>
    <n v="538"/>
    <x v="0"/>
    <s v="Critical"/>
    <d v="2022-04-22T22:15:00"/>
    <d v="2022-04-22T22:43:00"/>
    <d v="2022-04-23T03:02:00"/>
    <n v="1"/>
    <n v="8"/>
    <n v="0.46666666661622003"/>
    <s v="Yes"/>
    <n v="0.75372727272727269"/>
    <n v="4.783333333209157"/>
    <s v="YES"/>
    <m/>
    <x v="1"/>
    <x v="1"/>
  </r>
  <r>
    <n v="875"/>
    <n v="510"/>
    <x v="1"/>
    <s v="Low"/>
    <d v="2024-02-11T14:09:00"/>
    <d v="2024-02-12T23:50:00"/>
    <d v="2024-02-18T03:30:00"/>
    <n v="48"/>
    <n v="150"/>
    <n v="33.683333333290648"/>
    <s v="Yes"/>
    <n v="0.75363636363636366"/>
    <n v="157.35000000003492"/>
    <s v="YES"/>
    <m/>
    <x v="1"/>
    <x v="4"/>
  </r>
  <r>
    <n v="876"/>
    <n v="524"/>
    <x v="0"/>
    <s v="Medium"/>
    <d v="2022-12-14T02:41:00"/>
    <d v="2022-12-14T23:48:00"/>
    <d v="2022-12-15T05:15:00"/>
    <n v="15"/>
    <n v="40"/>
    <n v="21.116666666697711"/>
    <s v="NO"/>
    <n v="0.75354545454545452"/>
    <n v="26.566666666651145"/>
    <s v="YES"/>
    <m/>
    <x v="0"/>
    <x v="1"/>
  </r>
  <r>
    <n v="877"/>
    <n v="388"/>
    <x v="2"/>
    <s v="Low"/>
    <d v="2022-01-25T09:19:00"/>
    <d v="2022-01-25T11:36:00"/>
    <d v="2022-01-29T10:02:00"/>
    <n v="48"/>
    <n v="150"/>
    <n v="2.2833333332673647"/>
    <s v="Yes"/>
    <n v="0.75354545454545452"/>
    <n v="96.716666666732635"/>
    <s v="YES"/>
    <m/>
    <x v="1"/>
    <x v="1"/>
  </r>
  <r>
    <n v="878"/>
    <n v="922"/>
    <x v="2"/>
    <s v="Critical"/>
    <d v="2025-03-10T04:09:00"/>
    <d v="2025-03-10T04:23:00"/>
    <d v="2025-03-10T05:40:00"/>
    <n v="1"/>
    <n v="8"/>
    <n v="0.23333333322079852"/>
    <s v="Yes"/>
    <n v="0.75345454545454549"/>
    <n v="1.5166666665463708"/>
    <s v="YES"/>
    <m/>
    <x v="1"/>
    <x v="5"/>
  </r>
  <r>
    <n v="879"/>
    <n v="218"/>
    <x v="1"/>
    <s v="Low"/>
    <d v="2024-12-09T10:10:00"/>
    <d v="2024-12-10T05:30:00"/>
    <d v="2024-12-14T16:51:00"/>
    <n v="48"/>
    <n v="150"/>
    <n v="19.333333333313931"/>
    <s v="Yes"/>
    <n v="0.75336363636363635"/>
    <n v="126.68333333329065"/>
    <s v="YES"/>
    <m/>
    <x v="1"/>
    <x v="4"/>
  </r>
  <r>
    <n v="880"/>
    <n v="316"/>
    <x v="2"/>
    <s v="High"/>
    <d v="2022-05-12T18:38:00"/>
    <d v="2022-05-13T01:32:00"/>
    <d v="2022-05-13T14:18:00"/>
    <n v="5"/>
    <n v="24"/>
    <n v="6.8999999999650754"/>
    <s v="NO"/>
    <n v="0.75327272727272732"/>
    <n v="19.666666666686069"/>
    <s v="YES"/>
    <m/>
    <x v="0"/>
    <x v="1"/>
  </r>
  <r>
    <n v="881"/>
    <n v="670"/>
    <x v="1"/>
    <s v="Low"/>
    <d v="2020-12-31T09:09:00"/>
    <d v="2020-12-31T18:28:00"/>
    <d v="2021-01-05T18:44:00"/>
    <n v="48"/>
    <n v="150"/>
    <n v="9.3166666666511446"/>
    <s v="Yes"/>
    <n v="0.75327272727272732"/>
    <n v="129.58333333331393"/>
    <s v="YES"/>
    <m/>
    <x v="1"/>
    <x v="0"/>
  </r>
  <r>
    <n v="882"/>
    <n v="284"/>
    <x v="2"/>
    <s v="Critical"/>
    <d v="2020-06-07T06:41:00"/>
    <d v="2020-06-07T07:14:00"/>
    <d v="2020-06-07T11:21:00"/>
    <n v="1"/>
    <n v="8"/>
    <n v="0.55000000004656613"/>
    <s v="Yes"/>
    <n v="0.75318181818181817"/>
    <n v="4.6666666666860692"/>
    <s v="YES"/>
    <m/>
    <x v="1"/>
    <x v="0"/>
  </r>
  <r>
    <n v="883"/>
    <n v="190"/>
    <x v="0"/>
    <s v="Low"/>
    <d v="2022-08-19T15:34:00"/>
    <d v="2022-08-21T13:03:00"/>
    <d v="2022-08-22T22:51:00"/>
    <n v="48"/>
    <n v="150"/>
    <n v="45.483333333337214"/>
    <s v="Yes"/>
    <n v="0.75309090909090914"/>
    <n v="79.283333333325572"/>
    <s v="YES"/>
    <m/>
    <x v="1"/>
    <x v="1"/>
  </r>
  <r>
    <n v="884"/>
    <n v="216"/>
    <x v="2"/>
    <s v="Low"/>
    <d v="2023-10-06T04:58:00"/>
    <d v="2023-10-07T20:12:00"/>
    <d v="2023-10-09T09:21:00"/>
    <n v="48"/>
    <n v="150"/>
    <n v="39.233333333395422"/>
    <s v="Yes"/>
    <n v="0.753"/>
    <n v="76.383333333302289"/>
    <s v="YES"/>
    <m/>
    <x v="1"/>
    <x v="3"/>
  </r>
  <r>
    <n v="885"/>
    <n v="222"/>
    <x v="2"/>
    <s v="High"/>
    <d v="2022-02-06T13:24:00"/>
    <d v="2022-02-06T18:58:00"/>
    <d v="2022-02-07T00:14:00"/>
    <n v="5"/>
    <n v="24"/>
    <n v="5.5666666666511446"/>
    <s v="NO"/>
    <n v="0.75290909090909086"/>
    <n v="10.833333333372138"/>
    <s v="YES"/>
    <m/>
    <x v="0"/>
    <x v="1"/>
  </r>
  <r>
    <n v="886"/>
    <n v="699"/>
    <x v="0"/>
    <s v="Low"/>
    <d v="2020-04-05T00:22:00"/>
    <d v="2020-04-06T20:38:00"/>
    <d v="2020-04-13T17:22:00"/>
    <n v="48"/>
    <n v="150"/>
    <n v="44.266666666720994"/>
    <s v="Yes"/>
    <n v="0.75290909090909086"/>
    <n v="209.00000000005821"/>
    <s v="YES"/>
    <m/>
    <x v="1"/>
    <x v="0"/>
  </r>
  <r>
    <n v="887"/>
    <n v="122"/>
    <x v="2"/>
    <s v="Medium"/>
    <d v="2021-02-08T01:39:00"/>
    <d v="2021-02-08T05:01:00"/>
    <d v="2021-02-09T12:09:00"/>
    <n v="15"/>
    <n v="40"/>
    <n v="3.3666666666395031"/>
    <s v="Yes"/>
    <n v="0.75281818181818183"/>
    <n v="34.5"/>
    <s v="YES"/>
    <m/>
    <x v="1"/>
    <x v="2"/>
  </r>
  <r>
    <n v="888"/>
    <n v="72"/>
    <x v="1"/>
    <s v="Low"/>
    <d v="2024-12-11T18:58:00"/>
    <d v="2024-12-12T00:31:00"/>
    <d v="2024-12-16T15:48:00"/>
    <n v="48"/>
    <n v="150"/>
    <n v="5.5499999999301508"/>
    <s v="Yes"/>
    <n v="0.75272727272727269"/>
    <n v="116.83333333331393"/>
    <s v="YES"/>
    <m/>
    <x v="1"/>
    <x v="4"/>
  </r>
  <r>
    <n v="889"/>
    <n v="375"/>
    <x v="0"/>
    <s v="High"/>
    <d v="2022-02-28T07:58:00"/>
    <d v="2022-02-28T10:56:00"/>
    <d v="2022-02-28T18:55:00"/>
    <n v="5"/>
    <n v="24"/>
    <n v="2.9666666667326353"/>
    <s v="Yes"/>
    <n v="0.75263636363636366"/>
    <n v="10.950000000069849"/>
    <s v="YES"/>
    <m/>
    <x v="1"/>
    <x v="1"/>
  </r>
  <r>
    <n v="890"/>
    <n v="555"/>
    <x v="0"/>
    <s v="Medium"/>
    <d v="2024-03-13T17:47:00"/>
    <d v="2024-03-14T08:31:00"/>
    <d v="2024-03-16T16:35:00"/>
    <n v="15"/>
    <n v="40"/>
    <n v="14.733333333337214"/>
    <s v="Yes"/>
    <n v="0.75254545454545452"/>
    <n v="70.799999999930151"/>
    <s v="YES"/>
    <m/>
    <x v="1"/>
    <x v="4"/>
  </r>
  <r>
    <n v="891"/>
    <n v="826"/>
    <x v="0"/>
    <s v="Critical"/>
    <d v="2020-06-06T08:25:00"/>
    <d v="2020-06-06T09:14:00"/>
    <d v="2020-06-06T10:47:00"/>
    <n v="1"/>
    <n v="8"/>
    <n v="0.81666666670935228"/>
    <s v="Yes"/>
    <n v="0.75245454545454549"/>
    <n v="2.3666666666977108"/>
    <s v="YES"/>
    <m/>
    <x v="1"/>
    <x v="0"/>
  </r>
  <r>
    <n v="892"/>
    <n v="696"/>
    <x v="0"/>
    <s v="High"/>
    <d v="2021-05-25T06:45:00"/>
    <d v="2021-05-25T11:22:00"/>
    <d v="2021-05-25T14:09:00"/>
    <n v="5"/>
    <n v="24"/>
    <n v="4.6166666666977108"/>
    <s v="Yes"/>
    <n v="0.75236363636363635"/>
    <n v="7.4000000000232831"/>
    <s v="YES"/>
    <m/>
    <x v="1"/>
    <x v="2"/>
  </r>
  <r>
    <n v="893"/>
    <n v="839"/>
    <x v="0"/>
    <s v="High"/>
    <d v="2022-06-17T00:55:00"/>
    <d v="2022-06-17T07:26:00"/>
    <d v="2022-06-17T13:29:00"/>
    <n v="5"/>
    <n v="24"/>
    <n v="6.5166666666045785"/>
    <s v="NO"/>
    <n v="0.75227272727272732"/>
    <n v="12.566666666592937"/>
    <s v="YES"/>
    <m/>
    <x v="0"/>
    <x v="1"/>
  </r>
  <r>
    <n v="894"/>
    <n v="247"/>
    <x v="2"/>
    <s v="High"/>
    <d v="2022-03-23T07:40:00"/>
    <d v="2022-03-23T13:01:00"/>
    <d v="2022-03-24T06:12:00"/>
    <n v="5"/>
    <n v="24"/>
    <n v="5.3499999999767169"/>
    <s v="NO"/>
    <n v="0.75227272727272732"/>
    <n v="22.533333333267365"/>
    <s v="YES"/>
    <m/>
    <x v="0"/>
    <x v="1"/>
  </r>
  <r>
    <n v="895"/>
    <n v="373"/>
    <x v="2"/>
    <s v="Medium"/>
    <d v="2023-03-06T21:56:00"/>
    <d v="2023-03-07T08:31:00"/>
    <d v="2023-03-08T09:30:00"/>
    <n v="15"/>
    <n v="40"/>
    <n v="10.583333333255723"/>
    <s v="Yes"/>
    <n v="0.75227272727272732"/>
    <n v="35.566666666651145"/>
    <s v="YES"/>
    <m/>
    <x v="1"/>
    <x v="3"/>
  </r>
  <r>
    <n v="896"/>
    <n v="390"/>
    <x v="1"/>
    <s v="High"/>
    <d v="2024-11-19T19:12:00"/>
    <d v="2024-11-20T01:28:00"/>
    <d v="2024-11-20T04:10:00"/>
    <n v="5"/>
    <n v="24"/>
    <n v="6.2666666666627862"/>
    <s v="NO"/>
    <n v="0.75218181818181817"/>
    <n v="8.9666666665580124"/>
    <s v="YES"/>
    <m/>
    <x v="0"/>
    <x v="4"/>
  </r>
  <r>
    <n v="897"/>
    <n v="624"/>
    <x v="1"/>
    <s v="High"/>
    <d v="2020-08-28T08:36:00"/>
    <d v="2020-08-28T09:42:00"/>
    <d v="2020-08-28T22:54:00"/>
    <n v="5"/>
    <n v="24"/>
    <n v="1.1000000000931323"/>
    <s v="Yes"/>
    <n v="0.75218181818181817"/>
    <n v="14.300000000162981"/>
    <s v="YES"/>
    <m/>
    <x v="1"/>
    <x v="0"/>
  </r>
  <r>
    <n v="898"/>
    <n v="858"/>
    <x v="2"/>
    <s v="Low"/>
    <d v="2022-09-24T19:11:00"/>
    <d v="2022-09-25T07:15:00"/>
    <d v="2022-10-01T14:57:00"/>
    <n v="48"/>
    <n v="150"/>
    <n v="12.066666666709352"/>
    <s v="Yes"/>
    <n v="0.75209090909090914"/>
    <n v="163.76666666666279"/>
    <s v="YES"/>
    <m/>
    <x v="1"/>
    <x v="1"/>
  </r>
  <r>
    <n v="899"/>
    <n v="73"/>
    <x v="0"/>
    <s v="High"/>
    <d v="2021-01-21T07:56:00"/>
    <d v="2021-01-21T09:40:00"/>
    <d v="2021-01-21T23:04:00"/>
    <n v="5"/>
    <n v="24"/>
    <n v="1.7333333333954215"/>
    <s v="Yes"/>
    <n v="0.752"/>
    <n v="15.133333333244082"/>
    <s v="YES"/>
    <m/>
    <x v="1"/>
    <x v="2"/>
  </r>
  <r>
    <n v="900"/>
    <n v="630"/>
    <x v="2"/>
    <s v="High"/>
    <d v="2023-07-28T13:13:00"/>
    <d v="2023-07-28T18:55:00"/>
    <d v="2023-07-29T05:51:00"/>
    <n v="5"/>
    <n v="24"/>
    <n v="5.7000000000698492"/>
    <s v="NO"/>
    <n v="0.75190909090909086"/>
    <n v="16.633333333418705"/>
    <s v="YES"/>
    <m/>
    <x v="0"/>
    <x v="3"/>
  </r>
  <r>
    <n v="901"/>
    <n v="644"/>
    <x v="0"/>
    <s v="Critical"/>
    <d v="2023-05-26T14:32:00"/>
    <d v="2023-05-26T14:38:00"/>
    <d v="2023-05-26T17:44:00"/>
    <n v="1"/>
    <n v="8"/>
    <n v="9.9999999976716936E-2"/>
    <s v="Yes"/>
    <n v="0.75190909090909086"/>
    <n v="3.1999999999534339"/>
    <s v="YES"/>
    <m/>
    <x v="1"/>
    <x v="3"/>
  </r>
  <r>
    <n v="902"/>
    <n v="555"/>
    <x v="2"/>
    <s v="Low"/>
    <d v="2024-11-10T06:49:00"/>
    <d v="2024-11-11T10:45:00"/>
    <d v="2024-11-16T16:15:00"/>
    <n v="48"/>
    <n v="150"/>
    <n v="27.93333333323244"/>
    <s v="Yes"/>
    <n v="0.75181818181818183"/>
    <n v="153.43333333334886"/>
    <s v="YES"/>
    <m/>
    <x v="1"/>
    <x v="4"/>
  </r>
  <r>
    <n v="903"/>
    <n v="161"/>
    <x v="0"/>
    <s v="High"/>
    <d v="2024-09-27T09:07:00"/>
    <d v="2024-09-27T13:18:00"/>
    <d v="2024-09-28T02:30:00"/>
    <n v="5"/>
    <n v="24"/>
    <n v="4.1833333333488554"/>
    <s v="Yes"/>
    <n v="0.75172727272727269"/>
    <n v="17.383333333244082"/>
    <s v="YES"/>
    <m/>
    <x v="1"/>
    <x v="4"/>
  </r>
  <r>
    <n v="904"/>
    <n v="226"/>
    <x v="1"/>
    <s v="Critical"/>
    <d v="2020-11-03T07:32:00"/>
    <d v="2020-11-03T08:21:00"/>
    <d v="2020-11-03T09:06:00"/>
    <n v="1"/>
    <n v="8"/>
    <n v="0.81666666670935228"/>
    <s v="Yes"/>
    <n v="0.75163636363636366"/>
    <n v="1.5666666667093523"/>
    <s v="YES"/>
    <m/>
    <x v="1"/>
    <x v="0"/>
  </r>
  <r>
    <n v="905"/>
    <n v="825"/>
    <x v="1"/>
    <s v="Critical"/>
    <d v="2022-06-22T11:43:00"/>
    <d v="2022-06-22T12:02:00"/>
    <d v="2022-06-22T14:26:00"/>
    <n v="1"/>
    <n v="8"/>
    <n v="0.31666666665114462"/>
    <s v="Yes"/>
    <n v="0.75154545454545452"/>
    <n v="2.716666666790843"/>
    <s v="NO"/>
    <m/>
    <x v="0"/>
    <x v="1"/>
  </r>
  <r>
    <n v="906"/>
    <n v="383"/>
    <x v="0"/>
    <s v="Low"/>
    <d v="2024-03-10T14:10:00"/>
    <d v="2024-03-11T05:15:00"/>
    <d v="2024-03-16T00:36:00"/>
    <n v="48"/>
    <n v="150"/>
    <n v="15.083333333255723"/>
    <s v="Yes"/>
    <n v="0.75145454545454549"/>
    <n v="130.43333333329065"/>
    <s v="YES"/>
    <m/>
    <x v="1"/>
    <x v="4"/>
  </r>
  <r>
    <n v="907"/>
    <n v="92"/>
    <x v="0"/>
    <s v="Medium"/>
    <d v="2020-08-23T01:53:00"/>
    <d v="2020-08-23T09:05:00"/>
    <d v="2020-08-26T01:46:00"/>
    <n v="15"/>
    <n v="40"/>
    <n v="7.1999999998952262"/>
    <s v="Yes"/>
    <n v="0.75136363636363634"/>
    <n v="71.883333333302289"/>
    <s v="NO"/>
    <m/>
    <x v="0"/>
    <x v="0"/>
  </r>
  <r>
    <n v="908"/>
    <n v="498"/>
    <x v="0"/>
    <s v="High"/>
    <d v="2024-02-11T23:29:00"/>
    <d v="2024-02-12T06:40:00"/>
    <d v="2024-02-13T04:59:00"/>
    <n v="5"/>
    <n v="24"/>
    <n v="7.1833333333488554"/>
    <s v="NO"/>
    <n v="0.75127272727272731"/>
    <n v="29.499999999941792"/>
    <s v="YES"/>
    <m/>
    <x v="0"/>
    <x v="4"/>
  </r>
  <r>
    <n v="909"/>
    <n v="339"/>
    <x v="2"/>
    <s v="High"/>
    <d v="2023-09-12T22:10:00"/>
    <d v="2023-09-13T04:55:00"/>
    <d v="2023-09-13T09:59:00"/>
    <n v="5"/>
    <n v="24"/>
    <n v="6.75"/>
    <s v="NO"/>
    <n v="0.75127272727272731"/>
    <n v="11.81666666676756"/>
    <s v="YES"/>
    <m/>
    <x v="0"/>
    <x v="3"/>
  </r>
  <r>
    <n v="910"/>
    <n v="875"/>
    <x v="2"/>
    <s v="Medium"/>
    <d v="2020-05-12T11:05:00"/>
    <d v="2020-05-13T01:43:00"/>
    <d v="2020-05-14T16:52:00"/>
    <n v="15"/>
    <n v="40"/>
    <n v="14.633333333360497"/>
    <s v="Yes"/>
    <n v="0.75127272727272731"/>
    <n v="53.783333333325572"/>
    <s v="YES"/>
    <m/>
    <x v="1"/>
    <x v="0"/>
  </r>
  <r>
    <n v="911"/>
    <n v="58"/>
    <x v="2"/>
    <s v="Critical"/>
    <d v="2020-11-11T17:59:00"/>
    <d v="2020-11-11T18:38:00"/>
    <d v="2020-11-11T22:00:00"/>
    <n v="1"/>
    <n v="8"/>
    <n v="0.65000000002328306"/>
    <s v="Yes"/>
    <n v="0.75118181818181817"/>
    <n v="4.0166666666627862"/>
    <s v="YES"/>
    <m/>
    <x v="1"/>
    <x v="0"/>
  </r>
  <r>
    <n v="912"/>
    <n v="552"/>
    <x v="0"/>
    <s v="High"/>
    <d v="2021-08-29T01:40:00"/>
    <d v="2021-08-29T04:12:00"/>
    <d v="2021-08-29T13:25:00"/>
    <n v="5"/>
    <n v="24"/>
    <n v="2.53333333338378"/>
    <s v="Yes"/>
    <n v="0.75109090909090914"/>
    <n v="11.750000000058208"/>
    <s v="YES"/>
    <m/>
    <x v="1"/>
    <x v="2"/>
  </r>
  <r>
    <n v="913"/>
    <n v="148"/>
    <x v="0"/>
    <s v="High"/>
    <d v="2022-05-17T04:34:00"/>
    <d v="2022-05-17T06:24:00"/>
    <d v="2022-05-18T01:14:00"/>
    <n v="5"/>
    <n v="24"/>
    <n v="1.8333333333721384"/>
    <s v="Yes"/>
    <n v="0.751"/>
    <n v="20.666666666627862"/>
    <s v="YES"/>
    <m/>
    <x v="1"/>
    <x v="1"/>
  </r>
  <r>
    <n v="914"/>
    <n v="444"/>
    <x v="0"/>
    <s v="High"/>
    <d v="2022-12-03T19:51:00"/>
    <d v="2022-12-03T23:47:00"/>
    <d v="2022-12-04T06:53:00"/>
    <n v="5"/>
    <n v="24"/>
    <n v="3.933333333407063"/>
    <s v="Yes"/>
    <n v="0.75090909090909086"/>
    <n v="11.033333333500195"/>
    <s v="YES"/>
    <m/>
    <x v="1"/>
    <x v="1"/>
  </r>
  <r>
    <n v="915"/>
    <n v="287"/>
    <x v="2"/>
    <s v="Medium"/>
    <d v="2020-09-03T23:03:00"/>
    <d v="2020-09-04T09:21:00"/>
    <d v="2020-09-05T13:29:00"/>
    <n v="15"/>
    <n v="40"/>
    <n v="10.299999999871943"/>
    <s v="Yes"/>
    <n v="0.75081818181818183"/>
    <n v="38.43333333323244"/>
    <s v="YES"/>
    <m/>
    <x v="1"/>
    <x v="0"/>
  </r>
  <r>
    <n v="916"/>
    <n v="354"/>
    <x v="2"/>
    <s v="High"/>
    <d v="2024-12-19T20:20:00"/>
    <d v="2024-12-20T00:26:00"/>
    <d v="2024-12-20T10:17:00"/>
    <n v="5"/>
    <n v="24"/>
    <n v="4.1000000000931323"/>
    <s v="Yes"/>
    <n v="0.75072727272727269"/>
    <n v="13.950000000069849"/>
    <s v="YES"/>
    <m/>
    <x v="1"/>
    <x v="4"/>
  </r>
  <r>
    <n v="917"/>
    <n v="638"/>
    <x v="2"/>
    <s v="High"/>
    <d v="2022-10-22T23:17:00"/>
    <d v="2022-10-23T06:47:00"/>
    <d v="2022-10-23T13:41:00"/>
    <n v="5"/>
    <n v="24"/>
    <n v="7.5"/>
    <s v="NO"/>
    <n v="0.75063636363636366"/>
    <n v="14.400000000139698"/>
    <s v="YES"/>
    <m/>
    <x v="0"/>
    <x v="1"/>
  </r>
  <r>
    <n v="918"/>
    <n v="699"/>
    <x v="2"/>
    <s v="Low"/>
    <d v="2023-09-05T14:19:00"/>
    <d v="2023-09-06T13:26:00"/>
    <d v="2023-09-10T00:00:00"/>
    <n v="48"/>
    <n v="150"/>
    <n v="23.116666666581295"/>
    <s v="Yes"/>
    <n v="0.75063636363636366"/>
    <n v="105.68333333329065"/>
    <s v="YES"/>
    <m/>
    <x v="1"/>
    <x v="3"/>
  </r>
  <r>
    <n v="919"/>
    <n v="642"/>
    <x v="0"/>
    <s v="Critical"/>
    <d v="2022-10-12T09:17:00"/>
    <d v="2022-10-12T09:45:00"/>
    <d v="2022-10-12T10:25:00"/>
    <n v="1"/>
    <n v="8"/>
    <n v="0.46666666661622003"/>
    <s v="Yes"/>
    <n v="0.75054545454545452"/>
    <n v="1.1333333333604969"/>
    <s v="YES"/>
    <m/>
    <x v="1"/>
    <x v="1"/>
  </r>
  <r>
    <n v="920"/>
    <n v="512"/>
    <x v="0"/>
    <s v="Critical"/>
    <d v="2023-10-12T01:25:00"/>
    <d v="2023-10-12T01:52:00"/>
    <d v="2023-10-12T06:22:00"/>
    <n v="1"/>
    <n v="8"/>
    <n v="0.44999999989522621"/>
    <s v="Yes"/>
    <n v="0.75045454545454549"/>
    <n v="4.9499999998952262"/>
    <s v="YES"/>
    <m/>
    <x v="1"/>
    <x v="3"/>
  </r>
  <r>
    <n v="921"/>
    <n v="567"/>
    <x v="1"/>
    <s v="Critical"/>
    <d v="2021-12-28T19:07:00"/>
    <d v="2021-12-28T19:46:00"/>
    <d v="2021-12-28T21:38:00"/>
    <n v="1"/>
    <n v="8"/>
    <n v="0.65000000002328306"/>
    <s v="Yes"/>
    <n v="0.75036363636363634"/>
    <n v="2.5166666666627862"/>
    <s v="YES"/>
    <m/>
    <x v="1"/>
    <x v="2"/>
  </r>
  <r>
    <n v="922"/>
    <n v="932"/>
    <x v="0"/>
    <s v="Critical"/>
    <d v="2020-08-21T09:33:00"/>
    <d v="2020-08-21T09:57:00"/>
    <d v="2020-08-21T13:39:00"/>
    <n v="1"/>
    <n v="8"/>
    <n v="0.39999999990686774"/>
    <s v="Yes"/>
    <n v="0.75027272727272731"/>
    <n v="4.0999999999185093"/>
    <s v="YES"/>
    <m/>
    <x v="1"/>
    <x v="0"/>
  </r>
  <r>
    <n v="923"/>
    <n v="487"/>
    <x v="2"/>
    <s v="Medium"/>
    <d v="2022-05-10T16:52:00"/>
    <d v="2022-05-11T00:30:00"/>
    <d v="2022-05-12T00:58:00"/>
    <n v="15"/>
    <n v="40"/>
    <n v="7.6333333334187046"/>
    <s v="Yes"/>
    <n v="0.75018181818181817"/>
    <n v="32.100000000034925"/>
    <s v="YES"/>
    <m/>
    <x v="1"/>
    <x v="1"/>
  </r>
  <r>
    <n v="924"/>
    <n v="836"/>
    <x v="1"/>
    <s v="Critical"/>
    <d v="2023-06-27T14:46:00"/>
    <d v="2023-06-27T15:24:00"/>
    <d v="2023-06-27T15:24:00"/>
    <n v="1"/>
    <n v="8"/>
    <n v="0.63333333347691223"/>
    <s v="Yes"/>
    <n v="0.75009090909090914"/>
    <n v="0.63333333347691223"/>
    <s v="YES"/>
    <m/>
    <x v="1"/>
    <x v="3"/>
  </r>
  <r>
    <n v="925"/>
    <n v="43"/>
    <x v="0"/>
    <s v="Medium"/>
    <d v="2021-05-20T00:38:00"/>
    <d v="2021-05-20T08:57:00"/>
    <d v="2021-05-22T05:16:00"/>
    <n v="15"/>
    <n v="40"/>
    <n v="8.3166666667093523"/>
    <s v="Yes"/>
    <n v="0.75"/>
    <n v="52.633333333418705"/>
    <s v="YES"/>
    <m/>
    <x v="1"/>
    <x v="2"/>
  </r>
  <r>
    <n v="926"/>
    <n v="856"/>
    <x v="0"/>
    <s v="Low"/>
    <d v="2021-12-22T10:53:00"/>
    <d v="2021-12-23T08:21:00"/>
    <d v="2021-12-25T15:15:00"/>
    <n v="48"/>
    <n v="150"/>
    <n v="21.46666666661622"/>
    <s v="Yes"/>
    <n v="0.74990909090909086"/>
    <n v="76.366666666581295"/>
    <s v="YES"/>
    <m/>
    <x v="1"/>
    <x v="2"/>
  </r>
  <r>
    <n v="927"/>
    <n v="315"/>
    <x v="2"/>
    <s v="Critical"/>
    <d v="2024-10-08T04:01:00"/>
    <d v="2024-10-08T04:08:00"/>
    <d v="2024-10-08T08:52:00"/>
    <n v="1"/>
    <n v="8"/>
    <n v="0.11666666669771075"/>
    <s v="Yes"/>
    <n v="0.74981818181818183"/>
    <n v="4.8499999999185093"/>
    <s v="YES"/>
    <m/>
    <x v="1"/>
    <x v="4"/>
  </r>
  <r>
    <n v="928"/>
    <n v="289"/>
    <x v="0"/>
    <s v="Critical"/>
    <d v="2021-03-05T00:34:00"/>
    <d v="2021-03-05T01:10:00"/>
    <d v="2021-03-05T04:11:00"/>
    <n v="1"/>
    <n v="8"/>
    <n v="0.6000000000349246"/>
    <s v="Yes"/>
    <n v="0.74972727272727269"/>
    <n v="3.6166666667559184"/>
    <s v="YES"/>
    <m/>
    <x v="1"/>
    <x v="2"/>
  </r>
  <r>
    <n v="929"/>
    <n v="468"/>
    <x v="2"/>
    <s v="Critical"/>
    <d v="2022-05-18T07:17:00"/>
    <d v="2022-05-18T08:09:00"/>
    <d v="2022-05-18T09:15:00"/>
    <n v="1"/>
    <n v="8"/>
    <n v="0.86666666669771075"/>
    <s v="Yes"/>
    <n v="0.74963636363636366"/>
    <n v="1.96666666661622"/>
    <s v="YES"/>
    <m/>
    <x v="1"/>
    <x v="1"/>
  </r>
  <r>
    <n v="930"/>
    <n v="145"/>
    <x v="1"/>
    <s v="Medium"/>
    <d v="2024-07-30T10:01:00"/>
    <d v="2024-07-30T15:10:00"/>
    <d v="2024-07-30T23:20:00"/>
    <n v="15"/>
    <n v="40"/>
    <n v="5.1500000000232831"/>
    <s v="Yes"/>
    <n v="0.74954545454545451"/>
    <n v="13.316666666592937"/>
    <s v="YES"/>
    <m/>
    <x v="1"/>
    <x v="4"/>
  </r>
  <r>
    <n v="931"/>
    <n v="268"/>
    <x v="0"/>
    <s v="High"/>
    <d v="2023-10-29T13:36:00"/>
    <d v="2023-10-29T13:42:00"/>
    <d v="2023-10-29T20:25:00"/>
    <n v="5"/>
    <n v="24"/>
    <n v="9.9999999976716936E-2"/>
    <s v="Yes"/>
    <n v="0.74945454545454548"/>
    <n v="6.8166666667093523"/>
    <s v="YES"/>
    <m/>
    <x v="1"/>
    <x v="3"/>
  </r>
  <r>
    <n v="932"/>
    <n v="872"/>
    <x v="0"/>
    <s v="High"/>
    <d v="2023-09-01T06:04:00"/>
    <d v="2023-09-01T09:24:00"/>
    <d v="2023-09-02T03:45:00"/>
    <n v="5"/>
    <n v="24"/>
    <n v="3.3333333333721384"/>
    <s v="Yes"/>
    <n v="0.74936363636363634"/>
    <n v="21.683333333290648"/>
    <s v="YES"/>
    <m/>
    <x v="1"/>
    <x v="3"/>
  </r>
  <r>
    <n v="933"/>
    <n v="746"/>
    <x v="1"/>
    <s v="Critical"/>
    <d v="2025-01-26T08:13:00"/>
    <d v="2025-01-26T08:36:00"/>
    <d v="2025-01-26T16:24:00"/>
    <n v="1"/>
    <n v="8"/>
    <n v="0.38333333318587393"/>
    <s v="Yes"/>
    <n v="0.74927272727272731"/>
    <n v="8.1833333332906477"/>
    <s v="YES"/>
    <m/>
    <x v="1"/>
    <x v="5"/>
  </r>
  <r>
    <n v="934"/>
    <n v="342"/>
    <x v="0"/>
    <s v="High"/>
    <d v="2022-08-16T03:10:00"/>
    <d v="2022-08-16T07:16:00"/>
    <d v="2022-08-16T09:41:00"/>
    <n v="5"/>
    <n v="24"/>
    <n v="4.0999999999185093"/>
    <s v="Yes"/>
    <n v="0.74918181818181817"/>
    <n v="6.5166666666045785"/>
    <s v="YES"/>
    <m/>
    <x v="1"/>
    <x v="1"/>
  </r>
  <r>
    <n v="935"/>
    <n v="56"/>
    <x v="1"/>
    <s v="High"/>
    <d v="2023-04-22T03:08:00"/>
    <d v="2023-04-22T09:05:00"/>
    <d v="2023-04-22T21:31:00"/>
    <n v="5"/>
    <n v="24"/>
    <n v="5.9499999998370185"/>
    <s v="NO"/>
    <n v="0.74909090909090914"/>
    <n v="18.383333333185874"/>
    <s v="YES"/>
    <m/>
    <x v="0"/>
    <x v="3"/>
  </r>
  <r>
    <n v="936"/>
    <n v="652"/>
    <x v="0"/>
    <s v="Critical"/>
    <d v="2021-08-10T02:21:00"/>
    <d v="2021-08-10T03:04:00"/>
    <d v="2021-08-10T03:19:00"/>
    <n v="1"/>
    <n v="8"/>
    <n v="0.71666666673263535"/>
    <s v="Yes"/>
    <n v="0.74909090909090914"/>
    <n v="0.96666666667442769"/>
    <s v="YES"/>
    <m/>
    <x v="1"/>
    <x v="2"/>
  </r>
  <r>
    <n v="937"/>
    <n v="680"/>
    <x v="0"/>
    <s v="High"/>
    <d v="2021-12-17T03:42:00"/>
    <d v="2021-12-17T06:33:00"/>
    <d v="2021-12-18T03:13:00"/>
    <n v="5"/>
    <n v="24"/>
    <n v="2.8500000000349246"/>
    <s v="Yes"/>
    <n v="0.749"/>
    <n v="23.516666666662786"/>
    <s v="YES"/>
    <m/>
    <x v="1"/>
    <x v="2"/>
  </r>
  <r>
    <n v="938"/>
    <n v="315"/>
    <x v="0"/>
    <s v="Medium"/>
    <d v="2020-04-03T03:38:00"/>
    <d v="2020-04-03T04:04:00"/>
    <d v="2020-04-05T05:22:00"/>
    <n v="15"/>
    <n v="40"/>
    <n v="0.43333333334885538"/>
    <s v="Yes"/>
    <n v="0.74890909090909086"/>
    <n v="49.733333333395422"/>
    <s v="YES"/>
    <m/>
    <x v="1"/>
    <x v="0"/>
  </r>
  <r>
    <n v="939"/>
    <n v="296"/>
    <x v="2"/>
    <s v="Low"/>
    <d v="2023-05-07T23:29:00"/>
    <d v="2023-05-09T16:25:00"/>
    <d v="2023-05-11T00:05:00"/>
    <n v="48"/>
    <n v="150"/>
    <n v="40.933333333348855"/>
    <s v="Yes"/>
    <n v="0.74881818181818183"/>
    <n v="72.599999999860302"/>
    <s v="YES"/>
    <m/>
    <x v="1"/>
    <x v="3"/>
  </r>
  <r>
    <n v="940"/>
    <n v="555"/>
    <x v="1"/>
    <s v="Critical"/>
    <d v="2020-09-05T07:06:00"/>
    <d v="2020-09-05T08:00:00"/>
    <d v="2020-09-05T12:03:00"/>
    <n v="1"/>
    <n v="8"/>
    <n v="0.90000000013969839"/>
    <s v="Yes"/>
    <n v="0.74872727272727269"/>
    <n v="4.9500000000698492"/>
    <s v="YES"/>
    <m/>
    <x v="1"/>
    <x v="0"/>
  </r>
  <r>
    <n v="941"/>
    <n v="77"/>
    <x v="2"/>
    <s v="Low"/>
    <d v="2023-11-03T19:31:00"/>
    <d v="2023-11-05T12:20:00"/>
    <d v="2023-11-09T03:22:00"/>
    <n v="48"/>
    <n v="150"/>
    <n v="40.816666666651145"/>
    <s v="Yes"/>
    <n v="0.74863636363636366"/>
    <n v="127.84999999991851"/>
    <s v="YES"/>
    <m/>
    <x v="1"/>
    <x v="3"/>
  </r>
  <r>
    <n v="942"/>
    <n v="35"/>
    <x v="2"/>
    <s v="Critical"/>
    <d v="2023-07-26T03:27:00"/>
    <d v="2023-07-26T03:47:00"/>
    <d v="2023-07-26T09:57:00"/>
    <n v="1"/>
    <n v="8"/>
    <n v="0.33333333319751546"/>
    <s v="Yes"/>
    <n v="0.74854545454545451"/>
    <n v="6.4999999998835847"/>
    <s v="YES"/>
    <m/>
    <x v="1"/>
    <x v="3"/>
  </r>
  <r>
    <n v="943"/>
    <n v="318"/>
    <x v="0"/>
    <s v="Medium"/>
    <d v="2023-10-24T13:00:00"/>
    <d v="2023-10-25T00:12:00"/>
    <d v="2023-10-25T23:44:00"/>
    <n v="15"/>
    <n v="40"/>
    <n v="11.200000000011642"/>
    <s v="Yes"/>
    <n v="0.74845454545454548"/>
    <n v="34.733333333395422"/>
    <s v="YES"/>
    <m/>
    <x v="1"/>
    <x v="3"/>
  </r>
  <r>
    <n v="944"/>
    <n v="126"/>
    <x v="2"/>
    <s v="Low"/>
    <d v="2024-08-04T16:50:00"/>
    <d v="2024-08-05T22:05:00"/>
    <d v="2024-08-11T15:33:00"/>
    <n v="48"/>
    <n v="150"/>
    <n v="29.25"/>
    <s v="Yes"/>
    <n v="0.74836363636363634"/>
    <n v="166.71666666667443"/>
    <s v="YES"/>
    <m/>
    <x v="1"/>
    <x v="4"/>
  </r>
  <r>
    <n v="945"/>
    <n v="541"/>
    <x v="1"/>
    <s v="Critical"/>
    <d v="2020-09-23T01:38:00"/>
    <d v="2020-09-23T02:19:00"/>
    <d v="2020-09-23T08:37:00"/>
    <n v="1"/>
    <n v="8"/>
    <n v="0.68333333329064772"/>
    <s v="Yes"/>
    <n v="0.74827272727272731"/>
    <n v="6.9833333332207985"/>
    <s v="YES"/>
    <m/>
    <x v="1"/>
    <x v="0"/>
  </r>
  <r>
    <n v="946"/>
    <n v="276"/>
    <x v="0"/>
    <s v="High"/>
    <d v="2022-01-08T16:35:00"/>
    <d v="2022-01-08T22:59:00"/>
    <d v="2022-01-09T15:33:00"/>
    <n v="5"/>
    <n v="24"/>
    <n v="6.4000000000814907"/>
    <s v="NO"/>
    <n v="0.74818181818181817"/>
    <n v="22.966666666790843"/>
    <s v="YES"/>
    <m/>
    <x v="0"/>
    <x v="1"/>
  </r>
  <r>
    <n v="947"/>
    <n v="222"/>
    <x v="1"/>
    <s v="Low"/>
    <d v="2020-11-02T23:00:00"/>
    <d v="2020-11-04T07:04:00"/>
    <d v="2020-11-06T07:01:00"/>
    <n v="48"/>
    <n v="150"/>
    <n v="32.066666666592937"/>
    <s v="Yes"/>
    <n v="0.74818181818181817"/>
    <n v="80.016666666604578"/>
    <s v="YES"/>
    <m/>
    <x v="1"/>
    <x v="0"/>
  </r>
  <r>
    <n v="948"/>
    <n v="410"/>
    <x v="0"/>
    <s v="Medium"/>
    <d v="2021-03-24T19:40:00"/>
    <d v="2021-03-25T05:42:00"/>
    <d v="2021-03-25T15:04:00"/>
    <n v="15"/>
    <n v="40"/>
    <n v="10.03333333338378"/>
    <s v="Yes"/>
    <n v="0.74809090909090914"/>
    <n v="19.400000000023283"/>
    <s v="YES"/>
    <m/>
    <x v="1"/>
    <x v="2"/>
  </r>
  <r>
    <n v="949"/>
    <n v="20"/>
    <x v="0"/>
    <s v="High"/>
    <d v="2021-04-29T11:50:00"/>
    <d v="2021-04-29T14:22:00"/>
    <d v="2021-04-30T13:01:00"/>
    <n v="5"/>
    <n v="24"/>
    <n v="2.53333333338378"/>
    <s v="Yes"/>
    <n v="0.748"/>
    <n v="25.183333333348855"/>
    <s v="YES"/>
    <m/>
    <x v="1"/>
    <x v="2"/>
  </r>
  <r>
    <n v="950"/>
    <n v="753"/>
    <x v="2"/>
    <s v="Low"/>
    <d v="2022-09-29T02:51:00"/>
    <d v="2022-09-29T04:30:00"/>
    <d v="2022-10-03T10:16:00"/>
    <n v="48"/>
    <n v="150"/>
    <n v="1.6499999999650754"/>
    <s v="Yes"/>
    <n v="0.74790909090909086"/>
    <n v="103.41666666656965"/>
    <s v="YES"/>
    <m/>
    <x v="1"/>
    <x v="1"/>
  </r>
  <r>
    <n v="951"/>
    <n v="43"/>
    <x v="1"/>
    <s v="Critical"/>
    <d v="2020-03-21T00:18:00"/>
    <d v="2020-03-21T00:38:00"/>
    <d v="2020-03-21T06:05:00"/>
    <n v="1"/>
    <n v="8"/>
    <n v="0.33333333337213844"/>
    <s v="Yes"/>
    <n v="0.74781818181818183"/>
    <n v="5.7833333333255723"/>
    <s v="YES"/>
    <m/>
    <x v="1"/>
    <x v="0"/>
  </r>
  <r>
    <n v="952"/>
    <n v="923"/>
    <x v="0"/>
    <s v="Medium"/>
    <d v="2023-06-27T11:37:00"/>
    <d v="2023-06-28T02:17:00"/>
    <d v="2023-06-30T01:37:00"/>
    <n v="15"/>
    <n v="40"/>
    <n v="14.666666666627862"/>
    <s v="Yes"/>
    <n v="0.74772727272727268"/>
    <n v="62.000000000058208"/>
    <s v="YES"/>
    <m/>
    <x v="1"/>
    <x v="3"/>
  </r>
  <r>
    <n v="953"/>
    <n v="380"/>
    <x v="0"/>
    <s v="Low"/>
    <d v="2024-05-17T09:48:00"/>
    <d v="2024-05-18T11:59:00"/>
    <d v="2024-05-19T22:06:00"/>
    <n v="48"/>
    <n v="150"/>
    <n v="26.183333333290648"/>
    <s v="Yes"/>
    <n v="0.74763636363636365"/>
    <n v="60.299999999930151"/>
    <s v="YES"/>
    <m/>
    <x v="1"/>
    <x v="4"/>
  </r>
  <r>
    <n v="954"/>
    <n v="760"/>
    <x v="1"/>
    <s v="Critical"/>
    <d v="2022-11-02T03:25:00"/>
    <d v="2022-11-02T04:20:00"/>
    <d v="2022-11-02T09:44:00"/>
    <n v="1"/>
    <n v="8"/>
    <n v="0.91666666668606922"/>
    <s v="Yes"/>
    <n v="0.74754545454545451"/>
    <n v="6.3166666666511446"/>
    <s v="YES"/>
    <m/>
    <x v="1"/>
    <x v="1"/>
  </r>
  <r>
    <n v="955"/>
    <n v="474"/>
    <x v="1"/>
    <s v="High"/>
    <d v="2020-04-18T22:36:00"/>
    <d v="2020-04-19T02:33:00"/>
    <d v="2020-04-19T09:26:00"/>
    <n v="5"/>
    <n v="24"/>
    <n v="3.9499999999534339"/>
    <s v="Yes"/>
    <n v="0.74745454545454548"/>
    <n v="10.833333333372138"/>
    <s v="YES"/>
    <m/>
    <x v="1"/>
    <x v="0"/>
  </r>
  <r>
    <n v="956"/>
    <n v="812"/>
    <x v="2"/>
    <s v="High"/>
    <d v="2022-05-03T01:00:00"/>
    <d v="2022-05-03T08:22:00"/>
    <d v="2022-05-04T01:11:00"/>
    <n v="5"/>
    <n v="24"/>
    <n v="7.3666666667559184"/>
    <s v="NO"/>
    <n v="0.74736363636363634"/>
    <n v="24.183333333407063"/>
    <s v="YES"/>
    <m/>
    <x v="0"/>
    <x v="1"/>
  </r>
  <r>
    <n v="957"/>
    <n v="404"/>
    <x v="1"/>
    <s v="Medium"/>
    <d v="2023-07-23T08:22:00"/>
    <d v="2023-07-23T23:02:00"/>
    <d v="2023-07-26T09:30:00"/>
    <n v="15"/>
    <n v="40"/>
    <n v="14.666666666627862"/>
    <s v="Yes"/>
    <n v="0.74736363636363634"/>
    <n v="73.133333333360497"/>
    <s v="YES"/>
    <m/>
    <x v="1"/>
    <x v="3"/>
  </r>
  <r>
    <n v="958"/>
    <n v="530"/>
    <x v="1"/>
    <s v="High"/>
    <d v="2024-04-05T06:52:00"/>
    <d v="2024-04-05T12:21:00"/>
    <d v="2024-04-06T03:54:00"/>
    <n v="5"/>
    <n v="24"/>
    <n v="5.4833333332207985"/>
    <s v="NO"/>
    <n v="0.74727272727272731"/>
    <n v="21.033333333267365"/>
    <s v="YES"/>
    <m/>
    <x v="0"/>
    <x v="4"/>
  </r>
  <r>
    <n v="959"/>
    <n v="855"/>
    <x v="0"/>
    <s v="Low"/>
    <d v="2024-05-15T09:14:00"/>
    <d v="2024-05-17T00:02:00"/>
    <d v="2024-05-19T07:20:00"/>
    <n v="48"/>
    <n v="150"/>
    <n v="38.799999999871943"/>
    <s v="Yes"/>
    <n v="0.74727272727272731"/>
    <n v="94.099999999918509"/>
    <s v="YES"/>
    <m/>
    <x v="1"/>
    <x v="4"/>
  </r>
  <r>
    <n v="960"/>
    <n v="603"/>
    <x v="1"/>
    <s v="Medium"/>
    <d v="2024-09-08T04:37:00"/>
    <d v="2024-09-08T10:04:00"/>
    <d v="2024-09-10T18:49:00"/>
    <n v="15"/>
    <n v="40"/>
    <n v="5.4499999999534339"/>
    <s v="Yes"/>
    <n v="0.74718181818181817"/>
    <n v="62.200000000011642"/>
    <s v="YES"/>
    <m/>
    <x v="1"/>
    <x v="4"/>
  </r>
  <r>
    <n v="961"/>
    <n v="448"/>
    <x v="1"/>
    <s v="Medium"/>
    <d v="2024-05-19T10:52:00"/>
    <d v="2024-05-19T18:20:00"/>
    <d v="2024-05-21T01:32:00"/>
    <n v="15"/>
    <n v="40"/>
    <n v="7.4666666667326353"/>
    <s v="Yes"/>
    <n v="0.74709090909090914"/>
    <n v="38.666666666627862"/>
    <s v="YES"/>
    <m/>
    <x v="1"/>
    <x v="4"/>
  </r>
  <r>
    <n v="962"/>
    <n v="589"/>
    <x v="0"/>
    <s v="Medium"/>
    <d v="2023-06-27T16:32:00"/>
    <d v="2023-06-28T01:59:00"/>
    <d v="2023-06-29T00:04:00"/>
    <n v="15"/>
    <n v="40"/>
    <n v="9.4500000000698492"/>
    <s v="Yes"/>
    <n v="0.747"/>
    <n v="31.533333333441988"/>
    <s v="YES"/>
    <m/>
    <x v="1"/>
    <x v="3"/>
  </r>
  <r>
    <n v="963"/>
    <n v="415"/>
    <x v="2"/>
    <s v="Medium"/>
    <d v="2024-09-08T00:34:00"/>
    <d v="2024-09-08T13:40:00"/>
    <d v="2024-09-08T19:03:00"/>
    <n v="15"/>
    <n v="40"/>
    <n v="13.100000000093132"/>
    <s v="Yes"/>
    <n v="0.74690909090909086"/>
    <n v="18.483333333337214"/>
    <s v="YES"/>
    <m/>
    <x v="1"/>
    <x v="4"/>
  </r>
  <r>
    <n v="964"/>
    <n v="872"/>
    <x v="0"/>
    <s v="Critical"/>
    <d v="2022-05-26T11:27:00"/>
    <d v="2022-05-26T12:07:00"/>
    <d v="2022-05-26T12:38:00"/>
    <n v="1"/>
    <n v="8"/>
    <n v="0.66666666674427688"/>
    <s v="Yes"/>
    <n v="0.74681818181818183"/>
    <n v="1.1833333333488554"/>
    <s v="YES"/>
    <m/>
    <x v="1"/>
    <x v="1"/>
  </r>
  <r>
    <n v="965"/>
    <n v="568"/>
    <x v="0"/>
    <s v="Low"/>
    <d v="2023-09-15T19:28:00"/>
    <d v="2023-09-17T07:20:00"/>
    <d v="2023-09-21T07:05:00"/>
    <n v="48"/>
    <n v="150"/>
    <n v="35.866666666581295"/>
    <s v="Yes"/>
    <n v="0.74672727272727268"/>
    <n v="131.6166666666395"/>
    <s v="YES"/>
    <m/>
    <x v="1"/>
    <x v="3"/>
  </r>
  <r>
    <n v="966"/>
    <n v="635"/>
    <x v="1"/>
    <s v="Low"/>
    <d v="2020-10-01T06:33:00"/>
    <d v="2020-10-02T17:40:00"/>
    <d v="2020-10-06T21:19:00"/>
    <n v="48"/>
    <n v="150"/>
    <n v="35.116666666581295"/>
    <s v="Yes"/>
    <n v="0.74663636363636365"/>
    <n v="134.76666666660458"/>
    <s v="YES"/>
    <m/>
    <x v="1"/>
    <x v="0"/>
  </r>
  <r>
    <n v="967"/>
    <n v="94"/>
    <x v="1"/>
    <s v="Medium"/>
    <d v="2020-08-17T14:35:00"/>
    <d v="2020-08-17T22:54:00"/>
    <d v="2020-08-20T18:19:00"/>
    <n v="15"/>
    <n v="40"/>
    <n v="8.3166666667093523"/>
    <s v="Yes"/>
    <n v="0.74654545454545451"/>
    <n v="75.733333333279006"/>
    <s v="YES"/>
    <m/>
    <x v="1"/>
    <x v="0"/>
  </r>
  <r>
    <n v="968"/>
    <n v="634"/>
    <x v="2"/>
    <s v="Critical"/>
    <d v="2021-03-27T14:44:00"/>
    <d v="2021-03-27T15:42:00"/>
    <d v="2021-03-27T18:14:00"/>
    <n v="1"/>
    <n v="8"/>
    <n v="0.96666666667442769"/>
    <s v="Yes"/>
    <n v="0.74645454545454548"/>
    <n v="3.5000000000582077"/>
    <s v="YES"/>
    <m/>
    <x v="1"/>
    <x v="2"/>
  </r>
  <r>
    <n v="969"/>
    <n v="514"/>
    <x v="1"/>
    <s v="Medium"/>
    <d v="2021-02-11T03:07:00"/>
    <d v="2021-02-11T09:29:00"/>
    <d v="2021-02-14T00:34:00"/>
    <n v="15"/>
    <n v="40"/>
    <n v="6.3666666666395031"/>
    <s v="Yes"/>
    <n v="0.74636363636363634"/>
    <n v="69.449999999895226"/>
    <s v="NO"/>
    <m/>
    <x v="0"/>
    <x v="2"/>
  </r>
  <r>
    <n v="970"/>
    <n v="14"/>
    <x v="0"/>
    <s v="Low"/>
    <d v="2023-10-15T19:20:00"/>
    <d v="2023-10-16T06:28:00"/>
    <d v="2023-10-18T16:52:00"/>
    <n v="48"/>
    <n v="150"/>
    <n v="11.133333333302289"/>
    <s v="Yes"/>
    <n v="0.74627272727272731"/>
    <n v="69.533333333325572"/>
    <s v="YES"/>
    <m/>
    <x v="1"/>
    <x v="3"/>
  </r>
  <r>
    <n v="971"/>
    <n v="865"/>
    <x v="0"/>
    <s v="High"/>
    <d v="2021-11-26T09:13:00"/>
    <d v="2021-11-26T13:59:00"/>
    <d v="2021-11-26T18:34:00"/>
    <n v="5"/>
    <n v="24"/>
    <n v="4.7666666666627862"/>
    <s v="Yes"/>
    <n v="0.74618181818181817"/>
    <n v="9.3499999999185093"/>
    <s v="YES"/>
    <m/>
    <x v="1"/>
    <x v="2"/>
  </r>
  <r>
    <n v="972"/>
    <n v="294"/>
    <x v="0"/>
    <s v="Medium"/>
    <d v="2021-09-08T09:53:00"/>
    <d v="2021-09-09T09:27:00"/>
    <d v="2021-09-10T13:21:00"/>
    <n v="15"/>
    <n v="40"/>
    <n v="23.566666666651145"/>
    <s v="NO"/>
    <n v="0.74609090909090914"/>
    <n v="51.46666666661622"/>
    <s v="YES"/>
    <m/>
    <x v="0"/>
    <x v="2"/>
  </r>
  <r>
    <n v="973"/>
    <n v="447"/>
    <x v="0"/>
    <s v="High"/>
    <d v="2022-08-09T18:07:00"/>
    <d v="2022-08-10T00:58:00"/>
    <d v="2022-08-10T11:45:00"/>
    <n v="5"/>
    <n v="24"/>
    <n v="6.8499999999767169"/>
    <s v="NO"/>
    <n v="0.74609090909090914"/>
    <n v="17.633333333360497"/>
    <s v="YES"/>
    <m/>
    <x v="0"/>
    <x v="1"/>
  </r>
  <r>
    <n v="974"/>
    <n v="99"/>
    <x v="1"/>
    <s v="Medium"/>
    <d v="2023-02-27T09:54:00"/>
    <d v="2023-02-27T12:57:00"/>
    <d v="2023-03-01T09:51:00"/>
    <n v="15"/>
    <n v="40"/>
    <n v="3.0499999999883585"/>
    <s v="Yes"/>
    <n v="0.74609090909090914"/>
    <n v="47.950000000011642"/>
    <s v="YES"/>
    <m/>
    <x v="1"/>
    <x v="3"/>
  </r>
  <r>
    <n v="975"/>
    <n v="529"/>
    <x v="1"/>
    <s v="Medium"/>
    <d v="2024-03-18T16:29:00"/>
    <d v="2024-03-19T02:01:00"/>
    <d v="2024-03-19T11:59:00"/>
    <n v="15"/>
    <n v="40"/>
    <n v="9.5333333333255723"/>
    <s v="Yes"/>
    <n v="0.746"/>
    <n v="19.5"/>
    <s v="YES"/>
    <m/>
    <x v="1"/>
    <x v="4"/>
  </r>
  <r>
    <n v="976"/>
    <n v="529"/>
    <x v="0"/>
    <s v="Medium"/>
    <d v="2023-09-26T06:41:00"/>
    <d v="2023-09-26T15:48:00"/>
    <d v="2023-09-28T20:15:00"/>
    <n v="15"/>
    <n v="40"/>
    <n v="9.1166666666977108"/>
    <s v="Yes"/>
    <n v="0.74590909090909085"/>
    <n v="61.566666666709352"/>
    <s v="YES"/>
    <m/>
    <x v="1"/>
    <x v="3"/>
  </r>
  <r>
    <n v="977"/>
    <n v="162"/>
    <x v="0"/>
    <s v="Critical"/>
    <d v="2024-07-07T01:44:00"/>
    <d v="2024-07-07T02:12:00"/>
    <d v="2024-07-07T06:23:00"/>
    <n v="1"/>
    <n v="8"/>
    <n v="0.46666666661622003"/>
    <s v="Yes"/>
    <n v="0.74581818181818182"/>
    <n v="4.6499999999650754"/>
    <s v="YES"/>
    <m/>
    <x v="1"/>
    <x v="4"/>
  </r>
  <r>
    <n v="978"/>
    <n v="440"/>
    <x v="0"/>
    <s v="Low"/>
    <d v="2024-09-17T05:36:00"/>
    <d v="2024-09-19T04:16:00"/>
    <d v="2024-09-19T10:33:00"/>
    <n v="48"/>
    <n v="150"/>
    <n v="46.666666666686069"/>
    <s v="Yes"/>
    <n v="0.74572727272727268"/>
    <n v="52.950000000069849"/>
    <s v="YES"/>
    <m/>
    <x v="1"/>
    <x v="4"/>
  </r>
  <r>
    <n v="979"/>
    <n v="225"/>
    <x v="2"/>
    <s v="Low"/>
    <d v="2023-08-01T13:54:00"/>
    <d v="2023-08-02T21:56:00"/>
    <d v="2023-08-08T23:48:00"/>
    <n v="48"/>
    <n v="150"/>
    <n v="32.033333333325572"/>
    <s v="Yes"/>
    <n v="0.74563636363636365"/>
    <n v="177.89999999996508"/>
    <s v="YES"/>
    <m/>
    <x v="1"/>
    <x v="3"/>
  </r>
  <r>
    <n v="980"/>
    <n v="284"/>
    <x v="2"/>
    <s v="Critical"/>
    <d v="2022-08-03T12:49:00"/>
    <d v="2022-08-03T13:17:00"/>
    <d v="2022-08-03T19:51:00"/>
    <n v="1"/>
    <n v="8"/>
    <n v="0.46666666661622003"/>
    <s v="Yes"/>
    <n v="0.74554545454545451"/>
    <n v="7.033333333209157"/>
    <s v="YES"/>
    <m/>
    <x v="1"/>
    <x v="1"/>
  </r>
  <r>
    <n v="981"/>
    <n v="216"/>
    <x v="2"/>
    <s v="Medium"/>
    <d v="2021-03-09T14:29:00"/>
    <d v="2021-03-09T20:06:00"/>
    <d v="2021-03-10T12:22:00"/>
    <n v="15"/>
    <n v="40"/>
    <n v="5.6166666666395031"/>
    <s v="Yes"/>
    <n v="0.74545454545454548"/>
    <n v="21.883333333244082"/>
    <s v="YES"/>
    <m/>
    <x v="1"/>
    <x v="2"/>
  </r>
  <r>
    <n v="982"/>
    <n v="245"/>
    <x v="0"/>
    <s v="High"/>
    <d v="2021-05-01T08:13:00"/>
    <d v="2021-05-01T10:18:00"/>
    <d v="2021-05-02T00:01:00"/>
    <n v="5"/>
    <n v="24"/>
    <n v="2.0833333333139308"/>
    <s v="Yes"/>
    <n v="0.74536363636363634"/>
    <n v="15.799999999988358"/>
    <s v="YES"/>
    <m/>
    <x v="1"/>
    <x v="2"/>
  </r>
  <r>
    <n v="983"/>
    <n v="554"/>
    <x v="1"/>
    <s v="High"/>
    <d v="2022-11-03T19:57:00"/>
    <d v="2022-11-03T22:21:00"/>
    <d v="2022-11-04T21:44:00"/>
    <n v="5"/>
    <n v="24"/>
    <n v="2.3999999999650754"/>
    <s v="Yes"/>
    <n v="0.74527272727272731"/>
    <n v="25.783333333209157"/>
    <s v="YES"/>
    <m/>
    <x v="1"/>
    <x v="1"/>
  </r>
  <r>
    <n v="984"/>
    <n v="232"/>
    <x v="1"/>
    <s v="Low"/>
    <d v="2020-07-17T14:15:00"/>
    <d v="2020-07-18T00:30:00"/>
    <d v="2020-07-23T03:11:00"/>
    <n v="48"/>
    <n v="150"/>
    <n v="10.250000000058208"/>
    <s v="Yes"/>
    <n v="0.74518181818181817"/>
    <n v="132.93333333340706"/>
    <s v="YES"/>
    <m/>
    <x v="1"/>
    <x v="0"/>
  </r>
  <r>
    <n v="985"/>
    <n v="555"/>
    <x v="1"/>
    <s v="High"/>
    <d v="2023-11-27T20:01:00"/>
    <d v="2023-11-27T20:49:00"/>
    <d v="2023-11-28T03:31:00"/>
    <n v="5"/>
    <n v="24"/>
    <n v="0.79999999998835847"/>
    <s v="Yes"/>
    <n v="0.74509090909090914"/>
    <n v="7.5"/>
    <s v="YES"/>
    <m/>
    <x v="1"/>
    <x v="3"/>
  </r>
  <r>
    <n v="986"/>
    <n v="58"/>
    <x v="0"/>
    <s v="Low"/>
    <d v="2020-06-13T22:38:00"/>
    <d v="2020-06-15T03:28:00"/>
    <d v="2020-06-19T00:37:00"/>
    <n v="48"/>
    <n v="150"/>
    <n v="28.833333333197515"/>
    <s v="Yes"/>
    <n v="0.745"/>
    <n v="121.98333333316259"/>
    <s v="YES"/>
    <m/>
    <x v="1"/>
    <x v="0"/>
  </r>
  <r>
    <n v="987"/>
    <n v="32"/>
    <x v="2"/>
    <s v="Low"/>
    <d v="2023-03-23T20:01:00"/>
    <d v="2023-03-25T05:38:00"/>
    <d v="2023-03-25T13:15:00"/>
    <n v="48"/>
    <n v="150"/>
    <n v="33.616666666755918"/>
    <s v="Yes"/>
    <n v="0.74490909090909085"/>
    <n v="41.233333333453629"/>
    <s v="YES"/>
    <m/>
    <x v="1"/>
    <x v="3"/>
  </r>
  <r>
    <n v="988"/>
    <n v="456"/>
    <x v="2"/>
    <s v="Critical"/>
    <d v="2023-04-24T03:06:00"/>
    <d v="2023-04-24T04:00:00"/>
    <d v="2023-04-24T08:10:00"/>
    <n v="1"/>
    <n v="8"/>
    <n v="0.8999999999650754"/>
    <s v="Yes"/>
    <n v="0.74481818181818182"/>
    <n v="5.0666666667675599"/>
    <s v="YES"/>
    <m/>
    <x v="1"/>
    <x v="3"/>
  </r>
  <r>
    <n v="989"/>
    <n v="279"/>
    <x v="1"/>
    <s v="High"/>
    <d v="2024-09-17T21:24:00"/>
    <d v="2024-09-18T04:27:00"/>
    <d v="2024-09-18T22:01:00"/>
    <n v="5"/>
    <n v="24"/>
    <n v="7.0499999999301508"/>
    <s v="NO"/>
    <n v="0.74472727272727268"/>
    <n v="24.616666666581295"/>
    <s v="YES"/>
    <m/>
    <x v="0"/>
    <x v="4"/>
  </r>
  <r>
    <n v="990"/>
    <n v="932"/>
    <x v="2"/>
    <s v="High"/>
    <d v="2022-04-28T13:31:00"/>
    <d v="2022-04-28T14:49:00"/>
    <d v="2022-04-29T10:20:00"/>
    <n v="5"/>
    <n v="24"/>
    <n v="1.2999999998719431"/>
    <s v="Yes"/>
    <n v="0.74472727272727268"/>
    <n v="20.816666666592937"/>
    <s v="YES"/>
    <m/>
    <x v="1"/>
    <x v="1"/>
  </r>
  <r>
    <n v="991"/>
    <n v="247"/>
    <x v="0"/>
    <s v="Critical"/>
    <d v="2020-07-22T17:38:00"/>
    <d v="2020-07-22T17:52:00"/>
    <d v="2020-07-22T23:07:00"/>
    <n v="1"/>
    <n v="8"/>
    <n v="0.23333333322079852"/>
    <s v="Yes"/>
    <n v="0.74463636363636365"/>
    <n v="5.4833333332207985"/>
    <s v="YES"/>
    <m/>
    <x v="1"/>
    <x v="0"/>
  </r>
  <r>
    <n v="992"/>
    <n v="63"/>
    <x v="0"/>
    <s v="Critical"/>
    <d v="2024-05-18T04:11:00"/>
    <d v="2024-05-18T04:51:00"/>
    <d v="2024-05-18T11:04:00"/>
    <n v="1"/>
    <n v="8"/>
    <n v="0.6666666665696539"/>
    <s v="Yes"/>
    <n v="0.74454545454545451"/>
    <n v="6.8833333332440816"/>
    <s v="YES"/>
    <m/>
    <x v="1"/>
    <x v="4"/>
  </r>
  <r>
    <n v="993"/>
    <n v="533"/>
    <x v="1"/>
    <s v="Low"/>
    <d v="2025-01-20T12:17:00"/>
    <d v="2025-01-21T22:21:00"/>
    <d v="2025-01-23T19:12:00"/>
    <n v="48"/>
    <n v="150"/>
    <n v="34.066666666651145"/>
    <s v="Yes"/>
    <n v="0.74445454545454548"/>
    <n v="78.916666666686069"/>
    <s v="YES"/>
    <m/>
    <x v="1"/>
    <x v="5"/>
  </r>
  <r>
    <n v="994"/>
    <n v="648"/>
    <x v="2"/>
    <s v="Critical"/>
    <d v="2022-06-11T22:37:00"/>
    <d v="2022-06-11T23:22:00"/>
    <d v="2022-06-12T01:23:00"/>
    <n v="1"/>
    <n v="8"/>
    <n v="0.75"/>
    <s v="Yes"/>
    <n v="0.74436363636363634"/>
    <n v="2.7666666666045785"/>
    <s v="YES"/>
    <m/>
    <x v="1"/>
    <x v="1"/>
  </r>
  <r>
    <n v="995"/>
    <n v="140"/>
    <x v="2"/>
    <s v="Low"/>
    <d v="2022-12-08T08:23:00"/>
    <d v="2022-12-08T12:28:00"/>
    <d v="2022-12-12T00:50:00"/>
    <n v="48"/>
    <n v="150"/>
    <n v="4.0833333331975155"/>
    <s v="Yes"/>
    <n v="0.74427272727272731"/>
    <n v="88.449999999837019"/>
    <s v="YES"/>
    <m/>
    <x v="1"/>
    <x v="1"/>
  </r>
  <r>
    <n v="996"/>
    <n v="876"/>
    <x v="0"/>
    <s v="Medium"/>
    <d v="2024-04-05T20:34:00"/>
    <d v="2024-04-06T05:27:00"/>
    <d v="2024-04-07T14:04:00"/>
    <n v="15"/>
    <n v="40"/>
    <n v="8.8833333333022892"/>
    <s v="Yes"/>
    <n v="0.74418181818181817"/>
    <n v="41.499999999941792"/>
    <s v="YES"/>
    <m/>
    <x v="1"/>
    <x v="4"/>
  </r>
  <r>
    <n v="997"/>
    <n v="801"/>
    <x v="0"/>
    <s v="Medium"/>
    <d v="2024-12-05T09:14:00"/>
    <d v="2024-12-06T06:51:00"/>
    <d v="2024-12-06T15:09:00"/>
    <n v="15"/>
    <n v="40"/>
    <n v="21.616666666581295"/>
    <s v="NO"/>
    <n v="0.74409090909090914"/>
    <n v="29.916666666569654"/>
    <s v="YES"/>
    <m/>
    <x v="0"/>
    <x v="4"/>
  </r>
  <r>
    <n v="998"/>
    <n v="269"/>
    <x v="0"/>
    <s v="Low"/>
    <d v="2024-11-29T05:42:00"/>
    <d v="2024-11-30T09:27:00"/>
    <d v="2024-12-02T01:39:00"/>
    <n v="48"/>
    <n v="150"/>
    <n v="27.75"/>
    <s v="Yes"/>
    <n v="0.74409090909090914"/>
    <n v="67.949999999895226"/>
    <s v="YES"/>
    <m/>
    <x v="1"/>
    <x v="4"/>
  </r>
  <r>
    <n v="999"/>
    <n v="800"/>
    <x v="0"/>
    <s v="Critical"/>
    <d v="2020-11-14T22:02:00"/>
    <d v="2020-11-14T22:12:00"/>
    <d v="2020-11-14T22:37:00"/>
    <n v="1"/>
    <n v="8"/>
    <n v="0.16666666668606922"/>
    <s v="Yes"/>
    <n v="0.74399999999999999"/>
    <n v="0.58333333331393078"/>
    <s v="YES"/>
    <m/>
    <x v="1"/>
    <x v="0"/>
  </r>
  <r>
    <n v="1000"/>
    <n v="11"/>
    <x v="0"/>
    <s v="Low"/>
    <d v="2022-07-15T00:11:00"/>
    <d v="2022-07-16T20:41:00"/>
    <d v="2022-07-23T16:45:00"/>
    <n v="48"/>
    <n v="150"/>
    <n v="44.499999999941792"/>
    <s v="Yes"/>
    <n v="0.74390909090909096"/>
    <n v="208.56666666653473"/>
    <s v="YES"/>
    <m/>
    <x v="1"/>
    <x v="1"/>
  </r>
  <r>
    <n v="1001"/>
    <n v="247"/>
    <x v="1"/>
    <s v="Medium"/>
    <d v="2022-05-27T13:25:00"/>
    <d v="2022-05-28T04:13:00"/>
    <d v="2022-05-29T10:02:00"/>
    <n v="15"/>
    <n v="40"/>
    <n v="14.799999999871943"/>
    <s v="Yes"/>
    <n v="0.74381818181818182"/>
    <n v="44.616666666639503"/>
    <s v="YES"/>
    <m/>
    <x v="1"/>
    <x v="1"/>
  </r>
  <r>
    <n v="1002"/>
    <n v="188"/>
    <x v="0"/>
    <s v="Critical"/>
    <d v="2020-07-24T02:10:00"/>
    <d v="2020-07-24T02:45:00"/>
    <d v="2020-07-24T10:13:00"/>
    <n v="1"/>
    <n v="8"/>
    <n v="0.58333333331393078"/>
    <s v="Yes"/>
    <n v="0.74372727272727268"/>
    <n v="8.0499999998719431"/>
    <s v="YES"/>
    <m/>
    <x v="1"/>
    <x v="0"/>
  </r>
  <r>
    <n v="1003"/>
    <n v="50"/>
    <x v="2"/>
    <s v="High"/>
    <d v="2021-04-23T06:04:00"/>
    <d v="2021-04-23T10:11:00"/>
    <d v="2021-04-24T02:52:00"/>
    <n v="5"/>
    <n v="24"/>
    <n v="4.1166666666395031"/>
    <s v="Yes"/>
    <n v="0.74363636363636365"/>
    <n v="20.799999999871943"/>
    <s v="YES"/>
    <m/>
    <x v="1"/>
    <x v="2"/>
  </r>
  <r>
    <n v="1004"/>
    <n v="793"/>
    <x v="1"/>
    <s v="High"/>
    <d v="2020-07-05T10:55:00"/>
    <d v="2020-07-05T11:49:00"/>
    <d v="2020-07-06T00:24:00"/>
    <n v="5"/>
    <n v="24"/>
    <n v="0.8999999999650754"/>
    <s v="Yes"/>
    <n v="0.74354545454545451"/>
    <n v="13.483333333453629"/>
    <s v="YES"/>
    <m/>
    <x v="1"/>
    <x v="0"/>
  </r>
  <r>
    <n v="1005"/>
    <n v="863"/>
    <x v="0"/>
    <s v="Low"/>
    <d v="2024-07-07T14:57:00"/>
    <d v="2024-07-09T00:46:00"/>
    <d v="2024-07-11T14:31:00"/>
    <n v="48"/>
    <n v="150"/>
    <n v="33.816666666709352"/>
    <s v="Yes"/>
    <n v="0.74345454545454548"/>
    <n v="95.566666666651145"/>
    <s v="YES"/>
    <m/>
    <x v="1"/>
    <x v="4"/>
  </r>
  <r>
    <n v="1006"/>
    <n v="400"/>
    <x v="1"/>
    <s v="Medium"/>
    <d v="2021-04-20T18:07:00"/>
    <d v="2021-04-21T03:13:00"/>
    <d v="2021-04-23T04:33:00"/>
    <n v="15"/>
    <n v="40"/>
    <n v="9.0999999999767169"/>
    <s v="Yes"/>
    <n v="0.74336363636363634"/>
    <n v="58.433333333290648"/>
    <s v="YES"/>
    <m/>
    <x v="1"/>
    <x v="2"/>
  </r>
  <r>
    <n v="1007"/>
    <n v="43"/>
    <x v="1"/>
    <s v="Medium"/>
    <d v="2021-05-26T02:33:00"/>
    <d v="2021-05-27T01:35:00"/>
    <d v="2021-05-27T23:18:00"/>
    <n v="15"/>
    <n v="40"/>
    <n v="23.033333333325572"/>
    <s v="NO"/>
    <n v="0.74327272727272731"/>
    <n v="44.750000000058208"/>
    <s v="YES"/>
    <m/>
    <x v="0"/>
    <x v="2"/>
  </r>
  <r>
    <n v="1008"/>
    <n v="12"/>
    <x v="0"/>
    <s v="Medium"/>
    <d v="2023-04-17T04:34:00"/>
    <d v="2023-04-17T19:45:00"/>
    <d v="2023-04-19T20:01:00"/>
    <n v="15"/>
    <n v="40"/>
    <n v="15.18333333323244"/>
    <s v="NO"/>
    <n v="0.74327272727272731"/>
    <n v="63.449999999895226"/>
    <s v="YES"/>
    <m/>
    <x v="0"/>
    <x v="3"/>
  </r>
  <r>
    <n v="1009"/>
    <n v="837"/>
    <x v="0"/>
    <s v="Critical"/>
    <d v="2022-04-01T23:22:00"/>
    <d v="2022-04-01T23:33:00"/>
    <d v="2022-04-02T06:23:00"/>
    <n v="1"/>
    <n v="8"/>
    <n v="0.18333333323244005"/>
    <s v="Yes"/>
    <n v="0.74327272727272731"/>
    <n v="7.0166666666627862"/>
    <s v="YES"/>
    <m/>
    <x v="1"/>
    <x v="1"/>
  </r>
  <r>
    <n v="1010"/>
    <n v="535"/>
    <x v="0"/>
    <s v="Critical"/>
    <d v="2024-04-06T09:47:00"/>
    <d v="2024-04-06T10:43:00"/>
    <d v="2024-04-06T13:50:00"/>
    <n v="1"/>
    <n v="8"/>
    <n v="0.93333333340706304"/>
    <s v="Yes"/>
    <n v="0.74318181818181817"/>
    <n v="4.0500000001047738"/>
    <s v="YES"/>
    <m/>
    <x v="1"/>
    <x v="4"/>
  </r>
  <r>
    <n v="1011"/>
    <n v="330"/>
    <x v="1"/>
    <s v="Medium"/>
    <d v="2022-10-11T09:36:00"/>
    <d v="2022-10-11T22:54:00"/>
    <d v="2022-10-12T20:49:00"/>
    <n v="15"/>
    <n v="40"/>
    <n v="13.300000000046566"/>
    <s v="Yes"/>
    <n v="0.74309090909090914"/>
    <n v="35.216666666558012"/>
    <s v="YES"/>
    <m/>
    <x v="1"/>
    <x v="1"/>
  </r>
  <r>
    <n v="1012"/>
    <n v="429"/>
    <x v="2"/>
    <s v="High"/>
    <d v="2022-01-08T10:47:00"/>
    <d v="2022-01-08T11:50:00"/>
    <d v="2022-01-08T17:02:00"/>
    <n v="5"/>
    <n v="24"/>
    <n v="1.0499999999301508"/>
    <s v="Yes"/>
    <n v="0.74299999999999999"/>
    <n v="6.2499999999417923"/>
    <s v="YES"/>
    <m/>
    <x v="1"/>
    <x v="1"/>
  </r>
  <r>
    <n v="1013"/>
    <n v="709"/>
    <x v="2"/>
    <s v="Medium"/>
    <d v="2021-01-01T01:23:00"/>
    <d v="2021-01-01T09:13:00"/>
    <d v="2021-01-02T03:34:00"/>
    <n v="15"/>
    <n v="40"/>
    <n v="7.8333333333721384"/>
    <s v="Yes"/>
    <n v="0.74290909090909096"/>
    <n v="26.183333333290648"/>
    <s v="YES"/>
    <m/>
    <x v="1"/>
    <x v="2"/>
  </r>
  <r>
    <n v="1014"/>
    <n v="370"/>
    <x v="1"/>
    <s v="Medium"/>
    <d v="2023-07-11T02:55:00"/>
    <d v="2023-07-11T08:31:00"/>
    <d v="2023-07-11T16:09:00"/>
    <n v="15"/>
    <n v="40"/>
    <n v="5.5999999999185093"/>
    <s v="Yes"/>
    <n v="0.74281818181818182"/>
    <n v="13.233333333337214"/>
    <s v="YES"/>
    <m/>
    <x v="1"/>
    <x v="3"/>
  </r>
  <r>
    <n v="1015"/>
    <n v="647"/>
    <x v="0"/>
    <s v="Medium"/>
    <d v="2022-06-01T05:28:00"/>
    <d v="2022-06-01T09:28:00"/>
    <d v="2022-06-04T09:04:00"/>
    <n v="15"/>
    <n v="40"/>
    <n v="3.9999999999417923"/>
    <s v="Yes"/>
    <n v="0.74272727272727268"/>
    <n v="75.600000000034925"/>
    <s v="NO"/>
    <m/>
    <x v="0"/>
    <x v="1"/>
  </r>
  <r>
    <n v="1016"/>
    <n v="364"/>
    <x v="0"/>
    <s v="Low"/>
    <d v="2022-10-30T23:53:00"/>
    <d v="2022-10-31T13:08:00"/>
    <d v="2022-11-04T03:45:00"/>
    <n v="48"/>
    <n v="150"/>
    <n v="13.250000000058208"/>
    <s v="Yes"/>
    <n v="0.74263636363636365"/>
    <n v="99.866666666697711"/>
    <s v="YES"/>
    <m/>
    <x v="1"/>
    <x v="1"/>
  </r>
  <r>
    <n v="1017"/>
    <n v="620"/>
    <x v="1"/>
    <s v="Low"/>
    <d v="2022-05-25T22:02:00"/>
    <d v="2022-05-27T19:26:00"/>
    <d v="2022-05-28T01:16:00"/>
    <n v="48"/>
    <n v="150"/>
    <n v="45.399999999906868"/>
    <s v="Yes"/>
    <n v="0.74254545454545451"/>
    <n v="51.233333333220799"/>
    <s v="YES"/>
    <m/>
    <x v="1"/>
    <x v="1"/>
  </r>
  <r>
    <n v="1018"/>
    <n v="971"/>
    <x v="0"/>
    <s v="Medium"/>
    <d v="2021-12-05T23:41:00"/>
    <d v="2021-12-06T12:51:00"/>
    <d v="2021-12-07T21:44:00"/>
    <n v="15"/>
    <n v="40"/>
    <n v="13.166666666627862"/>
    <s v="Yes"/>
    <n v="0.74245454545454548"/>
    <n v="46.049999999930151"/>
    <s v="YES"/>
    <m/>
    <x v="1"/>
    <x v="2"/>
  </r>
  <r>
    <n v="1019"/>
    <n v="163"/>
    <x v="2"/>
    <s v="High"/>
    <d v="2025-02-24T23:57:00"/>
    <d v="2025-02-25T04:18:00"/>
    <d v="2025-02-26T03:03:00"/>
    <n v="5"/>
    <n v="24"/>
    <n v="4.3500000000349246"/>
    <s v="Yes"/>
    <n v="0.74236363636363634"/>
    <n v="27.099999999976717"/>
    <s v="YES"/>
    <m/>
    <x v="1"/>
    <x v="5"/>
  </r>
  <r>
    <n v="1020"/>
    <n v="756"/>
    <x v="0"/>
    <s v="High"/>
    <d v="2023-01-19T04:23:00"/>
    <d v="2023-01-19T10:05:00"/>
    <d v="2023-01-19T13:19:00"/>
    <n v="5"/>
    <n v="24"/>
    <n v="5.7000000000698492"/>
    <s v="NO"/>
    <n v="0.74227272727272731"/>
    <n v="8.9333333332906477"/>
    <s v="YES"/>
    <m/>
    <x v="0"/>
    <x v="3"/>
  </r>
  <r>
    <n v="1021"/>
    <n v="187"/>
    <x v="2"/>
    <s v="High"/>
    <d v="2021-02-24T10:14:00"/>
    <d v="2021-02-24T15:04:00"/>
    <d v="2021-02-24T18:56:00"/>
    <n v="5"/>
    <n v="24"/>
    <n v="4.8333333333721384"/>
    <s v="Yes"/>
    <n v="0.74227272727272731"/>
    <n v="8.7000000000698492"/>
    <s v="YES"/>
    <m/>
    <x v="1"/>
    <x v="2"/>
  </r>
  <r>
    <n v="1022"/>
    <n v="134"/>
    <x v="0"/>
    <s v="High"/>
    <d v="2024-02-27T17:46:00"/>
    <d v="2024-02-27T20:40:00"/>
    <d v="2024-02-28T01:04:00"/>
    <n v="5"/>
    <n v="24"/>
    <n v="2.9000000000232831"/>
    <s v="Yes"/>
    <n v="0.74218181818181816"/>
    <n v="7.3000000000465661"/>
    <s v="YES"/>
    <m/>
    <x v="1"/>
    <x v="4"/>
  </r>
  <r>
    <n v="1023"/>
    <n v="260"/>
    <x v="0"/>
    <s v="Medium"/>
    <d v="2020-11-06T04:48:00"/>
    <d v="2020-11-06T06:46:00"/>
    <d v="2020-11-07T20:21:00"/>
    <n v="15"/>
    <n v="40"/>
    <n v="1.966666666790843"/>
    <s v="Yes"/>
    <n v="0.74209090909090913"/>
    <n v="39.550000000046566"/>
    <s v="YES"/>
    <m/>
    <x v="1"/>
    <x v="0"/>
  </r>
  <r>
    <n v="1024"/>
    <n v="70"/>
    <x v="0"/>
    <s v="Medium"/>
    <d v="2025-03-09T06:06:00"/>
    <d v="2025-03-09T07:39:00"/>
    <d v="2025-03-09T21:47:00"/>
    <n v="15"/>
    <n v="40"/>
    <n v="1.5499999999883585"/>
    <s v="Yes"/>
    <n v="0.74199999999999999"/>
    <n v="15.683333333290648"/>
    <s v="YES"/>
    <m/>
    <x v="1"/>
    <x v="5"/>
  </r>
  <r>
    <n v="1025"/>
    <n v="810"/>
    <x v="0"/>
    <s v="Critical"/>
    <d v="2021-01-25T21:38:00"/>
    <d v="2021-01-25T21:39:00"/>
    <d v="2021-01-25T22:41:00"/>
    <n v="1"/>
    <n v="8"/>
    <n v="1.6666666720993817E-2"/>
    <s v="Yes"/>
    <n v="0.74190909090909096"/>
    <n v="1.0500000001047738"/>
    <s v="YES"/>
    <m/>
    <x v="1"/>
    <x v="2"/>
  </r>
  <r>
    <n v="1026"/>
    <n v="557"/>
    <x v="2"/>
    <s v="High"/>
    <d v="2022-05-28T17:56:00"/>
    <d v="2022-05-28T21:35:00"/>
    <d v="2022-05-29T01:45:00"/>
    <n v="5"/>
    <n v="24"/>
    <n v="3.6500000000232831"/>
    <s v="Yes"/>
    <n v="0.74181818181818182"/>
    <n v="7.8166666666511446"/>
    <s v="YES"/>
    <m/>
    <x v="1"/>
    <x v="1"/>
  </r>
  <r>
    <n v="1027"/>
    <n v="972"/>
    <x v="2"/>
    <s v="Low"/>
    <d v="2024-04-10T17:45:00"/>
    <d v="2024-04-11T20:40:00"/>
    <d v="2024-04-17T09:32:00"/>
    <n v="48"/>
    <n v="150"/>
    <n v="26.916666666569654"/>
    <s v="Yes"/>
    <n v="0.74172727272727268"/>
    <n v="159.78333333326736"/>
    <s v="YES"/>
    <m/>
    <x v="1"/>
    <x v="4"/>
  </r>
  <r>
    <n v="1028"/>
    <n v="760"/>
    <x v="0"/>
    <s v="High"/>
    <d v="2023-04-18T09:48:00"/>
    <d v="2023-04-18T14:23:00"/>
    <d v="2023-04-19T09:46:00"/>
    <n v="5"/>
    <n v="24"/>
    <n v="4.5833333334303461"/>
    <s v="Yes"/>
    <n v="0.74163636363636365"/>
    <n v="23.966666666732635"/>
    <s v="YES"/>
    <m/>
    <x v="1"/>
    <x v="3"/>
  </r>
  <r>
    <n v="1029"/>
    <n v="365"/>
    <x v="2"/>
    <s v="Critical"/>
    <d v="2020-10-28T09:01:00"/>
    <d v="2020-10-28T09:25:00"/>
    <d v="2020-10-28T13:11:00"/>
    <n v="1"/>
    <n v="8"/>
    <n v="0.39999999990686774"/>
    <s v="Yes"/>
    <n v="0.74154545454545451"/>
    <n v="4.1666666666278616"/>
    <s v="YES"/>
    <m/>
    <x v="1"/>
    <x v="0"/>
  </r>
  <r>
    <n v="1030"/>
    <n v="973"/>
    <x v="0"/>
    <s v="High"/>
    <d v="2021-11-11T02:05:00"/>
    <d v="2021-11-11T03:58:00"/>
    <d v="2021-11-12T00:03:00"/>
    <n v="5"/>
    <n v="24"/>
    <n v="1.8833333333604969"/>
    <s v="Yes"/>
    <n v="0.74145454545454548"/>
    <n v="21.966666666674428"/>
    <s v="YES"/>
    <m/>
    <x v="1"/>
    <x v="2"/>
  </r>
  <r>
    <n v="1031"/>
    <n v="655"/>
    <x v="2"/>
    <s v="Medium"/>
    <d v="2022-09-28T05:33:00"/>
    <d v="2022-09-28T23:20:00"/>
    <d v="2022-09-30T06:01:00"/>
    <n v="15"/>
    <n v="40"/>
    <n v="17.783333333325572"/>
    <s v="NO"/>
    <n v="0.74136363636363634"/>
    <n v="48.466666666790843"/>
    <s v="YES"/>
    <m/>
    <x v="0"/>
    <x v="1"/>
  </r>
  <r>
    <n v="1032"/>
    <n v="213"/>
    <x v="1"/>
    <s v="Critical"/>
    <d v="2022-10-24T21:39:00"/>
    <d v="2022-10-24T22:32:00"/>
    <d v="2022-10-24T23:35:00"/>
    <n v="1"/>
    <n v="8"/>
    <n v="0.88333333324408159"/>
    <s v="Yes"/>
    <n v="0.74136363636363634"/>
    <n v="1.9333333333488554"/>
    <s v="YES"/>
    <m/>
    <x v="1"/>
    <x v="1"/>
  </r>
  <r>
    <n v="1033"/>
    <n v="790"/>
    <x v="2"/>
    <s v="Medium"/>
    <d v="2025-02-25T20:13:00"/>
    <d v="2025-02-25T23:18:00"/>
    <d v="2025-02-26T18:37:00"/>
    <n v="15"/>
    <n v="40"/>
    <n v="3.0833333332557231"/>
    <s v="Yes"/>
    <n v="0.74127272727272731"/>
    <n v="22.39999999984866"/>
    <s v="YES"/>
    <m/>
    <x v="1"/>
    <x v="5"/>
  </r>
  <r>
    <n v="1034"/>
    <n v="606"/>
    <x v="0"/>
    <s v="Critical"/>
    <d v="2020-08-31T02:57:00"/>
    <d v="2020-08-31T03:06:00"/>
    <d v="2020-08-31T06:58:00"/>
    <n v="1"/>
    <n v="8"/>
    <n v="0.1499999999650754"/>
    <s v="Yes"/>
    <n v="0.74118181818181816"/>
    <n v="4.0166666666627862"/>
    <s v="YES"/>
    <m/>
    <x v="1"/>
    <x v="0"/>
  </r>
  <r>
    <n v="1035"/>
    <n v="95"/>
    <x v="1"/>
    <s v="Medium"/>
    <d v="2021-12-28T07:57:00"/>
    <d v="2021-12-28T16:18:00"/>
    <d v="2021-12-30T09:51:00"/>
    <n v="15"/>
    <n v="40"/>
    <n v="8.3499999999767169"/>
    <s v="Yes"/>
    <n v="0.74109090909090913"/>
    <n v="49.899999999906868"/>
    <s v="YES"/>
    <m/>
    <x v="1"/>
    <x v="2"/>
  </r>
  <r>
    <n v="1036"/>
    <n v="512"/>
    <x v="2"/>
    <s v="Medium"/>
    <d v="2022-06-09T20:55:00"/>
    <d v="2022-06-10T09:24:00"/>
    <d v="2022-06-11T02:27:00"/>
    <n v="15"/>
    <n v="40"/>
    <n v="12.483333333337214"/>
    <s v="Yes"/>
    <n v="0.74099999999999999"/>
    <n v="29.533333333209157"/>
    <s v="YES"/>
    <m/>
    <x v="1"/>
    <x v="1"/>
  </r>
  <r>
    <n v="1037"/>
    <n v="207"/>
    <x v="0"/>
    <s v="Low"/>
    <d v="2024-12-23T20:07:00"/>
    <d v="2024-12-24T20:57:00"/>
    <d v="2024-12-26T02:06:00"/>
    <n v="48"/>
    <n v="150"/>
    <n v="24.833333333430346"/>
    <s v="Yes"/>
    <n v="0.74090909090909096"/>
    <n v="53.983333333453629"/>
    <s v="YES"/>
    <m/>
    <x v="1"/>
    <x v="4"/>
  </r>
  <r>
    <n v="1038"/>
    <n v="939"/>
    <x v="1"/>
    <s v="High"/>
    <d v="2022-02-01T17:44:00"/>
    <d v="2022-02-01T22:09:00"/>
    <d v="2022-02-02T12:55:00"/>
    <n v="5"/>
    <n v="24"/>
    <n v="4.4166666667442769"/>
    <s v="Yes"/>
    <n v="0.74081818181818182"/>
    <n v="19.183333333348855"/>
    <s v="YES"/>
    <m/>
    <x v="1"/>
    <x v="1"/>
  </r>
  <r>
    <n v="1039"/>
    <n v="224"/>
    <x v="0"/>
    <s v="Critical"/>
    <d v="2021-08-13T08:25:00"/>
    <d v="2021-08-13T09:17:00"/>
    <d v="2021-08-13T14:16:00"/>
    <n v="1"/>
    <n v="8"/>
    <n v="0.86666666669771075"/>
    <s v="Yes"/>
    <n v="0.74072727272727268"/>
    <n v="5.8500000000349246"/>
    <s v="YES"/>
    <m/>
    <x v="1"/>
    <x v="2"/>
  </r>
  <r>
    <n v="1040"/>
    <n v="934"/>
    <x v="0"/>
    <s v="Medium"/>
    <d v="2021-06-01T18:11:00"/>
    <d v="2021-06-01T18:37:00"/>
    <d v="2021-06-03T05:08:00"/>
    <n v="15"/>
    <n v="40"/>
    <n v="0.43333333317423239"/>
    <s v="Yes"/>
    <n v="0.74063636363636365"/>
    <n v="34.949999999895226"/>
    <s v="YES"/>
    <m/>
    <x v="1"/>
    <x v="2"/>
  </r>
  <r>
    <n v="1041"/>
    <n v="130"/>
    <x v="0"/>
    <s v="High"/>
    <d v="2022-01-17T01:00:00"/>
    <d v="2022-01-17T04:24:00"/>
    <d v="2022-01-18T03:50:00"/>
    <n v="5"/>
    <n v="24"/>
    <n v="3.4000000000814907"/>
    <s v="Yes"/>
    <n v="0.74054545454545451"/>
    <n v="26.833333333313931"/>
    <s v="YES"/>
    <m/>
    <x v="1"/>
    <x v="1"/>
  </r>
  <r>
    <n v="1042"/>
    <n v="281"/>
    <x v="1"/>
    <s v="Critical"/>
    <d v="2023-06-05T14:17:00"/>
    <d v="2023-06-05T15:05:00"/>
    <d v="2023-06-05T22:00:00"/>
    <n v="1"/>
    <n v="8"/>
    <n v="0.79999999998835847"/>
    <s v="Yes"/>
    <n v="0.74045454545454548"/>
    <n v="7.7166666666744277"/>
    <s v="YES"/>
    <m/>
    <x v="1"/>
    <x v="3"/>
  </r>
  <r>
    <n v="1043"/>
    <n v="480"/>
    <x v="0"/>
    <s v="Low"/>
    <d v="2022-11-06T03:44:00"/>
    <d v="2022-11-06T07:25:00"/>
    <d v="2022-11-09T12:37:00"/>
    <n v="48"/>
    <n v="150"/>
    <n v="3.6833333334652707"/>
    <s v="Yes"/>
    <n v="0.74036363636363633"/>
    <n v="80.883333333302289"/>
    <s v="YES"/>
    <m/>
    <x v="1"/>
    <x v="1"/>
  </r>
  <r>
    <n v="1044"/>
    <n v="507"/>
    <x v="0"/>
    <s v="Medium"/>
    <d v="2022-11-02T06:12:00"/>
    <d v="2022-11-03T04:10:00"/>
    <d v="2022-11-05T07:01:00"/>
    <n v="15"/>
    <n v="40"/>
    <n v="21.966666666674428"/>
    <s v="NO"/>
    <n v="0.7402727272727273"/>
    <n v="72.816666666709352"/>
    <s v="YES"/>
    <m/>
    <x v="0"/>
    <x v="1"/>
  </r>
  <r>
    <n v="1045"/>
    <n v="702"/>
    <x v="2"/>
    <s v="Critical"/>
    <d v="2024-07-14T17:57:00"/>
    <d v="2024-07-14T18:48:00"/>
    <d v="2024-07-14T22:42:00"/>
    <n v="1"/>
    <n v="8"/>
    <n v="0.84999999997671694"/>
    <s v="Yes"/>
    <n v="0.7402727272727273"/>
    <n v="4.7499999999417923"/>
    <s v="YES"/>
    <m/>
    <x v="1"/>
    <x v="4"/>
  </r>
  <r>
    <n v="1046"/>
    <n v="645"/>
    <x v="1"/>
    <s v="Medium"/>
    <d v="2020-12-18T15:40:00"/>
    <d v="2020-12-19T00:21:00"/>
    <d v="2020-12-20T22:06:00"/>
    <n v="15"/>
    <n v="40"/>
    <n v="8.6833333331742324"/>
    <s v="Yes"/>
    <n v="0.74018181818181816"/>
    <n v="54.433333333174232"/>
    <s v="YES"/>
    <m/>
    <x v="1"/>
    <x v="0"/>
  </r>
  <r>
    <n v="1047"/>
    <n v="704"/>
    <x v="2"/>
    <s v="Medium"/>
    <d v="2023-06-11T17:14:00"/>
    <d v="2023-06-12T03:52:00"/>
    <d v="2023-06-15T00:48:00"/>
    <n v="15"/>
    <n v="40"/>
    <n v="10.633333333418705"/>
    <s v="Yes"/>
    <n v="0.74009090909090913"/>
    <n v="79.566666666709352"/>
    <s v="YES"/>
    <m/>
    <x v="1"/>
    <x v="3"/>
  </r>
  <r>
    <n v="1048"/>
    <n v="996"/>
    <x v="2"/>
    <s v="High"/>
    <d v="2021-08-08T21:33:00"/>
    <d v="2021-08-08T22:38:00"/>
    <d v="2021-08-09T17:29:00"/>
    <n v="5"/>
    <n v="24"/>
    <n v="1.0833333333721384"/>
    <s v="Yes"/>
    <n v="0.74"/>
    <n v="19.933333333348855"/>
    <s v="YES"/>
    <m/>
    <x v="1"/>
    <x v="2"/>
  </r>
  <r>
    <n v="1049"/>
    <n v="992"/>
    <x v="1"/>
    <s v="Low"/>
    <d v="2023-09-02T19:08:00"/>
    <d v="2023-09-04T02:52:00"/>
    <d v="2023-09-09T22:14:00"/>
    <n v="48"/>
    <n v="150"/>
    <n v="31.733333333220799"/>
    <s v="Yes"/>
    <n v="0.73990909090909096"/>
    <n v="171.09999999997672"/>
    <s v="YES"/>
    <m/>
    <x v="1"/>
    <x v="3"/>
  </r>
  <r>
    <n v="1050"/>
    <n v="334"/>
    <x v="0"/>
    <s v="Medium"/>
    <d v="2021-04-02T03:13:00"/>
    <d v="2021-04-02T12:19:00"/>
    <d v="2021-04-03T03:08:00"/>
    <n v="15"/>
    <n v="40"/>
    <n v="9.0999999999767169"/>
    <s v="Yes"/>
    <n v="0.73981818181818182"/>
    <n v="23.916666666744277"/>
    <s v="YES"/>
    <m/>
    <x v="1"/>
    <x v="2"/>
  </r>
  <r>
    <n v="1051"/>
    <n v="970"/>
    <x v="0"/>
    <s v="High"/>
    <d v="2021-06-30T06:40:00"/>
    <d v="2021-06-30T08:27:00"/>
    <d v="2021-07-01T06:57:00"/>
    <n v="5"/>
    <n v="24"/>
    <n v="1.783333333209157"/>
    <s v="Yes"/>
    <n v="0.73972727272727268"/>
    <n v="24.283333333209157"/>
    <s v="YES"/>
    <m/>
    <x v="1"/>
    <x v="2"/>
  </r>
  <r>
    <n v="1052"/>
    <n v="1"/>
    <x v="2"/>
    <s v="Medium"/>
    <d v="2020-03-25T12:17:00"/>
    <d v="2020-03-26T09:45:00"/>
    <d v="2020-03-27T00:30:00"/>
    <n v="15"/>
    <n v="40"/>
    <n v="21.46666666661622"/>
    <s v="NO"/>
    <n v="0.73963636363636365"/>
    <n v="36.216666666674428"/>
    <s v="YES"/>
    <m/>
    <x v="0"/>
    <x v="0"/>
  </r>
  <r>
    <n v="1053"/>
    <n v="533"/>
    <x v="0"/>
    <s v="Low"/>
    <d v="2020-09-27T20:06:00"/>
    <d v="2020-09-28T19:15:00"/>
    <d v="2020-09-30T10:25:00"/>
    <n v="48"/>
    <n v="150"/>
    <n v="23.150000000023283"/>
    <s v="Yes"/>
    <n v="0.73963636363636365"/>
    <n v="62.316666666709352"/>
    <s v="YES"/>
    <m/>
    <x v="1"/>
    <x v="0"/>
  </r>
  <r>
    <n v="1054"/>
    <n v="113"/>
    <x v="0"/>
    <s v="Low"/>
    <d v="2024-10-28T11:06:00"/>
    <d v="2024-10-28T23:28:00"/>
    <d v="2024-10-29T06:52:00"/>
    <n v="48"/>
    <n v="150"/>
    <n v="12.366666666639503"/>
    <s v="Yes"/>
    <n v="0.73954545454545451"/>
    <n v="19.766666666662786"/>
    <s v="YES"/>
    <m/>
    <x v="1"/>
    <x v="4"/>
  </r>
  <r>
    <n v="1055"/>
    <n v="306"/>
    <x v="2"/>
    <s v="Medium"/>
    <d v="2021-12-28T05:27:00"/>
    <d v="2021-12-29T05:06:00"/>
    <d v="2021-12-29T23:28:00"/>
    <n v="15"/>
    <n v="40"/>
    <n v="23.650000000081491"/>
    <s v="NO"/>
    <n v="0.73945454545454548"/>
    <n v="42.016666666720994"/>
    <s v="YES"/>
    <m/>
    <x v="0"/>
    <x v="2"/>
  </r>
  <r>
    <n v="1056"/>
    <n v="387"/>
    <x v="2"/>
    <s v="Critical"/>
    <d v="2022-03-08T00:08:00"/>
    <d v="2022-03-08T01:03:00"/>
    <d v="2022-03-08T02:40:00"/>
    <n v="1"/>
    <n v="8"/>
    <n v="0.91666666651144624"/>
    <s v="Yes"/>
    <n v="0.73945454545454548"/>
    <n v="2.533333333209157"/>
    <s v="YES"/>
    <m/>
    <x v="1"/>
    <x v="1"/>
  </r>
  <r>
    <n v="1057"/>
    <n v="490"/>
    <x v="2"/>
    <s v="High"/>
    <d v="2023-07-08T20:50:00"/>
    <d v="2023-07-09T00:27:00"/>
    <d v="2023-07-09T20:19:00"/>
    <n v="5"/>
    <n v="24"/>
    <n v="3.6166666667559184"/>
    <s v="Yes"/>
    <n v="0.73936363636363633"/>
    <n v="23.483333333395422"/>
    <s v="YES"/>
    <m/>
    <x v="1"/>
    <x v="3"/>
  </r>
  <r>
    <n v="1058"/>
    <n v="183"/>
    <x v="1"/>
    <s v="High"/>
    <d v="2020-06-30T13:55:00"/>
    <d v="2020-06-30T15:47:00"/>
    <d v="2020-07-01T12:38:00"/>
    <n v="5"/>
    <n v="24"/>
    <n v="1.8666666666395031"/>
    <s v="Yes"/>
    <n v="0.7392727272727273"/>
    <n v="22.716666666674428"/>
    <s v="YES"/>
    <m/>
    <x v="1"/>
    <x v="0"/>
  </r>
  <r>
    <n v="1059"/>
    <n v="618"/>
    <x v="2"/>
    <s v="Low"/>
    <d v="2022-12-07T14:39:00"/>
    <d v="2022-12-08T05:25:00"/>
    <d v="2022-12-11T03:35:00"/>
    <n v="48"/>
    <n v="150"/>
    <n v="14.766666666604578"/>
    <s v="Yes"/>
    <n v="0.73918181818181816"/>
    <n v="84.93333333323244"/>
    <s v="YES"/>
    <m/>
    <x v="1"/>
    <x v="1"/>
  </r>
  <r>
    <n v="1060"/>
    <n v="307"/>
    <x v="1"/>
    <s v="Critical"/>
    <d v="2021-12-22T06:56:00"/>
    <d v="2021-12-22T07:22:00"/>
    <d v="2021-12-22T12:51:00"/>
    <n v="1"/>
    <n v="8"/>
    <n v="0.43333333317423239"/>
    <s v="Yes"/>
    <n v="0.73909090909090913"/>
    <n v="5.9166666665696539"/>
    <s v="YES"/>
    <m/>
    <x v="1"/>
    <x v="2"/>
  </r>
  <r>
    <n v="1061"/>
    <n v="837"/>
    <x v="0"/>
    <s v="High"/>
    <d v="2021-07-20T16:35:00"/>
    <d v="2021-07-20T17:00:00"/>
    <d v="2021-07-21T16:47:00"/>
    <n v="5"/>
    <n v="24"/>
    <n v="0.41666666680248454"/>
    <s v="Yes"/>
    <n v="0.73899999999999999"/>
    <n v="24.200000000128057"/>
    <s v="YES"/>
    <m/>
    <x v="1"/>
    <x v="2"/>
  </r>
  <r>
    <n v="1062"/>
    <n v="772"/>
    <x v="1"/>
    <s v="Low"/>
    <d v="2023-02-10T08:22:00"/>
    <d v="2023-02-11T21:04:00"/>
    <d v="2023-02-12T02:13:00"/>
    <n v="48"/>
    <n v="150"/>
    <n v="36.700000000011642"/>
    <s v="Yes"/>
    <n v="0.73890909090909096"/>
    <n v="41.850000000034925"/>
    <s v="YES"/>
    <m/>
    <x v="1"/>
    <x v="3"/>
  </r>
  <r>
    <n v="1063"/>
    <n v="188"/>
    <x v="1"/>
    <s v="Critical"/>
    <d v="2024-11-07T03:03:00"/>
    <d v="2024-11-07T03:25:00"/>
    <d v="2024-11-07T04:25:00"/>
    <n v="1"/>
    <n v="8"/>
    <n v="0.36666666663950309"/>
    <s v="Yes"/>
    <n v="0.73881818181818182"/>
    <n v="1.3666666667559184"/>
    <s v="YES"/>
    <m/>
    <x v="1"/>
    <x v="4"/>
  </r>
  <r>
    <n v="1064"/>
    <n v="604"/>
    <x v="0"/>
    <s v="Low"/>
    <d v="2020-03-27T17:33:00"/>
    <d v="2020-03-28T00:29:00"/>
    <d v="2020-04-01T04:32:00"/>
    <n v="48"/>
    <n v="150"/>
    <n v="6.933333333407063"/>
    <s v="Yes"/>
    <n v="0.73872727272727268"/>
    <n v="106.98333333333721"/>
    <s v="YES"/>
    <m/>
    <x v="1"/>
    <x v="0"/>
  </r>
  <r>
    <n v="1065"/>
    <n v="620"/>
    <x v="2"/>
    <s v="Low"/>
    <d v="2023-08-26T16:48:00"/>
    <d v="2023-08-28T10:36:00"/>
    <d v="2023-08-30T09:46:00"/>
    <n v="48"/>
    <n v="150"/>
    <n v="41.800000000046566"/>
    <s v="Yes"/>
    <n v="0.73863636363636365"/>
    <n v="88.966666666790843"/>
    <s v="YES"/>
    <m/>
    <x v="1"/>
    <x v="3"/>
  </r>
  <r>
    <n v="1066"/>
    <n v="154"/>
    <x v="0"/>
    <s v="Medium"/>
    <d v="2023-03-01T10:27:00"/>
    <d v="2023-03-01T19:42:00"/>
    <d v="2023-03-03T08:28:00"/>
    <n v="15"/>
    <n v="40"/>
    <n v="9.2499999999417923"/>
    <s v="Yes"/>
    <n v="0.73854545454545451"/>
    <n v="46.016666666662786"/>
    <s v="YES"/>
    <m/>
    <x v="1"/>
    <x v="3"/>
  </r>
  <r>
    <n v="1067"/>
    <n v="713"/>
    <x v="0"/>
    <s v="High"/>
    <d v="2021-09-19T13:57:00"/>
    <d v="2021-09-19T21:21:00"/>
    <d v="2021-09-20T20:41:00"/>
    <n v="5"/>
    <n v="24"/>
    <n v="7.3999999998486601"/>
    <s v="NO"/>
    <n v="0.73845454545454547"/>
    <n v="30.733333333279006"/>
    <s v="YES"/>
    <m/>
    <x v="0"/>
    <x v="2"/>
  </r>
  <r>
    <n v="1068"/>
    <n v="607"/>
    <x v="2"/>
    <s v="High"/>
    <d v="2024-01-18T06:43:00"/>
    <d v="2024-01-18T11:01:00"/>
    <d v="2024-01-18T14:55:00"/>
    <n v="5"/>
    <n v="24"/>
    <n v="4.2999999998719431"/>
    <s v="Yes"/>
    <n v="0.73845454545454547"/>
    <n v="8.2000000000116415"/>
    <s v="YES"/>
    <m/>
    <x v="1"/>
    <x v="4"/>
  </r>
  <r>
    <n v="1069"/>
    <n v="375"/>
    <x v="1"/>
    <s v="Critical"/>
    <d v="2024-12-14T03:11:00"/>
    <d v="2024-12-14T03:55:00"/>
    <d v="2024-12-14T10:13:00"/>
    <n v="1"/>
    <n v="8"/>
    <n v="0.73333333327900618"/>
    <s v="Yes"/>
    <n v="0.73836363636363633"/>
    <n v="7.033333333209157"/>
    <s v="YES"/>
    <m/>
    <x v="1"/>
    <x v="4"/>
  </r>
  <r>
    <n v="1070"/>
    <n v="920"/>
    <x v="2"/>
    <s v="High"/>
    <d v="2024-06-13T07:27:00"/>
    <d v="2024-06-13T10:46:00"/>
    <d v="2024-06-14T09:49:00"/>
    <n v="5"/>
    <n v="24"/>
    <n v="3.3166666666511446"/>
    <s v="Yes"/>
    <n v="0.7382727272727273"/>
    <n v="26.366666666697711"/>
    <s v="YES"/>
    <m/>
    <x v="1"/>
    <x v="4"/>
  </r>
  <r>
    <n v="1071"/>
    <n v="461"/>
    <x v="2"/>
    <s v="Low"/>
    <d v="2021-10-30T07:25:00"/>
    <d v="2021-10-31T05:11:00"/>
    <d v="2021-11-05T01:21:00"/>
    <n v="48"/>
    <n v="150"/>
    <n v="21.766666666546371"/>
    <s v="Yes"/>
    <n v="0.73818181818181816"/>
    <n v="137.93333333329065"/>
    <s v="YES"/>
    <m/>
    <x v="1"/>
    <x v="2"/>
  </r>
  <r>
    <n v="1072"/>
    <n v="859"/>
    <x v="2"/>
    <s v="High"/>
    <d v="2024-11-18T16:55:00"/>
    <d v="2024-11-19T00:10:00"/>
    <d v="2024-11-19T20:07:00"/>
    <n v="5"/>
    <n v="24"/>
    <n v="7.2500000000582077"/>
    <s v="NO"/>
    <n v="0.73809090909090913"/>
    <n v="27.199999999953434"/>
    <s v="YES"/>
    <m/>
    <x v="0"/>
    <x v="4"/>
  </r>
  <r>
    <n v="1073"/>
    <n v="504"/>
    <x v="2"/>
    <s v="Low"/>
    <d v="2022-05-09T13:03:00"/>
    <d v="2022-05-09T21:30:00"/>
    <d v="2022-05-14T10:16:00"/>
    <n v="48"/>
    <n v="150"/>
    <n v="8.4500000001280569"/>
    <s v="Yes"/>
    <n v="0.73809090909090913"/>
    <n v="117.21666666667443"/>
    <s v="YES"/>
    <m/>
    <x v="1"/>
    <x v="1"/>
  </r>
  <r>
    <n v="1074"/>
    <n v="572"/>
    <x v="0"/>
    <s v="Critical"/>
    <d v="2025-01-19T17:01:00"/>
    <d v="2025-01-19T17:48:00"/>
    <d v="2025-01-19T19:15:00"/>
    <n v="1"/>
    <n v="8"/>
    <n v="0.78333333344198763"/>
    <s v="Yes"/>
    <n v="0.73799999999999999"/>
    <n v="2.2333333334536292"/>
    <s v="YES"/>
    <m/>
    <x v="1"/>
    <x v="5"/>
  </r>
  <r>
    <n v="1075"/>
    <n v="694"/>
    <x v="1"/>
    <s v="High"/>
    <d v="2021-07-08T08:16:00"/>
    <d v="2021-07-08T13:00:00"/>
    <d v="2021-07-08T13:06:00"/>
    <n v="5"/>
    <n v="24"/>
    <n v="4.7333333332207985"/>
    <s v="Yes"/>
    <n v="0.73790909090909096"/>
    <n v="4.8333333331975155"/>
    <s v="YES"/>
    <m/>
    <x v="1"/>
    <x v="2"/>
  </r>
  <r>
    <n v="1076"/>
    <n v="330"/>
    <x v="2"/>
    <s v="High"/>
    <d v="2020-09-03T05:11:00"/>
    <d v="2020-09-03T07:31:00"/>
    <d v="2020-09-04T05:50:00"/>
    <n v="5"/>
    <n v="24"/>
    <n v="2.3333333334303461"/>
    <s v="Yes"/>
    <n v="0.73781818181818182"/>
    <n v="24.650000000023283"/>
    <s v="YES"/>
    <m/>
    <x v="1"/>
    <x v="0"/>
  </r>
  <r>
    <n v="1077"/>
    <n v="795"/>
    <x v="2"/>
    <s v="Critical"/>
    <d v="2024-06-12T05:19:00"/>
    <d v="2024-06-12T06:12:00"/>
    <d v="2024-06-12T08:29:00"/>
    <n v="1"/>
    <n v="8"/>
    <n v="0.88333333324408159"/>
    <s v="Yes"/>
    <n v="0.73772727272727268"/>
    <n v="3.1666666666860692"/>
    <s v="YES"/>
    <m/>
    <x v="1"/>
    <x v="4"/>
  </r>
  <r>
    <n v="1078"/>
    <n v="224"/>
    <x v="1"/>
    <s v="High"/>
    <d v="2020-09-13T17:59:00"/>
    <d v="2020-09-13T20:33:00"/>
    <d v="2020-09-14T15:19:00"/>
    <n v="5"/>
    <n v="24"/>
    <n v="2.5666666666511446"/>
    <s v="Yes"/>
    <n v="0.73763636363636365"/>
    <n v="21.333333333372138"/>
    <s v="YES"/>
    <m/>
    <x v="1"/>
    <x v="0"/>
  </r>
  <r>
    <n v="1079"/>
    <n v="969"/>
    <x v="1"/>
    <s v="Critical"/>
    <d v="2022-08-19T09:20:00"/>
    <d v="2022-08-19T10:05:00"/>
    <d v="2022-08-19T15:41:00"/>
    <n v="1"/>
    <n v="8"/>
    <n v="0.75"/>
    <s v="Yes"/>
    <n v="0.7375454545454545"/>
    <n v="6.3499999999185093"/>
    <s v="YES"/>
    <m/>
    <x v="1"/>
    <x v="1"/>
  </r>
  <r>
    <n v="1080"/>
    <n v="344"/>
    <x v="0"/>
    <s v="High"/>
    <d v="2021-02-02T10:23:00"/>
    <d v="2021-02-02T14:21:00"/>
    <d v="2021-02-03T05:27:00"/>
    <n v="5"/>
    <n v="24"/>
    <n v="3.9666666666744277"/>
    <s v="Yes"/>
    <n v="0.73745454545454547"/>
    <n v="19.066666666651145"/>
    <s v="YES"/>
    <m/>
    <x v="1"/>
    <x v="2"/>
  </r>
  <r>
    <n v="1081"/>
    <n v="625"/>
    <x v="0"/>
    <s v="Medium"/>
    <d v="2020-08-24T02:46:00"/>
    <d v="2020-08-24T16:46:00"/>
    <d v="2020-08-25T02:18:00"/>
    <n v="15"/>
    <n v="40"/>
    <n v="14.000000000058208"/>
    <s v="Yes"/>
    <n v="0.73736363636363633"/>
    <n v="23.53333333338378"/>
    <s v="YES"/>
    <m/>
    <x v="1"/>
    <x v="0"/>
  </r>
  <r>
    <n v="1082"/>
    <n v="862"/>
    <x v="0"/>
    <s v="High"/>
    <d v="2023-10-22T06:55:00"/>
    <d v="2023-10-22T11:31:00"/>
    <d v="2023-10-23T03:33:00"/>
    <n v="5"/>
    <n v="24"/>
    <n v="4.5999999999767169"/>
    <s v="Yes"/>
    <n v="0.7372727272727273"/>
    <n v="20.633333333360497"/>
    <s v="YES"/>
    <m/>
    <x v="1"/>
    <x v="3"/>
  </r>
  <r>
    <n v="1083"/>
    <n v="615"/>
    <x v="0"/>
    <s v="Low"/>
    <d v="2020-07-14T16:14:00"/>
    <d v="2020-07-16T11:42:00"/>
    <d v="2020-07-21T08:22:00"/>
    <n v="48"/>
    <n v="150"/>
    <n v="43.466666666732635"/>
    <s v="Yes"/>
    <n v="0.73718181818181816"/>
    <n v="160.1333333333605"/>
    <s v="YES"/>
    <m/>
    <x v="1"/>
    <x v="0"/>
  </r>
  <r>
    <n v="1084"/>
    <n v="431"/>
    <x v="1"/>
    <s v="High"/>
    <d v="2022-01-03T16:17:00"/>
    <d v="2022-01-03T17:24:00"/>
    <d v="2022-01-04T00:05:00"/>
    <n v="5"/>
    <n v="24"/>
    <n v="1.1166666666395031"/>
    <s v="Yes"/>
    <n v="0.73709090909090913"/>
    <n v="7.7999999999301508"/>
    <s v="YES"/>
    <m/>
    <x v="1"/>
    <x v="1"/>
  </r>
  <r>
    <n v="1085"/>
    <n v="976"/>
    <x v="1"/>
    <s v="Low"/>
    <d v="2024-10-30T09:34:00"/>
    <d v="2024-10-31T18:17:00"/>
    <d v="2024-11-03T03:33:00"/>
    <n v="48"/>
    <n v="150"/>
    <n v="32.716666666790843"/>
    <s v="Yes"/>
    <n v="0.73699999999999999"/>
    <n v="89.983333333453629"/>
    <s v="YES"/>
    <m/>
    <x v="1"/>
    <x v="4"/>
  </r>
  <r>
    <n v="1086"/>
    <n v="409"/>
    <x v="2"/>
    <s v="Low"/>
    <d v="2020-10-18T20:12:00"/>
    <d v="2020-10-20T11:46:00"/>
    <d v="2020-10-25T13:56:00"/>
    <n v="48"/>
    <n v="150"/>
    <n v="39.566666666592937"/>
    <s v="Yes"/>
    <n v="0.73690909090909096"/>
    <n v="161.73333333333721"/>
    <s v="YES"/>
    <m/>
    <x v="1"/>
    <x v="0"/>
  </r>
  <r>
    <n v="1087"/>
    <n v="303"/>
    <x v="0"/>
    <s v="High"/>
    <d v="2022-01-11T03:57:00"/>
    <d v="2022-01-11T06:09:00"/>
    <d v="2022-01-12T03:19:00"/>
    <n v="5"/>
    <n v="24"/>
    <n v="2.2000000000116415"/>
    <s v="Yes"/>
    <n v="0.73681818181818182"/>
    <n v="23.366666666697711"/>
    <s v="YES"/>
    <m/>
    <x v="1"/>
    <x v="1"/>
  </r>
  <r>
    <n v="1088"/>
    <n v="789"/>
    <x v="2"/>
    <s v="Low"/>
    <d v="2021-01-05T09:55:00"/>
    <d v="2021-01-07T01:16:00"/>
    <d v="2021-01-09T10:53:00"/>
    <n v="48"/>
    <n v="150"/>
    <n v="39.349999999918509"/>
    <s v="Yes"/>
    <n v="0.73672727272727268"/>
    <n v="96.966666666674428"/>
    <s v="YES"/>
    <m/>
    <x v="1"/>
    <x v="2"/>
  </r>
  <r>
    <n v="1089"/>
    <n v="206"/>
    <x v="1"/>
    <s v="Critical"/>
    <d v="2021-12-01T08:40:00"/>
    <d v="2021-12-01T09:37:00"/>
    <d v="2021-12-01T17:15:00"/>
    <n v="1"/>
    <n v="8"/>
    <n v="0.94999999995343387"/>
    <s v="Yes"/>
    <n v="0.73663636363636364"/>
    <n v="8.5833333333721384"/>
    <s v="YES"/>
    <m/>
    <x v="1"/>
    <x v="2"/>
  </r>
  <r>
    <n v="1090"/>
    <n v="992"/>
    <x v="1"/>
    <s v="Critical"/>
    <d v="2021-06-05T18:33:00"/>
    <d v="2021-06-05T19:24:00"/>
    <d v="2021-06-05T22:54:00"/>
    <n v="1"/>
    <n v="8"/>
    <n v="0.84999999997671694"/>
    <s v="Yes"/>
    <n v="0.7365454545454545"/>
    <n v="4.3500000000349246"/>
    <s v="YES"/>
    <m/>
    <x v="1"/>
    <x v="2"/>
  </r>
  <r>
    <n v="1091"/>
    <n v="976"/>
    <x v="0"/>
    <s v="High"/>
    <d v="2024-05-02T18:00:00"/>
    <d v="2024-05-02T21:50:00"/>
    <d v="2024-05-03T17:09:00"/>
    <n v="5"/>
    <n v="24"/>
    <n v="3.8333333332557231"/>
    <s v="Yes"/>
    <n v="0.73645454545454547"/>
    <n v="23.150000000023283"/>
    <s v="YES"/>
    <m/>
    <x v="1"/>
    <x v="4"/>
  </r>
  <r>
    <n v="1092"/>
    <n v="495"/>
    <x v="0"/>
    <s v="Medium"/>
    <d v="2024-09-24T00:02:00"/>
    <d v="2024-09-24T15:11:00"/>
    <d v="2024-09-25T05:53:00"/>
    <n v="15"/>
    <n v="40"/>
    <n v="15.150000000139698"/>
    <s v="NO"/>
    <n v="0.73636363636363633"/>
    <n v="29.850000000034925"/>
    <s v="YES"/>
    <m/>
    <x v="0"/>
    <x v="4"/>
  </r>
  <r>
    <n v="1093"/>
    <n v="489"/>
    <x v="2"/>
    <s v="Low"/>
    <d v="2021-11-14T04:42:00"/>
    <d v="2021-11-15T14:40:00"/>
    <d v="2021-11-19T08:39:00"/>
    <n v="48"/>
    <n v="150"/>
    <n v="33.966666666674428"/>
    <s v="Yes"/>
    <n v="0.73636363636363633"/>
    <n v="123.95000000012806"/>
    <s v="YES"/>
    <m/>
    <x v="1"/>
    <x v="2"/>
  </r>
  <r>
    <n v="1094"/>
    <n v="948"/>
    <x v="0"/>
    <s v="Critical"/>
    <d v="2022-04-05T23:53:00"/>
    <d v="2022-04-06T00:28:00"/>
    <d v="2022-04-06T05:05:00"/>
    <n v="1"/>
    <n v="8"/>
    <n v="0.58333333331393078"/>
    <s v="Yes"/>
    <n v="0.7362727272727273"/>
    <n v="5.2000000000116415"/>
    <s v="YES"/>
    <m/>
    <x v="1"/>
    <x v="1"/>
  </r>
  <r>
    <n v="1095"/>
    <n v="692"/>
    <x v="2"/>
    <s v="Medium"/>
    <d v="2022-07-17T18:51:00"/>
    <d v="2022-07-18T06:31:00"/>
    <d v="2022-07-18T10:56:00"/>
    <n v="15"/>
    <n v="40"/>
    <n v="11.666666666627862"/>
    <s v="Yes"/>
    <n v="0.73618181818181816"/>
    <n v="16.083333333372138"/>
    <s v="YES"/>
    <m/>
    <x v="1"/>
    <x v="1"/>
  </r>
  <r>
    <n v="1096"/>
    <n v="589"/>
    <x v="0"/>
    <s v="Low"/>
    <d v="2021-05-28T03:51:00"/>
    <d v="2021-05-28T03:55:00"/>
    <d v="2021-05-28T06:45:00"/>
    <n v="48"/>
    <n v="150"/>
    <n v="6.6666666709352285E-2"/>
    <s v="Yes"/>
    <n v="0.73609090909090913"/>
    <n v="2.9000000000232831"/>
    <s v="YES"/>
    <m/>
    <x v="1"/>
    <x v="2"/>
  </r>
  <r>
    <n v="1097"/>
    <n v="400"/>
    <x v="2"/>
    <s v="High"/>
    <d v="2021-10-08T22:05:00"/>
    <d v="2021-10-09T03:30:00"/>
    <d v="2021-10-09T17:02:00"/>
    <n v="5"/>
    <n v="24"/>
    <n v="5.4166666666860692"/>
    <s v="NO"/>
    <n v="0.73599999999999999"/>
    <n v="18.949999999953434"/>
    <s v="YES"/>
    <m/>
    <x v="0"/>
    <x v="2"/>
  </r>
  <r>
    <n v="1098"/>
    <n v="596"/>
    <x v="1"/>
    <s v="Critical"/>
    <d v="2022-01-16T23:20:00"/>
    <d v="2022-01-16T23:42:00"/>
    <d v="2022-01-17T00:39:00"/>
    <n v="1"/>
    <n v="8"/>
    <n v="0.36666666681412607"/>
    <s v="Yes"/>
    <n v="0.73599999999999999"/>
    <n v="1.3166666667675599"/>
    <s v="YES"/>
    <m/>
    <x v="1"/>
    <x v="1"/>
  </r>
  <r>
    <n v="1099"/>
    <n v="554"/>
    <x v="1"/>
    <s v="Medium"/>
    <d v="2023-06-26T11:31:00"/>
    <d v="2023-06-27T06:53:00"/>
    <d v="2023-06-29T01:52:00"/>
    <n v="15"/>
    <n v="40"/>
    <n v="19.366666666755918"/>
    <s v="NO"/>
    <n v="0.73590909090909096"/>
    <n v="62.349999999976717"/>
    <s v="YES"/>
    <m/>
    <x v="0"/>
    <x v="3"/>
  </r>
  <r>
    <n v="1100"/>
    <n v="371"/>
    <x v="2"/>
    <s v="Low"/>
    <d v="2023-06-16T05:35:00"/>
    <d v="2023-06-18T01:30:00"/>
    <d v="2023-06-20T20:03:00"/>
    <n v="48"/>
    <n v="150"/>
    <n v="43.916666666627862"/>
    <s v="Yes"/>
    <n v="0.73590909090909096"/>
    <n v="110.46666666667443"/>
    <s v="YES"/>
    <m/>
    <x v="1"/>
    <x v="3"/>
  </r>
  <r>
    <n v="1101"/>
    <n v="715"/>
    <x v="0"/>
    <s v="Low"/>
    <d v="2021-05-31T12:55:00"/>
    <d v="2021-06-01T21:27:00"/>
    <d v="2021-06-04T13:11:00"/>
    <n v="48"/>
    <n v="150"/>
    <n v="32.53333333338378"/>
    <s v="Yes"/>
    <n v="0.73581818181818182"/>
    <n v="96.266666666662786"/>
    <s v="YES"/>
    <m/>
    <x v="1"/>
    <x v="2"/>
  </r>
  <r>
    <n v="1102"/>
    <n v="678"/>
    <x v="2"/>
    <s v="High"/>
    <d v="2022-04-04T06:03:00"/>
    <d v="2022-04-04T12:58:00"/>
    <d v="2022-04-04T19:37:00"/>
    <n v="5"/>
    <n v="24"/>
    <n v="6.9166666666860692"/>
    <s v="NO"/>
    <n v="0.73572727272727267"/>
    <n v="13.566666666709352"/>
    <s v="YES"/>
    <m/>
    <x v="0"/>
    <x v="1"/>
  </r>
  <r>
    <n v="1103"/>
    <n v="281"/>
    <x v="2"/>
    <s v="Critical"/>
    <d v="2020-12-04T03:17:00"/>
    <d v="2020-12-04T03:29:00"/>
    <d v="2020-12-04T04:43:00"/>
    <n v="1"/>
    <n v="8"/>
    <n v="0.19999999995343387"/>
    <s v="Yes"/>
    <n v="0.73572727272727267"/>
    <n v="1.4333333332906477"/>
    <s v="YES"/>
    <m/>
    <x v="1"/>
    <x v="0"/>
  </r>
  <r>
    <n v="1104"/>
    <n v="960"/>
    <x v="1"/>
    <s v="Low"/>
    <d v="2023-03-28T00:14:00"/>
    <d v="2023-03-29T01:24:00"/>
    <d v="2023-03-29T21:51:00"/>
    <n v="48"/>
    <n v="150"/>
    <n v="25.166666666627862"/>
    <s v="Yes"/>
    <n v="0.73563636363636364"/>
    <n v="45.616666666581295"/>
    <s v="YES"/>
    <m/>
    <x v="1"/>
    <x v="3"/>
  </r>
  <r>
    <n v="1105"/>
    <n v="503"/>
    <x v="0"/>
    <s v="Medium"/>
    <d v="2024-10-18T08:23:00"/>
    <d v="2024-10-18T22:45:00"/>
    <d v="2024-10-19T14:53:00"/>
    <n v="15"/>
    <n v="40"/>
    <n v="14.366666666523088"/>
    <s v="Yes"/>
    <n v="0.7355454545454545"/>
    <n v="30.499999999883585"/>
    <s v="YES"/>
    <m/>
    <x v="1"/>
    <x v="4"/>
  </r>
  <r>
    <n v="1106"/>
    <n v="996"/>
    <x v="1"/>
    <s v="High"/>
    <d v="2020-07-07T19:47:00"/>
    <d v="2020-07-08T00:04:00"/>
    <d v="2020-07-08T01:42:00"/>
    <n v="5"/>
    <n v="24"/>
    <n v="4.2833333333255723"/>
    <s v="Yes"/>
    <n v="0.73545454545454547"/>
    <n v="5.9166666665696539"/>
    <s v="YES"/>
    <m/>
    <x v="1"/>
    <x v="0"/>
  </r>
  <r>
    <n v="1107"/>
    <n v="796"/>
    <x v="2"/>
    <s v="Low"/>
    <d v="2025-03-03T13:23:00"/>
    <d v="2025-03-05T09:11:00"/>
    <d v="2025-03-06T06:41:00"/>
    <n v="48"/>
    <n v="150"/>
    <n v="43.800000000104774"/>
    <s v="Yes"/>
    <n v="0.73536363636363633"/>
    <n v="65.299999999988358"/>
    <s v="YES"/>
    <m/>
    <x v="1"/>
    <x v="5"/>
  </r>
  <r>
    <n v="1108"/>
    <n v="78"/>
    <x v="2"/>
    <s v="High"/>
    <d v="2021-12-15T17:22:00"/>
    <d v="2021-12-15T21:01:00"/>
    <d v="2021-12-16T06:58:00"/>
    <n v="5"/>
    <n v="24"/>
    <n v="3.6500000000232831"/>
    <s v="Yes"/>
    <n v="0.7352727272727273"/>
    <n v="13.599999999976717"/>
    <s v="YES"/>
    <m/>
    <x v="1"/>
    <x v="2"/>
  </r>
  <r>
    <n v="1109"/>
    <n v="497"/>
    <x v="2"/>
    <s v="Medium"/>
    <d v="2021-01-30T04:55:00"/>
    <d v="2021-01-31T03:11:00"/>
    <d v="2021-01-31T08:34:00"/>
    <n v="15"/>
    <n v="40"/>
    <n v="22.266666666779201"/>
    <s v="NO"/>
    <n v="0.73518181818181816"/>
    <n v="27.650000000023283"/>
    <s v="YES"/>
    <m/>
    <x v="0"/>
    <x v="2"/>
  </r>
  <r>
    <n v="1110"/>
    <n v="539"/>
    <x v="0"/>
    <s v="Low"/>
    <d v="2020-07-19T23:29:00"/>
    <d v="2020-07-21T11:55:00"/>
    <d v="2020-07-25T11:23:00"/>
    <n v="48"/>
    <n v="150"/>
    <n v="36.433333333348855"/>
    <s v="Yes"/>
    <n v="0.73518181818181816"/>
    <n v="131.90000000002328"/>
    <s v="YES"/>
    <m/>
    <x v="1"/>
    <x v="0"/>
  </r>
  <r>
    <n v="1111"/>
    <n v="398"/>
    <x v="1"/>
    <s v="Critical"/>
    <d v="2024-05-14T09:24:00"/>
    <d v="2024-05-14T10:07:00"/>
    <d v="2024-05-14T12:31:00"/>
    <n v="1"/>
    <n v="8"/>
    <n v="0.71666666655801237"/>
    <s v="Yes"/>
    <n v="0.73509090909090913"/>
    <n v="3.1166666665230878"/>
    <s v="YES"/>
    <m/>
    <x v="1"/>
    <x v="4"/>
  </r>
  <r>
    <n v="1112"/>
    <n v="99"/>
    <x v="1"/>
    <s v="High"/>
    <d v="2023-04-10T15:19:00"/>
    <d v="2023-04-10T21:07:00"/>
    <d v="2023-04-11T06:55:00"/>
    <n v="5"/>
    <n v="24"/>
    <n v="5.8000000000465661"/>
    <s v="NO"/>
    <n v="0.73499999999999999"/>
    <n v="15.600000000034925"/>
    <s v="YES"/>
    <m/>
    <x v="0"/>
    <x v="3"/>
  </r>
  <r>
    <n v="1113"/>
    <n v="151"/>
    <x v="2"/>
    <s v="Critical"/>
    <d v="2021-09-17T06:35:00"/>
    <d v="2021-09-17T06:58:00"/>
    <d v="2021-09-17T12:07:00"/>
    <n v="1"/>
    <n v="8"/>
    <n v="0.38333333336049691"/>
    <s v="Yes"/>
    <n v="0.73499999999999999"/>
    <n v="5.53333333338378"/>
    <s v="YES"/>
    <m/>
    <x v="1"/>
    <x v="2"/>
  </r>
  <r>
    <n v="1114"/>
    <n v="951"/>
    <x v="0"/>
    <s v="Critical"/>
    <d v="2020-08-21T07:43:00"/>
    <d v="2020-08-21T08:14:00"/>
    <d v="2020-08-21T15:54:00"/>
    <n v="1"/>
    <n v="8"/>
    <n v="0.5166666666045785"/>
    <s v="Yes"/>
    <n v="0.73490909090909096"/>
    <n v="8.1833333332906477"/>
    <s v="YES"/>
    <m/>
    <x v="1"/>
    <x v="0"/>
  </r>
  <r>
    <n v="1115"/>
    <n v="368"/>
    <x v="0"/>
    <s v="Medium"/>
    <d v="2024-01-18T06:59:00"/>
    <d v="2024-01-18T21:39:00"/>
    <d v="2024-01-20T14:59:00"/>
    <n v="15"/>
    <n v="40"/>
    <n v="14.666666666627862"/>
    <s v="Yes"/>
    <n v="0.73481818181818181"/>
    <n v="55.999999999883585"/>
    <s v="YES"/>
    <m/>
    <x v="1"/>
    <x v="4"/>
  </r>
  <r>
    <n v="1116"/>
    <n v="231"/>
    <x v="1"/>
    <s v="Medium"/>
    <d v="2020-08-07T23:08:00"/>
    <d v="2020-08-08T21:14:00"/>
    <d v="2020-08-11T19:54:00"/>
    <n v="15"/>
    <n v="40"/>
    <n v="22.100000000093132"/>
    <s v="NO"/>
    <n v="0.73472727272727267"/>
    <n v="92.766666666779201"/>
    <s v="NO"/>
    <m/>
    <x v="0"/>
    <x v="0"/>
  </r>
  <r>
    <n v="1117"/>
    <n v="668"/>
    <x v="1"/>
    <s v="Medium"/>
    <d v="2021-12-13T12:17:00"/>
    <d v="2021-12-13T23:56:00"/>
    <d v="2021-12-16T06:03:00"/>
    <n v="15"/>
    <n v="40"/>
    <n v="11.649999999906868"/>
    <s v="Yes"/>
    <n v="0.73472727272727267"/>
    <n v="65.766666666604578"/>
    <s v="YES"/>
    <m/>
    <x v="1"/>
    <x v="2"/>
  </r>
  <r>
    <n v="1118"/>
    <n v="54"/>
    <x v="2"/>
    <s v="Critical"/>
    <d v="2022-12-31T01:16:00"/>
    <d v="2022-12-31T01:56:00"/>
    <d v="2022-12-31T05:35:00"/>
    <n v="1"/>
    <n v="8"/>
    <n v="0.66666666674427688"/>
    <s v="Yes"/>
    <n v="0.73463636363636364"/>
    <n v="4.3166666667675599"/>
    <s v="YES"/>
    <m/>
    <x v="1"/>
    <x v="1"/>
  </r>
  <r>
    <n v="1119"/>
    <n v="564"/>
    <x v="1"/>
    <s v="Low"/>
    <d v="2023-12-23T14:00:00"/>
    <d v="2023-12-24T16:08:00"/>
    <d v="2023-12-30T23:12:00"/>
    <n v="48"/>
    <n v="150"/>
    <n v="26.133333333302289"/>
    <s v="Yes"/>
    <n v="0.7345454545454545"/>
    <n v="177.19999999995343"/>
    <s v="YES"/>
    <m/>
    <x v="1"/>
    <x v="3"/>
  </r>
  <r>
    <n v="1120"/>
    <n v="734"/>
    <x v="1"/>
    <s v="Low"/>
    <d v="2024-02-28T18:45:00"/>
    <d v="2024-03-01T10:20:00"/>
    <d v="2024-03-05T06:11:00"/>
    <n v="48"/>
    <n v="150"/>
    <n v="39.583333333313931"/>
    <s v="Yes"/>
    <n v="0.73445454545454547"/>
    <n v="131.43333333340706"/>
    <s v="YES"/>
    <m/>
    <x v="1"/>
    <x v="4"/>
  </r>
  <r>
    <n v="1121"/>
    <n v="142"/>
    <x v="1"/>
    <s v="Low"/>
    <d v="2023-11-15T16:18:00"/>
    <d v="2023-11-17T11:20:00"/>
    <d v="2023-11-17T17:01:00"/>
    <n v="48"/>
    <n v="150"/>
    <n v="43.033333333209157"/>
    <s v="Yes"/>
    <n v="0.73436363636363633"/>
    <n v="48.716666666558012"/>
    <s v="YES"/>
    <m/>
    <x v="1"/>
    <x v="3"/>
  </r>
  <r>
    <n v="1122"/>
    <n v="189"/>
    <x v="1"/>
    <s v="Low"/>
    <d v="2020-04-05T13:40:00"/>
    <d v="2020-04-07T07:47:00"/>
    <d v="2020-04-09T19:31:00"/>
    <n v="48"/>
    <n v="150"/>
    <n v="42.116666666697711"/>
    <s v="Yes"/>
    <n v="0.7342727272727273"/>
    <n v="101.85000000003492"/>
    <s v="YES"/>
    <m/>
    <x v="1"/>
    <x v="0"/>
  </r>
  <r>
    <n v="1123"/>
    <n v="748"/>
    <x v="1"/>
    <s v="Critical"/>
    <d v="2021-12-16T12:52:00"/>
    <d v="2021-12-16T13:24:00"/>
    <d v="2021-12-16T16:37:00"/>
    <n v="1"/>
    <n v="8"/>
    <n v="0.53333333332557231"/>
    <s v="Yes"/>
    <n v="0.73418181818181816"/>
    <n v="3.75"/>
    <s v="YES"/>
    <m/>
    <x v="1"/>
    <x v="2"/>
  </r>
  <r>
    <n v="1124"/>
    <n v="209"/>
    <x v="2"/>
    <s v="High"/>
    <d v="2023-01-02T16:45:00"/>
    <d v="2023-01-03T00:02:00"/>
    <d v="2023-01-03T17:30:00"/>
    <n v="5"/>
    <n v="24"/>
    <n v="7.2833333333255723"/>
    <s v="NO"/>
    <n v="0.73409090909090913"/>
    <n v="24.75"/>
    <s v="YES"/>
    <m/>
    <x v="0"/>
    <x v="3"/>
  </r>
  <r>
    <n v="1125"/>
    <n v="787"/>
    <x v="2"/>
    <s v="Low"/>
    <d v="2022-06-01T20:33:00"/>
    <d v="2022-06-03T10:01:00"/>
    <d v="2022-06-05T00:22:00"/>
    <n v="48"/>
    <n v="150"/>
    <n v="37.466666666732635"/>
    <s v="Yes"/>
    <n v="0.73409090909090913"/>
    <n v="75.816666666709352"/>
    <s v="YES"/>
    <m/>
    <x v="1"/>
    <x v="1"/>
  </r>
  <r>
    <n v="1126"/>
    <n v="638"/>
    <x v="2"/>
    <s v="High"/>
    <d v="2022-01-06T09:51:00"/>
    <d v="2022-01-06T13:32:00"/>
    <d v="2022-01-07T00:47:00"/>
    <n v="5"/>
    <n v="24"/>
    <n v="3.6833333332906477"/>
    <s v="Yes"/>
    <n v="0.73399999999999999"/>
    <n v="14.933333333290648"/>
    <s v="YES"/>
    <m/>
    <x v="1"/>
    <x v="1"/>
  </r>
  <r>
    <n v="1127"/>
    <n v="788"/>
    <x v="1"/>
    <s v="Medium"/>
    <d v="2023-11-30T03:47:00"/>
    <d v="2023-12-01T02:15:00"/>
    <d v="2023-12-01T19:28:00"/>
    <n v="15"/>
    <n v="40"/>
    <n v="22.466666666732635"/>
    <s v="NO"/>
    <n v="0.73390909090909096"/>
    <n v="39.683333333465271"/>
    <s v="YES"/>
    <m/>
    <x v="0"/>
    <x v="3"/>
  </r>
  <r>
    <n v="1128"/>
    <n v="220"/>
    <x v="1"/>
    <s v="High"/>
    <d v="2024-09-29T22:11:00"/>
    <d v="2024-09-30T04:51:00"/>
    <d v="2024-09-30T12:22:00"/>
    <n v="5"/>
    <n v="24"/>
    <n v="6.6666666665696539"/>
    <s v="NO"/>
    <n v="0.73390909090909096"/>
    <n v="14.183333333290648"/>
    <s v="YES"/>
    <m/>
    <x v="0"/>
    <x v="4"/>
  </r>
  <r>
    <n v="1129"/>
    <n v="730"/>
    <x v="0"/>
    <s v="High"/>
    <d v="2022-11-15T02:13:00"/>
    <d v="2022-11-15T09:59:00"/>
    <d v="2022-11-15T14:44:00"/>
    <n v="5"/>
    <n v="24"/>
    <n v="7.7666666666627862"/>
    <s v="NO"/>
    <n v="0.73390909090909096"/>
    <n v="12.516666666604578"/>
    <s v="YES"/>
    <m/>
    <x v="0"/>
    <x v="1"/>
  </r>
  <r>
    <n v="1130"/>
    <n v="152"/>
    <x v="2"/>
    <s v="High"/>
    <d v="2023-12-14T15:02:00"/>
    <d v="2023-12-14T18:01:00"/>
    <d v="2023-12-15T05:33:00"/>
    <n v="5"/>
    <n v="24"/>
    <n v="2.9833333334536292"/>
    <s v="Yes"/>
    <n v="0.73390909090909096"/>
    <n v="14.516666666662786"/>
    <s v="YES"/>
    <m/>
    <x v="1"/>
    <x v="3"/>
  </r>
  <r>
    <n v="1131"/>
    <n v="287"/>
    <x v="0"/>
    <s v="High"/>
    <d v="2020-03-22T03:59:00"/>
    <d v="2020-03-22T07:13:00"/>
    <d v="2020-03-22T23:14:00"/>
    <n v="5"/>
    <n v="24"/>
    <n v="3.2333333332207985"/>
    <s v="Yes"/>
    <n v="0.73381818181818181"/>
    <n v="19.249999999883585"/>
    <s v="YES"/>
    <m/>
    <x v="1"/>
    <x v="0"/>
  </r>
  <r>
    <n v="1132"/>
    <n v="572"/>
    <x v="1"/>
    <s v="Medium"/>
    <d v="2024-05-27T01:58:00"/>
    <d v="2024-05-27T13:48:00"/>
    <d v="2024-05-28T06:23:00"/>
    <n v="15"/>
    <n v="40"/>
    <n v="11.833333333313931"/>
    <s v="Yes"/>
    <n v="0.73372727272727267"/>
    <n v="28.416666666744277"/>
    <s v="YES"/>
    <m/>
    <x v="1"/>
    <x v="4"/>
  </r>
  <r>
    <n v="1133"/>
    <n v="479"/>
    <x v="0"/>
    <s v="Medium"/>
    <d v="2024-09-04T12:34:00"/>
    <d v="2024-09-05T09:17:00"/>
    <d v="2024-09-06T22:29:00"/>
    <n v="15"/>
    <n v="40"/>
    <n v="20.716666666790843"/>
    <s v="NO"/>
    <n v="0.73363636363636364"/>
    <n v="57.916666666686069"/>
    <s v="YES"/>
    <m/>
    <x v="0"/>
    <x v="4"/>
  </r>
  <r>
    <n v="1134"/>
    <n v="367"/>
    <x v="1"/>
    <s v="Low"/>
    <d v="2022-03-21T03:58:00"/>
    <d v="2022-03-21T13:10:00"/>
    <d v="2022-03-27T22:53:00"/>
    <n v="48"/>
    <n v="150"/>
    <n v="9.1999999999534339"/>
    <s v="Yes"/>
    <n v="0.73363636363636364"/>
    <n v="162.91666666668607"/>
    <s v="YES"/>
    <m/>
    <x v="1"/>
    <x v="1"/>
  </r>
  <r>
    <n v="1135"/>
    <n v="20"/>
    <x v="2"/>
    <s v="Medium"/>
    <d v="2021-02-11T22:58:00"/>
    <d v="2021-02-12T19:19:00"/>
    <d v="2021-02-13T14:58:00"/>
    <n v="15"/>
    <n v="40"/>
    <n v="20.349999999976717"/>
    <s v="NO"/>
    <n v="0.7335454545454545"/>
    <n v="40.000000000116415"/>
    <s v="YES"/>
    <m/>
    <x v="0"/>
    <x v="2"/>
  </r>
  <r>
    <n v="1136"/>
    <n v="543"/>
    <x v="0"/>
    <s v="Critical"/>
    <d v="2020-07-11T01:10:00"/>
    <d v="2020-07-11T01:28:00"/>
    <d v="2020-07-11T05:49:00"/>
    <n v="1"/>
    <n v="8"/>
    <n v="0.30000000010477379"/>
    <s v="Yes"/>
    <n v="0.7335454545454545"/>
    <n v="4.6499999999650754"/>
    <s v="YES"/>
    <m/>
    <x v="1"/>
    <x v="0"/>
  </r>
  <r>
    <n v="1137"/>
    <n v="723"/>
    <x v="2"/>
    <s v="Low"/>
    <d v="2022-02-09T04:47:00"/>
    <d v="2022-02-10T22:17:00"/>
    <d v="2022-02-16T14:32:00"/>
    <n v="48"/>
    <n v="150"/>
    <n v="41.499999999941792"/>
    <s v="Yes"/>
    <n v="0.73345454545454547"/>
    <n v="177.75"/>
    <s v="YES"/>
    <m/>
    <x v="1"/>
    <x v="1"/>
  </r>
  <r>
    <n v="1138"/>
    <n v="470"/>
    <x v="0"/>
    <s v="Critical"/>
    <d v="2020-07-31T20:26:00"/>
    <d v="2020-07-31T21:25:00"/>
    <d v="2020-08-01T01:34:00"/>
    <n v="1"/>
    <n v="8"/>
    <n v="0.98333333322079852"/>
    <s v="Yes"/>
    <n v="0.73336363636363633"/>
    <n v="5.1333333333022892"/>
    <s v="YES"/>
    <m/>
    <x v="1"/>
    <x v="0"/>
  </r>
  <r>
    <n v="1139"/>
    <n v="941"/>
    <x v="2"/>
    <s v="Medium"/>
    <d v="2022-03-20T11:29:00"/>
    <d v="2022-03-21T09:33:00"/>
    <d v="2022-03-22T14:53:00"/>
    <n v="15"/>
    <n v="40"/>
    <n v="22.066666666651145"/>
    <s v="NO"/>
    <n v="0.7332727272727273"/>
    <n v="51.399999999906868"/>
    <s v="YES"/>
    <m/>
    <x v="0"/>
    <x v="1"/>
  </r>
  <r>
    <n v="1140"/>
    <n v="300"/>
    <x v="0"/>
    <s v="Critical"/>
    <d v="2022-10-02T14:56:00"/>
    <d v="2022-10-02T15:00:00"/>
    <d v="2022-10-02T17:28:00"/>
    <n v="1"/>
    <n v="8"/>
    <n v="6.6666666709352285E-2"/>
    <s v="Yes"/>
    <n v="0.7332727272727273"/>
    <n v="2.53333333338378"/>
    <s v="YES"/>
    <m/>
    <x v="1"/>
    <x v="1"/>
  </r>
  <r>
    <n v="1141"/>
    <n v="639"/>
    <x v="2"/>
    <s v="Medium"/>
    <d v="2022-08-27T23:18:00"/>
    <d v="2022-08-28T18:26:00"/>
    <d v="2022-08-31T13:11:00"/>
    <n v="15"/>
    <n v="40"/>
    <n v="19.133333333360497"/>
    <s v="NO"/>
    <n v="0.73318181818181816"/>
    <n v="85.883333333360497"/>
    <s v="NO"/>
    <m/>
    <x v="0"/>
    <x v="1"/>
  </r>
  <r>
    <n v="1142"/>
    <n v="546"/>
    <x v="0"/>
    <s v="Medium"/>
    <d v="2022-01-22T19:45:00"/>
    <d v="2022-01-23T12:35:00"/>
    <d v="2022-01-26T07:10:00"/>
    <n v="15"/>
    <n v="40"/>
    <n v="16.833333333372138"/>
    <s v="NO"/>
    <n v="0.73318181818181816"/>
    <n v="83.416666666686069"/>
    <s v="NO"/>
    <m/>
    <x v="0"/>
    <x v="1"/>
  </r>
  <r>
    <n v="1143"/>
    <n v="50"/>
    <x v="2"/>
    <s v="Critical"/>
    <d v="2022-11-29T09:23:00"/>
    <d v="2022-11-29T10:07:00"/>
    <d v="2022-11-29T12:02:00"/>
    <n v="1"/>
    <n v="8"/>
    <n v="0.73333333327900618"/>
    <s v="Yes"/>
    <n v="0.73318181818181816"/>
    <n v="2.6499999999068677"/>
    <s v="YES"/>
    <m/>
    <x v="1"/>
    <x v="1"/>
  </r>
  <r>
    <n v="1144"/>
    <n v="16"/>
    <x v="2"/>
    <s v="Critical"/>
    <d v="2022-12-26T10:15:00"/>
    <d v="2022-12-26T11:07:00"/>
    <d v="2022-12-26T18:24:00"/>
    <n v="1"/>
    <n v="8"/>
    <n v="0.86666666652308777"/>
    <s v="Yes"/>
    <n v="0.73309090909090913"/>
    <n v="8.1500000000232831"/>
    <s v="YES"/>
    <m/>
    <x v="1"/>
    <x v="1"/>
  </r>
  <r>
    <n v="1145"/>
    <n v="882"/>
    <x v="1"/>
    <s v="Medium"/>
    <d v="2020-12-26T17:05:00"/>
    <d v="2020-12-27T15:51:00"/>
    <d v="2020-12-28T16:10:00"/>
    <n v="15"/>
    <n v="40"/>
    <n v="22.766666666662786"/>
    <s v="NO"/>
    <n v="0.73299999999999998"/>
    <n v="47.083333333313931"/>
    <s v="YES"/>
    <m/>
    <x v="0"/>
    <x v="0"/>
  </r>
  <r>
    <n v="1146"/>
    <n v="965"/>
    <x v="0"/>
    <s v="Low"/>
    <d v="2022-11-30T03:59:00"/>
    <d v="2022-12-01T03:51:00"/>
    <d v="2022-12-01T10:56:00"/>
    <n v="48"/>
    <n v="150"/>
    <n v="23.866666666581295"/>
    <s v="Yes"/>
    <n v="0.73299999999999998"/>
    <n v="30.949999999953434"/>
    <s v="YES"/>
    <m/>
    <x v="1"/>
    <x v="1"/>
  </r>
  <r>
    <n v="1147"/>
    <n v="98"/>
    <x v="0"/>
    <s v="Low"/>
    <d v="2020-09-19T08:44:00"/>
    <d v="2020-09-20T15:28:00"/>
    <d v="2020-09-24T05:51:00"/>
    <n v="48"/>
    <n v="150"/>
    <n v="30.733333333279006"/>
    <s v="Yes"/>
    <n v="0.73290909090909095"/>
    <n v="117.11666666669771"/>
    <s v="YES"/>
    <m/>
    <x v="1"/>
    <x v="0"/>
  </r>
  <r>
    <n v="1148"/>
    <n v="785"/>
    <x v="0"/>
    <s v="Low"/>
    <d v="2022-07-27T11:13:00"/>
    <d v="2022-07-29T08:45:00"/>
    <d v="2022-07-29T22:05:00"/>
    <n v="48"/>
    <n v="150"/>
    <n v="45.533333333325572"/>
    <s v="Yes"/>
    <n v="0.73281818181818181"/>
    <n v="58.866666666639503"/>
    <s v="YES"/>
    <m/>
    <x v="1"/>
    <x v="1"/>
  </r>
  <r>
    <n v="1149"/>
    <n v="201"/>
    <x v="1"/>
    <s v="Low"/>
    <d v="2021-08-04T10:47:00"/>
    <d v="2021-08-04T21:45:00"/>
    <d v="2021-08-08T07:44:00"/>
    <n v="48"/>
    <n v="150"/>
    <n v="10.96666666661622"/>
    <s v="Yes"/>
    <n v="0.73272727272727278"/>
    <n v="92.950000000011642"/>
    <s v="YES"/>
    <m/>
    <x v="1"/>
    <x v="2"/>
  </r>
  <r>
    <n v="1150"/>
    <n v="749"/>
    <x v="0"/>
    <s v="High"/>
    <d v="2023-11-27T04:39:00"/>
    <d v="2023-11-27T05:54:00"/>
    <d v="2023-11-27T19:01:00"/>
    <n v="5"/>
    <n v="24"/>
    <n v="1.2500000000582077"/>
    <s v="Yes"/>
    <n v="0.73263636363636364"/>
    <n v="14.366666666697711"/>
    <s v="YES"/>
    <m/>
    <x v="1"/>
    <x v="3"/>
  </r>
  <r>
    <n v="1151"/>
    <n v="184"/>
    <x v="1"/>
    <s v="Critical"/>
    <d v="2021-05-02T21:13:00"/>
    <d v="2021-05-02T21:50:00"/>
    <d v="2021-05-02T23:49:00"/>
    <n v="1"/>
    <n v="8"/>
    <n v="0.61666666658129543"/>
    <s v="Yes"/>
    <n v="0.7325454545454545"/>
    <n v="2.5999999999185093"/>
    <s v="YES"/>
    <m/>
    <x v="1"/>
    <x v="2"/>
  </r>
  <r>
    <n v="1152"/>
    <n v="851"/>
    <x v="0"/>
    <s v="High"/>
    <d v="2021-08-15T10:48:00"/>
    <d v="2021-08-15T17:57:00"/>
    <d v="2021-08-16T05:33:00"/>
    <n v="5"/>
    <n v="24"/>
    <n v="7.1500000000814907"/>
    <s v="NO"/>
    <n v="0.73245454545454547"/>
    <n v="18.75"/>
    <s v="YES"/>
    <m/>
    <x v="0"/>
    <x v="2"/>
  </r>
  <r>
    <n v="1153"/>
    <n v="216"/>
    <x v="0"/>
    <s v="High"/>
    <d v="2024-06-12T14:11:00"/>
    <d v="2024-06-12T16:34:00"/>
    <d v="2024-06-12T23:51:00"/>
    <n v="5"/>
    <n v="24"/>
    <n v="2.3833333334187046"/>
    <s v="Yes"/>
    <n v="0.73245454545454547"/>
    <n v="9.6666666667442769"/>
    <s v="YES"/>
    <m/>
    <x v="1"/>
    <x v="4"/>
  </r>
  <r>
    <n v="1154"/>
    <n v="411"/>
    <x v="1"/>
    <s v="High"/>
    <d v="2020-12-12T14:56:00"/>
    <d v="2020-12-12T17:24:00"/>
    <d v="2020-12-13T05:00:00"/>
    <n v="5"/>
    <n v="24"/>
    <n v="2.4666666666744277"/>
    <s v="Yes"/>
    <n v="0.73236363636363633"/>
    <n v="14.06666666676756"/>
    <s v="YES"/>
    <m/>
    <x v="1"/>
    <x v="0"/>
  </r>
  <r>
    <n v="1155"/>
    <n v="59"/>
    <x v="1"/>
    <s v="Medium"/>
    <d v="2024-07-04T12:12:00"/>
    <d v="2024-07-04T18:51:00"/>
    <d v="2024-07-05T01:08:00"/>
    <n v="15"/>
    <n v="40"/>
    <n v="6.6500000000232831"/>
    <s v="Yes"/>
    <n v="0.7322727272727273"/>
    <n v="12.933333333407063"/>
    <s v="YES"/>
    <m/>
    <x v="1"/>
    <x v="4"/>
  </r>
  <r>
    <n v="1156"/>
    <n v="573"/>
    <x v="2"/>
    <s v="Low"/>
    <d v="2022-12-20T21:57:00"/>
    <d v="2022-12-21T16:23:00"/>
    <d v="2022-12-27T02:12:00"/>
    <n v="48"/>
    <n v="150"/>
    <n v="18.433333333348855"/>
    <s v="Yes"/>
    <n v="0.73218181818181816"/>
    <n v="148.25000000005821"/>
    <s v="YES"/>
    <m/>
    <x v="1"/>
    <x v="1"/>
  </r>
  <r>
    <n v="1157"/>
    <n v="461"/>
    <x v="1"/>
    <s v="High"/>
    <d v="2021-12-21T21:00:00"/>
    <d v="2021-12-22T04:41:00"/>
    <d v="2021-12-22T18:01:00"/>
    <n v="5"/>
    <n v="24"/>
    <n v="7.683333333407063"/>
    <s v="NO"/>
    <n v="0.73209090909090913"/>
    <n v="21.016666666720994"/>
    <s v="YES"/>
    <m/>
    <x v="0"/>
    <x v="2"/>
  </r>
  <r>
    <n v="1158"/>
    <n v="360"/>
    <x v="1"/>
    <s v="Medium"/>
    <d v="2023-02-19T07:03:00"/>
    <d v="2023-02-19T23:34:00"/>
    <d v="2023-02-20T05:32:00"/>
    <n v="15"/>
    <n v="40"/>
    <n v="16.516666666720994"/>
    <s v="NO"/>
    <n v="0.73209090909090913"/>
    <n v="22.483333333453629"/>
    <s v="YES"/>
    <m/>
    <x v="0"/>
    <x v="3"/>
  </r>
  <r>
    <n v="1159"/>
    <n v="519"/>
    <x v="2"/>
    <s v="Low"/>
    <d v="2023-10-23T23:08:00"/>
    <d v="2023-10-24T12:50:00"/>
    <d v="2023-10-29T01:20:00"/>
    <n v="48"/>
    <n v="150"/>
    <n v="13.699999999953434"/>
    <s v="Yes"/>
    <n v="0.73209090909090913"/>
    <n v="122.20000000001164"/>
    <s v="YES"/>
    <m/>
    <x v="1"/>
    <x v="3"/>
  </r>
  <r>
    <n v="1160"/>
    <n v="761"/>
    <x v="0"/>
    <s v="Critical"/>
    <d v="2020-07-18T04:59:00"/>
    <d v="2020-07-18T05:31:00"/>
    <d v="2020-07-18T07:08:00"/>
    <n v="1"/>
    <n v="8"/>
    <n v="0.53333333332557231"/>
    <s v="Yes"/>
    <n v="0.73199999999999998"/>
    <n v="2.1500000000232831"/>
    <s v="YES"/>
    <m/>
    <x v="1"/>
    <x v="0"/>
  </r>
  <r>
    <n v="1161"/>
    <n v="194"/>
    <x v="1"/>
    <s v="Medium"/>
    <d v="2024-08-03T03:45:00"/>
    <d v="2024-08-03T13:27:00"/>
    <d v="2024-08-04T10:37:00"/>
    <n v="15"/>
    <n v="40"/>
    <n v="9.7000000000116415"/>
    <s v="Yes"/>
    <n v="0.73190909090909095"/>
    <n v="30.866666666697711"/>
    <s v="YES"/>
    <m/>
    <x v="1"/>
    <x v="4"/>
  </r>
  <r>
    <n v="1162"/>
    <n v="993"/>
    <x v="0"/>
    <s v="Low"/>
    <d v="2021-10-19T21:01:00"/>
    <d v="2021-10-21T03:41:00"/>
    <d v="2021-10-24T12:15:00"/>
    <n v="48"/>
    <n v="150"/>
    <n v="30.666666666569654"/>
    <s v="Yes"/>
    <n v="0.73181818181818181"/>
    <n v="111.2333333332208"/>
    <s v="YES"/>
    <m/>
    <x v="1"/>
    <x v="2"/>
  </r>
  <r>
    <n v="1163"/>
    <n v="583"/>
    <x v="2"/>
    <s v="Medium"/>
    <d v="2023-10-24T16:14:00"/>
    <d v="2023-10-25T15:19:00"/>
    <d v="2023-10-27T01:27:00"/>
    <n v="15"/>
    <n v="40"/>
    <n v="23.083333333313931"/>
    <s v="NO"/>
    <n v="0.73172727272727278"/>
    <n v="57.216666666674428"/>
    <s v="YES"/>
    <m/>
    <x v="0"/>
    <x v="3"/>
  </r>
  <r>
    <n v="1164"/>
    <n v="660"/>
    <x v="2"/>
    <s v="Low"/>
    <d v="2023-11-22T16:39:00"/>
    <d v="2023-11-23T16:13:00"/>
    <d v="2023-11-26T02:43:00"/>
    <n v="48"/>
    <n v="150"/>
    <n v="23.566666666651145"/>
    <s v="Yes"/>
    <n v="0.73172727272727278"/>
    <n v="82.066666666651145"/>
    <s v="YES"/>
    <m/>
    <x v="1"/>
    <x v="3"/>
  </r>
  <r>
    <n v="1165"/>
    <n v="974"/>
    <x v="2"/>
    <s v="Critical"/>
    <d v="2024-08-12T18:11:00"/>
    <d v="2024-08-12T18:21:00"/>
    <d v="2024-08-12T20:23:00"/>
    <n v="1"/>
    <n v="8"/>
    <n v="0.16666666651144624"/>
    <s v="Yes"/>
    <n v="0.73163636363636364"/>
    <n v="2.2000000000116415"/>
    <s v="YES"/>
    <m/>
    <x v="1"/>
    <x v="4"/>
  </r>
  <r>
    <n v="1166"/>
    <n v="877"/>
    <x v="2"/>
    <s v="Low"/>
    <d v="2021-02-03T15:15:00"/>
    <d v="2021-02-05T00:41:00"/>
    <d v="2021-02-05T08:59:00"/>
    <n v="48"/>
    <n v="150"/>
    <n v="33.433333333348855"/>
    <s v="Yes"/>
    <n v="0.7315454545454545"/>
    <n v="41.733333333337214"/>
    <s v="YES"/>
    <m/>
    <x v="1"/>
    <x v="2"/>
  </r>
  <r>
    <n v="1167"/>
    <n v="691"/>
    <x v="1"/>
    <s v="Medium"/>
    <d v="2024-11-24T06:14:00"/>
    <d v="2024-11-24T17:07:00"/>
    <d v="2024-11-27T09:25:00"/>
    <n v="15"/>
    <n v="40"/>
    <n v="10.883333333185874"/>
    <s v="Yes"/>
    <n v="0.73145454545454547"/>
    <n v="75.18333333323244"/>
    <s v="YES"/>
    <m/>
    <x v="1"/>
    <x v="4"/>
  </r>
  <r>
    <n v="1168"/>
    <n v="498"/>
    <x v="0"/>
    <s v="Low"/>
    <d v="2022-03-28T10:35:00"/>
    <d v="2022-03-28T12:11:00"/>
    <d v="2022-04-02T09:09:00"/>
    <n v="48"/>
    <n v="150"/>
    <n v="1.6000000001513399"/>
    <s v="Yes"/>
    <n v="0.73136363636363633"/>
    <n v="118.56666666670935"/>
    <s v="YES"/>
    <m/>
    <x v="1"/>
    <x v="1"/>
  </r>
  <r>
    <n v="1169"/>
    <n v="302"/>
    <x v="2"/>
    <s v="Medium"/>
    <d v="2023-06-16T11:40:00"/>
    <d v="2023-06-17T04:36:00"/>
    <d v="2023-06-17T12:40:00"/>
    <n v="15"/>
    <n v="40"/>
    <n v="16.933333333348855"/>
    <s v="NO"/>
    <n v="0.7312727272727273"/>
    <n v="25.000000000116415"/>
    <s v="YES"/>
    <m/>
    <x v="0"/>
    <x v="3"/>
  </r>
  <r>
    <n v="1170"/>
    <n v="835"/>
    <x v="2"/>
    <s v="Medium"/>
    <d v="2023-02-09T15:08:00"/>
    <d v="2023-02-09T23:51:00"/>
    <d v="2023-02-11T23:30:00"/>
    <n v="15"/>
    <n v="40"/>
    <n v="8.71666666661622"/>
    <s v="Yes"/>
    <n v="0.7312727272727273"/>
    <n v="56.366666666523088"/>
    <s v="YES"/>
    <m/>
    <x v="1"/>
    <x v="3"/>
  </r>
  <r>
    <n v="1171"/>
    <n v="107"/>
    <x v="0"/>
    <s v="High"/>
    <d v="2024-04-09T22:09:00"/>
    <d v="2024-04-10T01:36:00"/>
    <d v="2024-04-10T04:54:00"/>
    <n v="5"/>
    <n v="24"/>
    <n v="3.4499999998952262"/>
    <s v="Yes"/>
    <n v="0.73118181818181816"/>
    <n v="6.75"/>
    <s v="YES"/>
    <m/>
    <x v="1"/>
    <x v="4"/>
  </r>
  <r>
    <n v="1172"/>
    <n v="283"/>
    <x v="1"/>
    <s v="Medium"/>
    <d v="2020-10-21T01:38:00"/>
    <d v="2020-10-21T09:39:00"/>
    <d v="2020-10-22T21:27:00"/>
    <n v="15"/>
    <n v="40"/>
    <n v="8.0166666666045785"/>
    <s v="Yes"/>
    <n v="0.73109090909090912"/>
    <n v="43.816666666651145"/>
    <s v="YES"/>
    <m/>
    <x v="1"/>
    <x v="0"/>
  </r>
  <r>
    <n v="1173"/>
    <n v="623"/>
    <x v="1"/>
    <s v="High"/>
    <d v="2023-11-13T23:30:00"/>
    <d v="2023-11-14T01:27:00"/>
    <d v="2023-11-14T05:41:00"/>
    <n v="5"/>
    <n v="24"/>
    <n v="1.9500000000698492"/>
    <s v="Yes"/>
    <n v="0.73099999999999998"/>
    <n v="6.183333333407063"/>
    <s v="YES"/>
    <m/>
    <x v="1"/>
    <x v="3"/>
  </r>
  <r>
    <n v="1174"/>
    <n v="308"/>
    <x v="1"/>
    <s v="Low"/>
    <d v="2020-06-07T09:57:00"/>
    <d v="2020-06-07T12:17:00"/>
    <d v="2020-06-14T10:51:00"/>
    <n v="48"/>
    <n v="150"/>
    <n v="2.3333333334303461"/>
    <s v="Yes"/>
    <n v="0.73090909090909095"/>
    <n v="168.89999999996508"/>
    <s v="YES"/>
    <m/>
    <x v="1"/>
    <x v="0"/>
  </r>
  <r>
    <n v="1175"/>
    <n v="994"/>
    <x v="2"/>
    <s v="High"/>
    <d v="2021-11-08T15:44:00"/>
    <d v="2021-11-08T22:53:00"/>
    <d v="2021-11-09T00:48:00"/>
    <n v="5"/>
    <n v="24"/>
    <n v="7.1500000000814907"/>
    <s v="NO"/>
    <n v="0.73081818181818181"/>
    <n v="9.0666666667093523"/>
    <s v="YES"/>
    <m/>
    <x v="0"/>
    <x v="2"/>
  </r>
  <r>
    <n v="1176"/>
    <n v="742"/>
    <x v="2"/>
    <s v="High"/>
    <d v="2024-01-15T11:51:00"/>
    <d v="2024-01-15T13:23:00"/>
    <d v="2024-01-16T06:08:00"/>
    <n v="5"/>
    <n v="24"/>
    <n v="1.5333333332673647"/>
    <s v="Yes"/>
    <n v="0.73081818181818181"/>
    <n v="18.28333333338378"/>
    <s v="YES"/>
    <m/>
    <x v="1"/>
    <x v="4"/>
  </r>
  <r>
    <n v="1177"/>
    <n v="879"/>
    <x v="1"/>
    <s v="Critical"/>
    <d v="2020-06-21T16:52:00"/>
    <d v="2020-06-21T17:10:00"/>
    <d v="2020-06-21T22:04:00"/>
    <n v="1"/>
    <n v="8"/>
    <n v="0.30000000010477379"/>
    <s v="Yes"/>
    <n v="0.73072727272727278"/>
    <n v="5.2000000000116415"/>
    <s v="YES"/>
    <m/>
    <x v="1"/>
    <x v="0"/>
  </r>
  <r>
    <n v="1178"/>
    <n v="840"/>
    <x v="1"/>
    <s v="High"/>
    <d v="2021-12-29T07:24:00"/>
    <d v="2021-12-29T08:32:00"/>
    <d v="2021-12-29T11:34:00"/>
    <n v="5"/>
    <n v="24"/>
    <n v="1.1333333333604969"/>
    <s v="Yes"/>
    <n v="0.73063636363636364"/>
    <n v="4.1666666666278616"/>
    <s v="YES"/>
    <m/>
    <x v="1"/>
    <x v="2"/>
  </r>
  <r>
    <n v="1179"/>
    <n v="801"/>
    <x v="0"/>
    <s v="High"/>
    <d v="2024-07-03T12:52:00"/>
    <d v="2024-07-03T20:23:00"/>
    <d v="2024-07-04T02:43:00"/>
    <n v="5"/>
    <n v="24"/>
    <n v="7.5166666667209938"/>
    <s v="NO"/>
    <n v="0.7305454545454545"/>
    <n v="13.849999999918509"/>
    <s v="YES"/>
    <m/>
    <x v="0"/>
    <x v="4"/>
  </r>
  <r>
    <n v="1180"/>
    <n v="425"/>
    <x v="1"/>
    <s v="Medium"/>
    <d v="2020-11-21T13:52:00"/>
    <d v="2020-11-21T19:58:00"/>
    <d v="2020-11-24T18:46:00"/>
    <n v="15"/>
    <n v="40"/>
    <n v="6.0999999999767169"/>
    <s v="Yes"/>
    <n v="0.7305454545454545"/>
    <n v="76.900000000081491"/>
    <s v="NO"/>
    <m/>
    <x v="0"/>
    <x v="0"/>
  </r>
  <r>
    <n v="1181"/>
    <n v="907"/>
    <x v="0"/>
    <s v="Critical"/>
    <d v="2021-01-03T16:44:00"/>
    <d v="2021-01-03T16:48:00"/>
    <d v="2021-01-03T18:58:00"/>
    <n v="1"/>
    <n v="8"/>
    <n v="6.6666666534729302E-2"/>
    <s v="Yes"/>
    <n v="0.73045454545454547"/>
    <n v="2.2333333332790062"/>
    <s v="YES"/>
    <m/>
    <x v="1"/>
    <x v="2"/>
  </r>
  <r>
    <n v="1182"/>
    <n v="426"/>
    <x v="1"/>
    <s v="High"/>
    <d v="2021-06-05T06:30:00"/>
    <d v="2021-06-05T11:14:00"/>
    <d v="2021-06-05T15:19:00"/>
    <n v="5"/>
    <n v="24"/>
    <n v="4.7333333332207985"/>
    <s v="Yes"/>
    <n v="0.73036363636363633"/>
    <n v="8.816666666592937"/>
    <s v="YES"/>
    <m/>
    <x v="1"/>
    <x v="2"/>
  </r>
  <r>
    <n v="1183"/>
    <n v="666"/>
    <x v="1"/>
    <s v="High"/>
    <d v="2022-08-08T02:44:00"/>
    <d v="2022-08-08T04:30:00"/>
    <d v="2022-08-08T22:36:00"/>
    <n v="5"/>
    <n v="24"/>
    <n v="1.7666666666627862"/>
    <s v="Yes"/>
    <n v="0.7302727272727273"/>
    <n v="19.866666666639503"/>
    <s v="YES"/>
    <m/>
    <x v="1"/>
    <x v="1"/>
  </r>
  <r>
    <n v="1184"/>
    <n v="344"/>
    <x v="2"/>
    <s v="High"/>
    <d v="2024-07-10T03:40:00"/>
    <d v="2024-07-10T04:18:00"/>
    <d v="2024-07-10T20:51:00"/>
    <n v="5"/>
    <n v="24"/>
    <n v="0.63333333330228925"/>
    <s v="Yes"/>
    <n v="0.73018181818181815"/>
    <n v="17.183333333290648"/>
    <s v="YES"/>
    <m/>
    <x v="1"/>
    <x v="4"/>
  </r>
  <r>
    <n v="1185"/>
    <n v="216"/>
    <x v="2"/>
    <s v="Critical"/>
    <d v="2020-05-06T05:00:00"/>
    <d v="2020-05-06T05:06:00"/>
    <d v="2020-05-06T06:36:00"/>
    <n v="1"/>
    <n v="8"/>
    <n v="9.9999999976716936E-2"/>
    <s v="Yes"/>
    <n v="0.73009090909090912"/>
    <n v="1.5999999999767169"/>
    <s v="YES"/>
    <m/>
    <x v="1"/>
    <x v="0"/>
  </r>
  <r>
    <n v="1186"/>
    <n v="973"/>
    <x v="0"/>
    <s v="Low"/>
    <d v="2021-11-29T23:30:00"/>
    <d v="2021-11-30T00:15:00"/>
    <d v="2021-12-06T16:57:00"/>
    <n v="48"/>
    <n v="150"/>
    <n v="0.75"/>
    <s v="Yes"/>
    <n v="0.73"/>
    <n v="161.45000000012806"/>
    <s v="YES"/>
    <m/>
    <x v="1"/>
    <x v="2"/>
  </r>
  <r>
    <n v="1187"/>
    <n v="998"/>
    <x v="1"/>
    <s v="Critical"/>
    <d v="2025-03-07T05:03:00"/>
    <d v="2025-03-07T05:26:00"/>
    <d v="2025-03-07T09:49:00"/>
    <n v="1"/>
    <n v="8"/>
    <n v="0.38333333336049691"/>
    <s v="Yes"/>
    <n v="0.72990909090909095"/>
    <n v="4.7666666666627862"/>
    <s v="YES"/>
    <m/>
    <x v="1"/>
    <x v="5"/>
  </r>
  <r>
    <n v="1188"/>
    <n v="729"/>
    <x v="0"/>
    <s v="Critical"/>
    <d v="2024-10-12T04:55:00"/>
    <d v="2024-10-12T05:35:00"/>
    <d v="2024-10-12T05:42:00"/>
    <n v="1"/>
    <n v="8"/>
    <n v="0.66666666674427688"/>
    <s v="Yes"/>
    <n v="0.72981818181818181"/>
    <n v="0.78333333344198763"/>
    <s v="YES"/>
    <m/>
    <x v="1"/>
    <x v="4"/>
  </r>
  <r>
    <n v="1189"/>
    <n v="453"/>
    <x v="0"/>
    <s v="Medium"/>
    <d v="2022-12-29T02:15:00"/>
    <d v="2022-12-29T12:45:00"/>
    <d v="2023-01-01T01:24:00"/>
    <n v="15"/>
    <n v="40"/>
    <n v="10.5"/>
    <s v="Yes"/>
    <n v="0.72972727272727278"/>
    <n v="71.150000000023283"/>
    <s v="YES"/>
    <m/>
    <x v="1"/>
    <x v="1"/>
  </r>
  <r>
    <n v="1190"/>
    <n v="330"/>
    <x v="2"/>
    <s v="Low"/>
    <d v="2020-04-20T01:49:00"/>
    <d v="2020-04-20T07:30:00"/>
    <d v="2020-04-24T22:35:00"/>
    <n v="48"/>
    <n v="150"/>
    <n v="5.6833333333488554"/>
    <s v="Yes"/>
    <n v="0.72963636363636364"/>
    <n v="116.76666666660458"/>
    <s v="YES"/>
    <m/>
    <x v="1"/>
    <x v="0"/>
  </r>
  <r>
    <n v="1191"/>
    <n v="651"/>
    <x v="0"/>
    <s v="High"/>
    <d v="2021-11-10T17:19:00"/>
    <d v="2021-11-10T19:34:00"/>
    <d v="2021-11-11T04:40:00"/>
    <n v="5"/>
    <n v="24"/>
    <n v="2.25"/>
    <s v="Yes"/>
    <n v="0.7295454545454545"/>
    <n v="11.349999999976717"/>
    <s v="YES"/>
    <m/>
    <x v="1"/>
    <x v="2"/>
  </r>
  <r>
    <n v="1192"/>
    <n v="840"/>
    <x v="0"/>
    <s v="Medium"/>
    <d v="2024-12-23T21:28:00"/>
    <d v="2024-12-24T02:09:00"/>
    <d v="2024-12-25T00:50:00"/>
    <n v="15"/>
    <n v="40"/>
    <n v="4.683333333407063"/>
    <s v="Yes"/>
    <n v="0.72945454545454547"/>
    <n v="27.366666666639503"/>
    <s v="YES"/>
    <m/>
    <x v="1"/>
    <x v="4"/>
  </r>
  <r>
    <n v="1193"/>
    <n v="674"/>
    <x v="0"/>
    <s v="Critical"/>
    <d v="2022-04-19T00:37:00"/>
    <d v="2022-04-19T00:46:00"/>
    <d v="2022-04-19T00:52:00"/>
    <n v="1"/>
    <n v="8"/>
    <n v="0.15000000013969839"/>
    <s v="Yes"/>
    <n v="0.72936363636363633"/>
    <n v="0.25000000011641532"/>
    <s v="YES"/>
    <m/>
    <x v="1"/>
    <x v="1"/>
  </r>
  <r>
    <n v="1194"/>
    <n v="762"/>
    <x v="0"/>
    <s v="Medium"/>
    <d v="2021-07-05T16:15:00"/>
    <d v="2021-07-06T10:31:00"/>
    <d v="2021-07-07T13:43:00"/>
    <n v="15"/>
    <n v="40"/>
    <n v="18.266666666662786"/>
    <s v="NO"/>
    <n v="0.72927272727272729"/>
    <n v="45.46666666661622"/>
    <s v="YES"/>
    <m/>
    <x v="0"/>
    <x v="2"/>
  </r>
  <r>
    <n v="1195"/>
    <n v="192"/>
    <x v="2"/>
    <s v="Medium"/>
    <d v="2022-08-05T00:42:00"/>
    <d v="2022-08-05T23:16:00"/>
    <d v="2022-08-08T22:59:00"/>
    <n v="15"/>
    <n v="40"/>
    <n v="22.566666666709352"/>
    <s v="NO"/>
    <n v="0.72927272727272729"/>
    <n v="94.283333333325572"/>
    <s v="NO"/>
    <m/>
    <x v="0"/>
    <x v="1"/>
  </r>
  <r>
    <n v="1196"/>
    <n v="957"/>
    <x v="2"/>
    <s v="Medium"/>
    <d v="2021-03-11T00:39:00"/>
    <d v="2021-03-11T22:01:00"/>
    <d v="2021-03-14T01:13:00"/>
    <n v="15"/>
    <n v="40"/>
    <n v="21.366666666639503"/>
    <s v="NO"/>
    <n v="0.72927272727272729"/>
    <n v="72.566666666592937"/>
    <s v="YES"/>
    <m/>
    <x v="0"/>
    <x v="2"/>
  </r>
  <r>
    <n v="1197"/>
    <n v="932"/>
    <x v="1"/>
    <s v="Low"/>
    <d v="2020-06-18T01:09:00"/>
    <d v="2020-06-18T04:16:00"/>
    <d v="2020-06-20T14:58:00"/>
    <n v="48"/>
    <n v="150"/>
    <n v="3.1166666665230878"/>
    <s v="Yes"/>
    <n v="0.72927272727272729"/>
    <n v="61.816666666651145"/>
    <s v="YES"/>
    <m/>
    <x v="1"/>
    <x v="0"/>
  </r>
  <r>
    <n v="1198"/>
    <n v="107"/>
    <x v="2"/>
    <s v="Medium"/>
    <d v="2024-08-19T09:04:00"/>
    <d v="2024-08-19T22:59:00"/>
    <d v="2024-08-20T20:05:00"/>
    <n v="15"/>
    <n v="40"/>
    <n v="13.916666666627862"/>
    <s v="Yes"/>
    <n v="0.72918181818181815"/>
    <n v="35.016666666604578"/>
    <s v="YES"/>
    <m/>
    <x v="1"/>
    <x v="4"/>
  </r>
  <r>
    <n v="1199"/>
    <n v="53"/>
    <x v="0"/>
    <s v="Low"/>
    <d v="2022-01-07T13:23:00"/>
    <d v="2022-01-09T12:04:00"/>
    <d v="2022-01-10T23:03:00"/>
    <n v="48"/>
    <n v="150"/>
    <n v="46.683333333407063"/>
    <s v="Yes"/>
    <n v="0.72909090909090912"/>
    <n v="81.666666666744277"/>
    <s v="YES"/>
    <m/>
    <x v="1"/>
    <x v="1"/>
  </r>
  <r>
    <n v="1200"/>
    <n v="305"/>
    <x v="2"/>
    <s v="High"/>
    <d v="2024-12-01T18:43:00"/>
    <d v="2024-12-01T22:47:00"/>
    <d v="2024-12-02T03:15:00"/>
    <n v="5"/>
    <n v="24"/>
    <n v="4.0666666666511446"/>
    <s v="Yes"/>
    <n v="0.72899999999999998"/>
    <n v="8.533333333209157"/>
    <s v="YES"/>
    <m/>
    <x v="1"/>
    <x v="4"/>
  </r>
  <r>
    <n v="1201"/>
    <n v="838"/>
    <x v="1"/>
    <s v="Critical"/>
    <d v="2021-02-24T15:24:00"/>
    <d v="2021-02-24T15:32:00"/>
    <d v="2021-02-24T19:35:00"/>
    <n v="1"/>
    <n v="8"/>
    <n v="0.13333333324408159"/>
    <s v="Yes"/>
    <n v="0.72890909090909095"/>
    <n v="4.1833333331742324"/>
    <s v="YES"/>
    <m/>
    <x v="1"/>
    <x v="2"/>
  </r>
  <r>
    <n v="1202"/>
    <n v="42"/>
    <x v="1"/>
    <s v="Medium"/>
    <d v="2024-03-27T17:42:00"/>
    <d v="2024-03-28T10:40:00"/>
    <d v="2024-03-29T02:51:00"/>
    <n v="15"/>
    <n v="40"/>
    <n v="16.96666666661622"/>
    <s v="NO"/>
    <n v="0.72881818181818181"/>
    <n v="33.149999999965075"/>
    <s v="YES"/>
    <m/>
    <x v="0"/>
    <x v="4"/>
  </r>
  <r>
    <n v="1203"/>
    <n v="312"/>
    <x v="0"/>
    <s v="Low"/>
    <d v="2023-12-14T21:58:00"/>
    <d v="2023-12-16T21:48:00"/>
    <d v="2023-12-21T02:20:00"/>
    <n v="48"/>
    <n v="150"/>
    <n v="47.833333333313931"/>
    <s v="Yes"/>
    <n v="0.72881818181818181"/>
    <n v="148.3666666665813"/>
    <s v="YES"/>
    <m/>
    <x v="1"/>
    <x v="3"/>
  </r>
  <r>
    <n v="1204"/>
    <n v="9"/>
    <x v="2"/>
    <s v="Critical"/>
    <d v="2024-12-06T00:27:00"/>
    <d v="2024-12-06T01:16:00"/>
    <d v="2024-12-06T01:57:00"/>
    <n v="1"/>
    <n v="8"/>
    <n v="0.8166666665347293"/>
    <s v="Yes"/>
    <n v="0.72872727272727278"/>
    <n v="1.5"/>
    <s v="YES"/>
    <m/>
    <x v="1"/>
    <x v="4"/>
  </r>
  <r>
    <n v="1205"/>
    <n v="645"/>
    <x v="1"/>
    <s v="Medium"/>
    <d v="2024-04-30T18:51:00"/>
    <d v="2024-05-01T12:48:00"/>
    <d v="2024-05-04T10:07:00"/>
    <n v="15"/>
    <n v="40"/>
    <n v="17.950000000011642"/>
    <s v="NO"/>
    <n v="0.72863636363636364"/>
    <n v="87.266666666662786"/>
    <s v="NO"/>
    <m/>
    <x v="0"/>
    <x v="4"/>
  </r>
  <r>
    <n v="1206"/>
    <n v="831"/>
    <x v="1"/>
    <s v="Low"/>
    <d v="2022-05-20T18:00:00"/>
    <d v="2022-05-22T12:53:00"/>
    <d v="2022-05-29T07:19:00"/>
    <n v="48"/>
    <n v="150"/>
    <n v="42.883333333418705"/>
    <s v="Yes"/>
    <n v="0.72863636363636364"/>
    <n v="205.31666666659294"/>
    <s v="YES"/>
    <m/>
    <x v="1"/>
    <x v="1"/>
  </r>
  <r>
    <n v="1207"/>
    <n v="617"/>
    <x v="2"/>
    <s v="High"/>
    <d v="2021-02-02T16:30:00"/>
    <d v="2021-02-02T17:18:00"/>
    <d v="2021-02-03T00:18:00"/>
    <n v="5"/>
    <n v="24"/>
    <n v="0.79999999998835847"/>
    <s v="Yes"/>
    <n v="0.7285454545454545"/>
    <n v="7.7999999999301508"/>
    <s v="YES"/>
    <m/>
    <x v="1"/>
    <x v="2"/>
  </r>
  <r>
    <n v="1208"/>
    <n v="505"/>
    <x v="2"/>
    <s v="Low"/>
    <d v="2022-08-05T12:55:00"/>
    <d v="2022-08-07T11:45:00"/>
    <d v="2022-08-12T02:51:00"/>
    <n v="48"/>
    <n v="150"/>
    <n v="46.833333333372138"/>
    <s v="Yes"/>
    <n v="0.72845454545454547"/>
    <n v="157.93333333334886"/>
    <s v="YES"/>
    <m/>
    <x v="1"/>
    <x v="1"/>
  </r>
  <r>
    <n v="1209"/>
    <n v="21"/>
    <x v="2"/>
    <s v="Critical"/>
    <d v="2020-07-12T05:57:00"/>
    <d v="2020-07-12T06:13:00"/>
    <d v="2020-07-12T09:30:00"/>
    <n v="1"/>
    <n v="8"/>
    <n v="0.26666666666278616"/>
    <s v="Yes"/>
    <n v="0.72836363636363632"/>
    <n v="3.5500000000465661"/>
    <s v="YES"/>
    <m/>
    <x v="1"/>
    <x v="0"/>
  </r>
  <r>
    <n v="1210"/>
    <n v="172"/>
    <x v="0"/>
    <s v="Critical"/>
    <d v="2024-04-21T05:15:00"/>
    <d v="2024-04-21T05:33:00"/>
    <d v="2024-04-21T08:19:00"/>
    <n v="1"/>
    <n v="8"/>
    <n v="0.29999999993015081"/>
    <s v="Yes"/>
    <n v="0.72827272727272729"/>
    <n v="3.0666666667093523"/>
    <s v="YES"/>
    <m/>
    <x v="1"/>
    <x v="4"/>
  </r>
  <r>
    <n v="1211"/>
    <n v="633"/>
    <x v="0"/>
    <s v="Medium"/>
    <d v="2023-06-15T10:15:00"/>
    <d v="2023-06-15T18:30:00"/>
    <d v="2023-06-17T01:55:00"/>
    <n v="15"/>
    <n v="40"/>
    <n v="8.25"/>
    <s v="Yes"/>
    <n v="0.72818181818181815"/>
    <n v="39.666666666569654"/>
    <s v="YES"/>
    <m/>
    <x v="1"/>
    <x v="3"/>
  </r>
  <r>
    <n v="1212"/>
    <n v="352"/>
    <x v="1"/>
    <s v="High"/>
    <d v="2022-12-19T04:47:00"/>
    <d v="2022-12-19T11:33:00"/>
    <d v="2022-12-20T10:06:00"/>
    <n v="5"/>
    <n v="24"/>
    <n v="6.7666666665463708"/>
    <s v="NO"/>
    <n v="0.72809090909090912"/>
    <n v="29.316666666534729"/>
    <s v="YES"/>
    <m/>
    <x v="0"/>
    <x v="1"/>
  </r>
  <r>
    <n v="1213"/>
    <n v="156"/>
    <x v="1"/>
    <s v="Low"/>
    <d v="2020-11-27T05:20:00"/>
    <d v="2020-11-28T22:18:00"/>
    <d v="2020-11-30T14:34:00"/>
    <n v="48"/>
    <n v="150"/>
    <n v="40.966666666790843"/>
    <s v="Yes"/>
    <n v="0.72809090909090912"/>
    <n v="81.233333333395422"/>
    <s v="YES"/>
    <m/>
    <x v="1"/>
    <x v="0"/>
  </r>
  <r>
    <n v="1214"/>
    <n v="745"/>
    <x v="0"/>
    <s v="Medium"/>
    <d v="2023-01-01T19:16:00"/>
    <d v="2023-01-02T17:08:00"/>
    <d v="2023-01-05T12:07:00"/>
    <n v="15"/>
    <n v="40"/>
    <n v="21.866666666697711"/>
    <s v="NO"/>
    <n v="0.72799999999999998"/>
    <n v="88.850000000093132"/>
    <s v="NO"/>
    <m/>
    <x v="0"/>
    <x v="3"/>
  </r>
  <r>
    <n v="1215"/>
    <n v="720"/>
    <x v="0"/>
    <s v="Medium"/>
    <d v="2022-02-01T01:50:00"/>
    <d v="2022-02-01T14:22:00"/>
    <d v="2022-02-04T03:38:00"/>
    <n v="15"/>
    <n v="40"/>
    <n v="12.533333333325572"/>
    <s v="Yes"/>
    <n v="0.72799999999999998"/>
    <n v="73.799999999930151"/>
    <s v="YES"/>
    <m/>
    <x v="1"/>
    <x v="1"/>
  </r>
  <r>
    <n v="1216"/>
    <n v="960"/>
    <x v="1"/>
    <s v="Low"/>
    <d v="2020-08-29T11:23:00"/>
    <d v="2020-08-31T04:28:00"/>
    <d v="2020-09-01T01:20:00"/>
    <n v="48"/>
    <n v="150"/>
    <n v="41.083333333313931"/>
    <s v="Yes"/>
    <n v="0.72790909090909095"/>
    <n v="61.949999999895226"/>
    <s v="YES"/>
    <m/>
    <x v="1"/>
    <x v="0"/>
  </r>
  <r>
    <n v="1217"/>
    <n v="340"/>
    <x v="2"/>
    <s v="Critical"/>
    <d v="2024-01-09T05:51:00"/>
    <d v="2024-01-09T05:57:00"/>
    <d v="2024-01-09T07:55:00"/>
    <n v="1"/>
    <n v="8"/>
    <n v="9.9999999976716936E-2"/>
    <s v="Yes"/>
    <n v="0.72781818181818181"/>
    <n v="2.066666666592937"/>
    <s v="YES"/>
    <m/>
    <x v="1"/>
    <x v="4"/>
  </r>
  <r>
    <n v="1218"/>
    <n v="716"/>
    <x v="2"/>
    <s v="Critical"/>
    <d v="2021-10-11T05:13:00"/>
    <d v="2021-10-11T06:06:00"/>
    <d v="2021-10-11T07:33:00"/>
    <n v="1"/>
    <n v="8"/>
    <n v="0.88333333324408159"/>
    <s v="Yes"/>
    <n v="0.72772727272727278"/>
    <n v="2.3333333332557231"/>
    <s v="YES"/>
    <m/>
    <x v="1"/>
    <x v="2"/>
  </r>
  <r>
    <n v="1219"/>
    <n v="840"/>
    <x v="0"/>
    <s v="High"/>
    <d v="2023-03-03T01:35:00"/>
    <d v="2023-03-03T04:04:00"/>
    <d v="2023-03-03T23:01:00"/>
    <n v="5"/>
    <n v="24"/>
    <n v="2.4833333333954215"/>
    <s v="Yes"/>
    <n v="0.72763636363636364"/>
    <n v="21.433333333348855"/>
    <s v="YES"/>
    <m/>
    <x v="1"/>
    <x v="3"/>
  </r>
  <r>
    <n v="1220"/>
    <n v="54"/>
    <x v="2"/>
    <s v="Low"/>
    <d v="2023-06-18T08:06:00"/>
    <d v="2023-06-18T21:31:00"/>
    <d v="2023-06-23T16:37:00"/>
    <n v="48"/>
    <n v="150"/>
    <n v="13.416666666569654"/>
    <s v="Yes"/>
    <n v="0.7275454545454545"/>
    <n v="128.51666666666279"/>
    <s v="YES"/>
    <m/>
    <x v="1"/>
    <x v="3"/>
  </r>
  <r>
    <n v="1221"/>
    <n v="861"/>
    <x v="1"/>
    <s v="Medium"/>
    <d v="2022-03-01T06:00:00"/>
    <d v="2022-03-01T06:32:00"/>
    <d v="2022-03-02T01:47:00"/>
    <n v="15"/>
    <n v="40"/>
    <n v="0.53333333332557231"/>
    <s v="Yes"/>
    <n v="0.72745454545454546"/>
    <n v="19.78333333338378"/>
    <s v="YES"/>
    <m/>
    <x v="1"/>
    <x v="1"/>
  </r>
  <r>
    <n v="1222"/>
    <n v="915"/>
    <x v="2"/>
    <s v="Medium"/>
    <d v="2021-09-03T04:40:00"/>
    <d v="2021-09-04T00:36:00"/>
    <d v="2021-09-06T08:43:00"/>
    <n v="15"/>
    <n v="40"/>
    <n v="19.933333333348855"/>
    <s v="NO"/>
    <n v="0.72736363636363632"/>
    <n v="76.049999999930151"/>
    <s v="YES"/>
    <m/>
    <x v="0"/>
    <x v="2"/>
  </r>
  <r>
    <n v="1223"/>
    <n v="41"/>
    <x v="0"/>
    <s v="High"/>
    <d v="2022-02-05T07:55:00"/>
    <d v="2022-02-05T15:41:00"/>
    <d v="2022-02-05T20:33:00"/>
    <n v="5"/>
    <n v="24"/>
    <n v="7.7666666666627862"/>
    <s v="NO"/>
    <n v="0.72736363636363632"/>
    <n v="12.633333333302289"/>
    <s v="YES"/>
    <m/>
    <x v="0"/>
    <x v="1"/>
  </r>
  <r>
    <n v="1224"/>
    <n v="373"/>
    <x v="1"/>
    <s v="Critical"/>
    <d v="2020-08-24T15:25:00"/>
    <d v="2020-08-24T16:15:00"/>
    <d v="2020-08-24T23:48:00"/>
    <n v="1"/>
    <n v="8"/>
    <n v="0.8333333334303461"/>
    <s v="Yes"/>
    <n v="0.72736363636363632"/>
    <n v="8.3833333334187046"/>
    <s v="YES"/>
    <m/>
    <x v="1"/>
    <x v="0"/>
  </r>
  <r>
    <n v="1225"/>
    <n v="251"/>
    <x v="1"/>
    <s v="Medium"/>
    <d v="2024-12-11T17:06:00"/>
    <d v="2024-12-12T12:12:00"/>
    <d v="2024-12-15T02:33:00"/>
    <n v="15"/>
    <n v="40"/>
    <n v="19.099999999918509"/>
    <s v="NO"/>
    <n v="0.72727272727272729"/>
    <n v="81.449999999895226"/>
    <s v="YES"/>
    <m/>
    <x v="0"/>
    <x v="4"/>
  </r>
  <r>
    <n v="1226"/>
    <n v="945"/>
    <x v="2"/>
    <s v="Medium"/>
    <d v="2024-02-27T08:43:00"/>
    <d v="2024-02-28T01:34:00"/>
    <d v="2024-02-29T14:23:00"/>
    <n v="15"/>
    <n v="40"/>
    <n v="16.850000000093132"/>
    <s v="NO"/>
    <n v="0.72727272727272729"/>
    <n v="53.666666666802485"/>
    <s v="YES"/>
    <m/>
    <x v="0"/>
    <x v="4"/>
  </r>
  <r>
    <n v="1227"/>
    <n v="580"/>
    <x v="1"/>
    <s v="Critical"/>
    <d v="2020-07-15T13:20:00"/>
    <d v="2020-07-15T14:15:00"/>
    <d v="2020-07-15T19:03:00"/>
    <n v="1"/>
    <n v="8"/>
    <n v="0.91666666668606922"/>
    <s v="Yes"/>
    <n v="0.72727272727272729"/>
    <n v="5.71666666661622"/>
    <s v="YES"/>
    <m/>
    <x v="1"/>
    <x v="0"/>
  </r>
  <r>
    <n v="1228"/>
    <n v="360"/>
    <x v="2"/>
    <s v="High"/>
    <d v="2024-10-23T23:24:00"/>
    <d v="2024-10-24T01:30:00"/>
    <d v="2024-10-24T11:21:00"/>
    <n v="5"/>
    <n v="24"/>
    <n v="2.1000000000349246"/>
    <s v="Yes"/>
    <n v="0.72718181818181815"/>
    <n v="11.950000000011642"/>
    <s v="YES"/>
    <m/>
    <x v="1"/>
    <x v="4"/>
  </r>
  <r>
    <n v="1229"/>
    <n v="897"/>
    <x v="0"/>
    <s v="Medium"/>
    <d v="2023-11-23T02:11:00"/>
    <d v="2023-11-23T03:35:00"/>
    <d v="2023-11-25T21:27:00"/>
    <n v="15"/>
    <n v="40"/>
    <n v="1.4000000000232831"/>
    <s v="Yes"/>
    <n v="0.72709090909090912"/>
    <n v="67.266666666779201"/>
    <s v="NO"/>
    <m/>
    <x v="0"/>
    <x v="3"/>
  </r>
  <r>
    <n v="1230"/>
    <n v="496"/>
    <x v="0"/>
    <s v="Medium"/>
    <d v="2024-02-15T02:45:00"/>
    <d v="2024-02-15T22:29:00"/>
    <d v="2024-02-17T14:25:00"/>
    <n v="15"/>
    <n v="40"/>
    <n v="19.733333333220799"/>
    <s v="NO"/>
    <n v="0.72699999999999998"/>
    <n v="59.666666666627862"/>
    <s v="YES"/>
    <m/>
    <x v="0"/>
    <x v="4"/>
  </r>
  <r>
    <n v="1231"/>
    <n v="83"/>
    <x v="1"/>
    <s v="Critical"/>
    <d v="2020-08-31T12:46:00"/>
    <d v="2020-08-31T12:57:00"/>
    <d v="2020-08-31T15:29:00"/>
    <n v="1"/>
    <n v="8"/>
    <n v="0.18333333323244005"/>
    <s v="Yes"/>
    <n v="0.72699999999999998"/>
    <n v="2.71666666661622"/>
    <s v="YES"/>
    <m/>
    <x v="1"/>
    <x v="0"/>
  </r>
  <r>
    <n v="1232"/>
    <n v="187"/>
    <x v="0"/>
    <s v="Low"/>
    <d v="2023-11-23T05:31:00"/>
    <d v="2023-11-25T03:52:00"/>
    <d v="2023-11-29T19:32:00"/>
    <n v="48"/>
    <n v="150"/>
    <n v="46.350000000034925"/>
    <s v="Yes"/>
    <n v="0.72690909090909095"/>
    <n v="158.01666666660458"/>
    <s v="YES"/>
    <m/>
    <x v="1"/>
    <x v="3"/>
  </r>
  <r>
    <n v="1233"/>
    <n v="944"/>
    <x v="2"/>
    <s v="Medium"/>
    <d v="2021-04-11T14:15:00"/>
    <d v="2021-04-12T01:07:00"/>
    <d v="2021-04-13T10:17:00"/>
    <n v="15"/>
    <n v="40"/>
    <n v="10.866666666639503"/>
    <s v="Yes"/>
    <n v="0.72681818181818181"/>
    <n v="44.033333333325572"/>
    <s v="YES"/>
    <m/>
    <x v="1"/>
    <x v="2"/>
  </r>
  <r>
    <n v="1234"/>
    <n v="700"/>
    <x v="0"/>
    <s v="High"/>
    <d v="2021-01-17T15:27:00"/>
    <d v="2021-01-17T16:05:00"/>
    <d v="2021-01-18T06:16:00"/>
    <n v="5"/>
    <n v="24"/>
    <n v="0.63333333330228925"/>
    <s v="Yes"/>
    <n v="0.72672727272727278"/>
    <n v="14.816666666592937"/>
    <s v="YES"/>
    <m/>
    <x v="1"/>
    <x v="2"/>
  </r>
  <r>
    <n v="1235"/>
    <n v="639"/>
    <x v="1"/>
    <s v="Low"/>
    <d v="2025-01-17T07:08:00"/>
    <d v="2025-01-18T16:01:00"/>
    <d v="2025-01-19T15:36:00"/>
    <n v="48"/>
    <n v="150"/>
    <n v="32.883333333302289"/>
    <s v="Yes"/>
    <n v="0.72663636363636364"/>
    <n v="56.466666666674428"/>
    <s v="YES"/>
    <m/>
    <x v="1"/>
    <x v="5"/>
  </r>
  <r>
    <n v="1236"/>
    <n v="270"/>
    <x v="0"/>
    <s v="Critical"/>
    <d v="2024-11-15T03:41:00"/>
    <d v="2024-11-15T03:53:00"/>
    <d v="2024-11-15T09:28:00"/>
    <n v="1"/>
    <n v="8"/>
    <n v="0.20000000012805685"/>
    <s v="Yes"/>
    <n v="0.72654545454545449"/>
    <n v="5.7833333333255723"/>
    <s v="YES"/>
    <m/>
    <x v="1"/>
    <x v="4"/>
  </r>
  <r>
    <n v="1237"/>
    <n v="951"/>
    <x v="2"/>
    <s v="Critical"/>
    <d v="2021-09-14T13:51:00"/>
    <d v="2021-09-14T14:13:00"/>
    <d v="2021-09-14T14:35:00"/>
    <n v="1"/>
    <n v="8"/>
    <n v="0.36666666681412607"/>
    <s v="Yes"/>
    <n v="0.72645454545454546"/>
    <n v="0.73333333345362917"/>
    <s v="YES"/>
    <m/>
    <x v="1"/>
    <x v="2"/>
  </r>
  <r>
    <n v="1238"/>
    <n v="103"/>
    <x v="2"/>
    <s v="Low"/>
    <d v="2025-01-31T09:30:00"/>
    <d v="2025-02-01T08:41:00"/>
    <d v="2025-02-02T10:07:00"/>
    <n v="48"/>
    <n v="150"/>
    <n v="23.183333333290648"/>
    <s v="Yes"/>
    <n v="0.72636363636363632"/>
    <n v="48.616666666581295"/>
    <s v="YES"/>
    <m/>
    <x v="1"/>
    <x v="5"/>
  </r>
  <r>
    <n v="1239"/>
    <n v="67"/>
    <x v="2"/>
    <s v="Medium"/>
    <d v="2024-06-10T01:50:00"/>
    <d v="2024-06-10T09:28:00"/>
    <d v="2024-06-11T16:45:00"/>
    <n v="15"/>
    <n v="40"/>
    <n v="7.6333333332440816"/>
    <s v="Yes"/>
    <n v="0.72627272727272729"/>
    <n v="38.916666666569654"/>
    <s v="YES"/>
    <m/>
    <x v="1"/>
    <x v="4"/>
  </r>
  <r>
    <n v="1240"/>
    <n v="908"/>
    <x v="1"/>
    <s v="Medium"/>
    <d v="2020-10-26T07:25:00"/>
    <d v="2020-10-27T02:34:00"/>
    <d v="2020-10-27T17:16:00"/>
    <n v="15"/>
    <n v="40"/>
    <n v="19.149999999906868"/>
    <s v="NO"/>
    <n v="0.72618181818181815"/>
    <n v="33.849999999976717"/>
    <s v="YES"/>
    <m/>
    <x v="0"/>
    <x v="0"/>
  </r>
  <r>
    <n v="1241"/>
    <n v="839"/>
    <x v="1"/>
    <s v="Critical"/>
    <d v="2023-05-29T18:14:00"/>
    <d v="2023-05-29T18:15:00"/>
    <d v="2023-05-30T00:21:00"/>
    <n v="1"/>
    <n v="8"/>
    <n v="1.6666666546370834E-2"/>
    <s v="Yes"/>
    <n v="0.72618181818181815"/>
    <n v="6.1166666665230878"/>
    <s v="YES"/>
    <m/>
    <x v="1"/>
    <x v="3"/>
  </r>
  <r>
    <n v="1242"/>
    <n v="164"/>
    <x v="0"/>
    <s v="Critical"/>
    <d v="2022-12-24T20:03:00"/>
    <d v="2022-12-24T20:16:00"/>
    <d v="2022-12-25T02:59:00"/>
    <n v="1"/>
    <n v="8"/>
    <n v="0.21666666667442769"/>
    <s v="Yes"/>
    <n v="0.72609090909090912"/>
    <n v="6.9333333332324401"/>
    <s v="YES"/>
    <m/>
    <x v="1"/>
    <x v="1"/>
  </r>
  <r>
    <n v="1243"/>
    <n v="1"/>
    <x v="0"/>
    <s v="Critical"/>
    <d v="2021-05-01T09:47:00"/>
    <d v="2021-05-01T09:58:00"/>
    <d v="2021-05-01T15:12:00"/>
    <n v="1"/>
    <n v="8"/>
    <n v="0.18333333340706304"/>
    <s v="Yes"/>
    <n v="0.72599999999999998"/>
    <n v="5.4166666666860692"/>
    <s v="YES"/>
    <m/>
    <x v="1"/>
    <x v="2"/>
  </r>
  <r>
    <n v="1244"/>
    <n v="543"/>
    <x v="2"/>
    <s v="High"/>
    <d v="2022-07-15T20:03:00"/>
    <d v="2022-07-15T22:35:00"/>
    <d v="2022-07-16T02:12:00"/>
    <n v="5"/>
    <n v="24"/>
    <n v="2.533333333209157"/>
    <s v="Yes"/>
    <n v="0.72590909090909095"/>
    <n v="6.1499999999650754"/>
    <s v="YES"/>
    <m/>
    <x v="1"/>
    <x v="1"/>
  </r>
  <r>
    <n v="1245"/>
    <n v="593"/>
    <x v="1"/>
    <s v="Critical"/>
    <d v="2023-03-12T00:03:00"/>
    <d v="2023-03-12T00:40:00"/>
    <d v="2023-03-12T01:00:00"/>
    <n v="1"/>
    <n v="8"/>
    <n v="0.61666666675591841"/>
    <s v="Yes"/>
    <n v="0.72581818181818181"/>
    <n v="0.94999999995343387"/>
    <s v="YES"/>
    <m/>
    <x v="1"/>
    <x v="3"/>
  </r>
  <r>
    <n v="1246"/>
    <n v="668"/>
    <x v="1"/>
    <s v="Critical"/>
    <d v="2020-09-23T01:05:00"/>
    <d v="2020-09-23T01:18:00"/>
    <d v="2020-09-23T03:54:00"/>
    <n v="1"/>
    <n v="8"/>
    <n v="0.21666666667442769"/>
    <s v="Yes"/>
    <n v="0.72572727272727278"/>
    <n v="2.816666666592937"/>
    <s v="YES"/>
    <m/>
    <x v="1"/>
    <x v="0"/>
  </r>
  <r>
    <n v="1247"/>
    <n v="236"/>
    <x v="0"/>
    <s v="High"/>
    <d v="2023-03-22T20:06:00"/>
    <d v="2023-03-23T01:32:00"/>
    <d v="2023-03-23T15:53:00"/>
    <n v="5"/>
    <n v="24"/>
    <n v="5.4333333332324401"/>
    <s v="NO"/>
    <n v="0.72563636363636363"/>
    <n v="19.78333333338378"/>
    <s v="YES"/>
    <m/>
    <x v="0"/>
    <x v="3"/>
  </r>
  <r>
    <n v="1248"/>
    <n v="246"/>
    <x v="0"/>
    <s v="Medium"/>
    <d v="2024-07-25T10:04:00"/>
    <d v="2024-07-26T00:26:00"/>
    <d v="2024-07-28T01:04:00"/>
    <n v="15"/>
    <n v="40"/>
    <n v="14.366666666697711"/>
    <s v="Yes"/>
    <n v="0.72563636363636363"/>
    <n v="63"/>
    <s v="YES"/>
    <m/>
    <x v="1"/>
    <x v="4"/>
  </r>
  <r>
    <n v="1249"/>
    <n v="883"/>
    <x v="0"/>
    <s v="Low"/>
    <d v="2023-06-17T20:07:00"/>
    <d v="2023-06-18T07:56:00"/>
    <d v="2023-06-19T01:58:00"/>
    <n v="48"/>
    <n v="150"/>
    <n v="11.81666666676756"/>
    <s v="Yes"/>
    <n v="0.72554545454545449"/>
    <n v="29.850000000034925"/>
    <s v="YES"/>
    <m/>
    <x v="1"/>
    <x v="3"/>
  </r>
  <r>
    <n v="1250"/>
    <n v="956"/>
    <x v="2"/>
    <s v="Critical"/>
    <d v="2021-11-05T18:44:00"/>
    <d v="2021-11-05T19:43:00"/>
    <d v="2021-11-05T23:12:00"/>
    <n v="1"/>
    <n v="8"/>
    <n v="0.9833333333954215"/>
    <s v="Yes"/>
    <n v="0.72545454545454546"/>
    <n v="4.4666666667326353"/>
    <s v="YES"/>
    <m/>
    <x v="1"/>
    <x v="2"/>
  </r>
  <r>
    <n v="1251"/>
    <n v="174"/>
    <x v="2"/>
    <s v="Low"/>
    <d v="2021-11-05T14:46:00"/>
    <d v="2021-11-06T11:37:00"/>
    <d v="2021-11-11T04:07:00"/>
    <n v="48"/>
    <n v="150"/>
    <n v="20.850000000034925"/>
    <s v="Yes"/>
    <n v="0.72536363636363632"/>
    <n v="133.35000000003492"/>
    <s v="YES"/>
    <m/>
    <x v="1"/>
    <x v="2"/>
  </r>
  <r>
    <n v="1252"/>
    <n v="182"/>
    <x v="1"/>
    <s v="Medium"/>
    <d v="2025-01-20T02:07:00"/>
    <d v="2025-01-20T03:53:00"/>
    <d v="2025-01-21T14:14:00"/>
    <n v="15"/>
    <n v="40"/>
    <n v="1.7666666668374091"/>
    <s v="Yes"/>
    <n v="0.72527272727272729"/>
    <n v="36.116666666697711"/>
    <s v="YES"/>
    <m/>
    <x v="1"/>
    <x v="5"/>
  </r>
  <r>
    <n v="1253"/>
    <n v="997"/>
    <x v="2"/>
    <s v="High"/>
    <d v="2024-11-06T11:23:00"/>
    <d v="2024-11-06T12:34:00"/>
    <d v="2024-11-07T09:01:00"/>
    <n v="5"/>
    <n v="24"/>
    <n v="1.1833333331742324"/>
    <s v="Yes"/>
    <n v="0.72518181818181815"/>
    <n v="21.633333333302289"/>
    <s v="YES"/>
    <m/>
    <x v="1"/>
    <x v="4"/>
  </r>
  <r>
    <n v="1254"/>
    <n v="163"/>
    <x v="1"/>
    <s v="Low"/>
    <d v="2023-08-30T06:45:00"/>
    <d v="2023-09-01T02:14:00"/>
    <d v="2023-09-04T16:58:00"/>
    <n v="48"/>
    <n v="150"/>
    <n v="43.483333333279006"/>
    <s v="Yes"/>
    <n v="0.72509090909090912"/>
    <n v="130.21666666661622"/>
    <s v="YES"/>
    <m/>
    <x v="1"/>
    <x v="3"/>
  </r>
  <r>
    <n v="1255"/>
    <n v="127"/>
    <x v="2"/>
    <s v="Medium"/>
    <d v="2021-11-29T05:44:00"/>
    <d v="2021-11-30T02:16:00"/>
    <d v="2021-12-02T09:17:00"/>
    <n v="15"/>
    <n v="40"/>
    <n v="20.53333333338378"/>
    <s v="NO"/>
    <n v="0.72499999999999998"/>
    <n v="75.550000000046566"/>
    <s v="YES"/>
    <m/>
    <x v="0"/>
    <x v="2"/>
  </r>
  <r>
    <n v="1256"/>
    <n v="197"/>
    <x v="0"/>
    <s v="High"/>
    <d v="2020-04-12T21:28:00"/>
    <d v="2020-04-13T00:00:00"/>
    <d v="2020-04-13T14:37:00"/>
    <n v="5"/>
    <n v="24"/>
    <n v="2.53333333338378"/>
    <s v="Yes"/>
    <n v="0.72499999999999998"/>
    <n v="17.150000000023283"/>
    <s v="YES"/>
    <m/>
    <x v="1"/>
    <x v="0"/>
  </r>
  <r>
    <n v="1257"/>
    <n v="799"/>
    <x v="2"/>
    <s v="Low"/>
    <d v="2020-03-29T14:22:00"/>
    <d v="2020-03-29T18:47:00"/>
    <d v="2020-04-01T07:01:00"/>
    <n v="48"/>
    <n v="150"/>
    <n v="4.4166666665696539"/>
    <s v="Yes"/>
    <n v="0.72490909090909095"/>
    <n v="64.649999999965075"/>
    <s v="YES"/>
    <m/>
    <x v="1"/>
    <x v="0"/>
  </r>
  <r>
    <n v="1258"/>
    <n v="686"/>
    <x v="0"/>
    <s v="Medium"/>
    <d v="2020-08-02T20:37:00"/>
    <d v="2020-08-03T19:55:00"/>
    <d v="2020-08-04T06:22:00"/>
    <n v="15"/>
    <n v="40"/>
    <n v="23.299999999988358"/>
    <s v="NO"/>
    <n v="0.72481818181818181"/>
    <n v="33.75"/>
    <s v="YES"/>
    <m/>
    <x v="0"/>
    <x v="0"/>
  </r>
  <r>
    <n v="1259"/>
    <n v="170"/>
    <x v="2"/>
    <s v="Critical"/>
    <d v="2021-08-31T04:05:00"/>
    <d v="2021-08-31T04:12:00"/>
    <d v="2021-08-31T05:29:00"/>
    <n v="1"/>
    <n v="8"/>
    <n v="0.11666666669771075"/>
    <s v="Yes"/>
    <n v="0.72481818181818181"/>
    <n v="1.4000000000232831"/>
    <s v="YES"/>
    <m/>
    <x v="1"/>
    <x v="2"/>
  </r>
  <r>
    <n v="1260"/>
    <n v="539"/>
    <x v="0"/>
    <s v="Low"/>
    <d v="2024-12-04T10:15:00"/>
    <d v="2024-12-04T16:36:00"/>
    <d v="2024-12-08T08:28:00"/>
    <n v="48"/>
    <n v="150"/>
    <n v="6.3499999999185093"/>
    <s v="Yes"/>
    <n v="0.72472727272727278"/>
    <n v="94.21666666661622"/>
    <s v="YES"/>
    <m/>
    <x v="1"/>
    <x v="4"/>
  </r>
  <r>
    <n v="1261"/>
    <n v="498"/>
    <x v="2"/>
    <s v="Critical"/>
    <d v="2023-02-03T01:31:00"/>
    <d v="2023-02-03T02:01:00"/>
    <d v="2023-02-03T02:17:00"/>
    <n v="1"/>
    <n v="8"/>
    <n v="0.49999999988358468"/>
    <s v="Yes"/>
    <n v="0.72463636363636363"/>
    <n v="0.76666666654637083"/>
    <s v="YES"/>
    <m/>
    <x v="1"/>
    <x v="3"/>
  </r>
  <r>
    <n v="1262"/>
    <n v="292"/>
    <x v="1"/>
    <s v="High"/>
    <d v="2021-03-13T23:17:00"/>
    <d v="2021-03-14T03:53:00"/>
    <d v="2021-03-14T23:40:00"/>
    <n v="5"/>
    <n v="24"/>
    <n v="4.6000000001513399"/>
    <s v="Yes"/>
    <n v="0.72454545454545449"/>
    <n v="24.383333333360497"/>
    <s v="YES"/>
    <m/>
    <x v="1"/>
    <x v="2"/>
  </r>
  <r>
    <n v="1263"/>
    <n v="411"/>
    <x v="1"/>
    <s v="Medium"/>
    <d v="2020-12-05T07:00:00"/>
    <d v="2020-12-05T13:57:00"/>
    <d v="2020-12-07T11:53:00"/>
    <n v="15"/>
    <n v="40"/>
    <n v="6.9500000001280569"/>
    <s v="Yes"/>
    <n v="0.72445454545454546"/>
    <n v="52.883333333360497"/>
    <s v="YES"/>
    <m/>
    <x v="1"/>
    <x v="0"/>
  </r>
  <r>
    <n v="1264"/>
    <n v="572"/>
    <x v="2"/>
    <s v="Critical"/>
    <d v="2024-11-14T17:56:00"/>
    <d v="2024-11-14T18:13:00"/>
    <d v="2024-11-14T21:32:00"/>
    <n v="1"/>
    <n v="8"/>
    <n v="0.28333333338377997"/>
    <s v="Yes"/>
    <n v="0.72436363636363632"/>
    <n v="3.6000000000349246"/>
    <s v="YES"/>
    <m/>
    <x v="1"/>
    <x v="4"/>
  </r>
  <r>
    <n v="1265"/>
    <n v="811"/>
    <x v="2"/>
    <s v="Medium"/>
    <d v="2024-01-25T12:46:00"/>
    <d v="2024-01-26T01:39:00"/>
    <d v="2024-01-27T11:13:00"/>
    <n v="15"/>
    <n v="40"/>
    <n v="12.883333333244082"/>
    <s v="Yes"/>
    <n v="0.72427272727272729"/>
    <n v="46.450000000011642"/>
    <s v="YES"/>
    <m/>
    <x v="1"/>
    <x v="4"/>
  </r>
  <r>
    <n v="1266"/>
    <n v="875"/>
    <x v="2"/>
    <s v="Low"/>
    <d v="2024-02-11T16:25:00"/>
    <d v="2024-02-11T21:07:00"/>
    <d v="2024-02-13T10:35:00"/>
    <n v="48"/>
    <n v="150"/>
    <n v="4.6999999999534339"/>
    <s v="Yes"/>
    <n v="0.72418181818181815"/>
    <n v="42.166666666511446"/>
    <s v="YES"/>
    <m/>
    <x v="1"/>
    <x v="4"/>
  </r>
  <r>
    <n v="1267"/>
    <n v="491"/>
    <x v="0"/>
    <s v="Critical"/>
    <d v="2020-12-31T13:06:00"/>
    <d v="2020-12-31T13:33:00"/>
    <d v="2020-12-31T18:31:00"/>
    <n v="1"/>
    <n v="8"/>
    <n v="0.45000000006984919"/>
    <s v="Yes"/>
    <n v="0.72409090909090912"/>
    <n v="5.4166666666860692"/>
    <s v="YES"/>
    <m/>
    <x v="1"/>
    <x v="0"/>
  </r>
  <r>
    <n v="1268"/>
    <n v="940"/>
    <x v="2"/>
    <s v="Medium"/>
    <d v="2021-02-27T06:10:00"/>
    <d v="2021-02-27T17:47:00"/>
    <d v="2021-02-28T04:07:00"/>
    <n v="15"/>
    <n v="40"/>
    <n v="11.616666666639503"/>
    <s v="Yes"/>
    <n v="0.72399999999999998"/>
    <n v="21.949999999953434"/>
    <s v="YES"/>
    <m/>
    <x v="1"/>
    <x v="2"/>
  </r>
  <r>
    <n v="1269"/>
    <n v="855"/>
    <x v="0"/>
    <s v="Critical"/>
    <d v="2020-08-06T22:17:00"/>
    <d v="2020-08-06T22:29:00"/>
    <d v="2020-08-07T04:57:00"/>
    <n v="1"/>
    <n v="8"/>
    <n v="0.19999999995343387"/>
    <s v="Yes"/>
    <n v="0.72390909090909095"/>
    <n v="6.6666666667442769"/>
    <s v="YES"/>
    <m/>
    <x v="1"/>
    <x v="0"/>
  </r>
  <r>
    <n v="1270"/>
    <n v="309"/>
    <x v="1"/>
    <s v="Low"/>
    <d v="2023-10-24T23:00:00"/>
    <d v="2023-10-25T08:06:00"/>
    <d v="2023-10-30T04:23:00"/>
    <n v="48"/>
    <n v="150"/>
    <n v="9.0999999999767169"/>
    <s v="Yes"/>
    <n v="0.72381818181818181"/>
    <n v="125.38333333324408"/>
    <s v="YES"/>
    <m/>
    <x v="1"/>
    <x v="3"/>
  </r>
  <r>
    <n v="1271"/>
    <n v="201"/>
    <x v="2"/>
    <s v="Critical"/>
    <d v="2021-01-05T12:55:00"/>
    <d v="2021-01-05T13:08:00"/>
    <d v="2021-01-05T19:00:00"/>
    <n v="1"/>
    <n v="8"/>
    <n v="0.21666666667442769"/>
    <s v="Yes"/>
    <n v="0.72372727272727277"/>
    <n v="6.0833333332557231"/>
    <s v="YES"/>
    <m/>
    <x v="1"/>
    <x v="2"/>
  </r>
  <r>
    <n v="1272"/>
    <n v="255"/>
    <x v="0"/>
    <s v="Critical"/>
    <d v="2023-01-02T00:17:00"/>
    <d v="2023-01-02T00:46:00"/>
    <d v="2023-01-02T01:52:00"/>
    <n v="1"/>
    <n v="8"/>
    <n v="0.48333333333721384"/>
    <s v="Yes"/>
    <n v="0.72363636363636363"/>
    <n v="1.5833333332557231"/>
    <s v="YES"/>
    <m/>
    <x v="1"/>
    <x v="3"/>
  </r>
  <r>
    <n v="1273"/>
    <n v="399"/>
    <x v="1"/>
    <s v="Critical"/>
    <d v="2024-09-18T22:13:00"/>
    <d v="2024-09-18T22:24:00"/>
    <d v="2024-09-19T00:42:00"/>
    <n v="1"/>
    <n v="8"/>
    <n v="0.18333333340706304"/>
    <s v="Yes"/>
    <n v="0.72354545454545449"/>
    <n v="2.4833333333954215"/>
    <s v="YES"/>
    <m/>
    <x v="1"/>
    <x v="4"/>
  </r>
  <r>
    <n v="1274"/>
    <n v="234"/>
    <x v="2"/>
    <s v="Medium"/>
    <d v="2022-01-15T16:31:00"/>
    <d v="2022-01-15T22:23:00"/>
    <d v="2022-01-16T19:54:00"/>
    <n v="15"/>
    <n v="40"/>
    <n v="5.8666666665812954"/>
    <s v="Yes"/>
    <n v="0.72345454545454546"/>
    <n v="27.383333333360497"/>
    <s v="YES"/>
    <m/>
    <x v="1"/>
    <x v="1"/>
  </r>
  <r>
    <n v="1275"/>
    <n v="937"/>
    <x v="2"/>
    <s v="Medium"/>
    <d v="2023-06-19T12:01:00"/>
    <d v="2023-06-19T23:26:00"/>
    <d v="2023-06-21T18:49:00"/>
    <n v="15"/>
    <n v="40"/>
    <n v="11.416666666686069"/>
    <s v="Yes"/>
    <n v="0.72336363636363632"/>
    <n v="54.799999999988358"/>
    <s v="YES"/>
    <m/>
    <x v="1"/>
    <x v="3"/>
  </r>
  <r>
    <n v="1276"/>
    <n v="906"/>
    <x v="0"/>
    <s v="Low"/>
    <d v="2023-05-09T20:42:00"/>
    <d v="2023-05-10T10:36:00"/>
    <d v="2023-05-15T22:14:00"/>
    <n v="48"/>
    <n v="150"/>
    <n v="13.899999999906868"/>
    <s v="Yes"/>
    <n v="0.72327272727272729"/>
    <n v="145.53333333326736"/>
    <s v="YES"/>
    <m/>
    <x v="1"/>
    <x v="3"/>
  </r>
  <r>
    <n v="1277"/>
    <n v="834"/>
    <x v="1"/>
    <s v="Critical"/>
    <d v="2023-07-30T11:18:00"/>
    <d v="2023-07-30T12:16:00"/>
    <d v="2023-07-30T17:19:00"/>
    <n v="1"/>
    <n v="8"/>
    <n v="0.96666666667442769"/>
    <s v="Yes"/>
    <n v="0.72318181818181815"/>
    <n v="6.0166666667209938"/>
    <s v="YES"/>
    <m/>
    <x v="1"/>
    <x v="3"/>
  </r>
  <r>
    <n v="1278"/>
    <n v="411"/>
    <x v="0"/>
    <s v="Medium"/>
    <d v="2023-04-24T00:30:00"/>
    <d v="2023-04-24T20:39:00"/>
    <d v="2023-04-27T00:18:00"/>
    <n v="15"/>
    <n v="40"/>
    <n v="20.150000000023283"/>
    <s v="NO"/>
    <n v="0.72309090909090912"/>
    <n v="71.799999999871943"/>
    <s v="YES"/>
    <m/>
    <x v="0"/>
    <x v="3"/>
  </r>
  <r>
    <n v="1279"/>
    <n v="613"/>
    <x v="0"/>
    <s v="Low"/>
    <d v="2021-09-20T15:20:00"/>
    <d v="2021-09-22T02:05:00"/>
    <d v="2021-09-24T14:21:00"/>
    <n v="48"/>
    <n v="150"/>
    <n v="34.749999999941792"/>
    <s v="Yes"/>
    <n v="0.72309090909090912"/>
    <n v="95.016666666604578"/>
    <s v="YES"/>
    <m/>
    <x v="1"/>
    <x v="2"/>
  </r>
  <r>
    <n v="1280"/>
    <n v="231"/>
    <x v="0"/>
    <s v="Low"/>
    <d v="2025-01-10T07:22:00"/>
    <d v="2025-01-10T20:20:00"/>
    <d v="2025-01-16T07:54:00"/>
    <n v="48"/>
    <n v="150"/>
    <n v="12.966666666674428"/>
    <s v="Yes"/>
    <n v="0.72299999999999998"/>
    <n v="144.5333333335002"/>
    <s v="YES"/>
    <m/>
    <x v="1"/>
    <x v="5"/>
  </r>
  <r>
    <n v="1281"/>
    <n v="464"/>
    <x v="2"/>
    <s v="Medium"/>
    <d v="2023-10-20T07:36:00"/>
    <d v="2023-10-20T16:44:00"/>
    <d v="2023-10-22T13:56:00"/>
    <n v="15"/>
    <n v="40"/>
    <n v="9.1333333334187046"/>
    <s v="Yes"/>
    <n v="0.72290909090909095"/>
    <n v="54.333333333372138"/>
    <s v="YES"/>
    <m/>
    <x v="1"/>
    <x v="3"/>
  </r>
  <r>
    <n v="1282"/>
    <n v="611"/>
    <x v="0"/>
    <s v="High"/>
    <d v="2020-08-16T06:41:00"/>
    <d v="2020-08-16T10:05:00"/>
    <d v="2020-08-16T17:32:00"/>
    <n v="5"/>
    <n v="24"/>
    <n v="3.4000000000814907"/>
    <s v="Yes"/>
    <n v="0.7228181818181818"/>
    <n v="10.850000000093132"/>
    <s v="YES"/>
    <m/>
    <x v="1"/>
    <x v="0"/>
  </r>
  <r>
    <n v="1283"/>
    <n v="108"/>
    <x v="1"/>
    <s v="Low"/>
    <d v="2021-07-21T04:30:00"/>
    <d v="2021-07-22T13:52:00"/>
    <d v="2021-07-22T16:34:00"/>
    <n v="48"/>
    <n v="150"/>
    <n v="33.366666666639503"/>
    <s v="Yes"/>
    <n v="0.72272727272727277"/>
    <n v="36.066666666709352"/>
    <s v="YES"/>
    <m/>
    <x v="1"/>
    <x v="2"/>
  </r>
  <r>
    <n v="1284"/>
    <n v="139"/>
    <x v="0"/>
    <s v="High"/>
    <d v="2023-06-21T02:02:00"/>
    <d v="2023-06-21T07:48:00"/>
    <d v="2023-06-22T01:22:00"/>
    <n v="5"/>
    <n v="24"/>
    <n v="5.7666666666045785"/>
    <s v="NO"/>
    <n v="0.72263636363636363"/>
    <n v="23.333333333255723"/>
    <s v="YES"/>
    <m/>
    <x v="0"/>
    <x v="3"/>
  </r>
  <r>
    <n v="1285"/>
    <n v="20"/>
    <x v="0"/>
    <s v="Low"/>
    <d v="2023-07-26T08:26:00"/>
    <d v="2023-07-27T08:29:00"/>
    <d v="2023-08-02T05:37:00"/>
    <n v="48"/>
    <n v="150"/>
    <n v="24.049999999988358"/>
    <s v="Yes"/>
    <n v="0.72263636363636363"/>
    <n v="165.18333333323244"/>
    <s v="YES"/>
    <m/>
    <x v="1"/>
    <x v="3"/>
  </r>
  <r>
    <n v="1286"/>
    <n v="363"/>
    <x v="2"/>
    <s v="High"/>
    <d v="2023-03-03T17:26:00"/>
    <d v="2023-03-03T22:19:00"/>
    <d v="2023-03-04T09:51:00"/>
    <n v="5"/>
    <n v="24"/>
    <n v="4.8833333331858739"/>
    <s v="Yes"/>
    <n v="0.72254545454545449"/>
    <n v="16.416666666569654"/>
    <s v="YES"/>
    <m/>
    <x v="1"/>
    <x v="3"/>
  </r>
  <r>
    <n v="1287"/>
    <n v="131"/>
    <x v="1"/>
    <s v="Critical"/>
    <d v="2024-06-08T11:21:00"/>
    <d v="2024-06-08T11:56:00"/>
    <d v="2024-06-08T15:54:00"/>
    <n v="1"/>
    <n v="8"/>
    <n v="0.58333333331393078"/>
    <s v="Yes"/>
    <n v="0.72245454545454546"/>
    <n v="4.5499999999883585"/>
    <s v="YES"/>
    <m/>
    <x v="1"/>
    <x v="4"/>
  </r>
  <r>
    <n v="1288"/>
    <n v="307"/>
    <x v="2"/>
    <s v="Critical"/>
    <d v="2021-10-13T14:24:00"/>
    <d v="2021-10-13T14:43:00"/>
    <d v="2021-10-13T15:35:00"/>
    <n v="1"/>
    <n v="8"/>
    <n v="0.31666666665114462"/>
    <s v="Yes"/>
    <n v="0.72236363636363632"/>
    <n v="1.1833333333488554"/>
    <s v="YES"/>
    <m/>
    <x v="1"/>
    <x v="2"/>
  </r>
  <r>
    <n v="1289"/>
    <n v="602"/>
    <x v="1"/>
    <s v="Medium"/>
    <d v="2020-09-20T21:34:00"/>
    <d v="2020-09-21T19:48:00"/>
    <d v="2020-09-22T20:53:00"/>
    <n v="15"/>
    <n v="40"/>
    <n v="22.233333333337214"/>
    <s v="NO"/>
    <n v="0.72227272727272729"/>
    <n v="47.316666666709352"/>
    <s v="YES"/>
    <m/>
    <x v="0"/>
    <x v="0"/>
  </r>
  <r>
    <n v="1290"/>
    <n v="15"/>
    <x v="1"/>
    <s v="Medium"/>
    <d v="2023-06-10T03:19:00"/>
    <d v="2023-06-10T03:49:00"/>
    <d v="2023-06-10T22:07:00"/>
    <n v="15"/>
    <n v="40"/>
    <n v="0.50000000005820766"/>
    <s v="Yes"/>
    <n v="0.72227272727272729"/>
    <n v="18.799999999988358"/>
    <s v="YES"/>
    <m/>
    <x v="1"/>
    <x v="3"/>
  </r>
  <r>
    <n v="1291"/>
    <n v="456"/>
    <x v="0"/>
    <s v="High"/>
    <d v="2023-12-13T13:57:00"/>
    <d v="2023-12-13T16:05:00"/>
    <d v="2023-12-14T09:06:00"/>
    <n v="5"/>
    <n v="24"/>
    <n v="2.1333333333022892"/>
    <s v="Yes"/>
    <n v="0.72218181818181815"/>
    <n v="19.149999999906868"/>
    <s v="YES"/>
    <m/>
    <x v="1"/>
    <x v="3"/>
  </r>
  <r>
    <n v="1292"/>
    <n v="191"/>
    <x v="0"/>
    <s v="Medium"/>
    <d v="2021-03-23T22:40:00"/>
    <d v="2021-03-24T17:34:00"/>
    <d v="2021-03-27T05:47:00"/>
    <n v="15"/>
    <n v="40"/>
    <n v="18.899999999965075"/>
    <s v="NO"/>
    <n v="0.72209090909090912"/>
    <n v="79.116666666639503"/>
    <s v="YES"/>
    <m/>
    <x v="0"/>
    <x v="2"/>
  </r>
  <r>
    <n v="1293"/>
    <n v="278"/>
    <x v="1"/>
    <s v="Critical"/>
    <d v="2023-06-04T21:41:00"/>
    <d v="2023-06-04T21:41:00"/>
    <d v="2023-06-04T23:04:00"/>
    <n v="1"/>
    <n v="8"/>
    <n v="0"/>
    <s v="Yes"/>
    <n v="0.72209090909090912"/>
    <n v="1.3833333333022892"/>
    <s v="YES"/>
    <m/>
    <x v="1"/>
    <x v="3"/>
  </r>
  <r>
    <n v="1294"/>
    <n v="758"/>
    <x v="0"/>
    <s v="High"/>
    <d v="2024-09-10T11:04:00"/>
    <d v="2024-09-10T17:01:00"/>
    <d v="2024-09-10T18:45:00"/>
    <n v="5"/>
    <n v="24"/>
    <n v="5.9500000000116415"/>
    <s v="NO"/>
    <n v="0.72199999999999998"/>
    <n v="7.683333333407063"/>
    <s v="YES"/>
    <m/>
    <x v="0"/>
    <x v="4"/>
  </r>
  <r>
    <n v="1295"/>
    <n v="174"/>
    <x v="2"/>
    <s v="Low"/>
    <d v="2023-12-24T00:53:00"/>
    <d v="2023-12-24T06:51:00"/>
    <d v="2023-12-27T23:31:00"/>
    <n v="48"/>
    <n v="150"/>
    <n v="5.9666666665580124"/>
    <s v="Yes"/>
    <n v="0.72199999999999998"/>
    <n v="94.633333333244082"/>
    <s v="YES"/>
    <m/>
    <x v="1"/>
    <x v="3"/>
  </r>
  <r>
    <n v="1296"/>
    <n v="323"/>
    <x v="0"/>
    <s v="Low"/>
    <d v="2024-10-07T00:30:00"/>
    <d v="2024-10-07T15:18:00"/>
    <d v="2024-10-13T14:28:00"/>
    <n v="48"/>
    <n v="150"/>
    <n v="14.799999999871943"/>
    <s v="Yes"/>
    <n v="0.72190909090909094"/>
    <n v="157.96666666661622"/>
    <s v="YES"/>
    <m/>
    <x v="1"/>
    <x v="4"/>
  </r>
  <r>
    <n v="1297"/>
    <n v="588"/>
    <x v="2"/>
    <s v="Low"/>
    <d v="2022-02-04T17:07:00"/>
    <d v="2022-02-06T07:21:00"/>
    <d v="2022-02-13T02:46:00"/>
    <n v="48"/>
    <n v="150"/>
    <n v="38.233333333453629"/>
    <s v="Yes"/>
    <n v="0.7218181818181818"/>
    <n v="201.65000000002328"/>
    <s v="YES"/>
    <m/>
    <x v="1"/>
    <x v="1"/>
  </r>
  <r>
    <n v="1298"/>
    <n v="52"/>
    <x v="0"/>
    <s v="Critical"/>
    <d v="2024-08-25T18:02:00"/>
    <d v="2024-08-25T18:50:00"/>
    <d v="2024-08-25T21:06:00"/>
    <n v="1"/>
    <n v="8"/>
    <n v="0.79999999998835847"/>
    <s v="Yes"/>
    <n v="0.72172727272727277"/>
    <n v="3.0666666667093523"/>
    <s v="YES"/>
    <m/>
    <x v="1"/>
    <x v="4"/>
  </r>
  <r>
    <n v="1299"/>
    <n v="337"/>
    <x v="1"/>
    <s v="Critical"/>
    <d v="2022-03-13T08:01:00"/>
    <d v="2022-03-13T08:57:00"/>
    <d v="2022-03-13T12:25:00"/>
    <n v="1"/>
    <n v="8"/>
    <n v="0.93333333340706304"/>
    <s v="Yes"/>
    <n v="0.72163636363636363"/>
    <n v="4.4000000000232831"/>
    <s v="YES"/>
    <m/>
    <x v="1"/>
    <x v="1"/>
  </r>
  <r>
    <n v="1300"/>
    <n v="144"/>
    <x v="0"/>
    <s v="High"/>
    <d v="2023-11-25T00:22:00"/>
    <d v="2023-11-25T03:38:00"/>
    <d v="2023-11-25T22:05:00"/>
    <n v="5"/>
    <n v="24"/>
    <n v="3.2666666666627862"/>
    <s v="Yes"/>
    <n v="0.7215454545454546"/>
    <n v="21.716666666732635"/>
    <s v="YES"/>
    <m/>
    <x v="1"/>
    <x v="3"/>
  </r>
  <r>
    <n v="1301"/>
    <n v="856"/>
    <x v="0"/>
    <s v="Critical"/>
    <d v="2021-09-29T18:19:00"/>
    <d v="2021-09-29T18:58:00"/>
    <d v="2021-09-29T23:32:00"/>
    <n v="1"/>
    <n v="8"/>
    <n v="0.65000000002328306"/>
    <s v="Yes"/>
    <n v="0.72145454545454546"/>
    <n v="5.2166666667326353"/>
    <s v="YES"/>
    <m/>
    <x v="1"/>
    <x v="2"/>
  </r>
  <r>
    <n v="1302"/>
    <n v="792"/>
    <x v="1"/>
    <s v="Critical"/>
    <d v="2024-03-28T08:54:00"/>
    <d v="2024-03-28T09:36:00"/>
    <d v="2024-03-28T15:31:00"/>
    <n v="1"/>
    <n v="8"/>
    <n v="0.70000000001164153"/>
    <s v="Yes"/>
    <n v="0.72136363636363632"/>
    <n v="6.6166666665812954"/>
    <s v="YES"/>
    <m/>
    <x v="1"/>
    <x v="4"/>
  </r>
  <r>
    <n v="1303"/>
    <n v="352"/>
    <x v="2"/>
    <s v="Critical"/>
    <d v="2022-11-03T13:54:00"/>
    <d v="2022-11-03T13:56:00"/>
    <d v="2022-11-03T15:32:00"/>
    <n v="1"/>
    <n v="8"/>
    <n v="3.3333333267364651E-2"/>
    <s v="Yes"/>
    <n v="0.72127272727272729"/>
    <n v="1.6333333332440816"/>
    <s v="YES"/>
    <m/>
    <x v="1"/>
    <x v="1"/>
  </r>
  <r>
    <n v="1304"/>
    <n v="689"/>
    <x v="0"/>
    <s v="Medium"/>
    <d v="2021-08-10T09:33:00"/>
    <d v="2021-08-11T03:24:00"/>
    <d v="2021-08-13T15:10:00"/>
    <n v="15"/>
    <n v="40"/>
    <n v="17.850000000034925"/>
    <s v="NO"/>
    <n v="0.72118181818181815"/>
    <n v="77.616666666639503"/>
    <s v="YES"/>
    <m/>
    <x v="0"/>
    <x v="2"/>
  </r>
  <r>
    <n v="1305"/>
    <n v="932"/>
    <x v="1"/>
    <s v="Critical"/>
    <d v="2022-08-08T05:33:00"/>
    <d v="2022-08-08T06:16:00"/>
    <d v="2022-08-08T11:44:00"/>
    <n v="1"/>
    <n v="8"/>
    <n v="0.71666666673263535"/>
    <s v="Yes"/>
    <n v="0.72118181818181815"/>
    <n v="6.183333333407063"/>
    <s v="YES"/>
    <m/>
    <x v="1"/>
    <x v="1"/>
  </r>
  <r>
    <n v="1306"/>
    <n v="584"/>
    <x v="0"/>
    <s v="Low"/>
    <d v="2024-10-22T07:17:00"/>
    <d v="2024-10-23T13:34:00"/>
    <d v="2024-10-24T21:55:00"/>
    <n v="48"/>
    <n v="150"/>
    <n v="30.28333333338378"/>
    <s v="Yes"/>
    <n v="0.72109090909090912"/>
    <n v="62.633333333360497"/>
    <s v="YES"/>
    <m/>
    <x v="1"/>
    <x v="4"/>
  </r>
  <r>
    <n v="1307"/>
    <n v="479"/>
    <x v="1"/>
    <s v="High"/>
    <d v="2020-10-13T16:09:00"/>
    <d v="2020-10-13T21:40:00"/>
    <d v="2020-10-14T15:07:00"/>
    <n v="5"/>
    <n v="24"/>
    <n v="5.5166666666627862"/>
    <s v="NO"/>
    <n v="0.72099999999999997"/>
    <n v="22.96666666661622"/>
    <s v="YES"/>
    <m/>
    <x v="0"/>
    <x v="0"/>
  </r>
  <r>
    <n v="1308"/>
    <n v="83"/>
    <x v="0"/>
    <s v="Critical"/>
    <d v="2020-09-12T10:37:00"/>
    <d v="2020-09-12T11:01:00"/>
    <d v="2020-09-12T14:51:00"/>
    <n v="1"/>
    <n v="8"/>
    <n v="0.39999999990686774"/>
    <s v="Yes"/>
    <n v="0.72099999999999997"/>
    <n v="4.2333333333372138"/>
    <s v="YES"/>
    <m/>
    <x v="1"/>
    <x v="0"/>
  </r>
  <r>
    <n v="1309"/>
    <n v="7"/>
    <x v="0"/>
    <s v="Critical"/>
    <d v="2020-06-18T23:23:00"/>
    <d v="2020-06-18T23:49:00"/>
    <d v="2020-06-19T02:36:00"/>
    <n v="1"/>
    <n v="8"/>
    <n v="0.43333333317423239"/>
    <s v="Yes"/>
    <n v="0.72090909090909094"/>
    <n v="3.2166666664998047"/>
    <s v="YES"/>
    <m/>
    <x v="1"/>
    <x v="0"/>
  </r>
  <r>
    <n v="1310"/>
    <n v="238"/>
    <x v="2"/>
    <s v="Medium"/>
    <d v="2024-09-26T22:26:00"/>
    <d v="2024-09-26T22:38:00"/>
    <d v="2024-09-29T20:04:00"/>
    <n v="15"/>
    <n v="40"/>
    <n v="0.20000000012805685"/>
    <s v="Yes"/>
    <n v="0.7208181818181818"/>
    <n v="69.633333333302289"/>
    <s v="NO"/>
    <m/>
    <x v="0"/>
    <x v="4"/>
  </r>
  <r>
    <n v="1311"/>
    <n v="524"/>
    <x v="1"/>
    <s v="High"/>
    <d v="2025-01-31T19:03:00"/>
    <d v="2025-02-01T00:17:00"/>
    <d v="2025-02-01T11:34:00"/>
    <n v="5"/>
    <n v="24"/>
    <n v="5.2333333334536292"/>
    <s v="NO"/>
    <n v="0.72072727272727277"/>
    <n v="16.516666666720994"/>
    <s v="YES"/>
    <m/>
    <x v="0"/>
    <x v="5"/>
  </r>
  <r>
    <n v="1312"/>
    <n v="338"/>
    <x v="0"/>
    <s v="Low"/>
    <d v="2024-11-11T14:46:00"/>
    <d v="2024-11-13T11:19:00"/>
    <d v="2024-11-14T15:19:00"/>
    <n v="48"/>
    <n v="150"/>
    <n v="44.550000000104774"/>
    <s v="Yes"/>
    <n v="0.72072727272727277"/>
    <n v="72.550000000046566"/>
    <s v="YES"/>
    <m/>
    <x v="1"/>
    <x v="4"/>
  </r>
  <r>
    <n v="1313"/>
    <n v="746"/>
    <x v="0"/>
    <s v="Low"/>
    <d v="2023-03-22T00:25:00"/>
    <d v="2023-03-22T17:29:00"/>
    <d v="2023-03-23T19:50:00"/>
    <n v="48"/>
    <n v="150"/>
    <n v="17.06666666676756"/>
    <s v="Yes"/>
    <n v="0.72063636363636363"/>
    <n v="43.416666666744277"/>
    <s v="YES"/>
    <m/>
    <x v="1"/>
    <x v="3"/>
  </r>
  <r>
    <n v="1314"/>
    <n v="37"/>
    <x v="2"/>
    <s v="High"/>
    <d v="2023-04-04T07:58:00"/>
    <d v="2023-04-04T09:51:00"/>
    <d v="2023-04-04T22:51:00"/>
    <n v="5"/>
    <n v="24"/>
    <n v="1.8833333333604969"/>
    <s v="Yes"/>
    <n v="0.7205454545454546"/>
    <n v="14.883333333302289"/>
    <s v="YES"/>
    <m/>
    <x v="1"/>
    <x v="3"/>
  </r>
  <r>
    <n v="1315"/>
    <n v="110"/>
    <x v="2"/>
    <s v="Medium"/>
    <d v="2022-11-21T12:44:00"/>
    <d v="2022-11-22T06:24:00"/>
    <d v="2022-11-23T11:36:00"/>
    <n v="15"/>
    <n v="40"/>
    <n v="17.666666666802485"/>
    <s v="NO"/>
    <n v="0.72045454545454546"/>
    <n v="46.866666666639503"/>
    <s v="YES"/>
    <m/>
    <x v="0"/>
    <x v="1"/>
  </r>
  <r>
    <n v="1316"/>
    <n v="137"/>
    <x v="1"/>
    <s v="High"/>
    <d v="2020-09-21T04:19:00"/>
    <d v="2020-09-21T10:11:00"/>
    <d v="2020-09-22T09:36:00"/>
    <n v="5"/>
    <n v="24"/>
    <n v="5.8666666667559184"/>
    <s v="NO"/>
    <n v="0.72045454545454546"/>
    <n v="29.283333333441988"/>
    <s v="YES"/>
    <m/>
    <x v="0"/>
    <x v="0"/>
  </r>
  <r>
    <n v="1317"/>
    <n v="233"/>
    <x v="0"/>
    <s v="Critical"/>
    <d v="2022-01-24T09:04:00"/>
    <d v="2022-01-24T09:51:00"/>
    <d v="2022-01-24T16:38:00"/>
    <n v="1"/>
    <n v="8"/>
    <n v="0.78333333326736465"/>
    <s v="Yes"/>
    <n v="0.72045454545454546"/>
    <n v="7.5666666667093523"/>
    <s v="YES"/>
    <m/>
    <x v="1"/>
    <x v="1"/>
  </r>
  <r>
    <n v="1318"/>
    <n v="923"/>
    <x v="0"/>
    <s v="Medium"/>
    <d v="2020-06-18T19:28:00"/>
    <d v="2020-06-18T20:22:00"/>
    <d v="2020-06-20T20:54:00"/>
    <n v="15"/>
    <n v="40"/>
    <n v="0.8999999999650754"/>
    <s v="Yes"/>
    <n v="0.72036363636363632"/>
    <n v="49.433333333290648"/>
    <s v="YES"/>
    <m/>
    <x v="1"/>
    <x v="0"/>
  </r>
  <r>
    <n v="1319"/>
    <n v="253"/>
    <x v="1"/>
    <s v="Low"/>
    <d v="2020-10-22T04:32:00"/>
    <d v="2020-10-23T22:30:00"/>
    <d v="2020-10-30T15:55:00"/>
    <n v="48"/>
    <n v="150"/>
    <n v="41.966666666732635"/>
    <s v="Yes"/>
    <n v="0.72027272727272729"/>
    <n v="203.3833333334187"/>
    <s v="YES"/>
    <m/>
    <x v="1"/>
    <x v="0"/>
  </r>
  <r>
    <n v="1320"/>
    <n v="3"/>
    <x v="2"/>
    <s v="Low"/>
    <d v="2020-05-30T16:31:00"/>
    <d v="2020-05-30T18:52:00"/>
    <d v="2020-06-01T18:37:00"/>
    <n v="48"/>
    <n v="150"/>
    <n v="2.3499999999767169"/>
    <s v="Yes"/>
    <n v="0.72018181818181815"/>
    <n v="50.099999999860302"/>
    <s v="YES"/>
    <m/>
    <x v="1"/>
    <x v="0"/>
  </r>
  <r>
    <n v="1321"/>
    <n v="495"/>
    <x v="1"/>
    <s v="Medium"/>
    <d v="2020-08-16T07:43:00"/>
    <d v="2020-08-16T13:36:00"/>
    <d v="2020-08-18T04:04:00"/>
    <n v="15"/>
    <n v="40"/>
    <n v="5.8833333333022892"/>
    <s v="Yes"/>
    <n v="0.72009090909090911"/>
    <n v="44.349999999976717"/>
    <s v="YES"/>
    <m/>
    <x v="1"/>
    <x v="0"/>
  </r>
  <r>
    <n v="1322"/>
    <n v="758"/>
    <x v="0"/>
    <s v="Low"/>
    <d v="2021-09-20T07:15:00"/>
    <d v="2021-09-21T12:33:00"/>
    <d v="2021-09-27T07:00:00"/>
    <n v="48"/>
    <n v="150"/>
    <n v="29.299999999988358"/>
    <s v="Yes"/>
    <n v="0.72"/>
    <n v="167.74999999988358"/>
    <s v="YES"/>
    <m/>
    <x v="1"/>
    <x v="2"/>
  </r>
  <r>
    <n v="1323"/>
    <n v="594"/>
    <x v="0"/>
    <s v="Low"/>
    <d v="2024-12-01T10:07:00"/>
    <d v="2024-12-03T06:48:00"/>
    <d v="2024-12-04T20:54:00"/>
    <n v="48"/>
    <n v="150"/>
    <n v="44.683333333348855"/>
    <s v="Yes"/>
    <n v="0.71990909090909094"/>
    <n v="82.78333333338378"/>
    <s v="YES"/>
    <m/>
    <x v="1"/>
    <x v="4"/>
  </r>
  <r>
    <n v="1324"/>
    <n v="343"/>
    <x v="0"/>
    <s v="Critical"/>
    <d v="2022-11-28T23:40:00"/>
    <d v="2022-11-28T23:53:00"/>
    <d v="2022-11-29T00:23:00"/>
    <n v="1"/>
    <n v="8"/>
    <n v="0.21666666667442769"/>
    <s v="Yes"/>
    <n v="0.7198181818181818"/>
    <n v="0.71666666673263535"/>
    <s v="YES"/>
    <m/>
    <x v="1"/>
    <x v="1"/>
  </r>
  <r>
    <n v="1325"/>
    <n v="259"/>
    <x v="1"/>
    <s v="High"/>
    <d v="2021-05-27T20:16:00"/>
    <d v="2021-05-27T21:51:00"/>
    <d v="2021-05-28T09:14:00"/>
    <n v="5"/>
    <n v="24"/>
    <n v="1.5833333332557231"/>
    <s v="Yes"/>
    <n v="0.71972727272727277"/>
    <n v="12.966666666674428"/>
    <s v="YES"/>
    <m/>
    <x v="1"/>
    <x v="2"/>
  </r>
  <r>
    <n v="1326"/>
    <n v="454"/>
    <x v="2"/>
    <s v="High"/>
    <d v="2022-03-28T04:23:00"/>
    <d v="2022-03-28T09:31:00"/>
    <d v="2022-03-28T14:31:00"/>
    <n v="5"/>
    <n v="24"/>
    <n v="5.1333333333022892"/>
    <s v="NO"/>
    <n v="0.71963636363636363"/>
    <n v="10.133333333360497"/>
    <s v="YES"/>
    <m/>
    <x v="0"/>
    <x v="1"/>
  </r>
  <r>
    <n v="1327"/>
    <n v="763"/>
    <x v="0"/>
    <s v="Critical"/>
    <d v="2024-08-17T11:59:00"/>
    <d v="2024-08-17T12:27:00"/>
    <d v="2024-08-17T14:31:00"/>
    <n v="1"/>
    <n v="8"/>
    <n v="0.46666666679084301"/>
    <s v="Yes"/>
    <n v="0.71963636363636363"/>
    <n v="2.53333333338378"/>
    <s v="YES"/>
    <m/>
    <x v="1"/>
    <x v="4"/>
  </r>
  <r>
    <n v="1328"/>
    <n v="862"/>
    <x v="1"/>
    <s v="Low"/>
    <d v="2022-09-19T13:26:00"/>
    <d v="2022-09-20T09:00:00"/>
    <d v="2022-09-23T23:07:00"/>
    <n v="48"/>
    <n v="150"/>
    <n v="19.566666666709352"/>
    <s v="Yes"/>
    <n v="0.7195454545454546"/>
    <n v="105.68333333329065"/>
    <s v="YES"/>
    <m/>
    <x v="1"/>
    <x v="1"/>
  </r>
  <r>
    <n v="1329"/>
    <n v="69"/>
    <x v="2"/>
    <s v="Low"/>
    <d v="2020-08-13T16:43:00"/>
    <d v="2020-08-13T20:21:00"/>
    <d v="2020-08-18T07:26:00"/>
    <n v="48"/>
    <n v="150"/>
    <n v="3.6333333333022892"/>
    <s v="Yes"/>
    <n v="0.71945454545454546"/>
    <n v="110.71666666661622"/>
    <s v="YES"/>
    <m/>
    <x v="1"/>
    <x v="0"/>
  </r>
  <r>
    <n v="1330"/>
    <n v="147"/>
    <x v="1"/>
    <s v="Medium"/>
    <d v="2020-09-23T16:46:00"/>
    <d v="2020-09-23T22:01:00"/>
    <d v="2020-09-23T22:11:00"/>
    <n v="15"/>
    <n v="40"/>
    <n v="5.25"/>
    <s v="Yes"/>
    <n v="0.71936363636363632"/>
    <n v="5.4166666666860692"/>
    <s v="YES"/>
    <m/>
    <x v="1"/>
    <x v="0"/>
  </r>
  <r>
    <n v="1331"/>
    <n v="566"/>
    <x v="1"/>
    <s v="Low"/>
    <d v="2024-12-31T02:30:00"/>
    <d v="2025-01-01T18:53:00"/>
    <d v="2025-01-08T12:21:00"/>
    <n v="48"/>
    <n v="150"/>
    <n v="40.383333333476912"/>
    <s v="Yes"/>
    <n v="0.71927272727272729"/>
    <n v="201.84999999997672"/>
    <s v="YES"/>
    <m/>
    <x v="1"/>
    <x v="4"/>
  </r>
  <r>
    <n v="1332"/>
    <n v="580"/>
    <x v="1"/>
    <s v="Critical"/>
    <d v="2024-12-15T17:23:00"/>
    <d v="2024-12-15T17:35:00"/>
    <d v="2024-12-15T22:28:00"/>
    <n v="1"/>
    <n v="8"/>
    <n v="0.19999999995343387"/>
    <s v="Yes"/>
    <n v="0.71918181818181814"/>
    <n v="5.0833333333139308"/>
    <s v="YES"/>
    <m/>
    <x v="1"/>
    <x v="4"/>
  </r>
  <r>
    <n v="1333"/>
    <n v="978"/>
    <x v="0"/>
    <s v="Medium"/>
    <d v="2022-04-20T10:55:00"/>
    <d v="2022-04-21T02:22:00"/>
    <d v="2022-04-21T23:48:00"/>
    <n v="15"/>
    <n v="40"/>
    <n v="15.450000000069849"/>
    <s v="NO"/>
    <n v="0.71909090909090911"/>
    <n v="36.883333333418705"/>
    <s v="YES"/>
    <m/>
    <x v="0"/>
    <x v="1"/>
  </r>
  <r>
    <n v="1334"/>
    <n v="417"/>
    <x v="2"/>
    <s v="Low"/>
    <d v="2021-11-08T14:15:00"/>
    <d v="2021-11-09T21:34:00"/>
    <d v="2021-11-12T15:06:00"/>
    <n v="48"/>
    <n v="150"/>
    <n v="31.316666666592937"/>
    <s v="Yes"/>
    <n v="0.71909090909090911"/>
    <n v="96.849999999976717"/>
    <s v="YES"/>
    <m/>
    <x v="1"/>
    <x v="2"/>
  </r>
  <r>
    <n v="1335"/>
    <n v="879"/>
    <x v="0"/>
    <s v="Critical"/>
    <d v="2022-10-22T21:51:00"/>
    <d v="2022-10-22T22:36:00"/>
    <d v="2022-10-23T02:23:00"/>
    <n v="1"/>
    <n v="8"/>
    <n v="0.75"/>
    <s v="Yes"/>
    <n v="0.71899999999999997"/>
    <n v="4.5333333334419876"/>
    <s v="YES"/>
    <m/>
    <x v="1"/>
    <x v="1"/>
  </r>
  <r>
    <n v="1336"/>
    <n v="958"/>
    <x v="1"/>
    <s v="Critical"/>
    <d v="2020-03-19T00:31:00"/>
    <d v="2020-03-19T01:02:00"/>
    <d v="2020-03-19T01:21:00"/>
    <n v="1"/>
    <n v="8"/>
    <n v="0.51666666677920148"/>
    <s v="Yes"/>
    <n v="0.71890909090909094"/>
    <n v="0.8333333334303461"/>
    <s v="YES"/>
    <m/>
    <x v="1"/>
    <x v="0"/>
  </r>
  <r>
    <n v="1337"/>
    <n v="716"/>
    <x v="1"/>
    <s v="Medium"/>
    <d v="2021-02-11T09:10:00"/>
    <d v="2021-02-12T08:29:00"/>
    <d v="2021-02-14T05:12:00"/>
    <n v="15"/>
    <n v="40"/>
    <n v="23.316666666709352"/>
    <s v="NO"/>
    <n v="0.7188181818181818"/>
    <n v="68.033333333325572"/>
    <s v="YES"/>
    <m/>
    <x v="0"/>
    <x v="2"/>
  </r>
  <r>
    <n v="1338"/>
    <n v="572"/>
    <x v="1"/>
    <s v="High"/>
    <d v="2021-05-07T20:02:00"/>
    <d v="2021-05-08T01:08:00"/>
    <d v="2021-05-08T11:05:00"/>
    <n v="5"/>
    <n v="24"/>
    <n v="5.1000000000349246"/>
    <s v="NO"/>
    <n v="0.7188181818181818"/>
    <n v="15.049999999988358"/>
    <s v="YES"/>
    <m/>
    <x v="0"/>
    <x v="2"/>
  </r>
  <r>
    <n v="1339"/>
    <n v="725"/>
    <x v="0"/>
    <s v="High"/>
    <d v="2021-06-12T04:24:00"/>
    <d v="2021-06-12T07:12:00"/>
    <d v="2021-06-13T03:24:00"/>
    <n v="5"/>
    <n v="24"/>
    <n v="2.8000000000465661"/>
    <s v="Yes"/>
    <n v="0.7188181818181818"/>
    <n v="23.000000000058208"/>
    <s v="YES"/>
    <m/>
    <x v="1"/>
    <x v="2"/>
  </r>
  <r>
    <n v="1340"/>
    <n v="294"/>
    <x v="0"/>
    <s v="Low"/>
    <d v="2021-11-13T01:29:00"/>
    <d v="2021-11-13T07:46:00"/>
    <d v="2021-11-16T13:48:00"/>
    <n v="48"/>
    <n v="150"/>
    <n v="6.28333333338378"/>
    <s v="Yes"/>
    <n v="0.71872727272727277"/>
    <n v="84.316666666651145"/>
    <s v="YES"/>
    <m/>
    <x v="1"/>
    <x v="2"/>
  </r>
  <r>
    <n v="1341"/>
    <n v="476"/>
    <x v="0"/>
    <s v="Low"/>
    <d v="2024-11-13T04:53:00"/>
    <d v="2024-11-15T01:53:00"/>
    <d v="2024-11-16T03:41:00"/>
    <n v="48"/>
    <n v="150"/>
    <n v="45"/>
    <s v="Yes"/>
    <n v="0.71863636363636363"/>
    <n v="70.799999999930151"/>
    <s v="YES"/>
    <m/>
    <x v="1"/>
    <x v="4"/>
  </r>
  <r>
    <n v="1342"/>
    <n v="629"/>
    <x v="1"/>
    <s v="Medium"/>
    <d v="2024-12-03T17:27:00"/>
    <d v="2024-12-03T19:46:00"/>
    <d v="2024-12-03T21:07:00"/>
    <n v="15"/>
    <n v="40"/>
    <n v="2.3166666667093523"/>
    <s v="Yes"/>
    <n v="0.7185454545454546"/>
    <n v="3.6666666667442769"/>
    <s v="YES"/>
    <m/>
    <x v="1"/>
    <x v="4"/>
  </r>
  <r>
    <n v="1343"/>
    <n v="379"/>
    <x v="1"/>
    <s v="High"/>
    <d v="2024-06-06T10:01:00"/>
    <d v="2024-06-06T15:30:00"/>
    <d v="2024-06-07T09:14:00"/>
    <n v="5"/>
    <n v="24"/>
    <n v="5.4833333333954215"/>
    <s v="NO"/>
    <n v="0.71845454545454546"/>
    <n v="23.216666666732635"/>
    <s v="YES"/>
    <m/>
    <x v="0"/>
    <x v="4"/>
  </r>
  <r>
    <n v="1344"/>
    <n v="740"/>
    <x v="2"/>
    <s v="Medium"/>
    <d v="2022-11-09T22:23:00"/>
    <d v="2022-11-10T18:53:00"/>
    <d v="2022-11-12T21:53:00"/>
    <n v="15"/>
    <n v="40"/>
    <n v="20.500000000116415"/>
    <s v="NO"/>
    <n v="0.71845454545454546"/>
    <n v="71.500000000116415"/>
    <s v="YES"/>
    <m/>
    <x v="0"/>
    <x v="1"/>
  </r>
  <r>
    <n v="1345"/>
    <n v="239"/>
    <x v="0"/>
    <s v="Medium"/>
    <d v="2021-05-21T17:02:00"/>
    <d v="2021-05-22T14:37:00"/>
    <d v="2021-05-25T09:38:00"/>
    <n v="15"/>
    <n v="40"/>
    <n v="21.583333333313931"/>
    <s v="NO"/>
    <n v="0.71845454545454546"/>
    <n v="88.599999999976717"/>
    <s v="NO"/>
    <m/>
    <x v="0"/>
    <x v="2"/>
  </r>
  <r>
    <n v="1346"/>
    <n v="601"/>
    <x v="1"/>
    <s v="Medium"/>
    <d v="2023-03-11T07:03:00"/>
    <d v="2023-03-11T08:19:00"/>
    <d v="2023-03-12T06:42:00"/>
    <n v="15"/>
    <n v="40"/>
    <n v="1.2666666667792015"/>
    <s v="Yes"/>
    <n v="0.71845454545454546"/>
    <n v="23.650000000081491"/>
    <s v="YES"/>
    <m/>
    <x v="1"/>
    <x v="3"/>
  </r>
  <r>
    <n v="1347"/>
    <n v="413"/>
    <x v="1"/>
    <s v="Critical"/>
    <d v="2021-06-17T02:47:00"/>
    <d v="2021-06-17T03:31:00"/>
    <d v="2021-06-17T10:45:00"/>
    <n v="1"/>
    <n v="8"/>
    <n v="0.73333333327900618"/>
    <s v="Yes"/>
    <n v="0.71836363636363632"/>
    <n v="7.96666666661622"/>
    <s v="YES"/>
    <m/>
    <x v="1"/>
    <x v="2"/>
  </r>
  <r>
    <n v="1348"/>
    <n v="274"/>
    <x v="2"/>
    <s v="High"/>
    <d v="2022-08-20T15:01:00"/>
    <d v="2022-08-20T15:53:00"/>
    <d v="2022-08-21T11:31:00"/>
    <n v="5"/>
    <n v="24"/>
    <n v="0.86666666669771075"/>
    <s v="Yes"/>
    <n v="0.71827272727272728"/>
    <n v="20.499999999941792"/>
    <s v="YES"/>
    <m/>
    <x v="1"/>
    <x v="1"/>
  </r>
  <r>
    <n v="1349"/>
    <n v="393"/>
    <x v="1"/>
    <s v="High"/>
    <d v="2021-10-19T19:39:00"/>
    <d v="2021-10-19T21:36:00"/>
    <d v="2021-10-20T20:02:00"/>
    <n v="5"/>
    <n v="24"/>
    <n v="1.9500000000698492"/>
    <s v="Yes"/>
    <n v="0.71818181818181814"/>
    <n v="24.383333333360497"/>
    <s v="YES"/>
    <m/>
    <x v="1"/>
    <x v="2"/>
  </r>
  <r>
    <n v="1350"/>
    <n v="900"/>
    <x v="1"/>
    <s v="Low"/>
    <d v="2020-07-27T23:35:00"/>
    <d v="2020-07-29T09:35:00"/>
    <d v="2020-08-03T18:42:00"/>
    <n v="48"/>
    <n v="150"/>
    <n v="33.999999999941792"/>
    <s v="Yes"/>
    <n v="0.71809090909090911"/>
    <n v="163.1166666666395"/>
    <s v="YES"/>
    <m/>
    <x v="1"/>
    <x v="0"/>
  </r>
  <r>
    <n v="1351"/>
    <n v="676"/>
    <x v="1"/>
    <s v="High"/>
    <d v="2023-03-29T04:30:00"/>
    <d v="2023-03-29T06:56:00"/>
    <d v="2023-03-29T15:59:00"/>
    <n v="5"/>
    <n v="24"/>
    <n v="2.433333333407063"/>
    <s v="Yes"/>
    <n v="0.71799999999999997"/>
    <n v="11.483333333395422"/>
    <s v="YES"/>
    <m/>
    <x v="1"/>
    <x v="3"/>
  </r>
  <r>
    <n v="1352"/>
    <n v="495"/>
    <x v="0"/>
    <s v="Medium"/>
    <d v="2024-05-13T03:05:00"/>
    <d v="2024-05-13T22:40:00"/>
    <d v="2024-05-15T01:50:00"/>
    <n v="15"/>
    <n v="40"/>
    <n v="19.583333333430346"/>
    <s v="NO"/>
    <n v="0.71790909090909094"/>
    <n v="46.750000000116415"/>
    <s v="YES"/>
    <m/>
    <x v="0"/>
    <x v="4"/>
  </r>
  <r>
    <n v="1353"/>
    <n v="914"/>
    <x v="0"/>
    <s v="High"/>
    <d v="2024-07-26T00:48:00"/>
    <d v="2024-07-26T01:59:00"/>
    <d v="2024-07-26T02:09:00"/>
    <n v="5"/>
    <n v="24"/>
    <n v="1.1833333333488554"/>
    <s v="Yes"/>
    <n v="0.71790909090909094"/>
    <n v="1.3500000000349246"/>
    <s v="YES"/>
    <m/>
    <x v="1"/>
    <x v="4"/>
  </r>
  <r>
    <n v="1354"/>
    <n v="191"/>
    <x v="1"/>
    <s v="Medium"/>
    <d v="2020-03-29T03:10:00"/>
    <d v="2020-03-29T11:52:00"/>
    <d v="2020-03-29T18:05:00"/>
    <n v="15"/>
    <n v="40"/>
    <n v="8.6999999998952262"/>
    <s v="Yes"/>
    <n v="0.7178181818181818"/>
    <n v="14.916666666569654"/>
    <s v="YES"/>
    <m/>
    <x v="1"/>
    <x v="0"/>
  </r>
  <r>
    <n v="1355"/>
    <n v="860"/>
    <x v="2"/>
    <s v="Critical"/>
    <d v="2023-04-20T02:26:00"/>
    <d v="2023-04-20T02:40:00"/>
    <d v="2023-04-20T07:14:00"/>
    <n v="1"/>
    <n v="8"/>
    <n v="0.23333333322079852"/>
    <s v="Yes"/>
    <n v="0.71772727272727277"/>
    <n v="4.7999999999301508"/>
    <s v="YES"/>
    <m/>
    <x v="1"/>
    <x v="3"/>
  </r>
  <r>
    <n v="1356"/>
    <n v="537"/>
    <x v="1"/>
    <s v="Low"/>
    <d v="2020-12-18T04:31:00"/>
    <d v="2020-12-19T14:22:00"/>
    <d v="2020-12-24T12:32:00"/>
    <n v="48"/>
    <n v="150"/>
    <n v="33.849999999976717"/>
    <s v="Yes"/>
    <n v="0.71763636363636363"/>
    <n v="152.01666666660458"/>
    <s v="YES"/>
    <m/>
    <x v="1"/>
    <x v="0"/>
  </r>
  <r>
    <n v="1357"/>
    <n v="725"/>
    <x v="2"/>
    <s v="Critical"/>
    <d v="2022-04-19T14:21:00"/>
    <d v="2022-04-19T15:09:00"/>
    <d v="2022-04-19T19:13:00"/>
    <n v="1"/>
    <n v="8"/>
    <n v="0.79999999998835847"/>
    <s v="Yes"/>
    <n v="0.7175454545454546"/>
    <n v="4.8666666666395031"/>
    <s v="YES"/>
    <m/>
    <x v="1"/>
    <x v="1"/>
  </r>
  <r>
    <n v="1358"/>
    <n v="39"/>
    <x v="0"/>
    <s v="Medium"/>
    <d v="2022-01-02T00:31:00"/>
    <d v="2022-01-02T00:55:00"/>
    <d v="2022-01-04T15:48:00"/>
    <n v="15"/>
    <n v="40"/>
    <n v="0.40000000008149073"/>
    <s v="Yes"/>
    <n v="0.71745454545454546"/>
    <n v="63.28333333338378"/>
    <s v="YES"/>
    <m/>
    <x v="1"/>
    <x v="1"/>
  </r>
  <r>
    <n v="1359"/>
    <n v="157"/>
    <x v="1"/>
    <s v="High"/>
    <d v="2023-01-03T00:17:00"/>
    <d v="2023-01-03T00:34:00"/>
    <d v="2023-01-03T21:56:00"/>
    <n v="5"/>
    <n v="24"/>
    <n v="0.28333333320915699"/>
    <s v="Yes"/>
    <n v="0.71736363636363631"/>
    <n v="21.650000000023283"/>
    <s v="YES"/>
    <m/>
    <x v="1"/>
    <x v="3"/>
  </r>
  <r>
    <n v="1360"/>
    <n v="707"/>
    <x v="1"/>
    <s v="High"/>
    <d v="2022-06-11T02:59:00"/>
    <d v="2022-06-11T04:22:00"/>
    <d v="2022-06-11T12:24:00"/>
    <n v="5"/>
    <n v="24"/>
    <n v="1.3833333333022892"/>
    <s v="Yes"/>
    <n v="0.71727272727272728"/>
    <n v="9.4166666668024845"/>
    <s v="YES"/>
    <m/>
    <x v="1"/>
    <x v="1"/>
  </r>
  <r>
    <n v="1361"/>
    <n v="440"/>
    <x v="1"/>
    <s v="Low"/>
    <d v="2023-04-22T00:43:00"/>
    <d v="2023-04-22T07:46:00"/>
    <d v="2023-04-26T08:08:00"/>
    <n v="48"/>
    <n v="150"/>
    <n v="7.0499999999301508"/>
    <s v="Yes"/>
    <n v="0.71718181818181814"/>
    <n v="103.41666666656965"/>
    <s v="YES"/>
    <m/>
    <x v="1"/>
    <x v="3"/>
  </r>
  <r>
    <n v="1362"/>
    <n v="625"/>
    <x v="1"/>
    <s v="Low"/>
    <d v="2022-06-01T05:47:00"/>
    <d v="2022-06-01T14:09:00"/>
    <d v="2022-06-06T01:24:00"/>
    <n v="48"/>
    <n v="150"/>
    <n v="8.3666666666977108"/>
    <s v="Yes"/>
    <n v="0.71709090909090911"/>
    <n v="115.61666666669771"/>
    <s v="YES"/>
    <m/>
    <x v="1"/>
    <x v="1"/>
  </r>
  <r>
    <n v="1363"/>
    <n v="806"/>
    <x v="1"/>
    <s v="Medium"/>
    <d v="2022-10-16T15:47:00"/>
    <d v="2022-10-16T19:22:00"/>
    <d v="2022-10-17T22:49:00"/>
    <n v="15"/>
    <n v="40"/>
    <n v="3.5833333333139308"/>
    <s v="Yes"/>
    <n v="0.71699999999999997"/>
    <n v="31.03333333338378"/>
    <s v="YES"/>
    <m/>
    <x v="1"/>
    <x v="1"/>
  </r>
  <r>
    <n v="1364"/>
    <n v="849"/>
    <x v="1"/>
    <s v="Critical"/>
    <d v="2021-10-17T04:28:00"/>
    <d v="2021-10-17T04:54:00"/>
    <d v="2021-10-17T10:25:00"/>
    <n v="1"/>
    <n v="8"/>
    <n v="0.43333333334885538"/>
    <s v="Yes"/>
    <n v="0.71690909090909094"/>
    <n v="5.9500000000116415"/>
    <s v="YES"/>
    <m/>
    <x v="1"/>
    <x v="2"/>
  </r>
  <r>
    <n v="1365"/>
    <n v="358"/>
    <x v="0"/>
    <s v="High"/>
    <d v="2021-09-08T19:38:00"/>
    <d v="2021-09-09T01:28:00"/>
    <d v="2021-09-09T22:14:00"/>
    <n v="5"/>
    <n v="24"/>
    <n v="5.8333333333139308"/>
    <s v="NO"/>
    <n v="0.7168181818181818"/>
    <n v="26.599999999918509"/>
    <s v="YES"/>
    <m/>
    <x v="0"/>
    <x v="2"/>
  </r>
  <r>
    <n v="1366"/>
    <n v="301"/>
    <x v="0"/>
    <s v="Critical"/>
    <d v="2024-02-18T20:44:00"/>
    <d v="2024-02-18T21:23:00"/>
    <d v="2024-02-18T23:14:00"/>
    <n v="1"/>
    <n v="8"/>
    <n v="0.65000000002328306"/>
    <s v="Yes"/>
    <n v="0.7168181818181818"/>
    <n v="2.4999999999417923"/>
    <s v="YES"/>
    <m/>
    <x v="1"/>
    <x v="4"/>
  </r>
  <r>
    <n v="1367"/>
    <n v="476"/>
    <x v="1"/>
    <s v="High"/>
    <d v="2022-08-18T21:17:00"/>
    <d v="2022-08-19T04:26:00"/>
    <d v="2022-08-19T08:06:00"/>
    <n v="5"/>
    <n v="24"/>
    <n v="7.1499999999068677"/>
    <s v="NO"/>
    <n v="0.71672727272727277"/>
    <n v="10.816666666651145"/>
    <s v="YES"/>
    <m/>
    <x v="0"/>
    <x v="1"/>
  </r>
  <r>
    <n v="1368"/>
    <n v="790"/>
    <x v="0"/>
    <s v="Low"/>
    <d v="2021-05-04T17:22:00"/>
    <d v="2021-05-04T23:01:00"/>
    <d v="2021-05-11T19:42:00"/>
    <n v="48"/>
    <n v="150"/>
    <n v="5.6499999999068677"/>
    <s v="Yes"/>
    <n v="0.71672727272727277"/>
    <n v="170.33333333325572"/>
    <s v="YES"/>
    <m/>
    <x v="1"/>
    <x v="2"/>
  </r>
  <r>
    <n v="1369"/>
    <n v="154"/>
    <x v="0"/>
    <s v="Critical"/>
    <d v="2020-09-05T14:34:00"/>
    <d v="2020-09-05T15:12:00"/>
    <d v="2020-09-05T18:29:00"/>
    <n v="1"/>
    <n v="8"/>
    <n v="0.63333333330228925"/>
    <s v="Yes"/>
    <n v="0.71663636363636363"/>
    <n v="3.9166666666860692"/>
    <s v="YES"/>
    <m/>
    <x v="1"/>
    <x v="0"/>
  </r>
  <r>
    <n v="1370"/>
    <n v="922"/>
    <x v="2"/>
    <s v="Medium"/>
    <d v="2021-07-03T17:48:00"/>
    <d v="2021-07-04T11:14:00"/>
    <d v="2021-07-06T19:52:00"/>
    <n v="15"/>
    <n v="40"/>
    <n v="17.43333333323244"/>
    <s v="NO"/>
    <n v="0.7165454545454546"/>
    <n v="74.066666666592937"/>
    <s v="YES"/>
    <m/>
    <x v="0"/>
    <x v="2"/>
  </r>
  <r>
    <n v="1371"/>
    <n v="339"/>
    <x v="0"/>
    <s v="High"/>
    <d v="2020-11-05T11:24:00"/>
    <d v="2020-11-05T12:52:00"/>
    <d v="2020-11-06T12:15:00"/>
    <n v="5"/>
    <n v="24"/>
    <n v="1.4666666667326353"/>
    <s v="Yes"/>
    <n v="0.7165454545454546"/>
    <n v="24.849999999976717"/>
    <s v="YES"/>
    <m/>
    <x v="1"/>
    <x v="0"/>
  </r>
  <r>
    <n v="1372"/>
    <n v="934"/>
    <x v="2"/>
    <s v="Low"/>
    <d v="2024-11-18T14:05:00"/>
    <d v="2024-11-19T20:21:00"/>
    <d v="2024-11-24T05:21:00"/>
    <n v="48"/>
    <n v="150"/>
    <n v="30.266666666662786"/>
    <s v="Yes"/>
    <n v="0.71645454545454546"/>
    <n v="135.26666666666279"/>
    <s v="YES"/>
    <m/>
    <x v="1"/>
    <x v="4"/>
  </r>
  <r>
    <n v="1373"/>
    <n v="148"/>
    <x v="0"/>
    <s v="Medium"/>
    <d v="2021-04-12T14:36:00"/>
    <d v="2021-04-13T03:52:00"/>
    <d v="2021-04-14T22:13:00"/>
    <n v="15"/>
    <n v="40"/>
    <n v="13.266666666779201"/>
    <s v="Yes"/>
    <n v="0.71636363636363631"/>
    <n v="55.616666666697711"/>
    <s v="YES"/>
    <m/>
    <x v="1"/>
    <x v="2"/>
  </r>
  <r>
    <n v="1374"/>
    <n v="375"/>
    <x v="0"/>
    <s v="High"/>
    <d v="2024-02-09T08:46:00"/>
    <d v="2024-02-09T13:00:00"/>
    <d v="2024-02-10T02:01:00"/>
    <n v="5"/>
    <n v="24"/>
    <n v="4.2333333333372138"/>
    <s v="Yes"/>
    <n v="0.71627272727272728"/>
    <n v="17.25"/>
    <s v="YES"/>
    <m/>
    <x v="1"/>
    <x v="4"/>
  </r>
  <r>
    <n v="1375"/>
    <n v="550"/>
    <x v="2"/>
    <s v="Low"/>
    <d v="2023-06-13T00:57:00"/>
    <d v="2023-06-14T10:51:00"/>
    <d v="2023-06-18T18:17:00"/>
    <n v="48"/>
    <n v="150"/>
    <n v="33.899999999965075"/>
    <s v="Yes"/>
    <n v="0.71618181818181814"/>
    <n v="137.33333333343035"/>
    <s v="YES"/>
    <m/>
    <x v="1"/>
    <x v="3"/>
  </r>
  <r>
    <n v="1376"/>
    <n v="155"/>
    <x v="2"/>
    <s v="Critical"/>
    <d v="2023-10-01T23:54:00"/>
    <d v="2023-10-02T00:10:00"/>
    <d v="2023-10-02T02:53:00"/>
    <n v="1"/>
    <n v="8"/>
    <n v="0.26666666666278616"/>
    <s v="Yes"/>
    <n v="0.71609090909090911"/>
    <n v="2.9833333332790062"/>
    <s v="YES"/>
    <m/>
    <x v="1"/>
    <x v="3"/>
  </r>
  <r>
    <n v="1377"/>
    <n v="737"/>
    <x v="2"/>
    <s v="Medium"/>
    <d v="2023-04-11T15:00:00"/>
    <d v="2023-04-11T18:30:00"/>
    <d v="2023-04-13T04:47:00"/>
    <n v="15"/>
    <n v="40"/>
    <n v="3.5000000000582077"/>
    <s v="Yes"/>
    <n v="0.71599999999999997"/>
    <n v="37.78333333338378"/>
    <s v="YES"/>
    <m/>
    <x v="1"/>
    <x v="3"/>
  </r>
  <r>
    <n v="1378"/>
    <n v="263"/>
    <x v="0"/>
    <s v="High"/>
    <d v="2024-06-02T14:56:00"/>
    <d v="2024-06-02T15:22:00"/>
    <d v="2024-06-03T03:45:00"/>
    <n v="5"/>
    <n v="24"/>
    <n v="0.43333333334885538"/>
    <s v="Yes"/>
    <n v="0.71590909090909094"/>
    <n v="12.816666666709352"/>
    <s v="YES"/>
    <m/>
    <x v="1"/>
    <x v="4"/>
  </r>
  <r>
    <n v="1379"/>
    <n v="603"/>
    <x v="1"/>
    <s v="Critical"/>
    <d v="2023-07-07T07:48:00"/>
    <d v="2023-07-07T08:16:00"/>
    <d v="2023-07-07T08:26:00"/>
    <n v="1"/>
    <n v="8"/>
    <n v="0.46666666679084301"/>
    <s v="Yes"/>
    <n v="0.7158181818181818"/>
    <n v="0.63333333347691223"/>
    <s v="YES"/>
    <m/>
    <x v="1"/>
    <x v="3"/>
  </r>
  <r>
    <n v="1380"/>
    <n v="916"/>
    <x v="2"/>
    <s v="Low"/>
    <d v="2023-02-04T04:20:00"/>
    <d v="2023-02-04T11:48:00"/>
    <d v="2023-02-10T17:40:00"/>
    <n v="48"/>
    <n v="150"/>
    <n v="7.4666666667326353"/>
    <s v="Yes"/>
    <n v="0.71572727272727277"/>
    <n v="157.33333333331393"/>
    <s v="YES"/>
    <m/>
    <x v="1"/>
    <x v="3"/>
  </r>
  <r>
    <n v="1381"/>
    <n v="397"/>
    <x v="0"/>
    <s v="High"/>
    <d v="2023-01-24T21:58:00"/>
    <d v="2023-01-25T02:09:00"/>
    <d v="2023-01-25T15:56:00"/>
    <n v="5"/>
    <n v="24"/>
    <n v="4.1833333333488554"/>
    <s v="Yes"/>
    <n v="0.71563636363636363"/>
    <n v="17.966666666732635"/>
    <s v="YES"/>
    <m/>
    <x v="1"/>
    <x v="3"/>
  </r>
  <r>
    <n v="1382"/>
    <n v="833"/>
    <x v="0"/>
    <s v="Critical"/>
    <d v="2025-02-18T03:41:00"/>
    <d v="2025-02-18T03:47:00"/>
    <d v="2025-02-18T11:35:00"/>
    <n v="1"/>
    <n v="8"/>
    <n v="9.9999999976716936E-2"/>
    <s v="Yes"/>
    <n v="0.7155454545454546"/>
    <n v="7.9000000000814907"/>
    <s v="YES"/>
    <m/>
    <x v="1"/>
    <x v="5"/>
  </r>
  <r>
    <n v="1383"/>
    <n v="135"/>
    <x v="2"/>
    <s v="Medium"/>
    <d v="2020-06-12T02:23:00"/>
    <d v="2020-06-12T15:43:00"/>
    <d v="2020-06-14T03:28:00"/>
    <n v="15"/>
    <n v="40"/>
    <n v="13.333333333313931"/>
    <s v="Yes"/>
    <n v="0.71545454545454545"/>
    <n v="49.083333333197515"/>
    <s v="YES"/>
    <m/>
    <x v="1"/>
    <x v="0"/>
  </r>
  <r>
    <n v="1384"/>
    <n v="618"/>
    <x v="0"/>
    <s v="Low"/>
    <d v="2023-09-18T09:31:00"/>
    <d v="2023-09-18T20:07:00"/>
    <d v="2023-09-20T03:25:00"/>
    <n v="48"/>
    <n v="150"/>
    <n v="10.599999999976717"/>
    <s v="Yes"/>
    <n v="0.71536363636363631"/>
    <n v="41.900000000023283"/>
    <s v="YES"/>
    <m/>
    <x v="1"/>
    <x v="3"/>
  </r>
  <r>
    <n v="1385"/>
    <n v="537"/>
    <x v="2"/>
    <s v="Medium"/>
    <d v="2020-04-29T17:57:00"/>
    <d v="2020-04-30T13:10:00"/>
    <d v="2020-04-30T22:35:00"/>
    <n v="15"/>
    <n v="40"/>
    <n v="19.21666666661622"/>
    <s v="NO"/>
    <n v="0.71527272727272728"/>
    <n v="28.633333333244082"/>
    <s v="YES"/>
    <m/>
    <x v="0"/>
    <x v="0"/>
  </r>
  <r>
    <n v="1386"/>
    <n v="837"/>
    <x v="2"/>
    <s v="High"/>
    <d v="2022-07-18T19:46:00"/>
    <d v="2022-07-19T01:12:00"/>
    <d v="2022-07-19T04:24:00"/>
    <n v="5"/>
    <n v="24"/>
    <n v="5.433333333407063"/>
    <s v="NO"/>
    <n v="0.71527272727272728"/>
    <n v="8.6333333333604969"/>
    <s v="YES"/>
    <m/>
    <x v="0"/>
    <x v="1"/>
  </r>
  <r>
    <n v="1387"/>
    <n v="970"/>
    <x v="1"/>
    <s v="Medium"/>
    <d v="2021-06-22T22:23:00"/>
    <d v="2021-06-23T08:07:00"/>
    <d v="2021-06-25T06:39:00"/>
    <n v="15"/>
    <n v="40"/>
    <n v="9.7333333332790062"/>
    <s v="Yes"/>
    <n v="0.71527272727272728"/>
    <n v="56.266666666720994"/>
    <s v="YES"/>
    <m/>
    <x v="1"/>
    <x v="2"/>
  </r>
  <r>
    <n v="1388"/>
    <n v="633"/>
    <x v="2"/>
    <s v="Medium"/>
    <d v="2021-01-13T22:58:00"/>
    <d v="2021-01-14T19:14:00"/>
    <d v="2021-01-15T09:14:00"/>
    <n v="15"/>
    <n v="40"/>
    <n v="20.266666666720994"/>
    <s v="NO"/>
    <n v="0.71518181818181814"/>
    <n v="34.266666666779201"/>
    <s v="YES"/>
    <m/>
    <x v="0"/>
    <x v="2"/>
  </r>
  <r>
    <n v="1389"/>
    <n v="300"/>
    <x v="2"/>
    <s v="Medium"/>
    <d v="2023-10-28T05:50:00"/>
    <d v="2023-10-28T13:59:00"/>
    <d v="2023-10-30T13:48:00"/>
    <n v="15"/>
    <n v="40"/>
    <n v="8.1500000000232831"/>
    <s v="Yes"/>
    <n v="0.71518181818181814"/>
    <n v="55.96666666661622"/>
    <s v="YES"/>
    <m/>
    <x v="1"/>
    <x v="3"/>
  </r>
  <r>
    <n v="1390"/>
    <n v="364"/>
    <x v="1"/>
    <s v="High"/>
    <d v="2024-08-31T05:51:00"/>
    <d v="2024-08-31T09:07:00"/>
    <d v="2024-09-01T05:09:00"/>
    <n v="5"/>
    <n v="24"/>
    <n v="3.2666666666627862"/>
    <s v="Yes"/>
    <n v="0.71509090909090911"/>
    <n v="23.299999999988358"/>
    <s v="YES"/>
    <m/>
    <x v="1"/>
    <x v="4"/>
  </r>
  <r>
    <n v="1391"/>
    <n v="354"/>
    <x v="0"/>
    <s v="Low"/>
    <d v="2025-01-27T10:53:00"/>
    <d v="2025-01-29T07:22:00"/>
    <d v="2025-02-04T14:41:00"/>
    <n v="48"/>
    <n v="150"/>
    <n v="44.483333333220799"/>
    <s v="Yes"/>
    <n v="0.71499999999999997"/>
    <n v="195.79999999998836"/>
    <s v="YES"/>
    <m/>
    <x v="1"/>
    <x v="5"/>
  </r>
  <r>
    <n v="1392"/>
    <n v="701"/>
    <x v="1"/>
    <s v="Medium"/>
    <d v="2020-08-14T07:15:00"/>
    <d v="2020-08-14T08:33:00"/>
    <d v="2020-08-15T05:07:00"/>
    <n v="15"/>
    <n v="40"/>
    <n v="1.2999999998719431"/>
    <s v="Yes"/>
    <n v="0.71490909090909094"/>
    <n v="21.866666666523088"/>
    <s v="YES"/>
    <m/>
    <x v="1"/>
    <x v="0"/>
  </r>
  <r>
    <n v="1393"/>
    <n v="259"/>
    <x v="0"/>
    <s v="Medium"/>
    <d v="2023-03-03T17:31:00"/>
    <d v="2023-03-03T18:37:00"/>
    <d v="2023-03-03T23:40:00"/>
    <n v="15"/>
    <n v="40"/>
    <n v="1.0999999999185093"/>
    <s v="Yes"/>
    <n v="0.7148181818181818"/>
    <n v="6.1499999999650754"/>
    <s v="YES"/>
    <m/>
    <x v="1"/>
    <x v="3"/>
  </r>
  <r>
    <n v="1394"/>
    <n v="658"/>
    <x v="0"/>
    <s v="Low"/>
    <d v="2024-10-04T07:40:00"/>
    <d v="2024-10-06T05:48:00"/>
    <d v="2024-10-08T14:10:00"/>
    <n v="48"/>
    <n v="150"/>
    <n v="46.133333333360497"/>
    <s v="Yes"/>
    <n v="0.71472727272727277"/>
    <n v="102.50000000005821"/>
    <s v="YES"/>
    <m/>
    <x v="1"/>
    <x v="4"/>
  </r>
  <r>
    <n v="1395"/>
    <n v="54"/>
    <x v="0"/>
    <s v="High"/>
    <d v="2021-05-05T10:02:00"/>
    <d v="2021-05-05T14:05:00"/>
    <d v="2021-05-05T23:13:00"/>
    <n v="5"/>
    <n v="24"/>
    <n v="4.0499999999301508"/>
    <s v="Yes"/>
    <n v="0.71463636363636363"/>
    <n v="13.183333333348855"/>
    <s v="YES"/>
    <m/>
    <x v="1"/>
    <x v="2"/>
  </r>
  <r>
    <n v="1396"/>
    <n v="976"/>
    <x v="1"/>
    <s v="Critical"/>
    <d v="2025-01-13T03:07:00"/>
    <d v="2025-01-13T04:03:00"/>
    <d v="2025-01-13T08:44:00"/>
    <n v="1"/>
    <n v="8"/>
    <n v="0.93333333323244005"/>
    <s v="Yes"/>
    <n v="0.71454545454545459"/>
    <n v="5.6166666666395031"/>
    <s v="YES"/>
    <m/>
    <x v="1"/>
    <x v="5"/>
  </r>
  <r>
    <n v="1397"/>
    <n v="14"/>
    <x v="1"/>
    <s v="Low"/>
    <d v="2021-09-01T18:16:00"/>
    <d v="2021-09-02T04:35:00"/>
    <d v="2021-09-06T01:06:00"/>
    <n v="48"/>
    <n v="150"/>
    <n v="10.316666666592937"/>
    <s v="Yes"/>
    <n v="0.71445454545454545"/>
    <n v="102.83333333325572"/>
    <s v="YES"/>
    <m/>
    <x v="1"/>
    <x v="2"/>
  </r>
  <r>
    <n v="1398"/>
    <n v="402"/>
    <x v="0"/>
    <s v="Low"/>
    <d v="2023-03-24T21:50:00"/>
    <d v="2023-03-25T00:09:00"/>
    <d v="2023-03-25T17:50:00"/>
    <n v="48"/>
    <n v="150"/>
    <n v="2.3166666667093523"/>
    <s v="Yes"/>
    <n v="0.71436363636363631"/>
    <n v="20.000000000058208"/>
    <s v="YES"/>
    <m/>
    <x v="1"/>
    <x v="3"/>
  </r>
  <r>
    <n v="1399"/>
    <n v="604"/>
    <x v="0"/>
    <s v="High"/>
    <d v="2024-12-24T21:50:00"/>
    <d v="2024-12-25T00:37:00"/>
    <d v="2024-12-25T05:53:00"/>
    <n v="5"/>
    <n v="24"/>
    <n v="2.7833333333255723"/>
    <s v="Yes"/>
    <n v="0.71427272727272728"/>
    <n v="8.0500000000465661"/>
    <s v="YES"/>
    <m/>
    <x v="1"/>
    <x v="4"/>
  </r>
  <r>
    <n v="1400"/>
    <n v="132"/>
    <x v="0"/>
    <s v="High"/>
    <d v="2020-10-16T00:46:00"/>
    <d v="2020-10-16T04:38:00"/>
    <d v="2020-10-16T10:23:00"/>
    <n v="5"/>
    <n v="24"/>
    <n v="3.8666666666977108"/>
    <s v="Yes"/>
    <n v="0.71418181818181814"/>
    <n v="9.6166666665812954"/>
    <s v="YES"/>
    <m/>
    <x v="1"/>
    <x v="0"/>
  </r>
  <r>
    <n v="1401"/>
    <n v="211"/>
    <x v="2"/>
    <s v="High"/>
    <d v="2022-02-17T23:36:00"/>
    <d v="2022-02-18T03:15:00"/>
    <d v="2022-02-18T23:42:00"/>
    <n v="5"/>
    <n v="24"/>
    <n v="3.6500000000232831"/>
    <s v="Yes"/>
    <n v="0.71409090909090911"/>
    <n v="24.10000000015134"/>
    <s v="YES"/>
    <m/>
    <x v="1"/>
    <x v="1"/>
  </r>
  <r>
    <n v="1402"/>
    <n v="917"/>
    <x v="1"/>
    <s v="Low"/>
    <d v="2023-02-20T01:13:00"/>
    <d v="2023-02-21T04:40:00"/>
    <d v="2023-02-24T16:58:00"/>
    <n v="48"/>
    <n v="150"/>
    <n v="27.450000000069849"/>
    <s v="Yes"/>
    <n v="0.71399999999999997"/>
    <n v="111.75"/>
    <s v="YES"/>
    <m/>
    <x v="1"/>
    <x v="3"/>
  </r>
  <r>
    <n v="1403"/>
    <n v="44"/>
    <x v="0"/>
    <s v="Medium"/>
    <d v="2023-07-16T19:11:00"/>
    <d v="2023-07-17T11:30:00"/>
    <d v="2023-07-18T15:50:00"/>
    <n v="15"/>
    <n v="40"/>
    <n v="16.316666666592937"/>
    <s v="NO"/>
    <n v="0.71390909090909094"/>
    <n v="44.649999999906868"/>
    <s v="YES"/>
    <m/>
    <x v="0"/>
    <x v="3"/>
  </r>
  <r>
    <n v="1404"/>
    <n v="892"/>
    <x v="0"/>
    <s v="Critical"/>
    <d v="2022-04-09T03:32:00"/>
    <d v="2022-04-09T03:41:00"/>
    <d v="2022-04-09T08:10:00"/>
    <n v="1"/>
    <n v="8"/>
    <n v="0.1499999999650754"/>
    <s v="Yes"/>
    <n v="0.71390909090909094"/>
    <n v="4.6333333334187046"/>
    <s v="YES"/>
    <m/>
    <x v="1"/>
    <x v="1"/>
  </r>
  <r>
    <n v="1405"/>
    <n v="978"/>
    <x v="1"/>
    <s v="Low"/>
    <d v="2024-06-29T17:29:00"/>
    <d v="2024-06-30T21:25:00"/>
    <d v="2024-06-30T23:09:00"/>
    <n v="48"/>
    <n v="150"/>
    <n v="27.93333333323244"/>
    <s v="Yes"/>
    <n v="0.7138181818181818"/>
    <n v="29.666666666627862"/>
    <s v="YES"/>
    <m/>
    <x v="1"/>
    <x v="4"/>
  </r>
  <r>
    <n v="1406"/>
    <n v="284"/>
    <x v="2"/>
    <s v="Medium"/>
    <d v="2020-06-01T21:05:00"/>
    <d v="2020-06-02T19:56:00"/>
    <d v="2020-06-03T17:51:00"/>
    <n v="15"/>
    <n v="40"/>
    <n v="22.850000000093132"/>
    <s v="NO"/>
    <n v="0.71372727272727277"/>
    <n v="44.766666666779201"/>
    <s v="YES"/>
    <m/>
    <x v="0"/>
    <x v="0"/>
  </r>
  <r>
    <n v="1407"/>
    <n v="511"/>
    <x v="0"/>
    <s v="High"/>
    <d v="2020-12-04T22:49:00"/>
    <d v="2020-12-05T03:10:00"/>
    <d v="2020-12-05T23:27:00"/>
    <n v="5"/>
    <n v="24"/>
    <n v="4.3500000000349246"/>
    <s v="Yes"/>
    <n v="0.71372727272727277"/>
    <n v="24.633333333302289"/>
    <s v="YES"/>
    <m/>
    <x v="1"/>
    <x v="0"/>
  </r>
  <r>
    <n v="1408"/>
    <n v="171"/>
    <x v="0"/>
    <s v="Low"/>
    <d v="2021-08-19T14:58:00"/>
    <d v="2021-08-20T08:30:00"/>
    <d v="2021-08-25T13:35:00"/>
    <n v="48"/>
    <n v="150"/>
    <n v="17.533333333209157"/>
    <s v="Yes"/>
    <n v="0.71363636363636362"/>
    <n v="142.61666666652309"/>
    <s v="YES"/>
    <m/>
    <x v="1"/>
    <x v="2"/>
  </r>
  <r>
    <n v="1409"/>
    <n v="726"/>
    <x v="0"/>
    <s v="Low"/>
    <d v="2022-11-04T07:10:00"/>
    <d v="2022-11-04T11:14:00"/>
    <d v="2022-11-11T06:13:00"/>
    <n v="48"/>
    <n v="150"/>
    <n v="4.0666666666511446"/>
    <s v="Yes"/>
    <n v="0.71354545454545459"/>
    <n v="167.05000000004657"/>
    <s v="YES"/>
    <m/>
    <x v="1"/>
    <x v="1"/>
  </r>
  <r>
    <n v="1410"/>
    <n v="627"/>
    <x v="2"/>
    <s v="Critical"/>
    <d v="2025-02-21T14:05:00"/>
    <d v="2025-02-21T14:56:00"/>
    <d v="2025-02-21T18:45:00"/>
    <n v="1"/>
    <n v="8"/>
    <n v="0.84999999997671694"/>
    <s v="Yes"/>
    <n v="0.71345454545454545"/>
    <n v="4.6666666666860692"/>
    <s v="YES"/>
    <m/>
    <x v="1"/>
    <x v="5"/>
  </r>
  <r>
    <n v="1411"/>
    <n v="498"/>
    <x v="0"/>
    <s v="Low"/>
    <d v="2022-02-13T17:41:00"/>
    <d v="2022-02-15T13:40:00"/>
    <d v="2022-02-22T03:06:00"/>
    <n v="48"/>
    <n v="150"/>
    <n v="43.983333333337214"/>
    <s v="Yes"/>
    <n v="0.71336363636363631"/>
    <n v="201.41666666662786"/>
    <s v="YES"/>
    <m/>
    <x v="1"/>
    <x v="1"/>
  </r>
  <r>
    <n v="1412"/>
    <n v="214"/>
    <x v="1"/>
    <s v="Low"/>
    <d v="2024-04-28T16:11:00"/>
    <d v="2024-04-29T07:57:00"/>
    <d v="2024-05-04T09:04:00"/>
    <n v="48"/>
    <n v="150"/>
    <n v="15.766666666720994"/>
    <s v="Yes"/>
    <n v="0.71327272727272728"/>
    <n v="136.8833333333605"/>
    <s v="YES"/>
    <m/>
    <x v="1"/>
    <x v="4"/>
  </r>
  <r>
    <n v="1413"/>
    <n v="681"/>
    <x v="1"/>
    <s v="Medium"/>
    <d v="2024-12-29T05:08:00"/>
    <d v="2024-12-29T14:14:00"/>
    <d v="2024-12-30T17:14:00"/>
    <n v="15"/>
    <n v="40"/>
    <n v="9.0999999999767169"/>
    <s v="Yes"/>
    <n v="0.71318181818181814"/>
    <n v="36.099999999976717"/>
    <s v="YES"/>
    <m/>
    <x v="1"/>
    <x v="4"/>
  </r>
  <r>
    <n v="1414"/>
    <n v="337"/>
    <x v="0"/>
    <s v="Critical"/>
    <d v="2024-11-23T05:02:00"/>
    <d v="2024-11-23T05:30:00"/>
    <d v="2024-11-23T09:54:00"/>
    <n v="1"/>
    <n v="8"/>
    <n v="0.46666666661622003"/>
    <s v="Yes"/>
    <n v="0.71309090909090911"/>
    <n v="4.8666666666395031"/>
    <s v="YES"/>
    <m/>
    <x v="1"/>
    <x v="4"/>
  </r>
  <r>
    <n v="1415"/>
    <n v="3"/>
    <x v="0"/>
    <s v="Critical"/>
    <d v="2023-11-21T02:55:00"/>
    <d v="2023-11-21T03:22:00"/>
    <d v="2023-11-21T03:24:00"/>
    <n v="1"/>
    <n v="8"/>
    <n v="0.44999999989522621"/>
    <s v="Yes"/>
    <n v="0.71299999999999997"/>
    <n v="0.48333333333721384"/>
    <s v="YES"/>
    <m/>
    <x v="1"/>
    <x v="3"/>
  </r>
  <r>
    <n v="1416"/>
    <n v="705"/>
    <x v="0"/>
    <s v="Medium"/>
    <d v="2024-05-16T00:07:00"/>
    <d v="2024-05-16T22:55:00"/>
    <d v="2024-05-17T19:38:00"/>
    <n v="15"/>
    <n v="40"/>
    <n v="22.799999999930151"/>
    <s v="NO"/>
    <n v="0.71290909090909094"/>
    <n v="43.516666666720994"/>
    <s v="YES"/>
    <m/>
    <x v="0"/>
    <x v="4"/>
  </r>
  <r>
    <n v="1417"/>
    <n v="144"/>
    <x v="1"/>
    <s v="High"/>
    <d v="2023-07-04T05:55:00"/>
    <d v="2023-07-04T08:51:00"/>
    <d v="2023-07-04T23:19:00"/>
    <n v="5"/>
    <n v="24"/>
    <n v="2.9333333332906477"/>
    <s v="Yes"/>
    <n v="0.71290909090909094"/>
    <n v="17.399999999965075"/>
    <s v="YES"/>
    <m/>
    <x v="1"/>
    <x v="3"/>
  </r>
  <r>
    <n v="1418"/>
    <n v="844"/>
    <x v="2"/>
    <s v="Critical"/>
    <d v="2023-07-20T15:18:00"/>
    <d v="2023-07-20T16:12:00"/>
    <d v="2023-07-20T17:24:00"/>
    <n v="1"/>
    <n v="8"/>
    <n v="0.90000000013969839"/>
    <s v="Yes"/>
    <n v="0.7128181818181818"/>
    <n v="2.1000000000349246"/>
    <s v="YES"/>
    <m/>
    <x v="1"/>
    <x v="3"/>
  </r>
  <r>
    <n v="1419"/>
    <n v="540"/>
    <x v="0"/>
    <s v="Low"/>
    <d v="2024-03-27T06:12:00"/>
    <d v="2024-03-28T13:17:00"/>
    <d v="2024-03-28T15:47:00"/>
    <n v="48"/>
    <n v="150"/>
    <n v="31.083333333372138"/>
    <s v="Yes"/>
    <n v="0.71272727272727276"/>
    <n v="33.583333333313931"/>
    <s v="YES"/>
    <m/>
    <x v="1"/>
    <x v="4"/>
  </r>
  <r>
    <n v="1420"/>
    <n v="282"/>
    <x v="2"/>
    <s v="Low"/>
    <d v="2020-08-15T18:07:00"/>
    <d v="2020-08-17T03:37:00"/>
    <d v="2020-08-22T16:41:00"/>
    <n v="48"/>
    <n v="150"/>
    <n v="33.499999999883585"/>
    <s v="Yes"/>
    <n v="0.71263636363636362"/>
    <n v="166.56666666670935"/>
    <s v="YES"/>
    <m/>
    <x v="1"/>
    <x v="0"/>
  </r>
  <r>
    <n v="1421"/>
    <n v="744"/>
    <x v="2"/>
    <s v="Medium"/>
    <d v="2023-05-26T08:00:00"/>
    <d v="2023-05-27T06:29:00"/>
    <d v="2023-05-28T02:33:00"/>
    <n v="15"/>
    <n v="40"/>
    <n v="22.483333333279006"/>
    <s v="NO"/>
    <n v="0.71254545454545459"/>
    <n v="42.549999999871943"/>
    <s v="YES"/>
    <m/>
    <x v="0"/>
    <x v="3"/>
  </r>
  <r>
    <n v="1422"/>
    <n v="584"/>
    <x v="1"/>
    <s v="Medium"/>
    <d v="2024-05-21T21:33:00"/>
    <d v="2024-05-22T00:03:00"/>
    <d v="2024-05-24T22:23:00"/>
    <n v="15"/>
    <n v="40"/>
    <n v="2.4999999999417923"/>
    <s v="Yes"/>
    <n v="0.71254545454545459"/>
    <n v="72.833333333255723"/>
    <s v="NO"/>
    <m/>
    <x v="0"/>
    <x v="4"/>
  </r>
  <r>
    <n v="1423"/>
    <n v="105"/>
    <x v="1"/>
    <s v="High"/>
    <d v="2022-08-12T05:06:00"/>
    <d v="2022-08-12T08:14:00"/>
    <d v="2022-08-12T09:12:00"/>
    <n v="5"/>
    <n v="24"/>
    <n v="3.1333333332440816"/>
    <s v="Yes"/>
    <n v="0.71245454545454545"/>
    <n v="4.0999999999185093"/>
    <s v="YES"/>
    <m/>
    <x v="1"/>
    <x v="1"/>
  </r>
  <r>
    <n v="1424"/>
    <n v="217"/>
    <x v="1"/>
    <s v="High"/>
    <d v="2023-11-15T15:01:00"/>
    <d v="2023-11-15T21:39:00"/>
    <d v="2023-11-16T05:30:00"/>
    <n v="5"/>
    <n v="24"/>
    <n v="6.6333333333022892"/>
    <s v="NO"/>
    <n v="0.71236363636363631"/>
    <n v="14.483333333220799"/>
    <s v="YES"/>
    <m/>
    <x v="0"/>
    <x v="3"/>
  </r>
  <r>
    <n v="1425"/>
    <n v="56"/>
    <x v="1"/>
    <s v="Low"/>
    <d v="2020-08-21T02:33:00"/>
    <d v="2020-08-21T15:21:00"/>
    <d v="2020-08-23T13:52:00"/>
    <n v="48"/>
    <n v="150"/>
    <n v="12.799999999988358"/>
    <s v="Yes"/>
    <n v="0.71236363636363631"/>
    <n v="59.316666666709352"/>
    <s v="YES"/>
    <m/>
    <x v="1"/>
    <x v="0"/>
  </r>
  <r>
    <n v="1426"/>
    <n v="936"/>
    <x v="1"/>
    <s v="High"/>
    <d v="2022-10-23T04:55:00"/>
    <d v="2022-10-23T07:15:00"/>
    <d v="2022-10-23T12:31:00"/>
    <n v="5"/>
    <n v="24"/>
    <n v="2.3333333334303461"/>
    <s v="Yes"/>
    <n v="0.71227272727272728"/>
    <n v="7.5999999999767169"/>
    <s v="YES"/>
    <m/>
    <x v="1"/>
    <x v="1"/>
  </r>
  <r>
    <n v="1427"/>
    <n v="227"/>
    <x v="1"/>
    <s v="Medium"/>
    <d v="2023-06-11T11:56:00"/>
    <d v="2023-06-11T15:25:00"/>
    <d v="2023-06-12T09:05:00"/>
    <n v="15"/>
    <n v="40"/>
    <n v="3.4833333333372138"/>
    <s v="Yes"/>
    <n v="0.71218181818181814"/>
    <n v="21.149999999965075"/>
    <s v="YES"/>
    <m/>
    <x v="1"/>
    <x v="3"/>
  </r>
  <r>
    <n v="1428"/>
    <n v="181"/>
    <x v="1"/>
    <s v="Critical"/>
    <d v="2023-01-16T04:12:00"/>
    <d v="2023-01-16T05:10:00"/>
    <d v="2023-01-16T05:20:00"/>
    <n v="1"/>
    <n v="8"/>
    <n v="0.96666666667442769"/>
    <s v="Yes"/>
    <n v="0.71209090909090911"/>
    <n v="1.1333333331858739"/>
    <s v="YES"/>
    <m/>
    <x v="1"/>
    <x v="3"/>
  </r>
  <r>
    <n v="1429"/>
    <n v="709"/>
    <x v="2"/>
    <s v="Low"/>
    <d v="2024-10-14T15:06:00"/>
    <d v="2024-10-15T03:07:00"/>
    <d v="2024-10-21T21:58:00"/>
    <n v="48"/>
    <n v="150"/>
    <n v="12.016666666720994"/>
    <s v="Yes"/>
    <n v="0.71199999999999997"/>
    <n v="174.86666666669771"/>
    <s v="YES"/>
    <m/>
    <x v="1"/>
    <x v="4"/>
  </r>
  <r>
    <n v="1430"/>
    <n v="484"/>
    <x v="1"/>
    <s v="High"/>
    <d v="2020-08-10T20:05:00"/>
    <d v="2020-08-11T03:20:00"/>
    <d v="2020-08-11T20:20:00"/>
    <n v="5"/>
    <n v="24"/>
    <n v="7.2500000000582077"/>
    <s v="NO"/>
    <n v="0.71190909090909094"/>
    <n v="24.249999999941792"/>
    <s v="YES"/>
    <m/>
    <x v="0"/>
    <x v="0"/>
  </r>
  <r>
    <n v="1431"/>
    <n v="678"/>
    <x v="0"/>
    <s v="Critical"/>
    <d v="2023-11-19T07:05:00"/>
    <d v="2023-11-19T07:53:00"/>
    <d v="2023-11-19T11:35:00"/>
    <n v="1"/>
    <n v="8"/>
    <n v="0.79999999998835847"/>
    <s v="Yes"/>
    <n v="0.71190909090909094"/>
    <n v="4.5"/>
    <s v="YES"/>
    <m/>
    <x v="1"/>
    <x v="3"/>
  </r>
  <r>
    <n v="1432"/>
    <n v="613"/>
    <x v="2"/>
    <s v="Medium"/>
    <d v="2021-03-19T20:51:00"/>
    <d v="2021-03-20T05:04:00"/>
    <d v="2021-03-20T05:59:00"/>
    <n v="15"/>
    <n v="40"/>
    <n v="8.2166666665580124"/>
    <s v="Yes"/>
    <n v="0.71181818181818179"/>
    <n v="9.1333333332440816"/>
    <s v="YES"/>
    <m/>
    <x v="1"/>
    <x v="2"/>
  </r>
  <r>
    <n v="1433"/>
    <n v="184"/>
    <x v="2"/>
    <s v="Low"/>
    <d v="2022-01-13T19:41:00"/>
    <d v="2022-01-14T08:53:00"/>
    <d v="2022-01-16T01:50:00"/>
    <n v="48"/>
    <n v="150"/>
    <n v="13.199999999895226"/>
    <s v="Yes"/>
    <n v="0.71172727272727276"/>
    <n v="54.149999999965075"/>
    <s v="YES"/>
    <m/>
    <x v="1"/>
    <x v="1"/>
  </r>
  <r>
    <n v="1434"/>
    <n v="788"/>
    <x v="0"/>
    <s v="High"/>
    <d v="2024-12-14T18:59:00"/>
    <d v="2024-12-14T23:10:00"/>
    <d v="2024-12-15T15:04:00"/>
    <n v="5"/>
    <n v="24"/>
    <n v="4.1833333333488554"/>
    <s v="Yes"/>
    <n v="0.71163636363636362"/>
    <n v="20.083333333313931"/>
    <s v="YES"/>
    <m/>
    <x v="1"/>
    <x v="4"/>
  </r>
  <r>
    <n v="1435"/>
    <n v="119"/>
    <x v="1"/>
    <s v="Critical"/>
    <d v="2021-03-04T01:37:00"/>
    <d v="2021-03-04T01:53:00"/>
    <d v="2021-03-04T04:37:00"/>
    <n v="1"/>
    <n v="8"/>
    <n v="0.26666666666278616"/>
    <s v="Yes"/>
    <n v="0.71154545454545459"/>
    <n v="3"/>
    <s v="YES"/>
    <m/>
    <x v="1"/>
    <x v="2"/>
  </r>
  <r>
    <n v="1436"/>
    <n v="193"/>
    <x v="1"/>
    <s v="Critical"/>
    <d v="2023-06-22T21:48:00"/>
    <d v="2023-06-22T22:24:00"/>
    <d v="2023-06-22T23:47:00"/>
    <n v="1"/>
    <n v="8"/>
    <n v="0.6000000000349246"/>
    <s v="Yes"/>
    <n v="0.71145454545454545"/>
    <n v="1.9833333333372138"/>
    <s v="YES"/>
    <m/>
    <x v="1"/>
    <x v="3"/>
  </r>
  <r>
    <n v="1437"/>
    <n v="881"/>
    <x v="2"/>
    <s v="High"/>
    <d v="2020-09-19T01:09:00"/>
    <d v="2020-09-19T01:10:00"/>
    <d v="2020-09-20T00:40:00"/>
    <n v="5"/>
    <n v="24"/>
    <n v="1.6666666546370834E-2"/>
    <s v="Yes"/>
    <n v="0.71136363636363631"/>
    <n v="23.516666666662786"/>
    <s v="YES"/>
    <m/>
    <x v="1"/>
    <x v="0"/>
  </r>
  <r>
    <n v="1438"/>
    <n v="346"/>
    <x v="1"/>
    <s v="High"/>
    <d v="2024-05-31T18:27:00"/>
    <d v="2024-05-31T22:57:00"/>
    <d v="2024-06-01T03:39:00"/>
    <n v="5"/>
    <n v="24"/>
    <n v="4.5"/>
    <s v="Yes"/>
    <n v="0.71127272727272728"/>
    <n v="9.1999999999534339"/>
    <s v="YES"/>
    <m/>
    <x v="1"/>
    <x v="4"/>
  </r>
  <r>
    <n v="1439"/>
    <n v="865"/>
    <x v="0"/>
    <s v="Critical"/>
    <d v="2024-11-27T09:46:00"/>
    <d v="2024-11-27T10:14:00"/>
    <d v="2024-11-27T13:25:00"/>
    <n v="1"/>
    <n v="8"/>
    <n v="0.46666666661622003"/>
    <s v="Yes"/>
    <n v="0.71118181818181814"/>
    <n v="3.6500000000232831"/>
    <s v="YES"/>
    <m/>
    <x v="1"/>
    <x v="4"/>
  </r>
  <r>
    <n v="1440"/>
    <n v="541"/>
    <x v="0"/>
    <s v="Critical"/>
    <d v="2020-09-01T07:31:00"/>
    <d v="2020-09-01T08:14:00"/>
    <d v="2020-09-01T14:44:00"/>
    <n v="1"/>
    <n v="8"/>
    <n v="0.71666666655801237"/>
    <s v="Yes"/>
    <n v="0.71109090909090911"/>
    <n v="7.21666666661622"/>
    <s v="YES"/>
    <m/>
    <x v="1"/>
    <x v="0"/>
  </r>
  <r>
    <n v="1441"/>
    <n v="831"/>
    <x v="1"/>
    <s v="Critical"/>
    <d v="2022-03-28T06:34:00"/>
    <d v="2022-03-28T07:14:00"/>
    <d v="2022-03-28T11:22:00"/>
    <n v="1"/>
    <n v="8"/>
    <n v="0.66666666674427688"/>
    <s v="Yes"/>
    <n v="0.71099999999999997"/>
    <n v="4.8000000001047738"/>
    <s v="YES"/>
    <m/>
    <x v="1"/>
    <x v="1"/>
  </r>
  <r>
    <n v="1442"/>
    <n v="480"/>
    <x v="0"/>
    <s v="Low"/>
    <d v="2020-05-24T00:48:00"/>
    <d v="2020-05-24T03:58:00"/>
    <d v="2020-05-29T15:38:00"/>
    <n v="48"/>
    <n v="150"/>
    <n v="3.1666666666860692"/>
    <s v="Yes"/>
    <n v="0.71090909090909093"/>
    <n v="134.83333333331393"/>
    <s v="YES"/>
    <m/>
    <x v="1"/>
    <x v="0"/>
  </r>
  <r>
    <n v="1443"/>
    <n v="640"/>
    <x v="2"/>
    <s v="High"/>
    <d v="2020-12-21T21:43:00"/>
    <d v="2020-12-22T03:50:00"/>
    <d v="2020-12-22T14:39:00"/>
    <n v="5"/>
    <n v="24"/>
    <n v="6.1166666665230878"/>
    <s v="NO"/>
    <n v="0.71081818181818179"/>
    <n v="16.933333333348855"/>
    <s v="YES"/>
    <m/>
    <x v="0"/>
    <x v="0"/>
  </r>
  <r>
    <n v="1444"/>
    <n v="620"/>
    <x v="2"/>
    <s v="High"/>
    <d v="2025-03-05T11:23:00"/>
    <d v="2025-03-05T16:27:00"/>
    <d v="2025-03-06T03:18:00"/>
    <n v="5"/>
    <n v="24"/>
    <n v="5.066666666592937"/>
    <s v="NO"/>
    <n v="0.71081818181818179"/>
    <n v="15.916666666511446"/>
    <s v="YES"/>
    <m/>
    <x v="0"/>
    <x v="5"/>
  </r>
  <r>
    <n v="1445"/>
    <n v="438"/>
    <x v="1"/>
    <s v="Medium"/>
    <d v="2020-07-17T01:44:00"/>
    <d v="2020-07-17T17:47:00"/>
    <d v="2020-07-18T21:03:00"/>
    <n v="15"/>
    <n v="40"/>
    <n v="16.049999999930151"/>
    <s v="NO"/>
    <n v="0.71081818181818179"/>
    <n v="43.316666666592937"/>
    <s v="YES"/>
    <m/>
    <x v="0"/>
    <x v="0"/>
  </r>
  <r>
    <n v="1446"/>
    <n v="621"/>
    <x v="0"/>
    <s v="Low"/>
    <d v="2023-12-03T11:03:00"/>
    <d v="2023-12-05T02:22:00"/>
    <d v="2023-12-07T21:27:00"/>
    <n v="48"/>
    <n v="150"/>
    <n v="39.316666666651145"/>
    <s v="Yes"/>
    <n v="0.71081818181818179"/>
    <n v="106.40000000002328"/>
    <s v="YES"/>
    <m/>
    <x v="1"/>
    <x v="3"/>
  </r>
  <r>
    <n v="1447"/>
    <n v="453"/>
    <x v="2"/>
    <s v="Low"/>
    <d v="2021-03-28T20:52:00"/>
    <d v="2021-03-28T22:31:00"/>
    <d v="2021-04-03T16:06:00"/>
    <n v="48"/>
    <n v="150"/>
    <n v="1.6500000001396984"/>
    <s v="Yes"/>
    <n v="0.71072727272727276"/>
    <n v="139.23333333333721"/>
    <s v="YES"/>
    <m/>
    <x v="1"/>
    <x v="2"/>
  </r>
  <r>
    <n v="1448"/>
    <n v="251"/>
    <x v="0"/>
    <s v="Low"/>
    <d v="2024-03-04T00:38:00"/>
    <d v="2024-03-04T17:09:00"/>
    <d v="2024-03-07T01:42:00"/>
    <n v="48"/>
    <n v="150"/>
    <n v="16.516666666720994"/>
    <s v="Yes"/>
    <n v="0.71063636363636362"/>
    <n v="73.066666666651145"/>
    <s v="YES"/>
    <m/>
    <x v="1"/>
    <x v="4"/>
  </r>
  <r>
    <n v="1449"/>
    <n v="486"/>
    <x v="2"/>
    <s v="Low"/>
    <d v="2022-03-24T02:38:00"/>
    <d v="2022-03-25T19:32:00"/>
    <d v="2022-03-28T07:50:00"/>
    <n v="48"/>
    <n v="150"/>
    <n v="40.899999999906868"/>
    <s v="Yes"/>
    <n v="0.71054545454545459"/>
    <n v="101.20000000001164"/>
    <s v="YES"/>
    <m/>
    <x v="1"/>
    <x v="1"/>
  </r>
  <r>
    <n v="1450"/>
    <n v="280"/>
    <x v="2"/>
    <s v="Medium"/>
    <d v="2023-03-08T23:50:00"/>
    <d v="2023-03-09T03:44:00"/>
    <d v="2023-03-09T06:57:00"/>
    <n v="15"/>
    <n v="40"/>
    <n v="3.8999999999650754"/>
    <s v="Yes"/>
    <n v="0.71045454545454545"/>
    <n v="7.1166666666395031"/>
    <s v="YES"/>
    <m/>
    <x v="1"/>
    <x v="3"/>
  </r>
  <r>
    <n v="1451"/>
    <n v="134"/>
    <x v="1"/>
    <s v="Medium"/>
    <d v="2020-03-13T09:47:00"/>
    <d v="2020-03-14T06:39:00"/>
    <d v="2020-03-15T06:07:00"/>
    <n v="15"/>
    <n v="40"/>
    <n v="20.866666666755918"/>
    <s v="NO"/>
    <n v="0.71036363636363631"/>
    <n v="44.333333333430346"/>
    <s v="YES"/>
    <m/>
    <x v="0"/>
    <x v="0"/>
  </r>
  <r>
    <n v="1452"/>
    <n v="75"/>
    <x v="0"/>
    <s v="Low"/>
    <d v="2021-11-17T02:38:00"/>
    <d v="2021-11-18T00:13:00"/>
    <d v="2021-11-22T10:54:00"/>
    <n v="48"/>
    <n v="150"/>
    <n v="21.583333333313931"/>
    <s v="Yes"/>
    <n v="0.71036363636363631"/>
    <n v="128.26666666672099"/>
    <s v="YES"/>
    <m/>
    <x v="1"/>
    <x v="2"/>
  </r>
  <r>
    <n v="1453"/>
    <n v="533"/>
    <x v="1"/>
    <s v="High"/>
    <d v="2023-03-24T22:55:00"/>
    <d v="2023-03-24T23:17:00"/>
    <d v="2023-03-25T05:52:00"/>
    <n v="5"/>
    <n v="24"/>
    <n v="0.36666666663950309"/>
    <s v="Yes"/>
    <n v="0.71027272727272728"/>
    <n v="6.9499999999534339"/>
    <s v="YES"/>
    <m/>
    <x v="1"/>
    <x v="3"/>
  </r>
  <r>
    <n v="1454"/>
    <n v="361"/>
    <x v="1"/>
    <s v="High"/>
    <d v="2020-03-13T17:02:00"/>
    <d v="2020-03-13T17:53:00"/>
    <d v="2020-03-13T21:40:00"/>
    <n v="5"/>
    <n v="24"/>
    <n v="0.84999999997671694"/>
    <s v="Yes"/>
    <n v="0.71018181818181814"/>
    <n v="4.6333333334187046"/>
    <s v="YES"/>
    <m/>
    <x v="1"/>
    <x v="0"/>
  </r>
  <r>
    <n v="1455"/>
    <n v="185"/>
    <x v="0"/>
    <s v="High"/>
    <d v="2024-01-23T07:56:00"/>
    <d v="2024-01-23T09:00:00"/>
    <d v="2024-01-23T11:47:00"/>
    <n v="5"/>
    <n v="24"/>
    <n v="1.0666666666511446"/>
    <s v="Yes"/>
    <n v="0.71009090909090911"/>
    <n v="3.8499999999767169"/>
    <s v="YES"/>
    <m/>
    <x v="1"/>
    <x v="4"/>
  </r>
  <r>
    <n v="1456"/>
    <n v="352"/>
    <x v="0"/>
    <s v="Low"/>
    <d v="2024-08-13T02:15:00"/>
    <d v="2024-08-14T21:55:00"/>
    <d v="2024-08-18T01:25:00"/>
    <n v="48"/>
    <n v="150"/>
    <n v="43.666666666686069"/>
    <s v="Yes"/>
    <n v="0.71"/>
    <n v="119.16666666674428"/>
    <s v="YES"/>
    <m/>
    <x v="1"/>
    <x v="4"/>
  </r>
  <r>
    <n v="1457"/>
    <n v="193"/>
    <x v="1"/>
    <s v="High"/>
    <d v="2024-02-11T06:32:00"/>
    <d v="2024-02-11T07:05:00"/>
    <d v="2024-02-11T23:33:00"/>
    <n v="5"/>
    <n v="24"/>
    <n v="0.55000000004656613"/>
    <s v="Yes"/>
    <n v="0.70990909090909093"/>
    <n v="17.016666666604578"/>
    <s v="YES"/>
    <m/>
    <x v="1"/>
    <x v="4"/>
  </r>
  <r>
    <n v="1458"/>
    <n v="842"/>
    <x v="2"/>
    <s v="High"/>
    <d v="2024-04-20T09:06:00"/>
    <d v="2024-04-20T13:42:00"/>
    <d v="2024-04-20T19:36:00"/>
    <n v="5"/>
    <n v="24"/>
    <n v="4.5999999999767169"/>
    <s v="Yes"/>
    <n v="0.70981818181818179"/>
    <n v="10.5"/>
    <s v="YES"/>
    <m/>
    <x v="1"/>
    <x v="4"/>
  </r>
  <r>
    <n v="1459"/>
    <n v="601"/>
    <x v="0"/>
    <s v="High"/>
    <d v="2022-05-17T23:15:00"/>
    <d v="2022-05-18T01:57:00"/>
    <d v="2022-05-18T14:23:00"/>
    <n v="5"/>
    <n v="24"/>
    <n v="2.7000000000698492"/>
    <s v="Yes"/>
    <n v="0.70972727272727276"/>
    <n v="15.133333333418705"/>
    <s v="YES"/>
    <m/>
    <x v="1"/>
    <x v="1"/>
  </r>
  <r>
    <n v="1460"/>
    <n v="139"/>
    <x v="2"/>
    <s v="Low"/>
    <d v="2023-10-11T13:38:00"/>
    <d v="2023-10-11T13:53:00"/>
    <d v="2023-10-14T08:51:00"/>
    <n v="48"/>
    <n v="150"/>
    <n v="0.24999999994179234"/>
    <s v="Yes"/>
    <n v="0.70963636363636362"/>
    <n v="67.21666666661622"/>
    <s v="YES"/>
    <m/>
    <x v="1"/>
    <x v="3"/>
  </r>
  <r>
    <n v="1461"/>
    <n v="57"/>
    <x v="0"/>
    <s v="High"/>
    <d v="2024-05-26T23:24:00"/>
    <d v="2024-05-27T04:00:00"/>
    <d v="2024-05-27T17:45:00"/>
    <n v="5"/>
    <n v="24"/>
    <n v="4.5999999999767169"/>
    <s v="Yes"/>
    <n v="0.70954545454545459"/>
    <n v="18.350000000093132"/>
    <s v="YES"/>
    <m/>
    <x v="1"/>
    <x v="4"/>
  </r>
  <r>
    <n v="1462"/>
    <n v="983"/>
    <x v="1"/>
    <s v="Medium"/>
    <d v="2022-03-05T22:38:00"/>
    <d v="2022-03-06T09:54:00"/>
    <d v="2022-03-08T00:56:00"/>
    <n v="15"/>
    <n v="40"/>
    <n v="11.266666666546371"/>
    <s v="Yes"/>
    <n v="0.70945454545454545"/>
    <n v="50.299999999988358"/>
    <s v="YES"/>
    <m/>
    <x v="1"/>
    <x v="1"/>
  </r>
  <r>
    <n v="1463"/>
    <n v="911"/>
    <x v="0"/>
    <s v="High"/>
    <d v="2024-12-23T07:23:00"/>
    <d v="2024-12-23T14:45:00"/>
    <d v="2024-12-24T09:35:00"/>
    <n v="5"/>
    <n v="24"/>
    <n v="7.3666666667559184"/>
    <s v="NO"/>
    <n v="0.70936363636363642"/>
    <n v="26.200000000011642"/>
    <s v="YES"/>
    <m/>
    <x v="0"/>
    <x v="4"/>
  </r>
  <r>
    <n v="1464"/>
    <n v="458"/>
    <x v="1"/>
    <s v="Low"/>
    <d v="2021-03-08T06:42:00"/>
    <d v="2021-03-09T16:47:00"/>
    <d v="2021-03-14T16:16:00"/>
    <n v="48"/>
    <n v="150"/>
    <n v="34.083333333372138"/>
    <s v="Yes"/>
    <n v="0.70936363636363642"/>
    <n v="153.56666666659294"/>
    <s v="YES"/>
    <m/>
    <x v="1"/>
    <x v="2"/>
  </r>
  <r>
    <n v="1465"/>
    <n v="894"/>
    <x v="2"/>
    <s v="Low"/>
    <d v="2024-04-10T18:36:00"/>
    <d v="2024-04-11T18:38:00"/>
    <d v="2024-04-16T20:29:00"/>
    <n v="48"/>
    <n v="150"/>
    <n v="24.033333333267365"/>
    <s v="Yes"/>
    <n v="0.70927272727272728"/>
    <n v="145.8833333333605"/>
    <s v="YES"/>
    <m/>
    <x v="1"/>
    <x v="4"/>
  </r>
  <r>
    <n v="1466"/>
    <n v="233"/>
    <x v="2"/>
    <s v="High"/>
    <d v="2024-12-23T22:47:00"/>
    <d v="2024-12-24T02:29:00"/>
    <d v="2024-12-24T10:27:00"/>
    <n v="5"/>
    <n v="24"/>
    <n v="3.7000000000116415"/>
    <s v="Yes"/>
    <n v="0.70918181818181814"/>
    <n v="11.666666666627862"/>
    <s v="YES"/>
    <m/>
    <x v="1"/>
    <x v="4"/>
  </r>
  <r>
    <n v="1467"/>
    <n v="822"/>
    <x v="0"/>
    <s v="Medium"/>
    <d v="2024-09-08T21:47:00"/>
    <d v="2024-09-08T23:35:00"/>
    <d v="2024-09-11T09:20:00"/>
    <n v="15"/>
    <n v="40"/>
    <n v="1.8000000001047738"/>
    <s v="Yes"/>
    <n v="0.70909090909090911"/>
    <n v="59.550000000104774"/>
    <s v="YES"/>
    <m/>
    <x v="1"/>
    <x v="4"/>
  </r>
  <r>
    <n v="1468"/>
    <n v="37"/>
    <x v="0"/>
    <s v="Medium"/>
    <d v="2022-11-21T01:08:00"/>
    <d v="2022-11-21T05:01:00"/>
    <d v="2022-11-22T21:42:00"/>
    <n v="15"/>
    <n v="40"/>
    <n v="3.8833333332440816"/>
    <s v="Yes"/>
    <n v="0.70899999999999996"/>
    <n v="44.566666666651145"/>
    <s v="YES"/>
    <m/>
    <x v="1"/>
    <x v="1"/>
  </r>
  <r>
    <n v="1469"/>
    <n v="983"/>
    <x v="1"/>
    <s v="High"/>
    <d v="2023-03-11T03:22:00"/>
    <d v="2023-03-11T10:16:00"/>
    <d v="2023-03-12T06:32:00"/>
    <n v="5"/>
    <n v="24"/>
    <n v="6.8999999999650754"/>
    <s v="NO"/>
    <n v="0.70890909090909093"/>
    <n v="27.166666666686069"/>
    <s v="YES"/>
    <m/>
    <x v="0"/>
    <x v="3"/>
  </r>
  <r>
    <n v="1470"/>
    <n v="736"/>
    <x v="1"/>
    <s v="Critical"/>
    <d v="2021-07-30T05:43:00"/>
    <d v="2021-07-30T06:13:00"/>
    <d v="2021-07-30T06:52:00"/>
    <n v="1"/>
    <n v="8"/>
    <n v="0.50000000005820766"/>
    <s v="Yes"/>
    <n v="0.70890909090909093"/>
    <n v="1.1500000000814907"/>
    <s v="YES"/>
    <m/>
    <x v="1"/>
    <x v="2"/>
  </r>
  <r>
    <n v="1471"/>
    <n v="459"/>
    <x v="2"/>
    <s v="High"/>
    <d v="2024-08-31T23:44:00"/>
    <d v="2024-09-01T00:04:00"/>
    <d v="2024-09-01T02:15:00"/>
    <n v="5"/>
    <n v="24"/>
    <n v="0.33333333337213844"/>
    <s v="Yes"/>
    <n v="0.70881818181818179"/>
    <n v="2.5166666666627862"/>
    <s v="YES"/>
    <m/>
    <x v="1"/>
    <x v="4"/>
  </r>
  <r>
    <n v="1472"/>
    <n v="390"/>
    <x v="0"/>
    <s v="Low"/>
    <d v="2021-02-20T13:33:00"/>
    <d v="2021-02-21T14:35:00"/>
    <d v="2021-02-22T13:52:00"/>
    <n v="48"/>
    <n v="150"/>
    <n v="25.03333333338378"/>
    <s v="Yes"/>
    <n v="0.70872727272727276"/>
    <n v="48.316666666651145"/>
    <s v="YES"/>
    <m/>
    <x v="1"/>
    <x v="2"/>
  </r>
  <r>
    <n v="1473"/>
    <n v="481"/>
    <x v="1"/>
    <s v="High"/>
    <d v="2023-03-05T16:30:00"/>
    <d v="2023-03-05T17:37:00"/>
    <d v="2023-03-06T17:19:00"/>
    <n v="5"/>
    <n v="24"/>
    <n v="1.1166666666395031"/>
    <s v="Yes"/>
    <n v="0.70863636363636362"/>
    <n v="24.816666666709352"/>
    <s v="YES"/>
    <m/>
    <x v="1"/>
    <x v="3"/>
  </r>
  <r>
    <n v="1474"/>
    <n v="227"/>
    <x v="1"/>
    <s v="High"/>
    <d v="2024-06-02T05:09:00"/>
    <d v="2024-06-02T05:30:00"/>
    <d v="2024-06-03T02:46:00"/>
    <n v="5"/>
    <n v="24"/>
    <n v="0.34999999991850927"/>
    <s v="Yes"/>
    <n v="0.70854545454545459"/>
    <n v="21.616666666581295"/>
    <s v="YES"/>
    <m/>
    <x v="1"/>
    <x v="4"/>
  </r>
  <r>
    <n v="1475"/>
    <n v="701"/>
    <x v="2"/>
    <s v="Low"/>
    <d v="2023-09-20T20:25:00"/>
    <d v="2023-09-22T00:21:00"/>
    <d v="2023-09-24T23:51:00"/>
    <n v="48"/>
    <n v="150"/>
    <n v="27.93333333323244"/>
    <s v="Yes"/>
    <n v="0.70845454545454545"/>
    <n v="99.433333333348855"/>
    <s v="YES"/>
    <m/>
    <x v="1"/>
    <x v="3"/>
  </r>
  <r>
    <n v="1476"/>
    <n v="125"/>
    <x v="0"/>
    <s v="Critical"/>
    <d v="2024-02-13T15:14:00"/>
    <d v="2024-02-13T15:44:00"/>
    <d v="2024-02-13T18:19:00"/>
    <n v="1"/>
    <n v="8"/>
    <n v="0.49999999988358468"/>
    <s v="Yes"/>
    <n v="0.70836363636363642"/>
    <n v="3.0833333332557231"/>
    <s v="YES"/>
    <m/>
    <x v="1"/>
    <x v="4"/>
  </r>
  <r>
    <n v="1477"/>
    <n v="313"/>
    <x v="1"/>
    <s v="Low"/>
    <d v="2022-04-06T03:15:00"/>
    <d v="2022-04-07T15:16:00"/>
    <d v="2022-04-11T10:04:00"/>
    <n v="48"/>
    <n v="150"/>
    <n v="36.016666666720994"/>
    <s v="Yes"/>
    <n v="0.70827272727272728"/>
    <n v="126.81666666670935"/>
    <s v="YES"/>
    <m/>
    <x v="1"/>
    <x v="1"/>
  </r>
  <r>
    <n v="1478"/>
    <n v="681"/>
    <x v="0"/>
    <s v="Critical"/>
    <d v="2023-07-30T05:20:00"/>
    <d v="2023-07-30T06:07:00"/>
    <d v="2023-07-30T07:57:00"/>
    <n v="1"/>
    <n v="8"/>
    <n v="0.78333333344198763"/>
    <s v="Yes"/>
    <n v="0.70818181818181813"/>
    <n v="2.6166666668141261"/>
    <s v="YES"/>
    <m/>
    <x v="1"/>
    <x v="3"/>
  </r>
  <r>
    <n v="1479"/>
    <n v="741"/>
    <x v="2"/>
    <s v="Low"/>
    <d v="2020-09-07T22:59:00"/>
    <d v="2020-09-09T03:25:00"/>
    <d v="2020-09-14T11:19:00"/>
    <n v="48"/>
    <n v="150"/>
    <n v="28.433333333290648"/>
    <s v="Yes"/>
    <n v="0.7080909090909091"/>
    <n v="156.33333333337214"/>
    <s v="YES"/>
    <m/>
    <x v="1"/>
    <x v="0"/>
  </r>
  <r>
    <n v="1480"/>
    <n v="802"/>
    <x v="2"/>
    <s v="High"/>
    <d v="2023-01-15T06:35:00"/>
    <d v="2023-01-15T10:48:00"/>
    <d v="2023-01-15T22:31:00"/>
    <n v="5"/>
    <n v="24"/>
    <n v="4.21666666661622"/>
    <s v="Yes"/>
    <n v="0.70799999999999996"/>
    <n v="15.933333333407063"/>
    <s v="YES"/>
    <m/>
    <x v="1"/>
    <x v="3"/>
  </r>
  <r>
    <n v="1481"/>
    <n v="373"/>
    <x v="1"/>
    <s v="Critical"/>
    <d v="2021-05-07T15:44:00"/>
    <d v="2021-05-07T16:44:00"/>
    <d v="2021-05-07T22:47:00"/>
    <n v="1"/>
    <n v="8"/>
    <n v="1.0000000001164153"/>
    <s v="NO"/>
    <n v="0.70790909090909093"/>
    <n v="7.0500000001047738"/>
    <s v="YES"/>
    <m/>
    <x v="0"/>
    <x v="2"/>
  </r>
  <r>
    <n v="1482"/>
    <n v="742"/>
    <x v="1"/>
    <s v="Medium"/>
    <d v="2023-06-24T20:36:00"/>
    <d v="2023-06-25T12:36:00"/>
    <d v="2023-06-26T07:14:00"/>
    <n v="15"/>
    <n v="40"/>
    <n v="16.000000000116415"/>
    <s v="NO"/>
    <n v="0.70790909090909093"/>
    <n v="34.633333333418705"/>
    <s v="YES"/>
    <m/>
    <x v="0"/>
    <x v="3"/>
  </r>
  <r>
    <n v="1483"/>
    <n v="212"/>
    <x v="1"/>
    <s v="Critical"/>
    <d v="2022-01-12T04:12:00"/>
    <d v="2022-01-12T04:53:00"/>
    <d v="2022-01-12T12:13:00"/>
    <n v="1"/>
    <n v="8"/>
    <n v="0.68333333329064772"/>
    <s v="Yes"/>
    <n v="0.70790909090909093"/>
    <n v="8.0166666666045785"/>
    <s v="YES"/>
    <m/>
    <x v="1"/>
    <x v="1"/>
  </r>
  <r>
    <n v="1484"/>
    <n v="506"/>
    <x v="0"/>
    <s v="Critical"/>
    <d v="2023-10-27T11:34:00"/>
    <d v="2023-10-27T11:40:00"/>
    <d v="2023-10-27T16:19:00"/>
    <n v="1"/>
    <n v="8"/>
    <n v="9.9999999976716936E-2"/>
    <s v="Yes"/>
    <n v="0.70781818181818179"/>
    <n v="4.7499999999417923"/>
    <s v="YES"/>
    <m/>
    <x v="1"/>
    <x v="3"/>
  </r>
  <r>
    <n v="1485"/>
    <n v="835"/>
    <x v="2"/>
    <s v="Medium"/>
    <d v="2022-01-30T16:18:00"/>
    <d v="2022-01-30T23:30:00"/>
    <d v="2022-02-02T21:55:00"/>
    <n v="15"/>
    <n v="40"/>
    <n v="7.1999999998952262"/>
    <s v="Yes"/>
    <n v="0.70772727272727276"/>
    <n v="77.616666666639503"/>
    <s v="NO"/>
    <m/>
    <x v="0"/>
    <x v="1"/>
  </r>
  <r>
    <n v="1486"/>
    <n v="460"/>
    <x v="2"/>
    <s v="Critical"/>
    <d v="2020-10-01T19:15:00"/>
    <d v="2020-10-01T20:14:00"/>
    <d v="2020-10-01T21:28:00"/>
    <n v="1"/>
    <n v="8"/>
    <n v="0.98333333322079852"/>
    <s v="Yes"/>
    <n v="0.70763636363636362"/>
    <n v="2.2166666665580124"/>
    <s v="YES"/>
    <m/>
    <x v="1"/>
    <x v="0"/>
  </r>
  <r>
    <n v="1487"/>
    <n v="834"/>
    <x v="1"/>
    <s v="Low"/>
    <d v="2020-11-20T01:41:00"/>
    <d v="2020-11-20T06:15:00"/>
    <d v="2020-11-22T02:04:00"/>
    <n v="48"/>
    <n v="150"/>
    <n v="4.5666666665347293"/>
    <s v="Yes"/>
    <n v="0.70754545454545459"/>
    <n v="48.383333333185874"/>
    <s v="YES"/>
    <m/>
    <x v="1"/>
    <x v="0"/>
  </r>
  <r>
    <n v="1488"/>
    <n v="320"/>
    <x v="2"/>
    <s v="Critical"/>
    <d v="2024-05-21T04:01:00"/>
    <d v="2024-05-21T04:40:00"/>
    <d v="2024-05-21T04:49:00"/>
    <n v="1"/>
    <n v="8"/>
    <n v="0.65000000002328306"/>
    <s v="Yes"/>
    <n v="0.70745454545454545"/>
    <n v="0.79999999998835847"/>
    <s v="YES"/>
    <m/>
    <x v="1"/>
    <x v="4"/>
  </r>
  <r>
    <n v="1489"/>
    <n v="130"/>
    <x v="1"/>
    <s v="High"/>
    <d v="2020-05-18T03:48:00"/>
    <d v="2020-05-18T06:58:00"/>
    <d v="2020-05-19T01:30:00"/>
    <n v="5"/>
    <n v="24"/>
    <n v="3.1666666666860692"/>
    <s v="Yes"/>
    <n v="0.70736363636363642"/>
    <n v="21.700000000011642"/>
    <s v="YES"/>
    <m/>
    <x v="1"/>
    <x v="0"/>
  </r>
  <r>
    <n v="1490"/>
    <n v="443"/>
    <x v="2"/>
    <s v="Medium"/>
    <d v="2021-06-18T17:00:00"/>
    <d v="2021-06-19T14:12:00"/>
    <d v="2021-06-20T11:35:00"/>
    <n v="15"/>
    <n v="40"/>
    <n v="21.199999999953434"/>
    <s v="NO"/>
    <n v="0.70727272727272728"/>
    <n v="42.583333333313931"/>
    <s v="YES"/>
    <m/>
    <x v="0"/>
    <x v="2"/>
  </r>
  <r>
    <n v="1491"/>
    <n v="792"/>
    <x v="1"/>
    <s v="Critical"/>
    <d v="2020-03-27T01:12:00"/>
    <d v="2020-03-27T02:09:00"/>
    <d v="2020-03-27T07:45:00"/>
    <n v="1"/>
    <n v="8"/>
    <n v="0.94999999995343387"/>
    <s v="Yes"/>
    <n v="0.70727272727272728"/>
    <n v="6.5499999998719431"/>
    <s v="YES"/>
    <m/>
    <x v="1"/>
    <x v="0"/>
  </r>
  <r>
    <n v="1492"/>
    <n v="389"/>
    <x v="0"/>
    <s v="Medium"/>
    <d v="2023-06-11T09:04:00"/>
    <d v="2023-06-11T15:07:00"/>
    <d v="2023-06-12T05:44:00"/>
    <n v="15"/>
    <n v="40"/>
    <n v="6.0499999999883585"/>
    <s v="Yes"/>
    <n v="0.70718181818181813"/>
    <n v="20.666666666627862"/>
    <s v="YES"/>
    <m/>
    <x v="1"/>
    <x v="3"/>
  </r>
  <r>
    <n v="1493"/>
    <n v="24"/>
    <x v="0"/>
    <s v="Low"/>
    <d v="2024-07-05T00:21:00"/>
    <d v="2024-07-05T02:40:00"/>
    <d v="2024-07-08T22:18:00"/>
    <n v="48"/>
    <n v="150"/>
    <n v="2.3166666667093523"/>
    <s v="Yes"/>
    <n v="0.7070909090909091"/>
    <n v="93.950000000128057"/>
    <s v="YES"/>
    <m/>
    <x v="1"/>
    <x v="4"/>
  </r>
  <r>
    <n v="1494"/>
    <n v="541"/>
    <x v="1"/>
    <s v="Low"/>
    <d v="2022-02-10T00:14:00"/>
    <d v="2022-02-10T11:48:00"/>
    <d v="2022-02-14T19:46:00"/>
    <n v="48"/>
    <n v="150"/>
    <n v="11.566666666651145"/>
    <s v="Yes"/>
    <n v="0.70699999999999996"/>
    <n v="115.53333333326736"/>
    <s v="YES"/>
    <m/>
    <x v="1"/>
    <x v="1"/>
  </r>
  <r>
    <n v="1495"/>
    <n v="935"/>
    <x v="2"/>
    <s v="Medium"/>
    <d v="2020-07-04T08:32:00"/>
    <d v="2020-07-04T15:59:00"/>
    <d v="2020-07-06T10:20:00"/>
    <n v="15"/>
    <n v="40"/>
    <n v="7.4500000000116415"/>
    <s v="Yes"/>
    <n v="0.70690909090909093"/>
    <n v="49.799999999930151"/>
    <s v="YES"/>
    <m/>
    <x v="1"/>
    <x v="0"/>
  </r>
  <r>
    <n v="1496"/>
    <n v="918"/>
    <x v="0"/>
    <s v="High"/>
    <d v="2020-09-30T18:24:00"/>
    <d v="2020-10-01T00:49:00"/>
    <d v="2020-10-01T10:23:00"/>
    <n v="5"/>
    <n v="24"/>
    <n v="6.4166666666278616"/>
    <s v="NO"/>
    <n v="0.70681818181818179"/>
    <n v="15.983333333220799"/>
    <s v="YES"/>
    <m/>
    <x v="0"/>
    <x v="0"/>
  </r>
  <r>
    <n v="1497"/>
    <n v="468"/>
    <x v="1"/>
    <s v="Critical"/>
    <d v="2020-07-23T06:28:00"/>
    <d v="2020-07-23T06:42:00"/>
    <d v="2020-07-23T08:35:00"/>
    <n v="1"/>
    <n v="8"/>
    <n v="0.2333333333954215"/>
    <s v="Yes"/>
    <n v="0.70681818181818179"/>
    <n v="2.1166666667559184"/>
    <s v="YES"/>
    <m/>
    <x v="1"/>
    <x v="0"/>
  </r>
  <r>
    <n v="1498"/>
    <n v="523"/>
    <x v="1"/>
    <s v="Medium"/>
    <d v="2023-08-01T15:56:00"/>
    <d v="2023-08-01T17:11:00"/>
    <d v="2023-08-03T12:01:00"/>
    <n v="15"/>
    <n v="40"/>
    <n v="1.2499999998835847"/>
    <s v="Yes"/>
    <n v="0.70672727272727276"/>
    <n v="44.083333333313931"/>
    <s v="YES"/>
    <m/>
    <x v="1"/>
    <x v="3"/>
  </r>
  <r>
    <n v="1499"/>
    <n v="382"/>
    <x v="2"/>
    <s v="Critical"/>
    <d v="2024-02-19T21:05:00"/>
    <d v="2024-02-19T21:18:00"/>
    <d v="2024-02-19T22:58:00"/>
    <n v="1"/>
    <n v="8"/>
    <n v="0.21666666667442769"/>
    <s v="Yes"/>
    <n v="0.70663636363636362"/>
    <n v="1.8833333333604969"/>
    <s v="YES"/>
    <m/>
    <x v="1"/>
    <x v="4"/>
  </r>
  <r>
    <n v="1500"/>
    <n v="5"/>
    <x v="1"/>
    <s v="Critical"/>
    <d v="2024-06-24T10:43:00"/>
    <d v="2024-06-24T11:23:00"/>
    <d v="2024-06-24T13:06:00"/>
    <n v="1"/>
    <n v="8"/>
    <n v="0.66666666674427688"/>
    <s v="Yes"/>
    <n v="0.70654545454545459"/>
    <n v="2.3833333332440816"/>
    <s v="YES"/>
    <m/>
    <x v="1"/>
    <x v="4"/>
  </r>
  <r>
    <n v="1501"/>
    <n v="894"/>
    <x v="2"/>
    <s v="Critical"/>
    <d v="2022-12-08T06:04:00"/>
    <d v="2022-12-08T06:58:00"/>
    <d v="2022-12-08T07:57:00"/>
    <n v="1"/>
    <n v="8"/>
    <n v="0.8999999999650754"/>
    <s v="Yes"/>
    <n v="0.70645454545454545"/>
    <n v="1.8833333333604969"/>
    <s v="YES"/>
    <m/>
    <x v="1"/>
    <x v="1"/>
  </r>
  <r>
    <n v="1502"/>
    <n v="539"/>
    <x v="1"/>
    <s v="High"/>
    <d v="2024-08-18T12:16:00"/>
    <d v="2024-08-18T17:02:00"/>
    <d v="2024-08-19T08:47:00"/>
    <n v="5"/>
    <n v="24"/>
    <n v="4.7666666666627862"/>
    <s v="Yes"/>
    <n v="0.70636363636363642"/>
    <n v="20.516666666662786"/>
    <s v="YES"/>
    <m/>
    <x v="1"/>
    <x v="4"/>
  </r>
  <r>
    <n v="1503"/>
    <n v="608"/>
    <x v="2"/>
    <s v="Medium"/>
    <d v="2024-05-25T09:45:00"/>
    <d v="2024-05-25T18:24:00"/>
    <d v="2024-05-27T02:38:00"/>
    <n v="15"/>
    <n v="40"/>
    <n v="8.6500000000814907"/>
    <s v="Yes"/>
    <n v="0.70627272727272727"/>
    <n v="40.883333333360497"/>
    <s v="YES"/>
    <m/>
    <x v="1"/>
    <x v="4"/>
  </r>
  <r>
    <n v="1504"/>
    <n v="54"/>
    <x v="1"/>
    <s v="High"/>
    <d v="2024-11-20T06:27:00"/>
    <d v="2024-11-20T10:09:00"/>
    <d v="2024-11-21T08:55:00"/>
    <n v="5"/>
    <n v="24"/>
    <n v="3.7000000000116415"/>
    <s v="Yes"/>
    <n v="0.70618181818181813"/>
    <n v="26.466666666674428"/>
    <s v="YES"/>
    <m/>
    <x v="1"/>
    <x v="4"/>
  </r>
  <r>
    <n v="1505"/>
    <n v="60"/>
    <x v="1"/>
    <s v="Critical"/>
    <d v="2021-01-20T03:30:00"/>
    <d v="2021-01-20T03:53:00"/>
    <d v="2021-01-20T10:56:00"/>
    <n v="1"/>
    <n v="8"/>
    <n v="0.38333333336049691"/>
    <s v="Yes"/>
    <n v="0.7060909090909091"/>
    <n v="7.4333333332906477"/>
    <s v="YES"/>
    <m/>
    <x v="1"/>
    <x v="2"/>
  </r>
  <r>
    <n v="1506"/>
    <n v="512"/>
    <x v="0"/>
    <s v="Low"/>
    <d v="2020-12-02T12:37:00"/>
    <d v="2020-12-03T18:55:00"/>
    <d v="2020-12-04T20:07:00"/>
    <n v="48"/>
    <n v="150"/>
    <n v="30.300000000104774"/>
    <s v="Yes"/>
    <n v="0.70599999999999996"/>
    <n v="55.5"/>
    <s v="YES"/>
    <m/>
    <x v="1"/>
    <x v="0"/>
  </r>
  <r>
    <n v="1507"/>
    <n v="943"/>
    <x v="2"/>
    <s v="Critical"/>
    <d v="2020-09-16T08:36:00"/>
    <d v="2020-09-16T08:49:00"/>
    <d v="2020-09-16T13:12:00"/>
    <n v="1"/>
    <n v="8"/>
    <n v="0.21666666667442769"/>
    <s v="Yes"/>
    <n v="0.70590909090909093"/>
    <n v="4.6000000001513399"/>
    <s v="YES"/>
    <m/>
    <x v="1"/>
    <x v="0"/>
  </r>
  <r>
    <n v="1508"/>
    <n v="526"/>
    <x v="1"/>
    <s v="Low"/>
    <d v="2024-07-30T19:44:00"/>
    <d v="2024-07-31T23:31:00"/>
    <d v="2024-08-05T16:35:00"/>
    <n v="48"/>
    <n v="150"/>
    <n v="27.783333333267365"/>
    <s v="Yes"/>
    <n v="0.70581818181818179"/>
    <n v="140.8499999998603"/>
    <s v="YES"/>
    <m/>
    <x v="1"/>
    <x v="4"/>
  </r>
  <r>
    <n v="1509"/>
    <n v="470"/>
    <x v="0"/>
    <s v="Medium"/>
    <d v="2020-06-13T18:45:00"/>
    <d v="2020-06-13T22:02:00"/>
    <d v="2020-06-16T15:11:00"/>
    <n v="15"/>
    <n v="40"/>
    <n v="3.28333333338378"/>
    <s v="Yes"/>
    <n v="0.70572727272727276"/>
    <n v="68.433333333407063"/>
    <s v="NO"/>
    <m/>
    <x v="0"/>
    <x v="0"/>
  </r>
  <r>
    <n v="1510"/>
    <n v="500"/>
    <x v="2"/>
    <s v="Low"/>
    <d v="2023-03-19T17:26:00"/>
    <d v="2023-03-20T18:49:00"/>
    <d v="2023-03-24T01:26:00"/>
    <n v="48"/>
    <n v="150"/>
    <n v="25.383333333302289"/>
    <s v="Yes"/>
    <n v="0.70563636363636362"/>
    <n v="103.99999999988358"/>
    <s v="YES"/>
    <m/>
    <x v="1"/>
    <x v="3"/>
  </r>
  <r>
    <n v="1511"/>
    <n v="109"/>
    <x v="1"/>
    <s v="Low"/>
    <d v="2021-08-12T00:05:00"/>
    <d v="2021-08-12T02:51:00"/>
    <d v="2021-08-15T11:36:00"/>
    <n v="48"/>
    <n v="150"/>
    <n v="2.7666666667792015"/>
    <s v="Yes"/>
    <n v="0.70554545454545459"/>
    <n v="83.516666666662786"/>
    <s v="YES"/>
    <m/>
    <x v="1"/>
    <x v="2"/>
  </r>
  <r>
    <n v="1512"/>
    <n v="892"/>
    <x v="1"/>
    <s v="Medium"/>
    <d v="2025-02-05T19:16:00"/>
    <d v="2025-02-06T09:35:00"/>
    <d v="2025-02-09T09:00:00"/>
    <n v="15"/>
    <n v="40"/>
    <n v="14.316666666709352"/>
    <s v="Yes"/>
    <n v="0.70545454545454545"/>
    <n v="85.733333333395422"/>
    <s v="NO"/>
    <m/>
    <x v="0"/>
    <x v="5"/>
  </r>
  <r>
    <n v="1513"/>
    <n v="211"/>
    <x v="2"/>
    <s v="Critical"/>
    <d v="2022-11-12T09:37:00"/>
    <d v="2022-11-12T10:18:00"/>
    <d v="2022-11-12T13:49:00"/>
    <n v="1"/>
    <n v="8"/>
    <n v="0.6833333334652707"/>
    <s v="Yes"/>
    <n v="0.70536363636363641"/>
    <n v="4.2000000000698492"/>
    <s v="YES"/>
    <m/>
    <x v="1"/>
    <x v="1"/>
  </r>
  <r>
    <n v="1514"/>
    <n v="953"/>
    <x v="0"/>
    <s v="Medium"/>
    <d v="2020-03-25T21:11:00"/>
    <d v="2020-03-26T02:44:00"/>
    <d v="2020-03-28T16:01:00"/>
    <n v="15"/>
    <n v="40"/>
    <n v="5.5499999999301508"/>
    <s v="Yes"/>
    <n v="0.70527272727272727"/>
    <n v="66.833333333255723"/>
    <s v="YES"/>
    <m/>
    <x v="1"/>
    <x v="0"/>
  </r>
  <r>
    <n v="1515"/>
    <n v="939"/>
    <x v="2"/>
    <s v="High"/>
    <d v="2020-05-27T11:08:00"/>
    <d v="2020-05-27T17:09:00"/>
    <d v="2020-05-27T21:44:00"/>
    <n v="5"/>
    <n v="24"/>
    <n v="6.0166666667209938"/>
    <s v="NO"/>
    <n v="0.70518181818181813"/>
    <n v="10.599999999976717"/>
    <s v="YES"/>
    <m/>
    <x v="0"/>
    <x v="0"/>
  </r>
  <r>
    <n v="1516"/>
    <n v="383"/>
    <x v="0"/>
    <s v="Critical"/>
    <d v="2023-11-16T17:10:00"/>
    <d v="2023-11-16T17:13:00"/>
    <d v="2023-11-16T23:17:00"/>
    <n v="1"/>
    <n v="8"/>
    <n v="4.9999999988358468E-2"/>
    <s v="Yes"/>
    <n v="0.70518181818181813"/>
    <n v="6.1166666665230878"/>
    <s v="YES"/>
    <m/>
    <x v="1"/>
    <x v="3"/>
  </r>
  <r>
    <n v="1517"/>
    <n v="584"/>
    <x v="0"/>
    <s v="Critical"/>
    <d v="2022-12-29T23:42:00"/>
    <d v="2022-12-29T23:54:00"/>
    <d v="2022-12-30T06:41:00"/>
    <n v="1"/>
    <n v="8"/>
    <n v="0.19999999995343387"/>
    <s v="Yes"/>
    <n v="0.7050909090909091"/>
    <n v="6.9833333332207985"/>
    <s v="YES"/>
    <m/>
    <x v="1"/>
    <x v="1"/>
  </r>
  <r>
    <n v="1518"/>
    <n v="755"/>
    <x v="2"/>
    <s v="Medium"/>
    <d v="2021-06-25T15:03:00"/>
    <d v="2021-06-26T00:19:00"/>
    <d v="2021-06-27T14:18:00"/>
    <n v="15"/>
    <n v="40"/>
    <n v="9.2666666666627862"/>
    <s v="Yes"/>
    <n v="0.70499999999999996"/>
    <n v="47.25"/>
    <s v="YES"/>
    <m/>
    <x v="1"/>
    <x v="2"/>
  </r>
  <r>
    <n v="1519"/>
    <n v="974"/>
    <x v="1"/>
    <s v="Low"/>
    <d v="2022-12-03T23:54:00"/>
    <d v="2022-12-05T17:08:00"/>
    <d v="2022-12-06T16:58:00"/>
    <n v="48"/>
    <n v="150"/>
    <n v="41.233333333279006"/>
    <s v="Yes"/>
    <n v="0.70490909090909093"/>
    <n v="65.066666666592937"/>
    <s v="YES"/>
    <m/>
    <x v="1"/>
    <x v="1"/>
  </r>
  <r>
    <n v="1520"/>
    <n v="836"/>
    <x v="0"/>
    <s v="Critical"/>
    <d v="2020-12-29T01:36:00"/>
    <d v="2020-12-29T02:06:00"/>
    <d v="2020-12-29T03:37:00"/>
    <n v="1"/>
    <n v="8"/>
    <n v="0.50000000005820766"/>
    <s v="Yes"/>
    <n v="0.70481818181818179"/>
    <n v="2.0166666666045785"/>
    <s v="YES"/>
    <m/>
    <x v="1"/>
    <x v="0"/>
  </r>
  <r>
    <n v="1521"/>
    <n v="938"/>
    <x v="0"/>
    <s v="Critical"/>
    <d v="2024-05-22T06:14:00"/>
    <d v="2024-05-22T06:48:00"/>
    <d v="2024-05-22T06:52:00"/>
    <n v="1"/>
    <n v="8"/>
    <n v="0.56666666659293696"/>
    <s v="Yes"/>
    <n v="0.70472727272727276"/>
    <n v="0.63333333330228925"/>
    <s v="YES"/>
    <m/>
    <x v="1"/>
    <x v="4"/>
  </r>
  <r>
    <n v="1522"/>
    <n v="220"/>
    <x v="2"/>
    <s v="Low"/>
    <d v="2021-12-03T01:03:00"/>
    <d v="2021-12-03T11:21:00"/>
    <d v="2021-12-04T10:15:00"/>
    <n v="48"/>
    <n v="150"/>
    <n v="10.300000000046566"/>
    <s v="Yes"/>
    <n v="0.70463636363636362"/>
    <n v="33.200000000128057"/>
    <s v="YES"/>
    <m/>
    <x v="1"/>
    <x v="2"/>
  </r>
  <r>
    <n v="1523"/>
    <n v="729"/>
    <x v="2"/>
    <s v="Critical"/>
    <d v="2022-05-04T05:56:00"/>
    <d v="2022-05-04T06:50:00"/>
    <d v="2022-05-04T10:24:00"/>
    <n v="1"/>
    <n v="8"/>
    <n v="0.8999999999650754"/>
    <s v="Yes"/>
    <n v="0.70454545454545459"/>
    <n v="4.4666666667326353"/>
    <s v="YES"/>
    <m/>
    <x v="1"/>
    <x v="1"/>
  </r>
  <r>
    <n v="1524"/>
    <n v="531"/>
    <x v="1"/>
    <s v="Medium"/>
    <d v="2024-09-03T03:22:00"/>
    <d v="2024-09-04T00:39:00"/>
    <d v="2024-09-06T16:01:00"/>
    <n v="15"/>
    <n v="40"/>
    <n v="21.28333333338378"/>
    <s v="NO"/>
    <n v="0.70445454545454544"/>
    <n v="84.650000000023283"/>
    <s v="NO"/>
    <m/>
    <x v="0"/>
    <x v="4"/>
  </r>
  <r>
    <n v="1525"/>
    <n v="648"/>
    <x v="1"/>
    <s v="Medium"/>
    <d v="2024-03-04T15:00:00"/>
    <d v="2024-03-04T16:13:00"/>
    <d v="2024-03-06T02:17:00"/>
    <n v="15"/>
    <n v="40"/>
    <n v="1.21666666661622"/>
    <s v="Yes"/>
    <n v="0.70445454545454544"/>
    <n v="35.283333333267365"/>
    <s v="YES"/>
    <m/>
    <x v="1"/>
    <x v="4"/>
  </r>
  <r>
    <n v="1526"/>
    <n v="921"/>
    <x v="1"/>
    <s v="Medium"/>
    <d v="2024-04-30T06:04:00"/>
    <d v="2024-05-01T00:13:00"/>
    <d v="2024-05-02T02:03:00"/>
    <n v="15"/>
    <n v="40"/>
    <n v="18.149999999965075"/>
    <s v="NO"/>
    <n v="0.70436363636363641"/>
    <n v="43.983333333337214"/>
    <s v="YES"/>
    <m/>
    <x v="0"/>
    <x v="4"/>
  </r>
  <r>
    <n v="1527"/>
    <n v="517"/>
    <x v="1"/>
    <s v="Critical"/>
    <d v="2021-12-30T19:14:00"/>
    <d v="2021-12-30T19:28:00"/>
    <d v="2021-12-31T02:00:00"/>
    <n v="1"/>
    <n v="8"/>
    <n v="0.2333333333954215"/>
    <s v="Yes"/>
    <n v="0.70436363636363641"/>
    <n v="6.7666666667209938"/>
    <s v="YES"/>
    <m/>
    <x v="1"/>
    <x v="2"/>
  </r>
  <r>
    <n v="1528"/>
    <n v="647"/>
    <x v="1"/>
    <s v="Critical"/>
    <d v="2025-01-06T19:04:00"/>
    <d v="2025-01-06T19:58:00"/>
    <d v="2025-01-06T20:25:00"/>
    <n v="1"/>
    <n v="8"/>
    <n v="0.8999999999650754"/>
    <s v="Yes"/>
    <n v="0.70427272727272727"/>
    <n v="1.3500000000349246"/>
    <s v="YES"/>
    <m/>
    <x v="1"/>
    <x v="5"/>
  </r>
  <r>
    <n v="1529"/>
    <n v="995"/>
    <x v="1"/>
    <s v="Medium"/>
    <d v="2023-11-24T13:51:00"/>
    <d v="2023-11-24T14:54:00"/>
    <d v="2023-11-25T17:55:00"/>
    <n v="15"/>
    <n v="40"/>
    <n v="1.0500000001047738"/>
    <s v="Yes"/>
    <n v="0.70418181818181813"/>
    <n v="28.066666666825768"/>
    <s v="YES"/>
    <m/>
    <x v="1"/>
    <x v="3"/>
  </r>
  <r>
    <n v="1530"/>
    <n v="419"/>
    <x v="1"/>
    <s v="Critical"/>
    <d v="2021-09-10T10:27:00"/>
    <d v="2021-09-10T10:58:00"/>
    <d v="2021-09-10T15:17:00"/>
    <n v="1"/>
    <n v="8"/>
    <n v="0.5166666666045785"/>
    <s v="Yes"/>
    <n v="0.7040909090909091"/>
    <n v="4.8333333333721384"/>
    <s v="YES"/>
    <m/>
    <x v="1"/>
    <x v="2"/>
  </r>
  <r>
    <n v="1531"/>
    <n v="233"/>
    <x v="2"/>
    <s v="Low"/>
    <d v="2020-11-29T08:57:00"/>
    <d v="2020-11-30T03:06:00"/>
    <d v="2020-12-05T20:40:00"/>
    <n v="48"/>
    <n v="150"/>
    <n v="18.149999999965075"/>
    <s v="Yes"/>
    <n v="0.70399999999999996"/>
    <n v="155.71666666661622"/>
    <s v="YES"/>
    <m/>
    <x v="1"/>
    <x v="0"/>
  </r>
  <r>
    <n v="1532"/>
    <n v="59"/>
    <x v="0"/>
    <s v="Critical"/>
    <d v="2022-05-11T02:49:00"/>
    <d v="2022-05-11T03:46:00"/>
    <d v="2022-05-11T06:05:00"/>
    <n v="1"/>
    <n v="8"/>
    <n v="0.95000000012805685"/>
    <s v="Yes"/>
    <n v="0.70390909090909093"/>
    <n v="3.2666666666627862"/>
    <s v="YES"/>
    <m/>
    <x v="1"/>
    <x v="1"/>
  </r>
  <r>
    <n v="1533"/>
    <n v="425"/>
    <x v="1"/>
    <s v="Medium"/>
    <d v="2022-09-27T21:55:00"/>
    <d v="2022-09-27T23:08:00"/>
    <d v="2022-09-29T12:49:00"/>
    <n v="15"/>
    <n v="40"/>
    <n v="1.21666666661622"/>
    <s v="Yes"/>
    <n v="0.70381818181818179"/>
    <n v="38.900000000023283"/>
    <s v="YES"/>
    <m/>
    <x v="1"/>
    <x v="1"/>
  </r>
  <r>
    <n v="1534"/>
    <n v="585"/>
    <x v="2"/>
    <s v="Medium"/>
    <d v="2021-08-11T07:14:00"/>
    <d v="2021-08-11T11:23:00"/>
    <d v="2021-08-13T00:12:00"/>
    <n v="15"/>
    <n v="40"/>
    <n v="4.1500000000814907"/>
    <s v="Yes"/>
    <n v="0.70372727272727276"/>
    <n v="40.96666666661622"/>
    <s v="YES"/>
    <m/>
    <x v="1"/>
    <x v="2"/>
  </r>
  <r>
    <n v="1535"/>
    <n v="664"/>
    <x v="1"/>
    <s v="Critical"/>
    <d v="2021-02-22T16:56:00"/>
    <d v="2021-02-22T17:51:00"/>
    <d v="2021-02-23T00:37:00"/>
    <n v="1"/>
    <n v="8"/>
    <n v="0.91666666668606922"/>
    <s v="Yes"/>
    <n v="0.70363636363636362"/>
    <n v="7.6833333332324401"/>
    <s v="YES"/>
    <m/>
    <x v="1"/>
    <x v="2"/>
  </r>
  <r>
    <n v="1536"/>
    <n v="822"/>
    <x v="2"/>
    <s v="Medium"/>
    <d v="2025-01-18T22:15:00"/>
    <d v="2025-01-19T01:54:00"/>
    <d v="2025-01-21T23:36:00"/>
    <n v="15"/>
    <n v="40"/>
    <n v="3.6500000000232831"/>
    <s v="Yes"/>
    <n v="0.70354545454545458"/>
    <n v="73.349999999860302"/>
    <s v="NO"/>
    <m/>
    <x v="0"/>
    <x v="5"/>
  </r>
  <r>
    <n v="1537"/>
    <n v="916"/>
    <x v="1"/>
    <s v="Medium"/>
    <d v="2022-06-14T08:10:00"/>
    <d v="2022-06-14T17:40:00"/>
    <d v="2022-06-16T17:50:00"/>
    <n v="15"/>
    <n v="40"/>
    <n v="9.4999999998835847"/>
    <s v="Yes"/>
    <n v="0.70345454545454544"/>
    <n v="57.666666666569654"/>
    <s v="YES"/>
    <m/>
    <x v="1"/>
    <x v="1"/>
  </r>
  <r>
    <n v="1538"/>
    <n v="834"/>
    <x v="0"/>
    <s v="Critical"/>
    <d v="2024-03-27T16:08:00"/>
    <d v="2024-03-27T16:17:00"/>
    <d v="2024-03-27T22:22:00"/>
    <n v="1"/>
    <n v="8"/>
    <n v="0.1499999999650754"/>
    <s v="Yes"/>
    <n v="0.70336363636363641"/>
    <n v="6.2333333332207985"/>
    <s v="YES"/>
    <m/>
    <x v="1"/>
    <x v="4"/>
  </r>
  <r>
    <n v="1539"/>
    <n v="628"/>
    <x v="0"/>
    <s v="Medium"/>
    <d v="2022-04-20T15:24:00"/>
    <d v="2022-04-21T04:53:00"/>
    <d v="2022-04-22T08:39:00"/>
    <n v="15"/>
    <n v="40"/>
    <n v="13.483333333279006"/>
    <s v="Yes"/>
    <n v="0.70327272727272727"/>
    <n v="41.25"/>
    <s v="YES"/>
    <m/>
    <x v="1"/>
    <x v="1"/>
  </r>
  <r>
    <n v="1540"/>
    <n v="759"/>
    <x v="0"/>
    <s v="Critical"/>
    <d v="2023-03-21T02:02:00"/>
    <d v="2023-03-21T02:03:00"/>
    <d v="2023-03-21T05:16:00"/>
    <n v="1"/>
    <n v="8"/>
    <n v="1.6666666720993817E-2"/>
    <s v="Yes"/>
    <n v="0.70318181818181813"/>
    <n v="3.2333333333954215"/>
    <s v="YES"/>
    <m/>
    <x v="1"/>
    <x v="3"/>
  </r>
  <r>
    <n v="1541"/>
    <n v="216"/>
    <x v="0"/>
    <s v="Low"/>
    <d v="2023-02-28T18:32:00"/>
    <d v="2023-03-01T05:27:00"/>
    <d v="2023-03-06T02:31:00"/>
    <n v="48"/>
    <n v="150"/>
    <n v="10.916666666627862"/>
    <s v="Yes"/>
    <n v="0.7030909090909091"/>
    <n v="127.98333333333721"/>
    <s v="YES"/>
    <m/>
    <x v="1"/>
    <x v="3"/>
  </r>
  <r>
    <n v="1542"/>
    <n v="265"/>
    <x v="0"/>
    <s v="Low"/>
    <d v="2023-09-13T13:24:00"/>
    <d v="2023-09-14T02:21:00"/>
    <d v="2023-09-16T11:15:00"/>
    <n v="48"/>
    <n v="150"/>
    <n v="12.949999999953434"/>
    <s v="Yes"/>
    <n v="0.70299999999999996"/>
    <n v="69.849999999976717"/>
    <s v="YES"/>
    <m/>
    <x v="1"/>
    <x v="3"/>
  </r>
  <r>
    <n v="1543"/>
    <n v="716"/>
    <x v="1"/>
    <s v="High"/>
    <d v="2021-07-10T03:16:00"/>
    <d v="2021-07-10T05:15:00"/>
    <d v="2021-07-10T12:24:00"/>
    <n v="5"/>
    <n v="24"/>
    <n v="1.9833333333372138"/>
    <s v="Yes"/>
    <n v="0.70290909090909093"/>
    <n v="9.1333333334187046"/>
    <s v="YES"/>
    <m/>
    <x v="1"/>
    <x v="2"/>
  </r>
  <r>
    <n v="1544"/>
    <n v="824"/>
    <x v="1"/>
    <s v="Medium"/>
    <d v="2020-07-03T19:41:00"/>
    <d v="2020-07-04T11:56:00"/>
    <d v="2020-07-05T06:59:00"/>
    <n v="15"/>
    <n v="40"/>
    <n v="16.249999999883585"/>
    <s v="NO"/>
    <n v="0.70281818181818179"/>
    <n v="35.299999999988358"/>
    <s v="YES"/>
    <m/>
    <x v="0"/>
    <x v="0"/>
  </r>
  <r>
    <n v="1545"/>
    <n v="900"/>
    <x v="0"/>
    <s v="Critical"/>
    <d v="2020-09-21T18:52:00"/>
    <d v="2020-09-21T19:15:00"/>
    <d v="2020-09-22T01:49:00"/>
    <n v="1"/>
    <n v="8"/>
    <n v="0.38333333336049691"/>
    <s v="Yes"/>
    <n v="0.70281818181818179"/>
    <n v="6.9499999999534339"/>
    <s v="YES"/>
    <m/>
    <x v="1"/>
    <x v="0"/>
  </r>
  <r>
    <n v="1546"/>
    <n v="363"/>
    <x v="2"/>
    <s v="Critical"/>
    <d v="2022-06-15T02:29:00"/>
    <d v="2022-06-15T03:24:00"/>
    <d v="2022-06-15T05:23:00"/>
    <n v="1"/>
    <n v="8"/>
    <n v="0.91666666668606922"/>
    <s v="Yes"/>
    <n v="0.70272727272727276"/>
    <n v="2.9000000000232831"/>
    <s v="YES"/>
    <m/>
    <x v="1"/>
    <x v="1"/>
  </r>
  <r>
    <n v="1547"/>
    <n v="847"/>
    <x v="2"/>
    <s v="Medium"/>
    <d v="2023-02-09T13:38:00"/>
    <d v="2023-02-10T13:38:00"/>
    <d v="2023-02-13T02:19:00"/>
    <n v="15"/>
    <n v="40"/>
    <n v="24"/>
    <s v="NO"/>
    <n v="0.70263636363636361"/>
    <n v="84.683333333290648"/>
    <s v="YES"/>
    <m/>
    <x v="0"/>
    <x v="3"/>
  </r>
  <r>
    <n v="1548"/>
    <n v="854"/>
    <x v="0"/>
    <s v="Medium"/>
    <d v="2023-02-03T18:35:00"/>
    <d v="2023-02-03T22:21:00"/>
    <d v="2023-02-05T19:49:00"/>
    <n v="15"/>
    <n v="40"/>
    <n v="3.7666666667209938"/>
    <s v="Yes"/>
    <n v="0.70263636363636361"/>
    <n v="49.233333333337214"/>
    <s v="YES"/>
    <m/>
    <x v="1"/>
    <x v="3"/>
  </r>
  <r>
    <n v="1549"/>
    <n v="994"/>
    <x v="1"/>
    <s v="Medium"/>
    <d v="2024-01-23T19:44:00"/>
    <d v="2024-01-24T10:33:00"/>
    <d v="2024-01-27T06:03:00"/>
    <n v="15"/>
    <n v="40"/>
    <n v="14.816666666592937"/>
    <s v="Yes"/>
    <n v="0.70254545454545458"/>
    <n v="82.316666666592937"/>
    <s v="YES"/>
    <m/>
    <x v="1"/>
    <x v="4"/>
  </r>
  <r>
    <n v="1550"/>
    <n v="225"/>
    <x v="2"/>
    <s v="Low"/>
    <d v="2020-04-12T03:29:00"/>
    <d v="2020-04-12T11:08:00"/>
    <d v="2020-04-16T02:05:00"/>
    <n v="48"/>
    <n v="150"/>
    <n v="7.6499999999650754"/>
    <s v="Yes"/>
    <n v="0.70245454545454544"/>
    <n v="94.599999999976717"/>
    <s v="YES"/>
    <m/>
    <x v="1"/>
    <x v="0"/>
  </r>
  <r>
    <n v="1551"/>
    <n v="556"/>
    <x v="2"/>
    <s v="High"/>
    <d v="2020-11-09T23:49:00"/>
    <d v="2020-11-10T04:05:00"/>
    <d v="2020-11-10T18:48:00"/>
    <n v="5"/>
    <n v="24"/>
    <n v="4.2666666667792015"/>
    <s v="Yes"/>
    <n v="0.70236363636363641"/>
    <n v="18.983333333395422"/>
    <s v="YES"/>
    <m/>
    <x v="1"/>
    <x v="0"/>
  </r>
  <r>
    <n v="1552"/>
    <n v="627"/>
    <x v="0"/>
    <s v="Low"/>
    <d v="2024-03-14T02:53:00"/>
    <d v="2024-03-14T22:10:00"/>
    <d v="2024-03-15T21:49:00"/>
    <n v="48"/>
    <n v="150"/>
    <n v="19.283333333325572"/>
    <s v="Yes"/>
    <n v="0.70227272727272727"/>
    <n v="42.933333333407063"/>
    <s v="YES"/>
    <m/>
    <x v="1"/>
    <x v="4"/>
  </r>
  <r>
    <n v="1553"/>
    <n v="203"/>
    <x v="0"/>
    <s v="High"/>
    <d v="2020-06-24T19:47:00"/>
    <d v="2020-06-24T20:14:00"/>
    <d v="2020-06-25T11:26:00"/>
    <n v="5"/>
    <n v="24"/>
    <n v="0.44999999989522621"/>
    <s v="Yes"/>
    <n v="0.70218181818181813"/>
    <n v="15.650000000023283"/>
    <s v="YES"/>
    <m/>
    <x v="1"/>
    <x v="0"/>
  </r>
  <r>
    <n v="1554"/>
    <n v="761"/>
    <x v="0"/>
    <s v="High"/>
    <d v="2024-12-28T01:35:00"/>
    <d v="2024-12-28T03:51:00"/>
    <d v="2024-12-28T20:21:00"/>
    <n v="5"/>
    <n v="24"/>
    <n v="2.2666666667209938"/>
    <s v="Yes"/>
    <n v="0.7020909090909091"/>
    <n v="18.766666666720994"/>
    <s v="YES"/>
    <m/>
    <x v="1"/>
    <x v="4"/>
  </r>
  <r>
    <n v="1555"/>
    <n v="398"/>
    <x v="2"/>
    <s v="Low"/>
    <d v="2021-12-28T13:55:00"/>
    <d v="2021-12-29T21:28:00"/>
    <d v="2022-01-02T08:32:00"/>
    <n v="48"/>
    <n v="150"/>
    <n v="31.549999999988358"/>
    <s v="Yes"/>
    <n v="0.70199999999999996"/>
    <n v="114.61666666675592"/>
    <s v="YES"/>
    <m/>
    <x v="1"/>
    <x v="2"/>
  </r>
  <r>
    <n v="1556"/>
    <n v="298"/>
    <x v="1"/>
    <s v="Low"/>
    <d v="2022-02-01T09:31:00"/>
    <d v="2022-02-03T06:58:00"/>
    <d v="2022-02-08T05:34:00"/>
    <n v="48"/>
    <n v="150"/>
    <n v="45.450000000069849"/>
    <s v="Yes"/>
    <n v="0.70190909090909093"/>
    <n v="164.05000000004657"/>
    <s v="YES"/>
    <m/>
    <x v="1"/>
    <x v="1"/>
  </r>
  <r>
    <n v="1557"/>
    <n v="204"/>
    <x v="2"/>
    <s v="Low"/>
    <d v="2022-09-10T01:02:00"/>
    <d v="2022-09-11T08:45:00"/>
    <d v="2022-09-15T02:51:00"/>
    <n v="48"/>
    <n v="150"/>
    <n v="31.716666666674428"/>
    <s v="Yes"/>
    <n v="0.70181818181818179"/>
    <n v="121.81666666665114"/>
    <s v="YES"/>
    <m/>
    <x v="1"/>
    <x v="1"/>
  </r>
  <r>
    <n v="1558"/>
    <n v="488"/>
    <x v="0"/>
    <s v="High"/>
    <d v="2020-03-26T19:38:00"/>
    <d v="2020-03-26T22:07:00"/>
    <d v="2020-03-27T09:51:00"/>
    <n v="5"/>
    <n v="24"/>
    <n v="2.4833333332207985"/>
    <s v="Yes"/>
    <n v="0.70172727272727276"/>
    <n v="14.216666666558012"/>
    <s v="YES"/>
    <m/>
    <x v="1"/>
    <x v="0"/>
  </r>
  <r>
    <n v="1559"/>
    <n v="13"/>
    <x v="0"/>
    <s v="Critical"/>
    <d v="2025-03-09T20:46:00"/>
    <d v="2025-03-09T21:18:00"/>
    <d v="2025-03-10T01:26:00"/>
    <n v="1"/>
    <n v="8"/>
    <n v="0.53333333332557231"/>
    <s v="Yes"/>
    <n v="0.70163636363636361"/>
    <n v="4.6666666666860692"/>
    <s v="YES"/>
    <m/>
    <x v="1"/>
    <x v="5"/>
  </r>
  <r>
    <n v="1560"/>
    <n v="958"/>
    <x v="2"/>
    <s v="High"/>
    <d v="2021-04-15T12:20:00"/>
    <d v="2021-04-15T15:51:00"/>
    <d v="2021-04-15T17:21:00"/>
    <n v="5"/>
    <n v="24"/>
    <n v="3.5166666666045785"/>
    <s v="Yes"/>
    <n v="0.70154545454545458"/>
    <n v="5.0166666666045785"/>
    <s v="YES"/>
    <m/>
    <x v="1"/>
    <x v="2"/>
  </r>
  <r>
    <n v="1561"/>
    <n v="127"/>
    <x v="0"/>
    <s v="Low"/>
    <d v="2023-09-13T02:42:00"/>
    <d v="2023-09-13T03:24:00"/>
    <d v="2023-09-14T17:47:00"/>
    <n v="48"/>
    <n v="150"/>
    <n v="0.70000000001164153"/>
    <s v="Yes"/>
    <n v="0.70145454545454544"/>
    <n v="39.083333333255723"/>
    <s v="YES"/>
    <m/>
    <x v="1"/>
    <x v="3"/>
  </r>
  <r>
    <n v="1562"/>
    <n v="486"/>
    <x v="2"/>
    <s v="High"/>
    <d v="2021-10-13T16:18:00"/>
    <d v="2021-10-13T19:04:00"/>
    <d v="2021-10-14T08:29:00"/>
    <n v="5"/>
    <n v="24"/>
    <n v="2.7666666666045785"/>
    <s v="Yes"/>
    <n v="0.70136363636363641"/>
    <n v="16.183333333348855"/>
    <s v="YES"/>
    <m/>
    <x v="1"/>
    <x v="2"/>
  </r>
  <r>
    <n v="1563"/>
    <n v="831"/>
    <x v="2"/>
    <s v="High"/>
    <d v="2023-08-22T20:53:00"/>
    <d v="2023-08-22T20:55:00"/>
    <d v="2023-08-23T14:41:00"/>
    <n v="5"/>
    <n v="24"/>
    <n v="3.3333333441987634E-2"/>
    <s v="Yes"/>
    <n v="0.70127272727272727"/>
    <n v="17.800000000046566"/>
    <s v="YES"/>
    <m/>
    <x v="1"/>
    <x v="3"/>
  </r>
  <r>
    <n v="1564"/>
    <n v="109"/>
    <x v="1"/>
    <s v="Low"/>
    <d v="2020-04-21T10:46:00"/>
    <d v="2020-04-21T23:52:00"/>
    <d v="2020-04-25T16:39:00"/>
    <n v="48"/>
    <n v="150"/>
    <n v="13.099999999918509"/>
    <s v="Yes"/>
    <n v="0.70118181818181813"/>
    <n v="101.88333333330229"/>
    <s v="YES"/>
    <m/>
    <x v="1"/>
    <x v="0"/>
  </r>
  <r>
    <n v="1565"/>
    <n v="82"/>
    <x v="0"/>
    <s v="High"/>
    <d v="2023-01-10T23:53:00"/>
    <d v="2023-01-11T01:38:00"/>
    <d v="2023-01-11T08:03:00"/>
    <n v="5"/>
    <n v="24"/>
    <n v="1.7500000001164153"/>
    <s v="Yes"/>
    <n v="0.7010909090909091"/>
    <n v="8.1666666667442769"/>
    <s v="YES"/>
    <m/>
    <x v="1"/>
    <x v="3"/>
  </r>
  <r>
    <n v="1566"/>
    <n v="152"/>
    <x v="0"/>
    <s v="High"/>
    <d v="2021-01-19T19:53:00"/>
    <d v="2021-01-19T23:18:00"/>
    <d v="2021-01-20T19:45:00"/>
    <n v="5"/>
    <n v="24"/>
    <n v="3.4166666666278616"/>
    <s v="Yes"/>
    <n v="0.70099999999999996"/>
    <n v="23.866666666581295"/>
    <s v="YES"/>
    <m/>
    <x v="1"/>
    <x v="2"/>
  </r>
  <r>
    <n v="1567"/>
    <n v="173"/>
    <x v="1"/>
    <s v="Critical"/>
    <d v="2022-04-26T11:40:00"/>
    <d v="2022-04-26T12:21:00"/>
    <d v="2022-04-26T16:35:00"/>
    <n v="1"/>
    <n v="8"/>
    <n v="0.68333333329064772"/>
    <s v="Yes"/>
    <n v="0.70090909090909093"/>
    <n v="4.9166666666278616"/>
    <s v="YES"/>
    <m/>
    <x v="1"/>
    <x v="1"/>
  </r>
  <r>
    <n v="1568"/>
    <n v="581"/>
    <x v="0"/>
    <s v="Low"/>
    <d v="2023-11-18T10:36:00"/>
    <d v="2023-11-19T02:29:00"/>
    <d v="2023-11-22T10:52:00"/>
    <n v="48"/>
    <n v="150"/>
    <n v="15.883333333418705"/>
    <s v="Yes"/>
    <n v="0.70081818181818178"/>
    <n v="96.266666666662786"/>
    <s v="YES"/>
    <m/>
    <x v="1"/>
    <x v="3"/>
  </r>
  <r>
    <n v="1569"/>
    <n v="617"/>
    <x v="1"/>
    <s v="Medium"/>
    <d v="2024-08-22T19:01:00"/>
    <d v="2024-08-23T14:11:00"/>
    <d v="2024-08-24T14:47:00"/>
    <n v="15"/>
    <n v="40"/>
    <n v="19.166666666627862"/>
    <s v="NO"/>
    <n v="0.70072727272727275"/>
    <n v="43.766666666662786"/>
    <s v="YES"/>
    <m/>
    <x v="0"/>
    <x v="4"/>
  </r>
  <r>
    <n v="1570"/>
    <n v="286"/>
    <x v="1"/>
    <s v="Medium"/>
    <d v="2022-12-15T03:00:00"/>
    <d v="2022-12-15T22:03:00"/>
    <d v="2022-12-16T13:38:00"/>
    <n v="15"/>
    <n v="40"/>
    <n v="19.049999999930151"/>
    <s v="NO"/>
    <n v="0.70072727272727275"/>
    <n v="34.633333333418705"/>
    <s v="YES"/>
    <m/>
    <x v="0"/>
    <x v="1"/>
  </r>
  <r>
    <n v="1571"/>
    <n v="772"/>
    <x v="1"/>
    <s v="High"/>
    <d v="2024-07-19T13:22:00"/>
    <d v="2024-07-19T15:58:00"/>
    <d v="2024-07-19T16:42:00"/>
    <n v="5"/>
    <n v="24"/>
    <n v="2.6000000000931323"/>
    <s v="Yes"/>
    <n v="0.70072727272727275"/>
    <n v="3.3333333333721384"/>
    <s v="YES"/>
    <m/>
    <x v="1"/>
    <x v="4"/>
  </r>
  <r>
    <n v="1572"/>
    <n v="747"/>
    <x v="0"/>
    <s v="Medium"/>
    <d v="2021-06-25T08:47:00"/>
    <d v="2021-06-25T23:38:00"/>
    <d v="2021-06-26T09:12:00"/>
    <n v="15"/>
    <n v="40"/>
    <n v="14.850000000034925"/>
    <s v="Yes"/>
    <n v="0.70063636363636361"/>
    <n v="24.416666666627862"/>
    <s v="YES"/>
    <m/>
    <x v="1"/>
    <x v="2"/>
  </r>
  <r>
    <n v="1573"/>
    <n v="256"/>
    <x v="2"/>
    <s v="Low"/>
    <d v="2022-11-03T18:38:00"/>
    <d v="2022-11-04T21:26:00"/>
    <d v="2022-11-07T19:18:00"/>
    <n v="48"/>
    <n v="150"/>
    <n v="26.800000000046566"/>
    <s v="Yes"/>
    <n v="0.70054545454545458"/>
    <n v="96.666666666744277"/>
    <s v="YES"/>
    <m/>
    <x v="1"/>
    <x v="1"/>
  </r>
  <r>
    <n v="1574"/>
    <n v="959"/>
    <x v="0"/>
    <s v="Critical"/>
    <d v="2020-05-26T05:44:00"/>
    <d v="2020-05-26T06:18:00"/>
    <d v="2020-05-26T11:48:00"/>
    <n v="1"/>
    <n v="8"/>
    <n v="0.56666666659293696"/>
    <s v="Yes"/>
    <n v="0.70045454545454544"/>
    <n v="6.0666666667093523"/>
    <s v="YES"/>
    <m/>
    <x v="1"/>
    <x v="0"/>
  </r>
  <r>
    <n v="1575"/>
    <n v="535"/>
    <x v="2"/>
    <s v="Low"/>
    <d v="2022-04-23T17:09:00"/>
    <d v="2022-04-25T06:29:00"/>
    <d v="2022-04-30T05:15:00"/>
    <n v="48"/>
    <n v="150"/>
    <n v="37.333333333313931"/>
    <s v="Yes"/>
    <n v="0.70036363636363641"/>
    <n v="156.09999999997672"/>
    <s v="YES"/>
    <m/>
    <x v="1"/>
    <x v="1"/>
  </r>
  <r>
    <n v="1576"/>
    <n v="912"/>
    <x v="0"/>
    <s v="Critical"/>
    <d v="2023-02-11T01:22:00"/>
    <d v="2023-02-11T02:05:00"/>
    <d v="2023-02-11T10:03:00"/>
    <n v="1"/>
    <n v="8"/>
    <n v="0.71666666673263535"/>
    <s v="Yes"/>
    <n v="0.70027272727272727"/>
    <n v="8.6833333333488554"/>
    <s v="YES"/>
    <m/>
    <x v="1"/>
    <x v="3"/>
  </r>
  <r>
    <n v="1577"/>
    <n v="550"/>
    <x v="2"/>
    <s v="Critical"/>
    <d v="2022-01-01T21:33:00"/>
    <d v="2022-01-01T22:11:00"/>
    <d v="2022-01-02T04:59:00"/>
    <n v="1"/>
    <n v="8"/>
    <n v="0.63333333330228925"/>
    <s v="Yes"/>
    <n v="0.70018181818181813"/>
    <n v="7.4333333332906477"/>
    <s v="YES"/>
    <m/>
    <x v="1"/>
    <x v="1"/>
  </r>
  <r>
    <n v="1578"/>
    <n v="102"/>
    <x v="1"/>
    <s v="Low"/>
    <d v="2024-04-09T23:07:00"/>
    <d v="2024-04-10T22:22:00"/>
    <d v="2024-04-12T14:36:00"/>
    <n v="48"/>
    <n v="150"/>
    <n v="23.25"/>
    <s v="Yes"/>
    <n v="0.7000909090909091"/>
    <n v="63.483333333337214"/>
    <s v="YES"/>
    <m/>
    <x v="1"/>
    <x v="4"/>
  </r>
  <r>
    <n v="1579"/>
    <n v="416"/>
    <x v="1"/>
    <s v="Critical"/>
    <d v="2022-04-16T02:12:00"/>
    <d v="2022-04-16T03:01:00"/>
    <d v="2022-04-16T09:47:00"/>
    <n v="1"/>
    <n v="8"/>
    <n v="0.81666666670935228"/>
    <s v="Yes"/>
    <n v="0.7"/>
    <n v="7.5833333332557231"/>
    <s v="YES"/>
    <m/>
    <x v="1"/>
    <x v="1"/>
  </r>
  <r>
    <n v="1580"/>
    <n v="865"/>
    <x v="1"/>
    <s v="Medium"/>
    <d v="2021-12-04T18:03:00"/>
    <d v="2021-12-04T19:50:00"/>
    <d v="2021-12-07T10:48:00"/>
    <n v="15"/>
    <n v="40"/>
    <n v="1.78333333338378"/>
    <s v="Yes"/>
    <n v="0.69990909090909093"/>
    <n v="64.749999999941792"/>
    <s v="YES"/>
    <m/>
    <x v="1"/>
    <x v="2"/>
  </r>
  <r>
    <n v="1581"/>
    <n v="214"/>
    <x v="1"/>
    <s v="Low"/>
    <d v="2020-10-18T07:06:00"/>
    <d v="2020-10-18T14:05:00"/>
    <d v="2020-10-19T15:49:00"/>
    <n v="48"/>
    <n v="150"/>
    <n v="6.9833333333954215"/>
    <s v="Yes"/>
    <n v="0.69981818181818178"/>
    <n v="32.716666666790843"/>
    <s v="YES"/>
    <m/>
    <x v="1"/>
    <x v="0"/>
  </r>
  <r>
    <n v="1582"/>
    <n v="126"/>
    <x v="1"/>
    <s v="Critical"/>
    <d v="2023-11-15T09:07:00"/>
    <d v="2023-11-15T10:01:00"/>
    <d v="2023-11-15T10:12:00"/>
    <n v="1"/>
    <n v="8"/>
    <n v="0.8999999999650754"/>
    <s v="Yes"/>
    <n v="0.69972727272727275"/>
    <n v="1.0833333333721384"/>
    <s v="YES"/>
    <m/>
    <x v="1"/>
    <x v="3"/>
  </r>
  <r>
    <n v="1583"/>
    <n v="194"/>
    <x v="2"/>
    <s v="Medium"/>
    <d v="2025-02-12T20:17:00"/>
    <d v="2025-02-13T03:42:00"/>
    <d v="2025-02-14T11:28:00"/>
    <n v="15"/>
    <n v="40"/>
    <n v="7.4166666667442769"/>
    <s v="Yes"/>
    <n v="0.69963636363636361"/>
    <n v="39.183333333407063"/>
    <s v="YES"/>
    <m/>
    <x v="1"/>
    <x v="5"/>
  </r>
  <r>
    <n v="1584"/>
    <n v="884"/>
    <x v="1"/>
    <s v="Critical"/>
    <d v="2022-12-21T06:25:00"/>
    <d v="2022-12-21T06:52:00"/>
    <d v="2022-12-21T13:14:00"/>
    <n v="1"/>
    <n v="8"/>
    <n v="0.45000000006984919"/>
    <s v="Yes"/>
    <n v="0.69954545454545458"/>
    <n v="6.8166666667093523"/>
    <s v="YES"/>
    <m/>
    <x v="1"/>
    <x v="1"/>
  </r>
  <r>
    <n v="1585"/>
    <n v="845"/>
    <x v="1"/>
    <s v="Low"/>
    <d v="2023-11-20T07:51:00"/>
    <d v="2023-11-20T09:01:00"/>
    <d v="2023-11-20T21:31:00"/>
    <n v="48"/>
    <n v="150"/>
    <n v="1.1666666668024845"/>
    <s v="Yes"/>
    <n v="0.69945454545454544"/>
    <n v="13.666666666686069"/>
    <s v="YES"/>
    <m/>
    <x v="1"/>
    <x v="3"/>
  </r>
  <r>
    <n v="1586"/>
    <n v="827"/>
    <x v="2"/>
    <s v="Critical"/>
    <d v="2020-11-14T21:18:00"/>
    <d v="2020-11-14T22:02:00"/>
    <d v="2020-11-15T01:28:00"/>
    <n v="1"/>
    <n v="8"/>
    <n v="0.73333333345362917"/>
    <s v="Yes"/>
    <n v="0.69936363636363641"/>
    <n v="4.1666666668024845"/>
    <s v="YES"/>
    <m/>
    <x v="1"/>
    <x v="0"/>
  </r>
  <r>
    <n v="1587"/>
    <n v="138"/>
    <x v="1"/>
    <s v="Critical"/>
    <d v="2020-04-15T01:49:00"/>
    <d v="2020-04-15T02:42:00"/>
    <d v="2020-04-15T10:34:00"/>
    <n v="1"/>
    <n v="8"/>
    <n v="0.88333333341870457"/>
    <s v="Yes"/>
    <n v="0.69927272727272727"/>
    <n v="8.7500000000582077"/>
    <s v="YES"/>
    <m/>
    <x v="1"/>
    <x v="0"/>
  </r>
  <r>
    <n v="1588"/>
    <n v="504"/>
    <x v="0"/>
    <s v="Medium"/>
    <d v="2024-03-23T07:35:00"/>
    <d v="2024-03-23T14:45:00"/>
    <d v="2024-03-24T21:33:00"/>
    <n v="15"/>
    <n v="40"/>
    <n v="7.1666666668024845"/>
    <s v="Yes"/>
    <n v="0.69918181818181813"/>
    <n v="37.966666666790843"/>
    <s v="YES"/>
    <m/>
    <x v="1"/>
    <x v="4"/>
  </r>
  <r>
    <n v="1589"/>
    <n v="995"/>
    <x v="2"/>
    <s v="Critical"/>
    <d v="2020-12-18T14:07:00"/>
    <d v="2020-12-18T14:19:00"/>
    <d v="2020-12-18T14:44:00"/>
    <n v="1"/>
    <n v="8"/>
    <n v="0.20000000012805685"/>
    <s v="Yes"/>
    <n v="0.6990909090909091"/>
    <n v="0.61666666675591841"/>
    <s v="YES"/>
    <m/>
    <x v="1"/>
    <x v="0"/>
  </r>
  <r>
    <n v="1590"/>
    <n v="962"/>
    <x v="0"/>
    <s v="Medium"/>
    <d v="2020-08-18T02:51:00"/>
    <d v="2020-08-19T01:11:00"/>
    <d v="2020-08-21T22:23:00"/>
    <n v="15"/>
    <n v="40"/>
    <n v="22.333333333313931"/>
    <s v="NO"/>
    <n v="0.69899999999999995"/>
    <n v="91.533333333267365"/>
    <s v="NO"/>
    <m/>
    <x v="0"/>
    <x v="0"/>
  </r>
  <r>
    <n v="1591"/>
    <n v="503"/>
    <x v="0"/>
    <s v="Medium"/>
    <d v="2022-10-27T03:35:00"/>
    <d v="2022-10-27T08:45:00"/>
    <d v="2022-10-27T12:44:00"/>
    <n v="15"/>
    <n v="40"/>
    <n v="5.1666666667442769"/>
    <s v="Yes"/>
    <n v="0.69899999999999995"/>
    <n v="9.1499999999650754"/>
    <s v="YES"/>
    <m/>
    <x v="1"/>
    <x v="1"/>
  </r>
  <r>
    <n v="1592"/>
    <n v="695"/>
    <x v="1"/>
    <s v="High"/>
    <d v="2024-10-31T12:53:00"/>
    <d v="2024-10-31T17:51:00"/>
    <d v="2024-11-01T03:28:00"/>
    <n v="5"/>
    <n v="24"/>
    <n v="4.96666666661622"/>
    <s v="Yes"/>
    <n v="0.69890909090909092"/>
    <n v="14.583333333197515"/>
    <s v="YES"/>
    <m/>
    <x v="1"/>
    <x v="4"/>
  </r>
  <r>
    <n v="1593"/>
    <n v="435"/>
    <x v="1"/>
    <s v="High"/>
    <d v="2020-08-24T07:14:00"/>
    <d v="2020-08-24T09:23:00"/>
    <d v="2020-08-24T17:16:00"/>
    <n v="5"/>
    <n v="24"/>
    <n v="2.1500000000232831"/>
    <s v="Yes"/>
    <n v="0.69881818181818178"/>
    <n v="10.03333333338378"/>
    <s v="YES"/>
    <m/>
    <x v="1"/>
    <x v="0"/>
  </r>
  <r>
    <n v="1594"/>
    <n v="525"/>
    <x v="0"/>
    <s v="Critical"/>
    <d v="2021-07-18T22:51:00"/>
    <d v="2021-07-18T23:22:00"/>
    <d v="2021-07-19T05:02:00"/>
    <n v="1"/>
    <n v="8"/>
    <n v="0.51666666677920148"/>
    <s v="Yes"/>
    <n v="0.69872727272727275"/>
    <n v="6.183333333407063"/>
    <s v="YES"/>
    <m/>
    <x v="1"/>
    <x v="2"/>
  </r>
  <r>
    <n v="1595"/>
    <n v="877"/>
    <x v="2"/>
    <s v="Critical"/>
    <d v="2020-08-01T23:57:00"/>
    <d v="2020-08-02T00:31:00"/>
    <d v="2020-08-02T03:28:00"/>
    <n v="1"/>
    <n v="8"/>
    <n v="0.56666666659293696"/>
    <s v="Yes"/>
    <n v="0.69863636363636361"/>
    <n v="3.5166666666045785"/>
    <s v="YES"/>
    <m/>
    <x v="1"/>
    <x v="0"/>
  </r>
  <r>
    <n v="1596"/>
    <n v="997"/>
    <x v="2"/>
    <s v="Critical"/>
    <d v="2022-11-15T10:02:00"/>
    <d v="2022-11-15T10:45:00"/>
    <d v="2022-11-15T12:34:00"/>
    <n v="1"/>
    <n v="8"/>
    <n v="0.71666666655801237"/>
    <s v="Yes"/>
    <n v="0.69854545454545458"/>
    <n v="2.533333333209157"/>
    <s v="YES"/>
    <m/>
    <x v="1"/>
    <x v="1"/>
  </r>
  <r>
    <n v="1597"/>
    <n v="11"/>
    <x v="0"/>
    <s v="High"/>
    <d v="2020-11-21T19:49:00"/>
    <d v="2020-11-21T22:48:00"/>
    <d v="2020-11-22T03:30:00"/>
    <n v="5"/>
    <n v="24"/>
    <n v="2.9833333332790062"/>
    <s v="Yes"/>
    <n v="0.69845454545454544"/>
    <n v="7.683333333407063"/>
    <s v="YES"/>
    <m/>
    <x v="1"/>
    <x v="0"/>
  </r>
  <r>
    <n v="1598"/>
    <n v="699"/>
    <x v="0"/>
    <s v="Low"/>
    <d v="2024-08-30T08:46:00"/>
    <d v="2024-08-30T21:38:00"/>
    <d v="2024-09-06T19:03:00"/>
    <n v="48"/>
    <n v="150"/>
    <n v="12.866666666697711"/>
    <s v="Yes"/>
    <n v="0.69836363636363641"/>
    <n v="178.28333333332557"/>
    <s v="YES"/>
    <m/>
    <x v="1"/>
    <x v="4"/>
  </r>
  <r>
    <n v="1599"/>
    <n v="431"/>
    <x v="1"/>
    <s v="High"/>
    <d v="2024-05-23T10:21:00"/>
    <d v="2024-05-23T15:01:00"/>
    <d v="2024-05-24T01:58:00"/>
    <n v="5"/>
    <n v="24"/>
    <n v="4.6666666666860692"/>
    <s v="Yes"/>
    <n v="0.69827272727272727"/>
    <n v="15.616666666581295"/>
    <s v="YES"/>
    <m/>
    <x v="1"/>
    <x v="4"/>
  </r>
  <r>
    <n v="1600"/>
    <n v="987"/>
    <x v="0"/>
    <s v="Medium"/>
    <d v="2024-01-25T01:48:00"/>
    <d v="2024-01-26T00:46:00"/>
    <d v="2024-01-27T19:27:00"/>
    <n v="15"/>
    <n v="40"/>
    <n v="22.966666666790843"/>
    <s v="NO"/>
    <n v="0.69818181818181824"/>
    <n v="65.650000000081491"/>
    <s v="YES"/>
    <m/>
    <x v="0"/>
    <x v="4"/>
  </r>
  <r>
    <n v="1601"/>
    <n v="700"/>
    <x v="2"/>
    <s v="Low"/>
    <d v="2023-01-22T13:54:00"/>
    <d v="2023-01-23T00:00:00"/>
    <d v="2023-01-24T21:37:00"/>
    <n v="48"/>
    <n v="150"/>
    <n v="10.099999999918509"/>
    <s v="Yes"/>
    <n v="0.69818181818181824"/>
    <n v="55.716666666499805"/>
    <s v="YES"/>
    <m/>
    <x v="1"/>
    <x v="3"/>
  </r>
  <r>
    <n v="1602"/>
    <n v="429"/>
    <x v="0"/>
    <s v="Critical"/>
    <d v="2023-11-30T22:03:00"/>
    <d v="2023-11-30T23:01:00"/>
    <d v="2023-12-01T05:53:00"/>
    <n v="1"/>
    <n v="8"/>
    <n v="0.96666666667442769"/>
    <s v="Yes"/>
    <n v="0.6980909090909091"/>
    <n v="7.8333333333721384"/>
    <s v="YES"/>
    <m/>
    <x v="1"/>
    <x v="3"/>
  </r>
  <r>
    <n v="1603"/>
    <n v="71"/>
    <x v="1"/>
    <s v="High"/>
    <d v="2023-04-18T16:00:00"/>
    <d v="2023-04-18T20:24:00"/>
    <d v="2023-04-19T10:07:00"/>
    <n v="5"/>
    <n v="24"/>
    <n v="4.4000000000232831"/>
    <s v="Yes"/>
    <n v="0.69799999999999995"/>
    <n v="18.116666666697711"/>
    <s v="YES"/>
    <m/>
    <x v="1"/>
    <x v="3"/>
  </r>
  <r>
    <n v="1604"/>
    <n v="189"/>
    <x v="2"/>
    <s v="High"/>
    <d v="2025-01-12T21:02:00"/>
    <d v="2025-01-12T22:44:00"/>
    <d v="2025-01-13T21:25:00"/>
    <n v="5"/>
    <n v="24"/>
    <n v="1.7000000001280569"/>
    <s v="Yes"/>
    <n v="0.69790909090909092"/>
    <n v="24.383333333360497"/>
    <s v="YES"/>
    <m/>
    <x v="1"/>
    <x v="5"/>
  </r>
  <r>
    <n v="1605"/>
    <n v="714"/>
    <x v="0"/>
    <s v="High"/>
    <d v="2023-12-22T19:23:00"/>
    <d v="2023-12-23T02:52:00"/>
    <d v="2023-12-23T10:48:00"/>
    <n v="5"/>
    <n v="24"/>
    <n v="7.4833333332790062"/>
    <s v="NO"/>
    <n v="0.69781818181818178"/>
    <n v="15.416666666627862"/>
    <s v="YES"/>
    <m/>
    <x v="0"/>
    <x v="3"/>
  </r>
  <r>
    <n v="1606"/>
    <n v="316"/>
    <x v="0"/>
    <s v="High"/>
    <d v="2024-11-03T20:54:00"/>
    <d v="2024-11-04T04:34:00"/>
    <d v="2024-11-04T06:34:00"/>
    <n v="5"/>
    <n v="24"/>
    <n v="7.6666666666860692"/>
    <s v="NO"/>
    <n v="0.69781818181818178"/>
    <n v="9.6666666665696539"/>
    <s v="YES"/>
    <m/>
    <x v="0"/>
    <x v="4"/>
  </r>
  <r>
    <n v="1607"/>
    <n v="570"/>
    <x v="2"/>
    <s v="High"/>
    <d v="2024-07-10T13:51:00"/>
    <d v="2024-07-10T19:58:00"/>
    <d v="2024-07-11T11:52:00"/>
    <n v="5"/>
    <n v="24"/>
    <n v="6.1166666666977108"/>
    <s v="NO"/>
    <n v="0.69781818181818178"/>
    <n v="22.016666666662786"/>
    <s v="YES"/>
    <m/>
    <x v="0"/>
    <x v="4"/>
  </r>
  <r>
    <n v="1608"/>
    <n v="481"/>
    <x v="2"/>
    <s v="Low"/>
    <d v="2025-02-01T23:40:00"/>
    <d v="2025-02-03T05:53:00"/>
    <d v="2025-02-05T02:33:00"/>
    <n v="48"/>
    <n v="150"/>
    <n v="30.216666666674428"/>
    <s v="Yes"/>
    <n v="0.69781818181818178"/>
    <n v="74.883333333302289"/>
    <s v="YES"/>
    <m/>
    <x v="1"/>
    <x v="5"/>
  </r>
  <r>
    <n v="1609"/>
    <n v="883"/>
    <x v="0"/>
    <s v="Medium"/>
    <d v="2024-03-02T03:15:00"/>
    <d v="2024-03-02T07:31:00"/>
    <d v="2024-03-05T05:40:00"/>
    <n v="15"/>
    <n v="40"/>
    <n v="4.2666666667792015"/>
    <s v="Yes"/>
    <n v="0.69772727272727275"/>
    <n v="74.416666666686069"/>
    <s v="NO"/>
    <m/>
    <x v="0"/>
    <x v="4"/>
  </r>
  <r>
    <n v="1610"/>
    <n v="991"/>
    <x v="0"/>
    <s v="High"/>
    <d v="2022-04-12T06:12:00"/>
    <d v="2022-04-12T13:49:00"/>
    <d v="2022-04-12T20:45:00"/>
    <n v="5"/>
    <n v="24"/>
    <n v="7.6166666666977108"/>
    <s v="NO"/>
    <n v="0.69763636363636361"/>
    <n v="14.550000000104774"/>
    <s v="YES"/>
    <m/>
    <x v="0"/>
    <x v="1"/>
  </r>
  <r>
    <n v="1611"/>
    <n v="239"/>
    <x v="2"/>
    <s v="Critical"/>
    <d v="2021-11-29T07:35:00"/>
    <d v="2021-11-29T07:47:00"/>
    <d v="2021-11-29T14:26:00"/>
    <n v="1"/>
    <n v="8"/>
    <n v="0.20000000012805685"/>
    <s v="Yes"/>
    <n v="0.69763636363636361"/>
    <n v="6.8500000001513399"/>
    <s v="YES"/>
    <m/>
    <x v="1"/>
    <x v="2"/>
  </r>
  <r>
    <n v="1612"/>
    <n v="986"/>
    <x v="1"/>
    <s v="Low"/>
    <d v="2022-09-04T11:18:00"/>
    <d v="2022-09-04T19:09:00"/>
    <d v="2022-09-10T01:29:00"/>
    <n v="48"/>
    <n v="150"/>
    <n v="7.8500000000931323"/>
    <s v="Yes"/>
    <n v="0.69754545454545458"/>
    <n v="134.18333333329065"/>
    <s v="YES"/>
    <m/>
    <x v="1"/>
    <x v="1"/>
  </r>
  <r>
    <n v="1613"/>
    <n v="95"/>
    <x v="0"/>
    <s v="Critical"/>
    <d v="2020-10-14T02:12:00"/>
    <d v="2020-10-14T02:32:00"/>
    <d v="2020-10-14T03:45:00"/>
    <n v="1"/>
    <n v="8"/>
    <n v="0.33333333337213844"/>
    <s v="Yes"/>
    <n v="0.69745454545454544"/>
    <n v="1.5499999999883585"/>
    <s v="YES"/>
    <m/>
    <x v="1"/>
    <x v="0"/>
  </r>
  <r>
    <n v="1614"/>
    <n v="609"/>
    <x v="2"/>
    <s v="Critical"/>
    <d v="2024-05-24T22:19:00"/>
    <d v="2024-05-24T23:06:00"/>
    <d v="2024-05-25T02:10:00"/>
    <n v="1"/>
    <n v="8"/>
    <n v="0.78333333344198763"/>
    <s v="Yes"/>
    <n v="0.69736363636363641"/>
    <n v="3.8500000001513399"/>
    <s v="YES"/>
    <m/>
    <x v="1"/>
    <x v="4"/>
  </r>
  <r>
    <n v="1615"/>
    <n v="492"/>
    <x v="2"/>
    <s v="Medium"/>
    <d v="2024-06-21T14:42:00"/>
    <d v="2024-06-22T08:16:00"/>
    <d v="2024-06-22T23:56:00"/>
    <n v="15"/>
    <n v="40"/>
    <n v="17.566666666651145"/>
    <s v="NO"/>
    <n v="0.69727272727272727"/>
    <n v="33.233333333220799"/>
    <s v="YES"/>
    <m/>
    <x v="0"/>
    <x v="4"/>
  </r>
  <r>
    <n v="1616"/>
    <n v="779"/>
    <x v="2"/>
    <s v="Low"/>
    <d v="2025-02-22T13:07:00"/>
    <d v="2025-02-23T12:37:00"/>
    <d v="2025-02-24T01:54:00"/>
    <n v="48"/>
    <n v="150"/>
    <n v="23.499999999941792"/>
    <s v="Yes"/>
    <n v="0.69727272727272727"/>
    <n v="36.783333333441988"/>
    <s v="YES"/>
    <m/>
    <x v="1"/>
    <x v="5"/>
  </r>
  <r>
    <n v="1617"/>
    <n v="406"/>
    <x v="0"/>
    <s v="Medium"/>
    <d v="2024-06-28T20:20:00"/>
    <d v="2024-06-29T18:32:00"/>
    <d v="2024-06-30T11:32:00"/>
    <n v="15"/>
    <n v="40"/>
    <n v="22.200000000069849"/>
    <s v="NO"/>
    <n v="0.69718181818181824"/>
    <n v="39.200000000128057"/>
    <s v="YES"/>
    <m/>
    <x v="0"/>
    <x v="4"/>
  </r>
  <r>
    <n v="1618"/>
    <n v="954"/>
    <x v="1"/>
    <s v="Medium"/>
    <d v="2023-12-06T15:59:00"/>
    <d v="2023-12-07T09:04:00"/>
    <d v="2023-12-08T05:01:00"/>
    <n v="15"/>
    <n v="40"/>
    <n v="17.083333333313931"/>
    <s v="NO"/>
    <n v="0.69718181818181824"/>
    <n v="37.033333333209157"/>
    <s v="YES"/>
    <m/>
    <x v="0"/>
    <x v="3"/>
  </r>
  <r>
    <n v="1619"/>
    <n v="868"/>
    <x v="1"/>
    <s v="High"/>
    <d v="2020-05-15T18:20:00"/>
    <d v="2020-05-15T19:26:00"/>
    <d v="2020-05-16T13:01:00"/>
    <n v="5"/>
    <n v="24"/>
    <n v="1.0999999999185093"/>
    <s v="Yes"/>
    <n v="0.69718181818181824"/>
    <n v="18.683333333290648"/>
    <s v="YES"/>
    <m/>
    <x v="1"/>
    <x v="0"/>
  </r>
  <r>
    <n v="1620"/>
    <n v="893"/>
    <x v="0"/>
    <s v="Low"/>
    <d v="2021-06-09T16:14:00"/>
    <d v="2021-06-11T10:15:00"/>
    <d v="2021-06-15T17:30:00"/>
    <n v="48"/>
    <n v="150"/>
    <n v="42.016666666720994"/>
    <s v="Yes"/>
    <n v="0.69709090909090909"/>
    <n v="145.26666666660458"/>
    <s v="YES"/>
    <m/>
    <x v="1"/>
    <x v="2"/>
  </r>
  <r>
    <n v="1621"/>
    <n v="337"/>
    <x v="1"/>
    <s v="Critical"/>
    <d v="2021-12-17T01:44:00"/>
    <d v="2021-12-17T01:52:00"/>
    <d v="2021-12-17T03:23:00"/>
    <n v="1"/>
    <n v="8"/>
    <n v="0.13333333324408159"/>
    <s v="Yes"/>
    <n v="0.69699999999999995"/>
    <n v="1.6499999999650754"/>
    <s v="YES"/>
    <m/>
    <x v="1"/>
    <x v="2"/>
  </r>
  <r>
    <n v="1622"/>
    <n v="667"/>
    <x v="0"/>
    <s v="Critical"/>
    <d v="2024-06-20T05:19:00"/>
    <d v="2024-06-20T05:44:00"/>
    <d v="2024-06-20T06:35:00"/>
    <n v="1"/>
    <n v="8"/>
    <n v="0.41666666662786156"/>
    <s v="Yes"/>
    <n v="0.69690909090909092"/>
    <n v="1.2666666666045785"/>
    <s v="YES"/>
    <m/>
    <x v="1"/>
    <x v="4"/>
  </r>
  <r>
    <n v="1623"/>
    <n v="744"/>
    <x v="0"/>
    <s v="Low"/>
    <d v="2022-09-16T16:18:00"/>
    <d v="2022-09-18T07:32:00"/>
    <d v="2022-09-19T15:38:00"/>
    <n v="48"/>
    <n v="150"/>
    <n v="39.233333333220799"/>
    <s v="Yes"/>
    <n v="0.69681818181818178"/>
    <n v="71.333333333255723"/>
    <s v="YES"/>
    <m/>
    <x v="1"/>
    <x v="1"/>
  </r>
  <r>
    <n v="1624"/>
    <n v="351"/>
    <x v="2"/>
    <s v="High"/>
    <d v="2020-09-18T17:01:00"/>
    <d v="2020-09-18T21:33:00"/>
    <d v="2020-09-19T20:14:00"/>
    <n v="5"/>
    <n v="24"/>
    <n v="4.5333333334419876"/>
    <s v="Yes"/>
    <n v="0.69672727272727275"/>
    <n v="27.216666666674428"/>
    <s v="YES"/>
    <m/>
    <x v="1"/>
    <x v="0"/>
  </r>
  <r>
    <n v="1625"/>
    <n v="753"/>
    <x v="0"/>
    <s v="Low"/>
    <d v="2021-03-08T18:18:00"/>
    <d v="2021-03-08T19:45:00"/>
    <d v="2021-03-09T10:36:00"/>
    <n v="48"/>
    <n v="150"/>
    <n v="1.4500000000116415"/>
    <s v="Yes"/>
    <n v="0.69663636363636361"/>
    <n v="16.300000000046566"/>
    <s v="YES"/>
    <m/>
    <x v="1"/>
    <x v="2"/>
  </r>
  <r>
    <n v="1626"/>
    <n v="477"/>
    <x v="0"/>
    <s v="Medium"/>
    <d v="2024-09-19T19:46:00"/>
    <d v="2024-09-20T15:48:00"/>
    <d v="2024-09-20T19:27:00"/>
    <n v="15"/>
    <n v="40"/>
    <n v="20.033333333325572"/>
    <s v="NO"/>
    <n v="0.69654545454545458"/>
    <n v="23.683333333348855"/>
    <s v="YES"/>
    <m/>
    <x v="0"/>
    <x v="4"/>
  </r>
  <r>
    <n v="1627"/>
    <n v="338"/>
    <x v="1"/>
    <s v="Medium"/>
    <d v="2022-09-18T12:00:00"/>
    <d v="2022-09-18T23:39:00"/>
    <d v="2022-09-20T00:53:00"/>
    <n v="15"/>
    <n v="40"/>
    <n v="11.650000000081491"/>
    <s v="Yes"/>
    <n v="0.69654545454545458"/>
    <n v="36.883333333418705"/>
    <s v="YES"/>
    <m/>
    <x v="1"/>
    <x v="1"/>
  </r>
  <r>
    <n v="1628"/>
    <n v="911"/>
    <x v="2"/>
    <s v="Low"/>
    <d v="2021-04-24T01:07:00"/>
    <d v="2021-04-25T11:28:00"/>
    <d v="2021-04-27T11:39:00"/>
    <n v="48"/>
    <n v="150"/>
    <n v="34.350000000034925"/>
    <s v="Yes"/>
    <n v="0.69645454545454544"/>
    <n v="82.533333333441988"/>
    <s v="YES"/>
    <m/>
    <x v="1"/>
    <x v="2"/>
  </r>
  <r>
    <n v="1629"/>
    <n v="78"/>
    <x v="2"/>
    <s v="Critical"/>
    <d v="2023-11-11T17:17:00"/>
    <d v="2023-11-11T17:55:00"/>
    <d v="2023-11-11T23:07:00"/>
    <n v="1"/>
    <n v="8"/>
    <n v="0.63333333347691223"/>
    <s v="Yes"/>
    <n v="0.69636363636363641"/>
    <n v="5.8333333333139308"/>
    <s v="YES"/>
    <m/>
    <x v="1"/>
    <x v="3"/>
  </r>
  <r>
    <n v="1630"/>
    <n v="656"/>
    <x v="2"/>
    <s v="High"/>
    <d v="2023-05-13T21:42:00"/>
    <d v="2023-05-14T00:05:00"/>
    <d v="2023-05-14T19:23:00"/>
    <n v="5"/>
    <n v="24"/>
    <n v="2.3833333332440816"/>
    <s v="Yes"/>
    <n v="0.69627272727272727"/>
    <n v="21.683333333290648"/>
    <s v="YES"/>
    <m/>
    <x v="1"/>
    <x v="3"/>
  </r>
  <r>
    <n v="1631"/>
    <n v="48"/>
    <x v="1"/>
    <s v="High"/>
    <d v="2023-10-07T00:32:00"/>
    <d v="2023-10-07T03:36:00"/>
    <d v="2023-10-07T21:31:00"/>
    <n v="5"/>
    <n v="24"/>
    <n v="3.0666666667093523"/>
    <s v="Yes"/>
    <n v="0.69618181818181823"/>
    <n v="20.983333333279006"/>
    <s v="YES"/>
    <m/>
    <x v="1"/>
    <x v="3"/>
  </r>
  <r>
    <n v="1632"/>
    <n v="585"/>
    <x v="1"/>
    <s v="Critical"/>
    <d v="2021-02-20T18:46:00"/>
    <d v="2021-02-20T19:30:00"/>
    <d v="2021-02-20T21:18:00"/>
    <n v="1"/>
    <n v="8"/>
    <n v="0.73333333327900618"/>
    <s v="Yes"/>
    <n v="0.69609090909090909"/>
    <n v="2.533333333209157"/>
    <s v="YES"/>
    <m/>
    <x v="1"/>
    <x v="2"/>
  </r>
  <r>
    <n v="1633"/>
    <n v="122"/>
    <x v="0"/>
    <s v="High"/>
    <d v="2022-06-25T17:07:00"/>
    <d v="2022-06-26T00:26:00"/>
    <d v="2022-06-26T10:41:00"/>
    <n v="5"/>
    <n v="24"/>
    <n v="7.3166666667675599"/>
    <s v="NO"/>
    <n v="0.69599999999999995"/>
    <n v="17.566666666825768"/>
    <s v="YES"/>
    <m/>
    <x v="0"/>
    <x v="1"/>
  </r>
  <r>
    <n v="1634"/>
    <n v="226"/>
    <x v="1"/>
    <s v="Low"/>
    <d v="2024-11-17T21:32:00"/>
    <d v="2024-11-18T03:25:00"/>
    <d v="2024-11-19T01:40:00"/>
    <n v="48"/>
    <n v="150"/>
    <n v="5.8833333333022892"/>
    <s v="Yes"/>
    <n v="0.69599999999999995"/>
    <n v="28.133333333360497"/>
    <s v="YES"/>
    <m/>
    <x v="1"/>
    <x v="4"/>
  </r>
  <r>
    <n v="1635"/>
    <n v="572"/>
    <x v="0"/>
    <s v="Medium"/>
    <d v="2021-07-03T00:37:00"/>
    <d v="2021-07-03T07:35:00"/>
    <d v="2021-07-06T01:14:00"/>
    <n v="15"/>
    <n v="40"/>
    <n v="6.9666666666744277"/>
    <s v="Yes"/>
    <n v="0.69590909090909092"/>
    <n v="72.616666666755918"/>
    <s v="YES"/>
    <m/>
    <x v="1"/>
    <x v="2"/>
  </r>
  <r>
    <n v="1636"/>
    <n v="63"/>
    <x v="0"/>
    <s v="Low"/>
    <d v="2025-02-11T00:13:00"/>
    <d v="2025-02-12T13:29:00"/>
    <d v="2025-02-16T06:08:00"/>
    <n v="48"/>
    <n v="150"/>
    <n v="37.266666666604578"/>
    <s v="Yes"/>
    <n v="0.69581818181818178"/>
    <n v="125.91666666674428"/>
    <s v="YES"/>
    <m/>
    <x v="1"/>
    <x v="5"/>
  </r>
  <r>
    <n v="1637"/>
    <n v="217"/>
    <x v="1"/>
    <s v="Critical"/>
    <d v="2024-10-05T20:31:00"/>
    <d v="2024-10-05T21:15:00"/>
    <d v="2024-10-06T05:03:00"/>
    <n v="1"/>
    <n v="8"/>
    <n v="0.73333333327900618"/>
    <s v="Yes"/>
    <n v="0.69572727272727275"/>
    <n v="8.53333333338378"/>
    <s v="YES"/>
    <m/>
    <x v="1"/>
    <x v="4"/>
  </r>
  <r>
    <n v="1638"/>
    <n v="940"/>
    <x v="2"/>
    <s v="High"/>
    <d v="2023-09-03T13:42:00"/>
    <d v="2023-09-03T14:22:00"/>
    <d v="2023-09-03T19:00:00"/>
    <n v="5"/>
    <n v="24"/>
    <n v="0.66666666674427688"/>
    <s v="Yes"/>
    <n v="0.69563636363636361"/>
    <n v="5.2999999999883585"/>
    <s v="YES"/>
    <m/>
    <x v="1"/>
    <x v="3"/>
  </r>
  <r>
    <n v="1639"/>
    <n v="528"/>
    <x v="1"/>
    <s v="High"/>
    <d v="2024-10-02T11:39:00"/>
    <d v="2024-10-02T16:39:00"/>
    <d v="2024-10-03T11:57:00"/>
    <n v="5"/>
    <n v="24"/>
    <n v="4.9999999998835847"/>
    <s v="Yes"/>
    <n v="0.69554545454545458"/>
    <n v="24.299999999930151"/>
    <s v="YES"/>
    <m/>
    <x v="1"/>
    <x v="4"/>
  </r>
  <r>
    <n v="1640"/>
    <n v="188"/>
    <x v="0"/>
    <s v="Critical"/>
    <d v="2024-02-14T20:54:00"/>
    <d v="2024-02-14T21:33:00"/>
    <d v="2024-02-15T01:44:00"/>
    <n v="1"/>
    <n v="8"/>
    <n v="0.65000000002328306"/>
    <s v="Yes"/>
    <n v="0.69545454545454544"/>
    <n v="4.8333333333721384"/>
    <s v="YES"/>
    <m/>
    <x v="1"/>
    <x v="4"/>
  </r>
  <r>
    <n v="1641"/>
    <n v="406"/>
    <x v="2"/>
    <s v="Low"/>
    <d v="2024-07-22T15:56:00"/>
    <d v="2024-07-24T12:06:00"/>
    <d v="2024-07-30T02:45:00"/>
    <n v="48"/>
    <n v="150"/>
    <n v="44.166666666569654"/>
    <s v="Yes"/>
    <n v="0.69536363636363641"/>
    <n v="178.81666666665114"/>
    <s v="YES"/>
    <m/>
    <x v="1"/>
    <x v="4"/>
  </r>
  <r>
    <n v="1642"/>
    <n v="153"/>
    <x v="1"/>
    <s v="Low"/>
    <d v="2023-12-22T22:10:00"/>
    <d v="2023-12-24T00:11:00"/>
    <d v="2023-12-26T09:31:00"/>
    <n v="48"/>
    <n v="150"/>
    <n v="26.016666666779201"/>
    <s v="Yes"/>
    <n v="0.69527272727272726"/>
    <n v="83.349999999976717"/>
    <s v="YES"/>
    <m/>
    <x v="1"/>
    <x v="3"/>
  </r>
  <r>
    <n v="1643"/>
    <n v="800"/>
    <x v="1"/>
    <s v="Low"/>
    <d v="2024-05-08T22:37:00"/>
    <d v="2024-05-10T14:58:00"/>
    <d v="2024-05-15T02:06:00"/>
    <n v="48"/>
    <n v="150"/>
    <n v="40.350000000034925"/>
    <s v="Yes"/>
    <n v="0.69518181818181823"/>
    <n v="147.48333333333721"/>
    <s v="YES"/>
    <m/>
    <x v="1"/>
    <x v="4"/>
  </r>
  <r>
    <n v="1644"/>
    <n v="299"/>
    <x v="1"/>
    <s v="Critical"/>
    <d v="2025-02-20T16:25:00"/>
    <d v="2025-02-20T16:37:00"/>
    <d v="2025-02-20T16:53:00"/>
    <n v="1"/>
    <n v="8"/>
    <n v="0.19999999995343387"/>
    <s v="Yes"/>
    <n v="0.69509090909090909"/>
    <n v="0.46666666661622003"/>
    <s v="YES"/>
    <m/>
    <x v="1"/>
    <x v="5"/>
  </r>
  <r>
    <n v="1645"/>
    <n v="467"/>
    <x v="1"/>
    <s v="Medium"/>
    <d v="2022-11-27T17:38:00"/>
    <d v="2022-11-27T19:00:00"/>
    <d v="2022-11-29T23:27:00"/>
    <n v="15"/>
    <n v="40"/>
    <n v="1.3666666665812954"/>
    <s v="Yes"/>
    <n v="0.69499999999999995"/>
    <n v="53.816666666592937"/>
    <s v="YES"/>
    <m/>
    <x v="1"/>
    <x v="1"/>
  </r>
  <r>
    <n v="1646"/>
    <n v="557"/>
    <x v="2"/>
    <s v="Critical"/>
    <d v="2022-12-02T02:51:00"/>
    <d v="2022-12-02T03:28:00"/>
    <d v="2022-12-02T10:43:00"/>
    <n v="1"/>
    <n v="8"/>
    <n v="0.61666666658129543"/>
    <s v="Yes"/>
    <n v="0.69490909090909092"/>
    <n v="7.8666666666395031"/>
    <s v="YES"/>
    <m/>
    <x v="1"/>
    <x v="1"/>
  </r>
  <r>
    <n v="1647"/>
    <n v="140"/>
    <x v="2"/>
    <s v="Critical"/>
    <d v="2024-08-22T02:36:00"/>
    <d v="2024-08-22T02:39:00"/>
    <d v="2024-08-22T04:40:00"/>
    <n v="1"/>
    <n v="8"/>
    <n v="5.0000000162981451E-2"/>
    <s v="Yes"/>
    <n v="0.69481818181818178"/>
    <n v="2.0666666667675599"/>
    <s v="YES"/>
    <m/>
    <x v="1"/>
    <x v="4"/>
  </r>
  <r>
    <n v="1648"/>
    <n v="407"/>
    <x v="2"/>
    <s v="High"/>
    <d v="2025-02-16T21:47:00"/>
    <d v="2025-02-17T00:01:00"/>
    <d v="2025-02-17T09:16:00"/>
    <n v="5"/>
    <n v="24"/>
    <n v="2.2333333334536292"/>
    <s v="Yes"/>
    <n v="0.69472727272727275"/>
    <n v="11.483333333395422"/>
    <s v="YES"/>
    <m/>
    <x v="1"/>
    <x v="5"/>
  </r>
  <r>
    <n v="1649"/>
    <n v="172"/>
    <x v="1"/>
    <s v="Medium"/>
    <d v="2024-10-02T07:42:00"/>
    <d v="2024-10-02T17:58:00"/>
    <d v="2024-10-03T01:09:00"/>
    <n v="15"/>
    <n v="40"/>
    <n v="10.266666666779201"/>
    <s v="Yes"/>
    <n v="0.69463636363636361"/>
    <n v="17.450000000128057"/>
    <s v="YES"/>
    <m/>
    <x v="1"/>
    <x v="4"/>
  </r>
  <r>
    <n v="1650"/>
    <n v="681"/>
    <x v="1"/>
    <s v="Medium"/>
    <d v="2023-10-08T15:52:00"/>
    <d v="2023-10-09T07:43:00"/>
    <d v="2023-10-09T17:18:00"/>
    <n v="15"/>
    <n v="40"/>
    <n v="15.849999999976717"/>
    <s v="NO"/>
    <n v="0.69454545454545458"/>
    <n v="25.433333333290648"/>
    <s v="YES"/>
    <m/>
    <x v="0"/>
    <x v="3"/>
  </r>
  <r>
    <n v="1651"/>
    <n v="211"/>
    <x v="1"/>
    <s v="Medium"/>
    <d v="2022-08-03T11:31:00"/>
    <d v="2022-08-03T22:04:00"/>
    <d v="2022-08-04T19:04:00"/>
    <n v="15"/>
    <n v="40"/>
    <n v="10.549999999988358"/>
    <s v="Yes"/>
    <n v="0.69454545454545458"/>
    <n v="31.549999999988358"/>
    <s v="YES"/>
    <m/>
    <x v="1"/>
    <x v="1"/>
  </r>
  <r>
    <n v="1652"/>
    <n v="414"/>
    <x v="0"/>
    <s v="Critical"/>
    <d v="2021-04-18T17:20:00"/>
    <d v="2021-04-18T17:55:00"/>
    <d v="2021-04-18T20:24:00"/>
    <n v="1"/>
    <n v="8"/>
    <n v="0.58333333348855376"/>
    <s v="Yes"/>
    <n v="0.69445454545454544"/>
    <n v="3.0666666667093523"/>
    <s v="YES"/>
    <m/>
    <x v="1"/>
    <x v="2"/>
  </r>
  <r>
    <n v="1653"/>
    <n v="717"/>
    <x v="0"/>
    <s v="Critical"/>
    <d v="2024-11-19T03:43:00"/>
    <d v="2024-11-19T03:54:00"/>
    <d v="2024-11-19T05:01:00"/>
    <n v="1"/>
    <n v="8"/>
    <n v="0.18333333323244005"/>
    <s v="Yes"/>
    <n v="0.69436363636363641"/>
    <n v="1.2999999998719431"/>
    <s v="YES"/>
    <m/>
    <x v="1"/>
    <x v="4"/>
  </r>
  <r>
    <n v="1654"/>
    <n v="773"/>
    <x v="2"/>
    <s v="Low"/>
    <d v="2020-03-15T16:09:00"/>
    <d v="2020-03-16T22:41:00"/>
    <d v="2020-03-17T18:16:00"/>
    <n v="48"/>
    <n v="150"/>
    <n v="30.533333333325572"/>
    <s v="Yes"/>
    <n v="0.69427272727272726"/>
    <n v="50.116666666581295"/>
    <s v="YES"/>
    <m/>
    <x v="1"/>
    <x v="0"/>
  </r>
  <r>
    <n v="1655"/>
    <n v="830"/>
    <x v="0"/>
    <s v="Medium"/>
    <d v="2020-06-14T20:13:00"/>
    <d v="2020-06-15T15:11:00"/>
    <d v="2020-06-15T22:01:00"/>
    <n v="15"/>
    <n v="40"/>
    <n v="18.966666666674428"/>
    <s v="NO"/>
    <n v="0.69418181818181823"/>
    <n v="25.799999999930151"/>
    <s v="YES"/>
    <m/>
    <x v="0"/>
    <x v="0"/>
  </r>
  <r>
    <n v="1656"/>
    <n v="511"/>
    <x v="2"/>
    <s v="Medium"/>
    <d v="2024-01-04T23:53:00"/>
    <d v="2024-01-05T08:28:00"/>
    <d v="2024-01-06T06:02:00"/>
    <n v="15"/>
    <n v="40"/>
    <n v="8.5833333333721384"/>
    <s v="Yes"/>
    <n v="0.69418181818181823"/>
    <n v="30.149999999965075"/>
    <s v="YES"/>
    <m/>
    <x v="1"/>
    <x v="4"/>
  </r>
  <r>
    <n v="1657"/>
    <n v="67"/>
    <x v="2"/>
    <s v="Critical"/>
    <d v="2024-11-19T02:24:00"/>
    <d v="2024-11-19T02:33:00"/>
    <d v="2024-11-19T02:45:00"/>
    <n v="1"/>
    <n v="8"/>
    <n v="0.1499999999650754"/>
    <s v="Yes"/>
    <n v="0.69409090909090909"/>
    <n v="0.35000000009313226"/>
    <s v="YES"/>
    <m/>
    <x v="1"/>
    <x v="4"/>
  </r>
  <r>
    <n v="1658"/>
    <n v="459"/>
    <x v="2"/>
    <s v="Medium"/>
    <d v="2020-12-02T00:19:00"/>
    <d v="2020-12-02T20:05:00"/>
    <d v="2020-12-03T19:09:00"/>
    <n v="15"/>
    <n v="40"/>
    <n v="19.766666666662786"/>
    <s v="NO"/>
    <n v="0.69399999999999995"/>
    <n v="42.833333333430346"/>
    <s v="YES"/>
    <m/>
    <x v="0"/>
    <x v="0"/>
  </r>
  <r>
    <n v="1659"/>
    <n v="71"/>
    <x v="0"/>
    <s v="Medium"/>
    <d v="2021-07-16T20:32:00"/>
    <d v="2021-07-17T02:13:00"/>
    <d v="2021-07-18T14:45:00"/>
    <n v="15"/>
    <n v="40"/>
    <n v="5.6833333333488554"/>
    <s v="Yes"/>
    <n v="0.69399999999999995"/>
    <n v="42.216666666674428"/>
    <s v="YES"/>
    <m/>
    <x v="1"/>
    <x v="2"/>
  </r>
  <r>
    <n v="1660"/>
    <n v="51"/>
    <x v="0"/>
    <s v="Medium"/>
    <d v="2020-08-08T18:42:00"/>
    <d v="2020-08-09T16:34:00"/>
    <d v="2020-08-12T13:33:00"/>
    <n v="15"/>
    <n v="40"/>
    <n v="21.866666666697711"/>
    <s v="NO"/>
    <n v="0.69390909090909092"/>
    <n v="90.849999999976717"/>
    <s v="NO"/>
    <m/>
    <x v="0"/>
    <x v="0"/>
  </r>
  <r>
    <n v="1661"/>
    <n v="422"/>
    <x v="1"/>
    <s v="High"/>
    <d v="2024-12-30T08:03:00"/>
    <d v="2024-12-30T11:25:00"/>
    <d v="2024-12-31T02:41:00"/>
    <n v="5"/>
    <n v="24"/>
    <n v="3.3666666666395031"/>
    <s v="Yes"/>
    <n v="0.69390909090909092"/>
    <n v="18.633333333302289"/>
    <s v="YES"/>
    <m/>
    <x v="1"/>
    <x v="4"/>
  </r>
  <r>
    <n v="1662"/>
    <n v="851"/>
    <x v="0"/>
    <s v="High"/>
    <d v="2024-05-09T14:18:00"/>
    <d v="2024-05-09T16:44:00"/>
    <d v="2024-05-10T11:04:00"/>
    <n v="5"/>
    <n v="24"/>
    <n v="2.433333333407063"/>
    <s v="Yes"/>
    <n v="0.69381818181818178"/>
    <n v="20.766666666604578"/>
    <s v="YES"/>
    <m/>
    <x v="1"/>
    <x v="4"/>
  </r>
  <r>
    <n v="1663"/>
    <n v="656"/>
    <x v="0"/>
    <s v="Medium"/>
    <d v="2024-04-01T15:15:00"/>
    <d v="2024-04-01T23:22:00"/>
    <d v="2024-04-02T14:57:00"/>
    <n v="15"/>
    <n v="40"/>
    <n v="8.1166666667559184"/>
    <s v="Yes"/>
    <n v="0.69372727272727275"/>
    <n v="23.700000000069849"/>
    <s v="YES"/>
    <m/>
    <x v="1"/>
    <x v="4"/>
  </r>
  <r>
    <n v="1664"/>
    <n v="576"/>
    <x v="2"/>
    <s v="Medium"/>
    <d v="2023-07-12T01:18:00"/>
    <d v="2023-07-12T03:37:00"/>
    <d v="2023-07-14T02:07:00"/>
    <n v="15"/>
    <n v="40"/>
    <n v="2.3166666665347293"/>
    <s v="Yes"/>
    <n v="0.69363636363636361"/>
    <n v="48.816666666534729"/>
    <s v="YES"/>
    <m/>
    <x v="1"/>
    <x v="3"/>
  </r>
  <r>
    <n v="1665"/>
    <n v="14"/>
    <x v="1"/>
    <s v="Medium"/>
    <d v="2022-11-13T16:28:00"/>
    <d v="2022-11-14T14:27:00"/>
    <d v="2022-11-15T21:44:00"/>
    <n v="15"/>
    <n v="40"/>
    <n v="21.983333333220799"/>
    <s v="NO"/>
    <n v="0.69354545454545458"/>
    <n v="53.266666666546371"/>
    <s v="YES"/>
    <m/>
    <x v="0"/>
    <x v="1"/>
  </r>
  <r>
    <n v="1666"/>
    <n v="195"/>
    <x v="2"/>
    <s v="Low"/>
    <d v="2022-02-21T08:21:00"/>
    <d v="2022-02-22T21:18:00"/>
    <d v="2022-02-28T13:19:00"/>
    <n v="48"/>
    <n v="150"/>
    <n v="36.949999999953434"/>
    <s v="Yes"/>
    <n v="0.69354545454545458"/>
    <n v="172.96666666661622"/>
    <s v="YES"/>
    <m/>
    <x v="1"/>
    <x v="1"/>
  </r>
  <r>
    <n v="1667"/>
    <n v="586"/>
    <x v="0"/>
    <s v="Critical"/>
    <d v="2024-03-26T23:02:00"/>
    <d v="2024-03-26T23:29:00"/>
    <d v="2024-03-27T05:13:00"/>
    <n v="1"/>
    <n v="8"/>
    <n v="0.45000000006984919"/>
    <s v="Yes"/>
    <n v="0.69345454545454543"/>
    <n v="6.183333333407063"/>
    <s v="YES"/>
    <m/>
    <x v="1"/>
    <x v="4"/>
  </r>
  <r>
    <n v="1668"/>
    <n v="878"/>
    <x v="1"/>
    <s v="Medium"/>
    <d v="2020-05-15T05:36:00"/>
    <d v="2020-05-16T03:15:00"/>
    <d v="2020-05-16T07:17:00"/>
    <n v="15"/>
    <n v="40"/>
    <n v="21.650000000023283"/>
    <s v="NO"/>
    <n v="0.6933636363636364"/>
    <n v="25.683333333407063"/>
    <s v="YES"/>
    <m/>
    <x v="0"/>
    <x v="0"/>
  </r>
  <r>
    <n v="1669"/>
    <n v="409"/>
    <x v="1"/>
    <s v="High"/>
    <d v="2023-03-11T13:43:00"/>
    <d v="2023-03-11T14:17:00"/>
    <d v="2023-03-12T04:05:00"/>
    <n v="5"/>
    <n v="24"/>
    <n v="0.56666666659293696"/>
    <s v="Yes"/>
    <n v="0.6933636363636364"/>
    <n v="14.366666666697711"/>
    <s v="YES"/>
    <m/>
    <x v="1"/>
    <x v="3"/>
  </r>
  <r>
    <n v="1670"/>
    <n v="163"/>
    <x v="0"/>
    <s v="Low"/>
    <d v="2024-02-27T15:22:00"/>
    <d v="2024-02-29T00:26:00"/>
    <d v="2024-03-03T06:48:00"/>
    <n v="48"/>
    <n v="150"/>
    <n v="33.066666666709352"/>
    <s v="Yes"/>
    <n v="0.69327272727272726"/>
    <n v="111.43333333334886"/>
    <s v="YES"/>
    <m/>
    <x v="1"/>
    <x v="4"/>
  </r>
  <r>
    <n v="1671"/>
    <n v="825"/>
    <x v="1"/>
    <s v="Critical"/>
    <d v="2021-03-08T10:12:00"/>
    <d v="2021-03-08T10:19:00"/>
    <d v="2021-03-08T15:39:00"/>
    <n v="1"/>
    <n v="8"/>
    <n v="0.11666666652308777"/>
    <s v="Yes"/>
    <n v="0.69318181818181823"/>
    <n v="5.4499999999534339"/>
    <s v="YES"/>
    <m/>
    <x v="1"/>
    <x v="2"/>
  </r>
  <r>
    <n v="1672"/>
    <n v="965"/>
    <x v="2"/>
    <s v="Critical"/>
    <d v="2022-11-02T16:23:00"/>
    <d v="2022-11-02T17:23:00"/>
    <d v="2022-11-02T20:54:00"/>
    <n v="1"/>
    <n v="8"/>
    <n v="1.0000000001164153"/>
    <s v="NO"/>
    <n v="0.69309090909090909"/>
    <n v="4.5166666667209938"/>
    <s v="YES"/>
    <m/>
    <x v="0"/>
    <x v="1"/>
  </r>
  <r>
    <n v="1673"/>
    <n v="397"/>
    <x v="0"/>
    <s v="Low"/>
    <d v="2024-11-12T13:06:00"/>
    <d v="2024-11-13T22:12:00"/>
    <d v="2024-11-14T09:34:00"/>
    <n v="48"/>
    <n v="150"/>
    <n v="33.10000000015134"/>
    <s v="Yes"/>
    <n v="0.69309090909090909"/>
    <n v="44.466666666674428"/>
    <s v="YES"/>
    <m/>
    <x v="1"/>
    <x v="4"/>
  </r>
  <r>
    <n v="1674"/>
    <n v="744"/>
    <x v="1"/>
    <s v="Medium"/>
    <d v="2023-03-10T03:42:00"/>
    <d v="2023-03-10T10:29:00"/>
    <d v="2023-03-12T07:53:00"/>
    <n v="15"/>
    <n v="40"/>
    <n v="6.7833333332673647"/>
    <s v="Yes"/>
    <n v="0.69299999999999995"/>
    <n v="52.183333333348855"/>
    <s v="YES"/>
    <m/>
    <x v="1"/>
    <x v="3"/>
  </r>
  <r>
    <n v="1675"/>
    <n v="589"/>
    <x v="2"/>
    <s v="Medium"/>
    <d v="2024-08-06T08:56:00"/>
    <d v="2024-08-06T09:24:00"/>
    <d v="2024-08-08T00:38:00"/>
    <n v="15"/>
    <n v="40"/>
    <n v="0.46666666679084301"/>
    <s v="Yes"/>
    <n v="0.69290909090909092"/>
    <n v="39.700000000011642"/>
    <s v="YES"/>
    <m/>
    <x v="1"/>
    <x v="4"/>
  </r>
  <r>
    <n v="1676"/>
    <n v="96"/>
    <x v="1"/>
    <s v="High"/>
    <d v="2020-11-01T00:47:00"/>
    <d v="2020-11-01T05:20:00"/>
    <d v="2020-11-01T09:11:00"/>
    <n v="5"/>
    <n v="24"/>
    <n v="4.5499999999883585"/>
    <s v="Yes"/>
    <n v="0.69281818181818178"/>
    <n v="8.4000000001396984"/>
    <s v="YES"/>
    <m/>
    <x v="1"/>
    <x v="0"/>
  </r>
  <r>
    <n v="1677"/>
    <n v="345"/>
    <x v="1"/>
    <s v="Low"/>
    <d v="2024-08-06T20:58:00"/>
    <d v="2024-08-07T12:28:00"/>
    <d v="2024-08-11T05:27:00"/>
    <n v="48"/>
    <n v="150"/>
    <n v="15.499999999883585"/>
    <s v="Yes"/>
    <n v="0.69272727272727275"/>
    <n v="104.4833333332208"/>
    <s v="YES"/>
    <m/>
    <x v="1"/>
    <x v="4"/>
  </r>
  <r>
    <n v="1678"/>
    <n v="347"/>
    <x v="1"/>
    <s v="Low"/>
    <d v="2022-04-16T21:48:00"/>
    <d v="2022-04-18T04:53:00"/>
    <d v="2022-04-24T08:44:00"/>
    <n v="48"/>
    <n v="150"/>
    <n v="31.083333333372138"/>
    <s v="Yes"/>
    <n v="0.69263636363636361"/>
    <n v="178.93333333334886"/>
    <s v="YES"/>
    <m/>
    <x v="1"/>
    <x v="1"/>
  </r>
  <r>
    <n v="1679"/>
    <n v="113"/>
    <x v="2"/>
    <s v="Low"/>
    <d v="2023-03-04T04:01:00"/>
    <d v="2023-03-04T20:28:00"/>
    <d v="2023-03-07T07:09:00"/>
    <n v="48"/>
    <n v="150"/>
    <n v="16.450000000011642"/>
    <s v="Yes"/>
    <n v="0.69254545454545458"/>
    <n v="75.133333333418705"/>
    <s v="YES"/>
    <m/>
    <x v="1"/>
    <x v="3"/>
  </r>
  <r>
    <n v="1680"/>
    <n v="126"/>
    <x v="2"/>
    <s v="Critical"/>
    <d v="2025-02-13T07:13:00"/>
    <d v="2025-02-13T07:31:00"/>
    <d v="2025-02-13T08:31:00"/>
    <n v="1"/>
    <n v="8"/>
    <n v="0.30000000010477379"/>
    <s v="Yes"/>
    <n v="0.69245454545454543"/>
    <n v="1.3000000000465661"/>
    <s v="YES"/>
    <m/>
    <x v="1"/>
    <x v="5"/>
  </r>
  <r>
    <n v="1681"/>
    <n v="314"/>
    <x v="0"/>
    <s v="Critical"/>
    <d v="2020-06-11T19:40:00"/>
    <d v="2020-06-11T19:45:00"/>
    <d v="2020-06-11T19:52:00"/>
    <n v="1"/>
    <n v="8"/>
    <n v="8.3333333255723119E-2"/>
    <s v="Yes"/>
    <n v="0.6923636363636364"/>
    <n v="0.19999999995343387"/>
    <s v="YES"/>
    <m/>
    <x v="1"/>
    <x v="0"/>
  </r>
  <r>
    <n v="1682"/>
    <n v="478"/>
    <x v="0"/>
    <s v="Critical"/>
    <d v="2020-04-03T16:34:00"/>
    <d v="2020-04-03T17:21:00"/>
    <d v="2020-04-03T20:02:00"/>
    <n v="1"/>
    <n v="8"/>
    <n v="0.78333333326736465"/>
    <s v="Yes"/>
    <n v="0.69227272727272726"/>
    <n v="3.46666666661622"/>
    <s v="YES"/>
    <m/>
    <x v="1"/>
    <x v="0"/>
  </r>
  <r>
    <n v="1683"/>
    <n v="325"/>
    <x v="1"/>
    <s v="Critical"/>
    <d v="2022-11-02T14:44:00"/>
    <d v="2022-11-02T15:21:00"/>
    <d v="2022-11-02T19:47:00"/>
    <n v="1"/>
    <n v="8"/>
    <n v="0.61666666658129543"/>
    <s v="Yes"/>
    <n v="0.69218181818181823"/>
    <n v="5.0500000000465661"/>
    <s v="YES"/>
    <m/>
    <x v="1"/>
    <x v="1"/>
  </r>
  <r>
    <n v="1684"/>
    <n v="169"/>
    <x v="0"/>
    <s v="Critical"/>
    <d v="2022-12-07T08:33:00"/>
    <d v="2022-12-07T08:46:00"/>
    <d v="2022-12-07T14:00:00"/>
    <n v="1"/>
    <n v="8"/>
    <n v="0.21666666667442769"/>
    <s v="Yes"/>
    <n v="0.69209090909090909"/>
    <n v="5.4500000001280569"/>
    <s v="YES"/>
    <m/>
    <x v="1"/>
    <x v="1"/>
  </r>
  <r>
    <n v="1685"/>
    <n v="958"/>
    <x v="0"/>
    <s v="Medium"/>
    <d v="2020-07-10T08:05:00"/>
    <d v="2020-07-10T18:24:00"/>
    <d v="2020-07-11T16:00:00"/>
    <n v="15"/>
    <n v="40"/>
    <n v="10.31666666676756"/>
    <s v="Yes"/>
    <n v="0.69199999999999995"/>
    <n v="31.916666666627862"/>
    <s v="YES"/>
    <m/>
    <x v="1"/>
    <x v="0"/>
  </r>
  <r>
    <n v="1686"/>
    <n v="856"/>
    <x v="2"/>
    <s v="High"/>
    <d v="2023-09-08T13:22:00"/>
    <d v="2023-09-08T14:08:00"/>
    <d v="2023-09-09T02:27:00"/>
    <n v="5"/>
    <n v="24"/>
    <n v="0.76666666672099382"/>
    <s v="Yes"/>
    <n v="0.69190909090909092"/>
    <n v="13.083333333372138"/>
    <s v="YES"/>
    <m/>
    <x v="1"/>
    <x v="3"/>
  </r>
  <r>
    <n v="1687"/>
    <n v="721"/>
    <x v="0"/>
    <s v="Low"/>
    <d v="2024-11-18T08:17:00"/>
    <d v="2024-11-19T20:24:00"/>
    <d v="2024-11-20T01:59:00"/>
    <n v="48"/>
    <n v="150"/>
    <n v="36.116666666697711"/>
    <s v="Yes"/>
    <n v="0.69181818181818178"/>
    <n v="41.700000000069849"/>
    <s v="YES"/>
    <m/>
    <x v="1"/>
    <x v="4"/>
  </r>
  <r>
    <n v="1688"/>
    <n v="23"/>
    <x v="1"/>
    <s v="Low"/>
    <d v="2021-07-15T17:57:00"/>
    <d v="2021-07-16T13:44:00"/>
    <d v="2021-07-18T00:07:00"/>
    <n v="48"/>
    <n v="150"/>
    <n v="19.78333333338378"/>
    <s v="Yes"/>
    <n v="0.69172727272727275"/>
    <n v="54.166666666686069"/>
    <s v="YES"/>
    <m/>
    <x v="1"/>
    <x v="2"/>
  </r>
  <r>
    <n v="1689"/>
    <n v="601"/>
    <x v="2"/>
    <s v="Low"/>
    <d v="2021-03-09T06:38:00"/>
    <d v="2021-03-10T03:39:00"/>
    <d v="2021-03-11T17:18:00"/>
    <n v="48"/>
    <n v="150"/>
    <n v="21.016666666720994"/>
    <s v="Yes"/>
    <n v="0.6916363636363636"/>
    <n v="58.666666666686069"/>
    <s v="YES"/>
    <m/>
    <x v="1"/>
    <x v="2"/>
  </r>
  <r>
    <n v="1690"/>
    <n v="520"/>
    <x v="2"/>
    <s v="Medium"/>
    <d v="2020-10-07T15:03:00"/>
    <d v="2020-10-08T04:22:00"/>
    <d v="2020-10-08T19:27:00"/>
    <n v="15"/>
    <n v="40"/>
    <n v="13.316666666592937"/>
    <s v="Yes"/>
    <n v="0.69154545454545457"/>
    <n v="28.400000000023283"/>
    <s v="YES"/>
    <m/>
    <x v="1"/>
    <x v="0"/>
  </r>
  <r>
    <n v="1691"/>
    <n v="809"/>
    <x v="2"/>
    <s v="Low"/>
    <d v="2024-02-29T18:45:00"/>
    <d v="2024-03-02T01:19:00"/>
    <d v="2024-03-02T19:03:00"/>
    <n v="48"/>
    <n v="150"/>
    <n v="30.566666666592937"/>
    <s v="Yes"/>
    <n v="0.69145454545454543"/>
    <n v="48.299999999930151"/>
    <s v="YES"/>
    <m/>
    <x v="1"/>
    <x v="4"/>
  </r>
  <r>
    <n v="1692"/>
    <n v="600"/>
    <x v="2"/>
    <s v="Medium"/>
    <d v="2023-02-10T02:18:00"/>
    <d v="2023-02-10T14:37:00"/>
    <d v="2023-02-12T19:04:00"/>
    <n v="15"/>
    <n v="40"/>
    <n v="12.316666666651145"/>
    <s v="Yes"/>
    <n v="0.6913636363636364"/>
    <n v="64.766666666662786"/>
    <s v="YES"/>
    <m/>
    <x v="1"/>
    <x v="3"/>
  </r>
  <r>
    <n v="1693"/>
    <n v="758"/>
    <x v="1"/>
    <s v="Medium"/>
    <d v="2022-03-01T18:17:00"/>
    <d v="2022-03-02T17:43:00"/>
    <d v="2022-03-03T16:44:00"/>
    <n v="15"/>
    <n v="40"/>
    <n v="23.43333333323244"/>
    <s v="NO"/>
    <n v="0.69127272727272726"/>
    <n v="46.450000000011642"/>
    <s v="YES"/>
    <m/>
    <x v="0"/>
    <x v="1"/>
  </r>
  <r>
    <n v="1694"/>
    <n v="663"/>
    <x v="0"/>
    <s v="Medium"/>
    <d v="2024-01-31T02:29:00"/>
    <d v="2024-01-31T03:24:00"/>
    <d v="2024-01-31T20:47:00"/>
    <n v="15"/>
    <n v="40"/>
    <n v="0.91666666668606922"/>
    <s v="Yes"/>
    <n v="0.69127272727272726"/>
    <n v="18.299999999930151"/>
    <s v="YES"/>
    <m/>
    <x v="1"/>
    <x v="4"/>
  </r>
  <r>
    <n v="1695"/>
    <n v="931"/>
    <x v="1"/>
    <s v="Medium"/>
    <d v="2020-05-02T15:50:00"/>
    <d v="2020-05-03T14:16:00"/>
    <d v="2020-05-04T23:00:00"/>
    <n v="15"/>
    <n v="40"/>
    <n v="22.433333333465271"/>
    <s v="NO"/>
    <n v="0.69118181818181823"/>
    <n v="55.166666666802485"/>
    <s v="YES"/>
    <m/>
    <x v="0"/>
    <x v="0"/>
  </r>
  <r>
    <n v="1696"/>
    <n v="834"/>
    <x v="0"/>
    <s v="Critical"/>
    <d v="2024-10-10T11:15:00"/>
    <d v="2024-10-10T11:23:00"/>
    <d v="2024-10-10T18:03:00"/>
    <n v="1"/>
    <n v="8"/>
    <n v="0.13333333341870457"/>
    <s v="Yes"/>
    <n v="0.69118181818181823"/>
    <n v="6.7999999999883585"/>
    <s v="YES"/>
    <m/>
    <x v="1"/>
    <x v="4"/>
  </r>
  <r>
    <n v="1697"/>
    <n v="197"/>
    <x v="0"/>
    <s v="Critical"/>
    <d v="2024-07-24T16:11:00"/>
    <d v="2024-07-24T16:42:00"/>
    <d v="2024-07-24T21:07:00"/>
    <n v="1"/>
    <n v="8"/>
    <n v="0.5166666666045785"/>
    <s v="Yes"/>
    <n v="0.69109090909090909"/>
    <n v="4.9333333333488554"/>
    <s v="YES"/>
    <m/>
    <x v="1"/>
    <x v="4"/>
  </r>
  <r>
    <n v="1698"/>
    <n v="515"/>
    <x v="0"/>
    <s v="Critical"/>
    <d v="2022-01-07T11:29:00"/>
    <d v="2022-01-07T11:29:00"/>
    <d v="2022-01-07T18:20:00"/>
    <n v="1"/>
    <n v="8"/>
    <n v="0"/>
    <s v="Yes"/>
    <n v="0.69099999999999995"/>
    <n v="6.8499999999767169"/>
    <s v="YES"/>
    <m/>
    <x v="1"/>
    <x v="1"/>
  </r>
  <r>
    <n v="1699"/>
    <n v="364"/>
    <x v="1"/>
    <s v="Low"/>
    <d v="2022-08-05T17:34:00"/>
    <d v="2022-08-07T00:44:00"/>
    <d v="2022-08-10T19:53:00"/>
    <n v="48"/>
    <n v="150"/>
    <n v="31.166666666627862"/>
    <s v="Yes"/>
    <n v="0.69090909090909092"/>
    <n v="122.31666666670935"/>
    <s v="YES"/>
    <m/>
    <x v="1"/>
    <x v="1"/>
  </r>
  <r>
    <n v="1700"/>
    <n v="257"/>
    <x v="0"/>
    <s v="Medium"/>
    <d v="2022-02-16T12:21:00"/>
    <d v="2022-02-17T09:36:00"/>
    <d v="2022-02-17T17:29:00"/>
    <n v="15"/>
    <n v="40"/>
    <n v="21.250000000116415"/>
    <s v="NO"/>
    <n v="0.69081818181818178"/>
    <n v="29.133333333476912"/>
    <s v="YES"/>
    <m/>
    <x v="0"/>
    <x v="1"/>
  </r>
  <r>
    <n v="1701"/>
    <n v="566"/>
    <x v="2"/>
    <s v="High"/>
    <d v="2024-02-05T06:30:00"/>
    <d v="2024-02-05T12:09:00"/>
    <d v="2024-02-06T01:21:00"/>
    <n v="5"/>
    <n v="24"/>
    <n v="5.6499999999068677"/>
    <s v="NO"/>
    <n v="0.69081818181818178"/>
    <n v="18.849999999976717"/>
    <s v="YES"/>
    <m/>
    <x v="0"/>
    <x v="4"/>
  </r>
  <r>
    <n v="1702"/>
    <n v="986"/>
    <x v="1"/>
    <s v="High"/>
    <d v="2023-12-03T17:29:00"/>
    <d v="2023-12-03T20:59:00"/>
    <d v="2023-12-04T08:01:00"/>
    <n v="5"/>
    <n v="24"/>
    <n v="3.4999999998835847"/>
    <s v="Yes"/>
    <n v="0.69081818181818178"/>
    <n v="14.533333333209157"/>
    <s v="YES"/>
    <m/>
    <x v="1"/>
    <x v="3"/>
  </r>
  <r>
    <n v="1703"/>
    <n v="435"/>
    <x v="2"/>
    <s v="High"/>
    <d v="2020-06-16T13:02:00"/>
    <d v="2020-06-16T19:40:00"/>
    <d v="2020-06-17T18:10:00"/>
    <n v="5"/>
    <n v="24"/>
    <n v="6.6333333333022892"/>
    <s v="NO"/>
    <n v="0.69072727272727275"/>
    <n v="29.133333333302289"/>
    <s v="YES"/>
    <m/>
    <x v="0"/>
    <x v="0"/>
  </r>
  <r>
    <n v="1704"/>
    <n v="277"/>
    <x v="2"/>
    <s v="Critical"/>
    <d v="2020-12-18T13:46:00"/>
    <d v="2020-12-18T14:39:00"/>
    <d v="2020-12-18T14:49:00"/>
    <n v="1"/>
    <n v="8"/>
    <n v="0.88333333341870457"/>
    <s v="Yes"/>
    <n v="0.69072727272727275"/>
    <n v="1.0499999999301508"/>
    <s v="YES"/>
    <m/>
    <x v="1"/>
    <x v="0"/>
  </r>
  <r>
    <n v="1705"/>
    <n v="715"/>
    <x v="2"/>
    <s v="Critical"/>
    <d v="2023-03-27T09:27:00"/>
    <d v="2023-03-27T09:29:00"/>
    <d v="2023-03-27T12:44:00"/>
    <n v="1"/>
    <n v="8"/>
    <n v="3.3333333267364651E-2"/>
    <s v="Yes"/>
    <n v="0.6906363636363636"/>
    <n v="3.283333333209157"/>
    <s v="YES"/>
    <m/>
    <x v="1"/>
    <x v="3"/>
  </r>
  <r>
    <n v="1706"/>
    <n v="654"/>
    <x v="1"/>
    <s v="High"/>
    <d v="2020-09-27T05:04:00"/>
    <d v="2020-09-27T07:07:00"/>
    <d v="2020-09-27T22:42:00"/>
    <n v="5"/>
    <n v="24"/>
    <n v="2.0500000000465661"/>
    <s v="Yes"/>
    <n v="0.69054545454545457"/>
    <n v="17.633333333360497"/>
    <s v="YES"/>
    <m/>
    <x v="1"/>
    <x v="0"/>
  </r>
  <r>
    <n v="1707"/>
    <n v="897"/>
    <x v="2"/>
    <s v="Medium"/>
    <d v="2022-10-21T06:36:00"/>
    <d v="2022-10-22T00:37:00"/>
    <d v="2022-10-24T01:37:00"/>
    <n v="15"/>
    <n v="40"/>
    <n v="18.016666666546371"/>
    <s v="NO"/>
    <n v="0.69045454545454543"/>
    <n v="67.016666666662786"/>
    <s v="YES"/>
    <m/>
    <x v="0"/>
    <x v="1"/>
  </r>
  <r>
    <n v="1708"/>
    <n v="359"/>
    <x v="0"/>
    <s v="Critical"/>
    <d v="2021-01-06T11:16:00"/>
    <d v="2021-01-06T12:13:00"/>
    <d v="2021-01-06T18:10:00"/>
    <n v="1"/>
    <n v="8"/>
    <n v="0.94999999995343387"/>
    <s v="Yes"/>
    <n v="0.69045454545454543"/>
    <n v="6.8999999999650754"/>
    <s v="YES"/>
    <m/>
    <x v="1"/>
    <x v="2"/>
  </r>
  <r>
    <n v="1709"/>
    <n v="956"/>
    <x v="2"/>
    <s v="Low"/>
    <d v="2021-10-18T17:59:00"/>
    <d v="2021-10-19T19:59:00"/>
    <d v="2021-10-24T03:47:00"/>
    <n v="48"/>
    <n v="150"/>
    <n v="26.000000000058208"/>
    <s v="Yes"/>
    <n v="0.6903636363636364"/>
    <n v="129.79999999998836"/>
    <s v="YES"/>
    <m/>
    <x v="1"/>
    <x v="2"/>
  </r>
  <r>
    <n v="1710"/>
    <n v="816"/>
    <x v="0"/>
    <s v="High"/>
    <d v="2022-09-26T20:00:00"/>
    <d v="2022-09-27T03:42:00"/>
    <d v="2022-09-27T17:07:00"/>
    <n v="5"/>
    <n v="24"/>
    <n v="7.6999999999534339"/>
    <s v="NO"/>
    <n v="0.69027272727272726"/>
    <n v="21.116666666523088"/>
    <s v="YES"/>
    <m/>
    <x v="0"/>
    <x v="1"/>
  </r>
  <r>
    <n v="1711"/>
    <n v="446"/>
    <x v="1"/>
    <s v="High"/>
    <d v="2022-04-13T08:59:00"/>
    <d v="2022-04-13T09:04:00"/>
    <d v="2022-04-14T02:03:00"/>
    <n v="5"/>
    <n v="24"/>
    <n v="8.3333333430346102E-2"/>
    <s v="Yes"/>
    <n v="0.69027272727272726"/>
    <n v="17.06666666676756"/>
    <s v="YES"/>
    <m/>
    <x v="1"/>
    <x v="1"/>
  </r>
  <r>
    <n v="1712"/>
    <n v="909"/>
    <x v="1"/>
    <s v="Low"/>
    <d v="2021-01-21T14:59:00"/>
    <d v="2021-01-21T22:16:00"/>
    <d v="2021-01-28T17:08:00"/>
    <n v="48"/>
    <n v="150"/>
    <n v="7.2833333333255723"/>
    <s v="Yes"/>
    <n v="0.69018181818181823"/>
    <n v="170.15000000002328"/>
    <s v="YES"/>
    <m/>
    <x v="1"/>
    <x v="2"/>
  </r>
  <r>
    <n v="1713"/>
    <n v="422"/>
    <x v="2"/>
    <s v="Medium"/>
    <d v="2021-07-24T23:07:00"/>
    <d v="2021-07-25T17:07:00"/>
    <d v="2021-07-26T20:45:00"/>
    <n v="15"/>
    <n v="40"/>
    <n v="18"/>
    <s v="NO"/>
    <n v="0.69009090909090909"/>
    <n v="45.633333333476912"/>
    <s v="YES"/>
    <m/>
    <x v="0"/>
    <x v="2"/>
  </r>
  <r>
    <n v="1714"/>
    <n v="176"/>
    <x v="1"/>
    <s v="High"/>
    <d v="2022-10-17T12:16:00"/>
    <d v="2022-10-17T16:18:00"/>
    <d v="2022-10-18T12:14:00"/>
    <n v="5"/>
    <n v="24"/>
    <n v="4.03333333338378"/>
    <s v="Yes"/>
    <n v="0.69009090909090909"/>
    <n v="23.966666666732635"/>
    <s v="YES"/>
    <m/>
    <x v="1"/>
    <x v="1"/>
  </r>
  <r>
    <n v="1715"/>
    <n v="302"/>
    <x v="0"/>
    <s v="Medium"/>
    <d v="2020-09-02T18:53:00"/>
    <d v="2020-09-03T17:59:00"/>
    <d v="2020-09-06T01:51:00"/>
    <n v="15"/>
    <n v="40"/>
    <n v="23.099999999860302"/>
    <s v="NO"/>
    <n v="0.69"/>
    <n v="78.966666666499805"/>
    <s v="YES"/>
    <m/>
    <x v="0"/>
    <x v="0"/>
  </r>
  <r>
    <n v="1716"/>
    <n v="202"/>
    <x v="2"/>
    <s v="Low"/>
    <d v="2024-01-03T12:34:00"/>
    <d v="2024-01-05T01:48:00"/>
    <d v="2024-01-07T13:15:00"/>
    <n v="48"/>
    <n v="150"/>
    <n v="37.233333333337214"/>
    <s v="Yes"/>
    <n v="0.69"/>
    <n v="96.683333333465271"/>
    <s v="YES"/>
    <m/>
    <x v="1"/>
    <x v="4"/>
  </r>
  <r>
    <n v="1717"/>
    <n v="666"/>
    <x v="1"/>
    <s v="Critical"/>
    <d v="2020-07-19T16:41:00"/>
    <d v="2020-07-19T17:16:00"/>
    <d v="2020-07-19T22:52:00"/>
    <n v="1"/>
    <n v="8"/>
    <n v="0.58333333331393078"/>
    <s v="Yes"/>
    <n v="0.68990909090909092"/>
    <n v="6.1833333332324401"/>
    <s v="YES"/>
    <m/>
    <x v="1"/>
    <x v="0"/>
  </r>
  <r>
    <n v="1718"/>
    <n v="944"/>
    <x v="1"/>
    <s v="Medium"/>
    <d v="2025-02-09T18:49:00"/>
    <d v="2025-02-10T00:18:00"/>
    <d v="2025-02-10T18:12:00"/>
    <n v="15"/>
    <n v="40"/>
    <n v="5.4833333332207985"/>
    <s v="Yes"/>
    <n v="0.68981818181818177"/>
    <n v="23.383333333244082"/>
    <s v="YES"/>
    <m/>
    <x v="1"/>
    <x v="5"/>
  </r>
  <r>
    <n v="1719"/>
    <n v="623"/>
    <x v="0"/>
    <s v="Low"/>
    <d v="2020-12-22T12:13:00"/>
    <d v="2020-12-24T03:48:00"/>
    <d v="2020-12-26T05:41:00"/>
    <n v="48"/>
    <n v="150"/>
    <n v="39.583333333313931"/>
    <s v="Yes"/>
    <n v="0.68972727272727274"/>
    <n v="89.466666666674428"/>
    <s v="YES"/>
    <m/>
    <x v="1"/>
    <x v="0"/>
  </r>
  <r>
    <n v="1720"/>
    <n v="528"/>
    <x v="0"/>
    <s v="Medium"/>
    <d v="2021-01-05T01:23:00"/>
    <d v="2021-01-05T09:06:00"/>
    <d v="2021-01-07T07:56:00"/>
    <n v="15"/>
    <n v="40"/>
    <n v="7.7166666666744277"/>
    <s v="Yes"/>
    <n v="0.6896363636363636"/>
    <n v="54.550000000046566"/>
    <s v="YES"/>
    <m/>
    <x v="1"/>
    <x v="2"/>
  </r>
  <r>
    <n v="1721"/>
    <n v="178"/>
    <x v="0"/>
    <s v="Critical"/>
    <d v="2022-04-07T06:25:00"/>
    <d v="2022-04-07T06:55:00"/>
    <d v="2022-04-07T14:22:00"/>
    <n v="1"/>
    <n v="8"/>
    <n v="0.50000000005820766"/>
    <s v="Yes"/>
    <n v="0.68954545454545457"/>
    <n v="7.9500000000698492"/>
    <s v="YES"/>
    <m/>
    <x v="1"/>
    <x v="1"/>
  </r>
  <r>
    <n v="1722"/>
    <n v="479"/>
    <x v="0"/>
    <s v="Medium"/>
    <d v="2022-01-17T23:10:00"/>
    <d v="2022-01-18T19:38:00"/>
    <d v="2022-01-20T17:22:00"/>
    <n v="15"/>
    <n v="40"/>
    <n v="20.466666666674428"/>
    <s v="NO"/>
    <n v="0.68945454545454543"/>
    <n v="66.199999999953434"/>
    <s v="YES"/>
    <m/>
    <x v="0"/>
    <x v="1"/>
  </r>
  <r>
    <n v="1723"/>
    <n v="380"/>
    <x v="0"/>
    <s v="High"/>
    <d v="2021-12-28T09:18:00"/>
    <d v="2021-12-28T11:44:00"/>
    <d v="2021-12-28T18:30:00"/>
    <n v="5"/>
    <n v="24"/>
    <n v="2.433333333407063"/>
    <s v="Yes"/>
    <n v="0.68945454545454543"/>
    <n v="9.2000000001280569"/>
    <s v="YES"/>
    <m/>
    <x v="1"/>
    <x v="2"/>
  </r>
  <r>
    <n v="1724"/>
    <n v="293"/>
    <x v="2"/>
    <s v="Medium"/>
    <d v="2023-07-17T04:53:00"/>
    <d v="2023-07-17T16:06:00"/>
    <d v="2023-07-18T14:04:00"/>
    <n v="15"/>
    <n v="40"/>
    <n v="11.216666666558012"/>
    <s v="Yes"/>
    <n v="0.6893636363636364"/>
    <n v="33.18333333323244"/>
    <s v="YES"/>
    <m/>
    <x v="1"/>
    <x v="3"/>
  </r>
  <r>
    <n v="1725"/>
    <n v="836"/>
    <x v="1"/>
    <s v="Low"/>
    <d v="2023-01-19T08:07:00"/>
    <d v="2023-01-20T06:50:00"/>
    <d v="2023-01-22T20:21:00"/>
    <n v="48"/>
    <n v="150"/>
    <n v="22.716666666674428"/>
    <s v="Yes"/>
    <n v="0.68927272727272726"/>
    <n v="84.233333333395422"/>
    <s v="YES"/>
    <m/>
    <x v="1"/>
    <x v="3"/>
  </r>
  <r>
    <n v="1726"/>
    <n v="990"/>
    <x v="2"/>
    <s v="Critical"/>
    <d v="2024-10-22T13:31:00"/>
    <d v="2024-10-22T13:52:00"/>
    <d v="2024-10-22T14:21:00"/>
    <n v="1"/>
    <n v="8"/>
    <n v="0.34999999991850927"/>
    <s v="Yes"/>
    <n v="0.68918181818181823"/>
    <n v="0.83333333325572312"/>
    <s v="YES"/>
    <m/>
    <x v="1"/>
    <x v="4"/>
  </r>
  <r>
    <n v="1727"/>
    <n v="588"/>
    <x v="2"/>
    <s v="Critical"/>
    <d v="2021-03-21T17:10:00"/>
    <d v="2021-03-21T17:21:00"/>
    <d v="2021-03-21T23:21:00"/>
    <n v="1"/>
    <n v="8"/>
    <n v="0.18333333323244005"/>
    <s v="Yes"/>
    <n v="0.68909090909090909"/>
    <n v="6.1833333332324401"/>
    <s v="YES"/>
    <m/>
    <x v="1"/>
    <x v="2"/>
  </r>
  <r>
    <n v="1728"/>
    <n v="603"/>
    <x v="1"/>
    <s v="Medium"/>
    <d v="2021-09-30T01:03:00"/>
    <d v="2021-09-30T10:56:00"/>
    <d v="2021-10-03T10:34:00"/>
    <n v="15"/>
    <n v="40"/>
    <n v="9.8833333334187046"/>
    <s v="Yes"/>
    <n v="0.68899999999999995"/>
    <n v="81.516666666779201"/>
    <s v="NO"/>
    <m/>
    <x v="0"/>
    <x v="2"/>
  </r>
  <r>
    <n v="1729"/>
    <n v="781"/>
    <x v="2"/>
    <s v="Low"/>
    <d v="2023-05-31T04:53:00"/>
    <d v="2023-06-01T00:31:00"/>
    <d v="2023-06-05T23:05:00"/>
    <n v="48"/>
    <n v="150"/>
    <n v="19.633333333244082"/>
    <s v="Yes"/>
    <n v="0.68890909090909092"/>
    <n v="138.19999999995343"/>
    <s v="YES"/>
    <m/>
    <x v="1"/>
    <x v="3"/>
  </r>
  <r>
    <n v="1730"/>
    <n v="816"/>
    <x v="2"/>
    <s v="Medium"/>
    <d v="2024-03-11T00:59:00"/>
    <d v="2024-03-11T05:19:00"/>
    <d v="2024-03-13T06:57:00"/>
    <n v="15"/>
    <n v="40"/>
    <n v="4.3333333333139308"/>
    <s v="Yes"/>
    <n v="0.68881818181818177"/>
    <n v="53.966666666558012"/>
    <s v="YES"/>
    <m/>
    <x v="1"/>
    <x v="4"/>
  </r>
  <r>
    <n v="1731"/>
    <n v="898"/>
    <x v="0"/>
    <s v="Medium"/>
    <d v="2021-10-08T19:53:00"/>
    <d v="2021-10-09T12:07:00"/>
    <d v="2021-10-12T11:32:00"/>
    <n v="15"/>
    <n v="40"/>
    <n v="16.233333333337214"/>
    <s v="NO"/>
    <n v="0.68872727272727274"/>
    <n v="87.650000000023283"/>
    <s v="NO"/>
    <m/>
    <x v="0"/>
    <x v="2"/>
  </r>
  <r>
    <n v="1732"/>
    <n v="593"/>
    <x v="2"/>
    <s v="Critical"/>
    <d v="2022-08-05T05:21:00"/>
    <d v="2022-08-05T06:10:00"/>
    <d v="2022-08-05T09:35:00"/>
    <n v="1"/>
    <n v="8"/>
    <n v="0.81666666670935228"/>
    <s v="Yes"/>
    <n v="0.68872727272727274"/>
    <n v="4.2333333333372138"/>
    <s v="YES"/>
    <m/>
    <x v="1"/>
    <x v="1"/>
  </r>
  <r>
    <n v="1733"/>
    <n v="7"/>
    <x v="1"/>
    <s v="Critical"/>
    <d v="2023-10-09T06:06:00"/>
    <d v="2023-10-09T07:01:00"/>
    <d v="2023-10-09T07:18:00"/>
    <n v="1"/>
    <n v="8"/>
    <n v="0.91666666668606922"/>
    <s v="Yes"/>
    <n v="0.6886363636363636"/>
    <n v="1.2000000000698492"/>
    <s v="YES"/>
    <m/>
    <x v="1"/>
    <x v="3"/>
  </r>
  <r>
    <n v="1734"/>
    <n v="633"/>
    <x v="1"/>
    <s v="High"/>
    <d v="2020-09-07T21:03:00"/>
    <d v="2020-09-08T03:32:00"/>
    <d v="2020-09-08T05:44:00"/>
    <n v="5"/>
    <n v="24"/>
    <n v="6.4833333333372138"/>
    <s v="NO"/>
    <n v="0.68854545454545457"/>
    <n v="8.6833333333488554"/>
    <s v="YES"/>
    <m/>
    <x v="0"/>
    <x v="0"/>
  </r>
  <r>
    <n v="1735"/>
    <n v="892"/>
    <x v="2"/>
    <s v="Low"/>
    <d v="2021-02-01T11:22:00"/>
    <d v="2021-02-02T01:40:00"/>
    <d v="2021-02-04T11:42:00"/>
    <n v="48"/>
    <n v="150"/>
    <n v="14.299999999988358"/>
    <s v="Yes"/>
    <n v="0.68854545454545457"/>
    <n v="72.333333333372138"/>
    <s v="YES"/>
    <m/>
    <x v="1"/>
    <x v="2"/>
  </r>
  <r>
    <n v="1736"/>
    <n v="826"/>
    <x v="0"/>
    <s v="Critical"/>
    <d v="2023-05-05T10:15:00"/>
    <d v="2023-05-05T10:17:00"/>
    <d v="2023-05-05T18:07:00"/>
    <n v="1"/>
    <n v="8"/>
    <n v="3.3333333267364651E-2"/>
    <s v="Yes"/>
    <n v="0.68845454545454543"/>
    <n v="7.8666666666395031"/>
    <s v="YES"/>
    <m/>
    <x v="1"/>
    <x v="3"/>
  </r>
  <r>
    <n v="1737"/>
    <n v="742"/>
    <x v="1"/>
    <s v="Low"/>
    <d v="2020-07-11T05:50:00"/>
    <d v="2020-07-12T05:30:00"/>
    <d v="2020-07-16T18:55:00"/>
    <n v="48"/>
    <n v="150"/>
    <n v="23.666666666627862"/>
    <s v="Yes"/>
    <n v="0.6883636363636364"/>
    <n v="133.08333333337214"/>
    <s v="YES"/>
    <m/>
    <x v="1"/>
    <x v="0"/>
  </r>
  <r>
    <n v="1738"/>
    <n v="185"/>
    <x v="1"/>
    <s v="Critical"/>
    <d v="2024-11-26T00:21:00"/>
    <d v="2024-11-26T01:03:00"/>
    <d v="2024-11-26T04:08:00"/>
    <n v="1"/>
    <n v="8"/>
    <n v="0.70000000001164153"/>
    <s v="Yes"/>
    <n v="0.68827272727272726"/>
    <n v="3.7833333334419876"/>
    <s v="YES"/>
    <m/>
    <x v="1"/>
    <x v="4"/>
  </r>
  <r>
    <n v="1739"/>
    <n v="895"/>
    <x v="1"/>
    <s v="Medium"/>
    <d v="2024-03-18T13:38:00"/>
    <d v="2024-03-18T22:39:00"/>
    <d v="2024-03-21T07:45:00"/>
    <n v="15"/>
    <n v="40"/>
    <n v="9.0166666665463708"/>
    <s v="Yes"/>
    <n v="0.68818181818181823"/>
    <n v="66.116666666523088"/>
    <s v="YES"/>
    <m/>
    <x v="1"/>
    <x v="4"/>
  </r>
  <r>
    <n v="1740"/>
    <n v="900"/>
    <x v="0"/>
    <s v="Medium"/>
    <d v="2021-11-06T11:21:00"/>
    <d v="2021-11-07T03:29:00"/>
    <d v="2021-11-09T11:56:00"/>
    <n v="15"/>
    <n v="40"/>
    <n v="16.133333333360497"/>
    <s v="NO"/>
    <n v="0.68809090909090909"/>
    <n v="72.583333333313931"/>
    <s v="YES"/>
    <m/>
    <x v="0"/>
    <x v="2"/>
  </r>
  <r>
    <n v="1741"/>
    <n v="657"/>
    <x v="2"/>
    <s v="Critical"/>
    <d v="2020-06-07T16:05:00"/>
    <d v="2020-06-07T16:20:00"/>
    <d v="2020-06-07T19:22:00"/>
    <n v="1"/>
    <n v="8"/>
    <n v="0.24999999994179234"/>
    <s v="Yes"/>
    <n v="0.68809090909090909"/>
    <n v="3.283333333209157"/>
    <s v="YES"/>
    <m/>
    <x v="1"/>
    <x v="0"/>
  </r>
  <r>
    <n v="1742"/>
    <n v="578"/>
    <x v="0"/>
    <s v="Critical"/>
    <d v="2023-10-20T21:29:00"/>
    <d v="2023-10-20T21:49:00"/>
    <d v="2023-10-21T03:08:00"/>
    <n v="1"/>
    <n v="8"/>
    <n v="0.33333333337213844"/>
    <s v="Yes"/>
    <n v="0.68799999999999994"/>
    <n v="5.6500000000814907"/>
    <s v="YES"/>
    <m/>
    <x v="1"/>
    <x v="3"/>
  </r>
  <r>
    <n v="1743"/>
    <n v="686"/>
    <x v="1"/>
    <s v="Critical"/>
    <d v="2021-12-09T22:08:00"/>
    <d v="2021-12-09T22:31:00"/>
    <d v="2021-12-10T03:50:00"/>
    <n v="1"/>
    <n v="8"/>
    <n v="0.38333333336049691"/>
    <s v="Yes"/>
    <n v="0.68790909090909091"/>
    <n v="5.6999999998952262"/>
    <s v="YES"/>
    <m/>
    <x v="1"/>
    <x v="2"/>
  </r>
  <r>
    <n v="1744"/>
    <n v="678"/>
    <x v="0"/>
    <s v="Medium"/>
    <d v="2024-12-09T14:08:00"/>
    <d v="2024-12-10T05:42:00"/>
    <d v="2024-12-11T16:14:00"/>
    <n v="15"/>
    <n v="40"/>
    <n v="15.56666666676756"/>
    <s v="NO"/>
    <n v="0.68781818181818177"/>
    <n v="50.100000000034925"/>
    <s v="YES"/>
    <m/>
    <x v="0"/>
    <x v="4"/>
  </r>
  <r>
    <n v="1745"/>
    <n v="574"/>
    <x v="0"/>
    <s v="Medium"/>
    <d v="2022-01-16T17:37:00"/>
    <d v="2022-01-17T14:27:00"/>
    <d v="2022-01-18T17:08:00"/>
    <n v="15"/>
    <n v="40"/>
    <n v="20.833333333313931"/>
    <s v="NO"/>
    <n v="0.68781818181818177"/>
    <n v="47.516666666662786"/>
    <s v="YES"/>
    <m/>
    <x v="0"/>
    <x v="1"/>
  </r>
  <r>
    <n v="1746"/>
    <n v="498"/>
    <x v="0"/>
    <s v="High"/>
    <d v="2023-07-28T17:53:00"/>
    <d v="2023-07-28T17:56:00"/>
    <d v="2023-07-29T01:22:00"/>
    <n v="5"/>
    <n v="24"/>
    <n v="4.9999999988358468E-2"/>
    <s v="Yes"/>
    <n v="0.68781818181818177"/>
    <n v="7.4833333332790062"/>
    <s v="YES"/>
    <m/>
    <x v="1"/>
    <x v="3"/>
  </r>
  <r>
    <n v="1747"/>
    <n v="225"/>
    <x v="0"/>
    <s v="Low"/>
    <d v="2020-05-14T00:25:00"/>
    <d v="2020-05-15T01:52:00"/>
    <d v="2020-05-20T20:38:00"/>
    <n v="48"/>
    <n v="150"/>
    <n v="25.450000000011642"/>
    <s v="Yes"/>
    <n v="0.68772727272727274"/>
    <n v="164.21666666673264"/>
    <s v="YES"/>
    <m/>
    <x v="1"/>
    <x v="0"/>
  </r>
  <r>
    <n v="1748"/>
    <n v="266"/>
    <x v="2"/>
    <s v="Low"/>
    <d v="2023-06-14T13:08:00"/>
    <d v="2023-06-15T23:29:00"/>
    <d v="2023-06-22T11:35:00"/>
    <n v="48"/>
    <n v="150"/>
    <n v="34.350000000034925"/>
    <s v="Yes"/>
    <n v="0.6876363636363636"/>
    <n v="190.45000000001164"/>
    <s v="YES"/>
    <m/>
    <x v="1"/>
    <x v="3"/>
  </r>
  <r>
    <n v="1749"/>
    <n v="532"/>
    <x v="1"/>
    <s v="High"/>
    <d v="2020-08-02T06:38:00"/>
    <d v="2020-08-02T06:45:00"/>
    <d v="2020-08-02T12:19:00"/>
    <n v="5"/>
    <n v="24"/>
    <n v="0.11666666669771075"/>
    <s v="Yes"/>
    <n v="0.68754545454545457"/>
    <n v="5.6833333333488554"/>
    <s v="YES"/>
    <m/>
    <x v="1"/>
    <x v="0"/>
  </r>
  <r>
    <n v="1750"/>
    <n v="55"/>
    <x v="0"/>
    <s v="Low"/>
    <d v="2023-06-09T06:52:00"/>
    <d v="2023-06-09T14:28:00"/>
    <d v="2023-06-14T08:21:00"/>
    <n v="48"/>
    <n v="150"/>
    <n v="7.5999999999767169"/>
    <s v="Yes"/>
    <n v="0.68745454545454543"/>
    <n v="121.48333333327901"/>
    <s v="YES"/>
    <m/>
    <x v="1"/>
    <x v="3"/>
  </r>
  <r>
    <n v="1751"/>
    <n v="801"/>
    <x v="1"/>
    <s v="High"/>
    <d v="2022-08-21T13:16:00"/>
    <d v="2022-08-21T16:02:00"/>
    <d v="2022-08-21T16:11:00"/>
    <n v="5"/>
    <n v="24"/>
    <n v="2.7666666667792015"/>
    <s v="Yes"/>
    <n v="0.6873636363636364"/>
    <n v="2.9166666667442769"/>
    <s v="YES"/>
    <m/>
    <x v="1"/>
    <x v="1"/>
  </r>
  <r>
    <n v="1752"/>
    <n v="892"/>
    <x v="0"/>
    <s v="Low"/>
    <d v="2023-11-27T20:50:00"/>
    <d v="2023-11-28T14:57:00"/>
    <d v="2023-12-04T22:09:00"/>
    <n v="48"/>
    <n v="150"/>
    <n v="18.116666666697711"/>
    <s v="Yes"/>
    <n v="0.68727272727272726"/>
    <n v="169.31666666676756"/>
    <s v="YES"/>
    <m/>
    <x v="1"/>
    <x v="3"/>
  </r>
  <r>
    <n v="1753"/>
    <n v="461"/>
    <x v="2"/>
    <s v="Critical"/>
    <d v="2025-02-20T13:45:00"/>
    <d v="2025-02-20T13:56:00"/>
    <d v="2025-02-20T19:41:00"/>
    <n v="1"/>
    <n v="8"/>
    <n v="0.18333333340706304"/>
    <s v="Yes"/>
    <n v="0.68718181818181823"/>
    <n v="5.9333333334652707"/>
    <s v="YES"/>
    <m/>
    <x v="1"/>
    <x v="5"/>
  </r>
  <r>
    <n v="1754"/>
    <n v="427"/>
    <x v="0"/>
    <s v="Low"/>
    <d v="2020-12-06T16:10:00"/>
    <d v="2020-12-07T00:14:00"/>
    <d v="2020-12-10T06:01:00"/>
    <n v="48"/>
    <n v="150"/>
    <n v="8.0666666667675599"/>
    <s v="Yes"/>
    <n v="0.68709090909090909"/>
    <n v="85.850000000093132"/>
    <s v="YES"/>
    <m/>
    <x v="1"/>
    <x v="0"/>
  </r>
  <r>
    <n v="1755"/>
    <n v="534"/>
    <x v="1"/>
    <s v="High"/>
    <d v="2023-03-30T07:43:00"/>
    <d v="2023-03-30T11:56:00"/>
    <d v="2023-03-31T03:25:00"/>
    <n v="5"/>
    <n v="24"/>
    <n v="4.21666666661622"/>
    <s v="Yes"/>
    <n v="0.68700000000000006"/>
    <n v="19.699999999953434"/>
    <s v="YES"/>
    <m/>
    <x v="1"/>
    <x v="3"/>
  </r>
  <r>
    <n v="1756"/>
    <n v="27"/>
    <x v="0"/>
    <s v="High"/>
    <d v="2023-04-17T15:51:00"/>
    <d v="2023-04-17T20:02:00"/>
    <d v="2023-04-17T22:43:00"/>
    <n v="5"/>
    <n v="24"/>
    <n v="4.1833333333488554"/>
    <s v="Yes"/>
    <n v="0.68690909090909091"/>
    <n v="6.8666666666977108"/>
    <s v="YES"/>
    <m/>
    <x v="1"/>
    <x v="3"/>
  </r>
  <r>
    <n v="1757"/>
    <n v="591"/>
    <x v="2"/>
    <s v="High"/>
    <d v="2023-03-21T13:30:00"/>
    <d v="2023-03-21T18:13:00"/>
    <d v="2023-03-22T13:13:00"/>
    <n v="5"/>
    <n v="24"/>
    <n v="4.7166666666744277"/>
    <s v="Yes"/>
    <n v="0.68681818181818177"/>
    <n v="23.71666666661622"/>
    <s v="YES"/>
    <m/>
    <x v="1"/>
    <x v="3"/>
  </r>
  <r>
    <n v="1758"/>
    <n v="122"/>
    <x v="2"/>
    <s v="Critical"/>
    <d v="2024-04-21T20:12:00"/>
    <d v="2024-04-21T20:33:00"/>
    <d v="2024-04-22T03:12:00"/>
    <n v="1"/>
    <n v="8"/>
    <n v="0.34999999991850927"/>
    <s v="Yes"/>
    <n v="0.68672727272727274"/>
    <n v="6.9999999999417923"/>
    <s v="YES"/>
    <m/>
    <x v="1"/>
    <x v="4"/>
  </r>
  <r>
    <n v="1759"/>
    <n v="960"/>
    <x v="2"/>
    <s v="Medium"/>
    <d v="2023-02-24T05:44:00"/>
    <d v="2023-02-25T04:51:00"/>
    <d v="2023-02-27T15:10:00"/>
    <n v="15"/>
    <n v="40"/>
    <n v="23.116666666581295"/>
    <s v="NO"/>
    <n v="0.6866363636363636"/>
    <n v="81.433333333348855"/>
    <s v="YES"/>
    <m/>
    <x v="0"/>
    <x v="3"/>
  </r>
  <r>
    <n v="1760"/>
    <n v="311"/>
    <x v="2"/>
    <s v="Medium"/>
    <d v="2021-10-26T17:51:00"/>
    <d v="2021-10-26T22:32:00"/>
    <d v="2021-10-26T23:19:00"/>
    <n v="15"/>
    <n v="40"/>
    <n v="4.6833333332324401"/>
    <s v="Yes"/>
    <n v="0.6866363636363636"/>
    <n v="5.4666666666744277"/>
    <s v="YES"/>
    <m/>
    <x v="1"/>
    <x v="2"/>
  </r>
  <r>
    <n v="1761"/>
    <n v="232"/>
    <x v="0"/>
    <s v="High"/>
    <d v="2020-11-02T10:33:00"/>
    <d v="2020-11-02T14:28:00"/>
    <d v="2020-11-03T00:51:00"/>
    <n v="5"/>
    <n v="24"/>
    <n v="3.9166666666860692"/>
    <s v="Yes"/>
    <n v="0.68654545454545457"/>
    <n v="14.299999999988358"/>
    <s v="YES"/>
    <m/>
    <x v="1"/>
    <x v="0"/>
  </r>
  <r>
    <n v="1762"/>
    <n v="185"/>
    <x v="0"/>
    <s v="Low"/>
    <d v="2020-06-13T19:05:00"/>
    <d v="2020-06-15T12:35:00"/>
    <d v="2020-06-20T11:38:00"/>
    <n v="48"/>
    <n v="150"/>
    <n v="41.499999999941792"/>
    <s v="Yes"/>
    <n v="0.68645454545454543"/>
    <n v="160.54999999998836"/>
    <s v="YES"/>
    <m/>
    <x v="1"/>
    <x v="0"/>
  </r>
  <r>
    <n v="1763"/>
    <n v="635"/>
    <x v="1"/>
    <s v="Low"/>
    <d v="2020-07-04T22:24:00"/>
    <d v="2020-07-05T07:35:00"/>
    <d v="2020-07-09T03:24:00"/>
    <n v="48"/>
    <n v="150"/>
    <n v="9.1833333332324401"/>
    <s v="Yes"/>
    <n v="0.6863636363636364"/>
    <n v="101.00000000005821"/>
    <s v="YES"/>
    <m/>
    <x v="1"/>
    <x v="0"/>
  </r>
  <r>
    <n v="1764"/>
    <n v="180"/>
    <x v="1"/>
    <s v="Low"/>
    <d v="2022-06-16T21:03:00"/>
    <d v="2022-06-17T23:48:00"/>
    <d v="2022-06-18T11:31:00"/>
    <n v="48"/>
    <n v="150"/>
    <n v="26.750000000058208"/>
    <s v="Yes"/>
    <n v="0.68627272727272726"/>
    <n v="38.466666666674428"/>
    <s v="YES"/>
    <m/>
    <x v="1"/>
    <x v="1"/>
  </r>
  <r>
    <n v="1765"/>
    <n v="713"/>
    <x v="0"/>
    <s v="Critical"/>
    <d v="2024-06-02T21:49:00"/>
    <d v="2024-06-02T22:25:00"/>
    <d v="2024-06-03T02:05:00"/>
    <n v="1"/>
    <n v="8"/>
    <n v="0.6000000000349246"/>
    <s v="Yes"/>
    <n v="0.68618181818181823"/>
    <n v="4.2666666666045785"/>
    <s v="YES"/>
    <m/>
    <x v="1"/>
    <x v="4"/>
  </r>
  <r>
    <n v="1766"/>
    <n v="587"/>
    <x v="0"/>
    <s v="High"/>
    <d v="2021-07-01T08:15:00"/>
    <d v="2021-07-01T15:47:00"/>
    <d v="2021-07-02T01:31:00"/>
    <n v="5"/>
    <n v="24"/>
    <n v="7.5333333332673647"/>
    <s v="NO"/>
    <n v="0.68609090909090908"/>
    <n v="17.266666666720994"/>
    <s v="YES"/>
    <m/>
    <x v="0"/>
    <x v="2"/>
  </r>
  <r>
    <n v="1767"/>
    <n v="770"/>
    <x v="2"/>
    <s v="High"/>
    <d v="2020-11-07T06:59:00"/>
    <d v="2020-11-07T12:51:00"/>
    <d v="2020-11-08T05:08:00"/>
    <n v="5"/>
    <n v="24"/>
    <n v="5.8666666665812954"/>
    <s v="NO"/>
    <n v="0.68609090909090908"/>
    <n v="22.149999999906868"/>
    <s v="YES"/>
    <m/>
    <x v="0"/>
    <x v="0"/>
  </r>
  <r>
    <n v="1768"/>
    <n v="524"/>
    <x v="2"/>
    <s v="Medium"/>
    <d v="2024-06-24T12:52:00"/>
    <d v="2024-06-25T04:56:00"/>
    <d v="2024-06-26T13:14:00"/>
    <n v="15"/>
    <n v="40"/>
    <n v="16.066666666651145"/>
    <s v="NO"/>
    <n v="0.68609090909090908"/>
    <n v="48.366666666639503"/>
    <s v="YES"/>
    <m/>
    <x v="0"/>
    <x v="4"/>
  </r>
  <r>
    <n v="1769"/>
    <n v="264"/>
    <x v="2"/>
    <s v="High"/>
    <d v="2021-06-04T22:11:00"/>
    <d v="2021-06-05T05:02:00"/>
    <d v="2021-06-05T10:02:00"/>
    <n v="5"/>
    <n v="24"/>
    <n v="6.8499999999767169"/>
    <s v="NO"/>
    <n v="0.68609090909090908"/>
    <n v="11.850000000034925"/>
    <s v="YES"/>
    <m/>
    <x v="0"/>
    <x v="2"/>
  </r>
  <r>
    <n v="1770"/>
    <n v="595"/>
    <x v="2"/>
    <s v="Medium"/>
    <d v="2020-11-21T19:43:00"/>
    <d v="2020-11-22T18:19:00"/>
    <d v="2020-11-24T21:55:00"/>
    <n v="15"/>
    <n v="40"/>
    <n v="22.599999999976717"/>
    <s v="NO"/>
    <n v="0.68609090909090908"/>
    <n v="74.200000000011642"/>
    <s v="YES"/>
    <m/>
    <x v="0"/>
    <x v="0"/>
  </r>
  <r>
    <n v="1771"/>
    <n v="972"/>
    <x v="2"/>
    <s v="Medium"/>
    <d v="2023-10-21T03:05:00"/>
    <d v="2023-10-21T11:30:00"/>
    <d v="2023-10-24T00:51:00"/>
    <n v="15"/>
    <n v="40"/>
    <n v="8.4166666666860692"/>
    <s v="Yes"/>
    <n v="0.68609090909090908"/>
    <n v="69.766666666720994"/>
    <s v="YES"/>
    <m/>
    <x v="1"/>
    <x v="3"/>
  </r>
  <r>
    <n v="1772"/>
    <n v="298"/>
    <x v="0"/>
    <s v="Low"/>
    <d v="2023-01-30T18:52:00"/>
    <d v="2023-01-31T13:59:00"/>
    <d v="2023-02-06T03:59:00"/>
    <n v="48"/>
    <n v="150"/>
    <n v="19.116666666639503"/>
    <s v="Yes"/>
    <n v="0.68600000000000005"/>
    <n v="153.11666666669771"/>
    <s v="YES"/>
    <m/>
    <x v="1"/>
    <x v="3"/>
  </r>
  <r>
    <n v="1773"/>
    <n v="588"/>
    <x v="1"/>
    <s v="High"/>
    <d v="2022-12-29T08:41:00"/>
    <d v="2022-12-29T15:54:00"/>
    <d v="2022-12-30T14:29:00"/>
    <n v="5"/>
    <n v="24"/>
    <n v="7.21666666661622"/>
    <s v="NO"/>
    <n v="0.68590909090909091"/>
    <n v="29.800000000046566"/>
    <s v="YES"/>
    <m/>
    <x v="0"/>
    <x v="1"/>
  </r>
  <r>
    <n v="1774"/>
    <n v="334"/>
    <x v="0"/>
    <s v="Medium"/>
    <d v="2022-11-18T05:29:00"/>
    <d v="2022-11-18T18:10:00"/>
    <d v="2022-11-21T17:33:00"/>
    <n v="15"/>
    <n v="40"/>
    <n v="12.683333333290648"/>
    <s v="Yes"/>
    <n v="0.68590909090909091"/>
    <n v="84.066666666534729"/>
    <s v="NO"/>
    <m/>
    <x v="0"/>
    <x v="1"/>
  </r>
  <r>
    <n v="1775"/>
    <n v="93"/>
    <x v="1"/>
    <s v="Low"/>
    <d v="2022-03-25T00:20:00"/>
    <d v="2022-03-26T18:25:00"/>
    <d v="2022-04-01T00:29:00"/>
    <n v="48"/>
    <n v="150"/>
    <n v="42.083333333255723"/>
    <s v="Yes"/>
    <n v="0.68581818181818177"/>
    <n v="168.14999999996508"/>
    <s v="YES"/>
    <m/>
    <x v="1"/>
    <x v="1"/>
  </r>
  <r>
    <n v="1776"/>
    <n v="339"/>
    <x v="1"/>
    <s v="High"/>
    <d v="2023-10-20T05:30:00"/>
    <d v="2023-10-20T07:35:00"/>
    <d v="2023-10-20T12:11:00"/>
    <n v="5"/>
    <n v="24"/>
    <n v="2.0833333333139308"/>
    <s v="Yes"/>
    <n v="0.68572727272727274"/>
    <n v="6.6833333334652707"/>
    <s v="YES"/>
    <m/>
    <x v="1"/>
    <x v="3"/>
  </r>
  <r>
    <n v="1777"/>
    <n v="820"/>
    <x v="0"/>
    <s v="Medium"/>
    <d v="2023-03-26T23:56:00"/>
    <d v="2023-03-27T09:11:00"/>
    <d v="2023-03-27T13:46:00"/>
    <n v="15"/>
    <n v="40"/>
    <n v="9.2500000001164153"/>
    <s v="Yes"/>
    <n v="0.6856363636363636"/>
    <n v="13.833333333372138"/>
    <s v="YES"/>
    <m/>
    <x v="1"/>
    <x v="3"/>
  </r>
  <r>
    <n v="1778"/>
    <n v="544"/>
    <x v="0"/>
    <s v="Medium"/>
    <d v="2022-08-28T01:19:00"/>
    <d v="2022-08-28T09:10:00"/>
    <d v="2022-08-30T05:16:00"/>
    <n v="15"/>
    <n v="40"/>
    <n v="7.8500000000931323"/>
    <s v="Yes"/>
    <n v="0.68554545454545457"/>
    <n v="51.950000000128057"/>
    <s v="YES"/>
    <m/>
    <x v="1"/>
    <x v="1"/>
  </r>
  <r>
    <n v="1779"/>
    <n v="331"/>
    <x v="1"/>
    <s v="High"/>
    <d v="2023-06-23T04:45:00"/>
    <d v="2023-06-23T09:45:00"/>
    <d v="2023-06-24T01:42:00"/>
    <n v="5"/>
    <n v="24"/>
    <n v="5.0000000000582077"/>
    <s v="NO"/>
    <n v="0.68545454545454543"/>
    <n v="20.950000000011642"/>
    <s v="YES"/>
    <m/>
    <x v="0"/>
    <x v="3"/>
  </r>
  <r>
    <n v="1780"/>
    <n v="102"/>
    <x v="0"/>
    <s v="Critical"/>
    <d v="2024-02-05T12:03:00"/>
    <d v="2024-02-05T12:51:00"/>
    <d v="2024-02-05T18:13:00"/>
    <n v="1"/>
    <n v="8"/>
    <n v="0.79999999998835847"/>
    <s v="Yes"/>
    <n v="0.68545454545454543"/>
    <n v="6.1666666666860692"/>
    <s v="YES"/>
    <m/>
    <x v="1"/>
    <x v="4"/>
  </r>
  <r>
    <n v="1781"/>
    <n v="658"/>
    <x v="1"/>
    <s v="Low"/>
    <d v="2022-10-27T00:20:00"/>
    <d v="2022-10-28T05:06:00"/>
    <d v="2022-10-31T13:52:00"/>
    <n v="48"/>
    <n v="150"/>
    <n v="28.766666666662786"/>
    <s v="Yes"/>
    <n v="0.6853636363636364"/>
    <n v="109.53333333326736"/>
    <s v="YES"/>
    <m/>
    <x v="1"/>
    <x v="1"/>
  </r>
  <r>
    <n v="1782"/>
    <n v="668"/>
    <x v="2"/>
    <s v="Low"/>
    <d v="2021-08-06T13:51:00"/>
    <d v="2021-08-07T21:21:00"/>
    <d v="2021-08-14T03:11:00"/>
    <n v="48"/>
    <n v="150"/>
    <n v="31.5"/>
    <s v="Yes"/>
    <n v="0.68527272727272726"/>
    <n v="181.33333333348855"/>
    <s v="YES"/>
    <m/>
    <x v="1"/>
    <x v="2"/>
  </r>
  <r>
    <n v="1783"/>
    <n v="608"/>
    <x v="2"/>
    <s v="Medium"/>
    <d v="2024-06-05T08:29:00"/>
    <d v="2024-06-05T18:03:00"/>
    <d v="2024-06-07T00:21:00"/>
    <n v="15"/>
    <n v="40"/>
    <n v="9.566666666592937"/>
    <s v="Yes"/>
    <n v="0.68518181818181823"/>
    <n v="39.866666666523088"/>
    <s v="YES"/>
    <m/>
    <x v="1"/>
    <x v="4"/>
  </r>
  <r>
    <n v="1784"/>
    <n v="463"/>
    <x v="2"/>
    <s v="Medium"/>
    <d v="2020-11-01T20:29:00"/>
    <d v="2020-11-02T05:02:00"/>
    <d v="2020-11-02T16:31:00"/>
    <n v="15"/>
    <n v="40"/>
    <n v="8.5499999999301508"/>
    <s v="Yes"/>
    <n v="0.68509090909090908"/>
    <n v="20.033333333325572"/>
    <s v="YES"/>
    <m/>
    <x v="1"/>
    <x v="0"/>
  </r>
  <r>
    <n v="1785"/>
    <n v="148"/>
    <x v="2"/>
    <s v="Critical"/>
    <d v="2021-08-14T11:07:00"/>
    <d v="2021-08-14T11:40:00"/>
    <d v="2021-08-14T15:30:00"/>
    <n v="1"/>
    <n v="8"/>
    <n v="0.55000000004656613"/>
    <s v="Yes"/>
    <n v="0.68500000000000005"/>
    <n v="4.3833333334769122"/>
    <s v="YES"/>
    <m/>
    <x v="1"/>
    <x v="2"/>
  </r>
  <r>
    <n v="1786"/>
    <n v="73"/>
    <x v="2"/>
    <s v="Medium"/>
    <d v="2022-06-14T10:08:00"/>
    <d v="2022-06-14T21:23:00"/>
    <d v="2022-06-17T00:43:00"/>
    <n v="15"/>
    <n v="40"/>
    <n v="11.25"/>
    <s v="Yes"/>
    <n v="0.68490909090909091"/>
    <n v="62.583333333372138"/>
    <s v="YES"/>
    <m/>
    <x v="1"/>
    <x v="1"/>
  </r>
  <r>
    <n v="1787"/>
    <n v="129"/>
    <x v="2"/>
    <s v="Low"/>
    <d v="2021-03-21T23:16:00"/>
    <d v="2021-03-22T02:37:00"/>
    <d v="2021-03-27T00:13:00"/>
    <n v="48"/>
    <n v="150"/>
    <n v="3.3499999999185093"/>
    <s v="Yes"/>
    <n v="0.68481818181818177"/>
    <n v="120.94999999995343"/>
    <s v="YES"/>
    <m/>
    <x v="1"/>
    <x v="2"/>
  </r>
  <r>
    <n v="1788"/>
    <n v="772"/>
    <x v="0"/>
    <s v="Medium"/>
    <d v="2024-01-07T05:40:00"/>
    <d v="2024-01-07T16:29:00"/>
    <d v="2024-01-09T11:36:00"/>
    <n v="15"/>
    <n v="40"/>
    <n v="10.816666666651145"/>
    <s v="Yes"/>
    <n v="0.68472727272727274"/>
    <n v="53.933333333290648"/>
    <s v="YES"/>
    <m/>
    <x v="1"/>
    <x v="4"/>
  </r>
  <r>
    <n v="1789"/>
    <n v="644"/>
    <x v="1"/>
    <s v="Critical"/>
    <d v="2024-01-26T02:44:00"/>
    <d v="2024-01-26T03:04:00"/>
    <d v="2024-01-26T03:12:00"/>
    <n v="1"/>
    <n v="8"/>
    <n v="0.33333333337213844"/>
    <s v="Yes"/>
    <n v="0.6846363636363636"/>
    <n v="0.46666666661622003"/>
    <s v="YES"/>
    <m/>
    <x v="1"/>
    <x v="4"/>
  </r>
  <r>
    <n v="1790"/>
    <n v="942"/>
    <x v="0"/>
    <s v="Low"/>
    <d v="2023-10-08T20:07:00"/>
    <d v="2023-10-09T21:54:00"/>
    <d v="2023-10-10T00:24:00"/>
    <n v="48"/>
    <n v="150"/>
    <n v="25.78333333338378"/>
    <s v="Yes"/>
    <n v="0.68454545454545457"/>
    <n v="28.283333333500195"/>
    <s v="YES"/>
    <m/>
    <x v="1"/>
    <x v="3"/>
  </r>
  <r>
    <n v="1791"/>
    <n v="73"/>
    <x v="0"/>
    <s v="Critical"/>
    <d v="2020-05-27T08:05:00"/>
    <d v="2020-05-27T08:48:00"/>
    <d v="2020-05-27T12:33:00"/>
    <n v="1"/>
    <n v="8"/>
    <n v="0.71666666673263535"/>
    <s v="Yes"/>
    <n v="0.68445454545454543"/>
    <n v="4.4666666667326353"/>
    <s v="YES"/>
    <m/>
    <x v="1"/>
    <x v="0"/>
  </r>
  <r>
    <n v="1792"/>
    <n v="470"/>
    <x v="0"/>
    <s v="Medium"/>
    <d v="2020-05-26T19:18:00"/>
    <d v="2020-05-27T07:27:00"/>
    <d v="2020-05-29T08:34:00"/>
    <n v="15"/>
    <n v="40"/>
    <n v="12.149999999965075"/>
    <s v="Yes"/>
    <n v="0.6843636363636364"/>
    <n v="61.266666666604578"/>
    <s v="YES"/>
    <m/>
    <x v="1"/>
    <x v="0"/>
  </r>
  <r>
    <n v="1793"/>
    <n v="431"/>
    <x v="2"/>
    <s v="Low"/>
    <d v="2024-04-02T19:34:00"/>
    <d v="2024-04-03T01:40:00"/>
    <d v="2024-04-06T02:09:00"/>
    <n v="48"/>
    <n v="150"/>
    <n v="6.0999999999767169"/>
    <s v="Yes"/>
    <n v="0.68427272727272725"/>
    <n v="78.583333333313931"/>
    <s v="YES"/>
    <m/>
    <x v="1"/>
    <x v="4"/>
  </r>
  <r>
    <n v="1794"/>
    <n v="805"/>
    <x v="1"/>
    <s v="Critical"/>
    <d v="2023-11-27T13:29:00"/>
    <d v="2023-11-27T13:55:00"/>
    <d v="2023-11-27T19:18:00"/>
    <n v="1"/>
    <n v="8"/>
    <n v="0.43333333334885538"/>
    <s v="Yes"/>
    <n v="0.68418181818181822"/>
    <n v="5.8166666667675599"/>
    <s v="YES"/>
    <m/>
    <x v="1"/>
    <x v="3"/>
  </r>
  <r>
    <n v="1795"/>
    <n v="675"/>
    <x v="0"/>
    <s v="High"/>
    <d v="2022-11-26T18:02:00"/>
    <d v="2022-11-26T21:08:00"/>
    <d v="2022-11-27T10:08:00"/>
    <n v="5"/>
    <n v="24"/>
    <n v="3.1000000001513399"/>
    <s v="Yes"/>
    <n v="0.68409090909090908"/>
    <n v="16.100000000093132"/>
    <s v="YES"/>
    <m/>
    <x v="1"/>
    <x v="1"/>
  </r>
  <r>
    <n v="1796"/>
    <n v="721"/>
    <x v="0"/>
    <s v="Medium"/>
    <d v="2024-06-02T09:03:00"/>
    <d v="2024-06-02T20:34:00"/>
    <d v="2024-06-03T12:32:00"/>
    <n v="15"/>
    <n v="40"/>
    <n v="11.516666666662786"/>
    <s v="Yes"/>
    <n v="0.68400000000000005"/>
    <n v="27.483333333337214"/>
    <s v="YES"/>
    <m/>
    <x v="1"/>
    <x v="4"/>
  </r>
  <r>
    <n v="1797"/>
    <n v="532"/>
    <x v="2"/>
    <s v="High"/>
    <d v="2021-02-02T17:58:00"/>
    <d v="2021-02-02T20:09:00"/>
    <d v="2021-02-03T13:42:00"/>
    <n v="5"/>
    <n v="24"/>
    <n v="2.1833333332906477"/>
    <s v="Yes"/>
    <n v="0.68390909090909091"/>
    <n v="19.733333333220799"/>
    <s v="YES"/>
    <m/>
    <x v="1"/>
    <x v="2"/>
  </r>
  <r>
    <n v="1798"/>
    <n v="966"/>
    <x v="1"/>
    <s v="High"/>
    <d v="2022-01-25T00:05:00"/>
    <d v="2022-01-25T03:25:00"/>
    <d v="2022-01-25T09:29:00"/>
    <n v="5"/>
    <n v="24"/>
    <n v="3.3333333333721384"/>
    <s v="Yes"/>
    <n v="0.68381818181818177"/>
    <n v="9.4000000000814907"/>
    <s v="YES"/>
    <m/>
    <x v="1"/>
    <x v="1"/>
  </r>
  <r>
    <n v="1799"/>
    <n v="64"/>
    <x v="2"/>
    <s v="Low"/>
    <d v="2021-04-01T05:25:00"/>
    <d v="2021-04-02T23:31:00"/>
    <d v="2021-04-06T13:47:00"/>
    <n v="48"/>
    <n v="150"/>
    <n v="42.099999999976717"/>
    <s v="Yes"/>
    <n v="0.68372727272727274"/>
    <n v="128.36666666669771"/>
    <s v="YES"/>
    <m/>
    <x v="1"/>
    <x v="2"/>
  </r>
  <r>
    <n v="1800"/>
    <n v="493"/>
    <x v="1"/>
    <s v="Medium"/>
    <d v="2024-07-06T23:26:00"/>
    <d v="2024-07-07T00:55:00"/>
    <d v="2024-07-08T04:35:00"/>
    <n v="15"/>
    <n v="40"/>
    <n v="1.4833333332790062"/>
    <s v="Yes"/>
    <n v="0.6836363636363636"/>
    <n v="29.14999999984866"/>
    <s v="YES"/>
    <m/>
    <x v="1"/>
    <x v="4"/>
  </r>
  <r>
    <n v="1801"/>
    <n v="59"/>
    <x v="2"/>
    <s v="Low"/>
    <d v="2024-04-17T21:10:00"/>
    <d v="2024-04-18T18:17:00"/>
    <d v="2024-04-25T15:41:00"/>
    <n v="48"/>
    <n v="150"/>
    <n v="21.116666666697711"/>
    <s v="Yes"/>
    <n v="0.68354545454545457"/>
    <n v="186.51666666660458"/>
    <s v="YES"/>
    <m/>
    <x v="1"/>
    <x v="4"/>
  </r>
  <r>
    <n v="1802"/>
    <n v="499"/>
    <x v="0"/>
    <s v="Low"/>
    <d v="2022-05-31T00:02:00"/>
    <d v="2022-05-31T02:40:00"/>
    <d v="2022-05-31T06:53:00"/>
    <n v="48"/>
    <n v="150"/>
    <n v="2.6333333333604969"/>
    <s v="Yes"/>
    <n v="0.68345454545454543"/>
    <n v="6.8500000001513399"/>
    <s v="YES"/>
    <m/>
    <x v="1"/>
    <x v="1"/>
  </r>
  <r>
    <n v="1803"/>
    <n v="121"/>
    <x v="0"/>
    <s v="Low"/>
    <d v="2024-06-19T14:10:00"/>
    <d v="2024-06-20T23:56:00"/>
    <d v="2024-06-21T20:29:00"/>
    <n v="48"/>
    <n v="150"/>
    <n v="33.766666666546371"/>
    <s v="Yes"/>
    <n v="0.6833636363636364"/>
    <n v="54.316666666651145"/>
    <s v="YES"/>
    <m/>
    <x v="1"/>
    <x v="4"/>
  </r>
  <r>
    <n v="1804"/>
    <n v="375"/>
    <x v="2"/>
    <s v="High"/>
    <d v="2021-07-03T08:34:00"/>
    <d v="2021-07-03T15:27:00"/>
    <d v="2021-07-03T15:55:00"/>
    <n v="5"/>
    <n v="24"/>
    <n v="6.8833333334187046"/>
    <s v="NO"/>
    <n v="0.68327272727272725"/>
    <n v="7.3500000000349246"/>
    <s v="YES"/>
    <m/>
    <x v="0"/>
    <x v="2"/>
  </r>
  <r>
    <n v="1805"/>
    <n v="779"/>
    <x v="2"/>
    <s v="Low"/>
    <d v="2022-04-06T11:01:00"/>
    <d v="2022-04-08T01:00:00"/>
    <d v="2022-04-08T23:51:00"/>
    <n v="48"/>
    <n v="150"/>
    <n v="37.983333333337214"/>
    <s v="Yes"/>
    <n v="0.68327272727272725"/>
    <n v="60.833333333430346"/>
    <s v="YES"/>
    <m/>
    <x v="1"/>
    <x v="1"/>
  </r>
  <r>
    <n v="1806"/>
    <n v="613"/>
    <x v="2"/>
    <s v="Low"/>
    <d v="2020-07-23T11:02:00"/>
    <d v="2020-07-25T09:53:00"/>
    <d v="2020-07-26T08:59:00"/>
    <n v="48"/>
    <n v="150"/>
    <n v="46.850000000093132"/>
    <s v="Yes"/>
    <n v="0.68318181818181822"/>
    <n v="69.949999999953434"/>
    <s v="YES"/>
    <m/>
    <x v="1"/>
    <x v="0"/>
  </r>
  <r>
    <n v="1807"/>
    <n v="440"/>
    <x v="1"/>
    <s v="Critical"/>
    <d v="2021-08-20T07:47:00"/>
    <d v="2021-08-20T08:24:00"/>
    <d v="2021-08-20T13:03:00"/>
    <n v="1"/>
    <n v="8"/>
    <n v="0.61666666658129543"/>
    <s v="Yes"/>
    <n v="0.68309090909090908"/>
    <n v="5.2666666665463708"/>
    <s v="YES"/>
    <m/>
    <x v="1"/>
    <x v="2"/>
  </r>
  <r>
    <n v="1808"/>
    <n v="722"/>
    <x v="2"/>
    <s v="High"/>
    <d v="2021-08-22T01:21:00"/>
    <d v="2021-08-22T08:46:00"/>
    <d v="2021-08-22T17:06:00"/>
    <n v="5"/>
    <n v="24"/>
    <n v="7.4166666665696539"/>
    <s v="NO"/>
    <n v="0.68300000000000005"/>
    <n v="15.75"/>
    <s v="YES"/>
    <m/>
    <x v="0"/>
    <x v="2"/>
  </r>
  <r>
    <n v="1809"/>
    <n v="689"/>
    <x v="0"/>
    <s v="Medium"/>
    <d v="2023-11-14T08:45:00"/>
    <d v="2023-11-15T07:08:00"/>
    <d v="2023-11-18T01:29:00"/>
    <n v="15"/>
    <n v="40"/>
    <n v="22.383333333302289"/>
    <s v="NO"/>
    <n v="0.68300000000000005"/>
    <n v="88.733333333220799"/>
    <s v="NO"/>
    <m/>
    <x v="0"/>
    <x v="3"/>
  </r>
  <r>
    <n v="1810"/>
    <n v="297"/>
    <x v="0"/>
    <s v="Low"/>
    <d v="2021-05-26T02:48:00"/>
    <d v="2021-05-26T14:34:00"/>
    <d v="2021-05-29T18:35:00"/>
    <n v="48"/>
    <n v="150"/>
    <n v="11.766666666604578"/>
    <s v="Yes"/>
    <n v="0.68300000000000005"/>
    <n v="87.783333333267365"/>
    <s v="YES"/>
    <m/>
    <x v="1"/>
    <x v="2"/>
  </r>
  <r>
    <n v="1811"/>
    <n v="762"/>
    <x v="2"/>
    <s v="Medium"/>
    <d v="2024-03-31T19:06:00"/>
    <d v="2024-04-01T18:14:00"/>
    <d v="2024-04-02T21:46:00"/>
    <n v="15"/>
    <n v="40"/>
    <n v="23.133333333476912"/>
    <s v="NO"/>
    <n v="0.68290909090909091"/>
    <n v="50.666666666802485"/>
    <s v="YES"/>
    <m/>
    <x v="0"/>
    <x v="4"/>
  </r>
  <r>
    <n v="1812"/>
    <n v="206"/>
    <x v="2"/>
    <s v="High"/>
    <d v="2022-07-12T18:23:00"/>
    <d v="2022-07-12T22:10:00"/>
    <d v="2022-07-13T21:43:00"/>
    <n v="5"/>
    <n v="24"/>
    <n v="3.7833333332673647"/>
    <s v="Yes"/>
    <n v="0.68290909090909091"/>
    <n v="27.333333333372138"/>
    <s v="YES"/>
    <m/>
    <x v="1"/>
    <x v="1"/>
  </r>
  <r>
    <n v="1813"/>
    <n v="216"/>
    <x v="1"/>
    <s v="Critical"/>
    <d v="2020-04-21T01:24:00"/>
    <d v="2020-04-21T02:23:00"/>
    <d v="2020-04-21T03:30:00"/>
    <n v="1"/>
    <n v="8"/>
    <n v="0.9833333333954215"/>
    <s v="Yes"/>
    <n v="0.68281818181818177"/>
    <n v="2.1000000000349246"/>
    <s v="YES"/>
    <m/>
    <x v="1"/>
    <x v="0"/>
  </r>
  <r>
    <n v="1814"/>
    <n v="120"/>
    <x v="0"/>
    <s v="Critical"/>
    <d v="2022-11-12T20:44:00"/>
    <d v="2022-11-12T20:55:00"/>
    <d v="2022-11-13T01:59:00"/>
    <n v="1"/>
    <n v="8"/>
    <n v="0.18333333340706304"/>
    <s v="Yes"/>
    <n v="0.68272727272727274"/>
    <n v="5.25"/>
    <s v="YES"/>
    <m/>
    <x v="1"/>
    <x v="1"/>
  </r>
  <r>
    <n v="1815"/>
    <n v="135"/>
    <x v="2"/>
    <s v="Critical"/>
    <d v="2022-01-19T03:55:00"/>
    <d v="2022-01-19T04:32:00"/>
    <d v="2022-01-19T07:25:00"/>
    <n v="1"/>
    <n v="8"/>
    <n v="0.61666666658129543"/>
    <s v="Yes"/>
    <n v="0.6826363636363636"/>
    <n v="3.5000000000582077"/>
    <s v="YES"/>
    <m/>
    <x v="1"/>
    <x v="1"/>
  </r>
  <r>
    <n v="1816"/>
    <n v="24"/>
    <x v="0"/>
    <s v="Medium"/>
    <d v="2023-07-31T19:29:00"/>
    <d v="2023-08-01T14:16:00"/>
    <d v="2023-08-02T10:44:00"/>
    <n v="15"/>
    <n v="40"/>
    <n v="18.783333333441988"/>
    <s v="NO"/>
    <n v="0.68254545454545457"/>
    <n v="39.250000000116415"/>
    <s v="YES"/>
    <m/>
    <x v="0"/>
    <x v="3"/>
  </r>
  <r>
    <n v="1817"/>
    <n v="725"/>
    <x v="0"/>
    <s v="High"/>
    <d v="2023-10-13T06:38:00"/>
    <d v="2023-10-13T13:08:00"/>
    <d v="2023-10-13T22:03:00"/>
    <n v="5"/>
    <n v="24"/>
    <n v="6.5000000000582077"/>
    <s v="NO"/>
    <n v="0.68254545454545457"/>
    <n v="15.416666666627862"/>
    <s v="YES"/>
    <m/>
    <x v="0"/>
    <x v="3"/>
  </r>
  <r>
    <n v="1818"/>
    <n v="557"/>
    <x v="0"/>
    <s v="High"/>
    <d v="2022-04-30T19:44:00"/>
    <d v="2022-04-30T22:17:00"/>
    <d v="2022-05-01T17:14:00"/>
    <n v="5"/>
    <n v="24"/>
    <n v="2.5499999999301508"/>
    <s v="Yes"/>
    <n v="0.68254545454545457"/>
    <n v="21.499999999883585"/>
    <s v="YES"/>
    <m/>
    <x v="1"/>
    <x v="1"/>
  </r>
  <r>
    <n v="1819"/>
    <n v="976"/>
    <x v="0"/>
    <s v="Medium"/>
    <d v="2023-01-28T21:31:00"/>
    <d v="2023-01-28T23:17:00"/>
    <d v="2023-01-29T01:02:00"/>
    <n v="15"/>
    <n v="40"/>
    <n v="1.7666666666627862"/>
    <s v="Yes"/>
    <n v="0.68245454545454542"/>
    <n v="3.5166666667792015"/>
    <s v="YES"/>
    <m/>
    <x v="1"/>
    <x v="3"/>
  </r>
  <r>
    <n v="1820"/>
    <n v="192"/>
    <x v="1"/>
    <s v="High"/>
    <d v="2021-07-26T02:21:00"/>
    <d v="2021-07-26T08:37:00"/>
    <d v="2021-07-26T10:09:00"/>
    <n v="5"/>
    <n v="24"/>
    <n v="6.2666666666627862"/>
    <s v="NO"/>
    <n v="0.68236363636363639"/>
    <n v="7.8000000001047738"/>
    <s v="YES"/>
    <m/>
    <x v="0"/>
    <x v="2"/>
  </r>
  <r>
    <n v="1821"/>
    <n v="91"/>
    <x v="1"/>
    <s v="High"/>
    <d v="2022-04-14T15:53:00"/>
    <d v="2022-04-14T19:33:00"/>
    <d v="2022-04-15T12:28:00"/>
    <n v="5"/>
    <n v="24"/>
    <n v="3.6666666665696539"/>
    <s v="Yes"/>
    <n v="0.68236363636363639"/>
    <n v="20.583333333197515"/>
    <s v="YES"/>
    <m/>
    <x v="1"/>
    <x v="1"/>
  </r>
  <r>
    <n v="1822"/>
    <n v="588"/>
    <x v="0"/>
    <s v="Critical"/>
    <d v="2021-05-01T06:37:00"/>
    <d v="2021-05-01T06:46:00"/>
    <d v="2021-05-01T11:24:00"/>
    <n v="1"/>
    <n v="8"/>
    <n v="0.15000000013969839"/>
    <s v="Yes"/>
    <n v="0.68227272727272725"/>
    <n v="4.78333333338378"/>
    <s v="YES"/>
    <m/>
    <x v="1"/>
    <x v="2"/>
  </r>
  <r>
    <n v="1823"/>
    <n v="743"/>
    <x v="0"/>
    <s v="High"/>
    <d v="2020-04-12T13:23:00"/>
    <d v="2020-04-12T13:59:00"/>
    <d v="2020-04-13T04:11:00"/>
    <n v="5"/>
    <n v="24"/>
    <n v="0.6000000000349246"/>
    <s v="Yes"/>
    <n v="0.68218181818181822"/>
    <n v="14.800000000046566"/>
    <s v="YES"/>
    <m/>
    <x v="1"/>
    <x v="0"/>
  </r>
  <r>
    <n v="1824"/>
    <n v="724"/>
    <x v="1"/>
    <s v="Low"/>
    <d v="2024-05-07T04:42:00"/>
    <d v="2024-05-08T04:00:00"/>
    <d v="2024-05-12T14:54:00"/>
    <n v="48"/>
    <n v="150"/>
    <n v="23.299999999988358"/>
    <s v="Yes"/>
    <n v="0.68209090909090908"/>
    <n v="130.20000000006985"/>
    <s v="YES"/>
    <m/>
    <x v="1"/>
    <x v="4"/>
  </r>
  <r>
    <n v="1825"/>
    <n v="771"/>
    <x v="2"/>
    <s v="High"/>
    <d v="2021-05-28T01:11:00"/>
    <d v="2021-05-28T03:40:00"/>
    <d v="2021-05-28T22:39:00"/>
    <n v="5"/>
    <n v="24"/>
    <n v="2.4833333333954215"/>
    <s v="Yes"/>
    <n v="0.68200000000000005"/>
    <n v="21.46666666661622"/>
    <s v="YES"/>
    <m/>
    <x v="1"/>
    <x v="2"/>
  </r>
  <r>
    <n v="1826"/>
    <n v="715"/>
    <x v="1"/>
    <s v="Low"/>
    <d v="2021-10-31T03:05:00"/>
    <d v="2021-10-31T15:57:00"/>
    <d v="2021-11-03T00:43:00"/>
    <n v="48"/>
    <n v="150"/>
    <n v="12.866666666697711"/>
    <s v="Yes"/>
    <n v="0.68190909090909091"/>
    <n v="69.633333333476912"/>
    <s v="YES"/>
    <m/>
    <x v="1"/>
    <x v="2"/>
  </r>
  <r>
    <n v="1827"/>
    <n v="933"/>
    <x v="0"/>
    <s v="Low"/>
    <d v="2020-06-09T17:39:00"/>
    <d v="2020-06-10T03:26:00"/>
    <d v="2020-06-11T05:43:00"/>
    <n v="48"/>
    <n v="150"/>
    <n v="9.7833333332673647"/>
    <s v="Yes"/>
    <n v="0.68181818181818177"/>
    <n v="36.066666666534729"/>
    <s v="YES"/>
    <m/>
    <x v="1"/>
    <x v="0"/>
  </r>
  <r>
    <n v="1828"/>
    <n v="476"/>
    <x v="1"/>
    <s v="High"/>
    <d v="2023-04-23T04:58:00"/>
    <d v="2023-04-23T09:10:00"/>
    <d v="2023-04-23T13:24:00"/>
    <n v="5"/>
    <n v="24"/>
    <n v="4.2000000000698492"/>
    <s v="Yes"/>
    <n v="0.68172727272727274"/>
    <n v="8.433333333407063"/>
    <s v="YES"/>
    <m/>
    <x v="1"/>
    <x v="3"/>
  </r>
  <r>
    <n v="1829"/>
    <n v="178"/>
    <x v="2"/>
    <s v="Medium"/>
    <d v="2021-10-13T01:00:00"/>
    <d v="2021-10-13T03:26:00"/>
    <d v="2021-10-15T19:31:00"/>
    <n v="15"/>
    <n v="40"/>
    <n v="2.433333333407063"/>
    <s v="Yes"/>
    <n v="0.6816363636363636"/>
    <n v="66.516666666779201"/>
    <s v="NO"/>
    <m/>
    <x v="0"/>
    <x v="2"/>
  </r>
  <r>
    <n v="1830"/>
    <n v="518"/>
    <x v="0"/>
    <s v="High"/>
    <d v="2024-04-04T06:47:00"/>
    <d v="2024-04-04T14:34:00"/>
    <d v="2024-04-05T08:17:00"/>
    <n v="5"/>
    <n v="24"/>
    <n v="7.78333333338378"/>
    <s v="NO"/>
    <n v="0.68154545454545457"/>
    <n v="25.5"/>
    <s v="YES"/>
    <m/>
    <x v="0"/>
    <x v="4"/>
  </r>
  <r>
    <n v="1831"/>
    <n v="881"/>
    <x v="1"/>
    <s v="Medium"/>
    <d v="2020-05-13T16:35:00"/>
    <d v="2020-05-14T02:03:00"/>
    <d v="2020-05-15T05:09:00"/>
    <n v="15"/>
    <n v="40"/>
    <n v="9.466666666790843"/>
    <s v="Yes"/>
    <n v="0.68154545454545457"/>
    <n v="36.56666666676756"/>
    <s v="YES"/>
    <m/>
    <x v="1"/>
    <x v="0"/>
  </r>
  <r>
    <n v="1832"/>
    <n v="866"/>
    <x v="1"/>
    <s v="Critical"/>
    <d v="2024-06-20T14:52:00"/>
    <d v="2024-06-20T15:45:00"/>
    <d v="2024-06-20T20:04:00"/>
    <n v="1"/>
    <n v="8"/>
    <n v="0.88333333341870457"/>
    <s v="Yes"/>
    <n v="0.68145454545454542"/>
    <n v="5.2000000000116415"/>
    <s v="YES"/>
    <m/>
    <x v="1"/>
    <x v="4"/>
  </r>
  <r>
    <n v="1833"/>
    <n v="249"/>
    <x v="1"/>
    <s v="Medium"/>
    <d v="2022-08-16T18:46:00"/>
    <d v="2022-08-17T04:30:00"/>
    <d v="2022-08-19T11:12:00"/>
    <n v="15"/>
    <n v="40"/>
    <n v="9.7333333332790062"/>
    <s v="Yes"/>
    <n v="0.68136363636363639"/>
    <n v="64.433333333290648"/>
    <s v="YES"/>
    <m/>
    <x v="1"/>
    <x v="1"/>
  </r>
  <r>
    <n v="1834"/>
    <n v="663"/>
    <x v="1"/>
    <s v="Medium"/>
    <d v="2020-04-24T05:43:00"/>
    <d v="2020-04-24T09:47:00"/>
    <d v="2020-04-24T11:22:00"/>
    <n v="15"/>
    <n v="40"/>
    <n v="4.0666666666511446"/>
    <s v="Yes"/>
    <n v="0.68127272727272725"/>
    <n v="5.6500000000814907"/>
    <s v="YES"/>
    <m/>
    <x v="1"/>
    <x v="0"/>
  </r>
  <r>
    <n v="1835"/>
    <n v="792"/>
    <x v="0"/>
    <s v="Low"/>
    <d v="2022-07-25T16:19:00"/>
    <d v="2022-07-26T08:46:00"/>
    <d v="2022-07-30T01:10:00"/>
    <n v="48"/>
    <n v="150"/>
    <n v="16.450000000011642"/>
    <s v="Yes"/>
    <n v="0.68118181818181822"/>
    <n v="104.85000000003492"/>
    <s v="YES"/>
    <m/>
    <x v="1"/>
    <x v="1"/>
  </r>
  <r>
    <n v="1836"/>
    <n v="395"/>
    <x v="2"/>
    <s v="Critical"/>
    <d v="2022-03-15T12:47:00"/>
    <d v="2022-03-15T13:38:00"/>
    <d v="2022-03-15T18:41:00"/>
    <n v="1"/>
    <n v="8"/>
    <n v="0.85000000015133992"/>
    <s v="Yes"/>
    <n v="0.68109090909090908"/>
    <n v="5.9000000000232831"/>
    <s v="YES"/>
    <m/>
    <x v="1"/>
    <x v="1"/>
  </r>
  <r>
    <n v="1837"/>
    <n v="73"/>
    <x v="0"/>
    <s v="Low"/>
    <d v="2023-12-28T12:15:00"/>
    <d v="2023-12-30T01:27:00"/>
    <d v="2024-01-05T17:47:00"/>
    <n v="48"/>
    <n v="150"/>
    <n v="37.200000000069849"/>
    <s v="Yes"/>
    <n v="0.68100000000000005"/>
    <n v="197.53333333338378"/>
    <s v="YES"/>
    <m/>
    <x v="1"/>
    <x v="3"/>
  </r>
  <r>
    <n v="1838"/>
    <n v="245"/>
    <x v="2"/>
    <s v="High"/>
    <d v="2022-08-23T05:17:00"/>
    <d v="2022-08-23T12:55:00"/>
    <d v="2022-08-23T15:07:00"/>
    <n v="5"/>
    <n v="24"/>
    <n v="7.6333333334187046"/>
    <s v="NO"/>
    <n v="0.68090909090909091"/>
    <n v="9.8333333334303461"/>
    <s v="YES"/>
    <m/>
    <x v="0"/>
    <x v="1"/>
  </r>
  <r>
    <n v="1839"/>
    <n v="914"/>
    <x v="1"/>
    <s v="Low"/>
    <d v="2023-07-28T18:13:00"/>
    <d v="2023-07-29T11:42:00"/>
    <d v="2023-07-31T23:43:00"/>
    <n v="48"/>
    <n v="150"/>
    <n v="17.483333333395422"/>
    <s v="Yes"/>
    <n v="0.68090909090909091"/>
    <n v="77.499999999941792"/>
    <s v="YES"/>
    <m/>
    <x v="1"/>
    <x v="3"/>
  </r>
  <r>
    <n v="1840"/>
    <n v="748"/>
    <x v="1"/>
    <s v="Low"/>
    <d v="2024-05-18T10:39:00"/>
    <d v="2024-05-19T12:21:00"/>
    <d v="2024-05-22T03:34:00"/>
    <n v="48"/>
    <n v="150"/>
    <n v="25.699999999953434"/>
    <s v="Yes"/>
    <n v="0.68081818181818177"/>
    <n v="88.916666666627862"/>
    <s v="YES"/>
    <m/>
    <x v="1"/>
    <x v="4"/>
  </r>
  <r>
    <n v="1841"/>
    <n v="838"/>
    <x v="2"/>
    <s v="Critical"/>
    <d v="2024-05-13T14:08:00"/>
    <d v="2024-05-13T14:33:00"/>
    <d v="2024-05-13T16:07:00"/>
    <n v="1"/>
    <n v="8"/>
    <n v="0.41666666662786156"/>
    <s v="Yes"/>
    <n v="0.68072727272727274"/>
    <n v="1.9833333333372138"/>
    <s v="YES"/>
    <m/>
    <x v="1"/>
    <x v="4"/>
  </r>
  <r>
    <n v="1842"/>
    <n v="243"/>
    <x v="1"/>
    <s v="High"/>
    <d v="2021-01-12T17:08:00"/>
    <d v="2021-01-12T18:36:00"/>
    <d v="2021-01-13T01:29:00"/>
    <n v="5"/>
    <n v="24"/>
    <n v="1.4666666667326353"/>
    <s v="Yes"/>
    <n v="0.68063636363636359"/>
    <n v="8.3499999999767169"/>
    <s v="YES"/>
    <m/>
    <x v="1"/>
    <x v="2"/>
  </r>
  <r>
    <n v="1843"/>
    <n v="681"/>
    <x v="0"/>
    <s v="High"/>
    <d v="2024-06-14T10:36:00"/>
    <d v="2024-06-14T13:25:00"/>
    <d v="2024-06-14T18:51:00"/>
    <n v="5"/>
    <n v="24"/>
    <n v="2.8166666667675599"/>
    <s v="Yes"/>
    <n v="0.68054545454545456"/>
    <n v="8.25"/>
    <s v="YES"/>
    <m/>
    <x v="1"/>
    <x v="4"/>
  </r>
  <r>
    <n v="1844"/>
    <n v="867"/>
    <x v="2"/>
    <s v="Low"/>
    <d v="2022-09-27T03:13:00"/>
    <d v="2022-09-27T18:22:00"/>
    <d v="2022-10-04T13:52:00"/>
    <n v="48"/>
    <n v="150"/>
    <n v="15.149999999965075"/>
    <s v="Yes"/>
    <n v="0.68045454545454542"/>
    <n v="178.64999999996508"/>
    <s v="YES"/>
    <m/>
    <x v="1"/>
    <x v="1"/>
  </r>
  <r>
    <n v="1845"/>
    <n v="789"/>
    <x v="2"/>
    <s v="Medium"/>
    <d v="2022-06-07T21:25:00"/>
    <d v="2022-06-08T14:21:00"/>
    <d v="2022-06-09T00:14:00"/>
    <n v="15"/>
    <n v="40"/>
    <n v="16.933333333348855"/>
    <s v="NO"/>
    <n v="0.68036363636363639"/>
    <n v="26.81666666676756"/>
    <s v="YES"/>
    <m/>
    <x v="0"/>
    <x v="1"/>
  </r>
  <r>
    <n v="1846"/>
    <n v="386"/>
    <x v="2"/>
    <s v="High"/>
    <d v="2021-07-06T18:36:00"/>
    <d v="2021-07-06T23:46:00"/>
    <d v="2021-07-07T17:22:00"/>
    <n v="5"/>
    <n v="24"/>
    <n v="5.1666666665696539"/>
    <s v="NO"/>
    <n v="0.68036363636363639"/>
    <n v="22.766666666662786"/>
    <s v="YES"/>
    <m/>
    <x v="0"/>
    <x v="2"/>
  </r>
  <r>
    <n v="1847"/>
    <n v="244"/>
    <x v="2"/>
    <s v="Medium"/>
    <d v="2023-02-04T17:27:00"/>
    <d v="2023-02-05T08:36:00"/>
    <d v="2023-02-07T16:01:00"/>
    <n v="15"/>
    <n v="40"/>
    <n v="15.149999999965075"/>
    <s v="NO"/>
    <n v="0.68036363636363639"/>
    <n v="70.566666666709352"/>
    <s v="YES"/>
    <m/>
    <x v="0"/>
    <x v="3"/>
  </r>
  <r>
    <n v="1848"/>
    <n v="154"/>
    <x v="0"/>
    <s v="Medium"/>
    <d v="2022-10-12T19:12:00"/>
    <d v="2022-10-13T17:44:00"/>
    <d v="2022-10-15T09:33:00"/>
    <n v="15"/>
    <n v="40"/>
    <n v="22.533333333267365"/>
    <s v="NO"/>
    <n v="0.68036363636363639"/>
    <n v="62.349999999976717"/>
    <s v="YES"/>
    <m/>
    <x v="0"/>
    <x v="1"/>
  </r>
  <r>
    <n v="1849"/>
    <n v="397"/>
    <x v="1"/>
    <s v="Low"/>
    <d v="2024-06-13T10:54:00"/>
    <d v="2024-06-13T12:44:00"/>
    <d v="2024-06-18T17:44:00"/>
    <n v="48"/>
    <n v="150"/>
    <n v="1.8333333331975155"/>
    <s v="Yes"/>
    <n v="0.68036363636363639"/>
    <n v="126.83333333325572"/>
    <s v="YES"/>
    <m/>
    <x v="1"/>
    <x v="4"/>
  </r>
  <r>
    <n v="1850"/>
    <n v="642"/>
    <x v="1"/>
    <s v="Critical"/>
    <d v="2020-04-19T12:13:00"/>
    <d v="2020-04-19T12:51:00"/>
    <d v="2020-04-19T15:04:00"/>
    <n v="1"/>
    <n v="8"/>
    <n v="0.63333333330228925"/>
    <s v="Yes"/>
    <n v="0.68027272727272725"/>
    <n v="2.8500000000349246"/>
    <s v="YES"/>
    <m/>
    <x v="1"/>
    <x v="0"/>
  </r>
  <r>
    <n v="1851"/>
    <n v="807"/>
    <x v="0"/>
    <s v="Medium"/>
    <d v="2024-05-15T04:33:00"/>
    <d v="2024-05-15T22:55:00"/>
    <d v="2024-05-16T09:20:00"/>
    <n v="15"/>
    <n v="40"/>
    <n v="18.366666666639503"/>
    <s v="NO"/>
    <n v="0.68018181818181822"/>
    <n v="28.78333333338378"/>
    <s v="YES"/>
    <m/>
    <x v="0"/>
    <x v="4"/>
  </r>
  <r>
    <n v="1852"/>
    <n v="965"/>
    <x v="1"/>
    <s v="High"/>
    <d v="2024-10-14T17:33:00"/>
    <d v="2024-10-14T19:04:00"/>
    <d v="2024-10-14T19:06:00"/>
    <n v="5"/>
    <n v="24"/>
    <n v="1.5166666667209938"/>
    <s v="Yes"/>
    <n v="0.68018181818181822"/>
    <n v="1.5499999999883585"/>
    <s v="YES"/>
    <m/>
    <x v="1"/>
    <x v="4"/>
  </r>
  <r>
    <n v="1853"/>
    <n v="713"/>
    <x v="1"/>
    <s v="High"/>
    <d v="2023-09-10T21:49:00"/>
    <d v="2023-09-11T05:45:00"/>
    <d v="2023-09-11T23:38:00"/>
    <n v="5"/>
    <n v="24"/>
    <n v="7.9333333333488554"/>
    <s v="NO"/>
    <n v="0.68009090909090908"/>
    <n v="25.816666666651145"/>
    <s v="YES"/>
    <m/>
    <x v="0"/>
    <x v="3"/>
  </r>
  <r>
    <n v="1854"/>
    <n v="630"/>
    <x v="0"/>
    <s v="Critical"/>
    <d v="2024-02-04T19:25:00"/>
    <d v="2024-02-04T19:37:00"/>
    <d v="2024-02-04T23:23:00"/>
    <n v="1"/>
    <n v="8"/>
    <n v="0.19999999995343387"/>
    <s v="Yes"/>
    <n v="0.68009090909090908"/>
    <n v="3.9666666666744277"/>
    <s v="YES"/>
    <m/>
    <x v="1"/>
    <x v="4"/>
  </r>
  <r>
    <n v="1855"/>
    <n v="43"/>
    <x v="2"/>
    <s v="Medium"/>
    <d v="2021-05-12T00:16:00"/>
    <d v="2021-05-12T06:24:00"/>
    <d v="2021-05-15T00:15:00"/>
    <n v="15"/>
    <n v="40"/>
    <n v="6.1333333334187046"/>
    <s v="Yes"/>
    <n v="0.68"/>
    <n v="71.983333333279006"/>
    <s v="YES"/>
    <m/>
    <x v="1"/>
    <x v="2"/>
  </r>
  <r>
    <n v="1856"/>
    <n v="287"/>
    <x v="2"/>
    <s v="High"/>
    <d v="2020-12-01T16:55:00"/>
    <d v="2020-12-02T00:55:00"/>
    <d v="2020-12-02T19:19:00"/>
    <n v="5"/>
    <n v="24"/>
    <n v="8.0000000000582077"/>
    <s v="NO"/>
    <n v="0.67990909090909091"/>
    <n v="26.399999999965075"/>
    <s v="YES"/>
    <m/>
    <x v="0"/>
    <x v="0"/>
  </r>
  <r>
    <n v="1857"/>
    <n v="756"/>
    <x v="0"/>
    <s v="Medium"/>
    <d v="2021-12-20T16:28:00"/>
    <d v="2021-12-21T03:45:00"/>
    <d v="2021-12-21T23:01:00"/>
    <n v="15"/>
    <n v="40"/>
    <n v="11.283333333267365"/>
    <s v="Yes"/>
    <n v="0.67990909090909091"/>
    <n v="30.549999999871943"/>
    <s v="YES"/>
    <m/>
    <x v="1"/>
    <x v="2"/>
  </r>
  <r>
    <n v="1858"/>
    <n v="406"/>
    <x v="1"/>
    <s v="Low"/>
    <d v="2023-09-20T20:04:00"/>
    <d v="2023-09-21T21:20:00"/>
    <d v="2023-09-27T23:38:00"/>
    <n v="48"/>
    <n v="150"/>
    <n v="25.266666666779201"/>
    <s v="Yes"/>
    <n v="0.67981818181818177"/>
    <n v="171.56666666676756"/>
    <s v="YES"/>
    <m/>
    <x v="1"/>
    <x v="3"/>
  </r>
  <r>
    <n v="1859"/>
    <n v="577"/>
    <x v="1"/>
    <s v="Medium"/>
    <d v="2024-03-19T15:01:00"/>
    <d v="2024-03-20T05:52:00"/>
    <d v="2024-03-21T12:03:00"/>
    <n v="15"/>
    <n v="40"/>
    <n v="14.849999999860302"/>
    <s v="Yes"/>
    <n v="0.67972727272727274"/>
    <n v="45.033333333267365"/>
    <s v="YES"/>
    <m/>
    <x v="1"/>
    <x v="4"/>
  </r>
  <r>
    <n v="1860"/>
    <n v="712"/>
    <x v="2"/>
    <s v="Medium"/>
    <d v="2024-06-04T15:09:00"/>
    <d v="2024-06-05T02:41:00"/>
    <d v="2024-06-05T18:31:00"/>
    <n v="15"/>
    <n v="40"/>
    <n v="11.53333333338378"/>
    <s v="Yes"/>
    <n v="0.67963636363636359"/>
    <n v="27.366666666639503"/>
    <s v="YES"/>
    <m/>
    <x v="1"/>
    <x v="4"/>
  </r>
  <r>
    <n v="1861"/>
    <n v="885"/>
    <x v="1"/>
    <s v="High"/>
    <d v="2021-04-11T15:58:00"/>
    <d v="2021-04-11T16:16:00"/>
    <d v="2021-04-12T10:47:00"/>
    <n v="5"/>
    <n v="24"/>
    <n v="0.29999999993015081"/>
    <s v="Yes"/>
    <n v="0.67954545454545456"/>
    <n v="18.816666666709352"/>
    <s v="YES"/>
    <m/>
    <x v="1"/>
    <x v="2"/>
  </r>
  <r>
    <n v="1862"/>
    <n v="624"/>
    <x v="1"/>
    <s v="Medium"/>
    <d v="2023-11-11T05:24:00"/>
    <d v="2023-11-12T03:38:00"/>
    <d v="2023-11-15T01:38:00"/>
    <n v="15"/>
    <n v="40"/>
    <n v="22.233333333337214"/>
    <s v="NO"/>
    <n v="0.67945454545454542"/>
    <n v="92.233333333453629"/>
    <s v="NO"/>
    <m/>
    <x v="0"/>
    <x v="3"/>
  </r>
  <r>
    <n v="1863"/>
    <n v="830"/>
    <x v="0"/>
    <s v="Medium"/>
    <d v="2023-02-06T17:26:00"/>
    <d v="2023-02-06T23:48:00"/>
    <d v="2023-02-08T19:34:00"/>
    <n v="15"/>
    <n v="40"/>
    <n v="6.3666666666395031"/>
    <s v="Yes"/>
    <n v="0.67945454545454542"/>
    <n v="50.133333333302289"/>
    <s v="YES"/>
    <m/>
    <x v="1"/>
    <x v="3"/>
  </r>
  <r>
    <n v="1864"/>
    <n v="491"/>
    <x v="0"/>
    <s v="Critical"/>
    <d v="2020-06-03T00:04:00"/>
    <d v="2020-06-03T00:52:00"/>
    <d v="2020-06-03T06:33:00"/>
    <n v="1"/>
    <n v="8"/>
    <n v="0.79999999998835847"/>
    <s v="Yes"/>
    <n v="0.67936363636363639"/>
    <n v="6.4833333333372138"/>
    <s v="YES"/>
    <m/>
    <x v="1"/>
    <x v="0"/>
  </r>
  <r>
    <n v="1865"/>
    <n v="268"/>
    <x v="2"/>
    <s v="High"/>
    <d v="2024-08-16T08:27:00"/>
    <d v="2024-08-16T13:29:00"/>
    <d v="2024-08-16T20:55:00"/>
    <n v="5"/>
    <n v="24"/>
    <n v="5.0333333333255723"/>
    <s v="NO"/>
    <n v="0.67927272727272725"/>
    <n v="12.466666666790843"/>
    <s v="YES"/>
    <m/>
    <x v="0"/>
    <x v="4"/>
  </r>
  <r>
    <n v="1866"/>
    <n v="928"/>
    <x v="1"/>
    <s v="Low"/>
    <d v="2021-07-12T15:48:00"/>
    <d v="2021-07-13T19:20:00"/>
    <d v="2021-07-16T03:03:00"/>
    <n v="48"/>
    <n v="150"/>
    <n v="27.533333333325572"/>
    <s v="Yes"/>
    <n v="0.67927272727272725"/>
    <n v="83.25"/>
    <s v="YES"/>
    <m/>
    <x v="1"/>
    <x v="2"/>
  </r>
  <r>
    <n v="1867"/>
    <n v="868"/>
    <x v="2"/>
    <s v="Critical"/>
    <d v="2023-01-09T01:50:00"/>
    <d v="2023-01-09T02:50:00"/>
    <d v="2023-01-09T02:58:00"/>
    <n v="1"/>
    <n v="8"/>
    <n v="0.99999999994179234"/>
    <s v="Yes"/>
    <n v="0.67918181818181822"/>
    <n v="1.1333333333604969"/>
    <s v="YES"/>
    <m/>
    <x v="1"/>
    <x v="3"/>
  </r>
  <r>
    <n v="1868"/>
    <n v="810"/>
    <x v="0"/>
    <s v="Medium"/>
    <d v="2021-08-12T02:26:00"/>
    <d v="2021-08-12T09:03:00"/>
    <d v="2021-08-14T09:15:00"/>
    <n v="15"/>
    <n v="40"/>
    <n v="6.6166666665812954"/>
    <s v="Yes"/>
    <n v="0.67909090909090908"/>
    <n v="54.816666666534729"/>
    <s v="YES"/>
    <m/>
    <x v="1"/>
    <x v="2"/>
  </r>
  <r>
    <n v="1869"/>
    <n v="362"/>
    <x v="1"/>
    <s v="Critical"/>
    <d v="2022-08-30T17:08:00"/>
    <d v="2022-08-30T17:45:00"/>
    <d v="2022-08-30T18:10:00"/>
    <n v="1"/>
    <n v="8"/>
    <n v="0.61666666675591841"/>
    <s v="Yes"/>
    <n v="0.67900000000000005"/>
    <n v="1.03333333338378"/>
    <s v="YES"/>
    <m/>
    <x v="1"/>
    <x v="1"/>
  </r>
  <r>
    <n v="1870"/>
    <n v="19"/>
    <x v="2"/>
    <s v="Medium"/>
    <d v="2021-10-30T05:23:00"/>
    <d v="2021-10-30T18:50:00"/>
    <d v="2021-11-01T07:07:00"/>
    <n v="15"/>
    <n v="40"/>
    <n v="13.449999999837019"/>
    <s v="Yes"/>
    <n v="0.67890909090909091"/>
    <n v="49.733333333220799"/>
    <s v="YES"/>
    <m/>
    <x v="1"/>
    <x v="2"/>
  </r>
  <r>
    <n v="1871"/>
    <n v="46"/>
    <x v="1"/>
    <s v="Low"/>
    <d v="2023-10-21T04:02:00"/>
    <d v="2023-10-22T23:42:00"/>
    <d v="2023-10-26T09:31:00"/>
    <n v="48"/>
    <n v="150"/>
    <n v="43.666666666686069"/>
    <s v="Yes"/>
    <n v="0.67881818181818177"/>
    <n v="125.4833333332208"/>
    <s v="YES"/>
    <m/>
    <x v="1"/>
    <x v="3"/>
  </r>
  <r>
    <n v="1872"/>
    <n v="472"/>
    <x v="0"/>
    <s v="Low"/>
    <d v="2022-03-23T14:19:00"/>
    <d v="2022-03-25T09:12:00"/>
    <d v="2022-03-27T07:38:00"/>
    <n v="48"/>
    <n v="150"/>
    <n v="42.883333333244082"/>
    <s v="Yes"/>
    <n v="0.67872727272727273"/>
    <n v="89.316666666709352"/>
    <s v="YES"/>
    <m/>
    <x v="1"/>
    <x v="1"/>
  </r>
  <r>
    <n v="1873"/>
    <n v="504"/>
    <x v="2"/>
    <s v="Medium"/>
    <d v="2021-11-20T23:22:00"/>
    <d v="2021-11-21T05:53:00"/>
    <d v="2021-11-22T05:47:00"/>
    <n v="15"/>
    <n v="40"/>
    <n v="6.5166666666045785"/>
    <s v="Yes"/>
    <n v="0.67863636363636359"/>
    <n v="30.416666666627862"/>
    <s v="YES"/>
    <m/>
    <x v="1"/>
    <x v="2"/>
  </r>
  <r>
    <n v="1874"/>
    <n v="888"/>
    <x v="2"/>
    <s v="Medium"/>
    <d v="2021-01-13T15:51:00"/>
    <d v="2021-01-14T15:40:00"/>
    <d v="2021-01-17T05:00:00"/>
    <n v="15"/>
    <n v="40"/>
    <n v="23.81666666676756"/>
    <s v="NO"/>
    <n v="0.67854545454545456"/>
    <n v="85.150000000081491"/>
    <s v="YES"/>
    <m/>
    <x v="0"/>
    <x v="2"/>
  </r>
  <r>
    <n v="1875"/>
    <n v="994"/>
    <x v="1"/>
    <s v="Low"/>
    <d v="2021-06-14T10:23:00"/>
    <d v="2021-06-15T05:41:00"/>
    <d v="2021-06-20T18:14:00"/>
    <n v="48"/>
    <n v="150"/>
    <n v="19.300000000046566"/>
    <s v="Yes"/>
    <n v="0.67854545454545456"/>
    <n v="151.85000000009313"/>
    <s v="YES"/>
    <m/>
    <x v="1"/>
    <x v="2"/>
  </r>
  <r>
    <n v="1876"/>
    <n v="9"/>
    <x v="1"/>
    <s v="Medium"/>
    <d v="2023-10-12T17:35:00"/>
    <d v="2023-10-13T00:51:00"/>
    <d v="2023-10-13T13:06:00"/>
    <n v="15"/>
    <n v="40"/>
    <n v="7.2666666666045785"/>
    <s v="Yes"/>
    <n v="0.67845454545454542"/>
    <n v="19.516666666546371"/>
    <s v="YES"/>
    <m/>
    <x v="1"/>
    <x v="3"/>
  </r>
  <r>
    <n v="1877"/>
    <n v="901"/>
    <x v="2"/>
    <s v="Low"/>
    <d v="2020-08-27T19:37:00"/>
    <d v="2020-08-29T05:24:00"/>
    <d v="2020-08-30T18:37:00"/>
    <n v="48"/>
    <n v="150"/>
    <n v="33.783333333267365"/>
    <s v="Yes"/>
    <n v="0.67836363636363639"/>
    <n v="70.999999999883585"/>
    <s v="YES"/>
    <m/>
    <x v="1"/>
    <x v="0"/>
  </r>
  <r>
    <n v="1878"/>
    <n v="330"/>
    <x v="0"/>
    <s v="Critical"/>
    <d v="2022-11-26T04:20:00"/>
    <d v="2022-11-26T04:31:00"/>
    <d v="2022-11-26T05:30:00"/>
    <n v="1"/>
    <n v="8"/>
    <n v="0.18333333340706304"/>
    <s v="Yes"/>
    <n v="0.67827272727272725"/>
    <n v="1.1666666666278616"/>
    <s v="YES"/>
    <m/>
    <x v="1"/>
    <x v="1"/>
  </r>
  <r>
    <n v="1879"/>
    <n v="183"/>
    <x v="2"/>
    <s v="Critical"/>
    <d v="2023-07-29T07:34:00"/>
    <d v="2023-07-29T08:25:00"/>
    <d v="2023-07-29T13:35:00"/>
    <n v="1"/>
    <n v="8"/>
    <n v="0.84999999997671694"/>
    <s v="Yes"/>
    <n v="0.67818181818181822"/>
    <n v="6.0166666665463708"/>
    <s v="YES"/>
    <m/>
    <x v="1"/>
    <x v="3"/>
  </r>
  <r>
    <n v="1880"/>
    <n v="415"/>
    <x v="1"/>
    <s v="Critical"/>
    <d v="2024-02-13T16:53:00"/>
    <d v="2024-02-13T17:20:00"/>
    <d v="2024-02-13T23:08:00"/>
    <n v="1"/>
    <n v="8"/>
    <n v="0.44999999989522621"/>
    <s v="Yes"/>
    <n v="0.67809090909090908"/>
    <n v="6.2499999999417923"/>
    <s v="YES"/>
    <m/>
    <x v="1"/>
    <x v="4"/>
  </r>
  <r>
    <n v="1881"/>
    <n v="33"/>
    <x v="1"/>
    <s v="Critical"/>
    <d v="2021-03-03T14:22:00"/>
    <d v="2021-03-03T14:28:00"/>
    <d v="2021-03-03T22:12:00"/>
    <n v="1"/>
    <n v="8"/>
    <n v="9.9999999976716936E-2"/>
    <s v="Yes"/>
    <n v="0.67800000000000005"/>
    <n v="7.8333333333721384"/>
    <s v="YES"/>
    <m/>
    <x v="1"/>
    <x v="2"/>
  </r>
  <r>
    <n v="1882"/>
    <n v="535"/>
    <x v="1"/>
    <s v="Low"/>
    <d v="2020-03-22T01:15:00"/>
    <d v="2020-03-23T03:35:00"/>
    <d v="2020-03-25T03:40:00"/>
    <n v="48"/>
    <n v="150"/>
    <n v="26.333333333255723"/>
    <s v="Yes"/>
    <n v="0.67790909090909091"/>
    <n v="74.416666666686069"/>
    <s v="YES"/>
    <m/>
    <x v="1"/>
    <x v="0"/>
  </r>
  <r>
    <n v="1883"/>
    <n v="960"/>
    <x v="1"/>
    <s v="Medium"/>
    <d v="2021-03-03T09:06:00"/>
    <d v="2021-03-03T13:46:00"/>
    <d v="2021-03-04T16:19:00"/>
    <n v="15"/>
    <n v="40"/>
    <n v="4.6666666666860692"/>
    <s v="Yes"/>
    <n v="0.67781818181818176"/>
    <n v="31.21666666661622"/>
    <s v="YES"/>
    <m/>
    <x v="1"/>
    <x v="2"/>
  </r>
  <r>
    <n v="1884"/>
    <n v="973"/>
    <x v="1"/>
    <s v="Critical"/>
    <d v="2024-09-06T23:37:00"/>
    <d v="2024-09-07T00:20:00"/>
    <d v="2024-09-07T02:01:00"/>
    <n v="1"/>
    <n v="8"/>
    <n v="0.71666666673263535"/>
    <s v="Yes"/>
    <n v="0.67772727272727273"/>
    <n v="2.3999999999650754"/>
    <s v="YES"/>
    <m/>
    <x v="1"/>
    <x v="4"/>
  </r>
  <r>
    <n v="1885"/>
    <n v="724"/>
    <x v="1"/>
    <s v="Medium"/>
    <d v="2025-03-09T10:03:00"/>
    <d v="2025-03-09T20:48:00"/>
    <d v="2025-03-10T16:19:00"/>
    <n v="15"/>
    <n v="40"/>
    <n v="10.750000000116415"/>
    <s v="Yes"/>
    <n v="0.67763636363636359"/>
    <n v="30.266666666662786"/>
    <s v="YES"/>
    <m/>
    <x v="1"/>
    <x v="5"/>
  </r>
  <r>
    <n v="1886"/>
    <n v="854"/>
    <x v="1"/>
    <s v="Critical"/>
    <d v="2023-06-21T06:54:00"/>
    <d v="2023-06-21T07:02:00"/>
    <d v="2023-06-21T10:02:00"/>
    <n v="1"/>
    <n v="8"/>
    <n v="0.13333333341870457"/>
    <s v="Yes"/>
    <n v="0.67754545454545456"/>
    <n v="3.1333333334187046"/>
    <s v="YES"/>
    <m/>
    <x v="1"/>
    <x v="3"/>
  </r>
  <r>
    <n v="1887"/>
    <n v="292"/>
    <x v="2"/>
    <s v="Low"/>
    <d v="2021-05-25T14:56:00"/>
    <d v="2021-05-26T06:39:00"/>
    <d v="2021-06-02T04:34:00"/>
    <n v="48"/>
    <n v="150"/>
    <n v="15.716666666732635"/>
    <s v="Yes"/>
    <n v="0.67745454545454542"/>
    <n v="181.6333333334187"/>
    <s v="YES"/>
    <m/>
    <x v="1"/>
    <x v="2"/>
  </r>
  <r>
    <n v="1888"/>
    <n v="333"/>
    <x v="2"/>
    <s v="Medium"/>
    <d v="2021-01-31T07:50:00"/>
    <d v="2021-01-31T09:57:00"/>
    <d v="2021-02-03T09:16:00"/>
    <n v="15"/>
    <n v="40"/>
    <n v="2.1166666665812954"/>
    <s v="Yes"/>
    <n v="0.67736363636363639"/>
    <n v="73.433333333290648"/>
    <s v="NO"/>
    <m/>
    <x v="0"/>
    <x v="2"/>
  </r>
  <r>
    <n v="1889"/>
    <n v="381"/>
    <x v="2"/>
    <s v="Low"/>
    <d v="2025-02-15T05:49:00"/>
    <d v="2025-02-17T01:32:00"/>
    <d v="2025-02-17T14:31:00"/>
    <n v="48"/>
    <n v="150"/>
    <n v="43.716666666674428"/>
    <s v="Yes"/>
    <n v="0.67727272727272725"/>
    <n v="56.700000000069849"/>
    <s v="YES"/>
    <m/>
    <x v="1"/>
    <x v="5"/>
  </r>
  <r>
    <n v="1890"/>
    <n v="429"/>
    <x v="0"/>
    <s v="Low"/>
    <d v="2023-09-11T09:48:00"/>
    <d v="2023-09-11T12:19:00"/>
    <d v="2023-09-16T00:01:00"/>
    <n v="48"/>
    <n v="150"/>
    <n v="2.5166666666627862"/>
    <s v="Yes"/>
    <n v="0.67718181818181822"/>
    <n v="110.21666666673264"/>
    <s v="YES"/>
    <m/>
    <x v="1"/>
    <x v="3"/>
  </r>
  <r>
    <n v="1891"/>
    <n v="185"/>
    <x v="2"/>
    <s v="Medium"/>
    <d v="2022-06-11T03:25:00"/>
    <d v="2022-06-11T15:15:00"/>
    <d v="2022-06-13T01:19:00"/>
    <n v="15"/>
    <n v="40"/>
    <n v="11.833333333313931"/>
    <s v="Yes"/>
    <n v="0.67709090909090908"/>
    <n v="45.899999999965075"/>
    <s v="YES"/>
    <m/>
    <x v="1"/>
    <x v="1"/>
  </r>
  <r>
    <n v="1892"/>
    <n v="82"/>
    <x v="0"/>
    <s v="High"/>
    <d v="2020-03-23T08:21:00"/>
    <d v="2020-03-23T14:03:00"/>
    <d v="2020-03-23T20:10:00"/>
    <n v="5"/>
    <n v="24"/>
    <n v="5.7000000000698492"/>
    <s v="NO"/>
    <n v="0.67700000000000005"/>
    <n v="11.81666666676756"/>
    <s v="YES"/>
    <m/>
    <x v="0"/>
    <x v="0"/>
  </r>
  <r>
    <n v="1893"/>
    <n v="141"/>
    <x v="1"/>
    <s v="Critical"/>
    <d v="2022-11-29T06:34:00"/>
    <d v="2022-11-29T06:58:00"/>
    <d v="2022-11-29T12:28:00"/>
    <n v="1"/>
    <n v="8"/>
    <n v="0.40000000008149073"/>
    <s v="Yes"/>
    <n v="0.67700000000000005"/>
    <n v="5.9000000000232831"/>
    <s v="YES"/>
    <m/>
    <x v="1"/>
    <x v="1"/>
  </r>
  <r>
    <n v="1894"/>
    <n v="852"/>
    <x v="2"/>
    <s v="High"/>
    <d v="2023-04-02T20:48:00"/>
    <d v="2023-04-03T04:28:00"/>
    <d v="2023-04-03T13:50:00"/>
    <n v="5"/>
    <n v="24"/>
    <n v="7.6666666666860692"/>
    <s v="NO"/>
    <n v="0.6769090909090909"/>
    <n v="17.033333333325572"/>
    <s v="YES"/>
    <m/>
    <x v="0"/>
    <x v="3"/>
  </r>
  <r>
    <n v="1895"/>
    <n v="74"/>
    <x v="1"/>
    <s v="Medium"/>
    <d v="2024-09-02T07:58:00"/>
    <d v="2024-09-03T06:08:00"/>
    <d v="2024-09-04T18:57:00"/>
    <n v="15"/>
    <n v="40"/>
    <n v="22.166666666802485"/>
    <s v="NO"/>
    <n v="0.6769090909090909"/>
    <n v="58.983333333337214"/>
    <s v="YES"/>
    <m/>
    <x v="0"/>
    <x v="4"/>
  </r>
  <r>
    <n v="1896"/>
    <n v="994"/>
    <x v="2"/>
    <s v="High"/>
    <d v="2024-06-08T07:24:00"/>
    <d v="2024-06-08T09:48:00"/>
    <d v="2024-06-09T06:58:00"/>
    <n v="5"/>
    <n v="24"/>
    <n v="2.3999999999650754"/>
    <s v="Yes"/>
    <n v="0.6769090909090909"/>
    <n v="23.566666666651145"/>
    <s v="YES"/>
    <m/>
    <x v="1"/>
    <x v="4"/>
  </r>
  <r>
    <n v="1897"/>
    <n v="205"/>
    <x v="0"/>
    <s v="Critical"/>
    <d v="2023-01-17T12:49:00"/>
    <d v="2023-01-17T13:34:00"/>
    <d v="2023-01-17T16:47:00"/>
    <n v="1"/>
    <n v="8"/>
    <n v="0.75"/>
    <s v="Yes"/>
    <n v="0.67681818181818176"/>
    <n v="3.9666666666744277"/>
    <s v="YES"/>
    <m/>
    <x v="1"/>
    <x v="3"/>
  </r>
  <r>
    <n v="1898"/>
    <n v="562"/>
    <x v="1"/>
    <s v="Critical"/>
    <d v="2023-09-10T15:51:00"/>
    <d v="2023-09-10T16:38:00"/>
    <d v="2023-09-10T21:30:00"/>
    <n v="1"/>
    <n v="8"/>
    <n v="0.78333333344198763"/>
    <s v="Yes"/>
    <n v="0.67672727272727273"/>
    <n v="5.6500000000814907"/>
    <s v="YES"/>
    <m/>
    <x v="1"/>
    <x v="3"/>
  </r>
  <r>
    <n v="1899"/>
    <n v="138"/>
    <x v="2"/>
    <s v="Medium"/>
    <d v="2023-03-04T11:22:00"/>
    <d v="2023-03-05T10:09:00"/>
    <d v="2023-03-07T20:02:00"/>
    <n v="15"/>
    <n v="40"/>
    <n v="22.78333333338378"/>
    <s v="NO"/>
    <n v="0.67663636363636359"/>
    <n v="80.666666666627862"/>
    <s v="YES"/>
    <m/>
    <x v="0"/>
    <x v="3"/>
  </r>
  <r>
    <n v="1900"/>
    <n v="505"/>
    <x v="0"/>
    <s v="Low"/>
    <d v="2022-03-04T19:13:00"/>
    <d v="2022-03-04T20:07:00"/>
    <d v="2022-03-08T03:23:00"/>
    <n v="48"/>
    <n v="150"/>
    <n v="0.8999999999650754"/>
    <s v="Yes"/>
    <n v="0.67663636363636359"/>
    <n v="80.166666666744277"/>
    <s v="YES"/>
    <m/>
    <x v="1"/>
    <x v="1"/>
  </r>
  <r>
    <n v="1901"/>
    <n v="548"/>
    <x v="0"/>
    <s v="Low"/>
    <d v="2024-01-08T16:30:00"/>
    <d v="2024-01-10T12:53:00"/>
    <d v="2024-01-10T22:27:00"/>
    <n v="48"/>
    <n v="150"/>
    <n v="44.383333333418705"/>
    <s v="Yes"/>
    <n v="0.67654545454545456"/>
    <n v="53.950000000011642"/>
    <s v="YES"/>
    <m/>
    <x v="1"/>
    <x v="4"/>
  </r>
  <r>
    <n v="1902"/>
    <n v="796"/>
    <x v="1"/>
    <s v="Medium"/>
    <d v="2022-01-28T12:11:00"/>
    <d v="2022-01-29T10:37:00"/>
    <d v="2022-01-30T04:49:00"/>
    <n v="15"/>
    <n v="40"/>
    <n v="22.433333333290648"/>
    <s v="NO"/>
    <n v="0.67645454545454542"/>
    <n v="40.633333333244082"/>
    <s v="YES"/>
    <m/>
    <x v="0"/>
    <x v="1"/>
  </r>
  <r>
    <n v="1903"/>
    <n v="667"/>
    <x v="0"/>
    <s v="Medium"/>
    <d v="2020-04-08T03:31:00"/>
    <d v="2020-04-08T19:05:00"/>
    <d v="2020-04-10T23:37:00"/>
    <n v="15"/>
    <n v="40"/>
    <n v="15.56666666676756"/>
    <s v="NO"/>
    <n v="0.67645454545454542"/>
    <n v="68.100000000034925"/>
    <s v="YES"/>
    <m/>
    <x v="0"/>
    <x v="0"/>
  </r>
  <r>
    <n v="1904"/>
    <n v="83"/>
    <x v="0"/>
    <s v="Medium"/>
    <d v="2020-05-22T17:20:00"/>
    <d v="2020-05-22T21:09:00"/>
    <d v="2020-05-23T10:10:00"/>
    <n v="15"/>
    <n v="40"/>
    <n v="3.8166666667093523"/>
    <s v="Yes"/>
    <n v="0.67645454545454542"/>
    <n v="16.833333333372138"/>
    <s v="YES"/>
    <m/>
    <x v="1"/>
    <x v="0"/>
  </r>
  <r>
    <n v="1905"/>
    <n v="793"/>
    <x v="2"/>
    <s v="Critical"/>
    <d v="2023-04-20T07:57:00"/>
    <d v="2023-04-20T08:03:00"/>
    <d v="2023-04-20T15:52:00"/>
    <n v="1"/>
    <n v="8"/>
    <n v="9.9999999976716936E-2"/>
    <s v="Yes"/>
    <n v="0.67636363636363639"/>
    <n v="7.9166666666278616"/>
    <s v="YES"/>
    <m/>
    <x v="1"/>
    <x v="3"/>
  </r>
  <r>
    <n v="1906"/>
    <n v="373"/>
    <x v="0"/>
    <s v="Critical"/>
    <d v="2023-12-25T06:38:00"/>
    <d v="2023-12-25T06:44:00"/>
    <d v="2023-12-25T08:43:00"/>
    <n v="1"/>
    <n v="8"/>
    <n v="9.9999999976716936E-2"/>
    <s v="Yes"/>
    <n v="0.67627272727272725"/>
    <n v="2.0833333333139308"/>
    <s v="YES"/>
    <m/>
    <x v="1"/>
    <x v="3"/>
  </r>
  <r>
    <n v="1907"/>
    <n v="933"/>
    <x v="0"/>
    <s v="Low"/>
    <d v="2024-04-28T16:45:00"/>
    <d v="2024-04-30T07:24:00"/>
    <d v="2024-05-03T23:40:00"/>
    <n v="48"/>
    <n v="150"/>
    <n v="38.650000000081491"/>
    <s v="Yes"/>
    <n v="0.67618181818181822"/>
    <n v="126.91666666668607"/>
    <s v="YES"/>
    <m/>
    <x v="1"/>
    <x v="4"/>
  </r>
  <r>
    <n v="1908"/>
    <n v="815"/>
    <x v="0"/>
    <s v="Low"/>
    <d v="2022-12-13T16:39:00"/>
    <d v="2022-12-13T22:18:00"/>
    <d v="2022-12-15T08:06:00"/>
    <n v="48"/>
    <n v="150"/>
    <n v="5.6500000000814907"/>
    <s v="Yes"/>
    <n v="0.67609090909090908"/>
    <n v="39.450000000069849"/>
    <s v="YES"/>
    <m/>
    <x v="1"/>
    <x v="1"/>
  </r>
  <r>
    <n v="1909"/>
    <n v="598"/>
    <x v="2"/>
    <s v="Critical"/>
    <d v="2022-04-26T04:15:00"/>
    <d v="2022-04-26T05:09:00"/>
    <d v="2022-04-26T06:18:00"/>
    <n v="1"/>
    <n v="8"/>
    <n v="0.8999999999650754"/>
    <s v="Yes"/>
    <n v="0.67600000000000005"/>
    <n v="2.0499999998719431"/>
    <s v="YES"/>
    <m/>
    <x v="1"/>
    <x v="1"/>
  </r>
  <r>
    <n v="1910"/>
    <n v="758"/>
    <x v="0"/>
    <s v="Low"/>
    <d v="2020-12-28T04:40:00"/>
    <d v="2020-12-28T13:23:00"/>
    <d v="2021-01-04T10:31:00"/>
    <n v="48"/>
    <n v="150"/>
    <n v="8.71666666661622"/>
    <s v="Yes"/>
    <n v="0.6759090909090909"/>
    <n v="173.85000000003492"/>
    <s v="YES"/>
    <m/>
    <x v="1"/>
    <x v="0"/>
  </r>
  <r>
    <n v="1911"/>
    <n v="396"/>
    <x v="1"/>
    <s v="High"/>
    <d v="2023-10-07T05:01:00"/>
    <d v="2023-10-07T10:08:00"/>
    <d v="2023-10-08T04:17:00"/>
    <n v="5"/>
    <n v="24"/>
    <n v="5.1166666667559184"/>
    <s v="NO"/>
    <n v="0.67581818181818187"/>
    <n v="23.266666666720994"/>
    <s v="YES"/>
    <m/>
    <x v="0"/>
    <x v="3"/>
  </r>
  <r>
    <n v="1912"/>
    <n v="523"/>
    <x v="2"/>
    <s v="Medium"/>
    <d v="2023-05-08T03:15:00"/>
    <d v="2023-05-08T09:45:00"/>
    <d v="2023-05-08T22:38:00"/>
    <n v="15"/>
    <n v="40"/>
    <n v="6.5000000000582077"/>
    <s v="Yes"/>
    <n v="0.67581818181818187"/>
    <n v="19.383333333476912"/>
    <s v="YES"/>
    <m/>
    <x v="1"/>
    <x v="3"/>
  </r>
  <r>
    <n v="1913"/>
    <n v="831"/>
    <x v="2"/>
    <s v="Medium"/>
    <d v="2025-02-04T05:40:00"/>
    <d v="2025-02-05T04:55:00"/>
    <d v="2025-02-05T19:15:00"/>
    <n v="15"/>
    <n v="40"/>
    <n v="23.25"/>
    <s v="NO"/>
    <n v="0.67572727272727273"/>
    <n v="37.583333333430346"/>
    <s v="YES"/>
    <m/>
    <x v="0"/>
    <x v="5"/>
  </r>
  <r>
    <n v="1914"/>
    <n v="967"/>
    <x v="0"/>
    <s v="Low"/>
    <d v="2021-11-09T11:15:00"/>
    <d v="2021-11-09T15:15:00"/>
    <d v="2021-11-11T03:12:00"/>
    <n v="48"/>
    <n v="150"/>
    <n v="3.9999999999417923"/>
    <s v="Yes"/>
    <n v="0.67572727272727273"/>
    <n v="39.949999999953434"/>
    <s v="YES"/>
    <m/>
    <x v="1"/>
    <x v="2"/>
  </r>
  <r>
    <n v="1915"/>
    <n v="370"/>
    <x v="2"/>
    <s v="Low"/>
    <d v="2024-12-24T06:50:00"/>
    <d v="2024-12-24T22:39:00"/>
    <d v="2024-12-28T01:06:00"/>
    <n v="48"/>
    <n v="150"/>
    <n v="15.816666666709352"/>
    <s v="Yes"/>
    <n v="0.67563636363636359"/>
    <n v="90.266666666662786"/>
    <s v="YES"/>
    <m/>
    <x v="1"/>
    <x v="4"/>
  </r>
  <r>
    <n v="1916"/>
    <n v="971"/>
    <x v="1"/>
    <s v="Medium"/>
    <d v="2023-01-29T18:12:00"/>
    <d v="2023-01-30T08:56:00"/>
    <d v="2023-01-31T05:53:00"/>
    <n v="15"/>
    <n v="40"/>
    <n v="14.733333333337214"/>
    <s v="Yes"/>
    <n v="0.67554545454545456"/>
    <n v="35.683333333348855"/>
    <s v="YES"/>
    <m/>
    <x v="1"/>
    <x v="3"/>
  </r>
  <r>
    <n v="1917"/>
    <n v="361"/>
    <x v="2"/>
    <s v="High"/>
    <d v="2021-12-31T15:53:00"/>
    <d v="2021-12-31T17:43:00"/>
    <d v="2022-01-01T07:58:00"/>
    <n v="5"/>
    <n v="24"/>
    <n v="1.8333333331975155"/>
    <s v="Yes"/>
    <n v="0.67545454545454542"/>
    <n v="16.083333333197515"/>
    <s v="YES"/>
    <m/>
    <x v="1"/>
    <x v="2"/>
  </r>
  <r>
    <n v="1918"/>
    <n v="405"/>
    <x v="1"/>
    <s v="Low"/>
    <d v="2020-08-29T17:40:00"/>
    <d v="2020-08-30T20:17:00"/>
    <d v="2020-09-05T10:02:00"/>
    <n v="48"/>
    <n v="150"/>
    <n v="26.616666666639503"/>
    <s v="Yes"/>
    <n v="0.67536363636363639"/>
    <n v="160.36666666675592"/>
    <s v="YES"/>
    <m/>
    <x v="1"/>
    <x v="0"/>
  </r>
  <r>
    <n v="1919"/>
    <n v="852"/>
    <x v="1"/>
    <s v="High"/>
    <d v="2024-06-30T14:59:00"/>
    <d v="2024-06-30T17:10:00"/>
    <d v="2024-07-01T12:21:00"/>
    <n v="5"/>
    <n v="24"/>
    <n v="2.1833333334652707"/>
    <s v="Yes"/>
    <n v="0.67527272727272725"/>
    <n v="21.366666666639503"/>
    <s v="YES"/>
    <m/>
    <x v="1"/>
    <x v="4"/>
  </r>
  <r>
    <n v="1920"/>
    <n v="33"/>
    <x v="0"/>
    <s v="Medium"/>
    <d v="2024-08-11T06:44:00"/>
    <d v="2024-08-11T13:14:00"/>
    <d v="2024-08-11T20:48:00"/>
    <n v="15"/>
    <n v="40"/>
    <n v="6.5000000000582077"/>
    <s v="Yes"/>
    <n v="0.67518181818181822"/>
    <n v="14.06666666676756"/>
    <s v="YES"/>
    <m/>
    <x v="1"/>
    <x v="4"/>
  </r>
  <r>
    <n v="1921"/>
    <n v="573"/>
    <x v="0"/>
    <s v="High"/>
    <d v="2022-06-02T19:00:00"/>
    <d v="2022-06-03T00:30:00"/>
    <d v="2022-06-03T12:22:00"/>
    <n v="5"/>
    <n v="24"/>
    <n v="5.5000000001164153"/>
    <s v="NO"/>
    <n v="0.67509090909090907"/>
    <n v="17.366666666697711"/>
    <s v="YES"/>
    <m/>
    <x v="0"/>
    <x v="1"/>
  </r>
  <r>
    <n v="1922"/>
    <n v="124"/>
    <x v="2"/>
    <s v="Low"/>
    <d v="2024-09-08T14:46:00"/>
    <d v="2024-09-08T14:47:00"/>
    <d v="2024-09-12T10:27:00"/>
    <n v="48"/>
    <n v="150"/>
    <n v="1.6666666720993817E-2"/>
    <s v="Yes"/>
    <n v="0.67509090909090907"/>
    <n v="91.683333333407063"/>
    <s v="YES"/>
    <m/>
    <x v="1"/>
    <x v="4"/>
  </r>
  <r>
    <n v="1923"/>
    <n v="626"/>
    <x v="2"/>
    <s v="Critical"/>
    <d v="2024-07-25T23:16:00"/>
    <d v="2024-07-26T00:11:00"/>
    <d v="2024-07-26T04:43:00"/>
    <n v="1"/>
    <n v="8"/>
    <n v="0.91666666668606922"/>
    <s v="Yes"/>
    <n v="0.67500000000000004"/>
    <n v="5.4499999999534339"/>
    <s v="YES"/>
    <m/>
    <x v="1"/>
    <x v="4"/>
  </r>
  <r>
    <n v="1924"/>
    <n v="226"/>
    <x v="1"/>
    <s v="Medium"/>
    <d v="2023-11-26T08:45:00"/>
    <d v="2023-11-27T06:20:00"/>
    <d v="2023-11-27T23:53:00"/>
    <n v="15"/>
    <n v="40"/>
    <n v="21.583333333313931"/>
    <s v="NO"/>
    <n v="0.6749090909090909"/>
    <n v="39.133333333244082"/>
    <s v="YES"/>
    <m/>
    <x v="0"/>
    <x v="3"/>
  </r>
  <r>
    <n v="1925"/>
    <n v="213"/>
    <x v="0"/>
    <s v="Low"/>
    <d v="2020-12-07T07:39:00"/>
    <d v="2020-12-07T21:34:00"/>
    <d v="2020-12-14T12:15:00"/>
    <n v="48"/>
    <n v="150"/>
    <n v="13.916666666627862"/>
    <s v="Yes"/>
    <n v="0.6749090909090909"/>
    <n v="172.59999999997672"/>
    <s v="YES"/>
    <m/>
    <x v="1"/>
    <x v="0"/>
  </r>
  <r>
    <n v="1926"/>
    <n v="435"/>
    <x v="2"/>
    <s v="Low"/>
    <d v="2023-06-03T02:45:00"/>
    <d v="2023-06-03T08:02:00"/>
    <d v="2023-06-03T18:44:00"/>
    <n v="48"/>
    <n v="150"/>
    <n v="5.2833333332673647"/>
    <s v="Yes"/>
    <n v="0.67481818181818187"/>
    <n v="15.983333333220799"/>
    <s v="YES"/>
    <m/>
    <x v="1"/>
    <x v="3"/>
  </r>
  <r>
    <n v="1927"/>
    <n v="690"/>
    <x v="0"/>
    <s v="Low"/>
    <d v="2022-11-12T17:08:00"/>
    <d v="2022-11-13T22:03:00"/>
    <d v="2022-11-15T21:25:00"/>
    <n v="48"/>
    <n v="150"/>
    <n v="28.916666666627862"/>
    <s v="Yes"/>
    <n v="0.67472727272727273"/>
    <n v="76.283333333325572"/>
    <s v="YES"/>
    <m/>
    <x v="1"/>
    <x v="1"/>
  </r>
  <r>
    <n v="1928"/>
    <n v="94"/>
    <x v="2"/>
    <s v="Low"/>
    <d v="2024-03-13T21:15:00"/>
    <d v="2024-03-14T03:34:00"/>
    <d v="2024-03-17T05:18:00"/>
    <n v="48"/>
    <n v="150"/>
    <n v="6.3166666666511446"/>
    <s v="Yes"/>
    <n v="0.67463636363636359"/>
    <n v="80.050000000046566"/>
    <s v="YES"/>
    <m/>
    <x v="1"/>
    <x v="4"/>
  </r>
  <r>
    <n v="1929"/>
    <n v="225"/>
    <x v="1"/>
    <s v="Critical"/>
    <d v="2024-09-09T06:37:00"/>
    <d v="2024-09-09T06:58:00"/>
    <d v="2024-09-09T12:35:00"/>
    <n v="1"/>
    <n v="8"/>
    <n v="0.35000000009313226"/>
    <s v="Yes"/>
    <n v="0.67454545454545456"/>
    <n v="5.9666666667326353"/>
    <s v="YES"/>
    <m/>
    <x v="1"/>
    <x v="4"/>
  </r>
  <r>
    <n v="1930"/>
    <n v="737"/>
    <x v="0"/>
    <s v="Low"/>
    <d v="2024-09-14T01:26:00"/>
    <d v="2024-09-14T03:57:00"/>
    <d v="2024-09-16T14:22:00"/>
    <n v="48"/>
    <n v="150"/>
    <n v="2.5166666666627862"/>
    <s v="Yes"/>
    <n v="0.67445454545454542"/>
    <n v="60.933333333407063"/>
    <s v="YES"/>
    <m/>
    <x v="1"/>
    <x v="4"/>
  </r>
  <r>
    <n v="1931"/>
    <n v="457"/>
    <x v="0"/>
    <s v="Medium"/>
    <d v="2023-07-11T11:22:00"/>
    <d v="2023-07-12T06:01:00"/>
    <d v="2023-07-12T18:56:00"/>
    <n v="15"/>
    <n v="40"/>
    <n v="18.650000000023283"/>
    <s v="NO"/>
    <n v="0.67436363636363639"/>
    <n v="31.566666666709352"/>
    <s v="YES"/>
    <m/>
    <x v="0"/>
    <x v="3"/>
  </r>
  <r>
    <n v="1932"/>
    <n v="845"/>
    <x v="2"/>
    <s v="High"/>
    <d v="2023-12-13T17:43:00"/>
    <d v="2023-12-13T18:28:00"/>
    <d v="2023-12-14T10:03:00"/>
    <n v="5"/>
    <n v="24"/>
    <n v="0.75"/>
    <s v="Yes"/>
    <n v="0.67436363636363639"/>
    <n v="16.333333333313931"/>
    <s v="YES"/>
    <m/>
    <x v="1"/>
    <x v="3"/>
  </r>
  <r>
    <n v="1933"/>
    <n v="996"/>
    <x v="1"/>
    <s v="High"/>
    <d v="2021-02-15T05:01:00"/>
    <d v="2021-02-15T12:23:00"/>
    <d v="2021-02-16T12:18:00"/>
    <n v="5"/>
    <n v="24"/>
    <n v="7.3666666667559184"/>
    <s v="NO"/>
    <n v="0.67427272727272725"/>
    <n v="31.283333333325572"/>
    <s v="YES"/>
    <m/>
    <x v="0"/>
    <x v="2"/>
  </r>
  <r>
    <n v="1934"/>
    <n v="557"/>
    <x v="1"/>
    <s v="Medium"/>
    <d v="2022-05-21T02:05:00"/>
    <d v="2022-05-21T19:11:00"/>
    <d v="2022-05-23T13:11:00"/>
    <n v="15"/>
    <n v="40"/>
    <n v="17.100000000034925"/>
    <s v="NO"/>
    <n v="0.67427272727272725"/>
    <n v="59.100000000034925"/>
    <s v="YES"/>
    <m/>
    <x v="0"/>
    <x v="1"/>
  </r>
  <r>
    <n v="1935"/>
    <n v="689"/>
    <x v="2"/>
    <s v="Low"/>
    <d v="2020-08-02T00:37:00"/>
    <d v="2020-08-02T21:16:00"/>
    <d v="2020-08-08T17:09:00"/>
    <n v="48"/>
    <n v="150"/>
    <n v="20.650000000081491"/>
    <s v="Yes"/>
    <n v="0.67427272727272725"/>
    <n v="160.53333333344199"/>
    <s v="YES"/>
    <m/>
    <x v="1"/>
    <x v="0"/>
  </r>
  <r>
    <n v="1936"/>
    <n v="19"/>
    <x v="0"/>
    <s v="High"/>
    <d v="2023-11-05T19:40:00"/>
    <d v="2023-11-06T02:58:00"/>
    <d v="2023-11-06T03:01:00"/>
    <n v="5"/>
    <n v="24"/>
    <n v="7.3000000000465661"/>
    <s v="NO"/>
    <n v="0.67418181818181822"/>
    <n v="7.3500000000349246"/>
    <s v="YES"/>
    <m/>
    <x v="0"/>
    <x v="3"/>
  </r>
  <r>
    <n v="1937"/>
    <n v="8"/>
    <x v="2"/>
    <s v="High"/>
    <d v="2020-05-29T12:36:00"/>
    <d v="2020-05-29T15:03:00"/>
    <d v="2020-05-30T04:32:00"/>
    <n v="5"/>
    <n v="24"/>
    <n v="2.4499999999534339"/>
    <s v="Yes"/>
    <n v="0.67418181818181822"/>
    <n v="15.93333333323244"/>
    <s v="YES"/>
    <m/>
    <x v="1"/>
    <x v="0"/>
  </r>
  <r>
    <n v="1938"/>
    <n v="416"/>
    <x v="2"/>
    <s v="Medium"/>
    <d v="2023-02-02T16:11:00"/>
    <d v="2023-02-02T16:14:00"/>
    <d v="2023-02-04T23:04:00"/>
    <n v="15"/>
    <n v="40"/>
    <n v="4.9999999988358468E-2"/>
    <s v="Yes"/>
    <n v="0.67409090909090907"/>
    <n v="54.883333333244082"/>
    <s v="YES"/>
    <m/>
    <x v="1"/>
    <x v="3"/>
  </r>
  <r>
    <n v="1939"/>
    <n v="620"/>
    <x v="0"/>
    <s v="Medium"/>
    <d v="2024-03-23T20:31:00"/>
    <d v="2024-03-24T05:27:00"/>
    <d v="2024-03-26T21:59:00"/>
    <n v="15"/>
    <n v="40"/>
    <n v="8.9333333332906477"/>
    <s v="Yes"/>
    <n v="0.67400000000000004"/>
    <n v="73.466666666732635"/>
    <s v="YES"/>
    <m/>
    <x v="1"/>
    <x v="4"/>
  </r>
  <r>
    <n v="1940"/>
    <n v="908"/>
    <x v="2"/>
    <s v="Critical"/>
    <d v="2021-03-21T07:40:00"/>
    <d v="2021-03-21T08:09:00"/>
    <d v="2021-03-21T11:19:00"/>
    <n v="1"/>
    <n v="8"/>
    <n v="0.48333333333721384"/>
    <s v="Yes"/>
    <n v="0.6739090909090909"/>
    <n v="3.6500000000232831"/>
    <s v="YES"/>
    <m/>
    <x v="1"/>
    <x v="2"/>
  </r>
  <r>
    <n v="1941"/>
    <n v="120"/>
    <x v="2"/>
    <s v="Low"/>
    <d v="2020-09-05T01:27:00"/>
    <d v="2020-09-05T09:44:00"/>
    <d v="2020-09-12T03:42:00"/>
    <n v="48"/>
    <n v="150"/>
    <n v="8.2833333332673647"/>
    <s v="Yes"/>
    <n v="0.67381818181818187"/>
    <n v="170.25"/>
    <s v="YES"/>
    <m/>
    <x v="1"/>
    <x v="0"/>
  </r>
  <r>
    <n v="1942"/>
    <n v="444"/>
    <x v="2"/>
    <s v="Medium"/>
    <d v="2023-03-26T22:39:00"/>
    <d v="2023-03-27T04:39:00"/>
    <d v="2023-03-28T09:03:00"/>
    <n v="15"/>
    <n v="40"/>
    <n v="6"/>
    <s v="Yes"/>
    <n v="0.67372727272727273"/>
    <n v="34.400000000023283"/>
    <s v="YES"/>
    <m/>
    <x v="1"/>
    <x v="3"/>
  </r>
  <r>
    <n v="1943"/>
    <n v="468"/>
    <x v="0"/>
    <s v="High"/>
    <d v="2023-11-23T10:56:00"/>
    <d v="2023-11-23T11:59:00"/>
    <d v="2023-11-23T16:55:00"/>
    <n v="5"/>
    <n v="24"/>
    <n v="1.0499999999301508"/>
    <s v="Yes"/>
    <n v="0.67363636363636359"/>
    <n v="5.9833333332790062"/>
    <s v="YES"/>
    <m/>
    <x v="1"/>
    <x v="3"/>
  </r>
  <r>
    <n v="1944"/>
    <n v="527"/>
    <x v="0"/>
    <s v="Critical"/>
    <d v="2022-01-03T18:57:00"/>
    <d v="2022-01-03T19:47:00"/>
    <d v="2022-01-04T00:30:00"/>
    <n v="1"/>
    <n v="8"/>
    <n v="0.8333333334303461"/>
    <s v="Yes"/>
    <n v="0.67354545454545456"/>
    <n v="5.5500000001047738"/>
    <s v="YES"/>
    <m/>
    <x v="1"/>
    <x v="1"/>
  </r>
  <r>
    <n v="1945"/>
    <n v="441"/>
    <x v="1"/>
    <s v="High"/>
    <d v="2025-02-08T02:56:00"/>
    <d v="2025-02-08T07:55:00"/>
    <d v="2025-02-09T03:18:00"/>
    <n v="5"/>
    <n v="24"/>
    <n v="4.9833333333372138"/>
    <s v="Yes"/>
    <n v="0.67345454545454542"/>
    <n v="24.366666666639503"/>
    <s v="YES"/>
    <m/>
    <x v="1"/>
    <x v="5"/>
  </r>
  <r>
    <n v="1946"/>
    <n v="132"/>
    <x v="1"/>
    <s v="Critical"/>
    <d v="2021-07-21T16:29:00"/>
    <d v="2021-07-21T16:29:00"/>
    <d v="2021-07-21T22:28:00"/>
    <n v="1"/>
    <n v="8"/>
    <n v="0"/>
    <s v="Yes"/>
    <n v="0.67336363636363639"/>
    <n v="5.9833333334536292"/>
    <s v="YES"/>
    <m/>
    <x v="1"/>
    <x v="2"/>
  </r>
  <r>
    <n v="1947"/>
    <n v="526"/>
    <x v="0"/>
    <s v="Low"/>
    <d v="2020-05-08T19:22:00"/>
    <d v="2020-05-09T15:42:00"/>
    <d v="2020-05-15T17:44:00"/>
    <n v="48"/>
    <n v="150"/>
    <n v="20.333333333430346"/>
    <s v="Yes"/>
    <n v="0.67327272727272724"/>
    <n v="166.36666666675592"/>
    <s v="YES"/>
    <m/>
    <x v="1"/>
    <x v="0"/>
  </r>
  <r>
    <n v="1948"/>
    <n v="649"/>
    <x v="0"/>
    <s v="Low"/>
    <d v="2024-05-16T23:05:00"/>
    <d v="2024-05-16T23:26:00"/>
    <d v="2024-05-19T01:54:00"/>
    <n v="48"/>
    <n v="150"/>
    <n v="0.35000000009313226"/>
    <s v="Yes"/>
    <n v="0.67318181818181821"/>
    <n v="50.81666666676756"/>
    <s v="YES"/>
    <m/>
    <x v="1"/>
    <x v="4"/>
  </r>
  <r>
    <n v="1949"/>
    <n v="239"/>
    <x v="1"/>
    <s v="Medium"/>
    <d v="2023-06-24T22:18:00"/>
    <d v="2023-06-25T02:04:00"/>
    <d v="2023-06-25T04:14:00"/>
    <n v="15"/>
    <n v="40"/>
    <n v="3.7666666665463708"/>
    <s v="Yes"/>
    <n v="0.67309090909090907"/>
    <n v="5.9333333332906477"/>
    <s v="YES"/>
    <m/>
    <x v="1"/>
    <x v="3"/>
  </r>
  <r>
    <n v="1950"/>
    <n v="87"/>
    <x v="2"/>
    <s v="Critical"/>
    <d v="2023-12-04T13:00:00"/>
    <d v="2023-12-04T14:00:00"/>
    <d v="2023-12-04T19:53:00"/>
    <n v="1"/>
    <n v="8"/>
    <n v="1.0000000001164153"/>
    <s v="NO"/>
    <n v="0.67300000000000004"/>
    <n v="6.8833333334187046"/>
    <s v="YES"/>
    <m/>
    <x v="0"/>
    <x v="3"/>
  </r>
  <r>
    <n v="1951"/>
    <n v="12"/>
    <x v="1"/>
    <s v="High"/>
    <d v="2020-08-25T06:05:00"/>
    <d v="2020-08-25T10:06:00"/>
    <d v="2020-08-26T01:35:00"/>
    <n v="5"/>
    <n v="24"/>
    <n v="4.0166666666627862"/>
    <s v="Yes"/>
    <n v="0.67300000000000004"/>
    <n v="19.5"/>
    <s v="YES"/>
    <m/>
    <x v="1"/>
    <x v="0"/>
  </r>
  <r>
    <n v="1952"/>
    <n v="777"/>
    <x v="0"/>
    <s v="High"/>
    <d v="2022-12-28T13:27:00"/>
    <d v="2022-12-28T18:10:00"/>
    <d v="2022-12-28T20:58:00"/>
    <n v="5"/>
    <n v="24"/>
    <n v="4.7166666666744277"/>
    <s v="Yes"/>
    <n v="0.6729090909090909"/>
    <n v="7.5166666667209938"/>
    <s v="YES"/>
    <m/>
    <x v="1"/>
    <x v="1"/>
  </r>
  <r>
    <n v="1953"/>
    <n v="703"/>
    <x v="0"/>
    <s v="Low"/>
    <d v="2020-04-04T17:12:00"/>
    <d v="2020-04-06T13:08:00"/>
    <d v="2020-04-07T12:13:00"/>
    <n v="48"/>
    <n v="150"/>
    <n v="43.933333333348855"/>
    <s v="Yes"/>
    <n v="0.67281818181818187"/>
    <n v="67.016666666662786"/>
    <s v="YES"/>
    <m/>
    <x v="1"/>
    <x v="0"/>
  </r>
  <r>
    <n v="1954"/>
    <n v="588"/>
    <x v="1"/>
    <s v="Medium"/>
    <d v="2022-12-01T11:32:00"/>
    <d v="2022-12-02T00:35:00"/>
    <d v="2022-12-03T20:00:00"/>
    <n v="15"/>
    <n v="40"/>
    <n v="13.049999999930151"/>
    <s v="Yes"/>
    <n v="0.67272727272727273"/>
    <n v="56.466666666674428"/>
    <s v="YES"/>
    <m/>
    <x v="1"/>
    <x v="1"/>
  </r>
  <r>
    <n v="1955"/>
    <n v="577"/>
    <x v="2"/>
    <s v="Low"/>
    <d v="2024-04-28T19:27:00"/>
    <d v="2024-04-29T17:11:00"/>
    <d v="2024-05-04T09:14:00"/>
    <n v="48"/>
    <n v="150"/>
    <n v="21.733333333279006"/>
    <s v="Yes"/>
    <n v="0.67263636363636359"/>
    <n v="133.78333333338378"/>
    <s v="YES"/>
    <m/>
    <x v="1"/>
    <x v="4"/>
  </r>
  <r>
    <n v="1956"/>
    <n v="278"/>
    <x v="2"/>
    <s v="High"/>
    <d v="2023-09-20T15:34:00"/>
    <d v="2023-09-20T19:41:00"/>
    <d v="2023-09-21T18:09:00"/>
    <n v="5"/>
    <n v="24"/>
    <n v="4.1166666668141261"/>
    <s v="Yes"/>
    <n v="0.67254545454545456"/>
    <n v="26.583333333372138"/>
    <s v="YES"/>
    <m/>
    <x v="1"/>
    <x v="3"/>
  </r>
  <r>
    <n v="1957"/>
    <n v="132"/>
    <x v="1"/>
    <s v="Critical"/>
    <d v="2021-01-18T18:28:00"/>
    <d v="2021-01-18T19:13:00"/>
    <d v="2021-01-18T21:50:00"/>
    <n v="1"/>
    <n v="8"/>
    <n v="0.75"/>
    <s v="Yes"/>
    <n v="0.67245454545454542"/>
    <n v="3.3666666666395031"/>
    <s v="YES"/>
    <m/>
    <x v="1"/>
    <x v="2"/>
  </r>
  <r>
    <n v="1958"/>
    <n v="919"/>
    <x v="1"/>
    <s v="Low"/>
    <d v="2022-10-02T10:38:00"/>
    <d v="2022-10-03T15:05:00"/>
    <d v="2022-10-07T08:31:00"/>
    <n v="48"/>
    <n v="150"/>
    <n v="28.449999999837019"/>
    <s v="Yes"/>
    <n v="0.67236363636363639"/>
    <n v="117.88333333324408"/>
    <s v="YES"/>
    <m/>
    <x v="1"/>
    <x v="1"/>
  </r>
  <r>
    <n v="1959"/>
    <n v="253"/>
    <x v="1"/>
    <s v="High"/>
    <d v="2024-11-27T15:51:00"/>
    <d v="2024-11-27T16:47:00"/>
    <d v="2024-11-27T19:34:00"/>
    <n v="5"/>
    <n v="24"/>
    <n v="0.93333333340706304"/>
    <s v="Yes"/>
    <n v="0.67227272727272724"/>
    <n v="3.7166666667326353"/>
    <s v="YES"/>
    <m/>
    <x v="1"/>
    <x v="4"/>
  </r>
  <r>
    <n v="1960"/>
    <n v="211"/>
    <x v="1"/>
    <s v="High"/>
    <d v="2020-05-12T19:18:00"/>
    <d v="2020-05-12T23:44:00"/>
    <d v="2020-05-13T16:24:00"/>
    <n v="5"/>
    <n v="24"/>
    <n v="4.4333333332906477"/>
    <s v="Yes"/>
    <n v="0.67218181818181821"/>
    <n v="21.099999999976717"/>
    <s v="YES"/>
    <m/>
    <x v="1"/>
    <x v="0"/>
  </r>
  <r>
    <n v="1961"/>
    <n v="370"/>
    <x v="2"/>
    <s v="Medium"/>
    <d v="2020-09-30T15:18:00"/>
    <d v="2020-10-01T12:41:00"/>
    <d v="2020-10-04T02:57:00"/>
    <n v="15"/>
    <n v="40"/>
    <n v="21.383333333360497"/>
    <s v="NO"/>
    <n v="0.67209090909090907"/>
    <n v="83.650000000081491"/>
    <s v="NO"/>
    <m/>
    <x v="0"/>
    <x v="0"/>
  </r>
  <r>
    <n v="1962"/>
    <n v="75"/>
    <x v="2"/>
    <s v="Critical"/>
    <d v="2023-12-15T22:18:00"/>
    <d v="2023-12-15T22:21:00"/>
    <d v="2023-12-16T00:47:00"/>
    <n v="1"/>
    <n v="8"/>
    <n v="4.9999999988358468E-2"/>
    <s v="Yes"/>
    <n v="0.67209090909090907"/>
    <n v="2.4833333332207985"/>
    <s v="YES"/>
    <m/>
    <x v="1"/>
    <x v="3"/>
  </r>
  <r>
    <n v="1963"/>
    <n v="867"/>
    <x v="0"/>
    <s v="Medium"/>
    <d v="2023-10-31T02:19:00"/>
    <d v="2023-10-31T05:13:00"/>
    <d v="2023-10-31T08:01:00"/>
    <n v="15"/>
    <n v="40"/>
    <n v="2.9000000000232831"/>
    <s v="Yes"/>
    <n v="0.67200000000000004"/>
    <n v="5.6999999998952262"/>
    <s v="YES"/>
    <m/>
    <x v="1"/>
    <x v="3"/>
  </r>
  <r>
    <n v="1964"/>
    <n v="236"/>
    <x v="2"/>
    <s v="High"/>
    <d v="2021-03-28T17:10:00"/>
    <d v="2021-03-29T00:33:00"/>
    <d v="2021-03-29T13:41:00"/>
    <n v="5"/>
    <n v="24"/>
    <n v="7.3833333333022892"/>
    <s v="NO"/>
    <n v="0.6719090909090909"/>
    <n v="20.516666666662786"/>
    <s v="YES"/>
    <m/>
    <x v="0"/>
    <x v="2"/>
  </r>
  <r>
    <n v="1965"/>
    <n v="511"/>
    <x v="2"/>
    <s v="High"/>
    <d v="2021-05-19T05:56:00"/>
    <d v="2021-05-19T12:52:00"/>
    <d v="2021-05-20T05:35:00"/>
    <n v="5"/>
    <n v="24"/>
    <n v="6.933333333407063"/>
    <s v="NO"/>
    <n v="0.6719090909090909"/>
    <n v="23.650000000081491"/>
    <s v="YES"/>
    <m/>
    <x v="0"/>
    <x v="2"/>
  </r>
  <r>
    <n v="1966"/>
    <n v="948"/>
    <x v="1"/>
    <s v="Low"/>
    <d v="2023-10-23T05:31:00"/>
    <d v="2023-10-24T03:25:00"/>
    <d v="2023-10-29T01:05:00"/>
    <n v="48"/>
    <n v="150"/>
    <n v="21.899999999965075"/>
    <s v="Yes"/>
    <n v="0.6719090909090909"/>
    <n v="139.56666666670935"/>
    <s v="YES"/>
    <m/>
    <x v="1"/>
    <x v="3"/>
  </r>
  <r>
    <n v="1967"/>
    <n v="571"/>
    <x v="1"/>
    <s v="Low"/>
    <d v="2020-08-01T09:16:00"/>
    <d v="2020-08-02T07:00:00"/>
    <d v="2020-08-03T21:07:00"/>
    <n v="48"/>
    <n v="150"/>
    <n v="21.733333333279006"/>
    <s v="Yes"/>
    <n v="0.67181818181818187"/>
    <n v="59.850000000034925"/>
    <s v="YES"/>
    <m/>
    <x v="1"/>
    <x v="0"/>
  </r>
  <r>
    <n v="1968"/>
    <n v="636"/>
    <x v="0"/>
    <s v="Critical"/>
    <d v="2022-10-10T09:06:00"/>
    <d v="2022-10-10T09:16:00"/>
    <d v="2022-10-10T15:25:00"/>
    <n v="1"/>
    <n v="8"/>
    <n v="0.16666666668606922"/>
    <s v="Yes"/>
    <n v="0.67172727272727273"/>
    <n v="6.3166666666511446"/>
    <s v="YES"/>
    <m/>
    <x v="1"/>
    <x v="1"/>
  </r>
  <r>
    <n v="1969"/>
    <n v="783"/>
    <x v="1"/>
    <s v="High"/>
    <d v="2021-05-04T10:01:00"/>
    <d v="2021-05-04T10:12:00"/>
    <d v="2021-05-04T13:01:00"/>
    <n v="5"/>
    <n v="24"/>
    <n v="0.18333333340706304"/>
    <s v="Yes"/>
    <n v="0.67163636363636359"/>
    <n v="3"/>
    <s v="YES"/>
    <m/>
    <x v="1"/>
    <x v="2"/>
  </r>
  <r>
    <n v="1970"/>
    <n v="955"/>
    <x v="0"/>
    <s v="Critical"/>
    <d v="2025-03-05T02:58:00"/>
    <d v="2025-03-05T03:17:00"/>
    <d v="2025-03-05T03:55:00"/>
    <n v="1"/>
    <n v="8"/>
    <n v="0.31666666665114462"/>
    <s v="Yes"/>
    <n v="0.67154545454545456"/>
    <n v="0.94999999995343387"/>
    <s v="YES"/>
    <m/>
    <x v="1"/>
    <x v="5"/>
  </r>
  <r>
    <n v="1971"/>
    <n v="944"/>
    <x v="0"/>
    <s v="Low"/>
    <d v="2023-09-12T22:57:00"/>
    <d v="2023-09-14T22:21:00"/>
    <d v="2023-09-20T19:50:00"/>
    <n v="48"/>
    <n v="150"/>
    <n v="47.399999999965075"/>
    <s v="Yes"/>
    <n v="0.67145454545454542"/>
    <n v="188.88333333330229"/>
    <s v="YES"/>
    <m/>
    <x v="1"/>
    <x v="3"/>
  </r>
  <r>
    <n v="1972"/>
    <n v="19"/>
    <x v="1"/>
    <s v="High"/>
    <d v="2024-03-07T03:30:00"/>
    <d v="2024-03-07T08:44:00"/>
    <d v="2024-03-07T17:33:00"/>
    <n v="5"/>
    <n v="24"/>
    <n v="5.2333333332790062"/>
    <s v="NO"/>
    <n v="0.67136363636363638"/>
    <n v="14.049999999871943"/>
    <s v="YES"/>
    <m/>
    <x v="0"/>
    <x v="4"/>
  </r>
  <r>
    <n v="1973"/>
    <n v="846"/>
    <x v="1"/>
    <s v="High"/>
    <d v="2023-08-16T07:10:00"/>
    <d v="2023-08-16T12:25:00"/>
    <d v="2023-08-16T16:50:00"/>
    <n v="5"/>
    <n v="24"/>
    <n v="5.25"/>
    <s v="NO"/>
    <n v="0.67136363636363638"/>
    <n v="9.6666666667442769"/>
    <s v="YES"/>
    <m/>
    <x v="0"/>
    <x v="3"/>
  </r>
  <r>
    <n v="1974"/>
    <n v="149"/>
    <x v="1"/>
    <s v="High"/>
    <d v="2024-11-10T03:43:00"/>
    <d v="2024-11-10T11:19:00"/>
    <d v="2024-11-10T22:29:00"/>
    <n v="5"/>
    <n v="24"/>
    <n v="7.5999999999767169"/>
    <s v="NO"/>
    <n v="0.67136363636363638"/>
    <n v="18.766666666546371"/>
    <s v="YES"/>
    <m/>
    <x v="0"/>
    <x v="4"/>
  </r>
  <r>
    <n v="1975"/>
    <n v="654"/>
    <x v="2"/>
    <s v="High"/>
    <d v="2023-12-31T03:44:00"/>
    <d v="2023-12-31T04:46:00"/>
    <d v="2024-01-01T00:26:00"/>
    <n v="5"/>
    <n v="24"/>
    <n v="1.03333333338378"/>
    <s v="Yes"/>
    <n v="0.67136363636363638"/>
    <n v="20.700000000069849"/>
    <s v="YES"/>
    <m/>
    <x v="1"/>
    <x v="3"/>
  </r>
  <r>
    <n v="1976"/>
    <n v="448"/>
    <x v="2"/>
    <s v="Low"/>
    <d v="2024-07-23T19:37:00"/>
    <d v="2024-07-24T10:50:00"/>
    <d v="2024-07-30T23:41:00"/>
    <n v="48"/>
    <n v="150"/>
    <n v="15.216666666674428"/>
    <s v="Yes"/>
    <n v="0.67127272727272724"/>
    <n v="172.06666666665114"/>
    <s v="YES"/>
    <m/>
    <x v="1"/>
    <x v="4"/>
  </r>
  <r>
    <n v="1977"/>
    <n v="727"/>
    <x v="2"/>
    <s v="Medium"/>
    <d v="2024-09-30T01:29:00"/>
    <d v="2024-09-30T06:23:00"/>
    <d v="2024-10-01T07:41:00"/>
    <n v="15"/>
    <n v="40"/>
    <n v="4.9000000000814907"/>
    <s v="Yes"/>
    <n v="0.67118181818181821"/>
    <n v="30.200000000128057"/>
    <s v="YES"/>
    <m/>
    <x v="1"/>
    <x v="4"/>
  </r>
  <r>
    <n v="1978"/>
    <n v="806"/>
    <x v="0"/>
    <s v="Critical"/>
    <d v="2023-07-16T02:52:00"/>
    <d v="2023-07-16T03:24:00"/>
    <d v="2023-07-16T09:02:00"/>
    <n v="1"/>
    <n v="8"/>
    <n v="0.53333333350019529"/>
    <s v="Yes"/>
    <n v="0.67109090909090907"/>
    <n v="6.1666666666860692"/>
    <s v="YES"/>
    <m/>
    <x v="1"/>
    <x v="3"/>
  </r>
  <r>
    <n v="1979"/>
    <n v="253"/>
    <x v="1"/>
    <s v="Low"/>
    <d v="2024-10-23T02:51:00"/>
    <d v="2024-10-24T03:27:00"/>
    <d v="2024-10-25T11:38:00"/>
    <n v="48"/>
    <n v="150"/>
    <n v="24.600000000034925"/>
    <s v="Yes"/>
    <n v="0.67100000000000004"/>
    <n v="56.783333333325572"/>
    <s v="YES"/>
    <m/>
    <x v="1"/>
    <x v="4"/>
  </r>
  <r>
    <n v="1980"/>
    <n v="755"/>
    <x v="1"/>
    <s v="Critical"/>
    <d v="2021-12-07T10:02:00"/>
    <d v="2021-12-07T10:30:00"/>
    <d v="2021-12-07T13:43:00"/>
    <n v="1"/>
    <n v="8"/>
    <n v="0.46666666661622003"/>
    <s v="Yes"/>
    <n v="0.6709090909090909"/>
    <n v="3.6833333332906477"/>
    <s v="YES"/>
    <m/>
    <x v="1"/>
    <x v="2"/>
  </r>
  <r>
    <n v="1981"/>
    <n v="481"/>
    <x v="0"/>
    <s v="Critical"/>
    <d v="2024-07-09T06:04:00"/>
    <d v="2024-07-09T06:45:00"/>
    <d v="2024-07-09T13:15:00"/>
    <n v="1"/>
    <n v="8"/>
    <n v="0.68333333329064772"/>
    <s v="Yes"/>
    <n v="0.67081818181818187"/>
    <n v="7.1833333333488554"/>
    <s v="YES"/>
    <m/>
    <x v="1"/>
    <x v="4"/>
  </r>
  <r>
    <n v="1982"/>
    <n v="132"/>
    <x v="1"/>
    <s v="Medium"/>
    <d v="2020-10-10T23:27:00"/>
    <d v="2020-10-11T10:36:00"/>
    <d v="2020-10-11T16:24:00"/>
    <n v="15"/>
    <n v="40"/>
    <n v="11.150000000023283"/>
    <s v="Yes"/>
    <n v="0.67072727272727273"/>
    <n v="16.950000000069849"/>
    <s v="YES"/>
    <m/>
    <x v="1"/>
    <x v="0"/>
  </r>
  <r>
    <n v="1983"/>
    <n v="969"/>
    <x v="0"/>
    <s v="Critical"/>
    <d v="2021-12-31T21:21:00"/>
    <d v="2021-12-31T21:29:00"/>
    <d v="2022-01-01T01:44:00"/>
    <n v="1"/>
    <n v="8"/>
    <n v="0.13333333341870457"/>
    <s v="Yes"/>
    <n v="0.67063636363636359"/>
    <n v="4.3833333334769122"/>
    <s v="YES"/>
    <m/>
    <x v="1"/>
    <x v="2"/>
  </r>
  <r>
    <n v="1984"/>
    <n v="485"/>
    <x v="1"/>
    <s v="High"/>
    <d v="2022-12-01T18:07:00"/>
    <d v="2022-12-01T18:10:00"/>
    <d v="2022-12-02T15:41:00"/>
    <n v="5"/>
    <n v="24"/>
    <n v="4.9999999988358468E-2"/>
    <s v="Yes"/>
    <n v="0.67054545454545456"/>
    <n v="21.566666666592937"/>
    <s v="YES"/>
    <m/>
    <x v="1"/>
    <x v="1"/>
  </r>
  <r>
    <n v="1985"/>
    <n v="671"/>
    <x v="0"/>
    <s v="Low"/>
    <d v="2023-08-29T18:45:00"/>
    <d v="2023-08-31T02:46:00"/>
    <d v="2023-08-31T13:07:00"/>
    <n v="48"/>
    <n v="150"/>
    <n v="32.016666666604578"/>
    <s v="Yes"/>
    <n v="0.67045454545454541"/>
    <n v="42.366666666639503"/>
    <s v="YES"/>
    <m/>
    <x v="1"/>
    <x v="3"/>
  </r>
  <r>
    <n v="1986"/>
    <n v="847"/>
    <x v="2"/>
    <s v="Critical"/>
    <d v="2020-12-11T14:55:00"/>
    <d v="2020-12-11T15:42:00"/>
    <d v="2020-12-11T23:41:00"/>
    <n v="1"/>
    <n v="8"/>
    <n v="0.78333333326736465"/>
    <s v="Yes"/>
    <n v="0.67036363636363638"/>
    <n v="8.7666666666045785"/>
    <s v="YES"/>
    <m/>
    <x v="1"/>
    <x v="0"/>
  </r>
  <r>
    <n v="1987"/>
    <n v="53"/>
    <x v="2"/>
    <s v="Low"/>
    <d v="2023-12-31T06:14:00"/>
    <d v="2024-01-02T05:12:00"/>
    <d v="2024-01-07T11:40:00"/>
    <n v="48"/>
    <n v="150"/>
    <n v="46.96666666661622"/>
    <s v="Yes"/>
    <n v="0.67027272727272724"/>
    <n v="173.43333333323244"/>
    <s v="YES"/>
    <m/>
    <x v="1"/>
    <x v="3"/>
  </r>
  <r>
    <n v="1988"/>
    <n v="870"/>
    <x v="1"/>
    <s v="High"/>
    <d v="2020-06-10T07:08:00"/>
    <d v="2020-06-10T07:37:00"/>
    <d v="2020-06-11T06:04:00"/>
    <n v="5"/>
    <n v="24"/>
    <n v="0.48333333333721384"/>
    <s v="Yes"/>
    <n v="0.67018181818181821"/>
    <n v="22.933333333348855"/>
    <s v="YES"/>
    <m/>
    <x v="1"/>
    <x v="0"/>
  </r>
  <r>
    <n v="1989"/>
    <n v="677"/>
    <x v="1"/>
    <s v="Low"/>
    <d v="2020-11-12T01:23:00"/>
    <d v="2020-11-12T06:06:00"/>
    <d v="2020-11-13T13:15:00"/>
    <n v="48"/>
    <n v="150"/>
    <n v="4.7166666666744277"/>
    <s v="Yes"/>
    <n v="0.67009090909090907"/>
    <n v="35.866666666755918"/>
    <s v="YES"/>
    <m/>
    <x v="1"/>
    <x v="0"/>
  </r>
  <r>
    <n v="1990"/>
    <n v="580"/>
    <x v="2"/>
    <s v="Critical"/>
    <d v="2020-12-09T22:07:00"/>
    <d v="2020-12-09T23:04:00"/>
    <d v="2020-12-10T03:42:00"/>
    <n v="1"/>
    <n v="8"/>
    <n v="0.94999999995343387"/>
    <s v="Yes"/>
    <n v="0.67"/>
    <n v="5.5833333333721384"/>
    <s v="YES"/>
    <m/>
    <x v="1"/>
    <x v="0"/>
  </r>
  <r>
    <n v="1991"/>
    <n v="207"/>
    <x v="2"/>
    <s v="Medium"/>
    <d v="2022-03-14T19:09:00"/>
    <d v="2022-03-14T21:06:00"/>
    <d v="2022-03-15T10:15:00"/>
    <n v="15"/>
    <n v="40"/>
    <n v="1.9499999998952262"/>
    <s v="Yes"/>
    <n v="0.6699090909090909"/>
    <n v="15.099999999976717"/>
    <s v="YES"/>
    <m/>
    <x v="1"/>
    <x v="1"/>
  </r>
  <r>
    <n v="1992"/>
    <n v="400"/>
    <x v="1"/>
    <s v="Low"/>
    <d v="2024-06-17T23:20:00"/>
    <d v="2024-06-19T12:33:00"/>
    <d v="2024-06-26T07:49:00"/>
    <n v="48"/>
    <n v="150"/>
    <n v="37.216666666790843"/>
    <s v="Yes"/>
    <n v="0.66981818181818187"/>
    <n v="200.48333333339542"/>
    <s v="YES"/>
    <m/>
    <x v="1"/>
    <x v="4"/>
  </r>
  <r>
    <n v="1993"/>
    <n v="220"/>
    <x v="1"/>
    <s v="Medium"/>
    <d v="2021-03-21T15:54:00"/>
    <d v="2021-03-21T18:11:00"/>
    <d v="2021-03-22T02:41:00"/>
    <n v="15"/>
    <n v="40"/>
    <n v="2.2833333334419876"/>
    <s v="Yes"/>
    <n v="0.66972727272727273"/>
    <n v="10.78333333338378"/>
    <s v="YES"/>
    <m/>
    <x v="1"/>
    <x v="2"/>
  </r>
  <r>
    <n v="1994"/>
    <n v="93"/>
    <x v="1"/>
    <s v="Critical"/>
    <d v="2023-04-15T19:24:00"/>
    <d v="2023-04-15T20:03:00"/>
    <d v="2023-04-16T03:26:00"/>
    <n v="1"/>
    <n v="8"/>
    <n v="0.65000000002328306"/>
    <s v="Yes"/>
    <n v="0.66963636363636359"/>
    <n v="8.0333333333255723"/>
    <s v="YES"/>
    <m/>
    <x v="1"/>
    <x v="3"/>
  </r>
  <r>
    <n v="1995"/>
    <n v="859"/>
    <x v="1"/>
    <s v="Medium"/>
    <d v="2021-09-21T10:48:00"/>
    <d v="2021-09-21T12:44:00"/>
    <d v="2021-09-24T05:40:00"/>
    <n v="15"/>
    <n v="40"/>
    <n v="1.9333333333488554"/>
    <s v="Yes"/>
    <n v="0.66954545454545455"/>
    <n v="66.866666666697711"/>
    <s v="NO"/>
    <m/>
    <x v="0"/>
    <x v="2"/>
  </r>
  <r>
    <n v="1996"/>
    <n v="803"/>
    <x v="1"/>
    <s v="High"/>
    <d v="2022-04-21T14:06:00"/>
    <d v="2022-04-21T14:12:00"/>
    <d v="2022-04-21T18:15:00"/>
    <n v="5"/>
    <n v="24"/>
    <n v="9.9999999976716936E-2"/>
    <s v="Yes"/>
    <n v="0.66945454545454541"/>
    <n v="4.1499999999068677"/>
    <s v="YES"/>
    <m/>
    <x v="1"/>
    <x v="1"/>
  </r>
  <r>
    <n v="1997"/>
    <n v="488"/>
    <x v="0"/>
    <s v="Low"/>
    <d v="2023-04-11T11:17:00"/>
    <d v="2023-04-12T18:34:00"/>
    <d v="2023-04-13T22:07:00"/>
    <n v="48"/>
    <n v="150"/>
    <n v="31.283333333325572"/>
    <s v="Yes"/>
    <n v="0.66936363636363638"/>
    <n v="58.833333333372138"/>
    <s v="YES"/>
    <m/>
    <x v="1"/>
    <x v="3"/>
  </r>
  <r>
    <n v="1998"/>
    <n v="113"/>
    <x v="2"/>
    <s v="Critical"/>
    <d v="2021-09-11T16:29:00"/>
    <d v="2021-09-11T17:08:00"/>
    <d v="2021-09-11T21:55:00"/>
    <n v="1"/>
    <n v="8"/>
    <n v="0.65000000002328306"/>
    <s v="Yes"/>
    <n v="0.66927272727272724"/>
    <n v="5.433333333407063"/>
    <s v="YES"/>
    <m/>
    <x v="1"/>
    <x v="2"/>
  </r>
  <r>
    <n v="1999"/>
    <n v="220"/>
    <x v="2"/>
    <s v="Low"/>
    <d v="2022-10-18T00:16:00"/>
    <d v="2022-10-18T21:55:00"/>
    <d v="2022-10-25T01:19:00"/>
    <n v="48"/>
    <n v="150"/>
    <n v="21.650000000023283"/>
    <s v="Yes"/>
    <n v="0.66918181818181821"/>
    <n v="169.04999999993015"/>
    <s v="YES"/>
    <m/>
    <x v="1"/>
    <x v="1"/>
  </r>
  <r>
    <n v="2000"/>
    <n v="869"/>
    <x v="0"/>
    <s v="Critical"/>
    <d v="2022-05-13T20:34:00"/>
    <d v="2022-05-13T20:49:00"/>
    <d v="2022-05-13T21:56:00"/>
    <n v="1"/>
    <n v="8"/>
    <n v="0.24999999994179234"/>
    <s v="Yes"/>
    <n v="0.66909090909090907"/>
    <n v="1.3666666667559184"/>
    <s v="YES"/>
    <m/>
    <x v="1"/>
    <x v="1"/>
  </r>
  <r>
    <n v="2001"/>
    <n v="423"/>
    <x v="1"/>
    <s v="Medium"/>
    <d v="2020-03-18T19:28:00"/>
    <d v="2020-03-19T13:46:00"/>
    <d v="2020-03-20T19:02:00"/>
    <n v="15"/>
    <n v="40"/>
    <n v="18.299999999930151"/>
    <s v="NO"/>
    <n v="0.66900000000000004"/>
    <n v="47.566666666651145"/>
    <s v="YES"/>
    <m/>
    <x v="0"/>
    <x v="0"/>
  </r>
  <r>
    <n v="2002"/>
    <n v="458"/>
    <x v="1"/>
    <s v="Low"/>
    <d v="2023-12-17T22:24:00"/>
    <d v="2023-12-17T23:40:00"/>
    <d v="2023-12-22T18:29:00"/>
    <n v="48"/>
    <n v="150"/>
    <n v="1.2666666666045785"/>
    <s v="Yes"/>
    <n v="0.66900000000000004"/>
    <n v="116.08333333331393"/>
    <s v="YES"/>
    <m/>
    <x v="1"/>
    <x v="3"/>
  </r>
  <r>
    <n v="2003"/>
    <n v="783"/>
    <x v="0"/>
    <s v="Low"/>
    <d v="2024-12-25T01:42:00"/>
    <d v="2024-12-25T22:45:00"/>
    <d v="2024-12-28T11:20:00"/>
    <n v="48"/>
    <n v="150"/>
    <n v="21.049999999988358"/>
    <s v="Yes"/>
    <n v="0.6689090909090909"/>
    <n v="81.633333333302289"/>
    <s v="YES"/>
    <m/>
    <x v="1"/>
    <x v="4"/>
  </r>
  <r>
    <n v="2004"/>
    <n v="13"/>
    <x v="2"/>
    <s v="Medium"/>
    <d v="2023-07-21T13:29:00"/>
    <d v="2023-07-21T15:28:00"/>
    <d v="2023-07-22T09:29:00"/>
    <n v="15"/>
    <n v="40"/>
    <n v="1.9833333333372138"/>
    <s v="Yes"/>
    <n v="0.66881818181818187"/>
    <n v="20.000000000058208"/>
    <s v="YES"/>
    <m/>
    <x v="1"/>
    <x v="3"/>
  </r>
  <r>
    <n v="2005"/>
    <n v="718"/>
    <x v="0"/>
    <s v="High"/>
    <d v="2021-06-06T09:53:00"/>
    <d v="2021-06-06T15:21:00"/>
    <d v="2021-06-07T04:37:00"/>
    <n v="5"/>
    <n v="24"/>
    <n v="5.4666666664998047"/>
    <s v="NO"/>
    <n v="0.66872727272727273"/>
    <n v="18.733333333279006"/>
    <s v="YES"/>
    <m/>
    <x v="0"/>
    <x v="2"/>
  </r>
  <r>
    <n v="2006"/>
    <n v="501"/>
    <x v="2"/>
    <s v="Low"/>
    <d v="2021-05-27T20:07:00"/>
    <d v="2021-05-28T08:14:00"/>
    <d v="2021-05-31T11:56:00"/>
    <n v="48"/>
    <n v="150"/>
    <n v="12.116666666697711"/>
    <s v="Yes"/>
    <n v="0.66872727272727273"/>
    <n v="87.816666666709352"/>
    <s v="YES"/>
    <m/>
    <x v="1"/>
    <x v="2"/>
  </r>
  <r>
    <n v="2007"/>
    <n v="100"/>
    <x v="0"/>
    <s v="Critical"/>
    <d v="2023-03-07T18:59:00"/>
    <d v="2023-03-07T19:25:00"/>
    <d v="2023-03-07T20:41:00"/>
    <n v="1"/>
    <n v="8"/>
    <n v="0.43333333334885538"/>
    <s v="Yes"/>
    <n v="0.66863636363636358"/>
    <n v="1.6999999999534339"/>
    <s v="YES"/>
    <m/>
    <x v="1"/>
    <x v="3"/>
  </r>
  <r>
    <n v="2008"/>
    <n v="369"/>
    <x v="0"/>
    <s v="High"/>
    <d v="2023-03-08T08:22:00"/>
    <d v="2023-03-08T14:43:00"/>
    <d v="2023-03-08T23:56:00"/>
    <n v="5"/>
    <n v="24"/>
    <n v="6.3499999999185093"/>
    <s v="NO"/>
    <n v="0.66854545454545455"/>
    <n v="15.566666666592937"/>
    <s v="YES"/>
    <m/>
    <x v="0"/>
    <x v="3"/>
  </r>
  <r>
    <n v="2009"/>
    <n v="797"/>
    <x v="0"/>
    <s v="Low"/>
    <d v="2022-04-27T15:59:00"/>
    <d v="2022-04-28T19:03:00"/>
    <d v="2022-05-02T01:39:00"/>
    <n v="48"/>
    <n v="150"/>
    <n v="27.066666666534729"/>
    <s v="Yes"/>
    <n v="0.66854545454545455"/>
    <n v="105.66666666656965"/>
    <s v="YES"/>
    <m/>
    <x v="1"/>
    <x v="1"/>
  </r>
  <r>
    <n v="2010"/>
    <n v="65"/>
    <x v="0"/>
    <s v="Low"/>
    <d v="2024-07-19T08:25:00"/>
    <d v="2024-07-19T14:44:00"/>
    <d v="2024-07-24T11:51:00"/>
    <n v="48"/>
    <n v="150"/>
    <n v="6.3166666666511446"/>
    <s v="Yes"/>
    <n v="0.66845454545454541"/>
    <n v="123.43333333334886"/>
    <s v="YES"/>
    <m/>
    <x v="1"/>
    <x v="4"/>
  </r>
  <r>
    <n v="2011"/>
    <n v="281"/>
    <x v="2"/>
    <s v="High"/>
    <d v="2023-03-24T22:26:00"/>
    <d v="2023-03-24T22:40:00"/>
    <d v="2023-03-25T08:05:00"/>
    <n v="5"/>
    <n v="24"/>
    <n v="0.2333333333954215"/>
    <s v="Yes"/>
    <n v="0.66836363636363638"/>
    <n v="9.6500000000232831"/>
    <s v="YES"/>
    <m/>
    <x v="1"/>
    <x v="3"/>
  </r>
  <r>
    <n v="2012"/>
    <n v="354"/>
    <x v="2"/>
    <s v="High"/>
    <d v="2020-11-23T00:16:00"/>
    <d v="2020-11-23T03:31:00"/>
    <d v="2020-11-23T11:48:00"/>
    <n v="5"/>
    <n v="24"/>
    <n v="3.2499999999417923"/>
    <s v="Yes"/>
    <n v="0.66827272727272724"/>
    <n v="11.53333333338378"/>
    <s v="YES"/>
    <m/>
    <x v="1"/>
    <x v="0"/>
  </r>
  <r>
    <n v="2013"/>
    <n v="622"/>
    <x v="1"/>
    <s v="Medium"/>
    <d v="2023-11-27T18:51:00"/>
    <d v="2023-11-28T14:04:00"/>
    <d v="2023-11-29T13:02:00"/>
    <n v="15"/>
    <n v="40"/>
    <n v="19.21666666661622"/>
    <s v="NO"/>
    <n v="0.66818181818181821"/>
    <n v="42.183333333407063"/>
    <s v="YES"/>
    <m/>
    <x v="0"/>
    <x v="3"/>
  </r>
  <r>
    <n v="2014"/>
    <n v="412"/>
    <x v="2"/>
    <s v="Medium"/>
    <d v="2020-05-10T08:45:00"/>
    <d v="2020-05-10T13:42:00"/>
    <d v="2020-05-11T01:55:00"/>
    <n v="15"/>
    <n v="40"/>
    <n v="4.9499999998952262"/>
    <s v="Yes"/>
    <n v="0.66818181818181821"/>
    <n v="17.166666666569654"/>
    <s v="YES"/>
    <m/>
    <x v="1"/>
    <x v="0"/>
  </r>
  <r>
    <n v="2015"/>
    <n v="983"/>
    <x v="1"/>
    <s v="Critical"/>
    <d v="2022-11-02T05:46:00"/>
    <d v="2022-11-02T06:09:00"/>
    <d v="2022-11-02T09:03:00"/>
    <n v="1"/>
    <n v="8"/>
    <n v="0.38333333336049691"/>
    <s v="Yes"/>
    <n v="0.66809090909090907"/>
    <n v="3.28333333338378"/>
    <s v="YES"/>
    <m/>
    <x v="1"/>
    <x v="1"/>
  </r>
  <r>
    <n v="2016"/>
    <n v="117"/>
    <x v="0"/>
    <s v="Critical"/>
    <d v="2020-08-18T02:52:00"/>
    <d v="2020-08-18T03:43:00"/>
    <d v="2020-08-18T04:04:00"/>
    <n v="1"/>
    <n v="8"/>
    <n v="0.85000000015133992"/>
    <s v="Yes"/>
    <n v="0.66800000000000004"/>
    <n v="1.2000000000698492"/>
    <s v="YES"/>
    <m/>
    <x v="1"/>
    <x v="0"/>
  </r>
  <r>
    <n v="2017"/>
    <n v="419"/>
    <x v="1"/>
    <s v="Low"/>
    <d v="2022-02-02T23:58:00"/>
    <d v="2022-02-04T21:49:00"/>
    <d v="2022-02-07T10:48:00"/>
    <n v="48"/>
    <n v="150"/>
    <n v="45.849999999976717"/>
    <s v="Yes"/>
    <n v="0.6679090909090909"/>
    <n v="106.83333333319752"/>
    <s v="YES"/>
    <m/>
    <x v="1"/>
    <x v="1"/>
  </r>
  <r>
    <n v="2018"/>
    <n v="405"/>
    <x v="2"/>
    <s v="Low"/>
    <d v="2022-11-16T04:26:00"/>
    <d v="2022-11-17T12:15:00"/>
    <d v="2022-11-19T07:30:00"/>
    <n v="48"/>
    <n v="150"/>
    <n v="31.816666666651145"/>
    <s v="Yes"/>
    <n v="0.66781818181818187"/>
    <n v="75.066666666709352"/>
    <s v="YES"/>
    <m/>
    <x v="1"/>
    <x v="1"/>
  </r>
  <r>
    <n v="2019"/>
    <n v="330"/>
    <x v="1"/>
    <s v="Critical"/>
    <d v="2022-06-06T14:49:00"/>
    <d v="2022-06-06T15:01:00"/>
    <d v="2022-06-06T18:35:00"/>
    <n v="1"/>
    <n v="8"/>
    <n v="0.20000000012805685"/>
    <s v="Yes"/>
    <n v="0.66772727272727272"/>
    <n v="3.7666666667209938"/>
    <s v="YES"/>
    <m/>
    <x v="1"/>
    <x v="1"/>
  </r>
  <r>
    <n v="2020"/>
    <n v="196"/>
    <x v="0"/>
    <s v="High"/>
    <d v="2022-03-23T03:26:00"/>
    <d v="2022-03-23T04:18:00"/>
    <d v="2022-03-23T11:45:00"/>
    <n v="5"/>
    <n v="24"/>
    <n v="0.86666666669771075"/>
    <s v="Yes"/>
    <n v="0.66763636363636358"/>
    <n v="8.3166666667093523"/>
    <s v="YES"/>
    <m/>
    <x v="1"/>
    <x v="1"/>
  </r>
  <r>
    <n v="2021"/>
    <n v="162"/>
    <x v="0"/>
    <s v="Low"/>
    <d v="2021-07-27T16:38:00"/>
    <d v="2021-07-29T12:16:00"/>
    <d v="2021-07-31T21:34:00"/>
    <n v="48"/>
    <n v="150"/>
    <n v="43.633333333244082"/>
    <s v="Yes"/>
    <n v="0.66754545454545455"/>
    <n v="100.93333333317423"/>
    <s v="YES"/>
    <m/>
    <x v="1"/>
    <x v="2"/>
  </r>
  <r>
    <n v="2022"/>
    <n v="491"/>
    <x v="0"/>
    <s v="Low"/>
    <d v="2023-10-21T20:36:00"/>
    <d v="2023-10-23T14:59:00"/>
    <d v="2023-10-23T17:46:00"/>
    <n v="48"/>
    <n v="150"/>
    <n v="42.383333333360497"/>
    <s v="Yes"/>
    <n v="0.66745454545454541"/>
    <n v="45.166666666686069"/>
    <s v="YES"/>
    <m/>
    <x v="1"/>
    <x v="3"/>
  </r>
  <r>
    <n v="2023"/>
    <n v="451"/>
    <x v="2"/>
    <s v="High"/>
    <d v="2024-09-30T13:26:00"/>
    <d v="2024-09-30T16:16:00"/>
    <d v="2024-10-01T06:07:00"/>
    <n v="5"/>
    <n v="24"/>
    <n v="2.8333333333139308"/>
    <s v="Yes"/>
    <n v="0.66736363636363638"/>
    <n v="16.683333333407063"/>
    <s v="YES"/>
    <m/>
    <x v="1"/>
    <x v="4"/>
  </r>
  <r>
    <n v="2024"/>
    <n v="902"/>
    <x v="2"/>
    <s v="Low"/>
    <d v="2021-03-10T08:46:00"/>
    <d v="2021-03-11T09:00:00"/>
    <d v="2021-03-11T16:24:00"/>
    <n v="48"/>
    <n v="150"/>
    <n v="24.233333333395422"/>
    <s v="Yes"/>
    <n v="0.66727272727272724"/>
    <n v="31.633333333418705"/>
    <s v="YES"/>
    <m/>
    <x v="1"/>
    <x v="2"/>
  </r>
  <r>
    <n v="2025"/>
    <n v="493"/>
    <x v="0"/>
    <s v="Medium"/>
    <d v="2023-07-05T11:01:00"/>
    <d v="2023-07-05T11:47:00"/>
    <d v="2023-07-08T03:50:00"/>
    <n v="15"/>
    <n v="40"/>
    <n v="0.76666666672099382"/>
    <s v="Yes"/>
    <n v="0.66718181818181821"/>
    <n v="64.816666666651145"/>
    <s v="NO"/>
    <m/>
    <x v="0"/>
    <x v="3"/>
  </r>
  <r>
    <n v="2026"/>
    <n v="383"/>
    <x v="1"/>
    <s v="High"/>
    <d v="2020-07-03T16:59:00"/>
    <d v="2020-07-03T23:33:00"/>
    <d v="2020-07-04T02:42:00"/>
    <n v="5"/>
    <n v="24"/>
    <n v="6.566666666592937"/>
    <s v="NO"/>
    <n v="0.66709090909090907"/>
    <n v="9.7166666667326353"/>
    <s v="YES"/>
    <m/>
    <x v="0"/>
    <x v="0"/>
  </r>
  <r>
    <n v="2027"/>
    <n v="782"/>
    <x v="2"/>
    <s v="Critical"/>
    <d v="2021-05-14T07:20:00"/>
    <d v="2021-05-14T08:16:00"/>
    <d v="2021-05-14T15:07:00"/>
    <n v="1"/>
    <n v="8"/>
    <n v="0.93333333340706304"/>
    <s v="Yes"/>
    <n v="0.66709090909090907"/>
    <n v="7.78333333338378"/>
    <s v="YES"/>
    <m/>
    <x v="1"/>
    <x v="2"/>
  </r>
  <r>
    <n v="2028"/>
    <n v="636"/>
    <x v="2"/>
    <s v="Critical"/>
    <d v="2023-05-27T15:58:00"/>
    <d v="2023-05-27T16:28:00"/>
    <d v="2023-05-27T22:31:00"/>
    <n v="1"/>
    <n v="8"/>
    <n v="0.50000000005820766"/>
    <s v="Yes"/>
    <n v="0.66700000000000004"/>
    <n v="6.5500000000465661"/>
    <s v="YES"/>
    <m/>
    <x v="1"/>
    <x v="3"/>
  </r>
  <r>
    <n v="2029"/>
    <n v="62"/>
    <x v="2"/>
    <s v="Critical"/>
    <d v="2020-12-06T06:35:00"/>
    <d v="2020-12-06T07:22:00"/>
    <d v="2020-12-06T13:48:00"/>
    <n v="1"/>
    <n v="8"/>
    <n v="0.78333333326736465"/>
    <s v="Yes"/>
    <n v="0.6669090909090909"/>
    <n v="7.21666666661622"/>
    <s v="YES"/>
    <m/>
    <x v="1"/>
    <x v="0"/>
  </r>
  <r>
    <n v="2030"/>
    <n v="515"/>
    <x v="0"/>
    <s v="Medium"/>
    <d v="2021-07-19T02:31:00"/>
    <d v="2021-07-19T14:34:00"/>
    <d v="2021-07-22T13:24:00"/>
    <n v="15"/>
    <n v="40"/>
    <n v="12.049999999988358"/>
    <s v="Yes"/>
    <n v="0.66681818181818187"/>
    <n v="82.883333333360497"/>
    <s v="NO"/>
    <m/>
    <x v="0"/>
    <x v="2"/>
  </r>
  <r>
    <n v="2031"/>
    <n v="695"/>
    <x v="1"/>
    <s v="High"/>
    <d v="2021-07-25T23:21:00"/>
    <d v="2021-07-26T06:32:00"/>
    <d v="2021-07-26T16:40:00"/>
    <n v="5"/>
    <n v="24"/>
    <n v="7.1833333333488554"/>
    <s v="NO"/>
    <n v="0.66672727272727272"/>
    <n v="17.316666666709352"/>
    <s v="YES"/>
    <m/>
    <x v="0"/>
    <x v="2"/>
  </r>
  <r>
    <n v="2032"/>
    <n v="480"/>
    <x v="1"/>
    <s v="Low"/>
    <d v="2023-10-03T19:29:00"/>
    <d v="2023-10-04T22:23:00"/>
    <d v="2023-10-08T11:16:00"/>
    <n v="48"/>
    <n v="150"/>
    <n v="26.900000000023283"/>
    <s v="Yes"/>
    <n v="0.66672727272727272"/>
    <n v="111.78333333344199"/>
    <s v="YES"/>
    <m/>
    <x v="1"/>
    <x v="3"/>
  </r>
  <r>
    <n v="2033"/>
    <n v="18"/>
    <x v="1"/>
    <s v="Low"/>
    <d v="2020-10-29T23:04:00"/>
    <d v="2020-10-31T10:34:00"/>
    <d v="2020-11-02T15:29:00"/>
    <n v="48"/>
    <n v="150"/>
    <n v="35.500000000116415"/>
    <s v="Yes"/>
    <n v="0.66663636363636358"/>
    <n v="88.416666666744277"/>
    <s v="YES"/>
    <m/>
    <x v="1"/>
    <x v="0"/>
  </r>
  <r>
    <n v="2034"/>
    <n v="116"/>
    <x v="1"/>
    <s v="Low"/>
    <d v="2022-09-12T00:17:00"/>
    <d v="2022-09-13T23:39:00"/>
    <d v="2022-09-14T14:47:00"/>
    <n v="48"/>
    <n v="150"/>
    <n v="47.366666666697711"/>
    <s v="Yes"/>
    <n v="0.66654545454545455"/>
    <n v="62.499999999941792"/>
    <s v="YES"/>
    <m/>
    <x v="1"/>
    <x v="1"/>
  </r>
  <r>
    <n v="2035"/>
    <n v="225"/>
    <x v="0"/>
    <s v="Medium"/>
    <d v="2024-12-04T22:01:00"/>
    <d v="2024-12-05T17:42:00"/>
    <d v="2024-12-06T19:12:00"/>
    <n v="15"/>
    <n v="40"/>
    <n v="19.683333333407063"/>
    <s v="NO"/>
    <n v="0.66645454545454541"/>
    <n v="45.183333333407063"/>
    <s v="YES"/>
    <m/>
    <x v="0"/>
    <x v="4"/>
  </r>
  <r>
    <n v="2036"/>
    <n v="786"/>
    <x v="1"/>
    <s v="Critical"/>
    <d v="2024-04-13T17:41:00"/>
    <d v="2024-04-13T18:25:00"/>
    <d v="2024-04-13T19:39:00"/>
    <n v="1"/>
    <n v="8"/>
    <n v="0.73333333327900618"/>
    <s v="Yes"/>
    <n v="0.66645454545454541"/>
    <n v="1.96666666661622"/>
    <s v="YES"/>
    <m/>
    <x v="1"/>
    <x v="4"/>
  </r>
  <r>
    <n v="2037"/>
    <n v="125"/>
    <x v="1"/>
    <s v="Medium"/>
    <d v="2023-05-09T04:18:00"/>
    <d v="2023-05-10T02:49:00"/>
    <d v="2023-05-11T11:24:00"/>
    <n v="15"/>
    <n v="40"/>
    <n v="22.516666666546371"/>
    <s v="NO"/>
    <n v="0.66636363636363638"/>
    <n v="55.099999999918509"/>
    <s v="YES"/>
    <m/>
    <x v="0"/>
    <x v="3"/>
  </r>
  <r>
    <n v="2038"/>
    <n v="515"/>
    <x v="0"/>
    <s v="High"/>
    <d v="2022-10-12T04:10:00"/>
    <d v="2022-10-12T12:02:00"/>
    <d v="2022-10-13T10:06:00"/>
    <n v="5"/>
    <n v="24"/>
    <n v="7.8666666666395031"/>
    <s v="NO"/>
    <n v="0.66636363636363638"/>
    <n v="29.933333333290648"/>
    <s v="YES"/>
    <m/>
    <x v="0"/>
    <x v="1"/>
  </r>
  <r>
    <n v="2039"/>
    <n v="612"/>
    <x v="2"/>
    <s v="High"/>
    <d v="2021-12-04T12:15:00"/>
    <d v="2021-12-04T13:03:00"/>
    <d v="2021-12-05T12:16:00"/>
    <n v="5"/>
    <n v="24"/>
    <n v="0.79999999998835847"/>
    <s v="Yes"/>
    <n v="0.66636363636363638"/>
    <n v="24.016666666720994"/>
    <s v="YES"/>
    <m/>
    <x v="1"/>
    <x v="2"/>
  </r>
  <r>
    <n v="2040"/>
    <n v="781"/>
    <x v="2"/>
    <s v="Critical"/>
    <d v="2021-06-20T16:39:00"/>
    <d v="2021-06-20T17:36:00"/>
    <d v="2021-06-20T23:22:00"/>
    <n v="1"/>
    <n v="8"/>
    <n v="0.94999999995343387"/>
    <s v="Yes"/>
    <n v="0.66627272727272724"/>
    <n v="6.7166666667326353"/>
    <s v="YES"/>
    <m/>
    <x v="1"/>
    <x v="2"/>
  </r>
  <r>
    <n v="2041"/>
    <n v="658"/>
    <x v="0"/>
    <s v="High"/>
    <d v="2020-08-05T00:05:00"/>
    <d v="2020-08-05T04:08:00"/>
    <d v="2020-08-05T05:48:00"/>
    <n v="5"/>
    <n v="24"/>
    <n v="4.0500000001047738"/>
    <s v="Yes"/>
    <n v="0.66618181818181821"/>
    <n v="5.716666666790843"/>
    <s v="YES"/>
    <m/>
    <x v="1"/>
    <x v="0"/>
  </r>
  <r>
    <n v="2042"/>
    <n v="195"/>
    <x v="2"/>
    <s v="High"/>
    <d v="2021-09-29T08:30:00"/>
    <d v="2021-09-29T12:12:00"/>
    <d v="2021-09-30T07:48:00"/>
    <n v="5"/>
    <n v="24"/>
    <n v="3.7000000000116415"/>
    <s v="Yes"/>
    <n v="0.66609090909090907"/>
    <n v="23.299999999988358"/>
    <s v="YES"/>
    <m/>
    <x v="1"/>
    <x v="2"/>
  </r>
  <r>
    <n v="2043"/>
    <n v="528"/>
    <x v="0"/>
    <s v="High"/>
    <d v="2020-07-13T15:07:00"/>
    <d v="2020-07-13T22:27:00"/>
    <d v="2020-07-14T16:24:00"/>
    <n v="5"/>
    <n v="24"/>
    <n v="7.3333333333139308"/>
    <s v="NO"/>
    <n v="0.66600000000000004"/>
    <n v="25.283333333325572"/>
    <s v="YES"/>
    <m/>
    <x v="0"/>
    <x v="0"/>
  </r>
  <r>
    <n v="2044"/>
    <n v="906"/>
    <x v="1"/>
    <s v="Low"/>
    <d v="2022-02-05T23:12:00"/>
    <d v="2022-02-07T11:41:00"/>
    <d v="2022-02-08T08:19:00"/>
    <n v="48"/>
    <n v="150"/>
    <n v="36.483333333337214"/>
    <s v="Yes"/>
    <n v="0.66600000000000004"/>
    <n v="57.116666666697711"/>
    <s v="YES"/>
    <m/>
    <x v="1"/>
    <x v="1"/>
  </r>
  <r>
    <n v="2045"/>
    <n v="673"/>
    <x v="0"/>
    <s v="Critical"/>
    <d v="2022-04-24T13:56:00"/>
    <d v="2022-04-24T14:22:00"/>
    <d v="2022-04-24T21:26:00"/>
    <n v="1"/>
    <n v="8"/>
    <n v="0.43333333334885538"/>
    <s v="Yes"/>
    <n v="0.66590909090909089"/>
    <n v="7.5"/>
    <s v="YES"/>
    <m/>
    <x v="1"/>
    <x v="1"/>
  </r>
  <r>
    <n v="2046"/>
    <n v="969"/>
    <x v="1"/>
    <s v="Critical"/>
    <d v="2023-02-04T07:04:00"/>
    <d v="2023-02-04T07:16:00"/>
    <d v="2023-02-04T10:01:00"/>
    <n v="1"/>
    <n v="8"/>
    <n v="0.19999999995343387"/>
    <s v="Yes"/>
    <n v="0.66581818181818186"/>
    <n v="2.9500000000116415"/>
    <s v="YES"/>
    <m/>
    <x v="1"/>
    <x v="3"/>
  </r>
  <r>
    <n v="2047"/>
    <n v="414"/>
    <x v="0"/>
    <s v="High"/>
    <d v="2020-07-22T00:00:00"/>
    <d v="2020-07-22T07:59:00"/>
    <d v="2020-07-22T10:25:00"/>
    <n v="5"/>
    <n v="24"/>
    <n v="7.9833333333372138"/>
    <s v="NO"/>
    <n v="0.66572727272727272"/>
    <n v="10.416666666744277"/>
    <s v="YES"/>
    <m/>
    <x v="0"/>
    <x v="0"/>
  </r>
  <r>
    <n v="2048"/>
    <n v="809"/>
    <x v="2"/>
    <s v="Critical"/>
    <d v="2022-01-20T04:44:00"/>
    <d v="2022-01-20T05:39:00"/>
    <d v="2022-01-20T07:41:00"/>
    <n v="1"/>
    <n v="8"/>
    <n v="0.91666666668606922"/>
    <s v="Yes"/>
    <n v="0.66572727272727272"/>
    <n v="2.9500000000116415"/>
    <s v="YES"/>
    <m/>
    <x v="1"/>
    <x v="1"/>
  </r>
  <r>
    <n v="2049"/>
    <n v="434"/>
    <x v="1"/>
    <s v="Critical"/>
    <d v="2021-12-27T20:07:00"/>
    <d v="2021-12-27T20:58:00"/>
    <d v="2021-12-27T23:23:00"/>
    <n v="1"/>
    <n v="8"/>
    <n v="0.85000000015133992"/>
    <s v="Yes"/>
    <n v="0.66563636363636358"/>
    <n v="3.2666666668374091"/>
    <s v="YES"/>
    <m/>
    <x v="1"/>
    <x v="2"/>
  </r>
  <r>
    <n v="2050"/>
    <n v="780"/>
    <x v="2"/>
    <s v="High"/>
    <d v="2020-11-11T01:24:00"/>
    <d v="2020-11-11T03:33:00"/>
    <d v="2020-11-11T07:32:00"/>
    <n v="5"/>
    <n v="24"/>
    <n v="2.1500000000232831"/>
    <s v="Yes"/>
    <n v="0.66554545454545455"/>
    <n v="6.1333333332440816"/>
    <s v="YES"/>
    <m/>
    <x v="1"/>
    <x v="0"/>
  </r>
  <r>
    <n v="2051"/>
    <n v="397"/>
    <x v="1"/>
    <s v="Medium"/>
    <d v="2023-06-13T19:08:00"/>
    <d v="2023-06-13T20:27:00"/>
    <d v="2023-06-14T09:59:00"/>
    <n v="15"/>
    <n v="40"/>
    <n v="1.316666666592937"/>
    <s v="Yes"/>
    <n v="0.66545454545454541"/>
    <n v="14.850000000034925"/>
    <s v="YES"/>
    <m/>
    <x v="1"/>
    <x v="3"/>
  </r>
  <r>
    <n v="2052"/>
    <n v="783"/>
    <x v="0"/>
    <s v="Medium"/>
    <d v="2022-06-17T18:25:00"/>
    <d v="2022-06-18T01:22:00"/>
    <d v="2022-06-19T13:02:00"/>
    <n v="15"/>
    <n v="40"/>
    <n v="6.9499999999534339"/>
    <s v="Yes"/>
    <n v="0.66536363636363638"/>
    <n v="42.616666666755918"/>
    <s v="YES"/>
    <m/>
    <x v="1"/>
    <x v="1"/>
  </r>
  <r>
    <n v="2053"/>
    <n v="873"/>
    <x v="2"/>
    <s v="Critical"/>
    <d v="2022-04-15T07:23:00"/>
    <d v="2022-04-15T07:35:00"/>
    <d v="2022-04-15T12:24:00"/>
    <n v="1"/>
    <n v="8"/>
    <n v="0.19999999995343387"/>
    <s v="Yes"/>
    <n v="0.66527272727272724"/>
    <n v="5.0166666667792015"/>
    <s v="YES"/>
    <m/>
    <x v="1"/>
    <x v="1"/>
  </r>
  <r>
    <n v="2054"/>
    <n v="239"/>
    <x v="0"/>
    <s v="High"/>
    <d v="2021-07-21T05:44:00"/>
    <d v="2021-07-21T13:09:00"/>
    <d v="2021-07-22T09:10:00"/>
    <n v="5"/>
    <n v="24"/>
    <n v="7.4166666667442769"/>
    <s v="NO"/>
    <n v="0.66518181818181821"/>
    <n v="27.433333333348855"/>
    <s v="YES"/>
    <m/>
    <x v="0"/>
    <x v="2"/>
  </r>
  <r>
    <n v="2055"/>
    <n v="62"/>
    <x v="0"/>
    <s v="Medium"/>
    <d v="2024-01-12T13:28:00"/>
    <d v="2024-01-13T08:01:00"/>
    <d v="2024-01-16T01:35:00"/>
    <n v="15"/>
    <n v="40"/>
    <n v="18.549999999871943"/>
    <s v="NO"/>
    <n v="0.66518181818181821"/>
    <n v="84.116666666523088"/>
    <s v="NO"/>
    <m/>
    <x v="0"/>
    <x v="4"/>
  </r>
  <r>
    <n v="2056"/>
    <n v="44"/>
    <x v="2"/>
    <s v="High"/>
    <d v="2023-01-29T20:31:00"/>
    <d v="2023-01-30T03:46:00"/>
    <d v="2023-01-30T10:20:00"/>
    <n v="5"/>
    <n v="24"/>
    <n v="7.2500000000582077"/>
    <s v="NO"/>
    <n v="0.66518181818181821"/>
    <n v="13.816666666651145"/>
    <s v="YES"/>
    <m/>
    <x v="0"/>
    <x v="3"/>
  </r>
  <r>
    <n v="2057"/>
    <n v="552"/>
    <x v="0"/>
    <s v="Critical"/>
    <d v="2022-11-28T16:49:00"/>
    <d v="2022-11-28T17:37:00"/>
    <d v="2022-11-28T18:41:00"/>
    <n v="1"/>
    <n v="8"/>
    <n v="0.79999999998835847"/>
    <s v="Yes"/>
    <n v="0.66518181818181821"/>
    <n v="1.8666666666395031"/>
    <s v="YES"/>
    <m/>
    <x v="1"/>
    <x v="1"/>
  </r>
  <r>
    <n v="2058"/>
    <n v="705"/>
    <x v="1"/>
    <s v="High"/>
    <d v="2022-04-03T12:48:00"/>
    <d v="2022-04-03T14:13:00"/>
    <d v="2022-04-04T08:40:00"/>
    <n v="5"/>
    <n v="24"/>
    <n v="1.4166666667442769"/>
    <s v="Yes"/>
    <n v="0.66509090909090907"/>
    <n v="19.866666666639503"/>
    <s v="YES"/>
    <m/>
    <x v="1"/>
    <x v="1"/>
  </r>
  <r>
    <n v="2059"/>
    <n v="40"/>
    <x v="1"/>
    <s v="Medium"/>
    <d v="2023-02-03T02:57:00"/>
    <d v="2023-02-03T12:15:00"/>
    <d v="2023-02-05T12:11:00"/>
    <n v="15"/>
    <n v="40"/>
    <n v="9.2999999999301508"/>
    <s v="Yes"/>
    <n v="0.66500000000000004"/>
    <n v="57.233333333395422"/>
    <s v="YES"/>
    <m/>
    <x v="1"/>
    <x v="3"/>
  </r>
  <r>
    <n v="2060"/>
    <n v="812"/>
    <x v="1"/>
    <s v="Low"/>
    <d v="2024-08-14T10:25:00"/>
    <d v="2024-08-16T03:22:00"/>
    <d v="2024-08-22T01:48:00"/>
    <n v="48"/>
    <n v="150"/>
    <n v="40.949999999895226"/>
    <s v="Yes"/>
    <n v="0.66490909090909089"/>
    <n v="183.38333333318587"/>
    <s v="YES"/>
    <m/>
    <x v="1"/>
    <x v="4"/>
  </r>
  <r>
    <n v="2061"/>
    <n v="845"/>
    <x v="0"/>
    <s v="Critical"/>
    <d v="2021-01-28T21:02:00"/>
    <d v="2021-01-28T21:36:00"/>
    <d v="2021-01-29T01:10:00"/>
    <n v="1"/>
    <n v="8"/>
    <n v="0.56666666676755995"/>
    <s v="Yes"/>
    <n v="0.66481818181818186"/>
    <n v="4.1333333333604969"/>
    <s v="YES"/>
    <m/>
    <x v="1"/>
    <x v="2"/>
  </r>
  <r>
    <n v="2062"/>
    <n v="447"/>
    <x v="2"/>
    <s v="High"/>
    <d v="2021-05-28T10:10:00"/>
    <d v="2021-05-28T12:59:00"/>
    <d v="2021-05-28T14:56:00"/>
    <n v="5"/>
    <n v="24"/>
    <n v="2.8166666667675599"/>
    <s v="Yes"/>
    <n v="0.66472727272727272"/>
    <n v="4.7666666666627862"/>
    <s v="YES"/>
    <m/>
    <x v="1"/>
    <x v="2"/>
  </r>
  <r>
    <n v="2063"/>
    <n v="734"/>
    <x v="0"/>
    <s v="Critical"/>
    <d v="2021-11-28T01:01:00"/>
    <d v="2021-11-28T01:43:00"/>
    <d v="2021-11-28T03:48:00"/>
    <n v="1"/>
    <n v="8"/>
    <n v="0.70000000001164153"/>
    <s v="Yes"/>
    <n v="0.66463636363636369"/>
    <n v="2.7833333333255723"/>
    <s v="YES"/>
    <m/>
    <x v="1"/>
    <x v="2"/>
  </r>
  <r>
    <n v="2064"/>
    <n v="775"/>
    <x v="1"/>
    <s v="Low"/>
    <d v="2023-03-28T05:07:00"/>
    <d v="2023-03-29T14:03:00"/>
    <d v="2023-03-30T06:50:00"/>
    <n v="48"/>
    <n v="150"/>
    <n v="32.933333333465271"/>
    <s v="Yes"/>
    <n v="0.66454545454545455"/>
    <n v="49.716666666674428"/>
    <s v="YES"/>
    <m/>
    <x v="1"/>
    <x v="3"/>
  </r>
  <r>
    <n v="2065"/>
    <n v="42"/>
    <x v="0"/>
    <s v="Low"/>
    <d v="2024-11-16T18:42:00"/>
    <d v="2024-11-18T11:14:00"/>
    <d v="2024-11-22T09:21:00"/>
    <n v="48"/>
    <n v="150"/>
    <n v="40.533333333267365"/>
    <s v="Yes"/>
    <n v="0.66445454545454541"/>
    <n v="134.64999999990687"/>
    <s v="YES"/>
    <m/>
    <x v="1"/>
    <x v="4"/>
  </r>
  <r>
    <n v="2066"/>
    <n v="42"/>
    <x v="2"/>
    <s v="High"/>
    <d v="2021-12-28T10:57:00"/>
    <d v="2021-12-28T15:57:00"/>
    <d v="2021-12-28T22:09:00"/>
    <n v="5"/>
    <n v="24"/>
    <n v="4.9999999998835847"/>
    <s v="Yes"/>
    <n v="0.66436363636363638"/>
    <n v="11.200000000011642"/>
    <s v="YES"/>
    <m/>
    <x v="1"/>
    <x v="2"/>
  </r>
  <r>
    <n v="2067"/>
    <n v="11"/>
    <x v="1"/>
    <s v="Low"/>
    <d v="2023-05-12T12:54:00"/>
    <d v="2023-05-12T16:49:00"/>
    <d v="2023-05-14T20:10:00"/>
    <n v="48"/>
    <n v="150"/>
    <n v="3.9166666666860692"/>
    <s v="Yes"/>
    <n v="0.66427272727272724"/>
    <n v="55.266666666779201"/>
    <s v="YES"/>
    <m/>
    <x v="1"/>
    <x v="3"/>
  </r>
  <r>
    <n v="2068"/>
    <n v="880"/>
    <x v="2"/>
    <s v="Low"/>
    <d v="2022-11-25T13:45:00"/>
    <d v="2022-11-26T21:41:00"/>
    <d v="2022-11-27T09:40:00"/>
    <n v="48"/>
    <n v="150"/>
    <n v="31.933333333348855"/>
    <s v="Yes"/>
    <n v="0.66418181818181821"/>
    <n v="43.916666666802485"/>
    <s v="YES"/>
    <m/>
    <x v="1"/>
    <x v="1"/>
  </r>
  <r>
    <n v="2069"/>
    <n v="71"/>
    <x v="2"/>
    <s v="Low"/>
    <d v="2022-06-15T15:25:00"/>
    <d v="2022-06-16T15:53:00"/>
    <d v="2022-06-19T05:02:00"/>
    <n v="48"/>
    <n v="150"/>
    <n v="24.466666666790843"/>
    <s v="Yes"/>
    <n v="0.66409090909090907"/>
    <n v="85.616666666697711"/>
    <s v="YES"/>
    <m/>
    <x v="1"/>
    <x v="1"/>
  </r>
  <r>
    <n v="2070"/>
    <n v="534"/>
    <x v="0"/>
    <s v="Critical"/>
    <d v="2024-05-30T21:24:00"/>
    <d v="2024-05-30T21:43:00"/>
    <d v="2024-05-31T00:41:00"/>
    <n v="1"/>
    <n v="8"/>
    <n v="0.31666666665114462"/>
    <s v="Yes"/>
    <n v="0.66400000000000003"/>
    <n v="3.283333333209157"/>
    <s v="YES"/>
    <m/>
    <x v="1"/>
    <x v="4"/>
  </r>
  <r>
    <n v="2071"/>
    <n v="284"/>
    <x v="0"/>
    <s v="Critical"/>
    <d v="2021-04-25T07:33:00"/>
    <d v="2021-04-25T07:34:00"/>
    <d v="2021-04-25T13:55:00"/>
    <n v="1"/>
    <n v="8"/>
    <n v="1.6666666720993817E-2"/>
    <s v="Yes"/>
    <n v="0.66390909090909089"/>
    <n v="6.3666666666395031"/>
    <s v="YES"/>
    <m/>
    <x v="1"/>
    <x v="2"/>
  </r>
  <r>
    <n v="2072"/>
    <n v="244"/>
    <x v="0"/>
    <s v="High"/>
    <d v="2022-12-28T14:49:00"/>
    <d v="2022-12-28T22:32:00"/>
    <d v="2022-12-29T02:16:00"/>
    <n v="5"/>
    <n v="24"/>
    <n v="7.7166666666744277"/>
    <s v="NO"/>
    <n v="0.66381818181818186"/>
    <n v="11.450000000128057"/>
    <s v="YES"/>
    <m/>
    <x v="0"/>
    <x v="1"/>
  </r>
  <r>
    <n v="2073"/>
    <n v="879"/>
    <x v="2"/>
    <s v="High"/>
    <d v="2022-04-11T03:11:00"/>
    <d v="2022-04-11T07:04:00"/>
    <d v="2022-04-12T02:01:00"/>
    <n v="5"/>
    <n v="24"/>
    <n v="3.8833333332440816"/>
    <s v="Yes"/>
    <n v="0.66381818181818186"/>
    <n v="22.833333333197515"/>
    <s v="YES"/>
    <m/>
    <x v="1"/>
    <x v="1"/>
  </r>
  <r>
    <n v="2074"/>
    <n v="52"/>
    <x v="2"/>
    <s v="Critical"/>
    <d v="2024-03-24T15:45:00"/>
    <d v="2024-03-24T15:54:00"/>
    <d v="2024-03-24T21:59:00"/>
    <n v="1"/>
    <n v="8"/>
    <n v="0.1499999999650754"/>
    <s v="Yes"/>
    <n v="0.66372727272727272"/>
    <n v="6.2333333333954215"/>
    <s v="YES"/>
    <m/>
    <x v="1"/>
    <x v="4"/>
  </r>
  <r>
    <n v="2075"/>
    <n v="82"/>
    <x v="0"/>
    <s v="Critical"/>
    <d v="2020-06-20T11:14:00"/>
    <d v="2020-06-20T12:10:00"/>
    <d v="2020-06-20T12:21:00"/>
    <n v="1"/>
    <n v="8"/>
    <n v="0.93333333340706304"/>
    <s v="Yes"/>
    <n v="0.66363636363636369"/>
    <n v="1.1166666666395031"/>
    <s v="YES"/>
    <m/>
    <x v="1"/>
    <x v="0"/>
  </r>
  <r>
    <n v="2076"/>
    <n v="152"/>
    <x v="1"/>
    <s v="Medium"/>
    <d v="2021-05-31T13:12:00"/>
    <d v="2021-06-01T09:03:00"/>
    <d v="2021-06-01T12:38:00"/>
    <n v="15"/>
    <n v="40"/>
    <n v="19.849999999918509"/>
    <s v="NO"/>
    <n v="0.66354545454545455"/>
    <n v="23.43333333323244"/>
    <s v="YES"/>
    <m/>
    <x v="0"/>
    <x v="2"/>
  </r>
  <r>
    <n v="2077"/>
    <n v="275"/>
    <x v="0"/>
    <s v="Medium"/>
    <d v="2021-03-14T18:25:00"/>
    <d v="2021-03-15T04:25:00"/>
    <d v="2021-03-16T08:37:00"/>
    <n v="15"/>
    <n v="40"/>
    <n v="10.000000000116415"/>
    <s v="Yes"/>
    <n v="0.66354545454545455"/>
    <n v="38.200000000011642"/>
    <s v="YES"/>
    <m/>
    <x v="1"/>
    <x v="2"/>
  </r>
  <r>
    <n v="2078"/>
    <n v="147"/>
    <x v="1"/>
    <s v="High"/>
    <d v="2021-04-13T13:19:00"/>
    <d v="2021-04-13T18:33:00"/>
    <d v="2021-04-14T13:13:00"/>
    <n v="5"/>
    <n v="24"/>
    <n v="5.2333333334536292"/>
    <s v="NO"/>
    <n v="0.66345454545454541"/>
    <n v="23.900000000023283"/>
    <s v="YES"/>
    <m/>
    <x v="0"/>
    <x v="2"/>
  </r>
  <r>
    <n v="2079"/>
    <n v="38"/>
    <x v="2"/>
    <s v="Medium"/>
    <d v="2022-06-26T08:57:00"/>
    <d v="2022-06-26T11:56:00"/>
    <d v="2022-06-28T11:15:00"/>
    <n v="15"/>
    <n v="40"/>
    <n v="2.9833333332790062"/>
    <s v="Yes"/>
    <n v="0.66345454545454541"/>
    <n v="50.299999999988358"/>
    <s v="YES"/>
    <m/>
    <x v="1"/>
    <x v="1"/>
  </r>
  <r>
    <n v="2080"/>
    <n v="31"/>
    <x v="2"/>
    <s v="Low"/>
    <d v="2023-06-27T09:29:00"/>
    <d v="2023-06-29T07:44:00"/>
    <d v="2023-07-03T22:54:00"/>
    <n v="48"/>
    <n v="150"/>
    <n v="46.250000000058208"/>
    <s v="Yes"/>
    <n v="0.66336363636363638"/>
    <n v="157.41666666674428"/>
    <s v="YES"/>
    <m/>
    <x v="1"/>
    <x v="3"/>
  </r>
  <r>
    <n v="2081"/>
    <n v="654"/>
    <x v="1"/>
    <s v="Medium"/>
    <d v="2023-10-31T01:06:00"/>
    <d v="2023-10-31T08:02:00"/>
    <d v="2023-11-02T10:44:00"/>
    <n v="15"/>
    <n v="40"/>
    <n v="6.933333333407063"/>
    <s v="Yes"/>
    <n v="0.66327272727272724"/>
    <n v="57.633333333476912"/>
    <s v="YES"/>
    <m/>
    <x v="1"/>
    <x v="3"/>
  </r>
  <r>
    <n v="2082"/>
    <n v="570"/>
    <x v="2"/>
    <s v="Low"/>
    <d v="2022-01-19T09:20:00"/>
    <d v="2022-01-21T07:33:00"/>
    <d v="2022-01-22T01:27:00"/>
    <n v="48"/>
    <n v="150"/>
    <n v="46.21666666661622"/>
    <s v="Yes"/>
    <n v="0.66318181818181821"/>
    <n v="64.116666666639503"/>
    <s v="YES"/>
    <m/>
    <x v="1"/>
    <x v="1"/>
  </r>
  <r>
    <n v="2083"/>
    <n v="974"/>
    <x v="0"/>
    <s v="Low"/>
    <d v="2025-03-04T08:53:00"/>
    <d v="2025-03-04T13:18:00"/>
    <d v="2025-03-10T01:19:00"/>
    <n v="48"/>
    <n v="150"/>
    <n v="4.4166666667442769"/>
    <s v="Yes"/>
    <n v="0.66309090909090906"/>
    <n v="136.43333333329065"/>
    <s v="YES"/>
    <m/>
    <x v="1"/>
    <x v="5"/>
  </r>
  <r>
    <n v="2084"/>
    <n v="933"/>
    <x v="0"/>
    <s v="Medium"/>
    <d v="2024-06-27T23:16:00"/>
    <d v="2024-06-28T02:03:00"/>
    <d v="2024-06-29T21:45:00"/>
    <n v="15"/>
    <n v="40"/>
    <n v="2.7833333333255723"/>
    <s v="Yes"/>
    <n v="0.66300000000000003"/>
    <n v="46.483333333279006"/>
    <s v="YES"/>
    <m/>
    <x v="1"/>
    <x v="4"/>
  </r>
  <r>
    <n v="2085"/>
    <n v="974"/>
    <x v="2"/>
    <s v="Low"/>
    <d v="2022-06-10T21:02:00"/>
    <d v="2022-06-11T05:07:00"/>
    <d v="2022-06-11T19:06:00"/>
    <n v="48"/>
    <n v="150"/>
    <n v="8.0833333333139308"/>
    <s v="Yes"/>
    <n v="0.66290909090909089"/>
    <n v="22.066666666651145"/>
    <s v="YES"/>
    <m/>
    <x v="1"/>
    <x v="1"/>
  </r>
  <r>
    <n v="2086"/>
    <n v="14"/>
    <x v="2"/>
    <s v="Low"/>
    <d v="2024-01-14T07:02:00"/>
    <d v="2024-01-15T09:32:00"/>
    <d v="2024-01-21T01:10:00"/>
    <n v="48"/>
    <n v="150"/>
    <n v="26.499999999941792"/>
    <s v="Yes"/>
    <n v="0.66281818181818186"/>
    <n v="162.13333333324408"/>
    <s v="YES"/>
    <m/>
    <x v="1"/>
    <x v="4"/>
  </r>
  <r>
    <n v="2087"/>
    <n v="468"/>
    <x v="2"/>
    <s v="Medium"/>
    <d v="2021-07-12T11:56:00"/>
    <d v="2021-07-13T03:55:00"/>
    <d v="2021-07-15T06:14:00"/>
    <n v="15"/>
    <n v="40"/>
    <n v="15.983333333395422"/>
    <s v="NO"/>
    <n v="0.66272727272727272"/>
    <n v="66.300000000104774"/>
    <s v="YES"/>
    <m/>
    <x v="0"/>
    <x v="2"/>
  </r>
  <r>
    <n v="2088"/>
    <n v="729"/>
    <x v="1"/>
    <s v="Low"/>
    <d v="2024-12-29T14:37:00"/>
    <d v="2024-12-31T05:06:00"/>
    <d v="2025-01-06T12:18:00"/>
    <n v="48"/>
    <n v="150"/>
    <n v="38.483333333395422"/>
    <s v="Yes"/>
    <n v="0.66272727272727272"/>
    <n v="189.68333333329065"/>
    <s v="YES"/>
    <m/>
    <x v="1"/>
    <x v="4"/>
  </r>
  <r>
    <n v="2089"/>
    <n v="891"/>
    <x v="1"/>
    <s v="High"/>
    <d v="2024-03-06T19:52:00"/>
    <d v="2024-03-06T21:14:00"/>
    <d v="2024-03-07T04:50:00"/>
    <n v="5"/>
    <n v="24"/>
    <n v="1.3666666667559184"/>
    <s v="Yes"/>
    <n v="0.66263636363636369"/>
    <n v="8.9666666667326353"/>
    <s v="YES"/>
    <m/>
    <x v="1"/>
    <x v="4"/>
  </r>
  <r>
    <n v="2090"/>
    <n v="678"/>
    <x v="1"/>
    <s v="Low"/>
    <d v="2023-09-20T13:40:00"/>
    <d v="2023-09-21T08:46:00"/>
    <d v="2023-09-23T12:03:00"/>
    <n v="48"/>
    <n v="150"/>
    <n v="19.099999999918509"/>
    <s v="Yes"/>
    <n v="0.66254545454545455"/>
    <n v="70.383333333302289"/>
    <s v="YES"/>
    <m/>
    <x v="1"/>
    <x v="3"/>
  </r>
  <r>
    <n v="2091"/>
    <n v="792"/>
    <x v="0"/>
    <s v="High"/>
    <d v="2023-02-13T10:12:00"/>
    <d v="2023-02-13T17:16:00"/>
    <d v="2023-02-14T08:57:00"/>
    <n v="5"/>
    <n v="24"/>
    <n v="7.0666666666511446"/>
    <s v="NO"/>
    <n v="0.66245454545454541"/>
    <n v="22.749999999941792"/>
    <s v="YES"/>
    <m/>
    <x v="0"/>
    <x v="3"/>
  </r>
  <r>
    <n v="2092"/>
    <n v="806"/>
    <x v="0"/>
    <s v="Low"/>
    <d v="2023-08-19T08:40:00"/>
    <d v="2023-08-21T07:56:00"/>
    <d v="2023-08-28T00:40:00"/>
    <n v="48"/>
    <n v="150"/>
    <n v="47.266666666720994"/>
    <s v="Yes"/>
    <n v="0.66245454545454541"/>
    <n v="208.00000000011642"/>
    <s v="YES"/>
    <m/>
    <x v="1"/>
    <x v="3"/>
  </r>
  <r>
    <n v="2093"/>
    <n v="646"/>
    <x v="1"/>
    <s v="Critical"/>
    <d v="2020-11-15T18:53:00"/>
    <d v="2020-11-15T19:48:00"/>
    <d v="2020-11-16T01:30:00"/>
    <n v="1"/>
    <n v="8"/>
    <n v="0.91666666651144624"/>
    <s v="Yes"/>
    <n v="0.66236363636363638"/>
    <n v="6.6166666665812954"/>
    <s v="YES"/>
    <m/>
    <x v="1"/>
    <x v="0"/>
  </r>
  <r>
    <n v="2094"/>
    <n v="145"/>
    <x v="2"/>
    <s v="Critical"/>
    <d v="2022-08-27T18:38:00"/>
    <d v="2022-08-27T19:05:00"/>
    <d v="2022-08-28T02:45:00"/>
    <n v="1"/>
    <n v="8"/>
    <n v="0.45000000006984919"/>
    <s v="Yes"/>
    <n v="0.66227272727272724"/>
    <n v="8.1166666667559184"/>
    <s v="YES"/>
    <m/>
    <x v="1"/>
    <x v="1"/>
  </r>
  <r>
    <n v="2095"/>
    <n v="769"/>
    <x v="2"/>
    <s v="Low"/>
    <d v="2022-06-11T07:59:00"/>
    <d v="2022-06-11T22:57:00"/>
    <d v="2022-06-16T12:22:00"/>
    <n v="48"/>
    <n v="150"/>
    <n v="14.966666666732635"/>
    <s v="Yes"/>
    <n v="0.6621818181818182"/>
    <n v="124.38333333330229"/>
    <s v="YES"/>
    <m/>
    <x v="1"/>
    <x v="1"/>
  </r>
  <r>
    <n v="2096"/>
    <n v="798"/>
    <x v="0"/>
    <s v="Low"/>
    <d v="2024-03-05T21:36:00"/>
    <d v="2024-03-07T14:30:00"/>
    <d v="2024-03-09T04:53:00"/>
    <n v="48"/>
    <n v="150"/>
    <n v="40.899999999906868"/>
    <s v="Yes"/>
    <n v="0.66209090909090906"/>
    <n v="79.283333333325572"/>
    <s v="YES"/>
    <m/>
    <x v="1"/>
    <x v="4"/>
  </r>
  <r>
    <n v="2097"/>
    <n v="170"/>
    <x v="1"/>
    <s v="Medium"/>
    <d v="2022-07-22T05:20:00"/>
    <d v="2022-07-22T22:42:00"/>
    <d v="2022-07-24T17:25:00"/>
    <n v="15"/>
    <n v="40"/>
    <n v="17.366666666697711"/>
    <s v="NO"/>
    <n v="0.66200000000000003"/>
    <n v="60.083333333430346"/>
    <s v="YES"/>
    <m/>
    <x v="0"/>
    <x v="1"/>
  </r>
  <r>
    <n v="2098"/>
    <n v="604"/>
    <x v="2"/>
    <s v="Critical"/>
    <d v="2023-12-07T03:09:00"/>
    <d v="2023-12-07T03:25:00"/>
    <d v="2023-12-07T09:26:00"/>
    <n v="1"/>
    <n v="8"/>
    <n v="0.26666666666278616"/>
    <s v="Yes"/>
    <n v="0.66200000000000003"/>
    <n v="6.28333333338378"/>
    <s v="YES"/>
    <m/>
    <x v="1"/>
    <x v="3"/>
  </r>
  <r>
    <n v="2099"/>
    <n v="113"/>
    <x v="1"/>
    <s v="Low"/>
    <d v="2021-09-26T03:50:00"/>
    <d v="2021-09-27T02:12:00"/>
    <d v="2021-09-27T05:04:00"/>
    <n v="48"/>
    <n v="150"/>
    <n v="22.366666666755918"/>
    <s v="Yes"/>
    <n v="0.66190909090909089"/>
    <n v="25.233333333337214"/>
    <s v="YES"/>
    <m/>
    <x v="1"/>
    <x v="2"/>
  </r>
  <r>
    <n v="2100"/>
    <n v="219"/>
    <x v="2"/>
    <s v="High"/>
    <d v="2023-05-14T12:41:00"/>
    <d v="2023-05-14T19:52:00"/>
    <d v="2023-05-15T13:07:00"/>
    <n v="5"/>
    <n v="24"/>
    <n v="7.1833333333488554"/>
    <s v="NO"/>
    <n v="0.66181818181818186"/>
    <n v="24.433333333348855"/>
    <s v="YES"/>
    <m/>
    <x v="0"/>
    <x v="3"/>
  </r>
  <r>
    <n v="2101"/>
    <n v="100"/>
    <x v="1"/>
    <s v="Medium"/>
    <d v="2025-01-12T18:51:00"/>
    <d v="2025-01-12T19:49:00"/>
    <d v="2025-01-13T19:52:00"/>
    <n v="15"/>
    <n v="40"/>
    <n v="0.96666666667442769"/>
    <s v="Yes"/>
    <n v="0.66181818181818186"/>
    <n v="25.016666666662786"/>
    <s v="YES"/>
    <m/>
    <x v="1"/>
    <x v="5"/>
  </r>
  <r>
    <n v="2102"/>
    <n v="328"/>
    <x v="0"/>
    <s v="Medium"/>
    <d v="2024-03-28T04:49:00"/>
    <d v="2024-03-28T15:24:00"/>
    <d v="2024-03-29T02:12:00"/>
    <n v="15"/>
    <n v="40"/>
    <n v="10.583333333430346"/>
    <s v="Yes"/>
    <n v="0.66172727272727272"/>
    <n v="21.383333333360497"/>
    <s v="YES"/>
    <m/>
    <x v="1"/>
    <x v="4"/>
  </r>
  <r>
    <n v="2103"/>
    <n v="755"/>
    <x v="1"/>
    <s v="Critical"/>
    <d v="2021-12-18T00:41:00"/>
    <d v="2021-12-18T01:37:00"/>
    <d v="2021-12-18T05:51:00"/>
    <n v="1"/>
    <n v="8"/>
    <n v="0.93333333340706304"/>
    <s v="Yes"/>
    <n v="0.66163636363636369"/>
    <n v="5.1666666667442769"/>
    <s v="YES"/>
    <m/>
    <x v="1"/>
    <x v="2"/>
  </r>
  <r>
    <n v="2104"/>
    <n v="932"/>
    <x v="0"/>
    <s v="Medium"/>
    <d v="2024-02-17T20:39:00"/>
    <d v="2024-02-18T03:16:00"/>
    <d v="2024-02-20T08:57:00"/>
    <n v="15"/>
    <n v="40"/>
    <n v="6.6166666665812954"/>
    <s v="Yes"/>
    <n v="0.66154545454545455"/>
    <n v="60.299999999930151"/>
    <s v="YES"/>
    <m/>
    <x v="1"/>
    <x v="4"/>
  </r>
  <r>
    <n v="2105"/>
    <n v="325"/>
    <x v="1"/>
    <s v="High"/>
    <d v="2022-05-28T19:06:00"/>
    <d v="2022-05-29T02:09:00"/>
    <d v="2022-05-29T17:23:00"/>
    <n v="5"/>
    <n v="24"/>
    <n v="7.0500000001047738"/>
    <s v="NO"/>
    <n v="0.66145454545454541"/>
    <n v="22.283333333500195"/>
    <s v="YES"/>
    <m/>
    <x v="0"/>
    <x v="1"/>
  </r>
  <r>
    <n v="2106"/>
    <n v="553"/>
    <x v="0"/>
    <s v="Medium"/>
    <d v="2022-02-10T10:36:00"/>
    <d v="2022-02-10T17:03:00"/>
    <d v="2022-02-12T03:49:00"/>
    <n v="15"/>
    <n v="40"/>
    <n v="6.4500000000698492"/>
    <s v="Yes"/>
    <n v="0.66145454545454541"/>
    <n v="41.216666666732635"/>
    <s v="YES"/>
    <m/>
    <x v="1"/>
    <x v="1"/>
  </r>
  <r>
    <n v="2107"/>
    <n v="947"/>
    <x v="1"/>
    <s v="High"/>
    <d v="2022-07-07T07:07:00"/>
    <d v="2022-07-07T08:59:00"/>
    <d v="2022-07-08T04:05:00"/>
    <n v="5"/>
    <n v="24"/>
    <n v="1.8666666666395031"/>
    <s v="Yes"/>
    <n v="0.66136363636363638"/>
    <n v="20.966666666732635"/>
    <s v="YES"/>
    <m/>
    <x v="1"/>
    <x v="1"/>
  </r>
  <r>
    <n v="2108"/>
    <n v="845"/>
    <x v="2"/>
    <s v="Critical"/>
    <d v="2020-12-24T08:53:00"/>
    <d v="2020-12-24T09:41:00"/>
    <d v="2020-12-24T13:55:00"/>
    <n v="1"/>
    <n v="8"/>
    <n v="0.79999999998835847"/>
    <s v="Yes"/>
    <n v="0.66127272727272723"/>
    <n v="5.0333333333255723"/>
    <s v="YES"/>
    <m/>
    <x v="1"/>
    <x v="0"/>
  </r>
  <r>
    <n v="2109"/>
    <n v="964"/>
    <x v="0"/>
    <s v="High"/>
    <d v="2021-10-28T11:36:00"/>
    <d v="2021-10-28T11:46:00"/>
    <d v="2021-10-29T03:54:00"/>
    <n v="5"/>
    <n v="24"/>
    <n v="0.16666666668606922"/>
    <s v="Yes"/>
    <n v="0.6611818181818182"/>
    <n v="16.300000000046566"/>
    <s v="YES"/>
    <m/>
    <x v="1"/>
    <x v="2"/>
  </r>
  <r>
    <n v="2110"/>
    <n v="230"/>
    <x v="0"/>
    <s v="Low"/>
    <d v="2021-11-25T14:57:00"/>
    <d v="2021-11-26T08:53:00"/>
    <d v="2021-11-30T22:49:00"/>
    <n v="48"/>
    <n v="150"/>
    <n v="17.933333333290648"/>
    <s v="Yes"/>
    <n v="0.66109090909090906"/>
    <n v="127.8666666666395"/>
    <s v="YES"/>
    <m/>
    <x v="1"/>
    <x v="2"/>
  </r>
  <r>
    <n v="2111"/>
    <n v="453"/>
    <x v="2"/>
    <s v="Critical"/>
    <d v="2024-05-13T06:22:00"/>
    <d v="2024-05-13T07:20:00"/>
    <d v="2024-05-13T14:25:00"/>
    <n v="1"/>
    <n v="8"/>
    <n v="0.96666666667442769"/>
    <s v="Yes"/>
    <n v="0.66100000000000003"/>
    <n v="8.0500000000465661"/>
    <s v="YES"/>
    <m/>
    <x v="1"/>
    <x v="4"/>
  </r>
  <r>
    <n v="2112"/>
    <n v="986"/>
    <x v="0"/>
    <s v="Critical"/>
    <d v="2021-11-27T03:58:00"/>
    <d v="2021-11-27T04:18:00"/>
    <d v="2021-11-27T11:20:00"/>
    <n v="1"/>
    <n v="8"/>
    <n v="0.33333333337213844"/>
    <s v="Yes"/>
    <n v="0.66090909090909089"/>
    <n v="7.3666666665812954"/>
    <s v="YES"/>
    <m/>
    <x v="1"/>
    <x v="2"/>
  </r>
  <r>
    <n v="2113"/>
    <n v="436"/>
    <x v="1"/>
    <s v="Critical"/>
    <d v="2025-01-14T17:10:00"/>
    <d v="2025-01-14T18:02:00"/>
    <d v="2025-01-14T20:46:00"/>
    <n v="1"/>
    <n v="8"/>
    <n v="0.86666666652308777"/>
    <s v="Yes"/>
    <n v="0.66081818181818186"/>
    <n v="3.5999999998603016"/>
    <s v="YES"/>
    <m/>
    <x v="1"/>
    <x v="5"/>
  </r>
  <r>
    <n v="2114"/>
    <n v="709"/>
    <x v="0"/>
    <s v="High"/>
    <d v="2023-10-03T21:43:00"/>
    <d v="2023-10-04T03:12:00"/>
    <d v="2023-10-05T01:24:00"/>
    <n v="5"/>
    <n v="24"/>
    <n v="5.4833333332207985"/>
    <s v="NO"/>
    <n v="0.66072727272727272"/>
    <n v="27.683333333290648"/>
    <s v="YES"/>
    <m/>
    <x v="0"/>
    <x v="3"/>
  </r>
  <r>
    <n v="2115"/>
    <n v="987"/>
    <x v="1"/>
    <s v="Critical"/>
    <d v="2023-05-04T22:06:00"/>
    <d v="2023-05-04T23:02:00"/>
    <d v="2023-05-05T01:50:00"/>
    <n v="1"/>
    <n v="8"/>
    <n v="0.93333333340706304"/>
    <s v="Yes"/>
    <n v="0.66072727272727272"/>
    <n v="3.7333333334536292"/>
    <s v="YES"/>
    <m/>
    <x v="1"/>
    <x v="3"/>
  </r>
  <r>
    <n v="2116"/>
    <n v="418"/>
    <x v="2"/>
    <s v="High"/>
    <d v="2023-06-02T06:39:00"/>
    <d v="2023-06-02T10:45:00"/>
    <d v="2023-06-03T06:37:00"/>
    <n v="5"/>
    <n v="24"/>
    <n v="4.0999999999185093"/>
    <s v="Yes"/>
    <n v="0.66063636363636369"/>
    <n v="23.966666666558012"/>
    <s v="YES"/>
    <m/>
    <x v="1"/>
    <x v="3"/>
  </r>
  <r>
    <n v="2117"/>
    <n v="314"/>
    <x v="1"/>
    <s v="Medium"/>
    <d v="2022-08-29T01:54:00"/>
    <d v="2022-08-29T21:46:00"/>
    <d v="2022-08-31T05:34:00"/>
    <n v="15"/>
    <n v="40"/>
    <n v="19.866666666639503"/>
    <s v="NO"/>
    <n v="0.66054545454545455"/>
    <n v="51.666666666569654"/>
    <s v="YES"/>
    <m/>
    <x v="0"/>
    <x v="1"/>
  </r>
  <r>
    <n v="2118"/>
    <n v="757"/>
    <x v="1"/>
    <s v="Medium"/>
    <d v="2024-08-17T01:30:00"/>
    <d v="2024-08-17T13:51:00"/>
    <d v="2024-08-19T14:38:00"/>
    <n v="15"/>
    <n v="40"/>
    <n v="12.349999999918509"/>
    <s v="Yes"/>
    <n v="0.66054545454545455"/>
    <n v="61.133333333360497"/>
    <s v="YES"/>
    <m/>
    <x v="1"/>
    <x v="4"/>
  </r>
  <r>
    <n v="2119"/>
    <n v="328"/>
    <x v="2"/>
    <s v="High"/>
    <d v="2020-06-15T05:07:00"/>
    <d v="2020-06-15T06:06:00"/>
    <d v="2020-06-15T16:26:00"/>
    <n v="5"/>
    <n v="24"/>
    <n v="0.9833333333954215"/>
    <s v="Yes"/>
    <n v="0.66045454545454541"/>
    <n v="11.316666666709352"/>
    <s v="YES"/>
    <m/>
    <x v="1"/>
    <x v="0"/>
  </r>
  <r>
    <n v="2120"/>
    <n v="254"/>
    <x v="1"/>
    <s v="Critical"/>
    <d v="2022-05-12T17:59:00"/>
    <d v="2022-05-12T18:10:00"/>
    <d v="2022-05-12T18:56:00"/>
    <n v="1"/>
    <n v="8"/>
    <n v="0.18333333340706304"/>
    <s v="Yes"/>
    <n v="0.66036363636363637"/>
    <n v="0.95000000012805685"/>
    <s v="YES"/>
    <m/>
    <x v="1"/>
    <x v="1"/>
  </r>
  <r>
    <n v="2121"/>
    <n v="8"/>
    <x v="1"/>
    <s v="Low"/>
    <d v="2024-04-23T08:55:00"/>
    <d v="2024-04-25T03:42:00"/>
    <d v="2024-05-02T02:09:00"/>
    <n v="48"/>
    <n v="150"/>
    <n v="42.783333333267365"/>
    <s v="Yes"/>
    <n v="0.66027272727272723"/>
    <n v="209.23333333327901"/>
    <s v="YES"/>
    <m/>
    <x v="1"/>
    <x v="4"/>
  </r>
  <r>
    <n v="2122"/>
    <n v="355"/>
    <x v="0"/>
    <s v="Low"/>
    <d v="2024-04-16T16:18:00"/>
    <d v="2024-04-18T10:59:00"/>
    <d v="2024-04-23T23:27:00"/>
    <n v="48"/>
    <n v="150"/>
    <n v="42.683333333290648"/>
    <s v="Yes"/>
    <n v="0.6601818181818182"/>
    <n v="175.14999999990687"/>
    <s v="YES"/>
    <m/>
    <x v="1"/>
    <x v="4"/>
  </r>
  <r>
    <n v="2123"/>
    <n v="65"/>
    <x v="0"/>
    <s v="Low"/>
    <d v="2023-05-04T12:31:00"/>
    <d v="2023-05-04T17:48:00"/>
    <d v="2023-05-07T16:55:00"/>
    <n v="48"/>
    <n v="150"/>
    <n v="5.2833333334419876"/>
    <s v="Yes"/>
    <n v="0.66009090909090906"/>
    <n v="76.400000000023283"/>
    <s v="YES"/>
    <m/>
    <x v="1"/>
    <x v="3"/>
  </r>
  <r>
    <n v="2124"/>
    <n v="875"/>
    <x v="1"/>
    <s v="Medium"/>
    <d v="2022-04-27T03:18:00"/>
    <d v="2022-04-27T08:52:00"/>
    <d v="2022-04-28T21:48:00"/>
    <n v="15"/>
    <n v="40"/>
    <n v="5.5666666666511446"/>
    <s v="Yes"/>
    <n v="0.66"/>
    <n v="42.500000000058208"/>
    <s v="YES"/>
    <m/>
    <x v="1"/>
    <x v="1"/>
  </r>
  <r>
    <n v="2125"/>
    <n v="68"/>
    <x v="0"/>
    <s v="High"/>
    <d v="2023-07-26T21:12:00"/>
    <d v="2023-07-27T02:29:00"/>
    <d v="2023-07-27T13:12:00"/>
    <n v="5"/>
    <n v="24"/>
    <n v="5.2833333334419876"/>
    <s v="NO"/>
    <n v="0.65990909090909089"/>
    <n v="16.000000000116415"/>
    <s v="YES"/>
    <m/>
    <x v="0"/>
    <x v="3"/>
  </r>
  <r>
    <n v="2126"/>
    <n v="10"/>
    <x v="2"/>
    <s v="High"/>
    <d v="2023-01-09T17:08:00"/>
    <d v="2023-01-09T18:43:00"/>
    <d v="2023-01-10T02:03:00"/>
    <n v="5"/>
    <n v="24"/>
    <n v="1.5833333334303461"/>
    <s v="Yes"/>
    <n v="0.65990909090909089"/>
    <n v="8.9166666667442769"/>
    <s v="YES"/>
    <m/>
    <x v="1"/>
    <x v="3"/>
  </r>
  <r>
    <n v="2127"/>
    <n v="42"/>
    <x v="1"/>
    <s v="Low"/>
    <d v="2022-05-16T22:40:00"/>
    <d v="2022-05-18T15:15:00"/>
    <d v="2022-05-21T11:05:00"/>
    <n v="48"/>
    <n v="150"/>
    <n v="40.583333333255723"/>
    <s v="Yes"/>
    <n v="0.65981818181818186"/>
    <n v="108.41666666662786"/>
    <s v="YES"/>
    <m/>
    <x v="1"/>
    <x v="1"/>
  </r>
  <r>
    <n v="2128"/>
    <n v="850"/>
    <x v="1"/>
    <s v="Critical"/>
    <d v="2025-02-12T16:08:00"/>
    <d v="2025-02-12T16:44:00"/>
    <d v="2025-02-12T19:38:00"/>
    <n v="1"/>
    <n v="8"/>
    <n v="0.6000000000349246"/>
    <s v="Yes"/>
    <n v="0.65972727272727272"/>
    <n v="3.5000000000582077"/>
    <s v="YES"/>
    <m/>
    <x v="1"/>
    <x v="5"/>
  </r>
  <r>
    <n v="2129"/>
    <n v="103"/>
    <x v="1"/>
    <s v="High"/>
    <d v="2023-11-15T10:38:00"/>
    <d v="2023-11-15T14:03:00"/>
    <d v="2023-11-16T01:25:00"/>
    <n v="5"/>
    <n v="24"/>
    <n v="3.4166666666278616"/>
    <s v="Yes"/>
    <n v="0.65963636363636369"/>
    <n v="14.783333333325572"/>
    <s v="YES"/>
    <m/>
    <x v="1"/>
    <x v="3"/>
  </r>
  <r>
    <n v="2130"/>
    <n v="98"/>
    <x v="1"/>
    <s v="Low"/>
    <d v="2023-03-08T05:39:00"/>
    <d v="2023-03-09T17:46:00"/>
    <d v="2023-03-12T20:31:00"/>
    <n v="48"/>
    <n v="150"/>
    <n v="36.116666666523088"/>
    <s v="Yes"/>
    <n v="0.65954545454545455"/>
    <n v="110.8666666665813"/>
    <s v="YES"/>
    <m/>
    <x v="1"/>
    <x v="3"/>
  </r>
  <r>
    <n v="2131"/>
    <n v="373"/>
    <x v="0"/>
    <s v="Low"/>
    <d v="2022-09-23T03:04:00"/>
    <d v="2022-09-24T21:37:00"/>
    <d v="2022-09-25T23:18:00"/>
    <n v="48"/>
    <n v="150"/>
    <n v="42.549999999871943"/>
    <s v="Yes"/>
    <n v="0.6594545454545454"/>
    <n v="68.233333333279006"/>
    <s v="YES"/>
    <m/>
    <x v="1"/>
    <x v="1"/>
  </r>
  <r>
    <n v="2132"/>
    <n v="300"/>
    <x v="1"/>
    <s v="High"/>
    <d v="2021-03-17T16:20:00"/>
    <d v="2021-03-17T20:37:00"/>
    <d v="2021-03-18T11:13:00"/>
    <n v="5"/>
    <n v="24"/>
    <n v="4.2833333333255723"/>
    <s v="Yes"/>
    <n v="0.65936363636363637"/>
    <n v="18.883333333418705"/>
    <s v="YES"/>
    <m/>
    <x v="1"/>
    <x v="2"/>
  </r>
  <r>
    <n v="2133"/>
    <n v="436"/>
    <x v="2"/>
    <s v="High"/>
    <d v="2022-06-29T10:50:00"/>
    <d v="2022-06-29T11:02:00"/>
    <d v="2022-06-30T00:27:00"/>
    <n v="5"/>
    <n v="24"/>
    <n v="0.19999999995343387"/>
    <s v="Yes"/>
    <n v="0.65927272727272723"/>
    <n v="13.616666666697711"/>
    <s v="YES"/>
    <m/>
    <x v="1"/>
    <x v="1"/>
  </r>
  <r>
    <n v="2134"/>
    <n v="554"/>
    <x v="0"/>
    <s v="High"/>
    <d v="2023-09-11T19:01:00"/>
    <d v="2023-09-11T20:00:00"/>
    <d v="2023-09-12T07:27:00"/>
    <n v="5"/>
    <n v="24"/>
    <n v="0.9833333333954215"/>
    <s v="Yes"/>
    <n v="0.6591818181818182"/>
    <n v="12.433333333348855"/>
    <s v="YES"/>
    <m/>
    <x v="1"/>
    <x v="3"/>
  </r>
  <r>
    <n v="2135"/>
    <n v="599"/>
    <x v="0"/>
    <s v="Medium"/>
    <d v="2024-02-07T08:59:00"/>
    <d v="2024-02-07T12:02:00"/>
    <d v="2024-02-07T14:00:00"/>
    <n v="15"/>
    <n v="40"/>
    <n v="3.0499999999883585"/>
    <s v="Yes"/>
    <n v="0.65909090909090906"/>
    <n v="5.0166666667792015"/>
    <s v="YES"/>
    <m/>
    <x v="1"/>
    <x v="4"/>
  </r>
  <r>
    <n v="2136"/>
    <n v="489"/>
    <x v="2"/>
    <s v="Low"/>
    <d v="2024-03-21T04:59:00"/>
    <d v="2024-03-22T12:06:00"/>
    <d v="2024-03-24T11:55:00"/>
    <n v="48"/>
    <n v="150"/>
    <n v="31.116666666639503"/>
    <s v="Yes"/>
    <n v="0.65900000000000003"/>
    <n v="78.933333333407063"/>
    <s v="YES"/>
    <m/>
    <x v="1"/>
    <x v="4"/>
  </r>
  <r>
    <n v="2137"/>
    <n v="836"/>
    <x v="0"/>
    <s v="Low"/>
    <d v="2022-08-21T21:00:00"/>
    <d v="2022-08-22T13:25:00"/>
    <d v="2022-08-28T11:39:00"/>
    <n v="48"/>
    <n v="150"/>
    <n v="16.416666666744277"/>
    <s v="Yes"/>
    <n v="0.65890909090909089"/>
    <n v="158.65000000008149"/>
    <s v="YES"/>
    <m/>
    <x v="1"/>
    <x v="1"/>
  </r>
  <r>
    <n v="2138"/>
    <n v="942"/>
    <x v="2"/>
    <s v="Critical"/>
    <d v="2020-07-30T08:10:00"/>
    <d v="2020-07-30T08:29:00"/>
    <d v="2020-07-30T13:30:00"/>
    <n v="1"/>
    <n v="8"/>
    <n v="0.31666666665114462"/>
    <s v="Yes"/>
    <n v="0.65881818181818186"/>
    <n v="5.3333333332557231"/>
    <s v="YES"/>
    <m/>
    <x v="1"/>
    <x v="0"/>
  </r>
  <r>
    <n v="2139"/>
    <n v="818"/>
    <x v="2"/>
    <s v="High"/>
    <d v="2022-05-28T02:17:00"/>
    <d v="2022-05-28T08:04:00"/>
    <d v="2022-05-28T19:02:00"/>
    <n v="5"/>
    <n v="24"/>
    <n v="5.7833333333255723"/>
    <s v="NO"/>
    <n v="0.65872727272727272"/>
    <n v="16.750000000116415"/>
    <s v="YES"/>
    <m/>
    <x v="0"/>
    <x v="1"/>
  </r>
  <r>
    <n v="2140"/>
    <n v="74"/>
    <x v="1"/>
    <s v="Critical"/>
    <d v="2021-04-13T16:12:00"/>
    <d v="2021-04-13T16:50:00"/>
    <d v="2021-04-13T23:33:00"/>
    <n v="1"/>
    <n v="8"/>
    <n v="0.63333333330228925"/>
    <s v="Yes"/>
    <n v="0.65872727272727272"/>
    <n v="7.3499999998603016"/>
    <s v="YES"/>
    <m/>
    <x v="1"/>
    <x v="2"/>
  </r>
  <r>
    <n v="2141"/>
    <n v="94"/>
    <x v="1"/>
    <s v="Low"/>
    <d v="2023-02-21T05:32:00"/>
    <d v="2023-02-21T09:25:00"/>
    <d v="2023-02-25T04:27:00"/>
    <n v="48"/>
    <n v="150"/>
    <n v="3.8833333332440816"/>
    <s v="Yes"/>
    <n v="0.65863636363636369"/>
    <n v="94.916666666627862"/>
    <s v="YES"/>
    <m/>
    <x v="1"/>
    <x v="3"/>
  </r>
  <r>
    <n v="2142"/>
    <n v="918"/>
    <x v="0"/>
    <s v="Medium"/>
    <d v="2020-11-01T14:54:00"/>
    <d v="2020-11-02T01:11:00"/>
    <d v="2020-11-04T04:05:00"/>
    <n v="15"/>
    <n v="40"/>
    <n v="10.283333333325572"/>
    <s v="Yes"/>
    <n v="0.65854545454545454"/>
    <n v="61.183333333348855"/>
    <s v="YES"/>
    <m/>
    <x v="1"/>
    <x v="0"/>
  </r>
  <r>
    <n v="2143"/>
    <n v="334"/>
    <x v="0"/>
    <s v="Low"/>
    <d v="2020-08-29T18:20:00"/>
    <d v="2020-08-30T10:40:00"/>
    <d v="2020-09-02T13:22:00"/>
    <n v="48"/>
    <n v="150"/>
    <n v="16.333333333313931"/>
    <s v="Yes"/>
    <n v="0.6584545454545454"/>
    <n v="91.033333333209157"/>
    <s v="YES"/>
    <m/>
    <x v="1"/>
    <x v="0"/>
  </r>
  <r>
    <n v="2144"/>
    <n v="213"/>
    <x v="2"/>
    <s v="Medium"/>
    <d v="2024-12-19T12:14:00"/>
    <d v="2024-12-19T18:35:00"/>
    <d v="2024-12-21T11:47:00"/>
    <n v="15"/>
    <n v="40"/>
    <n v="6.3499999999185093"/>
    <s v="Yes"/>
    <n v="0.65836363636363637"/>
    <n v="47.549999999930151"/>
    <s v="YES"/>
    <m/>
    <x v="1"/>
    <x v="4"/>
  </r>
  <r>
    <n v="2145"/>
    <n v="798"/>
    <x v="2"/>
    <s v="Low"/>
    <d v="2020-05-23T04:41:00"/>
    <d v="2020-05-24T10:15:00"/>
    <d v="2020-05-26T20:31:00"/>
    <n v="48"/>
    <n v="150"/>
    <n v="29.566666666651145"/>
    <s v="Yes"/>
    <n v="0.65827272727272723"/>
    <n v="87.833333333255723"/>
    <s v="YES"/>
    <m/>
    <x v="1"/>
    <x v="0"/>
  </r>
  <r>
    <n v="2146"/>
    <n v="906"/>
    <x v="2"/>
    <s v="Low"/>
    <d v="2022-05-21T21:42:00"/>
    <d v="2022-05-22T16:04:00"/>
    <d v="2022-05-22T17:21:00"/>
    <n v="48"/>
    <n v="150"/>
    <n v="18.366666666639503"/>
    <s v="Yes"/>
    <n v="0.6581818181818182"/>
    <n v="19.649999999965075"/>
    <s v="YES"/>
    <m/>
    <x v="1"/>
    <x v="1"/>
  </r>
  <r>
    <n v="2147"/>
    <n v="931"/>
    <x v="1"/>
    <s v="Medium"/>
    <d v="2020-08-22T12:21:00"/>
    <d v="2020-08-22T22:35:00"/>
    <d v="2020-08-23T22:31:00"/>
    <n v="15"/>
    <n v="40"/>
    <n v="10.233333333337214"/>
    <s v="Yes"/>
    <n v="0.65809090909090906"/>
    <n v="34.166666666802485"/>
    <s v="YES"/>
    <m/>
    <x v="1"/>
    <x v="0"/>
  </r>
  <r>
    <n v="2148"/>
    <n v="900"/>
    <x v="1"/>
    <s v="Medium"/>
    <d v="2023-02-23T05:58:00"/>
    <d v="2023-02-24T03:09:00"/>
    <d v="2023-02-24T22:40:00"/>
    <n v="15"/>
    <n v="40"/>
    <n v="21.18333333323244"/>
    <s v="NO"/>
    <n v="0.65800000000000003"/>
    <n v="40.699999999953434"/>
    <s v="YES"/>
    <m/>
    <x v="0"/>
    <x v="3"/>
  </r>
  <r>
    <n v="2149"/>
    <n v="557"/>
    <x v="0"/>
    <s v="High"/>
    <d v="2021-02-17T02:06:00"/>
    <d v="2021-02-17T04:17:00"/>
    <d v="2021-02-18T01:53:00"/>
    <n v="5"/>
    <n v="24"/>
    <n v="2.1833333332906477"/>
    <s v="Yes"/>
    <n v="0.65800000000000003"/>
    <n v="23.783333333325572"/>
    <s v="YES"/>
    <m/>
    <x v="1"/>
    <x v="2"/>
  </r>
  <r>
    <n v="2150"/>
    <n v="54"/>
    <x v="0"/>
    <s v="Medium"/>
    <d v="2024-08-12T00:38:00"/>
    <d v="2024-08-12T21:48:00"/>
    <d v="2024-08-14T00:49:00"/>
    <n v="15"/>
    <n v="40"/>
    <n v="21.166666666686069"/>
    <s v="NO"/>
    <n v="0.65790909090909089"/>
    <n v="48.183333333407063"/>
    <s v="YES"/>
    <m/>
    <x v="0"/>
    <x v="4"/>
  </r>
  <r>
    <n v="2151"/>
    <n v="96"/>
    <x v="2"/>
    <s v="Low"/>
    <d v="2022-10-30T07:17:00"/>
    <d v="2022-10-30T13:41:00"/>
    <d v="2022-11-05T08:29:00"/>
    <n v="48"/>
    <n v="150"/>
    <n v="6.4000000000814907"/>
    <s v="Yes"/>
    <n v="0.65790909090909089"/>
    <n v="145.20000000006985"/>
    <s v="YES"/>
    <m/>
    <x v="1"/>
    <x v="1"/>
  </r>
  <r>
    <n v="2152"/>
    <n v="953"/>
    <x v="0"/>
    <s v="Critical"/>
    <d v="2021-05-12T10:25:00"/>
    <d v="2021-05-12T11:24:00"/>
    <d v="2021-05-12T13:23:00"/>
    <n v="1"/>
    <n v="8"/>
    <n v="0.98333333322079852"/>
    <s v="Yes"/>
    <n v="0.65781818181818186"/>
    <n v="2.9666666665580124"/>
    <s v="YES"/>
    <m/>
    <x v="1"/>
    <x v="2"/>
  </r>
  <r>
    <n v="2153"/>
    <n v="554"/>
    <x v="0"/>
    <s v="High"/>
    <d v="2021-07-04T06:06:00"/>
    <d v="2021-07-04T10:34:00"/>
    <d v="2021-07-04T17:06:00"/>
    <n v="5"/>
    <n v="24"/>
    <n v="4.4666666667326353"/>
    <s v="Yes"/>
    <n v="0.65772727272727272"/>
    <n v="11.000000000058208"/>
    <s v="YES"/>
    <m/>
    <x v="1"/>
    <x v="2"/>
  </r>
  <r>
    <n v="2154"/>
    <n v="767"/>
    <x v="0"/>
    <s v="Medium"/>
    <d v="2025-01-27T12:49:00"/>
    <d v="2025-01-28T04:16:00"/>
    <d v="2025-01-28T13:12:00"/>
    <n v="15"/>
    <n v="40"/>
    <n v="15.449999999895226"/>
    <s v="NO"/>
    <n v="0.65763636363636369"/>
    <n v="24.383333333360497"/>
    <s v="YES"/>
    <m/>
    <x v="0"/>
    <x v="5"/>
  </r>
  <r>
    <n v="2155"/>
    <n v="732"/>
    <x v="2"/>
    <s v="High"/>
    <d v="2023-12-24T03:40:00"/>
    <d v="2023-12-24T05:01:00"/>
    <d v="2023-12-24T09:52:00"/>
    <n v="5"/>
    <n v="24"/>
    <n v="1.3499999998603016"/>
    <s v="Yes"/>
    <n v="0.65763636363636369"/>
    <n v="6.1999999999534339"/>
    <s v="YES"/>
    <m/>
    <x v="1"/>
    <x v="3"/>
  </r>
  <r>
    <n v="2156"/>
    <n v="62"/>
    <x v="1"/>
    <s v="Medium"/>
    <d v="2022-12-07T04:12:00"/>
    <d v="2022-12-07T20:36:00"/>
    <d v="2022-12-10T16:31:00"/>
    <n v="15"/>
    <n v="40"/>
    <n v="16.39999999984866"/>
    <s v="NO"/>
    <n v="0.65754545454545454"/>
    <n v="84.316666666651145"/>
    <s v="NO"/>
    <m/>
    <x v="0"/>
    <x v="1"/>
  </r>
  <r>
    <n v="2157"/>
    <n v="221"/>
    <x v="0"/>
    <s v="High"/>
    <d v="2024-10-05T01:47:00"/>
    <d v="2024-10-05T03:23:00"/>
    <d v="2024-10-05T04:32:00"/>
    <n v="5"/>
    <n v="24"/>
    <n v="1.5999999999767169"/>
    <s v="Yes"/>
    <n v="0.65754545454545454"/>
    <n v="2.7499999998835847"/>
    <s v="YES"/>
    <m/>
    <x v="1"/>
    <x v="4"/>
  </r>
  <r>
    <n v="2158"/>
    <n v="94"/>
    <x v="0"/>
    <s v="Medium"/>
    <d v="2022-06-29T20:38:00"/>
    <d v="2022-06-30T11:38:00"/>
    <d v="2022-07-02T01:11:00"/>
    <n v="15"/>
    <n v="40"/>
    <n v="15"/>
    <s v="Yes"/>
    <n v="0.6574545454545454"/>
    <n v="52.549999999988358"/>
    <s v="YES"/>
    <m/>
    <x v="1"/>
    <x v="1"/>
  </r>
  <r>
    <n v="2159"/>
    <n v="703"/>
    <x v="0"/>
    <s v="Medium"/>
    <d v="2024-02-02T02:15:00"/>
    <d v="2024-02-02T02:53:00"/>
    <d v="2024-02-04T02:44:00"/>
    <n v="15"/>
    <n v="40"/>
    <n v="0.63333333330228925"/>
    <s v="Yes"/>
    <n v="0.65736363636363637"/>
    <n v="48.483333333337214"/>
    <s v="YES"/>
    <m/>
    <x v="1"/>
    <x v="4"/>
  </r>
  <r>
    <n v="2160"/>
    <n v="323"/>
    <x v="1"/>
    <s v="Critical"/>
    <d v="2023-10-30T20:46:00"/>
    <d v="2023-10-30T21:15:00"/>
    <d v="2023-10-31T05:08:00"/>
    <n v="1"/>
    <n v="8"/>
    <n v="0.48333333333721384"/>
    <s v="Yes"/>
    <n v="0.65727272727272723"/>
    <n v="8.3666666666977108"/>
    <s v="YES"/>
    <m/>
    <x v="1"/>
    <x v="3"/>
  </r>
  <r>
    <n v="2161"/>
    <n v="879"/>
    <x v="2"/>
    <s v="Medium"/>
    <d v="2024-08-09T06:57:00"/>
    <d v="2024-08-09T11:05:00"/>
    <d v="2024-08-11T00:56:00"/>
    <n v="15"/>
    <n v="40"/>
    <n v="4.1333333333604969"/>
    <s v="Yes"/>
    <n v="0.6571818181818182"/>
    <n v="41.983333333453629"/>
    <s v="YES"/>
    <m/>
    <x v="1"/>
    <x v="4"/>
  </r>
  <r>
    <n v="2162"/>
    <n v="842"/>
    <x v="0"/>
    <s v="High"/>
    <d v="2025-02-24T06:21:00"/>
    <d v="2025-02-24T08:35:00"/>
    <d v="2025-02-25T07:34:00"/>
    <n v="5"/>
    <n v="24"/>
    <n v="2.2333333334536292"/>
    <s v="Yes"/>
    <n v="0.65709090909090906"/>
    <n v="25.216666666790843"/>
    <s v="YES"/>
    <m/>
    <x v="1"/>
    <x v="5"/>
  </r>
  <r>
    <n v="2163"/>
    <n v="607"/>
    <x v="2"/>
    <s v="Critical"/>
    <d v="2020-06-15T22:15:00"/>
    <d v="2020-06-15T22:26:00"/>
    <d v="2020-06-15T22:58:00"/>
    <n v="1"/>
    <n v="8"/>
    <n v="0.18333333323244005"/>
    <s v="Yes"/>
    <n v="0.65700000000000003"/>
    <n v="0.71666666655801237"/>
    <s v="YES"/>
    <m/>
    <x v="1"/>
    <x v="0"/>
  </r>
  <r>
    <n v="2164"/>
    <n v="362"/>
    <x v="2"/>
    <s v="Medium"/>
    <d v="2023-09-27T08:10:00"/>
    <d v="2023-09-27T16:49:00"/>
    <d v="2023-09-28T23:56:00"/>
    <n v="15"/>
    <n v="40"/>
    <n v="8.6499999999068677"/>
    <s v="Yes"/>
    <n v="0.65690909090909089"/>
    <n v="39.766666666546371"/>
    <s v="YES"/>
    <m/>
    <x v="1"/>
    <x v="3"/>
  </r>
  <r>
    <n v="2165"/>
    <n v="547"/>
    <x v="1"/>
    <s v="High"/>
    <d v="2022-10-28T07:00:00"/>
    <d v="2022-10-28T10:09:00"/>
    <d v="2022-10-29T09:46:00"/>
    <n v="5"/>
    <n v="24"/>
    <n v="3.1500000001396984"/>
    <s v="Yes"/>
    <n v="0.65681818181818186"/>
    <n v="26.766666666779201"/>
    <s v="YES"/>
    <m/>
    <x v="1"/>
    <x v="1"/>
  </r>
  <r>
    <n v="2166"/>
    <n v="222"/>
    <x v="2"/>
    <s v="Medium"/>
    <d v="2020-09-01T04:43:00"/>
    <d v="2020-09-02T00:57:00"/>
    <d v="2020-09-03T16:13:00"/>
    <n v="15"/>
    <n v="40"/>
    <n v="20.233333333279006"/>
    <s v="NO"/>
    <n v="0.65672727272727272"/>
    <n v="59.499999999941792"/>
    <s v="YES"/>
    <m/>
    <x v="0"/>
    <x v="0"/>
  </r>
  <r>
    <n v="2167"/>
    <n v="618"/>
    <x v="2"/>
    <s v="Low"/>
    <d v="2021-10-03T19:30:00"/>
    <d v="2021-10-04T00:10:00"/>
    <d v="2021-10-10T18:51:00"/>
    <n v="48"/>
    <n v="150"/>
    <n v="4.6666666666860692"/>
    <s v="Yes"/>
    <n v="0.65672727272727272"/>
    <n v="167.34999999997672"/>
    <s v="YES"/>
    <m/>
    <x v="1"/>
    <x v="2"/>
  </r>
  <r>
    <n v="2168"/>
    <n v="279"/>
    <x v="2"/>
    <s v="High"/>
    <d v="2022-10-11T20:57:00"/>
    <d v="2022-10-11T22:52:00"/>
    <d v="2022-10-12T07:44:00"/>
    <n v="5"/>
    <n v="24"/>
    <n v="1.9166666666278616"/>
    <s v="Yes"/>
    <n v="0.65663636363636368"/>
    <n v="10.78333333338378"/>
    <s v="YES"/>
    <m/>
    <x v="1"/>
    <x v="1"/>
  </r>
  <r>
    <n v="2169"/>
    <n v="354"/>
    <x v="2"/>
    <s v="Low"/>
    <d v="2023-05-26T16:08:00"/>
    <d v="2023-05-28T01:27:00"/>
    <d v="2023-06-01T01:04:00"/>
    <n v="48"/>
    <n v="150"/>
    <n v="33.316666666651145"/>
    <s v="Yes"/>
    <n v="0.65654545454545454"/>
    <n v="128.93333333329065"/>
    <s v="YES"/>
    <m/>
    <x v="1"/>
    <x v="3"/>
  </r>
  <r>
    <n v="2170"/>
    <n v="453"/>
    <x v="2"/>
    <s v="High"/>
    <d v="2024-02-20T05:21:00"/>
    <d v="2024-02-20T09:11:00"/>
    <d v="2024-02-20T10:27:00"/>
    <n v="5"/>
    <n v="24"/>
    <n v="3.8333333334303461"/>
    <s v="Yes"/>
    <n v="0.6564545454545454"/>
    <n v="5.1000000000349246"/>
    <s v="YES"/>
    <m/>
    <x v="1"/>
    <x v="4"/>
  </r>
  <r>
    <n v="2171"/>
    <n v="154"/>
    <x v="2"/>
    <s v="Low"/>
    <d v="2021-06-21T14:56:00"/>
    <d v="2021-06-23T07:04:00"/>
    <d v="2021-06-24T12:10:00"/>
    <n v="48"/>
    <n v="150"/>
    <n v="40.133333333360497"/>
    <s v="Yes"/>
    <n v="0.65636363636363637"/>
    <n v="69.233333333395422"/>
    <s v="YES"/>
    <m/>
    <x v="1"/>
    <x v="2"/>
  </r>
  <r>
    <n v="2172"/>
    <n v="421"/>
    <x v="1"/>
    <s v="Critical"/>
    <d v="2024-08-29T16:16:00"/>
    <d v="2024-08-29T17:13:00"/>
    <d v="2024-08-29T20:24:00"/>
    <n v="1"/>
    <n v="8"/>
    <n v="0.95000000012805685"/>
    <s v="Yes"/>
    <n v="0.65627272727272723"/>
    <n v="4.1333333333604969"/>
    <s v="YES"/>
    <m/>
    <x v="1"/>
    <x v="4"/>
  </r>
  <r>
    <n v="2173"/>
    <n v="1000"/>
    <x v="0"/>
    <s v="Medium"/>
    <d v="2024-10-15T10:34:00"/>
    <d v="2024-10-16T03:15:00"/>
    <d v="2024-10-18T12:21:00"/>
    <n v="15"/>
    <n v="40"/>
    <n v="16.68333333323244"/>
    <s v="NO"/>
    <n v="0.6561818181818182"/>
    <n v="73.783333333209157"/>
    <s v="YES"/>
    <m/>
    <x v="0"/>
    <x v="4"/>
  </r>
  <r>
    <n v="2174"/>
    <n v="770"/>
    <x v="1"/>
    <s v="High"/>
    <d v="2024-04-06T20:48:00"/>
    <d v="2024-04-07T02:45:00"/>
    <d v="2024-04-07T12:53:00"/>
    <n v="5"/>
    <n v="24"/>
    <n v="5.9500000000116415"/>
    <s v="NO"/>
    <n v="0.6561818181818182"/>
    <n v="16.083333333372138"/>
    <s v="YES"/>
    <m/>
    <x v="0"/>
    <x v="4"/>
  </r>
  <r>
    <n v="2175"/>
    <n v="424"/>
    <x v="2"/>
    <s v="High"/>
    <d v="2021-04-05T14:49:00"/>
    <d v="2021-04-05T18:04:00"/>
    <d v="2021-04-06T00:48:00"/>
    <n v="5"/>
    <n v="24"/>
    <n v="3.2500000001164153"/>
    <s v="Yes"/>
    <n v="0.6561818181818182"/>
    <n v="9.9833333333954215"/>
    <s v="YES"/>
    <m/>
    <x v="1"/>
    <x v="2"/>
  </r>
  <r>
    <n v="2176"/>
    <n v="289"/>
    <x v="0"/>
    <s v="Low"/>
    <d v="2022-01-03T17:53:00"/>
    <d v="2022-01-05T05:24:00"/>
    <d v="2022-01-08T04:09:00"/>
    <n v="48"/>
    <n v="150"/>
    <n v="35.516666666662786"/>
    <s v="Yes"/>
    <n v="0.65609090909090906"/>
    <n v="106.2666666667792"/>
    <s v="YES"/>
    <m/>
    <x v="1"/>
    <x v="1"/>
  </r>
  <r>
    <n v="2177"/>
    <n v="975"/>
    <x v="0"/>
    <s v="High"/>
    <d v="2022-06-30T02:08:00"/>
    <d v="2022-06-30T03:48:00"/>
    <d v="2022-07-01T03:17:00"/>
    <n v="5"/>
    <n v="24"/>
    <n v="1.6666666666860692"/>
    <s v="Yes"/>
    <n v="0.65600000000000003"/>
    <n v="25.150000000081491"/>
    <s v="YES"/>
    <m/>
    <x v="1"/>
    <x v="1"/>
  </r>
  <r>
    <n v="2178"/>
    <n v="497"/>
    <x v="0"/>
    <s v="Medium"/>
    <d v="2025-01-12T04:49:00"/>
    <d v="2025-01-12T14:33:00"/>
    <d v="2025-01-15T05:44:00"/>
    <n v="15"/>
    <n v="40"/>
    <n v="9.7333333332790062"/>
    <s v="Yes"/>
    <n v="0.65590909090909089"/>
    <n v="72.916666666686069"/>
    <s v="YES"/>
    <m/>
    <x v="1"/>
    <x v="5"/>
  </r>
  <r>
    <n v="2179"/>
    <n v="663"/>
    <x v="2"/>
    <s v="Medium"/>
    <d v="2020-12-06T01:19:00"/>
    <d v="2020-12-06T17:24:00"/>
    <d v="2020-12-08T09:48:00"/>
    <n v="15"/>
    <n v="40"/>
    <n v="16.083333333372138"/>
    <s v="NO"/>
    <n v="0.65581818181818186"/>
    <n v="56.483333333395422"/>
    <s v="YES"/>
    <m/>
    <x v="0"/>
    <x v="0"/>
  </r>
  <r>
    <n v="2180"/>
    <n v="538"/>
    <x v="2"/>
    <s v="Critical"/>
    <d v="2025-03-03T08:59:00"/>
    <d v="2025-03-03T09:17:00"/>
    <d v="2025-03-03T12:29:00"/>
    <n v="1"/>
    <n v="8"/>
    <n v="0.30000000010477379"/>
    <s v="Yes"/>
    <n v="0.65581818181818186"/>
    <n v="3.5000000000582077"/>
    <s v="YES"/>
    <m/>
    <x v="1"/>
    <x v="5"/>
  </r>
  <r>
    <n v="2181"/>
    <n v="329"/>
    <x v="1"/>
    <s v="Medium"/>
    <d v="2022-11-27T14:35:00"/>
    <d v="2022-11-28T02:02:00"/>
    <d v="2022-11-30T23:07:00"/>
    <n v="15"/>
    <n v="40"/>
    <n v="11.449999999953434"/>
    <s v="Yes"/>
    <n v="0.65572727272727271"/>
    <n v="80.533333333209157"/>
    <s v="NO"/>
    <m/>
    <x v="0"/>
    <x v="1"/>
  </r>
  <r>
    <n v="2182"/>
    <n v="237"/>
    <x v="0"/>
    <s v="High"/>
    <d v="2021-06-02T13:20:00"/>
    <d v="2021-06-02T14:45:00"/>
    <d v="2021-06-03T13:53:00"/>
    <n v="5"/>
    <n v="24"/>
    <n v="1.4166666667442769"/>
    <s v="Yes"/>
    <n v="0.65563636363636368"/>
    <n v="24.550000000046566"/>
    <s v="YES"/>
    <m/>
    <x v="1"/>
    <x v="2"/>
  </r>
  <r>
    <n v="2183"/>
    <n v="522"/>
    <x v="1"/>
    <s v="High"/>
    <d v="2022-07-27T07:02:00"/>
    <d v="2022-07-27T14:27:00"/>
    <d v="2022-07-27T21:57:00"/>
    <n v="5"/>
    <n v="24"/>
    <n v="7.4166666665696539"/>
    <s v="NO"/>
    <n v="0.65554545454545454"/>
    <n v="14.916666666569654"/>
    <s v="YES"/>
    <m/>
    <x v="0"/>
    <x v="1"/>
  </r>
  <r>
    <n v="2184"/>
    <n v="193"/>
    <x v="0"/>
    <s v="High"/>
    <d v="2023-09-18T19:52:00"/>
    <d v="2023-09-18T20:18:00"/>
    <d v="2023-09-19T17:42:00"/>
    <n v="5"/>
    <n v="24"/>
    <n v="0.43333333334885538"/>
    <s v="Yes"/>
    <n v="0.65554545454545454"/>
    <n v="21.833333333430346"/>
    <s v="YES"/>
    <m/>
    <x v="1"/>
    <x v="3"/>
  </r>
  <r>
    <n v="2185"/>
    <n v="206"/>
    <x v="0"/>
    <s v="Low"/>
    <d v="2022-05-18T07:31:00"/>
    <d v="2022-05-19T09:44:00"/>
    <d v="2022-05-21T03:31:00"/>
    <n v="48"/>
    <n v="150"/>
    <n v="26.216666666558012"/>
    <s v="Yes"/>
    <n v="0.6554545454545454"/>
    <n v="67.999999999883585"/>
    <s v="YES"/>
    <m/>
    <x v="1"/>
    <x v="1"/>
  </r>
  <r>
    <n v="2186"/>
    <n v="302"/>
    <x v="0"/>
    <s v="Low"/>
    <d v="2020-10-05T16:45:00"/>
    <d v="2020-10-06T05:22:00"/>
    <d v="2020-10-11T02:52:00"/>
    <n v="48"/>
    <n v="150"/>
    <n v="12.616666666755918"/>
    <s v="Yes"/>
    <n v="0.65536363636363637"/>
    <n v="130.1166666666395"/>
    <s v="YES"/>
    <m/>
    <x v="1"/>
    <x v="0"/>
  </r>
  <r>
    <n v="2187"/>
    <n v="839"/>
    <x v="1"/>
    <s v="Critical"/>
    <d v="2025-02-23T03:38:00"/>
    <d v="2025-02-23T04:21:00"/>
    <d v="2025-02-23T11:03:00"/>
    <n v="1"/>
    <n v="8"/>
    <n v="0.71666666673263535"/>
    <s v="Yes"/>
    <n v="0.65527272727272723"/>
    <n v="7.4166666667442769"/>
    <s v="YES"/>
    <m/>
    <x v="1"/>
    <x v="5"/>
  </r>
  <r>
    <n v="2188"/>
    <n v="633"/>
    <x v="0"/>
    <s v="Critical"/>
    <d v="2021-06-20T14:25:00"/>
    <d v="2021-06-20T14:28:00"/>
    <d v="2021-06-20T18:28:00"/>
    <n v="1"/>
    <n v="8"/>
    <n v="4.9999999988358468E-2"/>
    <s v="Yes"/>
    <n v="0.6551818181818182"/>
    <n v="4.0499999999301508"/>
    <s v="YES"/>
    <m/>
    <x v="1"/>
    <x v="2"/>
  </r>
  <r>
    <n v="2189"/>
    <n v="960"/>
    <x v="2"/>
    <s v="High"/>
    <d v="2022-03-15T01:18:00"/>
    <d v="2022-03-15T04:04:00"/>
    <d v="2022-03-15T15:37:00"/>
    <n v="5"/>
    <n v="24"/>
    <n v="2.7666666666045785"/>
    <s v="Yes"/>
    <n v="0.65509090909090906"/>
    <n v="14.316666666534729"/>
    <s v="YES"/>
    <m/>
    <x v="1"/>
    <x v="1"/>
  </r>
  <r>
    <n v="2190"/>
    <n v="45"/>
    <x v="0"/>
    <s v="Critical"/>
    <d v="2021-01-15T06:49:00"/>
    <d v="2021-01-15T07:37:00"/>
    <d v="2021-01-15T08:38:00"/>
    <n v="1"/>
    <n v="8"/>
    <n v="0.79999999998835847"/>
    <s v="Yes"/>
    <n v="0.65500000000000003"/>
    <n v="1.8166666666511446"/>
    <s v="YES"/>
    <m/>
    <x v="1"/>
    <x v="2"/>
  </r>
  <r>
    <n v="2191"/>
    <n v="727"/>
    <x v="0"/>
    <s v="High"/>
    <d v="2025-01-31T12:16:00"/>
    <d v="2025-01-31T13:55:00"/>
    <d v="2025-01-31T19:10:00"/>
    <n v="5"/>
    <n v="24"/>
    <n v="1.6499999999650754"/>
    <s v="Yes"/>
    <n v="0.65490909090909089"/>
    <n v="6.8999999999650754"/>
    <s v="YES"/>
    <m/>
    <x v="1"/>
    <x v="5"/>
  </r>
  <r>
    <n v="2192"/>
    <n v="251"/>
    <x v="1"/>
    <s v="High"/>
    <d v="2024-07-26T01:10:00"/>
    <d v="2024-07-26T08:42:00"/>
    <d v="2024-07-26T19:48:00"/>
    <n v="5"/>
    <n v="24"/>
    <n v="7.5333333334419876"/>
    <s v="NO"/>
    <n v="0.65481818181818185"/>
    <n v="18.633333333302289"/>
    <s v="YES"/>
    <m/>
    <x v="0"/>
    <x v="4"/>
  </r>
  <r>
    <n v="2193"/>
    <n v="916"/>
    <x v="2"/>
    <s v="High"/>
    <d v="2025-01-05T05:40:00"/>
    <d v="2025-01-05T06:19:00"/>
    <d v="2025-01-05T17:33:00"/>
    <n v="5"/>
    <n v="24"/>
    <n v="0.65000000002328306"/>
    <s v="Yes"/>
    <n v="0.65481818181818185"/>
    <n v="11.883333333302289"/>
    <s v="YES"/>
    <m/>
    <x v="1"/>
    <x v="5"/>
  </r>
  <r>
    <n v="2194"/>
    <n v="371"/>
    <x v="2"/>
    <s v="High"/>
    <d v="2024-11-22T11:07:00"/>
    <d v="2024-11-22T18:24:00"/>
    <d v="2024-11-22T22:02:00"/>
    <n v="5"/>
    <n v="24"/>
    <n v="7.2833333335001953"/>
    <s v="NO"/>
    <n v="0.65472727272727271"/>
    <n v="10.916666666802485"/>
    <s v="YES"/>
    <m/>
    <x v="0"/>
    <x v="4"/>
  </r>
  <r>
    <n v="2195"/>
    <n v="722"/>
    <x v="0"/>
    <s v="High"/>
    <d v="2022-06-26T19:01:00"/>
    <d v="2022-06-26T23:33:00"/>
    <d v="2022-06-27T00:25:00"/>
    <n v="5"/>
    <n v="24"/>
    <n v="4.5333333332673647"/>
    <s v="Yes"/>
    <n v="0.65472727272727271"/>
    <n v="5.3999999999650754"/>
    <s v="YES"/>
    <m/>
    <x v="1"/>
    <x v="1"/>
  </r>
  <r>
    <n v="2196"/>
    <n v="559"/>
    <x v="2"/>
    <s v="Critical"/>
    <d v="2023-03-27T02:33:00"/>
    <d v="2023-03-27T03:10:00"/>
    <d v="2023-03-27T10:51:00"/>
    <n v="1"/>
    <n v="8"/>
    <n v="0.61666666675591841"/>
    <s v="Yes"/>
    <n v="0.65463636363636368"/>
    <n v="8.2999999999883585"/>
    <s v="YES"/>
    <m/>
    <x v="1"/>
    <x v="3"/>
  </r>
  <r>
    <n v="2197"/>
    <n v="324"/>
    <x v="0"/>
    <s v="Critical"/>
    <d v="2023-07-07T08:44:00"/>
    <d v="2023-07-07T09:43:00"/>
    <d v="2023-07-07T10:50:00"/>
    <n v="1"/>
    <n v="8"/>
    <n v="0.9833333333954215"/>
    <s v="Yes"/>
    <n v="0.65454545454545454"/>
    <n v="2.1000000000349246"/>
    <s v="YES"/>
    <m/>
    <x v="1"/>
    <x v="3"/>
  </r>
  <r>
    <n v="2198"/>
    <n v="388"/>
    <x v="2"/>
    <s v="Medium"/>
    <d v="2024-05-08T09:20:00"/>
    <d v="2024-05-08T19:55:00"/>
    <d v="2024-05-09T06:39:00"/>
    <n v="15"/>
    <n v="40"/>
    <n v="10.583333333255723"/>
    <s v="Yes"/>
    <n v="0.6544545454545454"/>
    <n v="21.316666666651145"/>
    <s v="YES"/>
    <m/>
    <x v="1"/>
    <x v="4"/>
  </r>
  <r>
    <n v="2199"/>
    <n v="120"/>
    <x v="0"/>
    <s v="Low"/>
    <d v="2024-09-20T10:11:00"/>
    <d v="2024-09-20T23:17:00"/>
    <d v="2024-09-24T09:56:00"/>
    <n v="48"/>
    <n v="150"/>
    <n v="13.099999999918509"/>
    <s v="Yes"/>
    <n v="0.65436363636363637"/>
    <n v="95.750000000058208"/>
    <s v="YES"/>
    <m/>
    <x v="1"/>
    <x v="4"/>
  </r>
  <r>
    <n v="2200"/>
    <n v="376"/>
    <x v="0"/>
    <s v="Low"/>
    <d v="2020-11-15T03:43:00"/>
    <d v="2020-11-16T21:36:00"/>
    <d v="2020-11-21T03:30:00"/>
    <n v="48"/>
    <n v="150"/>
    <n v="41.883333333302289"/>
    <s v="Yes"/>
    <n v="0.65427272727272723"/>
    <n v="143.78333333332557"/>
    <s v="YES"/>
    <m/>
    <x v="1"/>
    <x v="0"/>
  </r>
  <r>
    <n v="2201"/>
    <n v="485"/>
    <x v="2"/>
    <s v="High"/>
    <d v="2022-10-28T09:36:00"/>
    <d v="2022-10-28T14:19:00"/>
    <d v="2022-10-29T01:13:00"/>
    <n v="5"/>
    <n v="24"/>
    <n v="4.7166666666744277"/>
    <s v="Yes"/>
    <n v="0.6541818181818182"/>
    <n v="15.616666666581295"/>
    <s v="YES"/>
    <m/>
    <x v="1"/>
    <x v="1"/>
  </r>
  <r>
    <n v="2202"/>
    <n v="345"/>
    <x v="0"/>
    <s v="Medium"/>
    <d v="2022-10-18T19:24:00"/>
    <d v="2022-10-19T17:06:00"/>
    <d v="2022-10-20T10:21:00"/>
    <n v="15"/>
    <n v="40"/>
    <n v="21.700000000011642"/>
    <s v="NO"/>
    <n v="0.65409090909090906"/>
    <n v="38.950000000011642"/>
    <s v="YES"/>
    <m/>
    <x v="0"/>
    <x v="1"/>
  </r>
  <r>
    <n v="2203"/>
    <n v="39"/>
    <x v="1"/>
    <s v="High"/>
    <d v="2021-02-22T21:57:00"/>
    <d v="2021-02-23T05:51:00"/>
    <d v="2021-02-23T23:19:00"/>
    <n v="5"/>
    <n v="24"/>
    <n v="7.9000000000814907"/>
    <s v="NO"/>
    <n v="0.65409090909090906"/>
    <n v="25.366666666755918"/>
    <s v="YES"/>
    <m/>
    <x v="0"/>
    <x v="2"/>
  </r>
  <r>
    <n v="2204"/>
    <n v="319"/>
    <x v="1"/>
    <s v="Critical"/>
    <d v="2020-04-13T03:38:00"/>
    <d v="2020-04-13T04:29:00"/>
    <d v="2020-04-13T08:25:00"/>
    <n v="1"/>
    <n v="8"/>
    <n v="0.84999999997671694"/>
    <s v="Yes"/>
    <n v="0.65409090909090906"/>
    <n v="4.78333333338378"/>
    <s v="YES"/>
    <m/>
    <x v="1"/>
    <x v="0"/>
  </r>
  <r>
    <n v="2205"/>
    <n v="317"/>
    <x v="0"/>
    <s v="Medium"/>
    <d v="2022-03-18T09:34:00"/>
    <d v="2022-03-18T21:49:00"/>
    <d v="2022-03-21T15:39:00"/>
    <n v="15"/>
    <n v="40"/>
    <n v="12.250000000116415"/>
    <s v="Yes"/>
    <n v="0.65400000000000003"/>
    <n v="78.083333333430346"/>
    <s v="YES"/>
    <m/>
    <x v="1"/>
    <x v="1"/>
  </r>
  <r>
    <n v="2206"/>
    <n v="625"/>
    <x v="2"/>
    <s v="Critical"/>
    <d v="2024-12-16T08:59:00"/>
    <d v="2024-12-16T09:28:00"/>
    <d v="2024-12-16T16:43:00"/>
    <n v="1"/>
    <n v="8"/>
    <n v="0.48333333333721384"/>
    <s v="Yes"/>
    <n v="0.65390909090909088"/>
    <n v="7.7333333333954215"/>
    <s v="YES"/>
    <m/>
    <x v="1"/>
    <x v="4"/>
  </r>
  <r>
    <n v="2207"/>
    <n v="599"/>
    <x v="0"/>
    <s v="High"/>
    <d v="2021-06-18T00:44:00"/>
    <d v="2021-06-18T07:40:00"/>
    <d v="2021-06-19T03:21:00"/>
    <n v="5"/>
    <n v="24"/>
    <n v="6.933333333407063"/>
    <s v="NO"/>
    <n v="0.65381818181818185"/>
    <n v="26.616666666639503"/>
    <s v="YES"/>
    <m/>
    <x v="0"/>
    <x v="2"/>
  </r>
  <r>
    <n v="2208"/>
    <n v="670"/>
    <x v="2"/>
    <s v="High"/>
    <d v="2024-12-08T05:49:00"/>
    <d v="2024-12-08T07:59:00"/>
    <d v="2024-12-08T10:23:00"/>
    <n v="5"/>
    <n v="24"/>
    <n v="2.1666666667442769"/>
    <s v="Yes"/>
    <n v="0.65381818181818185"/>
    <n v="4.5666666667093523"/>
    <s v="YES"/>
    <m/>
    <x v="1"/>
    <x v="4"/>
  </r>
  <r>
    <n v="2209"/>
    <n v="927"/>
    <x v="1"/>
    <s v="Low"/>
    <d v="2020-06-19T07:48:00"/>
    <d v="2020-06-20T18:25:00"/>
    <d v="2020-06-25T00:23:00"/>
    <n v="48"/>
    <n v="150"/>
    <n v="34.616666666697711"/>
    <s v="Yes"/>
    <n v="0.65372727272727271"/>
    <n v="136.58333333343035"/>
    <s v="YES"/>
    <m/>
    <x v="1"/>
    <x v="0"/>
  </r>
  <r>
    <n v="2210"/>
    <n v="234"/>
    <x v="2"/>
    <s v="Low"/>
    <d v="2021-08-01T17:27:00"/>
    <d v="2021-08-01T18:03:00"/>
    <d v="2021-08-04T15:02:00"/>
    <n v="48"/>
    <n v="150"/>
    <n v="0.6000000000349246"/>
    <s v="Yes"/>
    <n v="0.65363636363636368"/>
    <n v="69.583333333313931"/>
    <s v="YES"/>
    <m/>
    <x v="1"/>
    <x v="2"/>
  </r>
  <r>
    <n v="2211"/>
    <n v="842"/>
    <x v="2"/>
    <s v="High"/>
    <d v="2023-04-22T10:47:00"/>
    <d v="2023-04-22T16:22:00"/>
    <d v="2023-04-22T23:34:00"/>
    <n v="5"/>
    <n v="24"/>
    <n v="5.5833333331975155"/>
    <s v="NO"/>
    <n v="0.65354545454545454"/>
    <n v="12.783333333267365"/>
    <s v="YES"/>
    <m/>
    <x v="0"/>
    <x v="3"/>
  </r>
  <r>
    <n v="2212"/>
    <n v="956"/>
    <x v="2"/>
    <s v="High"/>
    <d v="2021-01-27T11:49:00"/>
    <d v="2021-01-27T16:05:00"/>
    <d v="2021-01-28T02:45:00"/>
    <n v="5"/>
    <n v="24"/>
    <n v="4.2666666667792015"/>
    <s v="Yes"/>
    <n v="0.65354545454545454"/>
    <n v="14.933333333465271"/>
    <s v="YES"/>
    <m/>
    <x v="1"/>
    <x v="2"/>
  </r>
  <r>
    <n v="2213"/>
    <n v="865"/>
    <x v="0"/>
    <s v="Low"/>
    <d v="2022-01-30T08:24:00"/>
    <d v="2022-02-01T03:58:00"/>
    <d v="2022-02-03T14:58:00"/>
    <n v="48"/>
    <n v="150"/>
    <n v="43.566666666709352"/>
    <s v="Yes"/>
    <n v="0.6534545454545454"/>
    <n v="102.56666666676756"/>
    <s v="YES"/>
    <m/>
    <x v="1"/>
    <x v="1"/>
  </r>
  <r>
    <n v="2214"/>
    <n v="399"/>
    <x v="1"/>
    <s v="Low"/>
    <d v="2022-12-09T13:45:00"/>
    <d v="2022-12-09T23:04:00"/>
    <d v="2022-12-12T01:09:00"/>
    <n v="48"/>
    <n v="150"/>
    <n v="9.3166666666511446"/>
    <s v="Yes"/>
    <n v="0.65336363636363637"/>
    <n v="59.400000000139698"/>
    <s v="YES"/>
    <m/>
    <x v="1"/>
    <x v="1"/>
  </r>
  <r>
    <n v="2215"/>
    <n v="144"/>
    <x v="1"/>
    <s v="Medium"/>
    <d v="2020-03-22T22:04:00"/>
    <d v="2020-03-23T07:49:00"/>
    <d v="2020-03-23T17:59:00"/>
    <n v="15"/>
    <n v="40"/>
    <n v="9.75"/>
    <s v="Yes"/>
    <n v="0.65327272727272723"/>
    <n v="19.916666666627862"/>
    <s v="YES"/>
    <m/>
    <x v="1"/>
    <x v="0"/>
  </r>
  <r>
    <n v="2216"/>
    <n v="910"/>
    <x v="2"/>
    <s v="Critical"/>
    <d v="2022-09-13T18:04:00"/>
    <d v="2022-09-13T18:57:00"/>
    <d v="2022-09-13T23:21:00"/>
    <n v="1"/>
    <n v="8"/>
    <n v="0.88333333324408159"/>
    <s v="Yes"/>
    <n v="0.6531818181818182"/>
    <n v="5.2833333332673647"/>
    <s v="YES"/>
    <m/>
    <x v="1"/>
    <x v="1"/>
  </r>
  <r>
    <n v="2217"/>
    <n v="392"/>
    <x v="0"/>
    <s v="Medium"/>
    <d v="2021-06-19T17:46:00"/>
    <d v="2021-06-19T20:53:00"/>
    <d v="2021-06-21T12:06:00"/>
    <n v="15"/>
    <n v="40"/>
    <n v="3.1166666666977108"/>
    <s v="Yes"/>
    <n v="0.65309090909090906"/>
    <n v="42.333333333372138"/>
    <s v="YES"/>
    <m/>
    <x v="1"/>
    <x v="2"/>
  </r>
  <r>
    <n v="2218"/>
    <n v="238"/>
    <x v="2"/>
    <s v="Critical"/>
    <d v="2024-01-06T00:49:00"/>
    <d v="2024-01-06T01:44:00"/>
    <d v="2024-01-06T06:27:00"/>
    <n v="1"/>
    <n v="8"/>
    <n v="0.91666666668606922"/>
    <s v="Yes"/>
    <n v="0.65300000000000002"/>
    <n v="5.6333333333604969"/>
    <s v="YES"/>
    <m/>
    <x v="1"/>
    <x v="4"/>
  </r>
  <r>
    <n v="2219"/>
    <n v="102"/>
    <x v="0"/>
    <s v="Critical"/>
    <d v="2024-01-14T02:12:00"/>
    <d v="2024-01-14T02:50:00"/>
    <d v="2024-01-14T08:45:00"/>
    <n v="1"/>
    <n v="8"/>
    <n v="0.63333333330228925"/>
    <s v="Yes"/>
    <n v="0.65290909090909088"/>
    <n v="6.5500000000465661"/>
    <s v="YES"/>
    <m/>
    <x v="1"/>
    <x v="4"/>
  </r>
  <r>
    <n v="2220"/>
    <n v="664"/>
    <x v="0"/>
    <s v="High"/>
    <d v="2024-04-30T22:19:00"/>
    <d v="2024-05-01T01:40:00"/>
    <d v="2024-05-01T13:33:00"/>
    <n v="5"/>
    <n v="24"/>
    <n v="3.3500000000931323"/>
    <s v="Yes"/>
    <n v="0.65281818181818185"/>
    <n v="15.233333333395422"/>
    <s v="YES"/>
    <m/>
    <x v="1"/>
    <x v="4"/>
  </r>
  <r>
    <n v="2221"/>
    <n v="671"/>
    <x v="0"/>
    <s v="Low"/>
    <d v="2024-08-10T10:04:00"/>
    <d v="2024-08-11T10:41:00"/>
    <d v="2024-08-17T04:01:00"/>
    <n v="48"/>
    <n v="150"/>
    <n v="24.616666666755918"/>
    <s v="Yes"/>
    <n v="0.65272727272727271"/>
    <n v="161.95000000001164"/>
    <s v="YES"/>
    <m/>
    <x v="1"/>
    <x v="4"/>
  </r>
  <r>
    <n v="2222"/>
    <n v="686"/>
    <x v="1"/>
    <s v="High"/>
    <d v="2022-06-20T03:58:00"/>
    <d v="2022-06-20T04:43:00"/>
    <d v="2022-06-20T15:17:00"/>
    <n v="5"/>
    <n v="24"/>
    <n v="0.75"/>
    <s v="Yes"/>
    <n v="0.65263636363636368"/>
    <n v="11.316666666709352"/>
    <s v="YES"/>
    <m/>
    <x v="1"/>
    <x v="1"/>
  </r>
  <r>
    <n v="2223"/>
    <n v="973"/>
    <x v="1"/>
    <s v="Medium"/>
    <d v="2022-09-16T20:59:00"/>
    <d v="2022-09-17T19:48:00"/>
    <d v="2022-09-18T03:26:00"/>
    <n v="15"/>
    <n v="40"/>
    <n v="22.816666666651145"/>
    <s v="NO"/>
    <n v="0.65254545454545454"/>
    <n v="30.450000000069849"/>
    <s v="YES"/>
    <m/>
    <x v="0"/>
    <x v="1"/>
  </r>
  <r>
    <n v="2224"/>
    <n v="219"/>
    <x v="0"/>
    <s v="High"/>
    <d v="2023-01-30T22:03:00"/>
    <d v="2023-01-31T05:02:00"/>
    <d v="2023-01-31T21:45:00"/>
    <n v="5"/>
    <n v="24"/>
    <n v="6.9833333333954215"/>
    <s v="NO"/>
    <n v="0.65254545454545454"/>
    <n v="23.700000000069849"/>
    <s v="YES"/>
    <m/>
    <x v="0"/>
    <x v="3"/>
  </r>
  <r>
    <n v="2225"/>
    <n v="495"/>
    <x v="0"/>
    <s v="Low"/>
    <d v="2021-12-31T13:26:00"/>
    <d v="2022-01-02T03:14:00"/>
    <d v="2022-01-02T14:52:00"/>
    <n v="48"/>
    <n v="150"/>
    <n v="37.800000000104774"/>
    <s v="Yes"/>
    <n v="0.65254545454545454"/>
    <n v="49.433333333290648"/>
    <s v="YES"/>
    <m/>
    <x v="1"/>
    <x v="2"/>
  </r>
  <r>
    <n v="2226"/>
    <n v="106"/>
    <x v="1"/>
    <s v="High"/>
    <d v="2021-12-06T00:33:00"/>
    <d v="2021-12-06T06:44:00"/>
    <d v="2021-12-06T10:25:00"/>
    <n v="5"/>
    <n v="24"/>
    <n v="6.1833333332324401"/>
    <s v="NO"/>
    <n v="0.65245454545454551"/>
    <n v="9.8666666666977108"/>
    <s v="YES"/>
    <m/>
    <x v="0"/>
    <x v="2"/>
  </r>
  <r>
    <n v="2227"/>
    <n v="817"/>
    <x v="1"/>
    <s v="Medium"/>
    <d v="2021-12-19T23:57:00"/>
    <d v="2021-12-20T22:56:00"/>
    <d v="2021-12-21T09:11:00"/>
    <n v="15"/>
    <n v="40"/>
    <n v="22.983333333337214"/>
    <s v="NO"/>
    <n v="0.65245454545454551"/>
    <n v="33.233333333395422"/>
    <s v="YES"/>
    <m/>
    <x v="0"/>
    <x v="2"/>
  </r>
  <r>
    <n v="2228"/>
    <n v="583"/>
    <x v="1"/>
    <s v="Low"/>
    <d v="2024-07-25T22:43:00"/>
    <d v="2024-07-26T17:11:00"/>
    <d v="2024-07-29T21:28:00"/>
    <n v="48"/>
    <n v="150"/>
    <n v="18.46666666661622"/>
    <s v="Yes"/>
    <n v="0.65245454545454551"/>
    <n v="94.749999999941792"/>
    <s v="YES"/>
    <m/>
    <x v="1"/>
    <x v="4"/>
  </r>
  <r>
    <n v="2229"/>
    <n v="652"/>
    <x v="2"/>
    <s v="Low"/>
    <d v="2021-08-07T22:00:00"/>
    <d v="2021-08-09T19:49:00"/>
    <d v="2021-08-12T05:47:00"/>
    <n v="48"/>
    <n v="150"/>
    <n v="45.816666666709352"/>
    <s v="Yes"/>
    <n v="0.65236363636363637"/>
    <n v="103.78333333338378"/>
    <s v="YES"/>
    <m/>
    <x v="1"/>
    <x v="2"/>
  </r>
  <r>
    <n v="2230"/>
    <n v="546"/>
    <x v="2"/>
    <s v="Critical"/>
    <d v="2023-05-21T12:28:00"/>
    <d v="2023-05-21T12:56:00"/>
    <d v="2023-05-21T16:00:00"/>
    <n v="1"/>
    <n v="8"/>
    <n v="0.46666666679084301"/>
    <s v="Yes"/>
    <n v="0.65227272727272723"/>
    <n v="3.5333333333255723"/>
    <s v="YES"/>
    <m/>
    <x v="1"/>
    <x v="3"/>
  </r>
  <r>
    <n v="2231"/>
    <n v="279"/>
    <x v="0"/>
    <s v="Low"/>
    <d v="2023-08-31T23:04:00"/>
    <d v="2023-09-02T14:53:00"/>
    <d v="2023-09-05T00:39:00"/>
    <n v="48"/>
    <n v="150"/>
    <n v="39.816666666709352"/>
    <s v="Yes"/>
    <n v="0.6521818181818182"/>
    <n v="97.583333333430346"/>
    <s v="YES"/>
    <m/>
    <x v="1"/>
    <x v="3"/>
  </r>
  <r>
    <n v="2232"/>
    <n v="115"/>
    <x v="0"/>
    <s v="Medium"/>
    <d v="2022-03-23T17:22:00"/>
    <d v="2022-03-24T06:49:00"/>
    <d v="2022-03-27T06:10:00"/>
    <n v="15"/>
    <n v="40"/>
    <n v="13.450000000011642"/>
    <s v="Yes"/>
    <n v="0.65209090909090905"/>
    <n v="84.799999999988358"/>
    <s v="NO"/>
    <m/>
    <x v="0"/>
    <x v="1"/>
  </r>
  <r>
    <n v="2233"/>
    <n v="70"/>
    <x v="0"/>
    <s v="Medium"/>
    <d v="2023-07-27T06:23:00"/>
    <d v="2023-07-27T14:52:00"/>
    <d v="2023-07-28T18:29:00"/>
    <n v="15"/>
    <n v="40"/>
    <n v="8.4833333332207985"/>
    <s v="Yes"/>
    <n v="0.65200000000000002"/>
    <n v="36.099999999976717"/>
    <s v="YES"/>
    <m/>
    <x v="1"/>
    <x v="3"/>
  </r>
  <r>
    <n v="2234"/>
    <n v="196"/>
    <x v="2"/>
    <s v="Low"/>
    <d v="2023-06-25T21:32:00"/>
    <d v="2023-06-26T07:54:00"/>
    <d v="2023-06-27T17:54:00"/>
    <n v="48"/>
    <n v="150"/>
    <n v="10.366666666755918"/>
    <s v="Yes"/>
    <n v="0.65190909090909088"/>
    <n v="44.366666666697711"/>
    <s v="YES"/>
    <m/>
    <x v="1"/>
    <x v="3"/>
  </r>
  <r>
    <n v="2235"/>
    <n v="868"/>
    <x v="0"/>
    <s v="Low"/>
    <d v="2021-04-30T12:21:00"/>
    <d v="2021-04-30T18:53:00"/>
    <d v="2021-05-04T00:30:00"/>
    <n v="48"/>
    <n v="150"/>
    <n v="6.5333333335001953"/>
    <s v="Yes"/>
    <n v="0.65181818181818185"/>
    <n v="84.150000000139698"/>
    <s v="YES"/>
    <m/>
    <x v="1"/>
    <x v="2"/>
  </r>
  <r>
    <n v="2236"/>
    <n v="728"/>
    <x v="0"/>
    <s v="Critical"/>
    <d v="2021-02-09T14:12:00"/>
    <d v="2021-02-09T15:09:00"/>
    <d v="2021-02-09T16:51:00"/>
    <n v="1"/>
    <n v="8"/>
    <n v="0.94999999995343387"/>
    <s v="Yes"/>
    <n v="0.65172727272727271"/>
    <n v="2.6499999999068677"/>
    <s v="YES"/>
    <m/>
    <x v="1"/>
    <x v="2"/>
  </r>
  <r>
    <n v="2237"/>
    <n v="447"/>
    <x v="2"/>
    <s v="Critical"/>
    <d v="2024-02-17T05:26:00"/>
    <d v="2024-02-17T05:50:00"/>
    <d v="2024-02-17T13:00:00"/>
    <n v="1"/>
    <n v="8"/>
    <n v="0.39999999990686774"/>
    <s v="Yes"/>
    <n v="0.65163636363636368"/>
    <n v="7.5666666665347293"/>
    <s v="YES"/>
    <m/>
    <x v="1"/>
    <x v="4"/>
  </r>
  <r>
    <n v="2238"/>
    <n v="766"/>
    <x v="0"/>
    <s v="Critical"/>
    <d v="2020-03-29T18:32:00"/>
    <d v="2020-03-29T19:19:00"/>
    <d v="2020-03-29T20:34:00"/>
    <n v="1"/>
    <n v="8"/>
    <n v="0.78333333326736465"/>
    <s v="Yes"/>
    <n v="0.65154545454545454"/>
    <n v="2.0333333333255723"/>
    <s v="YES"/>
    <m/>
    <x v="1"/>
    <x v="0"/>
  </r>
  <r>
    <n v="2239"/>
    <n v="815"/>
    <x v="1"/>
    <s v="Low"/>
    <d v="2024-11-13T20:07:00"/>
    <d v="2024-11-14T00:38:00"/>
    <d v="2024-11-15T04:50:00"/>
    <n v="48"/>
    <n v="150"/>
    <n v="4.5166666667209938"/>
    <s v="Yes"/>
    <n v="0.65145454545454551"/>
    <n v="32.716666666790843"/>
    <s v="YES"/>
    <m/>
    <x v="1"/>
    <x v="4"/>
  </r>
  <r>
    <n v="2240"/>
    <n v="67"/>
    <x v="1"/>
    <s v="Medium"/>
    <d v="2020-09-15T04:06:00"/>
    <d v="2020-09-15T07:00:00"/>
    <d v="2020-09-17T02:41:00"/>
    <n v="15"/>
    <n v="40"/>
    <n v="2.9000000000232831"/>
    <s v="Yes"/>
    <n v="0.65136363636363637"/>
    <n v="46.583333333430346"/>
    <s v="YES"/>
    <m/>
    <x v="1"/>
    <x v="0"/>
  </r>
  <r>
    <n v="2241"/>
    <n v="196"/>
    <x v="2"/>
    <s v="Critical"/>
    <d v="2023-10-31T19:07:00"/>
    <d v="2023-10-31T19:33:00"/>
    <d v="2023-10-31T21:22:00"/>
    <n v="1"/>
    <n v="8"/>
    <n v="0.43333333334885538"/>
    <s v="Yes"/>
    <n v="0.65127272727272723"/>
    <n v="2.25"/>
    <s v="YES"/>
    <m/>
    <x v="1"/>
    <x v="3"/>
  </r>
  <r>
    <n v="2242"/>
    <n v="29"/>
    <x v="1"/>
    <s v="Medium"/>
    <d v="2020-03-31T02:10:00"/>
    <d v="2020-03-31T10:03:00"/>
    <d v="2020-04-02T08:43:00"/>
    <n v="15"/>
    <n v="40"/>
    <n v="7.8833333331858739"/>
    <s v="Yes"/>
    <n v="0.65118181818181819"/>
    <n v="54.549999999871943"/>
    <s v="YES"/>
    <m/>
    <x v="1"/>
    <x v="0"/>
  </r>
  <r>
    <n v="2243"/>
    <n v="46"/>
    <x v="0"/>
    <s v="Low"/>
    <d v="2021-07-07T13:06:00"/>
    <d v="2021-07-07T14:11:00"/>
    <d v="2021-07-09T22:03:00"/>
    <n v="48"/>
    <n v="150"/>
    <n v="1.0833333333721384"/>
    <s v="Yes"/>
    <n v="0.65109090909090905"/>
    <n v="56.950000000011642"/>
    <s v="YES"/>
    <m/>
    <x v="1"/>
    <x v="2"/>
  </r>
  <r>
    <n v="2244"/>
    <n v="330"/>
    <x v="2"/>
    <s v="Low"/>
    <d v="2023-08-14T02:13:00"/>
    <d v="2023-08-15T11:57:00"/>
    <d v="2023-08-21T06:00:00"/>
    <n v="48"/>
    <n v="150"/>
    <n v="33.733333333279006"/>
    <s v="Yes"/>
    <n v="0.65100000000000002"/>
    <n v="171.78333333326736"/>
    <s v="YES"/>
    <m/>
    <x v="1"/>
    <x v="3"/>
  </r>
  <r>
    <n v="2245"/>
    <n v="161"/>
    <x v="1"/>
    <s v="Low"/>
    <d v="2021-10-07T23:07:00"/>
    <d v="2021-10-09T18:23:00"/>
    <d v="2021-10-15T17:30:00"/>
    <n v="48"/>
    <n v="150"/>
    <n v="43.266666666779201"/>
    <s v="Yes"/>
    <n v="0.65090909090909088"/>
    <n v="186.3833333333605"/>
    <s v="YES"/>
    <m/>
    <x v="1"/>
    <x v="2"/>
  </r>
  <r>
    <n v="2246"/>
    <n v="697"/>
    <x v="0"/>
    <s v="High"/>
    <d v="2021-03-10T01:36:00"/>
    <d v="2021-03-10T04:11:00"/>
    <d v="2021-03-10T16:00:00"/>
    <n v="5"/>
    <n v="24"/>
    <n v="2.5833333333721384"/>
    <s v="Yes"/>
    <n v="0.65081818181818185"/>
    <n v="14.399999999965075"/>
    <s v="YES"/>
    <m/>
    <x v="1"/>
    <x v="2"/>
  </r>
  <r>
    <n v="2247"/>
    <n v="591"/>
    <x v="0"/>
    <s v="Medium"/>
    <d v="2023-09-10T16:54:00"/>
    <d v="2023-09-11T15:31:00"/>
    <d v="2023-09-13T13:30:00"/>
    <n v="15"/>
    <n v="40"/>
    <n v="22.616666666523088"/>
    <s v="NO"/>
    <n v="0.65072727272727271"/>
    <n v="68.599999999918509"/>
    <s v="YES"/>
    <m/>
    <x v="0"/>
    <x v="3"/>
  </r>
  <r>
    <n v="2248"/>
    <n v="650"/>
    <x v="1"/>
    <s v="Low"/>
    <d v="2022-04-02T02:45:00"/>
    <d v="2022-04-02T08:58:00"/>
    <d v="2022-04-05T10:51:00"/>
    <n v="48"/>
    <n v="150"/>
    <n v="6.2166666666744277"/>
    <s v="Yes"/>
    <n v="0.65072727272727271"/>
    <n v="80.099999999860302"/>
    <s v="YES"/>
    <m/>
    <x v="1"/>
    <x v="1"/>
  </r>
  <r>
    <n v="2249"/>
    <n v="669"/>
    <x v="0"/>
    <s v="High"/>
    <d v="2023-12-21T09:43:00"/>
    <d v="2023-12-21T11:24:00"/>
    <d v="2023-12-22T06:56:00"/>
    <n v="5"/>
    <n v="24"/>
    <n v="1.6833333332324401"/>
    <s v="Yes"/>
    <n v="0.65063636363636368"/>
    <n v="21.216666666674428"/>
    <s v="YES"/>
    <m/>
    <x v="1"/>
    <x v="3"/>
  </r>
  <r>
    <n v="2250"/>
    <n v="753"/>
    <x v="0"/>
    <s v="High"/>
    <d v="2023-01-12T15:44:00"/>
    <d v="2023-01-12T22:05:00"/>
    <d v="2023-01-13T08:14:00"/>
    <n v="5"/>
    <n v="24"/>
    <n v="6.3500000000931323"/>
    <s v="NO"/>
    <n v="0.65054545454545454"/>
    <n v="16.5"/>
    <s v="YES"/>
    <m/>
    <x v="0"/>
    <x v="3"/>
  </r>
  <r>
    <n v="2251"/>
    <n v="756"/>
    <x v="2"/>
    <s v="Critical"/>
    <d v="2021-03-06T18:22:00"/>
    <d v="2021-03-06T18:44:00"/>
    <d v="2021-03-07T02:12:00"/>
    <n v="1"/>
    <n v="8"/>
    <n v="0.36666666663950309"/>
    <s v="Yes"/>
    <n v="0.65054545454545454"/>
    <n v="7.8333333333721384"/>
    <s v="YES"/>
    <m/>
    <x v="1"/>
    <x v="2"/>
  </r>
  <r>
    <n v="2252"/>
    <n v="479"/>
    <x v="2"/>
    <s v="Low"/>
    <d v="2020-08-31T16:20:00"/>
    <d v="2020-09-02T08:23:00"/>
    <d v="2020-09-05T16:36:00"/>
    <n v="48"/>
    <n v="150"/>
    <n v="40.050000000104774"/>
    <s v="Yes"/>
    <n v="0.65045454545454551"/>
    <n v="120.26666666666279"/>
    <s v="YES"/>
    <m/>
    <x v="1"/>
    <x v="0"/>
  </r>
  <r>
    <n v="2253"/>
    <n v="43"/>
    <x v="2"/>
    <s v="Medium"/>
    <d v="2021-12-04T18:33:00"/>
    <d v="2021-12-05T09:30:00"/>
    <d v="2021-12-07T18:22:00"/>
    <n v="15"/>
    <n v="40"/>
    <n v="14.950000000011642"/>
    <s v="Yes"/>
    <n v="0.65036363636363637"/>
    <n v="71.816666666592937"/>
    <s v="YES"/>
    <m/>
    <x v="1"/>
    <x v="2"/>
  </r>
  <r>
    <n v="2254"/>
    <n v="764"/>
    <x v="2"/>
    <s v="High"/>
    <d v="2023-09-03T15:56:00"/>
    <d v="2023-09-03T16:21:00"/>
    <d v="2023-09-04T04:42:00"/>
    <n v="5"/>
    <n v="24"/>
    <n v="0.41666666662786156"/>
    <s v="Yes"/>
    <n v="0.65027272727272722"/>
    <n v="12.766666666546371"/>
    <s v="YES"/>
    <m/>
    <x v="1"/>
    <x v="3"/>
  </r>
  <r>
    <n v="2255"/>
    <n v="819"/>
    <x v="1"/>
    <s v="Medium"/>
    <d v="2021-03-17T14:31:00"/>
    <d v="2021-03-18T14:19:00"/>
    <d v="2021-03-19T08:31:00"/>
    <n v="15"/>
    <n v="40"/>
    <n v="23.800000000046566"/>
    <s v="NO"/>
    <n v="0.65018181818181819"/>
    <n v="42"/>
    <s v="YES"/>
    <m/>
    <x v="0"/>
    <x v="2"/>
  </r>
  <r>
    <n v="2256"/>
    <n v="421"/>
    <x v="0"/>
    <s v="Low"/>
    <d v="2023-01-26T08:02:00"/>
    <d v="2023-01-28T05:31:00"/>
    <d v="2023-02-03T15:45:00"/>
    <n v="48"/>
    <n v="150"/>
    <n v="45.483333333337214"/>
    <s v="Yes"/>
    <n v="0.65018181818181819"/>
    <n v="199.71666666667443"/>
    <s v="YES"/>
    <m/>
    <x v="1"/>
    <x v="3"/>
  </r>
  <r>
    <n v="2257"/>
    <n v="177"/>
    <x v="0"/>
    <s v="High"/>
    <d v="2020-11-14T03:23:00"/>
    <d v="2020-11-14T06:51:00"/>
    <d v="2020-11-14T15:33:00"/>
    <n v="5"/>
    <n v="24"/>
    <n v="3.46666666661622"/>
    <s v="Yes"/>
    <n v="0.65009090909090905"/>
    <n v="12.166666666686069"/>
    <s v="YES"/>
    <m/>
    <x v="1"/>
    <x v="0"/>
  </r>
  <r>
    <n v="2258"/>
    <n v="998"/>
    <x v="1"/>
    <s v="High"/>
    <d v="2021-12-05T00:04:00"/>
    <d v="2021-12-05T05:29:00"/>
    <d v="2021-12-05T21:20:00"/>
    <n v="5"/>
    <n v="24"/>
    <n v="5.4166666666860692"/>
    <s v="NO"/>
    <n v="0.65"/>
    <n v="21.266666666662786"/>
    <s v="YES"/>
    <m/>
    <x v="0"/>
    <x v="2"/>
  </r>
  <r>
    <n v="2259"/>
    <n v="734"/>
    <x v="0"/>
    <s v="Low"/>
    <d v="2022-09-16T22:22:00"/>
    <d v="2022-09-16T23:25:00"/>
    <d v="2022-09-21T03:22:00"/>
    <n v="48"/>
    <n v="150"/>
    <n v="1.0500000001047738"/>
    <s v="Yes"/>
    <n v="0.65"/>
    <n v="101.00000000005821"/>
    <s v="YES"/>
    <m/>
    <x v="1"/>
    <x v="1"/>
  </r>
  <r>
    <n v="2260"/>
    <n v="859"/>
    <x v="0"/>
    <s v="High"/>
    <d v="2024-01-03T08:59:00"/>
    <d v="2024-01-03T13:04:00"/>
    <d v="2024-01-03T15:10:00"/>
    <n v="5"/>
    <n v="24"/>
    <n v="4.0833333333721384"/>
    <s v="Yes"/>
    <n v="0.64990909090909088"/>
    <n v="6.183333333407063"/>
    <s v="YES"/>
    <m/>
    <x v="1"/>
    <x v="4"/>
  </r>
  <r>
    <n v="2261"/>
    <n v="236"/>
    <x v="0"/>
    <s v="Medium"/>
    <d v="2020-10-26T12:32:00"/>
    <d v="2020-10-26T13:53:00"/>
    <d v="2020-10-29T11:54:00"/>
    <n v="15"/>
    <n v="40"/>
    <n v="1.3500000000349246"/>
    <s v="Yes"/>
    <n v="0.64981818181818185"/>
    <n v="71.366666666697711"/>
    <s v="NO"/>
    <m/>
    <x v="0"/>
    <x v="0"/>
  </r>
  <r>
    <n v="2262"/>
    <n v="381"/>
    <x v="2"/>
    <s v="Low"/>
    <d v="2021-11-13T13:07:00"/>
    <d v="2021-11-14T00:40:00"/>
    <d v="2021-11-16T03:50:00"/>
    <n v="48"/>
    <n v="150"/>
    <n v="11.550000000104774"/>
    <s v="Yes"/>
    <n v="0.64972727272727271"/>
    <n v="62.71666666661622"/>
    <s v="YES"/>
    <m/>
    <x v="1"/>
    <x v="2"/>
  </r>
  <r>
    <n v="2263"/>
    <n v="763"/>
    <x v="0"/>
    <s v="Critical"/>
    <d v="2023-01-13T20:29:00"/>
    <d v="2023-01-13T20:58:00"/>
    <d v="2023-01-14T03:21:00"/>
    <n v="1"/>
    <n v="8"/>
    <n v="0.48333333333721384"/>
    <s v="Yes"/>
    <n v="0.64963636363636368"/>
    <n v="6.8666666665230878"/>
    <s v="YES"/>
    <m/>
    <x v="1"/>
    <x v="3"/>
  </r>
  <r>
    <n v="2264"/>
    <n v="132"/>
    <x v="2"/>
    <s v="High"/>
    <d v="2022-09-18T18:02:00"/>
    <d v="2022-09-19T01:02:00"/>
    <d v="2022-09-20T00:50:00"/>
    <n v="5"/>
    <n v="24"/>
    <n v="7.0000000001164153"/>
    <s v="NO"/>
    <n v="0.64954545454545454"/>
    <n v="30.799999999988358"/>
    <s v="YES"/>
    <m/>
    <x v="0"/>
    <x v="1"/>
  </r>
  <r>
    <n v="2265"/>
    <n v="450"/>
    <x v="1"/>
    <s v="Medium"/>
    <d v="2021-08-31T05:09:00"/>
    <d v="2021-09-01T02:15:00"/>
    <d v="2021-09-03T02:41:00"/>
    <n v="15"/>
    <n v="40"/>
    <n v="21.099999999976717"/>
    <s v="NO"/>
    <n v="0.64954545454545454"/>
    <n v="69.533333333325572"/>
    <s v="YES"/>
    <m/>
    <x v="0"/>
    <x v="2"/>
  </r>
  <r>
    <n v="2266"/>
    <n v="9"/>
    <x v="2"/>
    <s v="Medium"/>
    <d v="2023-10-11T18:48:00"/>
    <d v="2023-10-12T04:11:00"/>
    <d v="2023-10-14T11:08:00"/>
    <n v="15"/>
    <n v="40"/>
    <n v="9.3833333333604969"/>
    <s v="Yes"/>
    <n v="0.64954545454545454"/>
    <n v="64.333333333313931"/>
    <s v="YES"/>
    <m/>
    <x v="1"/>
    <x v="3"/>
  </r>
  <r>
    <n v="2267"/>
    <n v="76"/>
    <x v="0"/>
    <s v="Low"/>
    <d v="2021-07-24T08:16:00"/>
    <d v="2021-07-24T14:46:00"/>
    <d v="2021-07-28T22:49:00"/>
    <n v="48"/>
    <n v="150"/>
    <n v="6.4999999998835847"/>
    <s v="Yes"/>
    <n v="0.64945454545454551"/>
    <n v="110.54999999993015"/>
    <s v="YES"/>
    <m/>
    <x v="1"/>
    <x v="2"/>
  </r>
  <r>
    <n v="2268"/>
    <n v="892"/>
    <x v="2"/>
    <s v="High"/>
    <d v="2024-03-06T07:35:00"/>
    <d v="2024-03-06T10:12:00"/>
    <d v="2024-03-06T20:05:00"/>
    <n v="5"/>
    <n v="24"/>
    <n v="2.6166666668141261"/>
    <s v="Yes"/>
    <n v="0.64936363636363637"/>
    <n v="12.500000000058208"/>
    <s v="YES"/>
    <m/>
    <x v="1"/>
    <x v="4"/>
  </r>
  <r>
    <n v="2269"/>
    <n v="428"/>
    <x v="1"/>
    <s v="Medium"/>
    <d v="2023-06-27T14:13:00"/>
    <d v="2023-06-27T20:19:00"/>
    <d v="2023-06-30T00:03:00"/>
    <n v="15"/>
    <n v="40"/>
    <n v="6.0999999999767169"/>
    <s v="Yes"/>
    <n v="0.64927272727272722"/>
    <n v="57.833333333255723"/>
    <s v="YES"/>
    <m/>
    <x v="1"/>
    <x v="3"/>
  </r>
  <r>
    <n v="2270"/>
    <n v="603"/>
    <x v="0"/>
    <s v="Critical"/>
    <d v="2022-04-17T06:22:00"/>
    <d v="2022-04-17T06:52:00"/>
    <d v="2022-04-17T11:10:00"/>
    <n v="1"/>
    <n v="8"/>
    <n v="0.50000000005820766"/>
    <s v="Yes"/>
    <n v="0.64918181818181819"/>
    <n v="4.8000000001047738"/>
    <s v="YES"/>
    <m/>
    <x v="1"/>
    <x v="1"/>
  </r>
  <r>
    <n v="2271"/>
    <n v="231"/>
    <x v="0"/>
    <s v="Medium"/>
    <d v="2022-06-19T16:18:00"/>
    <d v="2022-06-20T01:34:00"/>
    <d v="2022-06-22T01:52:00"/>
    <n v="15"/>
    <n v="40"/>
    <n v="9.2666666666627862"/>
    <s v="Yes"/>
    <n v="0.64909090909090905"/>
    <n v="57.566666666592937"/>
    <s v="YES"/>
    <m/>
    <x v="1"/>
    <x v="1"/>
  </r>
  <r>
    <n v="2272"/>
    <n v="115"/>
    <x v="1"/>
    <s v="Low"/>
    <d v="2021-10-09T01:27:00"/>
    <d v="2021-10-09T03:11:00"/>
    <d v="2021-10-11T06:29:00"/>
    <n v="48"/>
    <n v="150"/>
    <n v="1.7333333333954215"/>
    <s v="Yes"/>
    <n v="0.64900000000000002"/>
    <n v="53.033333333325572"/>
    <s v="YES"/>
    <m/>
    <x v="1"/>
    <x v="2"/>
  </r>
  <r>
    <n v="2273"/>
    <n v="817"/>
    <x v="2"/>
    <s v="Critical"/>
    <d v="2023-12-29T14:01:00"/>
    <d v="2023-12-29T14:15:00"/>
    <d v="2023-12-29T18:23:00"/>
    <n v="1"/>
    <n v="8"/>
    <n v="0.2333333333954215"/>
    <s v="Yes"/>
    <n v="0.64890909090909088"/>
    <n v="4.3666666667559184"/>
    <s v="YES"/>
    <m/>
    <x v="1"/>
    <x v="3"/>
  </r>
  <r>
    <n v="2274"/>
    <n v="824"/>
    <x v="2"/>
    <s v="High"/>
    <d v="2022-05-08T06:21:00"/>
    <d v="2022-05-08T14:04:00"/>
    <d v="2022-05-08T14:57:00"/>
    <n v="5"/>
    <n v="24"/>
    <n v="7.7166666666744277"/>
    <s v="NO"/>
    <n v="0.64881818181818185"/>
    <n v="8.6000000000931323"/>
    <s v="YES"/>
    <m/>
    <x v="0"/>
    <x v="1"/>
  </r>
  <r>
    <n v="2275"/>
    <n v="842"/>
    <x v="1"/>
    <s v="High"/>
    <d v="2025-02-08T22:43:00"/>
    <d v="2025-02-08T22:50:00"/>
    <d v="2025-02-09T19:28:00"/>
    <n v="5"/>
    <n v="24"/>
    <n v="0.11666666669771075"/>
    <s v="Yes"/>
    <n v="0.64881818181818185"/>
    <n v="20.750000000058208"/>
    <s v="YES"/>
    <m/>
    <x v="1"/>
    <x v="5"/>
  </r>
  <r>
    <n v="2276"/>
    <n v="760"/>
    <x v="2"/>
    <s v="Low"/>
    <d v="2021-01-07T12:41:00"/>
    <d v="2021-01-08T23:35:00"/>
    <d v="2021-01-12T02:16:00"/>
    <n v="48"/>
    <n v="150"/>
    <n v="34.900000000081491"/>
    <s v="Yes"/>
    <n v="0.64872727272727271"/>
    <n v="109.58333333343035"/>
    <s v="YES"/>
    <m/>
    <x v="1"/>
    <x v="2"/>
  </r>
  <r>
    <n v="2277"/>
    <n v="389"/>
    <x v="0"/>
    <s v="Low"/>
    <d v="2023-09-12T05:56:00"/>
    <d v="2023-09-13T09:26:00"/>
    <d v="2023-09-15T12:35:00"/>
    <n v="48"/>
    <n v="150"/>
    <n v="27.500000000058208"/>
    <s v="Yes"/>
    <n v="0.64863636363636368"/>
    <n v="78.650000000023283"/>
    <s v="YES"/>
    <m/>
    <x v="1"/>
    <x v="3"/>
  </r>
  <r>
    <n v="2278"/>
    <n v="29"/>
    <x v="0"/>
    <s v="Low"/>
    <d v="2024-10-26T05:59:00"/>
    <d v="2024-10-28T04:53:00"/>
    <d v="2024-11-02T00:52:00"/>
    <n v="48"/>
    <n v="150"/>
    <n v="46.900000000081491"/>
    <s v="Yes"/>
    <n v="0.64854545454545454"/>
    <n v="162.8833333334187"/>
    <s v="YES"/>
    <m/>
    <x v="1"/>
    <x v="4"/>
  </r>
  <r>
    <n v="2279"/>
    <n v="636"/>
    <x v="2"/>
    <s v="Critical"/>
    <d v="2020-07-22T18:20:00"/>
    <d v="2020-07-22T18:26:00"/>
    <d v="2020-07-22T18:52:00"/>
    <n v="1"/>
    <n v="8"/>
    <n v="9.9999999976716936E-2"/>
    <s v="Yes"/>
    <n v="0.64845454545454551"/>
    <n v="0.53333333332557231"/>
    <s v="YES"/>
    <m/>
    <x v="1"/>
    <x v="0"/>
  </r>
  <r>
    <n v="2280"/>
    <n v="819"/>
    <x v="0"/>
    <s v="Medium"/>
    <d v="2020-10-17T04:01:00"/>
    <d v="2020-10-17T06:24:00"/>
    <d v="2020-10-19T17:36:00"/>
    <n v="15"/>
    <n v="40"/>
    <n v="2.3833333334187046"/>
    <s v="Yes"/>
    <n v="0.64836363636363636"/>
    <n v="61.583333333255723"/>
    <s v="YES"/>
    <m/>
    <x v="1"/>
    <x v="0"/>
  </r>
  <r>
    <n v="2281"/>
    <n v="600"/>
    <x v="2"/>
    <s v="Critical"/>
    <d v="2023-05-29T17:23:00"/>
    <d v="2023-05-29T18:05:00"/>
    <d v="2023-05-29T18:45:00"/>
    <n v="1"/>
    <n v="8"/>
    <n v="0.69999999983701855"/>
    <s v="Yes"/>
    <n v="0.64827272727272722"/>
    <n v="1.3666666665812954"/>
    <s v="YES"/>
    <m/>
    <x v="1"/>
    <x v="3"/>
  </r>
  <r>
    <n v="2282"/>
    <n v="513"/>
    <x v="0"/>
    <s v="Low"/>
    <d v="2024-02-02T10:15:00"/>
    <d v="2024-02-03T07:57:00"/>
    <d v="2024-02-09T03:04:00"/>
    <n v="48"/>
    <n v="150"/>
    <n v="21.700000000011642"/>
    <s v="Yes"/>
    <n v="0.64818181818181819"/>
    <n v="160.81666666665114"/>
    <s v="YES"/>
    <m/>
    <x v="1"/>
    <x v="4"/>
  </r>
  <r>
    <n v="2283"/>
    <n v="289"/>
    <x v="2"/>
    <s v="High"/>
    <d v="2020-08-12T03:55:00"/>
    <d v="2020-08-12T07:57:00"/>
    <d v="2020-08-12T13:39:00"/>
    <n v="5"/>
    <n v="24"/>
    <n v="4.03333333338378"/>
    <s v="Yes"/>
    <n v="0.64809090909090905"/>
    <n v="9.7333333332790062"/>
    <s v="YES"/>
    <m/>
    <x v="1"/>
    <x v="0"/>
  </r>
  <r>
    <n v="2284"/>
    <n v="964"/>
    <x v="0"/>
    <s v="High"/>
    <d v="2023-11-05T22:29:00"/>
    <d v="2023-11-06T00:15:00"/>
    <d v="2023-11-06T20:39:00"/>
    <n v="5"/>
    <n v="24"/>
    <n v="1.7666666666627862"/>
    <s v="Yes"/>
    <n v="0.64800000000000002"/>
    <n v="22.166666666802485"/>
    <s v="YES"/>
    <m/>
    <x v="1"/>
    <x v="3"/>
  </r>
  <r>
    <n v="2285"/>
    <n v="310"/>
    <x v="2"/>
    <s v="High"/>
    <d v="2023-05-03T14:46:00"/>
    <d v="2023-05-03T17:57:00"/>
    <d v="2023-05-04T11:05:00"/>
    <n v="5"/>
    <n v="24"/>
    <n v="3.183333333407063"/>
    <s v="Yes"/>
    <n v="0.64790909090909088"/>
    <n v="20.316666666709352"/>
    <s v="YES"/>
    <m/>
    <x v="1"/>
    <x v="3"/>
  </r>
  <r>
    <n v="2286"/>
    <n v="704"/>
    <x v="2"/>
    <s v="Medium"/>
    <d v="2020-08-03T19:22:00"/>
    <d v="2020-08-04T04:55:00"/>
    <d v="2020-08-05T01:16:00"/>
    <n v="15"/>
    <n v="40"/>
    <n v="9.5500000000465661"/>
    <s v="Yes"/>
    <n v="0.64781818181818185"/>
    <n v="29.900000000023283"/>
    <s v="YES"/>
    <m/>
    <x v="1"/>
    <x v="0"/>
  </r>
  <r>
    <n v="2287"/>
    <n v="402"/>
    <x v="1"/>
    <s v="High"/>
    <d v="2021-08-16T10:25:00"/>
    <d v="2021-08-16T11:38:00"/>
    <d v="2021-08-17T05:00:00"/>
    <n v="5"/>
    <n v="24"/>
    <n v="1.21666666661622"/>
    <s v="Yes"/>
    <n v="0.64772727272727271"/>
    <n v="18.583333333313931"/>
    <s v="YES"/>
    <m/>
    <x v="1"/>
    <x v="2"/>
  </r>
  <r>
    <n v="2288"/>
    <n v="112"/>
    <x v="0"/>
    <s v="Medium"/>
    <d v="2021-04-27T13:04:00"/>
    <d v="2021-04-28T00:15:00"/>
    <d v="2021-04-29T06:35:00"/>
    <n v="15"/>
    <n v="40"/>
    <n v="11.183333333290648"/>
    <s v="Yes"/>
    <n v="0.64763636363636368"/>
    <n v="41.516666666662786"/>
    <s v="YES"/>
    <m/>
    <x v="1"/>
    <x v="2"/>
  </r>
  <r>
    <n v="2289"/>
    <n v="63"/>
    <x v="1"/>
    <s v="Medium"/>
    <d v="2025-02-03T15:12:00"/>
    <d v="2025-02-04T03:04:00"/>
    <d v="2025-02-05T04:14:00"/>
    <n v="15"/>
    <n v="40"/>
    <n v="11.866666666755918"/>
    <s v="Yes"/>
    <n v="0.64754545454545454"/>
    <n v="37.03333333338378"/>
    <s v="YES"/>
    <m/>
    <x v="1"/>
    <x v="5"/>
  </r>
  <r>
    <n v="2290"/>
    <n v="696"/>
    <x v="0"/>
    <s v="Low"/>
    <d v="2021-08-23T11:38:00"/>
    <d v="2021-08-23T13:44:00"/>
    <d v="2021-08-29T02:48:00"/>
    <n v="48"/>
    <n v="150"/>
    <n v="2.1000000000349246"/>
    <s v="Yes"/>
    <n v="0.6474545454545455"/>
    <n v="135.16666666668607"/>
    <s v="YES"/>
    <m/>
    <x v="1"/>
    <x v="2"/>
  </r>
  <r>
    <n v="2291"/>
    <n v="535"/>
    <x v="1"/>
    <s v="Low"/>
    <d v="2024-04-28T16:56:00"/>
    <d v="2024-04-29T21:52:00"/>
    <d v="2024-05-04T03:32:00"/>
    <n v="48"/>
    <n v="150"/>
    <n v="28.933333333348855"/>
    <s v="Yes"/>
    <n v="0.64736363636363636"/>
    <n v="130.59999999997672"/>
    <s v="YES"/>
    <m/>
    <x v="1"/>
    <x v="4"/>
  </r>
  <r>
    <n v="2292"/>
    <n v="84"/>
    <x v="1"/>
    <s v="Medium"/>
    <d v="2022-07-13T16:22:00"/>
    <d v="2022-07-14T12:07:00"/>
    <d v="2022-07-15T22:00:00"/>
    <n v="15"/>
    <n v="40"/>
    <n v="19.750000000116415"/>
    <s v="NO"/>
    <n v="0.64727272727272722"/>
    <n v="53.633333333360497"/>
    <s v="YES"/>
    <m/>
    <x v="0"/>
    <x v="1"/>
  </r>
  <r>
    <n v="2293"/>
    <n v="189"/>
    <x v="2"/>
    <s v="Medium"/>
    <d v="2022-12-07T23:51:00"/>
    <d v="2022-12-08T00:25:00"/>
    <d v="2022-12-10T04:33:00"/>
    <n v="15"/>
    <n v="40"/>
    <n v="0.56666666659293696"/>
    <s v="Yes"/>
    <n v="0.64727272727272722"/>
    <n v="52.699999999953434"/>
    <s v="YES"/>
    <m/>
    <x v="1"/>
    <x v="1"/>
  </r>
  <r>
    <n v="2294"/>
    <n v="995"/>
    <x v="0"/>
    <s v="Critical"/>
    <d v="2022-11-29T08:21:00"/>
    <d v="2022-11-29T08:51:00"/>
    <d v="2022-11-29T14:07:00"/>
    <n v="1"/>
    <n v="8"/>
    <n v="0.50000000005820766"/>
    <s v="Yes"/>
    <n v="0.64718181818181819"/>
    <n v="5.7666666666045785"/>
    <s v="YES"/>
    <m/>
    <x v="1"/>
    <x v="1"/>
  </r>
  <r>
    <n v="2295"/>
    <n v="249"/>
    <x v="0"/>
    <s v="Low"/>
    <d v="2020-08-02T07:07:00"/>
    <d v="2020-08-03T00:08:00"/>
    <d v="2020-08-03T18:44:00"/>
    <n v="48"/>
    <n v="150"/>
    <n v="17.016666666779201"/>
    <s v="Yes"/>
    <n v="0.64709090909090905"/>
    <n v="35.616666666639503"/>
    <s v="YES"/>
    <m/>
    <x v="1"/>
    <x v="0"/>
  </r>
  <r>
    <n v="2296"/>
    <n v="10"/>
    <x v="0"/>
    <s v="Critical"/>
    <d v="2024-11-10T01:02:00"/>
    <d v="2024-11-10T01:16:00"/>
    <d v="2024-11-10T06:48:00"/>
    <n v="1"/>
    <n v="8"/>
    <n v="0.23333333322079852"/>
    <s v="Yes"/>
    <n v="0.64700000000000002"/>
    <n v="5.7666666666045785"/>
    <s v="YES"/>
    <m/>
    <x v="1"/>
    <x v="4"/>
  </r>
  <r>
    <n v="2297"/>
    <n v="128"/>
    <x v="2"/>
    <s v="Critical"/>
    <d v="2020-04-13T17:06:00"/>
    <d v="2020-04-13T17:18:00"/>
    <d v="2020-04-13T22:39:00"/>
    <n v="1"/>
    <n v="8"/>
    <n v="0.19999999995343387"/>
    <s v="Yes"/>
    <n v="0.64690909090909088"/>
    <n v="5.5499999999301508"/>
    <s v="YES"/>
    <m/>
    <x v="1"/>
    <x v="0"/>
  </r>
  <r>
    <n v="2298"/>
    <n v="65"/>
    <x v="2"/>
    <s v="Critical"/>
    <d v="2025-02-11T03:04:00"/>
    <d v="2025-02-11T03:30:00"/>
    <d v="2025-02-11T06:25:00"/>
    <n v="1"/>
    <n v="8"/>
    <n v="0.43333333334885538"/>
    <s v="Yes"/>
    <n v="0.64681818181818185"/>
    <n v="3.3499999999185093"/>
    <s v="YES"/>
    <m/>
    <x v="1"/>
    <x v="5"/>
  </r>
  <r>
    <n v="2299"/>
    <n v="289"/>
    <x v="1"/>
    <s v="High"/>
    <d v="2024-06-18T20:59:00"/>
    <d v="2024-06-19T01:54:00"/>
    <d v="2024-06-20T00:11:00"/>
    <n v="5"/>
    <n v="24"/>
    <n v="4.9166666668024845"/>
    <s v="Yes"/>
    <n v="0.64672727272727271"/>
    <n v="27.200000000128057"/>
    <s v="YES"/>
    <m/>
    <x v="1"/>
    <x v="4"/>
  </r>
  <r>
    <n v="2300"/>
    <n v="207"/>
    <x v="2"/>
    <s v="Medium"/>
    <d v="2024-06-09T13:52:00"/>
    <d v="2024-06-10T08:01:00"/>
    <d v="2024-06-12T03:55:00"/>
    <n v="15"/>
    <n v="40"/>
    <n v="18.149999999965075"/>
    <s v="NO"/>
    <n v="0.64663636363636368"/>
    <n v="62.050000000046566"/>
    <s v="YES"/>
    <m/>
    <x v="0"/>
    <x v="4"/>
  </r>
  <r>
    <n v="2301"/>
    <n v="182"/>
    <x v="1"/>
    <s v="Low"/>
    <d v="2022-03-01T15:34:00"/>
    <d v="2022-03-02T20:46:00"/>
    <d v="2022-03-04T10:07:00"/>
    <n v="48"/>
    <n v="150"/>
    <n v="29.200000000011642"/>
    <s v="Yes"/>
    <n v="0.64663636363636368"/>
    <n v="66.550000000046566"/>
    <s v="YES"/>
    <m/>
    <x v="1"/>
    <x v="1"/>
  </r>
  <r>
    <n v="2302"/>
    <n v="617"/>
    <x v="1"/>
    <s v="Low"/>
    <d v="2024-04-29T18:49:00"/>
    <d v="2024-05-01T14:36:00"/>
    <d v="2024-05-07T00:15:00"/>
    <n v="48"/>
    <n v="150"/>
    <n v="43.783333333209157"/>
    <s v="Yes"/>
    <n v="0.64654545454545453"/>
    <n v="173.43333333323244"/>
    <s v="YES"/>
    <m/>
    <x v="1"/>
    <x v="4"/>
  </r>
  <r>
    <n v="2303"/>
    <n v="696"/>
    <x v="0"/>
    <s v="Critical"/>
    <d v="2024-08-14T12:02:00"/>
    <d v="2024-08-14T12:28:00"/>
    <d v="2024-08-14T16:48:00"/>
    <n v="1"/>
    <n v="8"/>
    <n v="0.43333333334885538"/>
    <s v="Yes"/>
    <n v="0.6464545454545455"/>
    <n v="4.7666666666627862"/>
    <s v="YES"/>
    <m/>
    <x v="1"/>
    <x v="4"/>
  </r>
  <r>
    <n v="2304"/>
    <n v="890"/>
    <x v="2"/>
    <s v="Medium"/>
    <d v="2021-07-19T12:51:00"/>
    <d v="2021-07-19T16:20:00"/>
    <d v="2021-07-20T15:30:00"/>
    <n v="15"/>
    <n v="40"/>
    <n v="3.4833333333372138"/>
    <s v="Yes"/>
    <n v="0.64636363636363636"/>
    <n v="26.650000000081491"/>
    <s v="YES"/>
    <m/>
    <x v="1"/>
    <x v="2"/>
  </r>
  <r>
    <n v="2305"/>
    <n v="512"/>
    <x v="2"/>
    <s v="Critical"/>
    <d v="2023-09-24T09:48:00"/>
    <d v="2023-09-24T10:22:00"/>
    <d v="2023-09-24T17:54:00"/>
    <n v="1"/>
    <n v="8"/>
    <n v="0.56666666659293696"/>
    <s v="Yes"/>
    <n v="0.64627272727272722"/>
    <n v="8.1000000000349246"/>
    <s v="YES"/>
    <m/>
    <x v="1"/>
    <x v="3"/>
  </r>
  <r>
    <n v="2306"/>
    <n v="625"/>
    <x v="2"/>
    <s v="Medium"/>
    <d v="2022-10-24T23:27:00"/>
    <d v="2022-10-25T20:18:00"/>
    <d v="2022-10-27T17:09:00"/>
    <n v="15"/>
    <n v="40"/>
    <n v="20.850000000034925"/>
    <s v="NO"/>
    <n v="0.64618181818181819"/>
    <n v="65.700000000069849"/>
    <s v="YES"/>
    <m/>
    <x v="0"/>
    <x v="1"/>
  </r>
  <r>
    <n v="2307"/>
    <n v="576"/>
    <x v="0"/>
    <s v="Medium"/>
    <d v="2023-05-05T08:49:00"/>
    <d v="2023-05-05T18:12:00"/>
    <d v="2023-05-07T22:35:00"/>
    <n v="15"/>
    <n v="40"/>
    <n v="9.3833333333604969"/>
    <s v="Yes"/>
    <n v="0.64618181818181819"/>
    <n v="61.766666666662786"/>
    <s v="YES"/>
    <m/>
    <x v="1"/>
    <x v="3"/>
  </r>
  <r>
    <n v="2308"/>
    <n v="733"/>
    <x v="0"/>
    <s v="Low"/>
    <d v="2022-02-14T10:20:00"/>
    <d v="2022-02-14T12:00:00"/>
    <d v="2022-02-17T03:57:00"/>
    <n v="48"/>
    <n v="150"/>
    <n v="1.6666666666860692"/>
    <s v="Yes"/>
    <n v="0.64609090909090905"/>
    <n v="65.616666666639503"/>
    <s v="YES"/>
    <m/>
    <x v="1"/>
    <x v="1"/>
  </r>
  <r>
    <n v="2309"/>
    <n v="954"/>
    <x v="2"/>
    <s v="High"/>
    <d v="2021-12-25T09:42:00"/>
    <d v="2021-12-25T14:06:00"/>
    <d v="2021-12-25T20:07:00"/>
    <n v="5"/>
    <n v="24"/>
    <n v="4.4000000000232831"/>
    <s v="Yes"/>
    <n v="0.64600000000000002"/>
    <n v="10.416666666569654"/>
    <s v="YES"/>
    <m/>
    <x v="1"/>
    <x v="2"/>
  </r>
  <r>
    <n v="2310"/>
    <n v="90"/>
    <x v="0"/>
    <s v="Low"/>
    <d v="2024-07-25T08:12:00"/>
    <d v="2024-07-25T19:18:00"/>
    <d v="2024-07-30T16:13:00"/>
    <n v="48"/>
    <n v="150"/>
    <n v="11.100000000034925"/>
    <s v="Yes"/>
    <n v="0.64590909090909088"/>
    <n v="128.01666666660458"/>
    <s v="YES"/>
    <m/>
    <x v="1"/>
    <x v="4"/>
  </r>
  <r>
    <n v="2311"/>
    <n v="838"/>
    <x v="1"/>
    <s v="Low"/>
    <d v="2024-10-03T06:46:00"/>
    <d v="2024-10-04T19:11:00"/>
    <d v="2024-10-11T15:25:00"/>
    <n v="48"/>
    <n v="150"/>
    <n v="36.416666666627862"/>
    <s v="Yes"/>
    <n v="0.64581818181818185"/>
    <n v="200.64999999990687"/>
    <s v="YES"/>
    <m/>
    <x v="1"/>
    <x v="4"/>
  </r>
  <r>
    <n v="2312"/>
    <n v="516"/>
    <x v="0"/>
    <s v="Critical"/>
    <d v="2023-05-18T16:24:00"/>
    <d v="2023-05-18T16:37:00"/>
    <d v="2023-05-18T20:38:00"/>
    <n v="1"/>
    <n v="8"/>
    <n v="0.21666666667442769"/>
    <s v="Yes"/>
    <n v="0.64572727272727271"/>
    <n v="4.2333333333372138"/>
    <s v="YES"/>
    <m/>
    <x v="1"/>
    <x v="3"/>
  </r>
  <r>
    <n v="2313"/>
    <n v="2"/>
    <x v="2"/>
    <s v="Medium"/>
    <d v="2022-02-11T13:26:00"/>
    <d v="2022-02-11T18:59:00"/>
    <d v="2022-02-12T05:54:00"/>
    <n v="15"/>
    <n v="40"/>
    <n v="5.5500000001047738"/>
    <s v="Yes"/>
    <n v="0.64563636363636367"/>
    <n v="16.466666666732635"/>
    <s v="YES"/>
    <m/>
    <x v="1"/>
    <x v="1"/>
  </r>
  <r>
    <n v="2314"/>
    <n v="575"/>
    <x v="0"/>
    <s v="Medium"/>
    <d v="2023-08-12T10:21:00"/>
    <d v="2023-08-13T00:12:00"/>
    <d v="2023-08-13T21:06:00"/>
    <n v="15"/>
    <n v="40"/>
    <n v="13.849999999918509"/>
    <s v="Yes"/>
    <n v="0.64554545454545453"/>
    <n v="34.749999999941792"/>
    <s v="YES"/>
    <m/>
    <x v="1"/>
    <x v="3"/>
  </r>
  <r>
    <n v="2315"/>
    <n v="302"/>
    <x v="1"/>
    <s v="Critical"/>
    <d v="2023-06-05T15:46:00"/>
    <d v="2023-06-05T16:15:00"/>
    <d v="2023-06-05T21:07:00"/>
    <n v="1"/>
    <n v="8"/>
    <n v="0.48333333333721384"/>
    <s v="Yes"/>
    <n v="0.6454545454545455"/>
    <n v="5.3499999999767169"/>
    <s v="YES"/>
    <m/>
    <x v="1"/>
    <x v="3"/>
  </r>
  <r>
    <n v="2316"/>
    <n v="240"/>
    <x v="2"/>
    <s v="Critical"/>
    <d v="2022-12-10T11:02:00"/>
    <d v="2022-12-10T11:23:00"/>
    <d v="2022-12-10T15:02:00"/>
    <n v="1"/>
    <n v="8"/>
    <n v="0.35000000009313226"/>
    <s v="Yes"/>
    <n v="0.64536363636363636"/>
    <n v="3.9999999999417923"/>
    <s v="YES"/>
    <m/>
    <x v="1"/>
    <x v="1"/>
  </r>
  <r>
    <n v="2317"/>
    <n v="133"/>
    <x v="2"/>
    <s v="Critical"/>
    <d v="2024-11-24T08:41:00"/>
    <d v="2024-11-24T09:30:00"/>
    <d v="2024-11-24T14:28:00"/>
    <n v="1"/>
    <n v="8"/>
    <n v="0.81666666670935228"/>
    <s v="Yes"/>
    <n v="0.64527272727272722"/>
    <n v="5.7833333333255723"/>
    <s v="YES"/>
    <m/>
    <x v="1"/>
    <x v="4"/>
  </r>
  <r>
    <n v="2318"/>
    <n v="264"/>
    <x v="0"/>
    <s v="High"/>
    <d v="2024-11-15T16:40:00"/>
    <d v="2024-11-15T22:23:00"/>
    <d v="2024-11-16T21:09:00"/>
    <n v="5"/>
    <n v="24"/>
    <n v="5.71666666661622"/>
    <s v="NO"/>
    <n v="0.64518181818181819"/>
    <n v="28.483333333279006"/>
    <s v="YES"/>
    <m/>
    <x v="0"/>
    <x v="4"/>
  </r>
  <r>
    <n v="2319"/>
    <n v="162"/>
    <x v="1"/>
    <s v="High"/>
    <d v="2021-04-20T12:35:00"/>
    <d v="2021-04-20T12:54:00"/>
    <d v="2021-04-20T20:03:00"/>
    <n v="5"/>
    <n v="24"/>
    <n v="0.31666666665114462"/>
    <s v="Yes"/>
    <n v="0.64518181818181819"/>
    <n v="7.4666666667326353"/>
    <s v="YES"/>
    <m/>
    <x v="1"/>
    <x v="2"/>
  </r>
  <r>
    <n v="2320"/>
    <n v="172"/>
    <x v="1"/>
    <s v="Critical"/>
    <d v="2020-08-02T01:09:00"/>
    <d v="2020-08-02T01:47:00"/>
    <d v="2020-08-02T06:06:00"/>
    <n v="1"/>
    <n v="8"/>
    <n v="0.63333333330228925"/>
    <s v="Yes"/>
    <n v="0.64509090909090905"/>
    <n v="4.9499999998952262"/>
    <s v="YES"/>
    <m/>
    <x v="1"/>
    <x v="0"/>
  </r>
  <r>
    <n v="2321"/>
    <n v="360"/>
    <x v="0"/>
    <s v="Low"/>
    <d v="2023-04-11T10:46:00"/>
    <d v="2023-04-12T21:39:00"/>
    <d v="2023-04-19T03:36:00"/>
    <n v="48"/>
    <n v="150"/>
    <n v="34.883333333360497"/>
    <s v="Yes"/>
    <n v="0.64500000000000002"/>
    <n v="184.83333333337214"/>
    <s v="YES"/>
    <m/>
    <x v="1"/>
    <x v="3"/>
  </r>
  <r>
    <n v="2322"/>
    <n v="478"/>
    <x v="1"/>
    <s v="High"/>
    <d v="2024-01-04T03:58:00"/>
    <d v="2024-01-04T11:48:00"/>
    <d v="2024-01-05T05:52:00"/>
    <n v="5"/>
    <n v="24"/>
    <n v="7.8333333333721384"/>
    <s v="NO"/>
    <n v="0.64490909090909088"/>
    <n v="25.899999999906868"/>
    <s v="YES"/>
    <m/>
    <x v="0"/>
    <x v="4"/>
  </r>
  <r>
    <n v="2323"/>
    <n v="246"/>
    <x v="1"/>
    <s v="Medium"/>
    <d v="2022-10-19T21:07:00"/>
    <d v="2022-10-19T23:20:00"/>
    <d v="2022-10-22T12:42:00"/>
    <n v="15"/>
    <n v="40"/>
    <n v="2.2166666665580124"/>
    <s v="Yes"/>
    <n v="0.64490909090909088"/>
    <n v="63.583333333313931"/>
    <s v="YES"/>
    <m/>
    <x v="1"/>
    <x v="1"/>
  </r>
  <r>
    <n v="2324"/>
    <n v="105"/>
    <x v="1"/>
    <s v="Critical"/>
    <d v="2024-07-19T22:00:00"/>
    <d v="2024-07-19T23:00:00"/>
    <d v="2024-07-19T23:12:00"/>
    <n v="1"/>
    <n v="8"/>
    <n v="1.0000000001164153"/>
    <s v="NO"/>
    <n v="0.64481818181818185"/>
    <n v="1.2000000000698492"/>
    <s v="YES"/>
    <m/>
    <x v="0"/>
    <x v="4"/>
  </r>
  <r>
    <n v="2325"/>
    <n v="534"/>
    <x v="2"/>
    <s v="High"/>
    <d v="2022-04-12T08:26:00"/>
    <d v="2022-04-12T10:42:00"/>
    <d v="2022-04-12T17:03:00"/>
    <n v="5"/>
    <n v="24"/>
    <n v="2.2666666665463708"/>
    <s v="Yes"/>
    <n v="0.64481818181818185"/>
    <n v="8.6166666666395031"/>
    <s v="YES"/>
    <m/>
    <x v="1"/>
    <x v="1"/>
  </r>
  <r>
    <n v="2326"/>
    <n v="520"/>
    <x v="0"/>
    <s v="Medium"/>
    <d v="2024-01-03T00:34:00"/>
    <d v="2024-01-04T00:10:00"/>
    <d v="2024-01-06T21:53:00"/>
    <n v="15"/>
    <n v="40"/>
    <n v="23.600000000093132"/>
    <s v="NO"/>
    <n v="0.6447272727272727"/>
    <n v="93.316666666825768"/>
    <s v="NO"/>
    <m/>
    <x v="0"/>
    <x v="4"/>
  </r>
  <r>
    <n v="2327"/>
    <n v="760"/>
    <x v="1"/>
    <s v="Critical"/>
    <d v="2023-09-22T20:56:00"/>
    <d v="2023-09-22T21:23:00"/>
    <d v="2023-09-22T23:50:00"/>
    <n v="1"/>
    <n v="8"/>
    <n v="0.45000000006984919"/>
    <s v="Yes"/>
    <n v="0.6447272727272727"/>
    <n v="2.9000000000232831"/>
    <s v="YES"/>
    <m/>
    <x v="1"/>
    <x v="3"/>
  </r>
  <r>
    <n v="2328"/>
    <n v="659"/>
    <x v="1"/>
    <s v="Critical"/>
    <d v="2021-02-12T22:26:00"/>
    <d v="2021-02-12T22:31:00"/>
    <d v="2021-02-12T23:07:00"/>
    <n v="1"/>
    <n v="8"/>
    <n v="8.3333333430346102E-2"/>
    <s v="Yes"/>
    <n v="0.64463636363636367"/>
    <n v="0.68333333329064772"/>
    <s v="YES"/>
    <m/>
    <x v="1"/>
    <x v="2"/>
  </r>
  <r>
    <n v="2329"/>
    <n v="667"/>
    <x v="2"/>
    <s v="Low"/>
    <d v="2024-06-07T18:22:00"/>
    <d v="2024-06-09T05:13:00"/>
    <d v="2024-06-11T04:36:00"/>
    <n v="48"/>
    <n v="150"/>
    <n v="34.850000000093132"/>
    <s v="Yes"/>
    <n v="0.64454545454545453"/>
    <n v="82.233333333337214"/>
    <s v="YES"/>
    <m/>
    <x v="1"/>
    <x v="4"/>
  </r>
  <r>
    <n v="2330"/>
    <n v="296"/>
    <x v="1"/>
    <s v="Critical"/>
    <d v="2023-06-10T04:02:00"/>
    <d v="2023-06-10T04:46:00"/>
    <d v="2023-06-10T10:20:00"/>
    <n v="1"/>
    <n v="8"/>
    <n v="0.73333333327900618"/>
    <s v="Yes"/>
    <n v="0.6444545454545455"/>
    <n v="6.2999999999301508"/>
    <s v="YES"/>
    <m/>
    <x v="1"/>
    <x v="3"/>
  </r>
  <r>
    <n v="2331"/>
    <n v="13"/>
    <x v="1"/>
    <s v="Low"/>
    <d v="2023-06-28T15:03:00"/>
    <d v="2023-06-29T12:13:00"/>
    <d v="2023-06-29T20:58:00"/>
    <n v="48"/>
    <n v="150"/>
    <n v="21.166666666686069"/>
    <s v="Yes"/>
    <n v="0.64436363636363636"/>
    <n v="29.916666666744277"/>
    <s v="YES"/>
    <m/>
    <x v="1"/>
    <x v="3"/>
  </r>
  <r>
    <n v="2332"/>
    <n v="514"/>
    <x v="0"/>
    <s v="Low"/>
    <d v="2021-10-31T23:26:00"/>
    <d v="2021-11-02T02:36:00"/>
    <d v="2021-11-08T15:33:00"/>
    <n v="48"/>
    <n v="150"/>
    <n v="27.166666666511446"/>
    <s v="Yes"/>
    <n v="0.64427272727272722"/>
    <n v="184.1166666666395"/>
    <s v="YES"/>
    <m/>
    <x v="1"/>
    <x v="2"/>
  </r>
  <r>
    <n v="2333"/>
    <n v="39"/>
    <x v="1"/>
    <s v="Medium"/>
    <d v="2024-09-23T08:02:00"/>
    <d v="2024-09-23T11:59:00"/>
    <d v="2024-09-24T00:53:00"/>
    <n v="15"/>
    <n v="40"/>
    <n v="3.9499999999534339"/>
    <s v="Yes"/>
    <n v="0.64418181818181819"/>
    <n v="16.850000000093132"/>
    <s v="YES"/>
    <m/>
    <x v="1"/>
    <x v="4"/>
  </r>
  <r>
    <n v="2334"/>
    <n v="330"/>
    <x v="2"/>
    <s v="Low"/>
    <d v="2021-09-29T08:42:00"/>
    <d v="2021-09-30T22:14:00"/>
    <d v="2021-10-05T02:18:00"/>
    <n v="48"/>
    <n v="150"/>
    <n v="37.533333333267365"/>
    <s v="Yes"/>
    <n v="0.64409090909090905"/>
    <n v="137.59999999991851"/>
    <s v="YES"/>
    <m/>
    <x v="1"/>
    <x v="2"/>
  </r>
  <r>
    <n v="2335"/>
    <n v="527"/>
    <x v="1"/>
    <s v="Low"/>
    <d v="2023-05-07T10:02:00"/>
    <d v="2023-05-08T10:14:00"/>
    <d v="2023-05-11T01:54:00"/>
    <n v="48"/>
    <n v="150"/>
    <n v="24.199999999953434"/>
    <s v="Yes"/>
    <n v="0.64400000000000002"/>
    <n v="87.866666666697711"/>
    <s v="YES"/>
    <m/>
    <x v="1"/>
    <x v="3"/>
  </r>
  <r>
    <n v="2336"/>
    <n v="654"/>
    <x v="1"/>
    <s v="Low"/>
    <d v="2023-08-25T14:30:00"/>
    <d v="2023-08-25T15:13:00"/>
    <d v="2023-08-30T10:48:00"/>
    <n v="48"/>
    <n v="150"/>
    <n v="0.71666666673263535"/>
    <s v="Yes"/>
    <n v="0.64390909090909088"/>
    <n v="116.29999999998836"/>
    <s v="YES"/>
    <m/>
    <x v="1"/>
    <x v="3"/>
  </r>
  <r>
    <n v="2337"/>
    <n v="452"/>
    <x v="0"/>
    <s v="Low"/>
    <d v="2023-11-03T09:56:00"/>
    <d v="2023-11-04T08:17:00"/>
    <d v="2023-11-09T08:21:00"/>
    <n v="48"/>
    <n v="150"/>
    <n v="22.349999999860302"/>
    <s v="Yes"/>
    <n v="0.64381818181818184"/>
    <n v="142.41666666656965"/>
    <s v="YES"/>
    <m/>
    <x v="1"/>
    <x v="3"/>
  </r>
  <r>
    <n v="2338"/>
    <n v="816"/>
    <x v="2"/>
    <s v="Low"/>
    <d v="2024-05-20T01:40:00"/>
    <d v="2024-05-21T14:31:00"/>
    <d v="2024-05-24T02:15:00"/>
    <n v="48"/>
    <n v="150"/>
    <n v="36.849999999976717"/>
    <s v="Yes"/>
    <n v="0.6437272727272727"/>
    <n v="96.583333333313931"/>
    <s v="YES"/>
    <m/>
    <x v="1"/>
    <x v="4"/>
  </r>
  <r>
    <n v="2339"/>
    <n v="475"/>
    <x v="0"/>
    <s v="Low"/>
    <d v="2020-06-07T02:36:00"/>
    <d v="2020-06-08T07:11:00"/>
    <d v="2020-06-09T20:56:00"/>
    <n v="48"/>
    <n v="150"/>
    <n v="28.583333333430346"/>
    <s v="Yes"/>
    <n v="0.64363636363636367"/>
    <n v="66.333333333372138"/>
    <s v="YES"/>
    <m/>
    <x v="1"/>
    <x v="0"/>
  </r>
  <r>
    <n v="2340"/>
    <n v="43"/>
    <x v="0"/>
    <s v="Critical"/>
    <d v="2023-09-23T10:33:00"/>
    <d v="2023-09-23T10:59:00"/>
    <d v="2023-09-23T13:25:00"/>
    <n v="1"/>
    <n v="8"/>
    <n v="0.43333333334885538"/>
    <s v="Yes"/>
    <n v="0.64354545454545453"/>
    <n v="2.8666666667559184"/>
    <s v="YES"/>
    <m/>
    <x v="1"/>
    <x v="3"/>
  </r>
  <r>
    <n v="2341"/>
    <n v="110"/>
    <x v="1"/>
    <s v="Medium"/>
    <d v="2025-03-09T06:59:00"/>
    <d v="2025-03-09T15:12:00"/>
    <d v="2025-03-11T10:54:00"/>
    <n v="15"/>
    <n v="40"/>
    <n v="8.2166666665580124"/>
    <s v="Yes"/>
    <n v="0.6434545454545455"/>
    <n v="51.916666666686069"/>
    <s v="YES"/>
    <m/>
    <x v="1"/>
    <x v="5"/>
  </r>
  <r>
    <n v="2342"/>
    <n v="882"/>
    <x v="0"/>
    <s v="Medium"/>
    <d v="2021-06-21T11:18:00"/>
    <d v="2021-06-21T22:50:00"/>
    <d v="2021-06-24T21:06:00"/>
    <n v="15"/>
    <n v="40"/>
    <n v="11.53333333338378"/>
    <s v="Yes"/>
    <n v="0.64336363636363636"/>
    <n v="81.799999999988358"/>
    <s v="NO"/>
    <m/>
    <x v="0"/>
    <x v="2"/>
  </r>
  <r>
    <n v="2343"/>
    <n v="898"/>
    <x v="0"/>
    <s v="Medium"/>
    <d v="2023-11-02T14:44:00"/>
    <d v="2023-11-03T03:57:00"/>
    <d v="2023-11-05T15:51:00"/>
    <n v="15"/>
    <n v="40"/>
    <n v="13.21666666661622"/>
    <s v="Yes"/>
    <n v="0.64327272727272722"/>
    <n v="73.116666666639503"/>
    <s v="YES"/>
    <m/>
    <x v="1"/>
    <x v="3"/>
  </r>
  <r>
    <n v="2344"/>
    <n v="751"/>
    <x v="2"/>
    <s v="Critical"/>
    <d v="2021-03-08T17:22:00"/>
    <d v="2021-03-08T18:10:00"/>
    <d v="2021-03-09T01:36:00"/>
    <n v="1"/>
    <n v="8"/>
    <n v="0.79999999998835847"/>
    <s v="Yes"/>
    <n v="0.64318181818181819"/>
    <n v="8.2333333332790062"/>
    <s v="YES"/>
    <m/>
    <x v="1"/>
    <x v="2"/>
  </r>
  <r>
    <n v="2345"/>
    <n v="289"/>
    <x v="0"/>
    <s v="Critical"/>
    <d v="2021-01-29T12:04:00"/>
    <d v="2021-01-29T12:13:00"/>
    <d v="2021-01-29T13:17:00"/>
    <n v="1"/>
    <n v="8"/>
    <n v="0.1499999999650754"/>
    <s v="Yes"/>
    <n v="0.64309090909090905"/>
    <n v="1.21666666661622"/>
    <s v="YES"/>
    <m/>
    <x v="1"/>
    <x v="2"/>
  </r>
  <r>
    <n v="2346"/>
    <n v="125"/>
    <x v="1"/>
    <s v="High"/>
    <d v="2021-11-27T05:02:00"/>
    <d v="2021-11-27T10:00:00"/>
    <d v="2021-11-28T04:47:00"/>
    <n v="5"/>
    <n v="24"/>
    <n v="4.96666666661622"/>
    <s v="Yes"/>
    <n v="0.64300000000000002"/>
    <n v="23.750000000058208"/>
    <s v="YES"/>
    <m/>
    <x v="1"/>
    <x v="2"/>
  </r>
  <r>
    <n v="2347"/>
    <n v="272"/>
    <x v="1"/>
    <s v="Low"/>
    <d v="2021-08-08T06:06:00"/>
    <d v="2021-08-08T18:07:00"/>
    <d v="2021-08-14T11:39:00"/>
    <n v="48"/>
    <n v="150"/>
    <n v="12.016666666720994"/>
    <s v="Yes"/>
    <n v="0.64290909090909087"/>
    <n v="149.55000000010477"/>
    <s v="YES"/>
    <m/>
    <x v="1"/>
    <x v="2"/>
  </r>
  <r>
    <n v="2348"/>
    <n v="79"/>
    <x v="0"/>
    <s v="High"/>
    <d v="2020-11-09T21:41:00"/>
    <d v="2020-11-10T00:14:00"/>
    <d v="2020-11-10T13:36:00"/>
    <n v="5"/>
    <n v="24"/>
    <n v="2.5500000001047738"/>
    <s v="Yes"/>
    <n v="0.64281818181818184"/>
    <n v="15.916666666686069"/>
    <s v="YES"/>
    <m/>
    <x v="1"/>
    <x v="0"/>
  </r>
  <r>
    <n v="2349"/>
    <n v="269"/>
    <x v="0"/>
    <s v="Low"/>
    <d v="2025-02-25T14:37:00"/>
    <d v="2025-02-26T01:10:00"/>
    <d v="2025-03-03T20:57:00"/>
    <n v="48"/>
    <n v="150"/>
    <n v="10.549999999988358"/>
    <s v="Yes"/>
    <n v="0.6427272727272727"/>
    <n v="150.33333333337214"/>
    <s v="YES"/>
    <m/>
    <x v="1"/>
    <x v="5"/>
  </r>
  <r>
    <n v="2350"/>
    <n v="16"/>
    <x v="2"/>
    <s v="Low"/>
    <d v="2022-09-19T01:33:00"/>
    <d v="2022-09-19T22:18:00"/>
    <d v="2022-09-23T07:33:00"/>
    <n v="48"/>
    <n v="150"/>
    <n v="20.750000000058208"/>
    <s v="Yes"/>
    <n v="0.64263636363636367"/>
    <n v="102"/>
    <s v="YES"/>
    <m/>
    <x v="1"/>
    <x v="1"/>
  </r>
  <r>
    <n v="2351"/>
    <n v="254"/>
    <x v="2"/>
    <s v="High"/>
    <d v="2024-11-17T22:17:00"/>
    <d v="2024-11-18T02:33:00"/>
    <d v="2024-11-19T00:39:00"/>
    <n v="5"/>
    <n v="24"/>
    <n v="4.2666666666045785"/>
    <s v="Yes"/>
    <n v="0.64254545454545453"/>
    <n v="26.366666666697711"/>
    <s v="YES"/>
    <m/>
    <x v="1"/>
    <x v="4"/>
  </r>
  <r>
    <n v="2352"/>
    <n v="601"/>
    <x v="2"/>
    <s v="Medium"/>
    <d v="2023-05-31T08:26:00"/>
    <d v="2023-06-01T00:17:00"/>
    <d v="2023-06-01T14:09:00"/>
    <n v="15"/>
    <n v="40"/>
    <n v="15.849999999976717"/>
    <s v="NO"/>
    <n v="0.6424545454545455"/>
    <n v="29.71666666661622"/>
    <s v="YES"/>
    <m/>
    <x v="0"/>
    <x v="3"/>
  </r>
  <r>
    <n v="2353"/>
    <n v="562"/>
    <x v="2"/>
    <s v="High"/>
    <d v="2023-06-13T05:20:00"/>
    <d v="2023-06-13T09:49:00"/>
    <d v="2023-06-13T23:31:00"/>
    <n v="5"/>
    <n v="24"/>
    <n v="4.4833333334536292"/>
    <s v="Yes"/>
    <n v="0.6424545454545455"/>
    <n v="18.183333333407063"/>
    <s v="YES"/>
    <m/>
    <x v="1"/>
    <x v="3"/>
  </r>
  <r>
    <n v="2354"/>
    <n v="178"/>
    <x v="0"/>
    <s v="Medium"/>
    <d v="2020-08-15T17:37:00"/>
    <d v="2020-08-15T19:53:00"/>
    <d v="2020-08-18T11:58:00"/>
    <n v="15"/>
    <n v="40"/>
    <n v="2.2666666667209938"/>
    <s v="Yes"/>
    <n v="0.64236363636363636"/>
    <n v="66.350000000093132"/>
    <s v="NO"/>
    <m/>
    <x v="0"/>
    <x v="0"/>
  </r>
  <r>
    <n v="2355"/>
    <n v="469"/>
    <x v="1"/>
    <s v="Critical"/>
    <d v="2024-12-22T10:50:00"/>
    <d v="2024-12-22T11:41:00"/>
    <d v="2024-12-22T18:50:00"/>
    <n v="1"/>
    <n v="8"/>
    <n v="0.84999999997671694"/>
    <s v="Yes"/>
    <n v="0.64227272727272722"/>
    <n v="7.9999999998835847"/>
    <s v="YES"/>
    <m/>
    <x v="1"/>
    <x v="4"/>
  </r>
  <r>
    <n v="2356"/>
    <n v="83"/>
    <x v="0"/>
    <s v="Low"/>
    <d v="2025-02-17T03:43:00"/>
    <d v="2025-02-17T09:02:00"/>
    <d v="2025-02-18T19:42:00"/>
    <n v="48"/>
    <n v="150"/>
    <n v="5.3166666665347293"/>
    <s v="Yes"/>
    <n v="0.64218181818181819"/>
    <n v="39.983333333220799"/>
    <s v="YES"/>
    <m/>
    <x v="1"/>
    <x v="5"/>
  </r>
  <r>
    <n v="2357"/>
    <n v="44"/>
    <x v="0"/>
    <s v="Medium"/>
    <d v="2023-02-20T08:51:00"/>
    <d v="2023-02-20T20:32:00"/>
    <d v="2023-02-22T23:33:00"/>
    <n v="15"/>
    <n v="40"/>
    <n v="11.683333333348855"/>
    <s v="Yes"/>
    <n v="0.64209090909090905"/>
    <n v="62.699999999895226"/>
    <s v="YES"/>
    <m/>
    <x v="1"/>
    <x v="3"/>
  </r>
  <r>
    <n v="2358"/>
    <n v="639"/>
    <x v="0"/>
    <s v="Critical"/>
    <d v="2021-12-31T01:56:00"/>
    <d v="2021-12-31T02:09:00"/>
    <d v="2021-12-31T08:24:00"/>
    <n v="1"/>
    <n v="8"/>
    <n v="0.21666666667442769"/>
    <s v="Yes"/>
    <n v="0.64200000000000002"/>
    <n v="6.46666666661622"/>
    <s v="YES"/>
    <m/>
    <x v="1"/>
    <x v="2"/>
  </r>
  <r>
    <n v="2359"/>
    <n v="988"/>
    <x v="2"/>
    <s v="Critical"/>
    <d v="2023-08-29T03:10:00"/>
    <d v="2023-08-29T03:10:00"/>
    <d v="2023-08-29T07:02:00"/>
    <n v="1"/>
    <n v="8"/>
    <n v="0"/>
    <s v="Yes"/>
    <n v="0.64190909090909087"/>
    <n v="3.8666666666977108"/>
    <s v="YES"/>
    <m/>
    <x v="1"/>
    <x v="3"/>
  </r>
  <r>
    <n v="2360"/>
    <n v="869"/>
    <x v="2"/>
    <s v="Critical"/>
    <d v="2021-04-07T21:47:00"/>
    <d v="2021-04-07T22:18:00"/>
    <d v="2021-04-08T03:15:00"/>
    <n v="1"/>
    <n v="8"/>
    <n v="0.51666666677920148"/>
    <s v="Yes"/>
    <n v="0.64181818181818184"/>
    <n v="5.4666666666744277"/>
    <s v="YES"/>
    <m/>
    <x v="1"/>
    <x v="2"/>
  </r>
  <r>
    <n v="2361"/>
    <n v="456"/>
    <x v="2"/>
    <s v="High"/>
    <d v="2021-09-04T09:18:00"/>
    <d v="2021-09-04T14:38:00"/>
    <d v="2021-09-04T17:09:00"/>
    <n v="5"/>
    <n v="24"/>
    <n v="5.3333333334303461"/>
    <s v="NO"/>
    <n v="0.6417272727272727"/>
    <n v="7.8500000000931323"/>
    <s v="YES"/>
    <m/>
    <x v="0"/>
    <x v="2"/>
  </r>
  <r>
    <n v="2362"/>
    <n v="828"/>
    <x v="1"/>
    <s v="Medium"/>
    <d v="2020-08-10T11:37:00"/>
    <d v="2020-08-10T19:13:00"/>
    <d v="2020-08-12T05:10:00"/>
    <n v="15"/>
    <n v="40"/>
    <n v="7.5999999999767169"/>
    <s v="Yes"/>
    <n v="0.6417272727272727"/>
    <n v="41.550000000104774"/>
    <s v="YES"/>
    <m/>
    <x v="1"/>
    <x v="0"/>
  </r>
  <r>
    <n v="2363"/>
    <n v="269"/>
    <x v="0"/>
    <s v="Medium"/>
    <d v="2024-07-28T18:02:00"/>
    <d v="2024-07-29T11:55:00"/>
    <d v="2024-07-30T03:31:00"/>
    <n v="15"/>
    <n v="40"/>
    <n v="17.883333333476912"/>
    <s v="NO"/>
    <n v="0.64163636363636367"/>
    <n v="33.483333333337214"/>
    <s v="YES"/>
    <m/>
    <x v="0"/>
    <x v="4"/>
  </r>
  <r>
    <n v="2364"/>
    <n v="101"/>
    <x v="0"/>
    <s v="Critical"/>
    <d v="2024-03-28T14:34:00"/>
    <d v="2024-03-28T15:18:00"/>
    <d v="2024-03-28T20:16:00"/>
    <n v="1"/>
    <n v="8"/>
    <n v="0.73333333327900618"/>
    <s v="Yes"/>
    <n v="0.64163636363636367"/>
    <n v="5.7000000000698492"/>
    <s v="YES"/>
    <m/>
    <x v="1"/>
    <x v="4"/>
  </r>
  <r>
    <n v="2365"/>
    <n v="333"/>
    <x v="0"/>
    <s v="High"/>
    <d v="2020-11-02T22:19:00"/>
    <d v="2020-11-02T23:44:00"/>
    <d v="2020-11-03T06:40:00"/>
    <n v="5"/>
    <n v="24"/>
    <n v="1.4166666667442769"/>
    <s v="Yes"/>
    <n v="0.64154545454545453"/>
    <n v="8.3500000001513399"/>
    <s v="YES"/>
    <m/>
    <x v="1"/>
    <x v="0"/>
  </r>
  <r>
    <n v="2366"/>
    <n v="171"/>
    <x v="2"/>
    <s v="Low"/>
    <d v="2023-12-23T04:07:00"/>
    <d v="2023-12-23T18:18:00"/>
    <d v="2023-12-24T04:08:00"/>
    <n v="48"/>
    <n v="150"/>
    <n v="14.183333333290648"/>
    <s v="Yes"/>
    <n v="0.6414545454545455"/>
    <n v="24.016666666720994"/>
    <s v="YES"/>
    <m/>
    <x v="1"/>
    <x v="3"/>
  </r>
  <r>
    <n v="2367"/>
    <n v="981"/>
    <x v="0"/>
    <s v="Critical"/>
    <d v="2022-01-04T21:07:00"/>
    <d v="2022-01-04T21:52:00"/>
    <d v="2022-01-05T01:25:00"/>
    <n v="1"/>
    <n v="8"/>
    <n v="0.75"/>
    <s v="Yes"/>
    <n v="0.64136363636363636"/>
    <n v="4.3000000000465661"/>
    <s v="YES"/>
    <m/>
    <x v="1"/>
    <x v="1"/>
  </r>
  <r>
    <n v="2368"/>
    <n v="920"/>
    <x v="2"/>
    <s v="Critical"/>
    <d v="2022-01-19T19:42:00"/>
    <d v="2022-01-19T20:01:00"/>
    <d v="2022-01-20T03:30:00"/>
    <n v="1"/>
    <n v="8"/>
    <n v="0.31666666665114462"/>
    <s v="Yes"/>
    <n v="0.64127272727272733"/>
    <n v="7.8000000001047738"/>
    <s v="YES"/>
    <m/>
    <x v="1"/>
    <x v="1"/>
  </r>
  <r>
    <n v="2369"/>
    <n v="307"/>
    <x v="2"/>
    <s v="Low"/>
    <d v="2020-11-28T00:30:00"/>
    <d v="2020-11-29T18:34:00"/>
    <d v="2020-12-05T17:36:00"/>
    <n v="48"/>
    <n v="150"/>
    <n v="42.066666666534729"/>
    <s v="Yes"/>
    <n v="0.64118181818181819"/>
    <n v="185.0999999998603"/>
    <s v="YES"/>
    <m/>
    <x v="1"/>
    <x v="0"/>
  </r>
  <r>
    <n v="2370"/>
    <n v="396"/>
    <x v="1"/>
    <s v="Critical"/>
    <d v="2021-12-23T06:43:00"/>
    <d v="2021-12-23T07:28:00"/>
    <d v="2021-12-23T11:45:00"/>
    <n v="1"/>
    <n v="8"/>
    <n v="0.75"/>
    <s v="Yes"/>
    <n v="0.64109090909090904"/>
    <n v="5.0333333333255723"/>
    <s v="YES"/>
    <m/>
    <x v="1"/>
    <x v="2"/>
  </r>
  <r>
    <n v="2371"/>
    <n v="868"/>
    <x v="0"/>
    <s v="Low"/>
    <d v="2023-06-06T20:03:00"/>
    <d v="2023-06-08T08:15:00"/>
    <d v="2023-06-10T17:23:00"/>
    <n v="48"/>
    <n v="150"/>
    <n v="36.199999999953434"/>
    <s v="Yes"/>
    <n v="0.64100000000000001"/>
    <n v="93.333333333372138"/>
    <s v="YES"/>
    <m/>
    <x v="1"/>
    <x v="3"/>
  </r>
  <r>
    <n v="2372"/>
    <n v="699"/>
    <x v="0"/>
    <s v="Critical"/>
    <d v="2023-03-13T21:57:00"/>
    <d v="2023-03-13T22:44:00"/>
    <d v="2023-03-14T00:53:00"/>
    <n v="1"/>
    <n v="8"/>
    <n v="0.78333333344198763"/>
    <s v="Yes"/>
    <n v="0.64090909090909087"/>
    <n v="2.9333333334652707"/>
    <s v="YES"/>
    <m/>
    <x v="1"/>
    <x v="3"/>
  </r>
  <r>
    <n v="2373"/>
    <n v="425"/>
    <x v="2"/>
    <s v="Low"/>
    <d v="2024-01-27T21:10:00"/>
    <d v="2024-01-28T14:14:00"/>
    <d v="2024-02-03T07:21:00"/>
    <n v="48"/>
    <n v="150"/>
    <n v="17.066666666592937"/>
    <s v="Yes"/>
    <n v="0.64081818181818184"/>
    <n v="154.18333333334886"/>
    <s v="YES"/>
    <m/>
    <x v="1"/>
    <x v="4"/>
  </r>
  <r>
    <n v="2374"/>
    <n v="604"/>
    <x v="1"/>
    <s v="Low"/>
    <d v="2021-11-07T14:51:00"/>
    <d v="2021-11-08T03:07:00"/>
    <d v="2021-11-12T12:49:00"/>
    <n v="48"/>
    <n v="150"/>
    <n v="12.266666666662786"/>
    <s v="Yes"/>
    <n v="0.6407272727272727"/>
    <n v="117.96666666667443"/>
    <s v="YES"/>
    <m/>
    <x v="1"/>
    <x v="2"/>
  </r>
  <r>
    <n v="2375"/>
    <n v="927"/>
    <x v="1"/>
    <s v="Medium"/>
    <d v="2021-11-13T23:02:00"/>
    <d v="2021-11-13T23:25:00"/>
    <d v="2021-11-16T18:03:00"/>
    <n v="15"/>
    <n v="40"/>
    <n v="0.38333333336049691"/>
    <s v="Yes"/>
    <n v="0.64063636363636367"/>
    <n v="67.016666666662786"/>
    <s v="YES"/>
    <m/>
    <x v="1"/>
    <x v="2"/>
  </r>
  <r>
    <n v="2376"/>
    <n v="275"/>
    <x v="2"/>
    <s v="Critical"/>
    <d v="2020-12-30T23:18:00"/>
    <d v="2020-12-31T00:11:00"/>
    <d v="2020-12-31T02:36:00"/>
    <n v="1"/>
    <n v="8"/>
    <n v="0.88333333341870457"/>
    <s v="Yes"/>
    <n v="0.64054545454545453"/>
    <n v="3.2999999999301508"/>
    <s v="YES"/>
    <m/>
    <x v="1"/>
    <x v="0"/>
  </r>
  <r>
    <n v="2377"/>
    <n v="487"/>
    <x v="1"/>
    <s v="Medium"/>
    <d v="2024-01-22T20:18:00"/>
    <d v="2024-01-23T15:32:00"/>
    <d v="2024-01-26T05:29:00"/>
    <n v="15"/>
    <n v="40"/>
    <n v="19.233333333337214"/>
    <s v="NO"/>
    <n v="0.6404545454545455"/>
    <n v="81.183333333407063"/>
    <s v="YES"/>
    <m/>
    <x v="0"/>
    <x v="4"/>
  </r>
  <r>
    <n v="2378"/>
    <n v="984"/>
    <x v="1"/>
    <s v="Low"/>
    <d v="2023-01-22T09:16:00"/>
    <d v="2023-01-22T13:24:00"/>
    <d v="2023-01-25T23:41:00"/>
    <n v="48"/>
    <n v="150"/>
    <n v="4.1333333333604969"/>
    <s v="Yes"/>
    <n v="0.6404545454545455"/>
    <n v="86.416666666686069"/>
    <s v="YES"/>
    <m/>
    <x v="1"/>
    <x v="3"/>
  </r>
  <r>
    <n v="2379"/>
    <n v="372"/>
    <x v="0"/>
    <s v="Medium"/>
    <d v="2022-12-09T14:15:00"/>
    <d v="2022-12-09T15:40:00"/>
    <d v="2022-12-10T10:30:00"/>
    <n v="15"/>
    <n v="40"/>
    <n v="1.4166666667442769"/>
    <s v="Yes"/>
    <n v="0.64036363636363636"/>
    <n v="20.25"/>
    <s v="YES"/>
    <m/>
    <x v="1"/>
    <x v="1"/>
  </r>
  <r>
    <n v="2380"/>
    <n v="67"/>
    <x v="1"/>
    <s v="High"/>
    <d v="2020-05-16T21:15:00"/>
    <d v="2020-05-16T22:49:00"/>
    <d v="2020-05-17T06:17:00"/>
    <n v="5"/>
    <n v="24"/>
    <n v="1.5666666667093523"/>
    <s v="Yes"/>
    <n v="0.64027272727272733"/>
    <n v="9.0333333334419876"/>
    <s v="YES"/>
    <m/>
    <x v="1"/>
    <x v="0"/>
  </r>
  <r>
    <n v="2381"/>
    <n v="497"/>
    <x v="1"/>
    <s v="Critical"/>
    <d v="2022-10-16T00:07:00"/>
    <d v="2022-10-16T00:36:00"/>
    <d v="2022-10-16T01:17:00"/>
    <n v="1"/>
    <n v="8"/>
    <n v="0.48333333333721384"/>
    <s v="Yes"/>
    <n v="0.64018181818181819"/>
    <n v="1.1666666666278616"/>
    <s v="YES"/>
    <m/>
    <x v="1"/>
    <x v="1"/>
  </r>
  <r>
    <n v="2382"/>
    <n v="177"/>
    <x v="1"/>
    <s v="Critical"/>
    <d v="2024-05-07T21:51:00"/>
    <d v="2024-05-07T22:13:00"/>
    <d v="2024-05-08T04:26:00"/>
    <n v="1"/>
    <n v="8"/>
    <n v="0.36666666663950309"/>
    <s v="Yes"/>
    <n v="0.64009090909090904"/>
    <n v="6.5833333333139308"/>
    <s v="YES"/>
    <m/>
    <x v="1"/>
    <x v="4"/>
  </r>
  <r>
    <n v="2383"/>
    <n v="451"/>
    <x v="1"/>
    <s v="Low"/>
    <d v="2024-06-12T04:30:00"/>
    <d v="2024-06-12T14:42:00"/>
    <d v="2024-06-13T06:40:00"/>
    <n v="48"/>
    <n v="150"/>
    <n v="10.200000000069849"/>
    <s v="Yes"/>
    <n v="0.64"/>
    <n v="26.166666666744277"/>
    <s v="YES"/>
    <m/>
    <x v="1"/>
    <x v="4"/>
  </r>
  <r>
    <n v="2384"/>
    <n v="21"/>
    <x v="2"/>
    <s v="Low"/>
    <d v="2023-06-17T22:37:00"/>
    <d v="2023-06-18T17:22:00"/>
    <d v="2023-06-19T11:59:00"/>
    <n v="48"/>
    <n v="150"/>
    <n v="18.75"/>
    <s v="Yes"/>
    <n v="0.63990909090909087"/>
    <n v="37.366666666581295"/>
    <s v="YES"/>
    <m/>
    <x v="1"/>
    <x v="3"/>
  </r>
  <r>
    <n v="2385"/>
    <n v="392"/>
    <x v="0"/>
    <s v="Critical"/>
    <d v="2020-08-15T15:21:00"/>
    <d v="2020-08-15T16:14:00"/>
    <d v="2020-08-15T19:37:00"/>
    <n v="1"/>
    <n v="8"/>
    <n v="0.88333333341870457"/>
    <s v="Yes"/>
    <n v="0.63981818181818184"/>
    <n v="4.2666666667792015"/>
    <s v="YES"/>
    <m/>
    <x v="1"/>
    <x v="0"/>
  </r>
  <r>
    <n v="2386"/>
    <n v="755"/>
    <x v="1"/>
    <s v="High"/>
    <d v="2023-03-09T17:14:00"/>
    <d v="2023-03-09T23:45:00"/>
    <d v="2023-03-10T22:15:00"/>
    <n v="5"/>
    <n v="24"/>
    <n v="6.5166666667792015"/>
    <s v="NO"/>
    <n v="0.6397272727272727"/>
    <n v="29.016666666779201"/>
    <s v="YES"/>
    <m/>
    <x v="0"/>
    <x v="3"/>
  </r>
  <r>
    <n v="2387"/>
    <n v="237"/>
    <x v="1"/>
    <s v="High"/>
    <d v="2024-06-15T23:50:00"/>
    <d v="2024-06-16T03:21:00"/>
    <d v="2024-06-16T16:37:00"/>
    <n v="5"/>
    <n v="24"/>
    <n v="3.5166666666045785"/>
    <s v="Yes"/>
    <n v="0.6397272727272727"/>
    <n v="16.78333333338378"/>
    <s v="YES"/>
    <m/>
    <x v="1"/>
    <x v="4"/>
  </r>
  <r>
    <n v="2388"/>
    <n v="382"/>
    <x v="1"/>
    <s v="Medium"/>
    <d v="2024-07-14T02:44:00"/>
    <d v="2024-07-14T16:29:00"/>
    <d v="2024-07-15T14:18:00"/>
    <n v="15"/>
    <n v="40"/>
    <n v="13.749999999941792"/>
    <s v="Yes"/>
    <n v="0.63963636363636367"/>
    <n v="35.566666666651145"/>
    <s v="YES"/>
    <m/>
    <x v="1"/>
    <x v="4"/>
  </r>
  <r>
    <n v="2389"/>
    <n v="16"/>
    <x v="0"/>
    <s v="Critical"/>
    <d v="2021-07-08T12:57:00"/>
    <d v="2021-07-08T13:05:00"/>
    <d v="2021-07-08T16:22:00"/>
    <n v="1"/>
    <n v="8"/>
    <n v="0.13333333341870457"/>
    <s v="Yes"/>
    <n v="0.63954545454545453"/>
    <n v="3.4166666666278616"/>
    <s v="YES"/>
    <m/>
    <x v="1"/>
    <x v="2"/>
  </r>
  <r>
    <n v="2390"/>
    <n v="293"/>
    <x v="0"/>
    <s v="Critical"/>
    <d v="2020-05-15T07:33:00"/>
    <d v="2020-05-15T07:39:00"/>
    <d v="2020-05-15T13:04:00"/>
    <n v="1"/>
    <n v="8"/>
    <n v="9.9999999976716936E-2"/>
    <s v="Yes"/>
    <n v="0.6394545454545455"/>
    <n v="5.5166666666627862"/>
    <s v="YES"/>
    <m/>
    <x v="1"/>
    <x v="0"/>
  </r>
  <r>
    <n v="2391"/>
    <n v="704"/>
    <x v="1"/>
    <s v="Critical"/>
    <d v="2020-11-18T09:30:00"/>
    <d v="2020-11-18T10:15:00"/>
    <d v="2020-11-18T13:30:00"/>
    <n v="1"/>
    <n v="8"/>
    <n v="0.75"/>
    <s v="Yes"/>
    <n v="0.63936363636363636"/>
    <n v="3.9999999999417923"/>
    <s v="YES"/>
    <m/>
    <x v="1"/>
    <x v="0"/>
  </r>
  <r>
    <n v="2392"/>
    <n v="280"/>
    <x v="1"/>
    <s v="Critical"/>
    <d v="2020-09-03T08:21:00"/>
    <d v="2020-09-03T08:28:00"/>
    <d v="2020-09-03T14:22:00"/>
    <n v="1"/>
    <n v="8"/>
    <n v="0.11666666669771075"/>
    <s v="Yes"/>
    <n v="0.63927272727272733"/>
    <n v="6.0166666667209938"/>
    <s v="YES"/>
    <m/>
    <x v="1"/>
    <x v="0"/>
  </r>
  <r>
    <n v="2393"/>
    <n v="908"/>
    <x v="0"/>
    <s v="Medium"/>
    <d v="2023-08-06T07:40:00"/>
    <d v="2023-08-07T03:30:00"/>
    <d v="2023-08-08T00:02:00"/>
    <n v="15"/>
    <n v="40"/>
    <n v="19.833333333372138"/>
    <s v="NO"/>
    <n v="0.63918181818181818"/>
    <n v="40.366666666581295"/>
    <s v="YES"/>
    <m/>
    <x v="0"/>
    <x v="3"/>
  </r>
  <r>
    <n v="2394"/>
    <n v="503"/>
    <x v="1"/>
    <s v="Medium"/>
    <d v="2020-12-26T13:04:00"/>
    <d v="2020-12-27T02:29:00"/>
    <d v="2020-12-28T06:28:00"/>
    <n v="15"/>
    <n v="40"/>
    <n v="13.416666666744277"/>
    <s v="Yes"/>
    <n v="0.63918181818181818"/>
    <n v="41.399999999965075"/>
    <s v="YES"/>
    <m/>
    <x v="1"/>
    <x v="0"/>
  </r>
  <r>
    <n v="2395"/>
    <n v="612"/>
    <x v="2"/>
    <s v="High"/>
    <d v="2022-08-04T06:20:00"/>
    <d v="2022-08-04T10:39:00"/>
    <d v="2022-08-04T12:19:00"/>
    <n v="5"/>
    <n v="24"/>
    <n v="4.316666666592937"/>
    <s v="Yes"/>
    <n v="0.63909090909090904"/>
    <n v="5.9833333332790062"/>
    <s v="YES"/>
    <m/>
    <x v="1"/>
    <x v="1"/>
  </r>
  <r>
    <n v="2396"/>
    <n v="783"/>
    <x v="0"/>
    <s v="Medium"/>
    <d v="2023-05-20T05:07:00"/>
    <d v="2023-05-21T04:16:00"/>
    <d v="2023-05-21T18:53:00"/>
    <n v="15"/>
    <n v="40"/>
    <n v="23.150000000023283"/>
    <s v="NO"/>
    <n v="0.63900000000000001"/>
    <n v="37.766666666837409"/>
    <s v="YES"/>
    <m/>
    <x v="0"/>
    <x v="3"/>
  </r>
  <r>
    <n v="2397"/>
    <n v="77"/>
    <x v="2"/>
    <s v="Low"/>
    <d v="2021-09-06T02:14:00"/>
    <d v="2021-09-07T08:21:00"/>
    <d v="2021-09-10T00:14:00"/>
    <n v="48"/>
    <n v="150"/>
    <n v="30.116666666697711"/>
    <s v="Yes"/>
    <n v="0.63900000000000001"/>
    <n v="94.000000000116415"/>
    <s v="YES"/>
    <m/>
    <x v="1"/>
    <x v="2"/>
  </r>
  <r>
    <n v="2398"/>
    <n v="343"/>
    <x v="1"/>
    <s v="Critical"/>
    <d v="2020-07-18T17:33:00"/>
    <d v="2020-07-18T18:18:00"/>
    <d v="2020-07-18T20:11:00"/>
    <n v="1"/>
    <n v="8"/>
    <n v="0.75"/>
    <s v="Yes"/>
    <n v="0.63890909090909087"/>
    <n v="2.6333333333604969"/>
    <s v="YES"/>
    <m/>
    <x v="1"/>
    <x v="0"/>
  </r>
  <r>
    <n v="2399"/>
    <n v="689"/>
    <x v="0"/>
    <s v="Medium"/>
    <d v="2020-06-16T21:23:00"/>
    <d v="2020-06-17T19:45:00"/>
    <d v="2020-06-19T18:14:00"/>
    <n v="15"/>
    <n v="40"/>
    <n v="22.366666666581295"/>
    <s v="NO"/>
    <n v="0.63881818181818184"/>
    <n v="68.850000000034925"/>
    <s v="YES"/>
    <m/>
    <x v="0"/>
    <x v="0"/>
  </r>
  <r>
    <n v="2400"/>
    <n v="401"/>
    <x v="2"/>
    <s v="Critical"/>
    <d v="2023-03-09T08:38:00"/>
    <d v="2023-03-09T09:37:00"/>
    <d v="2023-03-09T11:27:00"/>
    <n v="1"/>
    <n v="8"/>
    <n v="0.98333333322079852"/>
    <s v="Yes"/>
    <n v="0.63881818181818184"/>
    <n v="2.816666666592937"/>
    <s v="YES"/>
    <m/>
    <x v="1"/>
    <x v="3"/>
  </r>
  <r>
    <n v="2401"/>
    <n v="428"/>
    <x v="2"/>
    <s v="Critical"/>
    <d v="2024-07-07T20:01:00"/>
    <d v="2024-07-07T21:01:00"/>
    <d v="2024-07-08T01:37:00"/>
    <n v="1"/>
    <n v="8"/>
    <n v="1.0000000001164153"/>
    <s v="NO"/>
    <n v="0.6387272727272727"/>
    <n v="5.6000000000931323"/>
    <s v="YES"/>
    <m/>
    <x v="0"/>
    <x v="4"/>
  </r>
  <r>
    <n v="2402"/>
    <n v="925"/>
    <x v="0"/>
    <s v="Medium"/>
    <d v="2021-04-02T03:36:00"/>
    <d v="2021-04-02T13:48:00"/>
    <d v="2021-04-04T03:28:00"/>
    <n v="15"/>
    <n v="40"/>
    <n v="10.199999999895226"/>
    <s v="Yes"/>
    <n v="0.6387272727272727"/>
    <n v="47.866666666581295"/>
    <s v="YES"/>
    <m/>
    <x v="1"/>
    <x v="2"/>
  </r>
  <r>
    <n v="2403"/>
    <n v="807"/>
    <x v="1"/>
    <s v="High"/>
    <d v="2022-02-02T13:29:00"/>
    <d v="2022-02-02T17:58:00"/>
    <d v="2022-02-03T03:14:00"/>
    <n v="5"/>
    <n v="24"/>
    <n v="4.4833333334536292"/>
    <s v="Yes"/>
    <n v="0.63863636363636367"/>
    <n v="13.750000000116415"/>
    <s v="YES"/>
    <m/>
    <x v="1"/>
    <x v="1"/>
  </r>
  <r>
    <n v="2404"/>
    <n v="716"/>
    <x v="2"/>
    <s v="Critical"/>
    <d v="2020-11-15T05:20:00"/>
    <d v="2020-11-15T05:46:00"/>
    <d v="2020-11-15T10:53:00"/>
    <n v="1"/>
    <n v="8"/>
    <n v="0.43333333334885538"/>
    <s v="Yes"/>
    <n v="0.63854545454545453"/>
    <n v="5.5500000001047738"/>
    <s v="YES"/>
    <m/>
    <x v="1"/>
    <x v="0"/>
  </r>
  <r>
    <n v="2405"/>
    <n v="708"/>
    <x v="2"/>
    <s v="Low"/>
    <d v="2023-10-02T10:53:00"/>
    <d v="2023-10-03T07:56:00"/>
    <d v="2023-10-09T19:20:00"/>
    <n v="48"/>
    <n v="150"/>
    <n v="21.049999999988358"/>
    <s v="Yes"/>
    <n v="0.6384545454545455"/>
    <n v="176.44999999995343"/>
    <s v="YES"/>
    <m/>
    <x v="1"/>
    <x v="3"/>
  </r>
  <r>
    <n v="2406"/>
    <n v="249"/>
    <x v="2"/>
    <s v="Low"/>
    <d v="2023-07-05T22:25:00"/>
    <d v="2023-07-07T13:51:00"/>
    <d v="2023-07-09T07:13:00"/>
    <n v="48"/>
    <n v="150"/>
    <n v="39.433333333174232"/>
    <s v="Yes"/>
    <n v="0.63836363636363636"/>
    <n v="80.799999999871943"/>
    <s v="YES"/>
    <m/>
    <x v="1"/>
    <x v="3"/>
  </r>
  <r>
    <n v="2407"/>
    <n v="552"/>
    <x v="1"/>
    <s v="Low"/>
    <d v="2024-11-04T09:17:00"/>
    <d v="2024-11-05T18:13:00"/>
    <d v="2024-11-10T05:52:00"/>
    <n v="48"/>
    <n v="150"/>
    <n v="32.933333333290648"/>
    <s v="Yes"/>
    <n v="0.63827272727272732"/>
    <n v="140.58333333319752"/>
    <s v="YES"/>
    <m/>
    <x v="1"/>
    <x v="4"/>
  </r>
  <r>
    <n v="2408"/>
    <n v="119"/>
    <x v="1"/>
    <s v="Critical"/>
    <d v="2023-08-20T00:47:00"/>
    <d v="2023-08-20T00:48:00"/>
    <d v="2023-08-20T04:28:00"/>
    <n v="1"/>
    <n v="8"/>
    <n v="1.6666666720993817E-2"/>
    <s v="Yes"/>
    <n v="0.63818181818181818"/>
    <n v="3.6833333334652707"/>
    <s v="YES"/>
    <m/>
    <x v="1"/>
    <x v="3"/>
  </r>
  <r>
    <n v="2409"/>
    <n v="195"/>
    <x v="2"/>
    <s v="Medium"/>
    <d v="2022-03-08T00:14:00"/>
    <d v="2022-03-08T15:09:00"/>
    <d v="2022-03-10T05:16:00"/>
    <n v="15"/>
    <n v="40"/>
    <n v="14.916666666569654"/>
    <s v="Yes"/>
    <n v="0.63809090909090904"/>
    <n v="53.033333333325572"/>
    <s v="YES"/>
    <m/>
    <x v="1"/>
    <x v="1"/>
  </r>
  <r>
    <n v="2410"/>
    <n v="69"/>
    <x v="2"/>
    <s v="Low"/>
    <d v="2020-11-11T07:44:00"/>
    <d v="2020-11-12T10:33:00"/>
    <d v="2020-11-14T14:34:00"/>
    <n v="48"/>
    <n v="150"/>
    <n v="26.816666666592937"/>
    <s v="Yes"/>
    <n v="0.63800000000000001"/>
    <n v="78.833333333255723"/>
    <s v="YES"/>
    <m/>
    <x v="1"/>
    <x v="0"/>
  </r>
  <r>
    <n v="2411"/>
    <n v="110"/>
    <x v="0"/>
    <s v="High"/>
    <d v="2022-02-01T03:14:00"/>
    <d v="2022-02-01T09:57:00"/>
    <d v="2022-02-02T05:05:00"/>
    <n v="5"/>
    <n v="24"/>
    <n v="6.7166666665580124"/>
    <s v="NO"/>
    <n v="0.63790909090909087"/>
    <n v="25.849999999918509"/>
    <s v="YES"/>
    <m/>
    <x v="0"/>
    <x v="1"/>
  </r>
  <r>
    <n v="2412"/>
    <n v="561"/>
    <x v="2"/>
    <s v="High"/>
    <d v="2021-11-17T07:35:00"/>
    <d v="2021-11-17T15:32:00"/>
    <d v="2021-11-18T03:37:00"/>
    <n v="5"/>
    <n v="24"/>
    <n v="7.9500000000698492"/>
    <s v="NO"/>
    <n v="0.63790909090909087"/>
    <n v="20.033333333325572"/>
    <s v="YES"/>
    <m/>
    <x v="0"/>
    <x v="2"/>
  </r>
  <r>
    <n v="2413"/>
    <n v="798"/>
    <x v="0"/>
    <s v="Medium"/>
    <d v="2023-04-05T17:12:00"/>
    <d v="2023-04-06T03:38:00"/>
    <d v="2023-04-06T11:01:00"/>
    <n v="15"/>
    <n v="40"/>
    <n v="10.433333333290648"/>
    <s v="Yes"/>
    <n v="0.63790909090909087"/>
    <n v="17.816666666592937"/>
    <s v="YES"/>
    <m/>
    <x v="1"/>
    <x v="3"/>
  </r>
  <r>
    <n v="2414"/>
    <n v="725"/>
    <x v="2"/>
    <s v="Medium"/>
    <d v="2024-03-24T17:55:00"/>
    <d v="2024-03-24T19:41:00"/>
    <d v="2024-03-25T02:24:00"/>
    <n v="15"/>
    <n v="40"/>
    <n v="1.7666666666627862"/>
    <s v="Yes"/>
    <n v="0.63781818181818184"/>
    <n v="8.4833333332207985"/>
    <s v="YES"/>
    <m/>
    <x v="1"/>
    <x v="4"/>
  </r>
  <r>
    <n v="2415"/>
    <n v="725"/>
    <x v="1"/>
    <s v="Critical"/>
    <d v="2021-08-11T11:49:00"/>
    <d v="2021-08-11T12:48:00"/>
    <d v="2021-08-11T17:14:00"/>
    <n v="1"/>
    <n v="8"/>
    <n v="0.9833333333954215"/>
    <s v="Yes"/>
    <n v="0.6377272727272727"/>
    <n v="5.4166666666860692"/>
    <s v="YES"/>
    <m/>
    <x v="1"/>
    <x v="2"/>
  </r>
  <r>
    <n v="2416"/>
    <n v="984"/>
    <x v="0"/>
    <s v="Low"/>
    <d v="2021-05-19T03:53:00"/>
    <d v="2021-05-20T21:59:00"/>
    <d v="2021-05-24T06:01:00"/>
    <n v="48"/>
    <n v="150"/>
    <n v="42.099999999976717"/>
    <s v="Yes"/>
    <n v="0.63763636363636367"/>
    <n v="122.13333333330229"/>
    <s v="YES"/>
    <m/>
    <x v="1"/>
    <x v="2"/>
  </r>
  <r>
    <n v="2417"/>
    <n v="564"/>
    <x v="1"/>
    <s v="High"/>
    <d v="2020-11-18T04:23:00"/>
    <d v="2020-11-18T06:08:00"/>
    <d v="2020-11-18T10:29:00"/>
    <n v="5"/>
    <n v="24"/>
    <n v="1.7500000001164153"/>
    <s v="Yes"/>
    <n v="0.63754545454545453"/>
    <n v="6.0999999999767169"/>
    <s v="YES"/>
    <m/>
    <x v="1"/>
    <x v="0"/>
  </r>
  <r>
    <n v="2418"/>
    <n v="920"/>
    <x v="2"/>
    <s v="Medium"/>
    <d v="2020-12-29T13:19:00"/>
    <d v="2020-12-29T15:29:00"/>
    <d v="2021-01-01T11:03:00"/>
    <n v="15"/>
    <n v="40"/>
    <n v="2.1666666667442769"/>
    <s v="Yes"/>
    <n v="0.6374545454545455"/>
    <n v="69.733333333453629"/>
    <s v="YES"/>
    <m/>
    <x v="1"/>
    <x v="0"/>
  </r>
  <r>
    <n v="2419"/>
    <n v="317"/>
    <x v="1"/>
    <s v="Medium"/>
    <d v="2023-08-29T19:01:00"/>
    <d v="2023-08-30T01:51:00"/>
    <d v="2023-08-30T13:13:00"/>
    <n v="15"/>
    <n v="40"/>
    <n v="6.8333333332557231"/>
    <s v="Yes"/>
    <n v="0.63736363636363635"/>
    <n v="18.199999999953434"/>
    <s v="YES"/>
    <m/>
    <x v="1"/>
    <x v="3"/>
  </r>
  <r>
    <n v="2420"/>
    <n v="359"/>
    <x v="0"/>
    <s v="High"/>
    <d v="2022-06-15T19:10:00"/>
    <d v="2022-06-15T23:43:00"/>
    <d v="2022-06-16T16:44:00"/>
    <n v="5"/>
    <n v="24"/>
    <n v="4.5499999999883585"/>
    <s v="Yes"/>
    <n v="0.63727272727272732"/>
    <n v="21.56666666676756"/>
    <s v="YES"/>
    <m/>
    <x v="1"/>
    <x v="1"/>
  </r>
  <r>
    <n v="2421"/>
    <n v="31"/>
    <x v="2"/>
    <s v="Low"/>
    <d v="2024-03-22T22:37:00"/>
    <d v="2024-03-23T23:02:00"/>
    <d v="2024-03-29T12:12:00"/>
    <n v="48"/>
    <n v="150"/>
    <n v="24.416666666627862"/>
    <s v="Yes"/>
    <n v="0.63718181818181818"/>
    <n v="157.58333333325572"/>
    <s v="YES"/>
    <m/>
    <x v="1"/>
    <x v="4"/>
  </r>
  <r>
    <n v="2422"/>
    <n v="21"/>
    <x v="0"/>
    <s v="Critical"/>
    <d v="2022-11-01T13:47:00"/>
    <d v="2022-11-01T13:49:00"/>
    <d v="2022-11-01T18:51:00"/>
    <n v="1"/>
    <n v="8"/>
    <n v="3.3333333267364651E-2"/>
    <s v="Yes"/>
    <n v="0.63709090909090904"/>
    <n v="5.066666666592937"/>
    <s v="YES"/>
    <m/>
    <x v="1"/>
    <x v="1"/>
  </r>
  <r>
    <n v="2423"/>
    <n v="344"/>
    <x v="0"/>
    <s v="High"/>
    <d v="2021-09-03T22:35:00"/>
    <d v="2021-09-03T22:42:00"/>
    <d v="2021-09-04T07:00:00"/>
    <n v="5"/>
    <n v="24"/>
    <n v="0.11666666669771075"/>
    <s v="Yes"/>
    <n v="0.63700000000000001"/>
    <n v="8.4166666666860692"/>
    <s v="YES"/>
    <m/>
    <x v="1"/>
    <x v="2"/>
  </r>
  <r>
    <n v="2424"/>
    <n v="37"/>
    <x v="2"/>
    <s v="Critical"/>
    <d v="2021-09-07T04:19:00"/>
    <d v="2021-09-07T04:31:00"/>
    <d v="2021-09-07T09:03:00"/>
    <n v="1"/>
    <n v="8"/>
    <n v="0.20000000012805685"/>
    <s v="Yes"/>
    <n v="0.63690909090909087"/>
    <n v="4.7333333333954215"/>
    <s v="YES"/>
    <m/>
    <x v="1"/>
    <x v="2"/>
  </r>
  <r>
    <n v="2425"/>
    <n v="519"/>
    <x v="2"/>
    <s v="High"/>
    <d v="2023-01-25T11:50:00"/>
    <d v="2023-01-25T18:01:00"/>
    <d v="2023-01-25T21:20:00"/>
    <n v="5"/>
    <n v="24"/>
    <n v="6.183333333407063"/>
    <s v="NO"/>
    <n v="0.63681818181818184"/>
    <n v="9.5000000000582077"/>
    <s v="YES"/>
    <m/>
    <x v="0"/>
    <x v="3"/>
  </r>
  <r>
    <n v="2426"/>
    <n v="87"/>
    <x v="2"/>
    <s v="Medium"/>
    <d v="2023-11-06T02:57:00"/>
    <d v="2023-11-06T07:07:00"/>
    <d v="2023-11-07T06:57:00"/>
    <n v="15"/>
    <n v="40"/>
    <n v="4.1666666666278616"/>
    <s v="Yes"/>
    <n v="0.63681818181818184"/>
    <n v="27.999999999941792"/>
    <s v="YES"/>
    <m/>
    <x v="1"/>
    <x v="3"/>
  </r>
  <r>
    <n v="2427"/>
    <n v="234"/>
    <x v="2"/>
    <s v="Low"/>
    <d v="2024-03-24T14:37:00"/>
    <d v="2024-03-25T12:53:00"/>
    <d v="2024-03-29T20:07:00"/>
    <n v="48"/>
    <n v="150"/>
    <n v="22.266666666779201"/>
    <s v="Yes"/>
    <n v="0.6367272727272727"/>
    <n v="125.49999999994179"/>
    <s v="YES"/>
    <m/>
    <x v="1"/>
    <x v="4"/>
  </r>
  <r>
    <n v="2428"/>
    <n v="387"/>
    <x v="2"/>
    <s v="Critical"/>
    <d v="2021-12-21T04:29:00"/>
    <d v="2021-12-21T05:00:00"/>
    <d v="2021-12-21T12:53:00"/>
    <n v="1"/>
    <n v="8"/>
    <n v="0.51666666677920148"/>
    <s v="Yes"/>
    <n v="0.63663636363636367"/>
    <n v="8.4000000001396984"/>
    <s v="YES"/>
    <m/>
    <x v="1"/>
    <x v="2"/>
  </r>
  <r>
    <n v="2429"/>
    <n v="7"/>
    <x v="0"/>
    <s v="Low"/>
    <d v="2020-08-21T06:24:00"/>
    <d v="2020-08-21T06:52:00"/>
    <d v="2020-08-25T23:50:00"/>
    <n v="48"/>
    <n v="150"/>
    <n v="0.46666666661622003"/>
    <s v="Yes"/>
    <n v="0.63654545454545453"/>
    <n v="113.43333333323244"/>
    <s v="YES"/>
    <m/>
    <x v="1"/>
    <x v="0"/>
  </r>
  <r>
    <n v="2430"/>
    <n v="10"/>
    <x v="2"/>
    <s v="Medium"/>
    <d v="2023-07-22T06:25:00"/>
    <d v="2023-07-22T08:09:00"/>
    <d v="2023-07-22T21:22:00"/>
    <n v="15"/>
    <n v="40"/>
    <n v="1.7333333333954215"/>
    <s v="Yes"/>
    <n v="0.63645454545454549"/>
    <n v="14.950000000011642"/>
    <s v="YES"/>
    <m/>
    <x v="1"/>
    <x v="3"/>
  </r>
  <r>
    <n v="2431"/>
    <n v="825"/>
    <x v="2"/>
    <s v="Medium"/>
    <d v="2023-12-12T03:43:00"/>
    <d v="2023-12-12T05:08:00"/>
    <d v="2023-12-15T03:13:00"/>
    <n v="15"/>
    <n v="40"/>
    <n v="1.4166666665696539"/>
    <s v="Yes"/>
    <n v="0.63636363636363635"/>
    <n v="71.499999999941792"/>
    <s v="NO"/>
    <m/>
    <x v="0"/>
    <x v="3"/>
  </r>
  <r>
    <n v="2432"/>
    <n v="385"/>
    <x v="2"/>
    <s v="Low"/>
    <d v="2022-12-02T21:14:00"/>
    <d v="2022-12-03T11:20:00"/>
    <d v="2022-12-04T22:29:00"/>
    <n v="48"/>
    <n v="150"/>
    <n v="14.099999999860302"/>
    <s v="Yes"/>
    <n v="0.63627272727272732"/>
    <n v="49.249999999883585"/>
    <s v="YES"/>
    <m/>
    <x v="1"/>
    <x v="1"/>
  </r>
  <r>
    <n v="2433"/>
    <n v="223"/>
    <x v="0"/>
    <s v="Low"/>
    <d v="2023-06-15T09:04:00"/>
    <d v="2023-06-15T11:29:00"/>
    <d v="2023-06-21T11:24:00"/>
    <n v="48"/>
    <n v="150"/>
    <n v="2.4166666666860692"/>
    <s v="Yes"/>
    <n v="0.63618181818181818"/>
    <n v="146.33333333325572"/>
    <s v="YES"/>
    <m/>
    <x v="1"/>
    <x v="3"/>
  </r>
  <r>
    <n v="2434"/>
    <n v="442"/>
    <x v="2"/>
    <s v="High"/>
    <d v="2022-08-05T22:18:00"/>
    <d v="2022-08-06T05:41:00"/>
    <d v="2022-08-06T20:08:00"/>
    <n v="5"/>
    <n v="24"/>
    <n v="7.3833333333022892"/>
    <s v="NO"/>
    <n v="0.63609090909090904"/>
    <n v="21.833333333255723"/>
    <s v="YES"/>
    <m/>
    <x v="0"/>
    <x v="1"/>
  </r>
  <r>
    <n v="2435"/>
    <n v="864"/>
    <x v="2"/>
    <s v="Critical"/>
    <d v="2024-01-24T06:08:00"/>
    <d v="2024-01-24T07:00:00"/>
    <d v="2024-01-24T07:44:00"/>
    <n v="1"/>
    <n v="8"/>
    <n v="0.86666666652308777"/>
    <s v="Yes"/>
    <n v="0.63609090909090904"/>
    <n v="1.5999999999767169"/>
    <s v="YES"/>
    <m/>
    <x v="1"/>
    <x v="4"/>
  </r>
  <r>
    <n v="2436"/>
    <n v="693"/>
    <x v="1"/>
    <s v="Low"/>
    <d v="2021-12-26T15:41:00"/>
    <d v="2021-12-27T11:14:00"/>
    <d v="2021-12-30T07:01:00"/>
    <n v="48"/>
    <n v="150"/>
    <n v="19.549999999988358"/>
    <s v="Yes"/>
    <n v="0.63600000000000001"/>
    <n v="87.333333333372138"/>
    <s v="YES"/>
    <m/>
    <x v="1"/>
    <x v="2"/>
  </r>
  <r>
    <n v="2437"/>
    <n v="767"/>
    <x v="0"/>
    <s v="Medium"/>
    <d v="2024-04-26T12:56:00"/>
    <d v="2024-04-27T12:14:00"/>
    <d v="2024-04-29T17:53:00"/>
    <n v="15"/>
    <n v="40"/>
    <n v="23.299999999988358"/>
    <s v="NO"/>
    <n v="0.63590909090909087"/>
    <n v="76.949999999895226"/>
    <s v="YES"/>
    <m/>
    <x v="0"/>
    <x v="4"/>
  </r>
  <r>
    <n v="2438"/>
    <n v="505"/>
    <x v="2"/>
    <s v="High"/>
    <d v="2023-07-03T06:26:00"/>
    <d v="2023-07-03T09:20:00"/>
    <d v="2023-07-04T02:14:00"/>
    <n v="5"/>
    <n v="24"/>
    <n v="2.9000000000232831"/>
    <s v="Yes"/>
    <n v="0.63590909090909087"/>
    <n v="19.799999999930151"/>
    <s v="YES"/>
    <m/>
    <x v="1"/>
    <x v="3"/>
  </r>
  <r>
    <n v="2439"/>
    <n v="496"/>
    <x v="0"/>
    <s v="High"/>
    <d v="2022-03-04T11:13:00"/>
    <d v="2022-03-04T16:04:00"/>
    <d v="2022-03-04T17:30:00"/>
    <n v="5"/>
    <n v="24"/>
    <n v="4.8499999999185093"/>
    <s v="Yes"/>
    <n v="0.63581818181818184"/>
    <n v="6.283333333209157"/>
    <s v="YES"/>
    <m/>
    <x v="1"/>
    <x v="1"/>
  </r>
  <r>
    <n v="2440"/>
    <n v="608"/>
    <x v="2"/>
    <s v="High"/>
    <d v="2023-03-01T06:36:00"/>
    <d v="2023-03-01T11:22:00"/>
    <d v="2023-03-02T04:43:00"/>
    <n v="5"/>
    <n v="24"/>
    <n v="4.7666666666627862"/>
    <s v="Yes"/>
    <n v="0.6357272727272727"/>
    <n v="22.116666666639503"/>
    <s v="YES"/>
    <m/>
    <x v="1"/>
    <x v="3"/>
  </r>
  <r>
    <n v="2441"/>
    <n v="172"/>
    <x v="2"/>
    <s v="Critical"/>
    <d v="2021-01-21T22:20:00"/>
    <d v="2021-01-21T22:25:00"/>
    <d v="2021-01-22T06:24:00"/>
    <n v="1"/>
    <n v="8"/>
    <n v="8.3333333430346102E-2"/>
    <s v="Yes"/>
    <n v="0.63563636363636367"/>
    <n v="8.0666666667675599"/>
    <s v="YES"/>
    <m/>
    <x v="1"/>
    <x v="2"/>
  </r>
  <r>
    <n v="2442"/>
    <n v="508"/>
    <x v="2"/>
    <s v="High"/>
    <d v="2023-09-26T05:17:00"/>
    <d v="2023-09-26T08:18:00"/>
    <d v="2023-09-26T17:02:00"/>
    <n v="5"/>
    <n v="24"/>
    <n v="3.0166666667209938"/>
    <s v="Yes"/>
    <n v="0.63554545454545452"/>
    <n v="11.750000000058208"/>
    <s v="YES"/>
    <m/>
    <x v="1"/>
    <x v="3"/>
  </r>
  <r>
    <n v="2443"/>
    <n v="105"/>
    <x v="1"/>
    <s v="Low"/>
    <d v="2020-04-20T07:57:00"/>
    <d v="2020-04-20T13:40:00"/>
    <d v="2020-04-27T02:26:00"/>
    <n v="48"/>
    <n v="150"/>
    <n v="5.71666666661622"/>
    <s v="Yes"/>
    <n v="0.63545454545454549"/>
    <n v="162.48333333333721"/>
    <s v="YES"/>
    <m/>
    <x v="1"/>
    <x v="0"/>
  </r>
  <r>
    <n v="2444"/>
    <n v="74"/>
    <x v="1"/>
    <s v="High"/>
    <d v="2020-08-19T13:48:00"/>
    <d v="2020-08-19T18:39:00"/>
    <d v="2020-08-20T00:36:00"/>
    <n v="5"/>
    <n v="24"/>
    <n v="4.8500000000931323"/>
    <s v="Yes"/>
    <n v="0.63536363636363635"/>
    <n v="10.800000000104774"/>
    <s v="YES"/>
    <m/>
    <x v="1"/>
    <x v="0"/>
  </r>
  <r>
    <n v="2445"/>
    <n v="467"/>
    <x v="2"/>
    <s v="Medium"/>
    <d v="2024-08-25T11:14:00"/>
    <d v="2024-08-25T21:19:00"/>
    <d v="2024-08-27T13:31:00"/>
    <n v="15"/>
    <n v="40"/>
    <n v="10.083333333372138"/>
    <s v="Yes"/>
    <n v="0.63527272727272732"/>
    <n v="50.283333333441988"/>
    <s v="YES"/>
    <m/>
    <x v="1"/>
    <x v="4"/>
  </r>
  <r>
    <n v="2446"/>
    <n v="924"/>
    <x v="1"/>
    <s v="Critical"/>
    <d v="2021-11-22T08:32:00"/>
    <d v="2021-11-22T08:47:00"/>
    <d v="2021-11-22T09:10:00"/>
    <n v="1"/>
    <n v="8"/>
    <n v="0.24999999994179234"/>
    <s v="Yes"/>
    <n v="0.63518181818181818"/>
    <n v="0.63333333330228925"/>
    <s v="YES"/>
    <m/>
    <x v="1"/>
    <x v="2"/>
  </r>
  <r>
    <n v="2447"/>
    <n v="333"/>
    <x v="2"/>
    <s v="Critical"/>
    <d v="2023-07-13T23:01:00"/>
    <d v="2023-07-13T23:42:00"/>
    <d v="2023-07-14T03:38:00"/>
    <n v="1"/>
    <n v="8"/>
    <n v="0.6833333334652707"/>
    <s v="Yes"/>
    <n v="0.63509090909090904"/>
    <n v="4.6166666666977108"/>
    <s v="YES"/>
    <m/>
    <x v="1"/>
    <x v="3"/>
  </r>
  <r>
    <n v="2448"/>
    <n v="947"/>
    <x v="0"/>
    <s v="Critical"/>
    <d v="2024-09-28T12:47:00"/>
    <d v="2024-09-28T13:42:00"/>
    <d v="2024-09-28T15:27:00"/>
    <n v="1"/>
    <n v="8"/>
    <n v="0.91666666668606922"/>
    <s v="Yes"/>
    <n v="0.63500000000000001"/>
    <n v="2.6666666668024845"/>
    <s v="YES"/>
    <m/>
    <x v="1"/>
    <x v="4"/>
  </r>
  <r>
    <n v="2449"/>
    <n v="902"/>
    <x v="2"/>
    <s v="Critical"/>
    <d v="2022-11-01T05:57:00"/>
    <d v="2022-11-01T05:57:00"/>
    <d v="2022-11-01T13:11:00"/>
    <n v="1"/>
    <n v="8"/>
    <n v="0"/>
    <s v="Yes"/>
    <n v="0.63490909090909087"/>
    <n v="7.2333333333372138"/>
    <s v="YES"/>
    <m/>
    <x v="1"/>
    <x v="1"/>
  </r>
  <r>
    <n v="2450"/>
    <n v="899"/>
    <x v="2"/>
    <s v="Low"/>
    <d v="2022-10-07T06:55:00"/>
    <d v="2022-10-09T06:33:00"/>
    <d v="2022-10-13T07:50:00"/>
    <n v="48"/>
    <n v="150"/>
    <n v="47.633333333360497"/>
    <s v="Yes"/>
    <n v="0.63481818181818184"/>
    <n v="144.91666666668607"/>
    <s v="YES"/>
    <m/>
    <x v="1"/>
    <x v="1"/>
  </r>
  <r>
    <n v="2451"/>
    <n v="445"/>
    <x v="1"/>
    <s v="Medium"/>
    <d v="2024-02-13T22:16:00"/>
    <d v="2024-02-14T03:52:00"/>
    <d v="2024-02-15T10:03:00"/>
    <n v="15"/>
    <n v="40"/>
    <n v="5.6000000000931323"/>
    <s v="Yes"/>
    <n v="0.6347272727272727"/>
    <n v="35.783333333325572"/>
    <s v="YES"/>
    <m/>
    <x v="1"/>
    <x v="4"/>
  </r>
  <r>
    <n v="2452"/>
    <n v="471"/>
    <x v="2"/>
    <s v="Low"/>
    <d v="2021-10-22T22:46:00"/>
    <d v="2021-10-24T21:17:00"/>
    <d v="2021-10-25T10:07:00"/>
    <n v="48"/>
    <n v="150"/>
    <n v="46.516666666720994"/>
    <s v="Yes"/>
    <n v="0.63463636363636367"/>
    <n v="59.349999999976717"/>
    <s v="YES"/>
    <m/>
    <x v="1"/>
    <x v="2"/>
  </r>
  <r>
    <n v="2453"/>
    <n v="784"/>
    <x v="2"/>
    <s v="Low"/>
    <d v="2020-07-29T13:12:00"/>
    <d v="2020-07-31T09:14:00"/>
    <d v="2020-08-02T13:51:00"/>
    <n v="48"/>
    <n v="150"/>
    <n v="44.033333333325572"/>
    <s v="Yes"/>
    <n v="0.63454545454545452"/>
    <n v="96.64999999984866"/>
    <s v="YES"/>
    <m/>
    <x v="1"/>
    <x v="0"/>
  </r>
  <r>
    <n v="2454"/>
    <n v="32"/>
    <x v="2"/>
    <s v="Critical"/>
    <d v="2023-07-25T23:25:00"/>
    <d v="2023-07-25T23:57:00"/>
    <d v="2023-07-26T00:17:00"/>
    <n v="1"/>
    <n v="8"/>
    <n v="0.53333333332557231"/>
    <s v="Yes"/>
    <n v="0.63445454545454549"/>
    <n v="0.86666666669771075"/>
    <s v="YES"/>
    <m/>
    <x v="1"/>
    <x v="3"/>
  </r>
  <r>
    <n v="2455"/>
    <n v="396"/>
    <x v="2"/>
    <s v="Critical"/>
    <d v="2021-03-22T05:37:00"/>
    <d v="2021-03-22T05:59:00"/>
    <d v="2021-03-22T06:49:00"/>
    <n v="1"/>
    <n v="8"/>
    <n v="0.36666666663950309"/>
    <s v="Yes"/>
    <n v="0.63436363636363635"/>
    <n v="1.2000000000698492"/>
    <s v="YES"/>
    <m/>
    <x v="1"/>
    <x v="2"/>
  </r>
  <r>
    <n v="2456"/>
    <n v="608"/>
    <x v="2"/>
    <s v="Medium"/>
    <d v="2022-08-28T19:41:00"/>
    <d v="2022-08-29T11:00:00"/>
    <d v="2022-08-30T14:46:00"/>
    <n v="15"/>
    <n v="40"/>
    <n v="15.316666666651145"/>
    <s v="NO"/>
    <n v="0.63427272727272732"/>
    <n v="43.083333333197515"/>
    <s v="YES"/>
    <m/>
    <x v="0"/>
    <x v="1"/>
  </r>
  <r>
    <n v="2457"/>
    <n v="795"/>
    <x v="0"/>
    <s v="Critical"/>
    <d v="2024-08-03T23:23:00"/>
    <d v="2024-08-03T23:31:00"/>
    <d v="2024-08-04T03:22:00"/>
    <n v="1"/>
    <n v="8"/>
    <n v="0.13333333324408159"/>
    <s v="Yes"/>
    <n v="0.63427272727272732"/>
    <n v="3.9833333332207985"/>
    <s v="YES"/>
    <m/>
    <x v="1"/>
    <x v="4"/>
  </r>
  <r>
    <n v="2458"/>
    <n v="179"/>
    <x v="1"/>
    <s v="Low"/>
    <d v="2023-12-14T04:48:00"/>
    <d v="2023-12-16T01:27:00"/>
    <d v="2023-12-16T04:32:00"/>
    <n v="48"/>
    <n v="150"/>
    <n v="44.650000000081491"/>
    <s v="Yes"/>
    <n v="0.63418181818181818"/>
    <n v="47.733333333337214"/>
    <s v="YES"/>
    <m/>
    <x v="1"/>
    <x v="3"/>
  </r>
  <r>
    <n v="2459"/>
    <n v="11"/>
    <x v="1"/>
    <s v="Low"/>
    <d v="2022-08-04T23:22:00"/>
    <d v="2022-08-05T03:18:00"/>
    <d v="2022-08-08T17:23:00"/>
    <n v="48"/>
    <n v="150"/>
    <n v="3.9333333332324401"/>
    <s v="Yes"/>
    <n v="0.63409090909090904"/>
    <n v="90.016666666720994"/>
    <s v="YES"/>
    <m/>
    <x v="1"/>
    <x v="1"/>
  </r>
  <r>
    <n v="2460"/>
    <n v="176"/>
    <x v="1"/>
    <s v="Critical"/>
    <d v="2023-03-28T15:10:00"/>
    <d v="2023-03-28T15:49:00"/>
    <d v="2023-03-28T22:13:00"/>
    <n v="1"/>
    <n v="8"/>
    <n v="0.65000000002328306"/>
    <s v="Yes"/>
    <n v="0.63400000000000001"/>
    <n v="7.0499999999301508"/>
    <s v="YES"/>
    <m/>
    <x v="1"/>
    <x v="3"/>
  </r>
  <r>
    <n v="2461"/>
    <n v="272"/>
    <x v="2"/>
    <s v="Medium"/>
    <d v="2021-01-28T14:32:00"/>
    <d v="2021-01-29T01:18:00"/>
    <d v="2021-01-31T15:19:00"/>
    <n v="15"/>
    <n v="40"/>
    <n v="10.766666666662786"/>
    <s v="Yes"/>
    <n v="0.63390909090909087"/>
    <n v="72.783333333267365"/>
    <s v="YES"/>
    <m/>
    <x v="1"/>
    <x v="2"/>
  </r>
  <r>
    <n v="2462"/>
    <n v="117"/>
    <x v="0"/>
    <s v="Low"/>
    <d v="2024-08-29T10:37:00"/>
    <d v="2024-08-30T13:35:00"/>
    <d v="2024-09-03T10:12:00"/>
    <n v="48"/>
    <n v="150"/>
    <n v="26.966666666558012"/>
    <s v="Yes"/>
    <n v="0.63381818181818184"/>
    <n v="119.58333333337214"/>
    <s v="YES"/>
    <m/>
    <x v="1"/>
    <x v="4"/>
  </r>
  <r>
    <n v="2463"/>
    <n v="380"/>
    <x v="2"/>
    <s v="Critical"/>
    <d v="2024-12-15T00:51:00"/>
    <d v="2024-12-15T01:01:00"/>
    <d v="2024-12-15T03:19:00"/>
    <n v="1"/>
    <n v="8"/>
    <n v="0.16666666668606922"/>
    <s v="Yes"/>
    <n v="0.63372727272727269"/>
    <n v="2.4666666666744277"/>
    <s v="YES"/>
    <m/>
    <x v="1"/>
    <x v="4"/>
  </r>
  <r>
    <n v="2464"/>
    <n v="716"/>
    <x v="1"/>
    <s v="Critical"/>
    <d v="2024-12-26T08:03:00"/>
    <d v="2024-12-26T08:47:00"/>
    <d v="2024-12-26T10:36:00"/>
    <n v="1"/>
    <n v="8"/>
    <n v="0.73333333327900618"/>
    <s v="Yes"/>
    <n v="0.63363636363636366"/>
    <n v="2.5499999999301508"/>
    <s v="YES"/>
    <m/>
    <x v="1"/>
    <x v="4"/>
  </r>
  <r>
    <n v="2465"/>
    <n v="340"/>
    <x v="0"/>
    <s v="Low"/>
    <d v="2024-10-17T20:34:00"/>
    <d v="2024-10-19T07:43:00"/>
    <d v="2024-10-21T20:03:00"/>
    <n v="48"/>
    <n v="150"/>
    <n v="35.150000000023283"/>
    <s v="Yes"/>
    <n v="0.63354545454545452"/>
    <n v="95.483333333395422"/>
    <s v="YES"/>
    <m/>
    <x v="1"/>
    <x v="4"/>
  </r>
  <r>
    <n v="2466"/>
    <n v="452"/>
    <x v="1"/>
    <s v="Critical"/>
    <d v="2021-06-16T23:42:00"/>
    <d v="2021-06-17T00:02:00"/>
    <d v="2021-06-17T07:39:00"/>
    <n v="1"/>
    <n v="8"/>
    <n v="0.33333333319751546"/>
    <s v="Yes"/>
    <n v="0.63345454545454549"/>
    <n v="7.9499999998952262"/>
    <s v="YES"/>
    <m/>
    <x v="1"/>
    <x v="2"/>
  </r>
  <r>
    <n v="2467"/>
    <n v="847"/>
    <x v="2"/>
    <s v="Critical"/>
    <d v="2024-08-09T16:15:00"/>
    <d v="2024-08-09T17:07:00"/>
    <d v="2024-08-09T18:56:00"/>
    <n v="1"/>
    <n v="8"/>
    <n v="0.86666666652308777"/>
    <s v="Yes"/>
    <n v="0.63336363636363635"/>
    <n v="2.6833333333488554"/>
    <s v="YES"/>
    <m/>
    <x v="1"/>
    <x v="4"/>
  </r>
  <r>
    <n v="2468"/>
    <n v="765"/>
    <x v="0"/>
    <s v="Low"/>
    <d v="2020-09-21T08:03:00"/>
    <d v="2020-09-22T18:13:00"/>
    <d v="2020-09-24T20:03:00"/>
    <n v="48"/>
    <n v="150"/>
    <n v="34.166666666627862"/>
    <s v="Yes"/>
    <n v="0.63327272727272732"/>
    <n v="84"/>
    <s v="YES"/>
    <m/>
    <x v="1"/>
    <x v="0"/>
  </r>
  <r>
    <n v="2469"/>
    <n v="542"/>
    <x v="0"/>
    <s v="High"/>
    <d v="2020-10-06T08:01:00"/>
    <d v="2020-10-06T08:49:00"/>
    <d v="2020-10-06T15:40:00"/>
    <n v="5"/>
    <n v="24"/>
    <n v="0.79999999998835847"/>
    <s v="Yes"/>
    <n v="0.63318181818181818"/>
    <n v="7.6500000001396984"/>
    <s v="YES"/>
    <m/>
    <x v="1"/>
    <x v="0"/>
  </r>
  <r>
    <n v="2470"/>
    <n v="653"/>
    <x v="1"/>
    <s v="Low"/>
    <d v="2023-02-26T01:15:00"/>
    <d v="2023-02-26T08:44:00"/>
    <d v="2023-03-02T22:48:00"/>
    <n v="48"/>
    <n v="150"/>
    <n v="7.4833333332790062"/>
    <s v="Yes"/>
    <n v="0.63309090909090904"/>
    <n v="117.54999999987194"/>
    <s v="YES"/>
    <m/>
    <x v="1"/>
    <x v="3"/>
  </r>
  <r>
    <n v="2471"/>
    <n v="863"/>
    <x v="2"/>
    <s v="Critical"/>
    <d v="2023-07-31T08:46:00"/>
    <d v="2023-07-31T08:46:00"/>
    <d v="2023-07-31T13:57:00"/>
    <n v="1"/>
    <n v="8"/>
    <n v="0"/>
    <s v="Yes"/>
    <n v="0.63300000000000001"/>
    <n v="5.1833333334652707"/>
    <s v="YES"/>
    <m/>
    <x v="1"/>
    <x v="3"/>
  </r>
  <r>
    <n v="2472"/>
    <n v="150"/>
    <x v="2"/>
    <s v="Critical"/>
    <d v="2024-05-28T15:49:00"/>
    <d v="2024-05-28T16:41:00"/>
    <d v="2024-05-28T21:19:00"/>
    <n v="1"/>
    <n v="8"/>
    <n v="0.86666666669771075"/>
    <s v="Yes"/>
    <n v="0.63290909090909087"/>
    <n v="5.4999999999417923"/>
    <s v="YES"/>
    <m/>
    <x v="1"/>
    <x v="4"/>
  </r>
  <r>
    <n v="2473"/>
    <n v="711"/>
    <x v="1"/>
    <s v="Low"/>
    <d v="2023-10-31T11:29:00"/>
    <d v="2023-11-02T00:07:00"/>
    <d v="2023-11-06T03:26:00"/>
    <n v="48"/>
    <n v="150"/>
    <n v="36.633333333302289"/>
    <s v="Yes"/>
    <n v="0.63281818181818184"/>
    <n v="135.94999999995343"/>
    <s v="YES"/>
    <m/>
    <x v="1"/>
    <x v="3"/>
  </r>
  <r>
    <n v="2474"/>
    <n v="641"/>
    <x v="2"/>
    <s v="Critical"/>
    <d v="2023-05-27T03:31:00"/>
    <d v="2023-05-27T04:07:00"/>
    <d v="2023-05-27T05:26:00"/>
    <n v="1"/>
    <n v="8"/>
    <n v="0.6000000000349246"/>
    <s v="Yes"/>
    <n v="0.63272727272727269"/>
    <n v="1.9166666668024845"/>
    <s v="YES"/>
    <m/>
    <x v="1"/>
    <x v="3"/>
  </r>
  <r>
    <n v="2475"/>
    <n v="97"/>
    <x v="1"/>
    <s v="Low"/>
    <d v="2020-08-19T09:43:00"/>
    <d v="2020-08-20T16:34:00"/>
    <d v="2020-08-21T19:46:00"/>
    <n v="48"/>
    <n v="150"/>
    <n v="30.849999999976717"/>
    <s v="Yes"/>
    <n v="0.63263636363636366"/>
    <n v="58.049999999930151"/>
    <s v="YES"/>
    <m/>
    <x v="1"/>
    <x v="0"/>
  </r>
  <r>
    <n v="2476"/>
    <n v="496"/>
    <x v="1"/>
    <s v="High"/>
    <d v="2023-03-01T19:03:00"/>
    <d v="2023-03-02T00:45:00"/>
    <d v="2023-03-02T13:00:00"/>
    <n v="5"/>
    <n v="24"/>
    <n v="5.7000000000698492"/>
    <s v="NO"/>
    <n v="0.63254545454545452"/>
    <n v="17.950000000011642"/>
    <s v="YES"/>
    <m/>
    <x v="0"/>
    <x v="3"/>
  </r>
  <r>
    <n v="2477"/>
    <n v="590"/>
    <x v="1"/>
    <s v="Medium"/>
    <d v="2023-05-16T22:51:00"/>
    <d v="2023-05-17T03:15:00"/>
    <d v="2023-05-18T00:10:00"/>
    <n v="15"/>
    <n v="40"/>
    <n v="4.4000000000232831"/>
    <s v="Yes"/>
    <n v="0.63254545454545452"/>
    <n v="25.31666666676756"/>
    <s v="YES"/>
    <m/>
    <x v="1"/>
    <x v="3"/>
  </r>
  <r>
    <n v="2478"/>
    <n v="944"/>
    <x v="1"/>
    <s v="Medium"/>
    <d v="2022-03-19T00:07:00"/>
    <d v="2022-03-19T17:44:00"/>
    <d v="2022-03-21T09:37:00"/>
    <n v="15"/>
    <n v="40"/>
    <n v="17.616666666639503"/>
    <s v="NO"/>
    <n v="0.63245454545454549"/>
    <n v="57.499999999883585"/>
    <s v="YES"/>
    <m/>
    <x v="0"/>
    <x v="1"/>
  </r>
  <r>
    <n v="2479"/>
    <n v="514"/>
    <x v="0"/>
    <s v="Critical"/>
    <d v="2024-12-29T11:41:00"/>
    <d v="2024-12-29T11:53:00"/>
    <d v="2024-12-29T16:43:00"/>
    <n v="1"/>
    <n v="8"/>
    <n v="0.19999999995343387"/>
    <s v="Yes"/>
    <n v="0.63245454545454549"/>
    <n v="5.0333333333255723"/>
    <s v="YES"/>
    <m/>
    <x v="1"/>
    <x v="4"/>
  </r>
  <r>
    <n v="2480"/>
    <n v="26"/>
    <x v="2"/>
    <s v="Low"/>
    <d v="2022-06-18T06:46:00"/>
    <d v="2022-06-18T22:01:00"/>
    <d v="2022-06-25T01:19:00"/>
    <n v="48"/>
    <n v="150"/>
    <n v="15.249999999941792"/>
    <s v="Yes"/>
    <n v="0.63236363636363635"/>
    <n v="162.54999999987194"/>
    <s v="YES"/>
    <m/>
    <x v="1"/>
    <x v="1"/>
  </r>
  <r>
    <n v="2481"/>
    <n v="728"/>
    <x v="0"/>
    <s v="Low"/>
    <d v="2024-05-24T13:58:00"/>
    <d v="2024-05-25T20:10:00"/>
    <d v="2024-05-28T00:50:00"/>
    <n v="48"/>
    <n v="150"/>
    <n v="30.200000000128057"/>
    <s v="Yes"/>
    <n v="0.63227272727272732"/>
    <n v="82.866666666639503"/>
    <s v="YES"/>
    <m/>
    <x v="1"/>
    <x v="4"/>
  </r>
  <r>
    <n v="2482"/>
    <n v="136"/>
    <x v="0"/>
    <s v="Medium"/>
    <d v="2025-02-08T22:08:00"/>
    <d v="2025-02-09T15:50:00"/>
    <d v="2025-02-10T00:37:00"/>
    <n v="15"/>
    <n v="40"/>
    <n v="17.699999999895226"/>
    <s v="NO"/>
    <n v="0.63218181818181818"/>
    <n v="26.483333333220799"/>
    <s v="YES"/>
    <m/>
    <x v="0"/>
    <x v="5"/>
  </r>
  <r>
    <n v="2483"/>
    <n v="604"/>
    <x v="2"/>
    <s v="High"/>
    <d v="2024-02-29T18:09:00"/>
    <d v="2024-02-29T23:04:00"/>
    <d v="2024-03-01T12:22:00"/>
    <n v="5"/>
    <n v="24"/>
    <n v="4.9166666666278616"/>
    <s v="Yes"/>
    <n v="0.63218181818181818"/>
    <n v="18.216666666674428"/>
    <s v="YES"/>
    <m/>
    <x v="1"/>
    <x v="4"/>
  </r>
  <r>
    <n v="2484"/>
    <n v="53"/>
    <x v="2"/>
    <s v="Critical"/>
    <d v="2020-12-31T04:07:00"/>
    <d v="2020-12-31T04:08:00"/>
    <d v="2020-12-31T05:01:00"/>
    <n v="1"/>
    <n v="8"/>
    <n v="1.6666666720993817E-2"/>
    <s v="Yes"/>
    <n v="0.63209090909090904"/>
    <n v="0.8999999999650754"/>
    <s v="YES"/>
    <m/>
    <x v="1"/>
    <x v="0"/>
  </r>
  <r>
    <n v="2485"/>
    <n v="308"/>
    <x v="0"/>
    <s v="Critical"/>
    <d v="2024-04-01T16:49:00"/>
    <d v="2024-04-01T17:27:00"/>
    <d v="2024-04-02T01:21:00"/>
    <n v="1"/>
    <n v="8"/>
    <n v="0.63333333330228925"/>
    <s v="Yes"/>
    <n v="0.63200000000000001"/>
    <n v="8.53333333338378"/>
    <s v="YES"/>
    <m/>
    <x v="1"/>
    <x v="4"/>
  </r>
  <r>
    <n v="2486"/>
    <n v="2"/>
    <x v="2"/>
    <s v="High"/>
    <d v="2023-03-10T01:13:00"/>
    <d v="2023-03-10T04:16:00"/>
    <d v="2023-03-10T16:45:00"/>
    <n v="5"/>
    <n v="24"/>
    <n v="3.0499999999883585"/>
    <s v="Yes"/>
    <n v="0.63190909090909086"/>
    <n v="15.533333333325572"/>
    <s v="YES"/>
    <m/>
    <x v="1"/>
    <x v="3"/>
  </r>
  <r>
    <n v="2487"/>
    <n v="13"/>
    <x v="0"/>
    <s v="Medium"/>
    <d v="2020-07-31T21:36:00"/>
    <d v="2020-08-01T18:13:00"/>
    <d v="2020-08-03T10:17:00"/>
    <n v="15"/>
    <n v="40"/>
    <n v="20.616666666639503"/>
    <s v="NO"/>
    <n v="0.63181818181818183"/>
    <n v="60.683333333290648"/>
    <s v="YES"/>
    <m/>
    <x v="0"/>
    <x v="0"/>
  </r>
  <r>
    <n v="2488"/>
    <n v="976"/>
    <x v="0"/>
    <s v="Critical"/>
    <d v="2021-07-16T23:23:00"/>
    <d v="2021-07-16T23:35:00"/>
    <d v="2021-07-17T01:32:00"/>
    <n v="1"/>
    <n v="8"/>
    <n v="0.19999999995343387"/>
    <s v="Yes"/>
    <n v="0.63181818181818183"/>
    <n v="2.1499999998486601"/>
    <s v="YES"/>
    <m/>
    <x v="1"/>
    <x v="2"/>
  </r>
  <r>
    <n v="2489"/>
    <n v="893"/>
    <x v="1"/>
    <s v="Medium"/>
    <d v="2025-01-28T03:30:00"/>
    <d v="2025-01-29T01:52:00"/>
    <d v="2025-01-30T07:08:00"/>
    <n v="15"/>
    <n v="40"/>
    <n v="22.366666666581295"/>
    <s v="NO"/>
    <n v="0.63172727272727269"/>
    <n v="51.633333333302289"/>
    <s v="YES"/>
    <m/>
    <x v="0"/>
    <x v="5"/>
  </r>
  <r>
    <n v="2490"/>
    <n v="56"/>
    <x v="1"/>
    <s v="High"/>
    <d v="2022-12-25T06:44:00"/>
    <d v="2022-12-25T09:09:00"/>
    <d v="2022-12-25T15:05:00"/>
    <n v="5"/>
    <n v="24"/>
    <n v="2.4166666666860692"/>
    <s v="Yes"/>
    <n v="0.63172727272727269"/>
    <n v="8.3499999999767169"/>
    <s v="YES"/>
    <m/>
    <x v="1"/>
    <x v="1"/>
  </r>
  <r>
    <n v="2491"/>
    <n v="228"/>
    <x v="1"/>
    <s v="High"/>
    <d v="2024-10-20T21:00:00"/>
    <d v="2024-10-21T00:03:00"/>
    <d v="2024-10-21T03:39:00"/>
    <n v="5"/>
    <n v="24"/>
    <n v="3.0499999999883585"/>
    <s v="Yes"/>
    <n v="0.63163636363636366"/>
    <n v="6.6500000000232831"/>
    <s v="YES"/>
    <m/>
    <x v="1"/>
    <x v="4"/>
  </r>
  <r>
    <n v="2492"/>
    <n v="860"/>
    <x v="0"/>
    <s v="Critical"/>
    <d v="2023-01-08T02:26:00"/>
    <d v="2023-01-08T02:41:00"/>
    <d v="2023-01-08T10:24:00"/>
    <n v="1"/>
    <n v="8"/>
    <n v="0.24999999994179234"/>
    <s v="Yes"/>
    <n v="0.63154545454545452"/>
    <n v="7.96666666661622"/>
    <s v="YES"/>
    <m/>
    <x v="1"/>
    <x v="3"/>
  </r>
  <r>
    <n v="2493"/>
    <n v="148"/>
    <x v="1"/>
    <s v="Medium"/>
    <d v="2023-03-08T16:23:00"/>
    <d v="2023-03-08T18:58:00"/>
    <d v="2023-03-09T16:47:00"/>
    <n v="15"/>
    <n v="40"/>
    <n v="2.5833333333721384"/>
    <s v="Yes"/>
    <n v="0.63145454545454549"/>
    <n v="24.400000000081491"/>
    <s v="YES"/>
    <m/>
    <x v="1"/>
    <x v="3"/>
  </r>
  <r>
    <n v="2494"/>
    <n v="483"/>
    <x v="0"/>
    <s v="High"/>
    <d v="2024-09-09T11:38:00"/>
    <d v="2024-09-09T16:56:00"/>
    <d v="2024-09-10T12:17:00"/>
    <n v="5"/>
    <n v="24"/>
    <n v="5.2999999999883585"/>
    <s v="NO"/>
    <n v="0.63136363636363635"/>
    <n v="24.650000000023283"/>
    <s v="YES"/>
    <m/>
    <x v="0"/>
    <x v="4"/>
  </r>
  <r>
    <n v="2495"/>
    <n v="187"/>
    <x v="2"/>
    <s v="Medium"/>
    <d v="2020-09-15T17:13:00"/>
    <d v="2020-09-16T03:40:00"/>
    <d v="2020-09-18T17:44:00"/>
    <n v="15"/>
    <n v="40"/>
    <n v="10.450000000011642"/>
    <s v="Yes"/>
    <n v="0.63136363636363635"/>
    <n v="72.516666666604578"/>
    <s v="NO"/>
    <m/>
    <x v="0"/>
    <x v="0"/>
  </r>
  <r>
    <n v="2496"/>
    <n v="483"/>
    <x v="1"/>
    <s v="Critical"/>
    <d v="2021-06-26T05:02:00"/>
    <d v="2021-06-26T05:04:00"/>
    <d v="2021-06-26T13:02:00"/>
    <n v="1"/>
    <n v="8"/>
    <n v="3.3333333267364651E-2"/>
    <s v="Yes"/>
    <n v="0.63127272727272732"/>
    <n v="8.0000000000582077"/>
    <s v="YES"/>
    <m/>
    <x v="1"/>
    <x v="2"/>
  </r>
  <r>
    <n v="2497"/>
    <n v="563"/>
    <x v="1"/>
    <s v="Low"/>
    <d v="2023-08-10T12:37:00"/>
    <d v="2023-08-12T03:49:00"/>
    <d v="2023-08-14T02:25:00"/>
    <n v="48"/>
    <n v="150"/>
    <n v="39.200000000128057"/>
    <s v="Yes"/>
    <n v="0.63118181818181818"/>
    <n v="85.800000000104774"/>
    <s v="YES"/>
    <m/>
    <x v="1"/>
    <x v="3"/>
  </r>
  <r>
    <n v="2498"/>
    <n v="112"/>
    <x v="0"/>
    <s v="High"/>
    <d v="2022-07-11T17:03:00"/>
    <d v="2022-07-11T18:03:00"/>
    <d v="2022-07-12T06:46:00"/>
    <n v="5"/>
    <n v="24"/>
    <n v="0.99999999994179234"/>
    <s v="Yes"/>
    <n v="0.63109090909090904"/>
    <n v="13.716666666674428"/>
    <s v="YES"/>
    <m/>
    <x v="1"/>
    <x v="1"/>
  </r>
  <r>
    <n v="2499"/>
    <n v="443"/>
    <x v="1"/>
    <s v="Critical"/>
    <d v="2023-03-20T04:55:00"/>
    <d v="2023-03-20T05:45:00"/>
    <d v="2023-03-20T10:53:00"/>
    <n v="1"/>
    <n v="8"/>
    <n v="0.8333333334303461"/>
    <s v="Yes"/>
    <n v="0.63100000000000001"/>
    <n v="5.9666666667326353"/>
    <s v="YES"/>
    <m/>
    <x v="1"/>
    <x v="3"/>
  </r>
  <r>
    <n v="2500"/>
    <n v="550"/>
    <x v="1"/>
    <s v="High"/>
    <d v="2024-04-22T09:53:00"/>
    <d v="2024-04-22T13:51:00"/>
    <d v="2024-04-23T09:53:00"/>
    <n v="5"/>
    <n v="24"/>
    <n v="3.9666666664998047"/>
    <s v="Yes"/>
    <n v="0.63090909090909086"/>
    <n v="24"/>
    <s v="YES"/>
    <m/>
    <x v="1"/>
    <x v="4"/>
  </r>
  <r>
    <n v="2501"/>
    <n v="804"/>
    <x v="2"/>
    <s v="High"/>
    <d v="2023-03-02T15:13:00"/>
    <d v="2023-03-02T19:07:00"/>
    <d v="2023-03-02T22:09:00"/>
    <n v="5"/>
    <n v="24"/>
    <n v="3.8999999999650754"/>
    <s v="Yes"/>
    <n v="0.63081818181818183"/>
    <n v="6.933333333407063"/>
    <s v="YES"/>
    <m/>
    <x v="1"/>
    <x v="3"/>
  </r>
  <r>
    <n v="2502"/>
    <n v="754"/>
    <x v="0"/>
    <s v="Critical"/>
    <d v="2022-12-27T07:00:00"/>
    <d v="2022-12-27T07:53:00"/>
    <d v="2022-12-27T11:30:00"/>
    <n v="1"/>
    <n v="8"/>
    <n v="0.88333333341870457"/>
    <s v="Yes"/>
    <n v="0.63072727272727269"/>
    <n v="4.5"/>
    <s v="YES"/>
    <m/>
    <x v="1"/>
    <x v="1"/>
  </r>
  <r>
    <n v="2503"/>
    <n v="384"/>
    <x v="1"/>
    <s v="High"/>
    <d v="2025-01-05T10:12:00"/>
    <d v="2025-01-05T12:33:00"/>
    <d v="2025-01-06T05:09:00"/>
    <n v="5"/>
    <n v="24"/>
    <n v="2.3499999999767169"/>
    <s v="Yes"/>
    <n v="0.63063636363636366"/>
    <n v="18.949999999953434"/>
    <s v="YES"/>
    <m/>
    <x v="1"/>
    <x v="5"/>
  </r>
  <r>
    <n v="2504"/>
    <n v="470"/>
    <x v="1"/>
    <s v="Medium"/>
    <d v="2024-07-04T12:20:00"/>
    <d v="2024-07-05T04:29:00"/>
    <d v="2024-07-08T04:02:00"/>
    <n v="15"/>
    <n v="40"/>
    <n v="16.149999999906868"/>
    <s v="NO"/>
    <n v="0.63054545454545452"/>
    <n v="87.700000000011642"/>
    <s v="NO"/>
    <m/>
    <x v="0"/>
    <x v="4"/>
  </r>
  <r>
    <n v="2505"/>
    <n v="605"/>
    <x v="2"/>
    <s v="High"/>
    <d v="2021-10-13T17:50:00"/>
    <d v="2021-10-14T01:40:00"/>
    <d v="2021-10-14T17:01:00"/>
    <n v="5"/>
    <n v="24"/>
    <n v="7.8333333333721384"/>
    <s v="NO"/>
    <n v="0.63054545454545452"/>
    <n v="23.183333333290648"/>
    <s v="YES"/>
    <m/>
    <x v="0"/>
    <x v="2"/>
  </r>
  <r>
    <n v="2506"/>
    <n v="10"/>
    <x v="2"/>
    <s v="Low"/>
    <d v="2023-03-21T17:18:00"/>
    <d v="2023-03-23T01:19:00"/>
    <d v="2023-03-28T11:01:00"/>
    <n v="48"/>
    <n v="150"/>
    <n v="32.016666666604578"/>
    <s v="Yes"/>
    <n v="0.63054545454545452"/>
    <n v="161.71666666661622"/>
    <s v="YES"/>
    <m/>
    <x v="1"/>
    <x v="3"/>
  </r>
  <r>
    <n v="2507"/>
    <n v="152"/>
    <x v="2"/>
    <s v="Critical"/>
    <d v="2022-04-21T18:33:00"/>
    <d v="2022-04-21T18:34:00"/>
    <d v="2022-04-21T20:49:00"/>
    <n v="1"/>
    <n v="8"/>
    <n v="1.6666666546370834E-2"/>
    <s v="Yes"/>
    <n v="0.63045454545454549"/>
    <n v="2.2666666665463708"/>
    <s v="YES"/>
    <m/>
    <x v="1"/>
    <x v="1"/>
  </r>
  <r>
    <n v="2508"/>
    <n v="896"/>
    <x v="0"/>
    <s v="Critical"/>
    <d v="2021-02-05T05:09:00"/>
    <d v="2021-02-05T05:11:00"/>
    <d v="2021-02-05T10:16:00"/>
    <n v="1"/>
    <n v="8"/>
    <n v="3.3333333267364651E-2"/>
    <s v="Yes"/>
    <n v="0.63036363636363635"/>
    <n v="5.1166666665812954"/>
    <s v="YES"/>
    <m/>
    <x v="1"/>
    <x v="2"/>
  </r>
  <r>
    <n v="2509"/>
    <n v="359"/>
    <x v="2"/>
    <s v="Low"/>
    <d v="2022-06-02T00:06:00"/>
    <d v="2022-06-03T11:02:00"/>
    <d v="2022-06-06T06:18:00"/>
    <n v="48"/>
    <n v="150"/>
    <n v="34.933333333348855"/>
    <s v="Yes"/>
    <n v="0.63027272727272732"/>
    <n v="102.19999999995343"/>
    <s v="YES"/>
    <m/>
    <x v="1"/>
    <x v="1"/>
  </r>
  <r>
    <n v="2510"/>
    <n v="795"/>
    <x v="0"/>
    <s v="Low"/>
    <d v="2021-04-26T23:50:00"/>
    <d v="2021-04-27T06:42:00"/>
    <d v="2021-04-29T05:42:00"/>
    <n v="48"/>
    <n v="150"/>
    <n v="6.8666666666977108"/>
    <s v="Yes"/>
    <n v="0.63018181818181818"/>
    <n v="53.866666666755918"/>
    <s v="YES"/>
    <m/>
    <x v="1"/>
    <x v="2"/>
  </r>
  <r>
    <n v="2511"/>
    <n v="60"/>
    <x v="2"/>
    <s v="Medium"/>
    <d v="2024-08-16T23:23:00"/>
    <d v="2024-08-17T11:49:00"/>
    <d v="2024-08-18T22:22:00"/>
    <n v="15"/>
    <n v="40"/>
    <n v="12.433333333174232"/>
    <s v="Yes"/>
    <n v="0.63009090909090915"/>
    <n v="46.983333333162591"/>
    <s v="YES"/>
    <m/>
    <x v="1"/>
    <x v="4"/>
  </r>
  <r>
    <n v="2512"/>
    <n v="695"/>
    <x v="1"/>
    <s v="Low"/>
    <d v="2024-06-17T03:15:00"/>
    <d v="2024-06-18T16:47:00"/>
    <d v="2024-06-23T20:28:00"/>
    <n v="48"/>
    <n v="150"/>
    <n v="37.533333333441988"/>
    <s v="Yes"/>
    <n v="0.63"/>
    <n v="161.21666666673264"/>
    <s v="YES"/>
    <m/>
    <x v="1"/>
    <x v="4"/>
  </r>
  <r>
    <n v="2513"/>
    <n v="477"/>
    <x v="2"/>
    <s v="Critical"/>
    <d v="2020-09-02T21:50:00"/>
    <d v="2020-09-02T22:06:00"/>
    <d v="2020-09-03T03:53:00"/>
    <n v="1"/>
    <n v="8"/>
    <n v="0.26666666666278616"/>
    <s v="Yes"/>
    <n v="0.62990909090909086"/>
    <n v="6.0500000001629815"/>
    <s v="YES"/>
    <m/>
    <x v="1"/>
    <x v="0"/>
  </r>
  <r>
    <n v="2514"/>
    <n v="748"/>
    <x v="1"/>
    <s v="Low"/>
    <d v="2024-10-06T04:09:00"/>
    <d v="2024-10-07T08:16:00"/>
    <d v="2024-10-09T09:05:00"/>
    <n v="48"/>
    <n v="150"/>
    <n v="28.116666666639503"/>
    <s v="Yes"/>
    <n v="0.62981818181818183"/>
    <n v="76.933333333174232"/>
    <s v="YES"/>
    <m/>
    <x v="1"/>
    <x v="4"/>
  </r>
  <r>
    <n v="2515"/>
    <n v="65"/>
    <x v="0"/>
    <s v="Critical"/>
    <d v="2021-08-29T02:24:00"/>
    <d v="2021-08-29T02:57:00"/>
    <d v="2021-08-29T08:48:00"/>
    <n v="1"/>
    <n v="8"/>
    <n v="0.55000000004656613"/>
    <s v="Yes"/>
    <n v="0.62972727272727269"/>
    <n v="6.4000000000814907"/>
    <s v="YES"/>
    <m/>
    <x v="1"/>
    <x v="2"/>
  </r>
  <r>
    <n v="2516"/>
    <n v="475"/>
    <x v="0"/>
    <s v="Medium"/>
    <d v="2023-05-16T06:16:00"/>
    <d v="2023-05-17T05:43:00"/>
    <d v="2023-05-17T22:29:00"/>
    <n v="15"/>
    <n v="40"/>
    <n v="23.449999999953434"/>
    <s v="NO"/>
    <n v="0.62963636363636366"/>
    <n v="40.21666666661622"/>
    <s v="YES"/>
    <m/>
    <x v="0"/>
    <x v="3"/>
  </r>
  <r>
    <n v="2517"/>
    <n v="941"/>
    <x v="2"/>
    <s v="Low"/>
    <d v="2023-02-19T11:38:00"/>
    <d v="2023-02-20T07:33:00"/>
    <d v="2023-02-25T14:48:00"/>
    <n v="48"/>
    <n v="150"/>
    <n v="19.916666666627862"/>
    <s v="Yes"/>
    <n v="0.62963636363636366"/>
    <n v="147.16666666668607"/>
    <s v="YES"/>
    <m/>
    <x v="1"/>
    <x v="3"/>
  </r>
  <r>
    <n v="2518"/>
    <n v="536"/>
    <x v="0"/>
    <s v="Low"/>
    <d v="2022-11-26T06:12:00"/>
    <d v="2022-11-26T18:10:00"/>
    <d v="2022-11-30T13:57:00"/>
    <n v="48"/>
    <n v="150"/>
    <n v="11.966666666732635"/>
    <s v="Yes"/>
    <n v="0.62954545454545452"/>
    <n v="103.75000000011642"/>
    <s v="YES"/>
    <m/>
    <x v="1"/>
    <x v="1"/>
  </r>
  <r>
    <n v="2519"/>
    <n v="75"/>
    <x v="0"/>
    <s v="Critical"/>
    <d v="2024-09-10T20:43:00"/>
    <d v="2024-09-10T21:21:00"/>
    <d v="2024-09-11T04:54:00"/>
    <n v="1"/>
    <n v="8"/>
    <n v="0.63333333330228925"/>
    <s v="Yes"/>
    <n v="0.62945454545454549"/>
    <n v="8.1833333334652707"/>
    <s v="YES"/>
    <m/>
    <x v="1"/>
    <x v="4"/>
  </r>
  <r>
    <n v="2520"/>
    <n v="833"/>
    <x v="1"/>
    <s v="High"/>
    <d v="2021-03-10T12:59:00"/>
    <d v="2021-03-10T18:04:00"/>
    <d v="2021-03-11T17:11:00"/>
    <n v="5"/>
    <n v="24"/>
    <n v="5.0833333333139308"/>
    <s v="NO"/>
    <n v="0.62936363636363635"/>
    <n v="28.199999999895226"/>
    <s v="YES"/>
    <m/>
    <x v="0"/>
    <x v="2"/>
  </r>
  <r>
    <n v="2521"/>
    <n v="373"/>
    <x v="2"/>
    <s v="Medium"/>
    <d v="2022-04-21T16:45:00"/>
    <d v="2022-04-22T15:13:00"/>
    <d v="2022-04-24T05:06:00"/>
    <n v="15"/>
    <n v="40"/>
    <n v="22.466666666732635"/>
    <s v="NO"/>
    <n v="0.62936363636363635"/>
    <n v="60.350000000093132"/>
    <s v="YES"/>
    <m/>
    <x v="0"/>
    <x v="1"/>
  </r>
  <r>
    <n v="2522"/>
    <n v="824"/>
    <x v="1"/>
    <s v="High"/>
    <d v="2024-02-14T17:22:00"/>
    <d v="2024-02-14T18:09:00"/>
    <d v="2024-02-15T13:27:00"/>
    <n v="5"/>
    <n v="24"/>
    <n v="0.78333333326736465"/>
    <s v="Yes"/>
    <n v="0.62936363636363635"/>
    <n v="20.083333333313931"/>
    <s v="YES"/>
    <m/>
    <x v="1"/>
    <x v="4"/>
  </r>
  <r>
    <n v="2523"/>
    <n v="572"/>
    <x v="1"/>
    <s v="Critical"/>
    <d v="2023-06-27T17:02:00"/>
    <d v="2023-06-27T17:21:00"/>
    <d v="2023-06-27T19:19:00"/>
    <n v="1"/>
    <n v="8"/>
    <n v="0.31666666665114462"/>
    <s v="Yes"/>
    <n v="0.62927272727272732"/>
    <n v="2.2833333332673647"/>
    <s v="YES"/>
    <m/>
    <x v="1"/>
    <x v="3"/>
  </r>
  <r>
    <n v="2524"/>
    <n v="519"/>
    <x v="2"/>
    <s v="Low"/>
    <d v="2021-01-25T07:50:00"/>
    <d v="2021-01-25T08:37:00"/>
    <d v="2021-01-27T02:00:00"/>
    <n v="48"/>
    <n v="150"/>
    <n v="0.78333333326736465"/>
    <s v="Yes"/>
    <n v="0.62918181818181818"/>
    <n v="42.166666666686069"/>
    <s v="YES"/>
    <m/>
    <x v="1"/>
    <x v="2"/>
  </r>
  <r>
    <n v="2525"/>
    <n v="497"/>
    <x v="2"/>
    <s v="Medium"/>
    <d v="2021-04-26T12:40:00"/>
    <d v="2021-04-27T04:26:00"/>
    <d v="2021-04-29T13:33:00"/>
    <n v="15"/>
    <n v="40"/>
    <n v="15.766666666546371"/>
    <s v="NO"/>
    <n v="0.62909090909090915"/>
    <n v="72.883333333244082"/>
    <s v="YES"/>
    <m/>
    <x v="0"/>
    <x v="2"/>
  </r>
  <r>
    <n v="2526"/>
    <n v="137"/>
    <x v="1"/>
    <s v="High"/>
    <d v="2024-01-14T21:24:00"/>
    <d v="2024-01-15T02:52:00"/>
    <d v="2024-01-15T21:25:00"/>
    <n v="5"/>
    <n v="24"/>
    <n v="5.4666666664998047"/>
    <s v="NO"/>
    <n v="0.62909090909090915"/>
    <n v="24.016666666546371"/>
    <s v="YES"/>
    <m/>
    <x v="0"/>
    <x v="4"/>
  </r>
  <r>
    <n v="2527"/>
    <n v="44"/>
    <x v="0"/>
    <s v="Low"/>
    <d v="2023-09-04T09:45:00"/>
    <d v="2023-09-05T00:28:00"/>
    <d v="2023-09-06T18:28:00"/>
    <n v="48"/>
    <n v="150"/>
    <n v="14.71666666661622"/>
    <s v="Yes"/>
    <n v="0.62909090909090915"/>
    <n v="56.71666666661622"/>
    <s v="YES"/>
    <m/>
    <x v="1"/>
    <x v="3"/>
  </r>
  <r>
    <n v="2528"/>
    <n v="240"/>
    <x v="1"/>
    <s v="High"/>
    <d v="2021-06-17T00:21:00"/>
    <d v="2021-06-17T05:56:00"/>
    <d v="2021-06-17T14:15:00"/>
    <n v="5"/>
    <n v="24"/>
    <n v="5.5833333333721384"/>
    <s v="NO"/>
    <n v="0.629"/>
    <n v="13.900000000081491"/>
    <s v="YES"/>
    <m/>
    <x v="0"/>
    <x v="2"/>
  </r>
  <r>
    <n v="2529"/>
    <n v="275"/>
    <x v="2"/>
    <s v="Medium"/>
    <d v="2021-04-26T03:12:00"/>
    <d v="2021-04-26T06:19:00"/>
    <d v="2021-04-29T02:31:00"/>
    <n v="15"/>
    <n v="40"/>
    <n v="3.1166666666977108"/>
    <s v="Yes"/>
    <n v="0.629"/>
    <n v="71.316666666709352"/>
    <s v="NO"/>
    <m/>
    <x v="0"/>
    <x v="2"/>
  </r>
  <r>
    <n v="2530"/>
    <n v="987"/>
    <x v="1"/>
    <s v="Critical"/>
    <d v="2025-03-04T16:03:00"/>
    <d v="2025-03-04T16:36:00"/>
    <d v="2025-03-04T17:06:00"/>
    <n v="1"/>
    <n v="8"/>
    <n v="0.55000000004656613"/>
    <s v="Yes"/>
    <n v="0.62890909090909086"/>
    <n v="1.0500000001047738"/>
    <s v="YES"/>
    <m/>
    <x v="1"/>
    <x v="5"/>
  </r>
  <r>
    <n v="2531"/>
    <n v="866"/>
    <x v="1"/>
    <s v="High"/>
    <d v="2022-03-13T06:30:00"/>
    <d v="2022-03-13T13:16:00"/>
    <d v="2022-03-14T05:20:00"/>
    <n v="5"/>
    <n v="24"/>
    <n v="6.7666666665463708"/>
    <s v="NO"/>
    <n v="0.62881818181818183"/>
    <n v="22.833333333197515"/>
    <s v="YES"/>
    <m/>
    <x v="0"/>
    <x v="1"/>
  </r>
  <r>
    <n v="2532"/>
    <n v="730"/>
    <x v="0"/>
    <s v="Low"/>
    <d v="2023-12-31T19:34:00"/>
    <d v="2024-01-02T05:30:00"/>
    <d v="2024-01-03T18:59:00"/>
    <n v="48"/>
    <n v="150"/>
    <n v="33.93333333323244"/>
    <s v="Yes"/>
    <n v="0.62881818181818183"/>
    <n v="71.416666666686069"/>
    <s v="YES"/>
    <m/>
    <x v="1"/>
    <x v="3"/>
  </r>
  <r>
    <n v="2533"/>
    <n v="897"/>
    <x v="2"/>
    <s v="Low"/>
    <d v="2022-09-01T20:39:00"/>
    <d v="2022-09-03T17:47:00"/>
    <d v="2022-09-07T13:13:00"/>
    <n v="48"/>
    <n v="150"/>
    <n v="45.133333333244082"/>
    <s v="Yes"/>
    <n v="0.62872727272727269"/>
    <n v="136.56666666653473"/>
    <s v="YES"/>
    <m/>
    <x v="1"/>
    <x v="1"/>
  </r>
  <r>
    <n v="2534"/>
    <n v="7"/>
    <x v="0"/>
    <s v="Low"/>
    <d v="2021-02-07T11:24:00"/>
    <d v="2021-02-07T12:44:00"/>
    <d v="2021-02-12T10:21:00"/>
    <n v="48"/>
    <n v="150"/>
    <n v="1.3333333333139308"/>
    <s v="Yes"/>
    <n v="0.62863636363636366"/>
    <n v="118.95000000006985"/>
    <s v="YES"/>
    <m/>
    <x v="1"/>
    <x v="2"/>
  </r>
  <r>
    <n v="2535"/>
    <n v="313"/>
    <x v="2"/>
    <s v="Low"/>
    <d v="2025-01-02T15:02:00"/>
    <d v="2025-01-02T18:40:00"/>
    <d v="2025-01-08T17:53:00"/>
    <n v="48"/>
    <n v="150"/>
    <n v="3.6333333334769122"/>
    <s v="Yes"/>
    <n v="0.62854545454545452"/>
    <n v="146.85000000003492"/>
    <s v="YES"/>
    <m/>
    <x v="1"/>
    <x v="5"/>
  </r>
  <r>
    <n v="2536"/>
    <n v="620"/>
    <x v="0"/>
    <s v="Critical"/>
    <d v="2020-12-19T16:01:00"/>
    <d v="2020-12-19T16:22:00"/>
    <d v="2020-12-19T18:07:00"/>
    <n v="1"/>
    <n v="8"/>
    <n v="0.34999999991850927"/>
    <s v="Yes"/>
    <n v="0.62845454545454549"/>
    <n v="2.1000000000349246"/>
    <s v="YES"/>
    <m/>
    <x v="1"/>
    <x v="0"/>
  </r>
  <r>
    <n v="2537"/>
    <n v="464"/>
    <x v="1"/>
    <s v="Medium"/>
    <d v="2023-11-12T13:26:00"/>
    <d v="2023-11-12T22:54:00"/>
    <d v="2023-11-15T15:30:00"/>
    <n v="15"/>
    <n v="40"/>
    <n v="9.466666666790843"/>
    <s v="Yes"/>
    <n v="0.62836363636363635"/>
    <n v="74.06666666676756"/>
    <s v="NO"/>
    <m/>
    <x v="0"/>
    <x v="3"/>
  </r>
  <r>
    <n v="2538"/>
    <n v="134"/>
    <x v="0"/>
    <s v="Medium"/>
    <d v="2023-05-04T22:05:00"/>
    <d v="2023-05-05T19:05:00"/>
    <d v="2023-05-06T07:56:00"/>
    <n v="15"/>
    <n v="40"/>
    <n v="21"/>
    <s v="NO"/>
    <n v="0.62827272727272732"/>
    <n v="33.849999999976717"/>
    <s v="YES"/>
    <m/>
    <x v="0"/>
    <x v="3"/>
  </r>
  <r>
    <n v="2539"/>
    <n v="139"/>
    <x v="1"/>
    <s v="Medium"/>
    <d v="2021-03-25T15:07:00"/>
    <d v="2021-03-25T19:19:00"/>
    <d v="2021-03-28T14:21:00"/>
    <n v="15"/>
    <n v="40"/>
    <n v="4.1999999998952262"/>
    <s v="Yes"/>
    <n v="0.62827272727272732"/>
    <n v="71.233333333279006"/>
    <s v="YES"/>
    <m/>
    <x v="1"/>
    <x v="2"/>
  </r>
  <r>
    <n v="2540"/>
    <n v="919"/>
    <x v="0"/>
    <s v="Critical"/>
    <d v="2021-04-01T08:46:00"/>
    <d v="2021-04-01T09:27:00"/>
    <d v="2021-04-01T09:30:00"/>
    <n v="1"/>
    <n v="8"/>
    <n v="0.6833333334652707"/>
    <s v="Yes"/>
    <n v="0.62818181818181817"/>
    <n v="0.73333333345362917"/>
    <s v="YES"/>
    <m/>
    <x v="1"/>
    <x v="2"/>
  </r>
  <r>
    <n v="2541"/>
    <n v="456"/>
    <x v="1"/>
    <s v="Critical"/>
    <d v="2021-02-11T21:35:00"/>
    <d v="2021-02-11T22:22:00"/>
    <d v="2021-02-12T05:52:00"/>
    <n v="1"/>
    <n v="8"/>
    <n v="0.78333333326736465"/>
    <s v="Yes"/>
    <n v="0.62809090909090914"/>
    <n v="8.2833333332673647"/>
    <s v="YES"/>
    <m/>
    <x v="1"/>
    <x v="2"/>
  </r>
  <r>
    <n v="2542"/>
    <n v="979"/>
    <x v="1"/>
    <s v="Medium"/>
    <d v="2020-09-07T12:14:00"/>
    <d v="2020-09-07T20:05:00"/>
    <d v="2020-09-07T23:29:00"/>
    <n v="15"/>
    <n v="40"/>
    <n v="7.8499999999185093"/>
    <s v="Yes"/>
    <n v="0.628"/>
    <n v="11.25"/>
    <s v="YES"/>
    <m/>
    <x v="1"/>
    <x v="0"/>
  </r>
  <r>
    <n v="2543"/>
    <n v="777"/>
    <x v="2"/>
    <s v="Low"/>
    <d v="2024-04-22T20:45:00"/>
    <d v="2024-04-23T12:29:00"/>
    <d v="2024-04-26T15:29:00"/>
    <n v="48"/>
    <n v="150"/>
    <n v="15.733333333279006"/>
    <s v="Yes"/>
    <n v="0.62790909090909086"/>
    <n v="90.733333333279006"/>
    <s v="YES"/>
    <m/>
    <x v="1"/>
    <x v="4"/>
  </r>
  <r>
    <n v="2544"/>
    <n v="369"/>
    <x v="2"/>
    <s v="Low"/>
    <d v="2022-01-14T15:55:00"/>
    <d v="2022-01-14T17:02:00"/>
    <d v="2022-01-15T19:51:00"/>
    <n v="48"/>
    <n v="150"/>
    <n v="1.1166666666395031"/>
    <s v="Yes"/>
    <n v="0.62781818181818183"/>
    <n v="27.93333333323244"/>
    <s v="YES"/>
    <m/>
    <x v="1"/>
    <x v="1"/>
  </r>
  <r>
    <n v="2545"/>
    <n v="974"/>
    <x v="1"/>
    <s v="Low"/>
    <d v="2024-02-19T12:56:00"/>
    <d v="2024-02-20T14:03:00"/>
    <d v="2024-02-23T20:57:00"/>
    <n v="48"/>
    <n v="150"/>
    <n v="25.116666666639503"/>
    <s v="Yes"/>
    <n v="0.62772727272727269"/>
    <n v="104.01666666660458"/>
    <s v="YES"/>
    <m/>
    <x v="1"/>
    <x v="4"/>
  </r>
  <r>
    <n v="2546"/>
    <n v="804"/>
    <x v="0"/>
    <s v="High"/>
    <d v="2023-05-18T06:33:00"/>
    <d v="2023-05-18T13:27:00"/>
    <d v="2023-05-18T19:56:00"/>
    <n v="5"/>
    <n v="24"/>
    <n v="6.8999999999650754"/>
    <s v="NO"/>
    <n v="0.62763636363636366"/>
    <n v="13.383333333302289"/>
    <s v="YES"/>
    <m/>
    <x v="0"/>
    <x v="3"/>
  </r>
  <r>
    <n v="2547"/>
    <n v="398"/>
    <x v="1"/>
    <s v="Critical"/>
    <d v="2023-08-06T14:01:00"/>
    <d v="2023-08-06T14:39:00"/>
    <d v="2023-08-06T18:45:00"/>
    <n v="1"/>
    <n v="8"/>
    <n v="0.63333333347691223"/>
    <s v="Yes"/>
    <n v="0.62763636363636366"/>
    <n v="4.7333333333954215"/>
    <s v="YES"/>
    <m/>
    <x v="1"/>
    <x v="3"/>
  </r>
  <r>
    <n v="2548"/>
    <n v="226"/>
    <x v="1"/>
    <s v="Critical"/>
    <d v="2024-03-16T16:26:00"/>
    <d v="2024-03-16T17:19:00"/>
    <d v="2024-03-16T23:47:00"/>
    <n v="1"/>
    <n v="8"/>
    <n v="0.88333333341870457"/>
    <s v="Yes"/>
    <n v="0.62754545454545452"/>
    <n v="7.3500000000349246"/>
    <s v="YES"/>
    <m/>
    <x v="1"/>
    <x v="4"/>
  </r>
  <r>
    <n v="2549"/>
    <n v="116"/>
    <x v="0"/>
    <s v="Medium"/>
    <d v="2024-07-16T19:46:00"/>
    <d v="2024-07-16T22:18:00"/>
    <d v="2024-07-19T02:10:00"/>
    <n v="15"/>
    <n v="40"/>
    <n v="2.53333333338378"/>
    <s v="Yes"/>
    <n v="0.62745454545454549"/>
    <n v="54.400000000081491"/>
    <s v="YES"/>
    <m/>
    <x v="1"/>
    <x v="4"/>
  </r>
  <r>
    <n v="2550"/>
    <n v="411"/>
    <x v="0"/>
    <s v="Critical"/>
    <d v="2025-02-17T15:37:00"/>
    <d v="2025-02-17T16:05:00"/>
    <d v="2025-02-17T22:45:00"/>
    <n v="1"/>
    <n v="8"/>
    <n v="0.46666666679084301"/>
    <s v="Yes"/>
    <n v="0.62736363636363635"/>
    <n v="7.1333333333604969"/>
    <s v="YES"/>
    <m/>
    <x v="1"/>
    <x v="5"/>
  </r>
  <r>
    <n v="2551"/>
    <n v="22"/>
    <x v="0"/>
    <s v="High"/>
    <d v="2024-07-31T20:01:00"/>
    <d v="2024-07-31T21:40:00"/>
    <d v="2024-08-01T15:49:00"/>
    <n v="5"/>
    <n v="24"/>
    <n v="1.6500000001396984"/>
    <s v="Yes"/>
    <n v="0.62727272727272732"/>
    <n v="19.800000000104774"/>
    <s v="YES"/>
    <m/>
    <x v="1"/>
    <x v="4"/>
  </r>
  <r>
    <n v="2552"/>
    <n v="464"/>
    <x v="1"/>
    <s v="Critical"/>
    <d v="2024-03-17T17:35:00"/>
    <d v="2024-03-17T17:59:00"/>
    <d v="2024-03-18T00:21:00"/>
    <n v="1"/>
    <n v="8"/>
    <n v="0.39999999990686774"/>
    <s v="Yes"/>
    <n v="0.62718181818181817"/>
    <n v="6.7666666665463708"/>
    <s v="YES"/>
    <m/>
    <x v="1"/>
    <x v="4"/>
  </r>
  <r>
    <n v="2553"/>
    <n v="776"/>
    <x v="2"/>
    <s v="Critical"/>
    <d v="2024-08-09T19:47:00"/>
    <d v="2024-08-09T20:08:00"/>
    <d v="2024-08-10T03:14:00"/>
    <n v="1"/>
    <n v="8"/>
    <n v="0.34999999991850927"/>
    <s v="Yes"/>
    <n v="0.62709090909090914"/>
    <n v="7.4500000000116415"/>
    <s v="YES"/>
    <m/>
    <x v="1"/>
    <x v="4"/>
  </r>
  <r>
    <n v="2554"/>
    <n v="767"/>
    <x v="2"/>
    <s v="Medium"/>
    <d v="2022-03-22T13:35:00"/>
    <d v="2022-03-22T14:33:00"/>
    <d v="2022-03-23T18:32:00"/>
    <n v="15"/>
    <n v="40"/>
    <n v="0.96666666667442769"/>
    <s v="Yes"/>
    <n v="0.627"/>
    <n v="28.950000000069849"/>
    <s v="YES"/>
    <m/>
    <x v="1"/>
    <x v="1"/>
  </r>
  <r>
    <n v="2555"/>
    <n v="640"/>
    <x v="1"/>
    <s v="Critical"/>
    <d v="2020-05-15T00:26:00"/>
    <d v="2020-05-15T00:42:00"/>
    <d v="2020-05-15T02:06:00"/>
    <n v="1"/>
    <n v="8"/>
    <n v="0.26666666666278616"/>
    <s v="Yes"/>
    <n v="0.62690909090909086"/>
    <n v="1.6666666666860692"/>
    <s v="YES"/>
    <m/>
    <x v="1"/>
    <x v="0"/>
  </r>
  <r>
    <n v="2556"/>
    <n v="237"/>
    <x v="0"/>
    <s v="High"/>
    <d v="2021-01-02T16:50:00"/>
    <d v="2021-01-02T20:13:00"/>
    <d v="2021-01-02T21:26:00"/>
    <n v="5"/>
    <n v="24"/>
    <n v="3.3833333333604969"/>
    <s v="Yes"/>
    <n v="0.62681818181818183"/>
    <n v="4.5999999999767169"/>
    <s v="YES"/>
    <m/>
    <x v="1"/>
    <x v="2"/>
  </r>
  <r>
    <n v="2557"/>
    <n v="734"/>
    <x v="2"/>
    <s v="Critical"/>
    <d v="2022-08-05T19:19:00"/>
    <d v="2022-08-05T20:08:00"/>
    <d v="2022-08-05T22:31:00"/>
    <n v="1"/>
    <n v="8"/>
    <n v="0.81666666670935228"/>
    <s v="Yes"/>
    <n v="0.62672727272727269"/>
    <n v="3.2000000001280569"/>
    <s v="YES"/>
    <m/>
    <x v="1"/>
    <x v="1"/>
  </r>
  <r>
    <n v="2558"/>
    <n v="485"/>
    <x v="1"/>
    <s v="High"/>
    <d v="2024-05-17T22:03:00"/>
    <d v="2024-05-17T23:12:00"/>
    <d v="2024-05-18T04:38:00"/>
    <n v="5"/>
    <n v="24"/>
    <n v="1.1500000000814907"/>
    <s v="Yes"/>
    <n v="0.62663636363636366"/>
    <n v="6.5833333334885538"/>
    <s v="YES"/>
    <m/>
    <x v="1"/>
    <x v="4"/>
  </r>
  <r>
    <n v="2559"/>
    <n v="154"/>
    <x v="0"/>
    <s v="High"/>
    <d v="2022-10-08T07:22:00"/>
    <d v="2022-10-08T12:20:00"/>
    <d v="2022-10-09T08:59:00"/>
    <n v="5"/>
    <n v="24"/>
    <n v="4.966666666790843"/>
    <s v="Yes"/>
    <n v="0.62654545454545452"/>
    <n v="25.616666666697711"/>
    <s v="YES"/>
    <m/>
    <x v="1"/>
    <x v="1"/>
  </r>
  <r>
    <n v="2560"/>
    <n v="128"/>
    <x v="0"/>
    <s v="Critical"/>
    <d v="2024-02-21T03:43:00"/>
    <d v="2024-02-21T03:47:00"/>
    <d v="2024-02-21T07:18:00"/>
    <n v="1"/>
    <n v="8"/>
    <n v="6.6666666534729302E-2"/>
    <s v="Yes"/>
    <n v="0.62645454545454549"/>
    <n v="3.5833333333139308"/>
    <s v="YES"/>
    <m/>
    <x v="1"/>
    <x v="4"/>
  </r>
  <r>
    <n v="2561"/>
    <n v="492"/>
    <x v="0"/>
    <s v="Critical"/>
    <d v="2024-11-11T11:05:00"/>
    <d v="2024-11-11T11:51:00"/>
    <d v="2024-11-11T14:43:00"/>
    <n v="1"/>
    <n v="8"/>
    <n v="0.76666666672099382"/>
    <s v="Yes"/>
    <n v="0.62636363636363634"/>
    <n v="3.6333333333022892"/>
    <s v="YES"/>
    <m/>
    <x v="1"/>
    <x v="4"/>
  </r>
  <r>
    <n v="2562"/>
    <n v="88"/>
    <x v="2"/>
    <s v="High"/>
    <d v="2021-06-08T00:52:00"/>
    <d v="2021-06-08T04:47:00"/>
    <d v="2021-06-08T14:15:00"/>
    <n v="5"/>
    <n v="24"/>
    <n v="3.9166666666860692"/>
    <s v="Yes"/>
    <n v="0.62627272727272731"/>
    <n v="13.383333333302289"/>
    <s v="YES"/>
    <m/>
    <x v="1"/>
    <x v="2"/>
  </r>
  <r>
    <n v="2563"/>
    <n v="720"/>
    <x v="2"/>
    <s v="Low"/>
    <d v="2022-06-22T05:49:00"/>
    <d v="2022-06-24T03:08:00"/>
    <d v="2022-06-27T20:12:00"/>
    <n v="48"/>
    <n v="150"/>
    <n v="45.316666666825768"/>
    <s v="Yes"/>
    <n v="0.62618181818181817"/>
    <n v="134.3833333334187"/>
    <s v="YES"/>
    <m/>
    <x v="1"/>
    <x v="1"/>
  </r>
  <r>
    <n v="2564"/>
    <n v="340"/>
    <x v="2"/>
    <s v="Critical"/>
    <d v="2020-04-21T18:45:00"/>
    <d v="2020-04-21T19:22:00"/>
    <d v="2020-04-21T23:20:00"/>
    <n v="1"/>
    <n v="8"/>
    <n v="0.61666666658129543"/>
    <s v="Yes"/>
    <n v="0.62609090909090914"/>
    <n v="4.5833333332557231"/>
    <s v="YES"/>
    <m/>
    <x v="1"/>
    <x v="0"/>
  </r>
  <r>
    <n v="2565"/>
    <n v="844"/>
    <x v="0"/>
    <s v="Medium"/>
    <d v="2020-08-03T13:11:00"/>
    <d v="2020-08-04T02:47:00"/>
    <d v="2020-08-05T05:08:00"/>
    <n v="15"/>
    <n v="40"/>
    <n v="13.599999999976717"/>
    <s v="Yes"/>
    <n v="0.626"/>
    <n v="39.949999999953434"/>
    <s v="YES"/>
    <m/>
    <x v="1"/>
    <x v="0"/>
  </r>
  <r>
    <n v="2566"/>
    <n v="228"/>
    <x v="0"/>
    <s v="Low"/>
    <d v="2023-05-02T13:52:00"/>
    <d v="2023-05-02T15:25:00"/>
    <d v="2023-05-08T11:54:00"/>
    <n v="48"/>
    <n v="150"/>
    <n v="1.5499999999883585"/>
    <s v="Yes"/>
    <n v="0.62590909090909086"/>
    <n v="142.03333333338378"/>
    <s v="YES"/>
    <m/>
    <x v="1"/>
    <x v="3"/>
  </r>
  <r>
    <n v="2567"/>
    <n v="418"/>
    <x v="1"/>
    <s v="Low"/>
    <d v="2022-11-03T12:13:00"/>
    <d v="2022-11-04T00:08:00"/>
    <d v="2022-11-06T08:03:00"/>
    <n v="48"/>
    <n v="150"/>
    <n v="11.916666666744277"/>
    <s v="Yes"/>
    <n v="0.62581818181818183"/>
    <n v="67.833333333372138"/>
    <s v="YES"/>
    <m/>
    <x v="1"/>
    <x v="1"/>
  </r>
  <r>
    <n v="2568"/>
    <n v="684"/>
    <x v="2"/>
    <s v="Medium"/>
    <d v="2024-09-16T02:05:00"/>
    <d v="2024-09-16T09:35:00"/>
    <d v="2024-09-18T19:17:00"/>
    <n v="15"/>
    <n v="40"/>
    <n v="7.5"/>
    <s v="Yes"/>
    <n v="0.62572727272727269"/>
    <n v="65.200000000011642"/>
    <s v="YES"/>
    <m/>
    <x v="1"/>
    <x v="4"/>
  </r>
  <r>
    <n v="2569"/>
    <n v="196"/>
    <x v="2"/>
    <s v="Low"/>
    <d v="2022-07-28T17:26:00"/>
    <d v="2022-07-29T15:57:00"/>
    <d v="2022-07-30T05:26:00"/>
    <n v="48"/>
    <n v="150"/>
    <n v="22.516666666546371"/>
    <s v="Yes"/>
    <n v="0.62563636363636366"/>
    <n v="36"/>
    <s v="YES"/>
    <m/>
    <x v="1"/>
    <x v="1"/>
  </r>
  <r>
    <n v="2570"/>
    <n v="293"/>
    <x v="0"/>
    <s v="Low"/>
    <d v="2024-08-11T22:11:00"/>
    <d v="2024-08-13T11:01:00"/>
    <d v="2024-08-17T00:27:00"/>
    <n v="48"/>
    <n v="150"/>
    <n v="36.833333333255723"/>
    <s v="Yes"/>
    <n v="0.62554545454545452"/>
    <n v="122.26666666672099"/>
    <s v="YES"/>
    <m/>
    <x v="1"/>
    <x v="4"/>
  </r>
  <r>
    <n v="2571"/>
    <n v="72"/>
    <x v="0"/>
    <s v="High"/>
    <d v="2021-01-29T18:18:00"/>
    <d v="2021-01-30T00:06:00"/>
    <d v="2021-01-30T12:22:00"/>
    <n v="5"/>
    <n v="24"/>
    <n v="5.8000000000465661"/>
    <s v="NO"/>
    <n v="0.62545454545454549"/>
    <n v="18.066666666709352"/>
    <s v="YES"/>
    <m/>
    <x v="0"/>
    <x v="2"/>
  </r>
  <r>
    <n v="2572"/>
    <n v="433"/>
    <x v="2"/>
    <s v="Low"/>
    <d v="2023-08-03T12:31:00"/>
    <d v="2023-08-05T10:35:00"/>
    <d v="2023-08-11T19:17:00"/>
    <n v="48"/>
    <n v="150"/>
    <n v="46.066666666651145"/>
    <s v="Yes"/>
    <n v="0.62545454545454549"/>
    <n v="198.76666666672099"/>
    <s v="YES"/>
    <m/>
    <x v="1"/>
    <x v="3"/>
  </r>
  <r>
    <n v="2573"/>
    <n v="908"/>
    <x v="2"/>
    <s v="High"/>
    <d v="2024-08-22T01:15:00"/>
    <d v="2024-08-22T03:33:00"/>
    <d v="2024-08-22T14:12:00"/>
    <n v="5"/>
    <n v="24"/>
    <n v="2.2999999999883585"/>
    <s v="Yes"/>
    <n v="0.62536363636363634"/>
    <n v="12.949999999953434"/>
    <s v="YES"/>
    <m/>
    <x v="1"/>
    <x v="4"/>
  </r>
  <r>
    <n v="2574"/>
    <n v="683"/>
    <x v="0"/>
    <s v="Low"/>
    <d v="2023-05-03T21:57:00"/>
    <d v="2023-05-05T01:30:00"/>
    <d v="2023-05-10T23:31:00"/>
    <n v="48"/>
    <n v="150"/>
    <n v="27.550000000046566"/>
    <s v="Yes"/>
    <n v="0.62527272727272731"/>
    <n v="169.56666666670935"/>
    <s v="YES"/>
    <m/>
    <x v="1"/>
    <x v="3"/>
  </r>
  <r>
    <n v="2575"/>
    <n v="331"/>
    <x v="1"/>
    <s v="High"/>
    <d v="2024-08-03T19:34:00"/>
    <d v="2024-08-03T20:41:00"/>
    <d v="2024-08-03T23:13:00"/>
    <n v="5"/>
    <n v="24"/>
    <n v="1.1166666666395031"/>
    <s v="Yes"/>
    <n v="0.62518181818181817"/>
    <n v="3.6500000000232831"/>
    <s v="YES"/>
    <m/>
    <x v="1"/>
    <x v="4"/>
  </r>
  <r>
    <n v="2576"/>
    <n v="660"/>
    <x v="2"/>
    <s v="Low"/>
    <d v="2024-12-28T08:55:00"/>
    <d v="2024-12-29T20:03:00"/>
    <d v="2024-12-30T17:55:00"/>
    <n v="48"/>
    <n v="150"/>
    <n v="35.133333333302289"/>
    <s v="Yes"/>
    <n v="0.62509090909090914"/>
    <n v="57"/>
    <s v="YES"/>
    <m/>
    <x v="1"/>
    <x v="4"/>
  </r>
  <r>
    <n v="2577"/>
    <n v="368"/>
    <x v="1"/>
    <s v="Low"/>
    <d v="2022-10-29T20:26:00"/>
    <d v="2022-10-31T16:01:00"/>
    <d v="2022-11-04T11:59:00"/>
    <n v="48"/>
    <n v="150"/>
    <n v="43.583333333255723"/>
    <s v="Yes"/>
    <n v="0.625"/>
    <n v="135.54999999987194"/>
    <s v="YES"/>
    <m/>
    <x v="1"/>
    <x v="1"/>
  </r>
  <r>
    <n v="2578"/>
    <n v="722"/>
    <x v="2"/>
    <s v="Medium"/>
    <d v="2022-03-06T17:22:00"/>
    <d v="2022-03-07T13:50:00"/>
    <d v="2022-03-07T23:24:00"/>
    <n v="15"/>
    <n v="40"/>
    <n v="20.466666666674428"/>
    <s v="NO"/>
    <n v="0.62490909090909086"/>
    <n v="30.033333333267365"/>
    <s v="YES"/>
    <m/>
    <x v="0"/>
    <x v="1"/>
  </r>
  <r>
    <n v="2579"/>
    <n v="630"/>
    <x v="1"/>
    <s v="Critical"/>
    <d v="2020-12-09T08:08:00"/>
    <d v="2020-12-09T08:21:00"/>
    <d v="2020-12-09T15:46:00"/>
    <n v="1"/>
    <n v="8"/>
    <n v="0.21666666667442769"/>
    <s v="Yes"/>
    <n v="0.62490909090909086"/>
    <n v="7.6333333334187046"/>
    <s v="YES"/>
    <m/>
    <x v="1"/>
    <x v="0"/>
  </r>
  <r>
    <n v="2580"/>
    <n v="552"/>
    <x v="1"/>
    <s v="High"/>
    <d v="2021-03-11T02:53:00"/>
    <d v="2021-03-11T07:06:00"/>
    <d v="2021-03-12T02:29:00"/>
    <n v="5"/>
    <n v="24"/>
    <n v="4.21666666661622"/>
    <s v="Yes"/>
    <n v="0.62481818181818183"/>
    <n v="23.600000000093132"/>
    <s v="YES"/>
    <m/>
    <x v="1"/>
    <x v="2"/>
  </r>
  <r>
    <n v="2581"/>
    <n v="620"/>
    <x v="2"/>
    <s v="Critical"/>
    <d v="2020-08-24T13:20:00"/>
    <d v="2020-08-24T13:57:00"/>
    <d v="2020-08-24T17:15:00"/>
    <n v="1"/>
    <n v="8"/>
    <n v="0.61666666675591841"/>
    <s v="Yes"/>
    <n v="0.62472727272727269"/>
    <n v="3.9166666666860692"/>
    <s v="YES"/>
    <m/>
    <x v="1"/>
    <x v="0"/>
  </r>
  <r>
    <n v="2582"/>
    <n v="821"/>
    <x v="1"/>
    <s v="Medium"/>
    <d v="2023-05-20T02:57:00"/>
    <d v="2023-05-20T11:49:00"/>
    <d v="2023-05-22T07:10:00"/>
    <n v="15"/>
    <n v="40"/>
    <n v="8.8666666665812954"/>
    <s v="Yes"/>
    <n v="0.62463636363636366"/>
    <n v="52.21666666661622"/>
    <s v="YES"/>
    <m/>
    <x v="1"/>
    <x v="3"/>
  </r>
  <r>
    <n v="2583"/>
    <n v="784"/>
    <x v="2"/>
    <s v="Medium"/>
    <d v="2023-07-28T08:24:00"/>
    <d v="2023-07-28T17:06:00"/>
    <d v="2023-07-30T10:15:00"/>
    <n v="15"/>
    <n v="40"/>
    <n v="8.7000000000698492"/>
    <s v="Yes"/>
    <n v="0.62454545454545451"/>
    <n v="49.850000000093132"/>
    <s v="YES"/>
    <m/>
    <x v="1"/>
    <x v="3"/>
  </r>
  <r>
    <n v="2584"/>
    <n v="116"/>
    <x v="0"/>
    <s v="Medium"/>
    <d v="2022-12-20T02:38:00"/>
    <d v="2022-12-20T03:01:00"/>
    <d v="2022-12-21T00:42:00"/>
    <n v="15"/>
    <n v="40"/>
    <n v="0.38333333336049691"/>
    <s v="Yes"/>
    <n v="0.62445454545454548"/>
    <n v="22.066666666651145"/>
    <s v="YES"/>
    <m/>
    <x v="1"/>
    <x v="1"/>
  </r>
  <r>
    <n v="2585"/>
    <n v="477"/>
    <x v="1"/>
    <s v="Critical"/>
    <d v="2020-08-18T10:39:00"/>
    <d v="2020-08-18T11:24:00"/>
    <d v="2020-08-18T11:27:00"/>
    <n v="1"/>
    <n v="8"/>
    <n v="0.75"/>
    <s v="Yes"/>
    <n v="0.62436363636363634"/>
    <n v="0.79999999998835847"/>
    <s v="YES"/>
    <m/>
    <x v="1"/>
    <x v="0"/>
  </r>
  <r>
    <n v="2586"/>
    <n v="762"/>
    <x v="0"/>
    <s v="High"/>
    <d v="2021-01-07T18:26:00"/>
    <d v="2021-01-07T20:41:00"/>
    <d v="2021-01-08T08:06:00"/>
    <n v="5"/>
    <n v="24"/>
    <n v="2.25"/>
    <s v="Yes"/>
    <n v="0.62427272727272731"/>
    <n v="13.666666666686069"/>
    <s v="YES"/>
    <m/>
    <x v="1"/>
    <x v="2"/>
  </r>
  <r>
    <n v="2587"/>
    <n v="661"/>
    <x v="0"/>
    <s v="Low"/>
    <d v="2022-11-07T02:44:00"/>
    <d v="2022-11-07T11:12:00"/>
    <d v="2022-11-07T20:17:00"/>
    <n v="48"/>
    <n v="150"/>
    <n v="8.4666666666744277"/>
    <s v="Yes"/>
    <n v="0.62418181818181817"/>
    <n v="17.549999999930151"/>
    <s v="YES"/>
    <m/>
    <x v="1"/>
    <x v="1"/>
  </r>
  <r>
    <n v="2588"/>
    <n v="577"/>
    <x v="1"/>
    <s v="High"/>
    <d v="2021-09-16T20:29:00"/>
    <d v="2021-09-17T03:54:00"/>
    <d v="2021-09-17T18:52:00"/>
    <n v="5"/>
    <n v="24"/>
    <n v="7.4166666665696539"/>
    <s v="NO"/>
    <n v="0.62409090909090914"/>
    <n v="22.383333333302289"/>
    <s v="YES"/>
    <m/>
    <x v="0"/>
    <x v="2"/>
  </r>
  <r>
    <n v="2589"/>
    <n v="308"/>
    <x v="0"/>
    <s v="Medium"/>
    <d v="2023-06-15T11:27:00"/>
    <d v="2023-06-15T20:26:00"/>
    <d v="2023-06-17T01:04:00"/>
    <n v="15"/>
    <n v="40"/>
    <n v="8.9833333334536292"/>
    <s v="Yes"/>
    <n v="0.62409090909090914"/>
    <n v="37.616666666697711"/>
    <s v="YES"/>
    <m/>
    <x v="1"/>
    <x v="3"/>
  </r>
  <r>
    <n v="2590"/>
    <n v="278"/>
    <x v="0"/>
    <s v="Medium"/>
    <d v="2022-12-14T18:40:00"/>
    <d v="2022-12-14T21:16:00"/>
    <d v="2022-12-16T00:32:00"/>
    <n v="15"/>
    <n v="40"/>
    <n v="2.5999999999185093"/>
    <s v="Yes"/>
    <n v="0.624"/>
    <n v="29.866666666581295"/>
    <s v="YES"/>
    <m/>
    <x v="1"/>
    <x v="1"/>
  </r>
  <r>
    <n v="2591"/>
    <n v="437"/>
    <x v="2"/>
    <s v="Medium"/>
    <d v="2024-08-01T19:53:00"/>
    <d v="2024-08-02T03:49:00"/>
    <d v="2024-08-03T14:00:00"/>
    <n v="15"/>
    <n v="40"/>
    <n v="7.9333333333488554"/>
    <s v="Yes"/>
    <n v="0.62390909090909086"/>
    <n v="42.116666666697711"/>
    <s v="YES"/>
    <m/>
    <x v="1"/>
    <x v="4"/>
  </r>
  <r>
    <n v="2592"/>
    <n v="425"/>
    <x v="2"/>
    <s v="High"/>
    <d v="2022-11-22T04:17:00"/>
    <d v="2022-11-22T09:25:00"/>
    <d v="2022-11-23T01:59:00"/>
    <n v="5"/>
    <n v="24"/>
    <n v="5.1333333333022892"/>
    <s v="NO"/>
    <n v="0.62381818181818183"/>
    <n v="21.700000000011642"/>
    <s v="YES"/>
    <m/>
    <x v="0"/>
    <x v="1"/>
  </r>
  <r>
    <n v="2593"/>
    <n v="438"/>
    <x v="1"/>
    <s v="High"/>
    <d v="2021-08-09T00:29:00"/>
    <d v="2021-08-09T05:24:00"/>
    <d v="2021-08-09T14:43:00"/>
    <n v="5"/>
    <n v="24"/>
    <n v="4.9166666666278616"/>
    <s v="Yes"/>
    <n v="0.62381818181818183"/>
    <n v="14.233333333279006"/>
    <s v="YES"/>
    <m/>
    <x v="1"/>
    <x v="2"/>
  </r>
  <r>
    <n v="2594"/>
    <n v="41"/>
    <x v="2"/>
    <s v="Critical"/>
    <d v="2021-03-11T05:59:00"/>
    <d v="2021-03-11T06:18:00"/>
    <d v="2021-03-11T14:07:00"/>
    <n v="1"/>
    <n v="8"/>
    <n v="0.31666666665114462"/>
    <s v="Yes"/>
    <n v="0.62372727272727269"/>
    <n v="8.1333333333022892"/>
    <s v="YES"/>
    <m/>
    <x v="1"/>
    <x v="2"/>
  </r>
  <r>
    <n v="2595"/>
    <n v="167"/>
    <x v="2"/>
    <s v="Low"/>
    <d v="2024-09-05T15:27:00"/>
    <d v="2024-09-05T15:28:00"/>
    <d v="2024-09-05T23:46:00"/>
    <n v="48"/>
    <n v="150"/>
    <n v="1.6666666546370834E-2"/>
    <s v="Yes"/>
    <n v="0.62363636363636366"/>
    <n v="8.3166666665347293"/>
    <s v="YES"/>
    <m/>
    <x v="1"/>
    <x v="4"/>
  </r>
  <r>
    <n v="2596"/>
    <n v="617"/>
    <x v="0"/>
    <s v="Medium"/>
    <d v="2020-08-29T02:40:00"/>
    <d v="2020-08-29T19:19:00"/>
    <d v="2020-08-31T16:44:00"/>
    <n v="15"/>
    <n v="40"/>
    <n v="16.649999999965075"/>
    <s v="NO"/>
    <n v="0.62354545454545451"/>
    <n v="62.06666666676756"/>
    <s v="YES"/>
    <m/>
    <x v="0"/>
    <x v="0"/>
  </r>
  <r>
    <n v="2597"/>
    <n v="87"/>
    <x v="1"/>
    <s v="Low"/>
    <d v="2023-06-20T21:24:00"/>
    <d v="2023-06-22T10:55:00"/>
    <d v="2023-06-28T16:46:00"/>
    <n v="48"/>
    <n v="150"/>
    <n v="37.516666666546371"/>
    <s v="Yes"/>
    <n v="0.62354545454545451"/>
    <n v="187.3666666665813"/>
    <s v="YES"/>
    <m/>
    <x v="1"/>
    <x v="3"/>
  </r>
  <r>
    <n v="2598"/>
    <n v="302"/>
    <x v="0"/>
    <s v="Low"/>
    <d v="2024-04-07T14:38:00"/>
    <d v="2024-04-09T07:14:00"/>
    <d v="2024-04-13T05:15:00"/>
    <n v="48"/>
    <n v="150"/>
    <n v="40.599999999976717"/>
    <s v="Yes"/>
    <n v="0.62345454545454548"/>
    <n v="134.6166666666395"/>
    <s v="YES"/>
    <m/>
    <x v="1"/>
    <x v="4"/>
  </r>
  <r>
    <n v="2599"/>
    <n v="172"/>
    <x v="0"/>
    <s v="Critical"/>
    <d v="2024-04-21T17:17:00"/>
    <d v="2024-04-21T18:15:00"/>
    <d v="2024-04-21T20:04:00"/>
    <n v="1"/>
    <n v="8"/>
    <n v="0.96666666667442769"/>
    <s v="Yes"/>
    <n v="0.62336363636363634"/>
    <n v="2.7833333333255723"/>
    <s v="YES"/>
    <m/>
    <x v="1"/>
    <x v="4"/>
  </r>
  <r>
    <n v="2600"/>
    <n v="542"/>
    <x v="1"/>
    <s v="Critical"/>
    <d v="2021-01-10T18:23:00"/>
    <d v="2021-01-10T19:14:00"/>
    <d v="2021-01-11T02:22:00"/>
    <n v="1"/>
    <n v="8"/>
    <n v="0.84999999997671694"/>
    <s v="Yes"/>
    <n v="0.62327272727272731"/>
    <n v="7.9833333333372138"/>
    <s v="YES"/>
    <m/>
    <x v="1"/>
    <x v="2"/>
  </r>
  <r>
    <n v="2601"/>
    <n v="131"/>
    <x v="0"/>
    <s v="Medium"/>
    <d v="2022-01-19T09:34:00"/>
    <d v="2022-01-20T09:11:00"/>
    <d v="2022-01-21T18:59:00"/>
    <n v="15"/>
    <n v="40"/>
    <n v="23.616666666814126"/>
    <s v="NO"/>
    <n v="0.62318181818181817"/>
    <n v="57.416666666802485"/>
    <s v="YES"/>
    <m/>
    <x v="0"/>
    <x v="1"/>
  </r>
  <r>
    <n v="2602"/>
    <n v="329"/>
    <x v="2"/>
    <s v="High"/>
    <d v="2023-03-10T22:36:00"/>
    <d v="2023-03-10T23:48:00"/>
    <d v="2023-03-11T00:00:00"/>
    <n v="5"/>
    <n v="24"/>
    <n v="1.2000000000698492"/>
    <s v="Yes"/>
    <n v="0.62318181818181817"/>
    <n v="1.4000000000232831"/>
    <s v="YES"/>
    <m/>
    <x v="1"/>
    <x v="3"/>
  </r>
  <r>
    <n v="2603"/>
    <n v="703"/>
    <x v="0"/>
    <s v="Medium"/>
    <d v="2021-09-20T21:15:00"/>
    <d v="2021-09-21T10:20:00"/>
    <d v="2021-09-23T09:39:00"/>
    <n v="15"/>
    <n v="40"/>
    <n v="13.083333333372138"/>
    <s v="Yes"/>
    <n v="0.62309090909090914"/>
    <n v="60.400000000081491"/>
    <s v="YES"/>
    <m/>
    <x v="1"/>
    <x v="2"/>
  </r>
  <r>
    <n v="2604"/>
    <n v="869"/>
    <x v="1"/>
    <s v="Low"/>
    <d v="2021-06-10T16:07:00"/>
    <d v="2021-06-11T04:19:00"/>
    <d v="2021-06-12T10:09:00"/>
    <n v="48"/>
    <n v="150"/>
    <n v="12.199999999953434"/>
    <s v="Yes"/>
    <n v="0.623"/>
    <n v="42.033333333441988"/>
    <s v="YES"/>
    <m/>
    <x v="1"/>
    <x v="2"/>
  </r>
  <r>
    <n v="2605"/>
    <n v="341"/>
    <x v="1"/>
    <s v="Low"/>
    <d v="2021-12-14T13:56:00"/>
    <d v="2021-12-14T22:22:00"/>
    <d v="2021-12-21T00:06:00"/>
    <n v="48"/>
    <n v="150"/>
    <n v="8.4333333332324401"/>
    <s v="Yes"/>
    <n v="0.62290909090909086"/>
    <n v="154.16666666662786"/>
    <s v="YES"/>
    <m/>
    <x v="1"/>
    <x v="2"/>
  </r>
  <r>
    <n v="2606"/>
    <n v="509"/>
    <x v="2"/>
    <s v="Medium"/>
    <d v="2021-07-18T22:58:00"/>
    <d v="2021-07-19T16:31:00"/>
    <d v="2021-07-22T16:14:00"/>
    <n v="15"/>
    <n v="40"/>
    <n v="17.550000000104774"/>
    <s v="NO"/>
    <n v="0.62281818181818183"/>
    <n v="89.266666666720994"/>
    <s v="NO"/>
    <m/>
    <x v="0"/>
    <x v="2"/>
  </r>
  <r>
    <n v="2607"/>
    <n v="530"/>
    <x v="0"/>
    <s v="Medium"/>
    <d v="2021-08-28T08:50:00"/>
    <d v="2021-08-28T14:42:00"/>
    <d v="2021-08-29T21:53:00"/>
    <n v="15"/>
    <n v="40"/>
    <n v="5.8666666667559184"/>
    <s v="Yes"/>
    <n v="0.62281818181818183"/>
    <n v="37.050000000104774"/>
    <s v="YES"/>
    <m/>
    <x v="1"/>
    <x v="2"/>
  </r>
  <r>
    <n v="2608"/>
    <n v="699"/>
    <x v="2"/>
    <s v="Medium"/>
    <d v="2023-03-08T05:38:00"/>
    <d v="2023-03-08T12:03:00"/>
    <d v="2023-03-09T10:52:00"/>
    <n v="15"/>
    <n v="40"/>
    <n v="6.4166666666278616"/>
    <s v="Yes"/>
    <n v="0.62272727272727268"/>
    <n v="29.233333333279006"/>
    <s v="YES"/>
    <m/>
    <x v="1"/>
    <x v="3"/>
  </r>
  <r>
    <n v="2609"/>
    <n v="41"/>
    <x v="2"/>
    <s v="Low"/>
    <d v="2022-06-17T07:19:00"/>
    <d v="2022-06-17T12:22:00"/>
    <d v="2022-06-17T22:33:00"/>
    <n v="48"/>
    <n v="150"/>
    <n v="5.0500000000465661"/>
    <s v="Yes"/>
    <n v="0.62263636363636365"/>
    <n v="15.233333333395422"/>
    <s v="YES"/>
    <m/>
    <x v="1"/>
    <x v="1"/>
  </r>
  <r>
    <n v="2610"/>
    <n v="455"/>
    <x v="0"/>
    <s v="Medium"/>
    <d v="2023-12-12T04:48:00"/>
    <d v="2023-12-13T03:08:00"/>
    <d v="2023-12-15T13:50:00"/>
    <n v="15"/>
    <n v="40"/>
    <n v="22.333333333488554"/>
    <s v="NO"/>
    <n v="0.62254545454545451"/>
    <n v="81.033333333441988"/>
    <s v="YES"/>
    <m/>
    <x v="0"/>
    <x v="3"/>
  </r>
  <r>
    <n v="2611"/>
    <n v="558"/>
    <x v="2"/>
    <s v="High"/>
    <d v="2023-10-04T13:57:00"/>
    <d v="2023-10-04T19:24:00"/>
    <d v="2023-10-05T11:29:00"/>
    <n v="5"/>
    <n v="24"/>
    <n v="5.4499999999534339"/>
    <s v="NO"/>
    <n v="0.62254545454545451"/>
    <n v="21.533333333325572"/>
    <s v="YES"/>
    <m/>
    <x v="0"/>
    <x v="3"/>
  </r>
  <r>
    <n v="2612"/>
    <n v="712"/>
    <x v="0"/>
    <s v="Low"/>
    <d v="2023-10-23T08:55:00"/>
    <d v="2023-10-24T23:46:00"/>
    <d v="2023-10-28T11:57:00"/>
    <n v="48"/>
    <n v="150"/>
    <n v="38.849999999860302"/>
    <s v="Yes"/>
    <n v="0.62254545454545451"/>
    <n v="123.03333333326736"/>
    <s v="YES"/>
    <m/>
    <x v="1"/>
    <x v="3"/>
  </r>
  <r>
    <n v="2613"/>
    <n v="701"/>
    <x v="1"/>
    <s v="High"/>
    <d v="2024-12-24T10:47:00"/>
    <d v="2024-12-24T16:25:00"/>
    <d v="2024-12-25T12:15:00"/>
    <n v="5"/>
    <n v="24"/>
    <n v="5.6333333333604969"/>
    <s v="NO"/>
    <n v="0.62245454545454548"/>
    <n v="25.466666666558012"/>
    <s v="YES"/>
    <m/>
    <x v="0"/>
    <x v="4"/>
  </r>
  <r>
    <n v="2614"/>
    <n v="979"/>
    <x v="0"/>
    <s v="Critical"/>
    <d v="2020-09-02T09:58:00"/>
    <d v="2020-09-02T10:03:00"/>
    <d v="2020-09-02T16:13:00"/>
    <n v="1"/>
    <n v="8"/>
    <n v="8.3333333255723119E-2"/>
    <s v="Yes"/>
    <n v="0.62245454545454548"/>
    <n v="6.2499999999417923"/>
    <s v="YES"/>
    <m/>
    <x v="1"/>
    <x v="0"/>
  </r>
  <r>
    <n v="2615"/>
    <n v="736"/>
    <x v="2"/>
    <s v="Critical"/>
    <d v="2022-01-07T07:26:00"/>
    <d v="2022-01-07T08:21:00"/>
    <d v="2022-01-07T10:29:00"/>
    <n v="1"/>
    <n v="8"/>
    <n v="0.91666666668606922"/>
    <s v="Yes"/>
    <n v="0.62236363636363634"/>
    <n v="3.0499999999883585"/>
    <s v="YES"/>
    <m/>
    <x v="1"/>
    <x v="1"/>
  </r>
  <r>
    <n v="2616"/>
    <n v="890"/>
    <x v="2"/>
    <s v="Medium"/>
    <d v="2023-10-31T11:44:00"/>
    <d v="2023-10-31T20:13:00"/>
    <d v="2023-11-02T15:18:00"/>
    <n v="15"/>
    <n v="40"/>
    <n v="8.4833333333954215"/>
    <s v="Yes"/>
    <n v="0.62227272727272731"/>
    <n v="51.566666666592937"/>
    <s v="YES"/>
    <m/>
    <x v="1"/>
    <x v="3"/>
  </r>
  <r>
    <n v="2617"/>
    <n v="146"/>
    <x v="2"/>
    <s v="Critical"/>
    <d v="2021-01-29T18:54:00"/>
    <d v="2021-01-29T19:51:00"/>
    <d v="2021-01-29T23:07:00"/>
    <n v="1"/>
    <n v="8"/>
    <n v="0.94999999995343387"/>
    <s v="Yes"/>
    <n v="0.62218181818181817"/>
    <n v="4.21666666661622"/>
    <s v="YES"/>
    <m/>
    <x v="1"/>
    <x v="2"/>
  </r>
  <r>
    <n v="2618"/>
    <n v="277"/>
    <x v="0"/>
    <s v="High"/>
    <d v="2023-10-30T14:00:00"/>
    <d v="2023-10-30T17:25:00"/>
    <d v="2023-10-30T18:30:00"/>
    <n v="5"/>
    <n v="24"/>
    <n v="3.4166666666278616"/>
    <s v="Yes"/>
    <n v="0.62209090909090914"/>
    <n v="4.5"/>
    <s v="YES"/>
    <m/>
    <x v="1"/>
    <x v="3"/>
  </r>
  <r>
    <n v="2619"/>
    <n v="228"/>
    <x v="0"/>
    <s v="High"/>
    <d v="2021-08-13T13:47:00"/>
    <d v="2021-08-13T15:08:00"/>
    <d v="2021-08-13T21:02:00"/>
    <n v="5"/>
    <n v="24"/>
    <n v="1.3500000000349246"/>
    <s v="Yes"/>
    <n v="0.622"/>
    <n v="7.2499999998835847"/>
    <s v="YES"/>
    <m/>
    <x v="1"/>
    <x v="2"/>
  </r>
  <r>
    <n v="2620"/>
    <n v="258"/>
    <x v="1"/>
    <s v="Medium"/>
    <d v="2021-06-02T19:14:00"/>
    <d v="2021-06-03T06:44:00"/>
    <d v="2021-06-03T12:09:00"/>
    <n v="15"/>
    <n v="40"/>
    <n v="11.499999999941792"/>
    <s v="Yes"/>
    <n v="0.62190909090909086"/>
    <n v="16.916666666627862"/>
    <s v="YES"/>
    <m/>
    <x v="1"/>
    <x v="2"/>
  </r>
  <r>
    <n v="2621"/>
    <n v="36"/>
    <x v="0"/>
    <s v="Medium"/>
    <d v="2024-06-23T16:40:00"/>
    <d v="2024-06-23T18:23:00"/>
    <d v="2024-06-26T10:43:00"/>
    <n v="15"/>
    <n v="40"/>
    <n v="1.7166666666744277"/>
    <s v="Yes"/>
    <n v="0.62181818181818183"/>
    <n v="66.049999999988358"/>
    <s v="NO"/>
    <m/>
    <x v="0"/>
    <x v="4"/>
  </r>
  <r>
    <n v="2622"/>
    <n v="44"/>
    <x v="1"/>
    <s v="High"/>
    <d v="2023-02-17T16:27:00"/>
    <d v="2023-02-17T23:57:00"/>
    <d v="2023-02-18T01:32:00"/>
    <n v="5"/>
    <n v="24"/>
    <n v="7.5"/>
    <s v="NO"/>
    <n v="0.62172727272727268"/>
    <n v="9.0833333332557231"/>
    <s v="YES"/>
    <m/>
    <x v="0"/>
    <x v="3"/>
  </r>
  <r>
    <n v="2623"/>
    <n v="945"/>
    <x v="2"/>
    <s v="Low"/>
    <d v="2022-05-23T21:20:00"/>
    <d v="2022-05-25T14:10:00"/>
    <d v="2022-05-27T16:31:00"/>
    <n v="48"/>
    <n v="150"/>
    <n v="40.833333333372138"/>
    <s v="Yes"/>
    <n v="0.62172727272727268"/>
    <n v="91.183333333348855"/>
    <s v="YES"/>
    <m/>
    <x v="1"/>
    <x v="1"/>
  </r>
  <r>
    <n v="2624"/>
    <n v="749"/>
    <x v="0"/>
    <s v="Low"/>
    <d v="2024-08-30T01:51:00"/>
    <d v="2024-08-31T16:37:00"/>
    <d v="2024-09-04T16:35:00"/>
    <n v="48"/>
    <n v="150"/>
    <n v="38.766666666779201"/>
    <s v="Yes"/>
    <n v="0.62163636363636365"/>
    <n v="134.73333333333721"/>
    <s v="YES"/>
    <m/>
    <x v="1"/>
    <x v="4"/>
  </r>
  <r>
    <n v="2625"/>
    <n v="61"/>
    <x v="0"/>
    <s v="High"/>
    <d v="2020-08-13T01:34:00"/>
    <d v="2020-08-13T03:07:00"/>
    <d v="2020-08-13T16:07:00"/>
    <n v="5"/>
    <n v="24"/>
    <n v="1.5499999999883585"/>
    <s v="Yes"/>
    <n v="0.62154545454545451"/>
    <n v="14.549999999930151"/>
    <s v="YES"/>
    <m/>
    <x v="1"/>
    <x v="0"/>
  </r>
  <r>
    <n v="2626"/>
    <n v="423"/>
    <x v="2"/>
    <s v="Critical"/>
    <d v="2022-11-15T17:02:00"/>
    <d v="2022-11-15T17:58:00"/>
    <d v="2022-11-16T00:59:00"/>
    <n v="1"/>
    <n v="8"/>
    <n v="0.93333333340706304"/>
    <s v="Yes"/>
    <n v="0.62145454545454548"/>
    <n v="7.9500000000698492"/>
    <s v="YES"/>
    <m/>
    <x v="1"/>
    <x v="1"/>
  </r>
  <r>
    <n v="2627"/>
    <n v="794"/>
    <x v="2"/>
    <s v="Medium"/>
    <d v="2024-03-09T00:20:00"/>
    <d v="2024-03-09T04:16:00"/>
    <d v="2024-03-09T09:54:00"/>
    <n v="15"/>
    <n v="40"/>
    <n v="3.9333333332324401"/>
    <s v="Yes"/>
    <n v="0.62136363636363634"/>
    <n v="9.566666666592937"/>
    <s v="YES"/>
    <m/>
    <x v="1"/>
    <x v="4"/>
  </r>
  <r>
    <n v="2628"/>
    <n v="960"/>
    <x v="2"/>
    <s v="Medium"/>
    <d v="2024-08-22T08:00:00"/>
    <d v="2024-08-23T04:05:00"/>
    <d v="2024-08-24T02:48:00"/>
    <n v="15"/>
    <n v="40"/>
    <n v="20.083333333313931"/>
    <s v="NO"/>
    <n v="0.62127272727272731"/>
    <n v="42.799999999988358"/>
    <s v="YES"/>
    <m/>
    <x v="0"/>
    <x v="4"/>
  </r>
  <r>
    <n v="2629"/>
    <n v="283"/>
    <x v="1"/>
    <s v="Medium"/>
    <d v="2023-06-22T22:15:00"/>
    <d v="2023-06-22T23:28:00"/>
    <d v="2023-06-24T05:45:00"/>
    <n v="15"/>
    <n v="40"/>
    <n v="1.21666666661622"/>
    <s v="Yes"/>
    <n v="0.62127272727272731"/>
    <n v="31.5"/>
    <s v="YES"/>
    <m/>
    <x v="1"/>
    <x v="3"/>
  </r>
  <r>
    <n v="2630"/>
    <n v="55"/>
    <x v="0"/>
    <s v="Medium"/>
    <d v="2024-02-27T16:40:00"/>
    <d v="2024-02-27T17:41:00"/>
    <d v="2024-02-29T19:01:00"/>
    <n v="15"/>
    <n v="40"/>
    <n v="1.0166666666627862"/>
    <s v="Yes"/>
    <n v="0.62118181818181817"/>
    <n v="50.349999999976717"/>
    <s v="YES"/>
    <m/>
    <x v="1"/>
    <x v="4"/>
  </r>
  <r>
    <n v="2631"/>
    <n v="162"/>
    <x v="0"/>
    <s v="Low"/>
    <d v="2022-04-10T05:58:00"/>
    <d v="2022-04-10T12:09:00"/>
    <d v="2022-04-12T02:43:00"/>
    <n v="48"/>
    <n v="150"/>
    <n v="6.1833333332324401"/>
    <s v="Yes"/>
    <n v="0.62109090909090914"/>
    <n v="44.749999999883585"/>
    <s v="YES"/>
    <m/>
    <x v="1"/>
    <x v="1"/>
  </r>
  <r>
    <n v="2632"/>
    <n v="421"/>
    <x v="2"/>
    <s v="Critical"/>
    <d v="2024-01-21T23:55:00"/>
    <d v="2024-01-22T00:51:00"/>
    <d v="2024-01-22T03:49:00"/>
    <n v="1"/>
    <n v="8"/>
    <n v="0.93333333323244005"/>
    <s v="Yes"/>
    <n v="0.621"/>
    <n v="3.8999999999650754"/>
    <s v="YES"/>
    <m/>
    <x v="1"/>
    <x v="4"/>
  </r>
  <r>
    <n v="2633"/>
    <n v="473"/>
    <x v="1"/>
    <s v="High"/>
    <d v="2024-04-05T01:16:00"/>
    <d v="2024-04-05T08:31:00"/>
    <d v="2024-04-05T19:01:00"/>
    <n v="5"/>
    <n v="24"/>
    <n v="7.2500000000582077"/>
    <s v="NO"/>
    <n v="0.62090909090909085"/>
    <n v="17.750000000058208"/>
    <s v="YES"/>
    <m/>
    <x v="0"/>
    <x v="4"/>
  </r>
  <r>
    <n v="2634"/>
    <n v="55"/>
    <x v="0"/>
    <s v="Medium"/>
    <d v="2021-12-15T11:26:00"/>
    <d v="2021-12-16T04:54:00"/>
    <d v="2021-12-16T04:59:00"/>
    <n v="15"/>
    <n v="40"/>
    <n v="17.466666666674428"/>
    <s v="NO"/>
    <n v="0.62090909090909085"/>
    <n v="17.549999999930151"/>
    <s v="YES"/>
    <m/>
    <x v="0"/>
    <x v="2"/>
  </r>
  <r>
    <n v="2635"/>
    <n v="91"/>
    <x v="2"/>
    <s v="Medium"/>
    <d v="2025-02-05T23:47:00"/>
    <d v="2025-02-06T22:25:00"/>
    <d v="2025-02-08T14:00:00"/>
    <n v="15"/>
    <n v="40"/>
    <n v="22.633333333418705"/>
    <s v="NO"/>
    <n v="0.62090909090909085"/>
    <n v="62.216666666732635"/>
    <s v="YES"/>
    <m/>
    <x v="0"/>
    <x v="5"/>
  </r>
  <r>
    <n v="2636"/>
    <n v="153"/>
    <x v="2"/>
    <s v="Low"/>
    <d v="2021-02-18T12:24:00"/>
    <d v="2021-02-19T10:59:00"/>
    <d v="2021-02-22T23:44:00"/>
    <n v="48"/>
    <n v="150"/>
    <n v="22.583333333255723"/>
    <s v="Yes"/>
    <n v="0.62090909090909085"/>
    <n v="107.33333333325572"/>
    <s v="YES"/>
    <m/>
    <x v="1"/>
    <x v="2"/>
  </r>
  <r>
    <n v="2637"/>
    <n v="431"/>
    <x v="0"/>
    <s v="Low"/>
    <d v="2021-06-10T19:58:00"/>
    <d v="2021-06-11T22:59:00"/>
    <d v="2021-06-15T09:43:00"/>
    <n v="48"/>
    <n v="150"/>
    <n v="27.016666666720994"/>
    <s v="Yes"/>
    <n v="0.62081818181818182"/>
    <n v="109.75000000011642"/>
    <s v="YES"/>
    <m/>
    <x v="1"/>
    <x v="2"/>
  </r>
  <r>
    <n v="2638"/>
    <n v="948"/>
    <x v="0"/>
    <s v="Medium"/>
    <d v="2024-08-06T11:39:00"/>
    <d v="2024-08-06T21:33:00"/>
    <d v="2024-08-07T06:50:00"/>
    <n v="15"/>
    <n v="40"/>
    <n v="9.8999999999650754"/>
    <s v="Yes"/>
    <n v="0.62072727272727268"/>
    <n v="19.183333333174232"/>
    <s v="YES"/>
    <m/>
    <x v="1"/>
    <x v="4"/>
  </r>
  <r>
    <n v="2639"/>
    <n v="37"/>
    <x v="0"/>
    <s v="Medium"/>
    <d v="2024-02-19T22:56:00"/>
    <d v="2024-02-20T02:52:00"/>
    <d v="2024-02-20T11:43:00"/>
    <n v="15"/>
    <n v="40"/>
    <n v="3.9333333332324401"/>
    <s v="Yes"/>
    <n v="0.62063636363636365"/>
    <n v="12.783333333267365"/>
    <s v="YES"/>
    <m/>
    <x v="1"/>
    <x v="4"/>
  </r>
  <r>
    <n v="2640"/>
    <n v="938"/>
    <x v="1"/>
    <s v="Medium"/>
    <d v="2023-03-06T08:42:00"/>
    <d v="2023-03-06T17:30:00"/>
    <d v="2023-03-07T05:49:00"/>
    <n v="15"/>
    <n v="40"/>
    <n v="8.7999999998719431"/>
    <s v="Yes"/>
    <n v="0.62054545454545451"/>
    <n v="21.116666666523088"/>
    <s v="YES"/>
    <m/>
    <x v="1"/>
    <x v="3"/>
  </r>
  <r>
    <n v="2641"/>
    <n v="417"/>
    <x v="1"/>
    <s v="High"/>
    <d v="2022-08-19T03:03:00"/>
    <d v="2022-08-19T03:44:00"/>
    <d v="2022-08-19T06:18:00"/>
    <n v="5"/>
    <n v="24"/>
    <n v="0.68333333329064772"/>
    <s v="Yes"/>
    <n v="0.62045454545454548"/>
    <n v="3.2499999999417923"/>
    <s v="YES"/>
    <m/>
    <x v="1"/>
    <x v="1"/>
  </r>
  <r>
    <n v="2642"/>
    <n v="109"/>
    <x v="2"/>
    <s v="High"/>
    <d v="2023-06-30T18:47:00"/>
    <d v="2023-06-30T20:06:00"/>
    <d v="2023-07-01T13:27:00"/>
    <n v="5"/>
    <n v="24"/>
    <n v="1.3166666667675599"/>
    <s v="Yes"/>
    <n v="0.62036363636363634"/>
    <n v="18.666666666744277"/>
    <s v="YES"/>
    <m/>
    <x v="1"/>
    <x v="3"/>
  </r>
  <r>
    <n v="2643"/>
    <n v="968"/>
    <x v="2"/>
    <s v="Low"/>
    <d v="2020-12-11T07:36:00"/>
    <d v="2020-12-11T14:56:00"/>
    <d v="2020-12-18T03:14:00"/>
    <n v="48"/>
    <n v="150"/>
    <n v="7.3333333333139308"/>
    <s v="Yes"/>
    <n v="0.62027272727272731"/>
    <n v="163.6333333334187"/>
    <s v="YES"/>
    <m/>
    <x v="1"/>
    <x v="0"/>
  </r>
  <r>
    <n v="2644"/>
    <n v="316"/>
    <x v="0"/>
    <s v="Low"/>
    <d v="2022-09-24T18:48:00"/>
    <d v="2022-09-24T20:06:00"/>
    <d v="2022-09-29T14:32:00"/>
    <n v="48"/>
    <n v="150"/>
    <n v="1.3000000000465661"/>
    <s v="Yes"/>
    <n v="0.62018181818181817"/>
    <n v="115.73333333339542"/>
    <s v="YES"/>
    <m/>
    <x v="1"/>
    <x v="1"/>
  </r>
  <r>
    <n v="2645"/>
    <n v="395"/>
    <x v="1"/>
    <s v="High"/>
    <d v="2022-01-31T01:47:00"/>
    <d v="2022-01-31T06:26:00"/>
    <d v="2022-02-01T05:00:00"/>
    <n v="5"/>
    <n v="24"/>
    <n v="4.6499999999650754"/>
    <s v="Yes"/>
    <n v="0.62009090909090914"/>
    <n v="27.216666666674428"/>
    <s v="YES"/>
    <m/>
    <x v="1"/>
    <x v="1"/>
  </r>
  <r>
    <n v="2646"/>
    <n v="481"/>
    <x v="0"/>
    <s v="High"/>
    <d v="2025-03-01T14:16:00"/>
    <d v="2025-03-01T17:06:00"/>
    <d v="2025-03-02T02:22:00"/>
    <n v="5"/>
    <n v="24"/>
    <n v="2.8333333333139308"/>
    <s v="Yes"/>
    <n v="0.62"/>
    <n v="12.099999999976717"/>
    <s v="YES"/>
    <m/>
    <x v="1"/>
    <x v="5"/>
  </r>
  <r>
    <n v="2647"/>
    <n v="269"/>
    <x v="2"/>
    <s v="Medium"/>
    <d v="2022-01-26T11:03:00"/>
    <d v="2022-01-27T03:54:00"/>
    <d v="2022-01-28T20:42:00"/>
    <n v="15"/>
    <n v="40"/>
    <n v="16.849999999918509"/>
    <s v="NO"/>
    <n v="0.61990909090909085"/>
    <n v="57.650000000023283"/>
    <s v="YES"/>
    <m/>
    <x v="0"/>
    <x v="1"/>
  </r>
  <r>
    <n v="2648"/>
    <n v="538"/>
    <x v="0"/>
    <s v="High"/>
    <d v="2023-01-21T19:34:00"/>
    <d v="2023-01-21T19:37:00"/>
    <d v="2023-01-22T10:37:00"/>
    <n v="5"/>
    <n v="24"/>
    <n v="4.9999999988358468E-2"/>
    <s v="Yes"/>
    <n v="0.61990909090909085"/>
    <n v="15.049999999988358"/>
    <s v="YES"/>
    <m/>
    <x v="1"/>
    <x v="3"/>
  </r>
  <r>
    <n v="2649"/>
    <n v="201"/>
    <x v="2"/>
    <s v="Critical"/>
    <d v="2024-03-22T10:14:00"/>
    <d v="2024-03-22T11:06:00"/>
    <d v="2024-03-22T11:59:00"/>
    <n v="1"/>
    <n v="8"/>
    <n v="0.86666666669771075"/>
    <s v="Yes"/>
    <n v="0.61981818181818182"/>
    <n v="1.7499999999417923"/>
    <s v="YES"/>
    <m/>
    <x v="1"/>
    <x v="4"/>
  </r>
  <r>
    <n v="2650"/>
    <n v="375"/>
    <x v="0"/>
    <s v="High"/>
    <d v="2022-07-02T19:45:00"/>
    <d v="2022-07-03T00:28:00"/>
    <d v="2022-07-03T02:21:00"/>
    <n v="5"/>
    <n v="24"/>
    <n v="4.7166666666744277"/>
    <s v="Yes"/>
    <n v="0.61972727272727268"/>
    <n v="6.6000000000349246"/>
    <s v="YES"/>
    <m/>
    <x v="1"/>
    <x v="1"/>
  </r>
  <r>
    <n v="2651"/>
    <n v="294"/>
    <x v="1"/>
    <s v="High"/>
    <d v="2024-08-08T04:57:00"/>
    <d v="2024-08-08T11:20:00"/>
    <d v="2024-08-09T07:39:00"/>
    <n v="5"/>
    <n v="24"/>
    <n v="6.3833333331858739"/>
    <s v="NO"/>
    <n v="0.61963636363636365"/>
    <n v="26.699999999895226"/>
    <s v="YES"/>
    <m/>
    <x v="0"/>
    <x v="4"/>
  </r>
  <r>
    <n v="2652"/>
    <n v="76"/>
    <x v="1"/>
    <s v="Medium"/>
    <d v="2020-06-05T17:01:00"/>
    <d v="2020-06-06T11:04:00"/>
    <d v="2020-06-08T09:44:00"/>
    <n v="15"/>
    <n v="40"/>
    <n v="18.049999999988358"/>
    <s v="NO"/>
    <n v="0.61963636363636365"/>
    <n v="64.716666666674428"/>
    <s v="YES"/>
    <m/>
    <x v="0"/>
    <x v="0"/>
  </r>
  <r>
    <n v="2653"/>
    <n v="303"/>
    <x v="0"/>
    <s v="Critical"/>
    <d v="2022-01-18T04:15:00"/>
    <d v="2022-01-18T04:41:00"/>
    <d v="2022-01-18T08:20:00"/>
    <n v="1"/>
    <n v="8"/>
    <n v="0.43333333334885538"/>
    <s v="Yes"/>
    <n v="0.61963636363636365"/>
    <n v="4.0833333331975155"/>
    <s v="YES"/>
    <m/>
    <x v="1"/>
    <x v="1"/>
  </r>
  <r>
    <n v="2654"/>
    <n v="708"/>
    <x v="2"/>
    <s v="Low"/>
    <d v="2022-11-02T21:47:00"/>
    <d v="2022-11-04T04:05:00"/>
    <d v="2022-11-10T20:19:00"/>
    <n v="48"/>
    <n v="150"/>
    <n v="30.300000000104774"/>
    <s v="Yes"/>
    <n v="0.61954545454545451"/>
    <n v="190.53333333344199"/>
    <s v="YES"/>
    <m/>
    <x v="1"/>
    <x v="1"/>
  </r>
  <r>
    <n v="2655"/>
    <n v="442"/>
    <x v="2"/>
    <s v="Medium"/>
    <d v="2024-08-24T01:02:00"/>
    <d v="2024-08-25T00:52:00"/>
    <d v="2024-08-27T19:42:00"/>
    <n v="15"/>
    <n v="40"/>
    <n v="23.833333333313931"/>
    <s v="NO"/>
    <n v="0.61945454545454548"/>
    <n v="90.666666666569654"/>
    <s v="YES"/>
    <m/>
    <x v="0"/>
    <x v="4"/>
  </r>
  <r>
    <n v="2656"/>
    <n v="829"/>
    <x v="2"/>
    <s v="High"/>
    <d v="2022-03-04T16:50:00"/>
    <d v="2022-03-04T18:59:00"/>
    <d v="2022-03-04T20:00:00"/>
    <n v="5"/>
    <n v="24"/>
    <n v="2.1500000000232831"/>
    <s v="Yes"/>
    <n v="0.61945454545454548"/>
    <n v="3.1666666666860692"/>
    <s v="YES"/>
    <m/>
    <x v="1"/>
    <x v="1"/>
  </r>
  <r>
    <n v="2657"/>
    <n v="142"/>
    <x v="1"/>
    <s v="Medium"/>
    <d v="2021-10-12T13:06:00"/>
    <d v="2021-10-12T23:07:00"/>
    <d v="2021-10-13T17:43:00"/>
    <n v="15"/>
    <n v="40"/>
    <n v="10.016666666662786"/>
    <s v="Yes"/>
    <n v="0.61936363636363634"/>
    <n v="28.616666666697711"/>
    <s v="YES"/>
    <m/>
    <x v="1"/>
    <x v="2"/>
  </r>
  <r>
    <n v="2658"/>
    <n v="42"/>
    <x v="2"/>
    <s v="Medium"/>
    <d v="2022-11-23T05:41:00"/>
    <d v="2022-11-23T20:04:00"/>
    <d v="2022-11-25T03:25:00"/>
    <n v="15"/>
    <n v="40"/>
    <n v="14.383333333244082"/>
    <s v="Yes"/>
    <n v="0.61927272727272731"/>
    <n v="45.733333333279006"/>
    <s v="YES"/>
    <m/>
    <x v="1"/>
    <x v="1"/>
  </r>
  <r>
    <n v="2659"/>
    <n v="747"/>
    <x v="1"/>
    <s v="Medium"/>
    <d v="2022-12-10T12:45:00"/>
    <d v="2022-12-10T21:30:00"/>
    <d v="2022-12-11T05:46:00"/>
    <n v="15"/>
    <n v="40"/>
    <n v="8.7500000000582077"/>
    <s v="Yes"/>
    <n v="0.61918181818181817"/>
    <n v="17.016666666604578"/>
    <s v="YES"/>
    <m/>
    <x v="1"/>
    <x v="1"/>
  </r>
  <r>
    <n v="2660"/>
    <n v="4"/>
    <x v="2"/>
    <s v="Low"/>
    <d v="2024-04-30T01:06:00"/>
    <d v="2024-05-01T05:51:00"/>
    <d v="2024-05-01T19:38:00"/>
    <n v="48"/>
    <n v="150"/>
    <n v="28.750000000116415"/>
    <s v="Yes"/>
    <n v="0.61909090909090914"/>
    <n v="42.533333333500195"/>
    <s v="YES"/>
    <m/>
    <x v="1"/>
    <x v="4"/>
  </r>
  <r>
    <n v="2661"/>
    <n v="563"/>
    <x v="2"/>
    <s v="Medium"/>
    <d v="2022-06-03T05:53:00"/>
    <d v="2022-06-03T16:41:00"/>
    <d v="2022-06-04T05:04:00"/>
    <n v="15"/>
    <n v="40"/>
    <n v="10.800000000104774"/>
    <s v="Yes"/>
    <n v="0.61899999999999999"/>
    <n v="23.183333333290648"/>
    <s v="YES"/>
    <m/>
    <x v="1"/>
    <x v="1"/>
  </r>
  <r>
    <n v="2662"/>
    <n v="640"/>
    <x v="2"/>
    <s v="Critical"/>
    <d v="2020-03-14T10:25:00"/>
    <d v="2020-03-14T10:35:00"/>
    <d v="2020-03-14T16:16:00"/>
    <n v="1"/>
    <n v="8"/>
    <n v="0.16666666651144624"/>
    <s v="Yes"/>
    <n v="0.61890909090909096"/>
    <n v="5.8499999998603016"/>
    <s v="YES"/>
    <m/>
    <x v="1"/>
    <x v="0"/>
  </r>
  <r>
    <n v="2663"/>
    <n v="498"/>
    <x v="2"/>
    <s v="Medium"/>
    <d v="2020-08-18T14:35:00"/>
    <d v="2020-08-19T06:00:00"/>
    <d v="2020-08-20T20:30:00"/>
    <n v="15"/>
    <n v="40"/>
    <n v="15.416666666627862"/>
    <s v="NO"/>
    <n v="0.61881818181818182"/>
    <n v="53.916666666569654"/>
    <s v="YES"/>
    <m/>
    <x v="0"/>
    <x v="0"/>
  </r>
  <r>
    <n v="2664"/>
    <n v="329"/>
    <x v="1"/>
    <s v="High"/>
    <d v="2021-06-24T01:44:00"/>
    <d v="2021-06-24T07:56:00"/>
    <d v="2021-06-25T03:07:00"/>
    <n v="5"/>
    <n v="24"/>
    <n v="6.1999999999534339"/>
    <s v="NO"/>
    <n v="0.61881818181818182"/>
    <n v="25.383333333302289"/>
    <s v="YES"/>
    <m/>
    <x v="0"/>
    <x v="2"/>
  </r>
  <r>
    <n v="2665"/>
    <n v="153"/>
    <x v="0"/>
    <s v="Low"/>
    <d v="2022-08-17T05:12:00"/>
    <d v="2022-08-17T16:54:00"/>
    <d v="2022-08-20T12:20:00"/>
    <n v="48"/>
    <n v="150"/>
    <n v="11.700000000069849"/>
    <s v="Yes"/>
    <n v="0.61881818181818182"/>
    <n v="79.133333333360497"/>
    <s v="YES"/>
    <m/>
    <x v="1"/>
    <x v="1"/>
  </r>
  <r>
    <n v="2666"/>
    <n v="179"/>
    <x v="1"/>
    <s v="Low"/>
    <d v="2022-05-02T17:52:00"/>
    <d v="2022-05-04T17:18:00"/>
    <d v="2022-05-09T03:33:00"/>
    <n v="48"/>
    <n v="150"/>
    <n v="47.433333333407063"/>
    <s v="Yes"/>
    <n v="0.61872727272727268"/>
    <n v="153.68333333346527"/>
    <s v="YES"/>
    <m/>
    <x v="1"/>
    <x v="1"/>
  </r>
  <r>
    <n v="2667"/>
    <n v="81"/>
    <x v="0"/>
    <s v="High"/>
    <d v="2022-07-27T22:56:00"/>
    <d v="2022-07-28T05:52:00"/>
    <d v="2022-07-28T14:17:00"/>
    <n v="5"/>
    <n v="24"/>
    <n v="6.9333333332324401"/>
    <s v="NO"/>
    <n v="0.61863636363636365"/>
    <n v="15.349999999918509"/>
    <s v="YES"/>
    <m/>
    <x v="0"/>
    <x v="1"/>
  </r>
  <r>
    <n v="2668"/>
    <n v="718"/>
    <x v="2"/>
    <s v="Critical"/>
    <d v="2024-03-15T14:24:00"/>
    <d v="2024-03-15T15:02:00"/>
    <d v="2024-03-15T21:17:00"/>
    <n v="1"/>
    <n v="8"/>
    <n v="0.63333333330228925"/>
    <s v="Yes"/>
    <n v="0.61863636363636365"/>
    <n v="6.8833333334187046"/>
    <s v="YES"/>
    <m/>
    <x v="1"/>
    <x v="4"/>
  </r>
  <r>
    <n v="2669"/>
    <n v="110"/>
    <x v="0"/>
    <s v="Low"/>
    <d v="2022-07-20T17:28:00"/>
    <d v="2022-07-21T11:26:00"/>
    <d v="2022-07-22T14:56:00"/>
    <n v="48"/>
    <n v="150"/>
    <n v="17.966666666732635"/>
    <s v="Yes"/>
    <n v="0.61854545454545451"/>
    <n v="45.46666666661622"/>
    <s v="YES"/>
    <m/>
    <x v="1"/>
    <x v="1"/>
  </r>
  <r>
    <n v="2670"/>
    <n v="608"/>
    <x v="1"/>
    <s v="Critical"/>
    <d v="2020-12-26T09:49:00"/>
    <d v="2020-12-26T09:52:00"/>
    <d v="2020-12-26T16:46:00"/>
    <n v="1"/>
    <n v="8"/>
    <n v="4.9999999988358468E-2"/>
    <s v="Yes"/>
    <n v="0.61845454545454548"/>
    <n v="6.9499999999534339"/>
    <s v="YES"/>
    <m/>
    <x v="1"/>
    <x v="0"/>
  </r>
  <r>
    <n v="2671"/>
    <n v="352"/>
    <x v="0"/>
    <s v="High"/>
    <d v="2024-07-22T22:13:00"/>
    <d v="2024-07-23T02:32:00"/>
    <d v="2024-07-23T21:08:00"/>
    <n v="5"/>
    <n v="24"/>
    <n v="4.3166666667675599"/>
    <s v="Yes"/>
    <n v="0.61836363636363634"/>
    <n v="22.916666666802485"/>
    <s v="YES"/>
    <m/>
    <x v="1"/>
    <x v="4"/>
  </r>
  <r>
    <n v="2672"/>
    <n v="73"/>
    <x v="0"/>
    <s v="Low"/>
    <d v="2021-12-08T14:03:00"/>
    <d v="2021-12-10T00:42:00"/>
    <d v="2021-12-11T18:54:00"/>
    <n v="48"/>
    <n v="150"/>
    <n v="34.649999999965075"/>
    <s v="Yes"/>
    <n v="0.61827272727272731"/>
    <n v="76.849999999918509"/>
    <s v="YES"/>
    <m/>
    <x v="1"/>
    <x v="2"/>
  </r>
  <r>
    <n v="2673"/>
    <n v="480"/>
    <x v="1"/>
    <s v="Low"/>
    <d v="2024-02-01T17:34:00"/>
    <d v="2024-02-03T01:17:00"/>
    <d v="2024-02-04T12:55:00"/>
    <n v="48"/>
    <n v="150"/>
    <n v="31.716666666674428"/>
    <s v="Yes"/>
    <n v="0.61818181818181817"/>
    <n v="67.350000000034925"/>
    <s v="YES"/>
    <m/>
    <x v="1"/>
    <x v="4"/>
  </r>
  <r>
    <n v="2674"/>
    <n v="521"/>
    <x v="1"/>
    <s v="Critical"/>
    <d v="2020-12-25T02:13:00"/>
    <d v="2020-12-25T02:21:00"/>
    <d v="2020-12-25T07:21:00"/>
    <n v="1"/>
    <n v="8"/>
    <n v="0.13333333324408159"/>
    <s v="Yes"/>
    <n v="0.61809090909090914"/>
    <n v="5.1333333333022892"/>
    <s v="YES"/>
    <m/>
    <x v="1"/>
    <x v="0"/>
  </r>
  <r>
    <n v="2675"/>
    <n v="859"/>
    <x v="1"/>
    <s v="Critical"/>
    <d v="2023-01-19T21:24:00"/>
    <d v="2023-01-19T21:55:00"/>
    <d v="2023-01-20T01:51:00"/>
    <n v="1"/>
    <n v="8"/>
    <n v="0.5166666666045785"/>
    <s v="Yes"/>
    <n v="0.61799999999999999"/>
    <n v="4.4499999998370185"/>
    <s v="YES"/>
    <m/>
    <x v="1"/>
    <x v="3"/>
  </r>
  <r>
    <n v="2676"/>
    <n v="391"/>
    <x v="2"/>
    <s v="Low"/>
    <d v="2023-08-02T08:31:00"/>
    <d v="2023-08-03T00:27:00"/>
    <d v="2023-08-04T21:56:00"/>
    <n v="48"/>
    <n v="150"/>
    <n v="15.933333333407063"/>
    <s v="Yes"/>
    <n v="0.61790909090909096"/>
    <n v="61.416666666744277"/>
    <s v="YES"/>
    <m/>
    <x v="1"/>
    <x v="3"/>
  </r>
  <r>
    <n v="2677"/>
    <n v="354"/>
    <x v="2"/>
    <s v="Low"/>
    <d v="2020-05-09T06:52:00"/>
    <d v="2020-05-10T03:13:00"/>
    <d v="2020-05-12T09:28:00"/>
    <n v="48"/>
    <n v="150"/>
    <n v="20.349999999976717"/>
    <s v="Yes"/>
    <n v="0.61781818181818182"/>
    <n v="74.599999999918509"/>
    <s v="YES"/>
    <m/>
    <x v="1"/>
    <x v="0"/>
  </r>
  <r>
    <n v="2678"/>
    <n v="938"/>
    <x v="2"/>
    <s v="Critical"/>
    <d v="2020-12-11T02:27:00"/>
    <d v="2020-12-11T03:02:00"/>
    <d v="2020-12-11T08:04:00"/>
    <n v="1"/>
    <n v="8"/>
    <n v="0.58333333331393078"/>
    <s v="Yes"/>
    <n v="0.61772727272727268"/>
    <n v="5.6166666666395031"/>
    <s v="YES"/>
    <m/>
    <x v="1"/>
    <x v="0"/>
  </r>
  <r>
    <n v="2679"/>
    <n v="912"/>
    <x v="2"/>
    <s v="Medium"/>
    <d v="2022-09-27T18:48:00"/>
    <d v="2022-09-28T18:35:00"/>
    <d v="2022-09-30T09:51:00"/>
    <n v="15"/>
    <n v="40"/>
    <n v="23.783333333325572"/>
    <s v="NO"/>
    <n v="0.61763636363636365"/>
    <n v="63.049999999988358"/>
    <s v="YES"/>
    <m/>
    <x v="0"/>
    <x v="1"/>
  </r>
  <r>
    <n v="2680"/>
    <n v="892"/>
    <x v="0"/>
    <s v="Medium"/>
    <d v="2021-11-21T09:39:00"/>
    <d v="2021-11-21T14:24:00"/>
    <d v="2021-11-23T07:03:00"/>
    <n v="15"/>
    <n v="40"/>
    <n v="4.7499999999417923"/>
    <s v="Yes"/>
    <n v="0.61763636363636365"/>
    <n v="45.399999999906868"/>
    <s v="YES"/>
    <m/>
    <x v="1"/>
    <x v="2"/>
  </r>
  <r>
    <n v="2681"/>
    <n v="943"/>
    <x v="2"/>
    <s v="Medium"/>
    <d v="2023-08-26T08:42:00"/>
    <d v="2023-08-26T11:13:00"/>
    <d v="2023-08-26T22:28:00"/>
    <n v="15"/>
    <n v="40"/>
    <n v="2.5166666666627862"/>
    <s v="Yes"/>
    <n v="0.61754545454545451"/>
    <n v="13.766666666662786"/>
    <s v="YES"/>
    <m/>
    <x v="1"/>
    <x v="3"/>
  </r>
  <r>
    <n v="2682"/>
    <n v="386"/>
    <x v="0"/>
    <s v="Critical"/>
    <d v="2024-01-08T11:51:00"/>
    <d v="2024-01-08T12:21:00"/>
    <d v="2024-01-08T18:41:00"/>
    <n v="1"/>
    <n v="8"/>
    <n v="0.49999999988358468"/>
    <s v="Yes"/>
    <n v="0.61745454545454548"/>
    <n v="6.8333333332557231"/>
    <s v="YES"/>
    <m/>
    <x v="1"/>
    <x v="4"/>
  </r>
  <r>
    <n v="2683"/>
    <n v="743"/>
    <x v="0"/>
    <s v="High"/>
    <d v="2022-02-05T22:05:00"/>
    <d v="2022-02-05T23:23:00"/>
    <d v="2022-02-06T20:15:00"/>
    <n v="5"/>
    <n v="24"/>
    <n v="1.3000000000465661"/>
    <s v="Yes"/>
    <n v="0.61736363636363634"/>
    <n v="22.166666666627862"/>
    <s v="YES"/>
    <m/>
    <x v="1"/>
    <x v="1"/>
  </r>
  <r>
    <n v="2684"/>
    <n v="724"/>
    <x v="2"/>
    <s v="High"/>
    <d v="2021-03-31T08:57:00"/>
    <d v="2021-03-31T15:02:00"/>
    <d v="2021-04-01T13:40:00"/>
    <n v="5"/>
    <n v="24"/>
    <n v="6.0833333332557231"/>
    <s v="NO"/>
    <n v="0.61727272727272731"/>
    <n v="28.716666666674428"/>
    <s v="YES"/>
    <m/>
    <x v="0"/>
    <x v="2"/>
  </r>
  <r>
    <n v="2685"/>
    <n v="327"/>
    <x v="2"/>
    <s v="Medium"/>
    <d v="2020-03-24T05:38:00"/>
    <d v="2020-03-24T22:14:00"/>
    <d v="2020-03-26T05:24:00"/>
    <n v="15"/>
    <n v="40"/>
    <n v="16.599999999976717"/>
    <s v="NO"/>
    <n v="0.61727272727272731"/>
    <n v="47.766666666604578"/>
    <s v="YES"/>
    <m/>
    <x v="0"/>
    <x v="0"/>
  </r>
  <r>
    <n v="2686"/>
    <n v="965"/>
    <x v="2"/>
    <s v="Low"/>
    <d v="2020-09-17T07:18:00"/>
    <d v="2020-09-18T12:40:00"/>
    <d v="2020-09-20T19:43:00"/>
    <n v="48"/>
    <n v="150"/>
    <n v="29.366666666697711"/>
    <s v="Yes"/>
    <n v="0.61727272727272731"/>
    <n v="84.416666666627862"/>
    <s v="YES"/>
    <m/>
    <x v="1"/>
    <x v="0"/>
  </r>
  <r>
    <n v="2687"/>
    <n v="412"/>
    <x v="0"/>
    <s v="Medium"/>
    <d v="2023-12-24T00:27:00"/>
    <d v="2023-12-24T20:35:00"/>
    <d v="2023-12-26T03:18:00"/>
    <n v="15"/>
    <n v="40"/>
    <n v="20.133333333302289"/>
    <s v="NO"/>
    <n v="0.61718181818181816"/>
    <n v="50.849999999860302"/>
    <s v="YES"/>
    <m/>
    <x v="0"/>
    <x v="3"/>
  </r>
  <r>
    <n v="2688"/>
    <n v="751"/>
    <x v="0"/>
    <s v="Critical"/>
    <d v="2023-08-31T11:53:00"/>
    <d v="2023-08-31T11:58:00"/>
    <d v="2023-08-31T17:46:00"/>
    <n v="1"/>
    <n v="8"/>
    <n v="8.3333333430346102E-2"/>
    <s v="Yes"/>
    <n v="0.61718181818181816"/>
    <n v="5.8833333333022892"/>
    <s v="YES"/>
    <m/>
    <x v="1"/>
    <x v="3"/>
  </r>
  <r>
    <n v="2689"/>
    <n v="61"/>
    <x v="2"/>
    <s v="Critical"/>
    <d v="2024-11-13T17:27:00"/>
    <d v="2024-11-13T18:02:00"/>
    <d v="2024-11-13T19:28:00"/>
    <n v="1"/>
    <n v="8"/>
    <n v="0.58333333331393078"/>
    <s v="Yes"/>
    <n v="0.61709090909090913"/>
    <n v="2.0166666667792015"/>
    <s v="YES"/>
    <m/>
    <x v="1"/>
    <x v="4"/>
  </r>
  <r>
    <n v="2690"/>
    <n v="450"/>
    <x v="2"/>
    <s v="Low"/>
    <d v="2023-03-15T18:08:00"/>
    <d v="2023-03-16T11:19:00"/>
    <d v="2023-03-19T15:58:00"/>
    <n v="48"/>
    <n v="150"/>
    <n v="17.183333333290648"/>
    <s v="Yes"/>
    <n v="0.61699999999999999"/>
    <n v="93.833333333255723"/>
    <s v="YES"/>
    <m/>
    <x v="1"/>
    <x v="3"/>
  </r>
  <r>
    <n v="2691"/>
    <n v="770"/>
    <x v="2"/>
    <s v="High"/>
    <d v="2020-06-22T08:02:00"/>
    <d v="2020-06-22T10:17:00"/>
    <d v="2020-06-22T15:25:00"/>
    <n v="5"/>
    <n v="24"/>
    <n v="2.25"/>
    <s v="Yes"/>
    <n v="0.61690909090909096"/>
    <n v="7.3833333333022892"/>
    <s v="YES"/>
    <m/>
    <x v="1"/>
    <x v="0"/>
  </r>
  <r>
    <n v="2692"/>
    <n v="781"/>
    <x v="0"/>
    <s v="Medium"/>
    <d v="2023-07-26T00:46:00"/>
    <d v="2023-07-26T10:40:00"/>
    <d v="2023-07-28T21:27:00"/>
    <n v="15"/>
    <n v="40"/>
    <n v="9.8999999999650754"/>
    <s v="Yes"/>
    <n v="0.61681818181818182"/>
    <n v="68.683333333348855"/>
    <s v="YES"/>
    <m/>
    <x v="1"/>
    <x v="3"/>
  </r>
  <r>
    <n v="2693"/>
    <n v="255"/>
    <x v="0"/>
    <s v="Medium"/>
    <d v="2024-02-24T02:31:00"/>
    <d v="2024-02-24T21:39:00"/>
    <d v="2024-02-27T21:20:00"/>
    <n v="15"/>
    <n v="40"/>
    <n v="19.133333333360497"/>
    <s v="NO"/>
    <n v="0.61672727272727268"/>
    <n v="90.816666666709352"/>
    <s v="NO"/>
    <m/>
    <x v="0"/>
    <x v="4"/>
  </r>
  <r>
    <n v="2694"/>
    <n v="403"/>
    <x v="0"/>
    <s v="Critical"/>
    <d v="2021-03-14T17:42:00"/>
    <d v="2021-03-14T17:53:00"/>
    <d v="2021-03-15T00:04:00"/>
    <n v="1"/>
    <n v="8"/>
    <n v="0.18333333323244005"/>
    <s v="Yes"/>
    <n v="0.61672727272727268"/>
    <n v="6.3666666666395031"/>
    <s v="YES"/>
    <m/>
    <x v="1"/>
    <x v="2"/>
  </r>
  <r>
    <n v="2695"/>
    <n v="759"/>
    <x v="2"/>
    <s v="Critical"/>
    <d v="2020-09-03T17:55:00"/>
    <d v="2020-09-03T18:55:00"/>
    <d v="2020-09-04T02:11:00"/>
    <n v="1"/>
    <n v="8"/>
    <n v="0.99999999994179234"/>
    <s v="Yes"/>
    <n v="0.61663636363636365"/>
    <n v="8.2666666665463708"/>
    <s v="YES"/>
    <m/>
    <x v="1"/>
    <x v="0"/>
  </r>
  <r>
    <n v="2696"/>
    <n v="138"/>
    <x v="0"/>
    <s v="High"/>
    <d v="2024-08-20T02:19:00"/>
    <d v="2024-08-20T10:09:00"/>
    <d v="2024-08-20T23:14:00"/>
    <n v="5"/>
    <n v="24"/>
    <n v="7.8333333333721384"/>
    <s v="NO"/>
    <n v="0.61654545454545451"/>
    <n v="20.916666666569654"/>
    <s v="YES"/>
    <m/>
    <x v="0"/>
    <x v="4"/>
  </r>
  <r>
    <n v="2697"/>
    <n v="231"/>
    <x v="2"/>
    <s v="Medium"/>
    <d v="2025-02-09T12:56:00"/>
    <d v="2025-02-09T13:08:00"/>
    <d v="2025-02-12T05:30:00"/>
    <n v="15"/>
    <n v="40"/>
    <n v="0.19999999995343387"/>
    <s v="Yes"/>
    <n v="0.61654545454545451"/>
    <n v="64.566666666534729"/>
    <s v="NO"/>
    <m/>
    <x v="0"/>
    <x v="5"/>
  </r>
  <r>
    <n v="2698"/>
    <n v="956"/>
    <x v="1"/>
    <s v="Critical"/>
    <d v="2021-07-23T00:13:00"/>
    <d v="2021-07-23T00:15:00"/>
    <d v="2021-07-23T07:57:00"/>
    <n v="1"/>
    <n v="8"/>
    <n v="3.3333333267364651E-2"/>
    <s v="Yes"/>
    <n v="0.61645454545454548"/>
    <n v="7.7333333333954215"/>
    <s v="YES"/>
    <m/>
    <x v="1"/>
    <x v="2"/>
  </r>
  <r>
    <n v="2699"/>
    <n v="49"/>
    <x v="1"/>
    <s v="Medium"/>
    <d v="2024-06-30T16:38:00"/>
    <d v="2024-07-01T05:32:00"/>
    <d v="2024-07-04T04:29:00"/>
    <n v="15"/>
    <n v="40"/>
    <n v="12.899999999965075"/>
    <s v="Yes"/>
    <n v="0.61636363636363634"/>
    <n v="83.849999999860302"/>
    <s v="NO"/>
    <m/>
    <x v="0"/>
    <x v="4"/>
  </r>
  <r>
    <n v="2700"/>
    <n v="844"/>
    <x v="2"/>
    <s v="Medium"/>
    <d v="2021-03-06T19:00:00"/>
    <d v="2021-03-07T18:00:00"/>
    <d v="2021-03-09T15:16:00"/>
    <n v="15"/>
    <n v="40"/>
    <n v="23.000000000058208"/>
    <s v="NO"/>
    <n v="0.61627272727272731"/>
    <n v="68.266666666720994"/>
    <s v="YES"/>
    <m/>
    <x v="0"/>
    <x v="2"/>
  </r>
  <r>
    <n v="2701"/>
    <n v="38"/>
    <x v="0"/>
    <s v="Critical"/>
    <d v="2021-10-24T04:19:00"/>
    <d v="2021-10-24T05:06:00"/>
    <d v="2021-10-24T11:09:00"/>
    <n v="1"/>
    <n v="8"/>
    <n v="0.78333333344198763"/>
    <s v="Yes"/>
    <n v="0.61627272727272731"/>
    <n v="6.8333333334303461"/>
    <s v="YES"/>
    <m/>
    <x v="1"/>
    <x v="2"/>
  </r>
  <r>
    <n v="2702"/>
    <n v="517"/>
    <x v="1"/>
    <s v="High"/>
    <d v="2024-11-02T13:02:00"/>
    <d v="2024-11-02T20:19:00"/>
    <d v="2024-11-02T22:46:00"/>
    <n v="5"/>
    <n v="24"/>
    <n v="7.2833333333255723"/>
    <s v="NO"/>
    <n v="0.61618181818181816"/>
    <n v="9.7333333332790062"/>
    <s v="YES"/>
    <m/>
    <x v="0"/>
    <x v="4"/>
  </r>
  <r>
    <n v="2703"/>
    <n v="435"/>
    <x v="1"/>
    <s v="Low"/>
    <d v="2020-06-09T16:23:00"/>
    <d v="2020-06-09T23:45:00"/>
    <d v="2020-06-10T05:34:00"/>
    <n v="48"/>
    <n v="150"/>
    <n v="7.3666666667559184"/>
    <s v="Yes"/>
    <n v="0.61618181818181816"/>
    <n v="13.183333333348855"/>
    <s v="YES"/>
    <m/>
    <x v="1"/>
    <x v="0"/>
  </r>
  <r>
    <n v="2704"/>
    <n v="311"/>
    <x v="0"/>
    <s v="Critical"/>
    <d v="2023-09-30T16:02:00"/>
    <d v="2023-09-30T16:33:00"/>
    <d v="2023-09-30T21:36:00"/>
    <n v="1"/>
    <n v="8"/>
    <n v="0.5166666666045785"/>
    <s v="Yes"/>
    <n v="0.61609090909090913"/>
    <n v="5.5666666666511446"/>
    <s v="YES"/>
    <m/>
    <x v="1"/>
    <x v="3"/>
  </r>
  <r>
    <n v="2705"/>
    <n v="592"/>
    <x v="1"/>
    <s v="Critical"/>
    <d v="2023-07-02T18:27:00"/>
    <d v="2023-07-02T18:58:00"/>
    <d v="2023-07-03T00:44:00"/>
    <n v="1"/>
    <n v="8"/>
    <n v="0.5166666666045785"/>
    <s v="Yes"/>
    <n v="0.61599999999999999"/>
    <n v="6.283333333209157"/>
    <s v="YES"/>
    <m/>
    <x v="1"/>
    <x v="3"/>
  </r>
  <r>
    <n v="2706"/>
    <n v="15"/>
    <x v="0"/>
    <s v="High"/>
    <d v="2021-08-20T12:57:00"/>
    <d v="2021-08-20T19:47:00"/>
    <d v="2021-08-21T00:15:00"/>
    <n v="5"/>
    <n v="24"/>
    <n v="6.8333333334303461"/>
    <s v="NO"/>
    <n v="0.61590909090909096"/>
    <n v="11.299999999988358"/>
    <s v="YES"/>
    <m/>
    <x v="0"/>
    <x v="2"/>
  </r>
  <r>
    <n v="2707"/>
    <n v="596"/>
    <x v="2"/>
    <s v="Medium"/>
    <d v="2021-10-02T22:44:00"/>
    <d v="2021-10-03T12:23:00"/>
    <d v="2021-10-04T22:20:00"/>
    <n v="15"/>
    <n v="40"/>
    <n v="13.649999999965075"/>
    <s v="Yes"/>
    <n v="0.61590909090909096"/>
    <n v="47.599999999918509"/>
    <s v="YES"/>
    <m/>
    <x v="1"/>
    <x v="2"/>
  </r>
  <r>
    <n v="2708"/>
    <n v="851"/>
    <x v="1"/>
    <s v="Critical"/>
    <d v="2025-02-19T09:58:00"/>
    <d v="2025-02-19T10:24:00"/>
    <d v="2025-02-19T12:42:00"/>
    <n v="1"/>
    <n v="8"/>
    <n v="0.43333333334885538"/>
    <s v="Yes"/>
    <n v="0.61581818181818182"/>
    <n v="2.7333333333372138"/>
    <s v="YES"/>
    <m/>
    <x v="1"/>
    <x v="5"/>
  </r>
  <r>
    <n v="2709"/>
    <n v="560"/>
    <x v="1"/>
    <s v="Low"/>
    <d v="2021-11-16T17:25:00"/>
    <d v="2021-11-17T11:51:00"/>
    <d v="2021-11-20T04:48:00"/>
    <n v="48"/>
    <n v="150"/>
    <n v="18.433333333348855"/>
    <s v="Yes"/>
    <n v="0.61572727272727268"/>
    <n v="83.383333333244082"/>
    <s v="YES"/>
    <m/>
    <x v="1"/>
    <x v="2"/>
  </r>
  <r>
    <n v="2710"/>
    <n v="439"/>
    <x v="2"/>
    <s v="High"/>
    <d v="2023-01-23T17:41:00"/>
    <d v="2023-01-23T23:51:00"/>
    <d v="2023-01-24T03:10:00"/>
    <n v="5"/>
    <n v="24"/>
    <n v="6.1666666666860692"/>
    <s v="NO"/>
    <n v="0.61563636363636365"/>
    <n v="9.4833333333372138"/>
    <s v="YES"/>
    <m/>
    <x v="0"/>
    <x v="3"/>
  </r>
  <r>
    <n v="2711"/>
    <n v="680"/>
    <x v="0"/>
    <s v="Critical"/>
    <d v="2022-08-27T22:07:00"/>
    <d v="2022-08-27T22:39:00"/>
    <d v="2022-08-28T01:21:00"/>
    <n v="1"/>
    <n v="8"/>
    <n v="0.53333333332557231"/>
    <s v="Yes"/>
    <n v="0.61563636363636365"/>
    <n v="3.2333333333954215"/>
    <s v="YES"/>
    <m/>
    <x v="1"/>
    <x v="1"/>
  </r>
  <r>
    <n v="2712"/>
    <n v="242"/>
    <x v="0"/>
    <s v="High"/>
    <d v="2022-03-19T18:32:00"/>
    <d v="2022-03-19T19:26:00"/>
    <d v="2022-03-20T12:13:00"/>
    <n v="5"/>
    <n v="24"/>
    <n v="0.8999999999650754"/>
    <s v="Yes"/>
    <n v="0.61554545454545451"/>
    <n v="17.683333333348855"/>
    <s v="YES"/>
    <m/>
    <x v="1"/>
    <x v="1"/>
  </r>
  <r>
    <n v="2713"/>
    <n v="339"/>
    <x v="2"/>
    <s v="High"/>
    <d v="2024-06-07T11:29:00"/>
    <d v="2024-06-07T13:43:00"/>
    <d v="2024-06-07T18:31:00"/>
    <n v="5"/>
    <n v="24"/>
    <n v="2.2333333332790062"/>
    <s v="Yes"/>
    <n v="0.61545454545454548"/>
    <n v="7.033333333209157"/>
    <s v="YES"/>
    <m/>
    <x v="1"/>
    <x v="4"/>
  </r>
  <r>
    <n v="2714"/>
    <n v="292"/>
    <x v="2"/>
    <s v="Medium"/>
    <d v="2021-09-26T14:10:00"/>
    <d v="2021-09-27T01:19:00"/>
    <d v="2021-09-29T05:46:00"/>
    <n v="15"/>
    <n v="40"/>
    <n v="11.14999999984866"/>
    <s v="Yes"/>
    <n v="0.61536363636363633"/>
    <n v="63.599999999860302"/>
    <s v="YES"/>
    <m/>
    <x v="1"/>
    <x v="2"/>
  </r>
  <r>
    <n v="2715"/>
    <n v="640"/>
    <x v="1"/>
    <s v="High"/>
    <d v="2024-01-04T02:47:00"/>
    <d v="2024-01-04T04:00:00"/>
    <d v="2024-01-04T15:33:00"/>
    <n v="5"/>
    <n v="24"/>
    <n v="1.21666666661622"/>
    <s v="Yes"/>
    <n v="0.6152727272727273"/>
    <n v="12.766666666720994"/>
    <s v="YES"/>
    <m/>
    <x v="1"/>
    <x v="4"/>
  </r>
  <r>
    <n v="2716"/>
    <n v="938"/>
    <x v="2"/>
    <s v="Low"/>
    <d v="2022-10-21T23:08:00"/>
    <d v="2022-10-23T17:28:00"/>
    <d v="2022-10-24T09:32:00"/>
    <n v="48"/>
    <n v="150"/>
    <n v="42.333333333372138"/>
    <s v="Yes"/>
    <n v="0.61518181818181816"/>
    <n v="58.400000000023283"/>
    <s v="YES"/>
    <m/>
    <x v="1"/>
    <x v="1"/>
  </r>
  <r>
    <n v="2717"/>
    <n v="741"/>
    <x v="1"/>
    <s v="Critical"/>
    <d v="2024-04-14T15:54:00"/>
    <d v="2024-04-14T16:48:00"/>
    <d v="2024-04-14T19:56:00"/>
    <n v="1"/>
    <n v="8"/>
    <n v="0.8999999999650754"/>
    <s v="Yes"/>
    <n v="0.61509090909090913"/>
    <n v="4.03333333338378"/>
    <s v="YES"/>
    <m/>
    <x v="1"/>
    <x v="4"/>
  </r>
  <r>
    <n v="2718"/>
    <n v="64"/>
    <x v="2"/>
    <s v="Critical"/>
    <d v="2024-10-13T17:19:00"/>
    <d v="2024-10-13T17:32:00"/>
    <d v="2024-10-13T19:51:00"/>
    <n v="1"/>
    <n v="8"/>
    <n v="0.21666666667442769"/>
    <s v="Yes"/>
    <n v="0.61499999999999999"/>
    <n v="2.533333333209157"/>
    <s v="YES"/>
    <m/>
    <x v="1"/>
    <x v="4"/>
  </r>
  <r>
    <n v="2719"/>
    <n v="555"/>
    <x v="0"/>
    <s v="Medium"/>
    <d v="2021-05-06T21:04:00"/>
    <d v="2021-05-07T05:09:00"/>
    <d v="2021-05-07T08:56:00"/>
    <n v="15"/>
    <n v="40"/>
    <n v="8.0833333333139308"/>
    <s v="Yes"/>
    <n v="0.61490909090909096"/>
    <n v="11.866666666581295"/>
    <s v="YES"/>
    <m/>
    <x v="1"/>
    <x v="2"/>
  </r>
  <r>
    <n v="2720"/>
    <n v="361"/>
    <x v="2"/>
    <s v="High"/>
    <d v="2022-07-29T00:24:00"/>
    <d v="2022-07-29T08:07:00"/>
    <d v="2022-07-30T04:13:00"/>
    <n v="5"/>
    <n v="24"/>
    <n v="7.7166666664998047"/>
    <s v="NO"/>
    <n v="0.61481818181818182"/>
    <n v="27.816666666534729"/>
    <s v="YES"/>
    <m/>
    <x v="0"/>
    <x v="1"/>
  </r>
  <r>
    <n v="2721"/>
    <n v="33"/>
    <x v="2"/>
    <s v="Medium"/>
    <d v="2021-08-29T15:16:00"/>
    <d v="2021-08-30T09:14:00"/>
    <d v="2021-08-30T15:51:00"/>
    <n v="15"/>
    <n v="40"/>
    <n v="17.966666666732635"/>
    <s v="NO"/>
    <n v="0.61481818181818182"/>
    <n v="24.583333333313931"/>
    <s v="YES"/>
    <m/>
    <x v="0"/>
    <x v="2"/>
  </r>
  <r>
    <n v="2722"/>
    <n v="504"/>
    <x v="2"/>
    <s v="High"/>
    <d v="2024-02-09T08:45:00"/>
    <d v="2024-02-09T10:31:00"/>
    <d v="2024-02-09T20:59:00"/>
    <n v="5"/>
    <n v="24"/>
    <n v="1.7666666666627862"/>
    <s v="Yes"/>
    <n v="0.61481818181818182"/>
    <n v="12.233333333220799"/>
    <s v="YES"/>
    <m/>
    <x v="1"/>
    <x v="4"/>
  </r>
  <r>
    <n v="2723"/>
    <n v="914"/>
    <x v="2"/>
    <s v="High"/>
    <d v="2024-04-23T16:23:00"/>
    <d v="2024-04-23T16:53:00"/>
    <d v="2024-04-23T20:46:00"/>
    <n v="5"/>
    <n v="24"/>
    <n v="0.50000000005820766"/>
    <s v="Yes"/>
    <n v="0.61472727272727268"/>
    <n v="4.3833333333022892"/>
    <s v="YES"/>
    <m/>
    <x v="1"/>
    <x v="4"/>
  </r>
  <r>
    <n v="2724"/>
    <n v="187"/>
    <x v="0"/>
    <s v="Critical"/>
    <d v="2021-11-11T14:27:00"/>
    <d v="2021-11-11T15:27:00"/>
    <d v="2021-11-11T20:10:00"/>
    <n v="1"/>
    <n v="8"/>
    <n v="1.0000000001164153"/>
    <s v="NO"/>
    <n v="0.61463636363636365"/>
    <n v="5.716666666790843"/>
    <s v="YES"/>
    <m/>
    <x v="0"/>
    <x v="2"/>
  </r>
  <r>
    <n v="2725"/>
    <n v="122"/>
    <x v="1"/>
    <s v="Critical"/>
    <d v="2022-10-12T04:55:00"/>
    <d v="2022-10-12T05:27:00"/>
    <d v="2022-10-12T13:03:00"/>
    <n v="1"/>
    <n v="8"/>
    <n v="0.53333333332557231"/>
    <s v="Yes"/>
    <n v="0.61463636363636365"/>
    <n v="8.1333333333022892"/>
    <s v="YES"/>
    <m/>
    <x v="1"/>
    <x v="1"/>
  </r>
  <r>
    <n v="2726"/>
    <n v="489"/>
    <x v="2"/>
    <s v="High"/>
    <d v="2020-06-30T12:44:00"/>
    <d v="2020-06-30T20:01:00"/>
    <d v="2020-06-30T21:19:00"/>
    <n v="5"/>
    <n v="24"/>
    <n v="7.2833333333255723"/>
    <s v="NO"/>
    <n v="0.61454545454545451"/>
    <n v="8.5833333333721384"/>
    <s v="YES"/>
    <m/>
    <x v="0"/>
    <x v="0"/>
  </r>
  <r>
    <n v="2727"/>
    <n v="237"/>
    <x v="1"/>
    <s v="Critical"/>
    <d v="2020-07-24T11:43:00"/>
    <d v="2020-07-24T11:46:00"/>
    <d v="2020-07-24T15:00:00"/>
    <n v="1"/>
    <n v="8"/>
    <n v="4.9999999988358468E-2"/>
    <s v="Yes"/>
    <n v="0.61454545454545451"/>
    <n v="3.28333333338378"/>
    <s v="YES"/>
    <m/>
    <x v="1"/>
    <x v="0"/>
  </r>
  <r>
    <n v="2728"/>
    <n v="806"/>
    <x v="0"/>
    <s v="High"/>
    <d v="2021-07-31T08:00:00"/>
    <d v="2021-07-31T08:16:00"/>
    <d v="2021-08-01T04:26:00"/>
    <n v="5"/>
    <n v="24"/>
    <n v="0.26666666666278616"/>
    <s v="Yes"/>
    <n v="0.61445454545454548"/>
    <n v="20.43333333323244"/>
    <s v="YES"/>
    <m/>
    <x v="1"/>
    <x v="2"/>
  </r>
  <r>
    <n v="2729"/>
    <n v="961"/>
    <x v="1"/>
    <s v="Low"/>
    <d v="2024-08-25T07:51:00"/>
    <d v="2024-08-25T10:05:00"/>
    <d v="2024-08-30T13:27:00"/>
    <n v="48"/>
    <n v="150"/>
    <n v="2.2333333334536292"/>
    <s v="Yes"/>
    <n v="0.61436363636363633"/>
    <n v="125.60000000009313"/>
    <s v="YES"/>
    <m/>
    <x v="1"/>
    <x v="4"/>
  </r>
  <r>
    <n v="2730"/>
    <n v="823"/>
    <x v="0"/>
    <s v="High"/>
    <d v="2020-09-08T06:04:00"/>
    <d v="2020-09-08T13:36:00"/>
    <d v="2020-09-08T19:15:00"/>
    <n v="5"/>
    <n v="24"/>
    <n v="7.5333333332673647"/>
    <s v="NO"/>
    <n v="0.6142727272727273"/>
    <n v="13.183333333348855"/>
    <s v="YES"/>
    <m/>
    <x v="0"/>
    <x v="0"/>
  </r>
  <r>
    <n v="2731"/>
    <n v="591"/>
    <x v="1"/>
    <s v="Medium"/>
    <d v="2022-03-24T06:13:00"/>
    <d v="2022-03-24T16:53:00"/>
    <d v="2022-03-25T00:51:00"/>
    <n v="15"/>
    <n v="40"/>
    <n v="10.666666666686069"/>
    <s v="Yes"/>
    <n v="0.6142727272727273"/>
    <n v="18.633333333302289"/>
    <s v="YES"/>
    <m/>
    <x v="1"/>
    <x v="1"/>
  </r>
  <r>
    <n v="2732"/>
    <n v="170"/>
    <x v="2"/>
    <s v="Critical"/>
    <d v="2024-07-14T20:44:00"/>
    <d v="2024-07-14T21:03:00"/>
    <d v="2024-07-14T23:11:00"/>
    <n v="1"/>
    <n v="8"/>
    <n v="0.31666666665114462"/>
    <s v="Yes"/>
    <n v="0.61418181818181816"/>
    <n v="2.4499999999534339"/>
    <s v="YES"/>
    <m/>
    <x v="1"/>
    <x v="4"/>
  </r>
  <r>
    <n v="2733"/>
    <n v="618"/>
    <x v="2"/>
    <s v="Critical"/>
    <d v="2020-05-01T09:30:00"/>
    <d v="2020-05-01T09:52:00"/>
    <d v="2020-05-01T15:03:00"/>
    <n v="1"/>
    <n v="8"/>
    <n v="0.36666666663950309"/>
    <s v="Yes"/>
    <n v="0.61409090909090913"/>
    <n v="5.5499999999301508"/>
    <s v="YES"/>
    <m/>
    <x v="1"/>
    <x v="0"/>
  </r>
  <r>
    <n v="2734"/>
    <n v="669"/>
    <x v="2"/>
    <s v="High"/>
    <d v="2020-06-15T17:51:00"/>
    <d v="2020-06-15T21:19:00"/>
    <d v="2020-06-16T13:25:00"/>
    <n v="5"/>
    <n v="24"/>
    <n v="3.46666666661622"/>
    <s v="Yes"/>
    <n v="0.61399999999999999"/>
    <n v="19.566666666709352"/>
    <s v="YES"/>
    <m/>
    <x v="1"/>
    <x v="0"/>
  </r>
  <r>
    <n v="2735"/>
    <n v="794"/>
    <x v="0"/>
    <s v="Low"/>
    <d v="2022-07-17T22:15:00"/>
    <d v="2022-07-19T17:59:00"/>
    <d v="2022-07-21T09:13:00"/>
    <n v="48"/>
    <n v="150"/>
    <n v="43.733333333220799"/>
    <s v="Yes"/>
    <n v="0.61390909090909096"/>
    <n v="82.96666666661622"/>
    <s v="YES"/>
    <m/>
    <x v="1"/>
    <x v="1"/>
  </r>
  <r>
    <n v="2736"/>
    <n v="762"/>
    <x v="0"/>
    <s v="Medium"/>
    <d v="2022-05-13T00:49:00"/>
    <d v="2022-05-13T02:46:00"/>
    <d v="2022-05-14T09:24:00"/>
    <n v="15"/>
    <n v="40"/>
    <n v="1.9499999998952262"/>
    <s v="Yes"/>
    <n v="0.61381818181818182"/>
    <n v="32.583333333372138"/>
    <s v="YES"/>
    <m/>
    <x v="1"/>
    <x v="1"/>
  </r>
  <r>
    <n v="2737"/>
    <n v="970"/>
    <x v="1"/>
    <s v="Medium"/>
    <d v="2024-12-21T16:25:00"/>
    <d v="2024-12-21T19:17:00"/>
    <d v="2024-12-24T07:52:00"/>
    <n v="15"/>
    <n v="40"/>
    <n v="2.8666666665812954"/>
    <s v="Yes"/>
    <n v="0.61372727272727268"/>
    <n v="63.449999999895226"/>
    <s v="YES"/>
    <m/>
    <x v="1"/>
    <x v="4"/>
  </r>
  <r>
    <n v="2738"/>
    <n v="175"/>
    <x v="2"/>
    <s v="Low"/>
    <d v="2024-02-15T21:07:00"/>
    <d v="2024-02-15T23:36:00"/>
    <d v="2024-02-21T20:58:00"/>
    <n v="48"/>
    <n v="150"/>
    <n v="2.4833333332207985"/>
    <s v="Yes"/>
    <n v="0.61363636363636365"/>
    <n v="143.85000000003492"/>
    <s v="YES"/>
    <m/>
    <x v="1"/>
    <x v="4"/>
  </r>
  <r>
    <n v="2739"/>
    <n v="707"/>
    <x v="2"/>
    <s v="Critical"/>
    <d v="2021-04-14T02:07:00"/>
    <d v="2021-04-14T02:40:00"/>
    <d v="2021-04-14T09:31:00"/>
    <n v="1"/>
    <n v="8"/>
    <n v="0.55000000004656613"/>
    <s v="Yes"/>
    <n v="0.61354545454545451"/>
    <n v="7.4000000000232831"/>
    <s v="YES"/>
    <m/>
    <x v="1"/>
    <x v="2"/>
  </r>
  <r>
    <n v="2740"/>
    <n v="489"/>
    <x v="0"/>
    <s v="Medium"/>
    <d v="2024-07-11T03:23:00"/>
    <d v="2024-07-11T08:51:00"/>
    <d v="2024-07-14T07:05:00"/>
    <n v="15"/>
    <n v="40"/>
    <n v="5.4666666666744277"/>
    <s v="Yes"/>
    <n v="0.61345454545454547"/>
    <n v="75.700000000011642"/>
    <s v="NO"/>
    <m/>
    <x v="0"/>
    <x v="4"/>
  </r>
  <r>
    <n v="2741"/>
    <n v="494"/>
    <x v="0"/>
    <s v="High"/>
    <d v="2021-03-27T21:04:00"/>
    <d v="2021-03-28T03:22:00"/>
    <d v="2021-03-28T18:41:00"/>
    <n v="5"/>
    <n v="24"/>
    <n v="6.2999999999301508"/>
    <s v="NO"/>
    <n v="0.61336363636363633"/>
    <n v="21.616666666581295"/>
    <s v="YES"/>
    <m/>
    <x v="0"/>
    <x v="2"/>
  </r>
  <r>
    <n v="2742"/>
    <n v="812"/>
    <x v="2"/>
    <s v="High"/>
    <d v="2024-11-16T03:47:00"/>
    <d v="2024-11-16T06:58:00"/>
    <d v="2024-11-16T23:24:00"/>
    <n v="5"/>
    <n v="24"/>
    <n v="3.183333333407063"/>
    <s v="Yes"/>
    <n v="0.61336363636363633"/>
    <n v="19.616666666697711"/>
    <s v="YES"/>
    <m/>
    <x v="1"/>
    <x v="4"/>
  </r>
  <r>
    <n v="2743"/>
    <n v="846"/>
    <x v="2"/>
    <s v="Critical"/>
    <d v="2022-02-28T00:00:00"/>
    <d v="2022-02-28T00:57:00"/>
    <d v="2022-02-28T08:36:00"/>
    <n v="1"/>
    <n v="8"/>
    <n v="0.94999999995343387"/>
    <s v="Yes"/>
    <n v="0.6132727272727273"/>
    <n v="8.5999999999185093"/>
    <s v="YES"/>
    <m/>
    <x v="1"/>
    <x v="1"/>
  </r>
  <r>
    <n v="2744"/>
    <n v="787"/>
    <x v="2"/>
    <s v="Low"/>
    <d v="2023-01-21T13:02:00"/>
    <d v="2023-01-22T19:47:00"/>
    <d v="2023-01-29T10:50:00"/>
    <n v="48"/>
    <n v="150"/>
    <n v="30.75"/>
    <s v="Yes"/>
    <n v="0.61318181818181816"/>
    <n v="189.79999999998836"/>
    <s v="YES"/>
    <m/>
    <x v="1"/>
    <x v="3"/>
  </r>
  <r>
    <n v="2745"/>
    <n v="146"/>
    <x v="2"/>
    <s v="High"/>
    <d v="2022-08-03T23:30:00"/>
    <d v="2022-08-04T03:33:00"/>
    <d v="2022-08-04T04:36:00"/>
    <n v="5"/>
    <n v="24"/>
    <n v="4.0500000001047738"/>
    <s v="Yes"/>
    <n v="0.61309090909090913"/>
    <n v="5.1000000000349246"/>
    <s v="YES"/>
    <m/>
    <x v="1"/>
    <x v="1"/>
  </r>
  <r>
    <n v="2746"/>
    <n v="91"/>
    <x v="0"/>
    <s v="High"/>
    <d v="2022-08-11T20:22:00"/>
    <d v="2022-08-12T02:42:00"/>
    <d v="2022-08-12T04:30:00"/>
    <n v="5"/>
    <n v="24"/>
    <n v="6.3333333333721384"/>
    <s v="NO"/>
    <n v="0.61299999999999999"/>
    <n v="8.1333333333022892"/>
    <s v="YES"/>
    <m/>
    <x v="0"/>
    <x v="1"/>
  </r>
  <r>
    <n v="2747"/>
    <n v="594"/>
    <x v="1"/>
    <s v="Critical"/>
    <d v="2020-07-09T06:00:00"/>
    <d v="2020-07-09T06:38:00"/>
    <d v="2020-07-09T09:51:00"/>
    <n v="1"/>
    <n v="8"/>
    <n v="0.63333333330228925"/>
    <s v="Yes"/>
    <n v="0.61299999999999999"/>
    <n v="3.8499999999767169"/>
    <s v="YES"/>
    <m/>
    <x v="1"/>
    <x v="0"/>
  </r>
  <r>
    <n v="2748"/>
    <n v="963"/>
    <x v="0"/>
    <s v="Medium"/>
    <d v="2024-02-07T23:24:00"/>
    <d v="2024-02-08T11:20:00"/>
    <d v="2024-02-10T12:38:00"/>
    <n v="15"/>
    <n v="40"/>
    <n v="11.933333333290648"/>
    <s v="Yes"/>
    <n v="0.61290909090909096"/>
    <n v="61.233333333337214"/>
    <s v="YES"/>
    <m/>
    <x v="1"/>
    <x v="4"/>
  </r>
  <r>
    <n v="2749"/>
    <n v="595"/>
    <x v="2"/>
    <s v="Critical"/>
    <d v="2022-08-15T01:47:00"/>
    <d v="2022-08-15T02:33:00"/>
    <d v="2022-08-15T02:51:00"/>
    <n v="1"/>
    <n v="8"/>
    <n v="0.76666666654637083"/>
    <s v="Yes"/>
    <n v="0.61281818181818182"/>
    <n v="1.0666666666511446"/>
    <s v="YES"/>
    <m/>
    <x v="1"/>
    <x v="1"/>
  </r>
  <r>
    <n v="2750"/>
    <n v="380"/>
    <x v="1"/>
    <s v="Medium"/>
    <d v="2024-05-25T11:07:00"/>
    <d v="2024-05-26T03:26:00"/>
    <d v="2024-05-28T00:17:00"/>
    <n v="15"/>
    <n v="40"/>
    <n v="16.31666666676756"/>
    <s v="NO"/>
    <n v="0.61272727272727268"/>
    <n v="61.166666666802485"/>
    <s v="YES"/>
    <m/>
    <x v="0"/>
    <x v="4"/>
  </r>
  <r>
    <n v="2751"/>
    <n v="195"/>
    <x v="2"/>
    <s v="Medium"/>
    <d v="2024-10-13T16:23:00"/>
    <d v="2024-10-14T12:19:00"/>
    <d v="2024-10-16T19:10:00"/>
    <n v="15"/>
    <n v="40"/>
    <n v="19.933333333348855"/>
    <s v="NO"/>
    <n v="0.61272727272727268"/>
    <n v="74.783333333325572"/>
    <s v="YES"/>
    <m/>
    <x v="0"/>
    <x v="4"/>
  </r>
  <r>
    <n v="2752"/>
    <n v="85"/>
    <x v="1"/>
    <s v="Low"/>
    <d v="2021-04-18T15:26:00"/>
    <d v="2021-04-20T06:28:00"/>
    <d v="2021-04-21T17:20:00"/>
    <n v="48"/>
    <n v="150"/>
    <n v="39.033333333267365"/>
    <s v="Yes"/>
    <n v="0.61272727272727268"/>
    <n v="73.899999999906868"/>
    <s v="YES"/>
    <m/>
    <x v="1"/>
    <x v="2"/>
  </r>
  <r>
    <n v="2753"/>
    <n v="722"/>
    <x v="0"/>
    <s v="High"/>
    <d v="2024-01-08T07:18:00"/>
    <d v="2024-01-08T08:06:00"/>
    <d v="2024-01-08T12:32:00"/>
    <n v="5"/>
    <n v="24"/>
    <n v="0.79999999998835847"/>
    <s v="Yes"/>
    <n v="0.61263636363636365"/>
    <n v="5.2333333332790062"/>
    <s v="YES"/>
    <m/>
    <x v="1"/>
    <x v="4"/>
  </r>
  <r>
    <n v="2754"/>
    <n v="543"/>
    <x v="0"/>
    <s v="Critical"/>
    <d v="2020-11-16T13:57:00"/>
    <d v="2020-11-16T13:59:00"/>
    <d v="2020-11-16T16:39:00"/>
    <n v="1"/>
    <n v="8"/>
    <n v="3.3333333267364651E-2"/>
    <s v="Yes"/>
    <n v="0.6125454545454545"/>
    <n v="2.6999999998952262"/>
    <s v="YES"/>
    <m/>
    <x v="1"/>
    <x v="0"/>
  </r>
  <r>
    <n v="2755"/>
    <n v="4"/>
    <x v="0"/>
    <s v="Critical"/>
    <d v="2023-04-03T14:25:00"/>
    <d v="2023-04-03T14:27:00"/>
    <d v="2023-04-03T14:32:00"/>
    <n v="1"/>
    <n v="8"/>
    <n v="3.3333333267364651E-2"/>
    <s v="Yes"/>
    <n v="0.61245454545454547"/>
    <n v="0.11666666669771075"/>
    <s v="YES"/>
    <m/>
    <x v="1"/>
    <x v="3"/>
  </r>
  <r>
    <n v="2756"/>
    <n v="377"/>
    <x v="0"/>
    <s v="Low"/>
    <d v="2021-09-07T16:48:00"/>
    <d v="2021-09-09T03:15:00"/>
    <d v="2021-09-09T20:50:00"/>
    <n v="48"/>
    <n v="150"/>
    <n v="34.450000000011642"/>
    <s v="Yes"/>
    <n v="0.61236363636363633"/>
    <n v="52.03333333338378"/>
    <s v="YES"/>
    <m/>
    <x v="1"/>
    <x v="2"/>
  </r>
  <r>
    <n v="2757"/>
    <n v="925"/>
    <x v="2"/>
    <s v="High"/>
    <d v="2023-02-21T07:05:00"/>
    <d v="2023-02-21T08:10:00"/>
    <d v="2023-02-22T01:40:00"/>
    <n v="5"/>
    <n v="24"/>
    <n v="1.0833333333721384"/>
    <s v="Yes"/>
    <n v="0.6122727272727273"/>
    <n v="18.583333333313931"/>
    <s v="YES"/>
    <m/>
    <x v="1"/>
    <x v="3"/>
  </r>
  <r>
    <n v="2758"/>
    <n v="420"/>
    <x v="0"/>
    <s v="Critical"/>
    <d v="2021-08-19T11:24:00"/>
    <d v="2021-08-19T12:13:00"/>
    <d v="2021-08-19T18:42:00"/>
    <n v="1"/>
    <n v="8"/>
    <n v="0.81666666670935228"/>
    <s v="Yes"/>
    <n v="0.61218181818181816"/>
    <n v="7.3000000000465661"/>
    <s v="YES"/>
    <m/>
    <x v="1"/>
    <x v="2"/>
  </r>
  <r>
    <n v="2759"/>
    <n v="103"/>
    <x v="1"/>
    <s v="High"/>
    <d v="2021-08-14T23:58:00"/>
    <d v="2021-08-15T05:57:00"/>
    <d v="2021-08-15T15:13:00"/>
    <n v="5"/>
    <n v="24"/>
    <n v="5.9833333332790062"/>
    <s v="NO"/>
    <n v="0.61209090909090913"/>
    <n v="15.249999999941792"/>
    <s v="YES"/>
    <m/>
    <x v="0"/>
    <x v="2"/>
  </r>
  <r>
    <n v="2760"/>
    <n v="447"/>
    <x v="2"/>
    <s v="High"/>
    <d v="2024-08-22T05:07:00"/>
    <d v="2024-08-22T12:29:00"/>
    <d v="2024-08-23T06:57:00"/>
    <n v="5"/>
    <n v="24"/>
    <n v="7.3666666667559184"/>
    <s v="NO"/>
    <n v="0.61209090909090913"/>
    <n v="25.833333333372138"/>
    <s v="YES"/>
    <m/>
    <x v="0"/>
    <x v="4"/>
  </r>
  <r>
    <n v="2761"/>
    <n v="901"/>
    <x v="1"/>
    <s v="High"/>
    <d v="2020-11-22T21:38:00"/>
    <d v="2020-11-22T22:19:00"/>
    <d v="2020-11-23T13:21:00"/>
    <n v="5"/>
    <n v="24"/>
    <n v="0.68333333329064772"/>
    <s v="Yes"/>
    <n v="0.61209090909090913"/>
    <n v="15.716666666732635"/>
    <s v="YES"/>
    <m/>
    <x v="1"/>
    <x v="0"/>
  </r>
  <r>
    <n v="2762"/>
    <n v="315"/>
    <x v="1"/>
    <s v="Medium"/>
    <d v="2024-02-16T00:10:00"/>
    <d v="2024-02-16T19:51:00"/>
    <d v="2024-02-17T12:51:00"/>
    <n v="15"/>
    <n v="40"/>
    <n v="19.68333333323244"/>
    <s v="NO"/>
    <n v="0.61199999999999999"/>
    <n v="36.683333333290648"/>
    <s v="YES"/>
    <m/>
    <x v="0"/>
    <x v="4"/>
  </r>
  <r>
    <n v="2763"/>
    <n v="90"/>
    <x v="0"/>
    <s v="Medium"/>
    <d v="2023-02-12T00:31:00"/>
    <d v="2023-02-12T22:51:00"/>
    <d v="2023-02-15T03:57:00"/>
    <n v="15"/>
    <n v="40"/>
    <n v="22.333333333313931"/>
    <s v="NO"/>
    <n v="0.61199999999999999"/>
    <n v="75.433333333348855"/>
    <s v="YES"/>
    <m/>
    <x v="0"/>
    <x v="3"/>
  </r>
  <r>
    <n v="2764"/>
    <n v="942"/>
    <x v="2"/>
    <s v="Low"/>
    <d v="2024-06-28T18:35:00"/>
    <d v="2024-06-29T08:16:00"/>
    <d v="2024-07-06T00:16:00"/>
    <n v="48"/>
    <n v="150"/>
    <n v="13.683333333407063"/>
    <s v="Yes"/>
    <n v="0.61199999999999999"/>
    <n v="173.68333333334886"/>
    <s v="YES"/>
    <m/>
    <x v="1"/>
    <x v="4"/>
  </r>
  <r>
    <n v="2765"/>
    <n v="942"/>
    <x v="2"/>
    <s v="Medium"/>
    <d v="2022-08-05T18:24:00"/>
    <d v="2022-08-06T10:42:00"/>
    <d v="2022-08-09T06:27:00"/>
    <n v="15"/>
    <n v="40"/>
    <n v="16.299999999871943"/>
    <s v="NO"/>
    <n v="0.61190909090909096"/>
    <n v="84.049999999988358"/>
    <s v="YES"/>
    <m/>
    <x v="0"/>
    <x v="1"/>
  </r>
  <r>
    <n v="2766"/>
    <n v="148"/>
    <x v="1"/>
    <s v="High"/>
    <d v="2022-02-07T01:26:00"/>
    <d v="2022-02-07T04:21:00"/>
    <d v="2022-02-07T20:41:00"/>
    <n v="5"/>
    <n v="24"/>
    <n v="2.9166666667442769"/>
    <s v="Yes"/>
    <n v="0.61190909090909096"/>
    <n v="19.250000000058208"/>
    <s v="YES"/>
    <m/>
    <x v="1"/>
    <x v="1"/>
  </r>
  <r>
    <n v="2767"/>
    <n v="166"/>
    <x v="2"/>
    <s v="Medium"/>
    <d v="2023-10-15T22:44:00"/>
    <d v="2023-10-16T06:52:00"/>
    <d v="2023-10-17T10:58:00"/>
    <n v="15"/>
    <n v="40"/>
    <n v="8.1333333333022892"/>
    <s v="Yes"/>
    <n v="0.61181818181818182"/>
    <n v="36.233333333220799"/>
    <s v="YES"/>
    <m/>
    <x v="1"/>
    <x v="3"/>
  </r>
  <r>
    <n v="2768"/>
    <n v="619"/>
    <x v="1"/>
    <s v="High"/>
    <d v="2023-02-11T22:04:00"/>
    <d v="2023-02-12T06:00:00"/>
    <d v="2023-02-12T13:20:00"/>
    <n v="5"/>
    <n v="24"/>
    <n v="7.9333333333488554"/>
    <s v="NO"/>
    <n v="0.61172727272727268"/>
    <n v="15.266666666662786"/>
    <s v="YES"/>
    <m/>
    <x v="0"/>
    <x v="3"/>
  </r>
  <r>
    <n v="2769"/>
    <n v="394"/>
    <x v="1"/>
    <s v="Critical"/>
    <d v="2023-06-01T20:14:00"/>
    <d v="2023-06-01T21:11:00"/>
    <d v="2023-06-01T21:17:00"/>
    <n v="1"/>
    <n v="8"/>
    <n v="0.95000000012805685"/>
    <s v="Yes"/>
    <n v="0.61172727272727268"/>
    <n v="1.0500000001047738"/>
    <s v="YES"/>
    <m/>
    <x v="1"/>
    <x v="3"/>
  </r>
  <r>
    <n v="2770"/>
    <n v="941"/>
    <x v="1"/>
    <s v="Low"/>
    <d v="2021-02-26T20:59:00"/>
    <d v="2021-02-27T17:58:00"/>
    <d v="2021-03-04T01:50:00"/>
    <n v="48"/>
    <n v="150"/>
    <n v="20.983333333453629"/>
    <s v="Yes"/>
    <n v="0.61163636363636364"/>
    <n v="124.85000000009313"/>
    <s v="YES"/>
    <m/>
    <x v="1"/>
    <x v="2"/>
  </r>
  <r>
    <n v="2771"/>
    <n v="701"/>
    <x v="1"/>
    <s v="Low"/>
    <d v="2022-06-21T20:15:00"/>
    <d v="2022-06-22T20:57:00"/>
    <d v="2022-06-23T17:19:00"/>
    <n v="48"/>
    <n v="150"/>
    <n v="24.700000000011642"/>
    <s v="Yes"/>
    <n v="0.6115454545454545"/>
    <n v="45.066666666709352"/>
    <s v="YES"/>
    <m/>
    <x v="1"/>
    <x v="1"/>
  </r>
  <r>
    <n v="2772"/>
    <n v="702"/>
    <x v="1"/>
    <s v="Medium"/>
    <d v="2020-06-09T17:14:00"/>
    <d v="2020-06-10T12:05:00"/>
    <d v="2020-06-13T10:31:00"/>
    <n v="15"/>
    <n v="40"/>
    <n v="18.849999999976717"/>
    <s v="NO"/>
    <n v="0.61145454545454547"/>
    <n v="89.283333333441988"/>
    <s v="NO"/>
    <m/>
    <x v="0"/>
    <x v="0"/>
  </r>
  <r>
    <n v="2773"/>
    <n v="774"/>
    <x v="2"/>
    <s v="Critical"/>
    <d v="2023-05-27T18:08:00"/>
    <d v="2023-05-27T19:02:00"/>
    <d v="2023-05-28T02:37:00"/>
    <n v="1"/>
    <n v="8"/>
    <n v="0.8999999999650754"/>
    <s v="Yes"/>
    <n v="0.61145454545454547"/>
    <n v="8.4833333332207985"/>
    <s v="YES"/>
    <m/>
    <x v="1"/>
    <x v="3"/>
  </r>
  <r>
    <n v="2774"/>
    <n v="753"/>
    <x v="0"/>
    <s v="Critical"/>
    <d v="2024-08-31T07:54:00"/>
    <d v="2024-08-31T08:02:00"/>
    <d v="2024-08-31T13:37:00"/>
    <n v="1"/>
    <n v="8"/>
    <n v="0.13333333324408159"/>
    <s v="Yes"/>
    <n v="0.61136363636363633"/>
    <n v="5.71666666661622"/>
    <s v="YES"/>
    <m/>
    <x v="1"/>
    <x v="4"/>
  </r>
  <r>
    <n v="2775"/>
    <n v="494"/>
    <x v="0"/>
    <s v="High"/>
    <d v="2024-08-04T13:00:00"/>
    <d v="2024-08-04T17:14:00"/>
    <d v="2024-08-04T19:05:00"/>
    <n v="5"/>
    <n v="24"/>
    <n v="4.2333333333372138"/>
    <s v="Yes"/>
    <n v="0.6112727272727273"/>
    <n v="6.0833333334303461"/>
    <s v="YES"/>
    <m/>
    <x v="1"/>
    <x v="4"/>
  </r>
  <r>
    <n v="2776"/>
    <n v="501"/>
    <x v="0"/>
    <s v="Low"/>
    <d v="2023-12-12T15:20:00"/>
    <d v="2023-12-13T00:52:00"/>
    <d v="2023-12-13T16:34:00"/>
    <n v="48"/>
    <n v="150"/>
    <n v="9.5333333333255723"/>
    <s v="Yes"/>
    <n v="0.61118181818181816"/>
    <n v="25.233333333337214"/>
    <s v="YES"/>
    <m/>
    <x v="1"/>
    <x v="3"/>
  </r>
  <r>
    <n v="2777"/>
    <n v="549"/>
    <x v="1"/>
    <s v="High"/>
    <d v="2020-07-16T20:20:00"/>
    <d v="2020-07-16T23:57:00"/>
    <d v="2020-07-17T15:05:00"/>
    <n v="5"/>
    <n v="24"/>
    <n v="3.6166666667559184"/>
    <s v="Yes"/>
    <n v="0.61109090909090913"/>
    <n v="18.75"/>
    <s v="YES"/>
    <m/>
    <x v="1"/>
    <x v="0"/>
  </r>
  <r>
    <n v="2778"/>
    <n v="485"/>
    <x v="0"/>
    <s v="Critical"/>
    <d v="2022-05-30T05:49:00"/>
    <d v="2022-05-30T06:06:00"/>
    <d v="2022-05-30T12:27:00"/>
    <n v="1"/>
    <n v="8"/>
    <n v="0.28333333338377997"/>
    <s v="Yes"/>
    <n v="0.61099999999999999"/>
    <n v="6.6333333334769122"/>
    <s v="YES"/>
    <m/>
    <x v="1"/>
    <x v="1"/>
  </r>
  <r>
    <n v="2779"/>
    <n v="622"/>
    <x v="1"/>
    <s v="Critical"/>
    <d v="2024-11-03T08:02:00"/>
    <d v="2024-11-03T08:41:00"/>
    <d v="2024-11-03T12:45:00"/>
    <n v="1"/>
    <n v="8"/>
    <n v="0.65000000002328306"/>
    <s v="Yes"/>
    <n v="0.61090909090909096"/>
    <n v="4.7166666666744277"/>
    <s v="YES"/>
    <m/>
    <x v="1"/>
    <x v="4"/>
  </r>
  <r>
    <n v="2780"/>
    <n v="956"/>
    <x v="2"/>
    <s v="Medium"/>
    <d v="2021-08-10T16:42:00"/>
    <d v="2021-08-11T16:01:00"/>
    <d v="2021-08-12T05:28:00"/>
    <n v="15"/>
    <n v="40"/>
    <n v="23.316666666709352"/>
    <s v="NO"/>
    <n v="0.61081818181818182"/>
    <n v="36.766666666720994"/>
    <s v="YES"/>
    <m/>
    <x v="0"/>
    <x v="2"/>
  </r>
  <r>
    <n v="2781"/>
    <n v="963"/>
    <x v="0"/>
    <s v="Medium"/>
    <d v="2021-01-03T13:58:00"/>
    <d v="2021-01-04T07:33:00"/>
    <d v="2021-01-05T14:31:00"/>
    <n v="15"/>
    <n v="40"/>
    <n v="17.583333333372138"/>
    <s v="NO"/>
    <n v="0.61081818181818182"/>
    <n v="48.550000000046566"/>
    <s v="YES"/>
    <m/>
    <x v="0"/>
    <x v="2"/>
  </r>
  <r>
    <n v="2782"/>
    <n v="358"/>
    <x v="2"/>
    <s v="Medium"/>
    <d v="2022-08-06T00:01:00"/>
    <d v="2022-08-06T09:16:00"/>
    <d v="2022-08-07T16:23:00"/>
    <n v="15"/>
    <n v="40"/>
    <n v="9.2499999999417923"/>
    <s v="Yes"/>
    <n v="0.61081818181818182"/>
    <n v="40.366666666581295"/>
    <s v="YES"/>
    <m/>
    <x v="1"/>
    <x v="1"/>
  </r>
  <r>
    <n v="2783"/>
    <n v="198"/>
    <x v="0"/>
    <s v="Critical"/>
    <d v="2020-08-24T14:55:00"/>
    <d v="2020-08-24T15:14:00"/>
    <d v="2020-08-24T20:54:00"/>
    <n v="1"/>
    <n v="8"/>
    <n v="0.31666666665114462"/>
    <s v="Yes"/>
    <n v="0.61072727272727267"/>
    <n v="5.9833333332790062"/>
    <s v="YES"/>
    <m/>
    <x v="1"/>
    <x v="0"/>
  </r>
  <r>
    <n v="2784"/>
    <n v="454"/>
    <x v="0"/>
    <s v="Low"/>
    <d v="2021-01-14T19:41:00"/>
    <d v="2021-01-16T11:05:00"/>
    <d v="2021-01-21T18:59:00"/>
    <n v="48"/>
    <n v="150"/>
    <n v="39.399999999906868"/>
    <s v="Yes"/>
    <n v="0.61063636363636364"/>
    <n v="167.29999999998836"/>
    <s v="YES"/>
    <m/>
    <x v="1"/>
    <x v="2"/>
  </r>
  <r>
    <n v="2785"/>
    <n v="851"/>
    <x v="0"/>
    <s v="Medium"/>
    <d v="2023-11-07T13:44:00"/>
    <d v="2023-11-08T11:14:00"/>
    <d v="2023-11-10T05:13:00"/>
    <n v="15"/>
    <n v="40"/>
    <n v="21.499999999883585"/>
    <s v="NO"/>
    <n v="0.6105454545454545"/>
    <n v="63.483333333337214"/>
    <s v="YES"/>
    <m/>
    <x v="0"/>
    <x v="3"/>
  </r>
  <r>
    <n v="2786"/>
    <n v="412"/>
    <x v="2"/>
    <s v="Medium"/>
    <d v="2020-07-09T20:20:00"/>
    <d v="2020-07-10T14:25:00"/>
    <d v="2020-07-12T04:46:00"/>
    <n v="15"/>
    <n v="40"/>
    <n v="18.083333333430346"/>
    <s v="NO"/>
    <n v="0.6105454545454545"/>
    <n v="56.433333333407063"/>
    <s v="YES"/>
    <m/>
    <x v="0"/>
    <x v="0"/>
  </r>
  <r>
    <n v="2787"/>
    <n v="220"/>
    <x v="1"/>
    <s v="Critical"/>
    <d v="2021-02-15T13:47:00"/>
    <d v="2021-02-15T13:56:00"/>
    <d v="2021-02-15T16:52:00"/>
    <n v="1"/>
    <n v="8"/>
    <n v="0.1499999999650754"/>
    <s v="Yes"/>
    <n v="0.6105454545454545"/>
    <n v="3.0833333332557231"/>
    <s v="YES"/>
    <m/>
    <x v="1"/>
    <x v="2"/>
  </r>
  <r>
    <n v="2788"/>
    <n v="561"/>
    <x v="0"/>
    <s v="Critical"/>
    <d v="2021-01-03T12:34:00"/>
    <d v="2021-01-03T13:09:00"/>
    <d v="2021-01-03T19:18:00"/>
    <n v="1"/>
    <n v="8"/>
    <n v="0.58333333348855376"/>
    <s v="Yes"/>
    <n v="0.61045454545454547"/>
    <n v="6.7333333334536292"/>
    <s v="YES"/>
    <m/>
    <x v="1"/>
    <x v="2"/>
  </r>
  <r>
    <n v="2789"/>
    <n v="207"/>
    <x v="1"/>
    <s v="Medium"/>
    <d v="2024-02-05T06:00:00"/>
    <d v="2024-02-05T14:20:00"/>
    <d v="2024-02-06T22:54:00"/>
    <n v="15"/>
    <n v="40"/>
    <n v="8.3333333332557231"/>
    <s v="Yes"/>
    <n v="0.61036363636363633"/>
    <n v="40.900000000081491"/>
    <s v="YES"/>
    <m/>
    <x v="1"/>
    <x v="4"/>
  </r>
  <r>
    <n v="2790"/>
    <n v="888"/>
    <x v="1"/>
    <s v="High"/>
    <d v="2022-02-25T07:54:00"/>
    <d v="2022-02-25T12:17:00"/>
    <d v="2022-02-26T08:08:00"/>
    <n v="5"/>
    <n v="24"/>
    <n v="4.3833333333022892"/>
    <s v="Yes"/>
    <n v="0.6102727272727273"/>
    <n v="24.233333333220799"/>
    <s v="YES"/>
    <m/>
    <x v="1"/>
    <x v="1"/>
  </r>
  <r>
    <n v="2791"/>
    <n v="534"/>
    <x v="2"/>
    <s v="Low"/>
    <d v="2024-10-15T10:36:00"/>
    <d v="2024-10-16T09:25:00"/>
    <d v="2024-10-19T20:25:00"/>
    <n v="48"/>
    <n v="150"/>
    <n v="22.816666666651145"/>
    <s v="Yes"/>
    <n v="0.61018181818181816"/>
    <n v="105.81666666670935"/>
    <s v="YES"/>
    <m/>
    <x v="1"/>
    <x v="4"/>
  </r>
  <r>
    <n v="2792"/>
    <n v="621"/>
    <x v="1"/>
    <s v="High"/>
    <d v="2023-12-21T23:46:00"/>
    <d v="2023-12-22T07:03:00"/>
    <d v="2023-12-22T17:46:00"/>
    <n v="5"/>
    <n v="24"/>
    <n v="7.2833333333255723"/>
    <s v="NO"/>
    <n v="0.61009090909090913"/>
    <n v="18"/>
    <s v="YES"/>
    <m/>
    <x v="0"/>
    <x v="3"/>
  </r>
  <r>
    <n v="2793"/>
    <n v="775"/>
    <x v="1"/>
    <s v="Medium"/>
    <d v="2023-02-18T13:42:00"/>
    <d v="2023-02-18T18:19:00"/>
    <d v="2023-02-21T02:09:00"/>
    <n v="15"/>
    <n v="40"/>
    <n v="4.6166666666977108"/>
    <s v="Yes"/>
    <n v="0.61009090909090913"/>
    <n v="60.450000000069849"/>
    <s v="YES"/>
    <m/>
    <x v="1"/>
    <x v="3"/>
  </r>
  <r>
    <n v="2794"/>
    <n v="31"/>
    <x v="0"/>
    <s v="Medium"/>
    <d v="2023-10-16T14:22:00"/>
    <d v="2023-10-16T17:55:00"/>
    <d v="2023-10-17T14:50:00"/>
    <n v="15"/>
    <n v="40"/>
    <n v="3.5500000000465661"/>
    <s v="Yes"/>
    <n v="0.61"/>
    <n v="24.46666666661622"/>
    <s v="YES"/>
    <m/>
    <x v="1"/>
    <x v="3"/>
  </r>
  <r>
    <n v="2795"/>
    <n v="698"/>
    <x v="2"/>
    <s v="High"/>
    <d v="2021-02-27T21:28:00"/>
    <d v="2021-02-28T02:04:00"/>
    <d v="2021-02-28T16:30:00"/>
    <n v="5"/>
    <n v="24"/>
    <n v="4.5999999999767169"/>
    <s v="Yes"/>
    <n v="0.60990909090909096"/>
    <n v="19.03333333338378"/>
    <s v="YES"/>
    <m/>
    <x v="1"/>
    <x v="2"/>
  </r>
  <r>
    <n v="2796"/>
    <n v="534"/>
    <x v="0"/>
    <s v="Critical"/>
    <d v="2024-03-15T11:13:00"/>
    <d v="2024-03-15T11:40:00"/>
    <d v="2024-03-15T11:56:00"/>
    <n v="1"/>
    <n v="8"/>
    <n v="0.44999999989522621"/>
    <s v="Yes"/>
    <n v="0.60981818181818181"/>
    <n v="0.71666666655801237"/>
    <s v="YES"/>
    <m/>
    <x v="1"/>
    <x v="4"/>
  </r>
  <r>
    <n v="2797"/>
    <n v="547"/>
    <x v="1"/>
    <s v="Medium"/>
    <d v="2021-02-16T08:04:00"/>
    <d v="2021-02-16T12:47:00"/>
    <d v="2021-02-18T22:05:00"/>
    <n v="15"/>
    <n v="40"/>
    <n v="4.7166666666744277"/>
    <s v="Yes"/>
    <n v="0.60972727272727267"/>
    <n v="62.016666666779201"/>
    <s v="YES"/>
    <m/>
    <x v="1"/>
    <x v="2"/>
  </r>
  <r>
    <n v="2798"/>
    <n v="275"/>
    <x v="1"/>
    <s v="High"/>
    <d v="2021-08-03T15:29:00"/>
    <d v="2021-08-03T20:20:00"/>
    <d v="2021-08-04T04:43:00"/>
    <n v="5"/>
    <n v="24"/>
    <n v="4.8499999999185093"/>
    <s v="Yes"/>
    <n v="0.60963636363636364"/>
    <n v="13.233333333337214"/>
    <s v="YES"/>
    <m/>
    <x v="1"/>
    <x v="2"/>
  </r>
  <r>
    <n v="2799"/>
    <n v="106"/>
    <x v="2"/>
    <s v="High"/>
    <d v="2020-05-12T18:22:00"/>
    <d v="2020-05-12T21:05:00"/>
    <d v="2020-05-13T16:06:00"/>
    <n v="5"/>
    <n v="24"/>
    <n v="2.71666666661622"/>
    <s v="Yes"/>
    <n v="0.6095454545454545"/>
    <n v="21.733333333279006"/>
    <s v="YES"/>
    <m/>
    <x v="1"/>
    <x v="0"/>
  </r>
  <r>
    <n v="2800"/>
    <n v="202"/>
    <x v="2"/>
    <s v="High"/>
    <d v="2024-04-26T08:11:00"/>
    <d v="2024-04-26T16:00:00"/>
    <d v="2024-04-27T00:42:00"/>
    <n v="5"/>
    <n v="24"/>
    <n v="7.8166666666511446"/>
    <s v="NO"/>
    <n v="0.60945454545454547"/>
    <n v="16.516666666720994"/>
    <s v="YES"/>
    <m/>
    <x v="0"/>
    <x v="4"/>
  </r>
  <r>
    <n v="2801"/>
    <n v="441"/>
    <x v="2"/>
    <s v="Medium"/>
    <d v="2021-11-17T07:14:00"/>
    <d v="2021-11-17T22:59:00"/>
    <d v="2021-11-20T16:05:00"/>
    <n v="15"/>
    <n v="40"/>
    <n v="15.75"/>
    <s v="NO"/>
    <n v="0.60945454545454547"/>
    <n v="80.850000000034925"/>
    <s v="YES"/>
    <m/>
    <x v="0"/>
    <x v="2"/>
  </r>
  <r>
    <n v="2802"/>
    <n v="242"/>
    <x v="0"/>
    <s v="Medium"/>
    <d v="2022-01-24T13:29:00"/>
    <d v="2022-01-25T12:52:00"/>
    <d v="2022-01-26T22:39:00"/>
    <n v="15"/>
    <n v="40"/>
    <n v="23.383333333418705"/>
    <s v="NO"/>
    <n v="0.60945454545454547"/>
    <n v="57.166666666686069"/>
    <s v="YES"/>
    <m/>
    <x v="0"/>
    <x v="1"/>
  </r>
  <r>
    <n v="2803"/>
    <n v="802"/>
    <x v="2"/>
    <s v="Medium"/>
    <d v="2022-02-20T12:05:00"/>
    <d v="2022-02-21T10:42:00"/>
    <d v="2022-02-22T15:14:00"/>
    <n v="15"/>
    <n v="40"/>
    <n v="22.616666666697711"/>
    <s v="NO"/>
    <n v="0.60945454545454547"/>
    <n v="51.150000000139698"/>
    <s v="YES"/>
    <m/>
    <x v="0"/>
    <x v="1"/>
  </r>
  <r>
    <n v="2804"/>
    <n v="579"/>
    <x v="1"/>
    <s v="Critical"/>
    <d v="2023-02-13T19:52:00"/>
    <d v="2023-02-13T20:00:00"/>
    <d v="2023-02-13T23:33:00"/>
    <n v="1"/>
    <n v="8"/>
    <n v="0.13333333341870457"/>
    <s v="Yes"/>
    <n v="0.60945454545454547"/>
    <n v="3.6833333332906477"/>
    <s v="YES"/>
    <m/>
    <x v="1"/>
    <x v="3"/>
  </r>
  <r>
    <n v="2805"/>
    <n v="786"/>
    <x v="1"/>
    <s v="High"/>
    <d v="2024-07-28T06:55:00"/>
    <d v="2024-07-28T07:28:00"/>
    <d v="2024-07-28T12:38:00"/>
    <n v="5"/>
    <n v="24"/>
    <n v="0.55000000004656613"/>
    <s v="Yes"/>
    <n v="0.60936363636363633"/>
    <n v="5.71666666661622"/>
    <s v="YES"/>
    <m/>
    <x v="1"/>
    <x v="4"/>
  </r>
  <r>
    <n v="2806"/>
    <n v="273"/>
    <x v="1"/>
    <s v="Critical"/>
    <d v="2024-05-18T11:19:00"/>
    <d v="2024-05-18T11:48:00"/>
    <d v="2024-05-18T18:03:00"/>
    <n v="1"/>
    <n v="8"/>
    <n v="0.48333333333721384"/>
    <s v="Yes"/>
    <n v="0.6092727272727273"/>
    <n v="6.7333333332790062"/>
    <s v="YES"/>
    <m/>
    <x v="1"/>
    <x v="4"/>
  </r>
  <r>
    <n v="2807"/>
    <n v="469"/>
    <x v="0"/>
    <s v="High"/>
    <d v="2024-10-23T04:59:00"/>
    <d v="2024-10-23T06:25:00"/>
    <d v="2024-10-23T21:52:00"/>
    <n v="5"/>
    <n v="24"/>
    <n v="1.4333333332906477"/>
    <s v="Yes"/>
    <n v="0.60918181818181816"/>
    <n v="16.883333333360497"/>
    <s v="YES"/>
    <m/>
    <x v="1"/>
    <x v="4"/>
  </r>
  <r>
    <n v="2808"/>
    <n v="788"/>
    <x v="1"/>
    <s v="High"/>
    <d v="2020-11-18T14:03:00"/>
    <d v="2020-11-18T20:30:00"/>
    <d v="2020-11-19T16:24:00"/>
    <n v="5"/>
    <n v="24"/>
    <n v="6.4499999998952262"/>
    <s v="NO"/>
    <n v="0.60909090909090913"/>
    <n v="26.349999999976717"/>
    <s v="YES"/>
    <m/>
    <x v="0"/>
    <x v="0"/>
  </r>
  <r>
    <n v="2809"/>
    <n v="553"/>
    <x v="1"/>
    <s v="Medium"/>
    <d v="2025-02-17T00:26:00"/>
    <d v="2025-02-17T23:08:00"/>
    <d v="2025-02-18T17:56:00"/>
    <n v="15"/>
    <n v="40"/>
    <n v="22.699999999953434"/>
    <s v="NO"/>
    <n v="0.60909090909090913"/>
    <n v="41.499999999941792"/>
    <s v="YES"/>
    <m/>
    <x v="0"/>
    <x v="5"/>
  </r>
  <r>
    <n v="2810"/>
    <n v="624"/>
    <x v="1"/>
    <s v="High"/>
    <d v="2024-11-03T07:34:00"/>
    <d v="2024-11-03T09:44:00"/>
    <d v="2024-11-04T01:25:00"/>
    <n v="5"/>
    <n v="24"/>
    <n v="2.1666666665696539"/>
    <s v="Yes"/>
    <n v="0.60909090909090913"/>
    <n v="17.850000000034925"/>
    <s v="YES"/>
    <m/>
    <x v="1"/>
    <x v="4"/>
  </r>
  <r>
    <n v="2811"/>
    <n v="504"/>
    <x v="2"/>
    <s v="Low"/>
    <d v="2022-05-18T06:49:00"/>
    <d v="2022-05-18T17:50:00"/>
    <d v="2022-05-24T01:25:00"/>
    <n v="48"/>
    <n v="150"/>
    <n v="11.016666666604578"/>
    <s v="Yes"/>
    <n v="0.60899999999999999"/>
    <n v="138.60000000003492"/>
    <s v="YES"/>
    <m/>
    <x v="1"/>
    <x v="1"/>
  </r>
  <r>
    <n v="2812"/>
    <n v="960"/>
    <x v="1"/>
    <s v="Critical"/>
    <d v="2021-10-06T13:38:00"/>
    <d v="2021-10-06T14:22:00"/>
    <d v="2021-10-06T19:33:00"/>
    <n v="1"/>
    <n v="8"/>
    <n v="0.73333333327900618"/>
    <s v="Yes"/>
    <n v="0.60890909090909096"/>
    <n v="5.9166666665696539"/>
    <s v="YES"/>
    <m/>
    <x v="1"/>
    <x v="2"/>
  </r>
  <r>
    <n v="2813"/>
    <n v="807"/>
    <x v="1"/>
    <s v="Critical"/>
    <d v="2023-10-14T17:41:00"/>
    <d v="2023-10-14T18:16:00"/>
    <d v="2023-10-14T21:58:00"/>
    <n v="1"/>
    <n v="8"/>
    <n v="0.58333333331393078"/>
    <s v="Yes"/>
    <n v="0.60881818181818181"/>
    <n v="4.2833333333255723"/>
    <s v="YES"/>
    <m/>
    <x v="1"/>
    <x v="3"/>
  </r>
  <r>
    <n v="2814"/>
    <n v="662"/>
    <x v="0"/>
    <s v="High"/>
    <d v="2021-05-19T01:08:00"/>
    <d v="2021-05-19T02:35:00"/>
    <d v="2021-05-19T09:52:00"/>
    <n v="5"/>
    <n v="24"/>
    <n v="1.4500000000116415"/>
    <s v="Yes"/>
    <n v="0.60872727272727267"/>
    <n v="8.7333333333372138"/>
    <s v="YES"/>
    <m/>
    <x v="1"/>
    <x v="2"/>
  </r>
  <r>
    <n v="2815"/>
    <n v="850"/>
    <x v="0"/>
    <s v="Medium"/>
    <d v="2022-10-09T12:39:00"/>
    <d v="2022-10-09T22:33:00"/>
    <d v="2022-10-11T20:51:00"/>
    <n v="15"/>
    <n v="40"/>
    <n v="9.8999999999650754"/>
    <s v="Yes"/>
    <n v="0.60863636363636364"/>
    <n v="56.200000000011642"/>
    <s v="YES"/>
    <m/>
    <x v="1"/>
    <x v="1"/>
  </r>
  <r>
    <n v="2816"/>
    <n v="267"/>
    <x v="1"/>
    <s v="Medium"/>
    <d v="2021-08-09T21:07:00"/>
    <d v="2021-08-10T04:49:00"/>
    <d v="2021-08-12T00:50:00"/>
    <n v="15"/>
    <n v="40"/>
    <n v="7.6999999999534339"/>
    <s v="Yes"/>
    <n v="0.6085454545454545"/>
    <n v="51.716666666558012"/>
    <s v="YES"/>
    <m/>
    <x v="1"/>
    <x v="2"/>
  </r>
  <r>
    <n v="2817"/>
    <n v="788"/>
    <x v="2"/>
    <s v="Medium"/>
    <d v="2021-04-12T03:46:00"/>
    <d v="2021-04-13T02:50:00"/>
    <d v="2021-04-13T21:55:00"/>
    <n v="15"/>
    <n v="40"/>
    <n v="23.066666666592937"/>
    <s v="NO"/>
    <n v="0.60845454545454547"/>
    <n v="42.149999999965075"/>
    <s v="YES"/>
    <m/>
    <x v="0"/>
    <x v="2"/>
  </r>
  <r>
    <n v="2818"/>
    <n v="914"/>
    <x v="2"/>
    <s v="Critical"/>
    <d v="2024-08-08T16:01:00"/>
    <d v="2024-08-08T16:17:00"/>
    <d v="2024-08-08T18:25:00"/>
    <n v="1"/>
    <n v="8"/>
    <n v="0.26666666666278616"/>
    <s v="Yes"/>
    <n v="0.60845454545454547"/>
    <n v="2.3999999999650754"/>
    <s v="YES"/>
    <m/>
    <x v="1"/>
    <x v="4"/>
  </r>
  <r>
    <n v="2819"/>
    <n v="911"/>
    <x v="2"/>
    <s v="Critical"/>
    <d v="2020-03-16T05:43:00"/>
    <d v="2020-03-16T05:44:00"/>
    <d v="2020-03-16T08:28:00"/>
    <n v="1"/>
    <n v="8"/>
    <n v="1.6666666720993817E-2"/>
    <s v="Yes"/>
    <n v="0.60836363636363633"/>
    <n v="2.7500000000582077"/>
    <s v="YES"/>
    <m/>
    <x v="1"/>
    <x v="0"/>
  </r>
  <r>
    <n v="2820"/>
    <n v="314"/>
    <x v="1"/>
    <s v="Medium"/>
    <d v="2020-05-03T16:44:00"/>
    <d v="2020-05-04T05:57:00"/>
    <d v="2020-05-05T23:03:00"/>
    <n v="15"/>
    <n v="40"/>
    <n v="13.21666666661622"/>
    <s v="Yes"/>
    <n v="0.6082727272727273"/>
    <n v="54.316666666651145"/>
    <s v="YES"/>
    <m/>
    <x v="1"/>
    <x v="0"/>
  </r>
  <r>
    <n v="2821"/>
    <n v="998"/>
    <x v="0"/>
    <s v="High"/>
    <d v="2021-07-05T06:55:00"/>
    <d v="2021-07-05T14:39:00"/>
    <d v="2021-07-06T06:56:00"/>
    <n v="5"/>
    <n v="24"/>
    <n v="7.7333333333954215"/>
    <s v="NO"/>
    <n v="0.60818181818181816"/>
    <n v="24.016666666720994"/>
    <s v="YES"/>
    <m/>
    <x v="0"/>
    <x v="2"/>
  </r>
  <r>
    <n v="2822"/>
    <n v="141"/>
    <x v="1"/>
    <s v="Critical"/>
    <d v="2021-02-11T05:38:00"/>
    <d v="2021-02-11T06:04:00"/>
    <d v="2021-02-11T09:40:00"/>
    <n v="1"/>
    <n v="8"/>
    <n v="0.43333333334885538"/>
    <s v="Yes"/>
    <n v="0.60818181818181816"/>
    <n v="4.03333333338378"/>
    <s v="YES"/>
    <m/>
    <x v="1"/>
    <x v="2"/>
  </r>
  <r>
    <n v="2823"/>
    <n v="88"/>
    <x v="2"/>
    <s v="High"/>
    <d v="2020-11-22T00:25:00"/>
    <d v="2020-11-22T02:27:00"/>
    <d v="2020-11-22T11:44:00"/>
    <n v="5"/>
    <n v="24"/>
    <n v="2.0333333333255723"/>
    <s v="Yes"/>
    <n v="0.60809090909090913"/>
    <n v="11.316666666709352"/>
    <s v="YES"/>
    <m/>
    <x v="1"/>
    <x v="0"/>
  </r>
  <r>
    <n v="2824"/>
    <n v="350"/>
    <x v="2"/>
    <s v="Critical"/>
    <d v="2023-03-06T12:08:00"/>
    <d v="2023-03-06T12:11:00"/>
    <d v="2023-03-06T15:28:00"/>
    <n v="1"/>
    <n v="8"/>
    <n v="4.9999999988358468E-2"/>
    <s v="Yes"/>
    <n v="0.60799999999999998"/>
    <n v="3.3333333331975155"/>
    <s v="YES"/>
    <m/>
    <x v="1"/>
    <x v="3"/>
  </r>
  <r>
    <n v="2825"/>
    <n v="625"/>
    <x v="0"/>
    <s v="Medium"/>
    <d v="2022-10-20T14:06:00"/>
    <d v="2022-10-20T22:59:00"/>
    <d v="2022-10-23T01:15:00"/>
    <n v="15"/>
    <n v="40"/>
    <n v="8.8833333333022892"/>
    <s v="Yes"/>
    <n v="0.60790909090909095"/>
    <n v="59.150000000023283"/>
    <s v="YES"/>
    <m/>
    <x v="1"/>
    <x v="1"/>
  </r>
  <r>
    <n v="2826"/>
    <n v="408"/>
    <x v="1"/>
    <s v="Critical"/>
    <d v="2021-09-09T01:57:00"/>
    <d v="2021-09-09T02:37:00"/>
    <d v="2021-09-09T05:51:00"/>
    <n v="1"/>
    <n v="8"/>
    <n v="0.6666666665696539"/>
    <s v="Yes"/>
    <n v="0.60781818181818181"/>
    <n v="3.8999999999650754"/>
    <s v="YES"/>
    <m/>
    <x v="1"/>
    <x v="2"/>
  </r>
  <r>
    <n v="2827"/>
    <n v="569"/>
    <x v="0"/>
    <s v="Low"/>
    <d v="2024-10-16T22:17:00"/>
    <d v="2024-10-18T13:35:00"/>
    <d v="2024-10-21T03:24:00"/>
    <n v="48"/>
    <n v="150"/>
    <n v="39.299999999930151"/>
    <s v="Yes"/>
    <n v="0.60772727272727278"/>
    <n v="101.11666666675592"/>
    <s v="YES"/>
    <m/>
    <x v="1"/>
    <x v="4"/>
  </r>
  <r>
    <n v="2828"/>
    <n v="748"/>
    <x v="1"/>
    <s v="Low"/>
    <d v="2020-08-20T07:30:00"/>
    <d v="2020-08-20T15:39:00"/>
    <d v="2020-08-25T03:55:00"/>
    <n v="48"/>
    <n v="150"/>
    <n v="8.1500000000232831"/>
    <s v="Yes"/>
    <n v="0.60763636363636364"/>
    <n v="116.41666666668607"/>
    <s v="YES"/>
    <m/>
    <x v="1"/>
    <x v="0"/>
  </r>
  <r>
    <n v="2829"/>
    <n v="652"/>
    <x v="0"/>
    <s v="Low"/>
    <d v="2022-12-20T18:22:00"/>
    <d v="2022-12-22T01:06:00"/>
    <d v="2022-12-27T08:52:00"/>
    <n v="48"/>
    <n v="150"/>
    <n v="30.733333333279006"/>
    <s v="Yes"/>
    <n v="0.6075454545454545"/>
    <n v="158.49999999994179"/>
    <s v="YES"/>
    <m/>
    <x v="1"/>
    <x v="1"/>
  </r>
  <r>
    <n v="2830"/>
    <n v="145"/>
    <x v="0"/>
    <s v="High"/>
    <d v="2021-11-15T05:04:00"/>
    <d v="2021-11-15T06:36:00"/>
    <d v="2021-11-15T07:30:00"/>
    <n v="5"/>
    <n v="24"/>
    <n v="1.5333333334419876"/>
    <s v="Yes"/>
    <n v="0.60745454545454547"/>
    <n v="2.433333333407063"/>
    <s v="YES"/>
    <m/>
    <x v="1"/>
    <x v="2"/>
  </r>
  <r>
    <n v="2831"/>
    <n v="283"/>
    <x v="0"/>
    <s v="Low"/>
    <d v="2023-11-07T05:07:00"/>
    <d v="2023-11-08T01:33:00"/>
    <d v="2023-11-09T12:43:00"/>
    <n v="48"/>
    <n v="150"/>
    <n v="20.433333333407063"/>
    <s v="Yes"/>
    <n v="0.60736363636363633"/>
    <n v="55.60000000015134"/>
    <s v="YES"/>
    <m/>
    <x v="1"/>
    <x v="3"/>
  </r>
  <r>
    <n v="2832"/>
    <n v="808"/>
    <x v="0"/>
    <s v="Low"/>
    <d v="2024-12-09T08:02:00"/>
    <d v="2024-12-09T21:47:00"/>
    <d v="2024-12-16T12:46:00"/>
    <n v="48"/>
    <n v="150"/>
    <n v="13.749999999941792"/>
    <s v="Yes"/>
    <n v="0.6072727272727273"/>
    <n v="172.73333333339542"/>
    <s v="YES"/>
    <m/>
    <x v="1"/>
    <x v="4"/>
  </r>
  <r>
    <n v="2833"/>
    <n v="938"/>
    <x v="2"/>
    <s v="Critical"/>
    <d v="2024-12-05T14:22:00"/>
    <d v="2024-12-05T14:57:00"/>
    <d v="2024-12-05T16:32:00"/>
    <n v="1"/>
    <n v="8"/>
    <n v="0.58333333331393078"/>
    <s v="Yes"/>
    <n v="0.60718181818181816"/>
    <n v="2.1666666665696539"/>
    <s v="YES"/>
    <m/>
    <x v="1"/>
    <x v="4"/>
  </r>
  <r>
    <n v="2834"/>
    <n v="683"/>
    <x v="2"/>
    <s v="High"/>
    <d v="2024-02-27T19:23:00"/>
    <d v="2024-02-28T00:45:00"/>
    <d v="2024-02-28T20:20:00"/>
    <n v="5"/>
    <n v="24"/>
    <n v="5.3666666666977108"/>
    <s v="NO"/>
    <n v="0.60709090909090913"/>
    <n v="24.949999999953434"/>
    <s v="YES"/>
    <m/>
    <x v="0"/>
    <x v="4"/>
  </r>
  <r>
    <n v="2835"/>
    <n v="661"/>
    <x v="2"/>
    <s v="High"/>
    <d v="2022-02-20T10:47:00"/>
    <d v="2022-02-20T15:39:00"/>
    <d v="2022-02-21T10:17:00"/>
    <n v="5"/>
    <n v="24"/>
    <n v="4.8666666666395031"/>
    <s v="Yes"/>
    <n v="0.60709090909090913"/>
    <n v="23.499999999941792"/>
    <s v="YES"/>
    <m/>
    <x v="1"/>
    <x v="1"/>
  </r>
  <r>
    <n v="2836"/>
    <n v="43"/>
    <x v="2"/>
    <s v="Critical"/>
    <d v="2025-02-25T03:54:00"/>
    <d v="2025-02-25T04:09:00"/>
    <d v="2025-02-25T06:46:00"/>
    <n v="1"/>
    <n v="8"/>
    <n v="0.25000000011641532"/>
    <s v="Yes"/>
    <n v="0.60699999999999998"/>
    <n v="2.8666666667559184"/>
    <s v="YES"/>
    <m/>
    <x v="1"/>
    <x v="5"/>
  </r>
  <r>
    <n v="2837"/>
    <n v="290"/>
    <x v="1"/>
    <s v="Low"/>
    <d v="2023-04-20T18:16:00"/>
    <d v="2023-04-21T15:41:00"/>
    <d v="2023-04-27T05:32:00"/>
    <n v="48"/>
    <n v="150"/>
    <n v="21.416666666627862"/>
    <s v="Yes"/>
    <n v="0.60690909090909095"/>
    <n v="155.26666666672099"/>
    <s v="YES"/>
    <m/>
    <x v="1"/>
    <x v="3"/>
  </r>
  <r>
    <n v="2838"/>
    <n v="844"/>
    <x v="0"/>
    <s v="Low"/>
    <d v="2022-03-20T21:51:00"/>
    <d v="2022-03-22T17:53:00"/>
    <d v="2022-03-24T03:22:00"/>
    <n v="48"/>
    <n v="150"/>
    <n v="44.033333333325572"/>
    <s v="Yes"/>
    <n v="0.60681818181818181"/>
    <n v="77.516666666662786"/>
    <s v="YES"/>
    <m/>
    <x v="1"/>
    <x v="1"/>
  </r>
  <r>
    <n v="2839"/>
    <n v="378"/>
    <x v="2"/>
    <s v="High"/>
    <d v="2020-04-02T15:22:00"/>
    <d v="2020-04-02T22:41:00"/>
    <d v="2020-04-03T13:00:00"/>
    <n v="5"/>
    <n v="24"/>
    <n v="7.3166666667675599"/>
    <s v="NO"/>
    <n v="0.60672727272727278"/>
    <n v="21.633333333302289"/>
    <s v="YES"/>
    <m/>
    <x v="0"/>
    <x v="0"/>
  </r>
  <r>
    <n v="2840"/>
    <n v="620"/>
    <x v="2"/>
    <s v="Critical"/>
    <d v="2021-03-31T14:43:00"/>
    <d v="2021-03-31T15:38:00"/>
    <d v="2021-03-31T19:16:00"/>
    <n v="1"/>
    <n v="8"/>
    <n v="0.91666666668606922"/>
    <s v="Yes"/>
    <n v="0.60672727272727278"/>
    <n v="4.5499999999883585"/>
    <s v="YES"/>
    <m/>
    <x v="1"/>
    <x v="2"/>
  </r>
  <r>
    <n v="2841"/>
    <n v="918"/>
    <x v="2"/>
    <s v="Low"/>
    <d v="2020-03-22T19:44:00"/>
    <d v="2020-03-22T20:23:00"/>
    <d v="2020-03-23T12:16:00"/>
    <n v="48"/>
    <n v="150"/>
    <n v="0.65000000002328306"/>
    <s v="Yes"/>
    <n v="0.60663636363636364"/>
    <n v="16.533333333267365"/>
    <s v="YES"/>
    <m/>
    <x v="1"/>
    <x v="0"/>
  </r>
  <r>
    <n v="2842"/>
    <n v="401"/>
    <x v="1"/>
    <s v="Low"/>
    <d v="2021-06-06T15:31:00"/>
    <d v="2021-06-07T01:25:00"/>
    <d v="2021-06-08T15:25:00"/>
    <n v="48"/>
    <n v="150"/>
    <n v="9.9000000001396984"/>
    <s v="Yes"/>
    <n v="0.6065454545454545"/>
    <n v="47.900000000023283"/>
    <s v="YES"/>
    <m/>
    <x v="1"/>
    <x v="2"/>
  </r>
  <r>
    <n v="2843"/>
    <n v="143"/>
    <x v="0"/>
    <s v="Critical"/>
    <d v="2021-03-03T16:11:00"/>
    <d v="2021-03-03T16:26:00"/>
    <d v="2021-03-03T19:27:00"/>
    <n v="1"/>
    <n v="8"/>
    <n v="0.24999999994179234"/>
    <s v="Yes"/>
    <n v="0.60645454545454547"/>
    <n v="3.2666666666627862"/>
    <s v="YES"/>
    <m/>
    <x v="1"/>
    <x v="2"/>
  </r>
  <r>
    <n v="2844"/>
    <n v="318"/>
    <x v="1"/>
    <s v="Low"/>
    <d v="2020-04-29T01:39:00"/>
    <d v="2020-04-29T03:15:00"/>
    <d v="2020-05-04T17:08:00"/>
    <n v="48"/>
    <n v="150"/>
    <n v="1.5999999999767169"/>
    <s v="Yes"/>
    <n v="0.60636363636363633"/>
    <n v="135.48333333333721"/>
    <s v="YES"/>
    <m/>
    <x v="1"/>
    <x v="0"/>
  </r>
  <r>
    <n v="2845"/>
    <n v="556"/>
    <x v="1"/>
    <s v="Low"/>
    <d v="2021-02-18T10:49:00"/>
    <d v="2021-02-18T22:55:00"/>
    <d v="2021-02-20T09:50:00"/>
    <n v="48"/>
    <n v="150"/>
    <n v="12.099999999976717"/>
    <s v="Yes"/>
    <n v="0.6062727272727273"/>
    <n v="47.016666666604578"/>
    <s v="YES"/>
    <m/>
    <x v="1"/>
    <x v="2"/>
  </r>
  <r>
    <n v="2846"/>
    <n v="200"/>
    <x v="2"/>
    <s v="High"/>
    <d v="2022-10-30T21:26:00"/>
    <d v="2022-10-31T01:24:00"/>
    <d v="2022-10-31T02:39:00"/>
    <n v="5"/>
    <n v="24"/>
    <n v="3.9666666666744277"/>
    <s v="Yes"/>
    <n v="0.60618181818181816"/>
    <n v="5.2166666667326353"/>
    <s v="YES"/>
    <m/>
    <x v="1"/>
    <x v="1"/>
  </r>
  <r>
    <n v="2847"/>
    <n v="410"/>
    <x v="2"/>
    <s v="Medium"/>
    <d v="2022-09-23T12:11:00"/>
    <d v="2022-09-24T02:02:00"/>
    <d v="2022-09-26T01:49:00"/>
    <n v="15"/>
    <n v="40"/>
    <n v="13.849999999918509"/>
    <s v="Yes"/>
    <n v="0.60609090909090912"/>
    <n v="61.633333333244082"/>
    <s v="YES"/>
    <m/>
    <x v="1"/>
    <x v="1"/>
  </r>
  <r>
    <n v="2848"/>
    <n v="283"/>
    <x v="0"/>
    <s v="Low"/>
    <d v="2020-10-23T05:27:00"/>
    <d v="2020-10-23T12:22:00"/>
    <d v="2020-10-23T17:56:00"/>
    <n v="48"/>
    <n v="150"/>
    <n v="6.9166666666860692"/>
    <s v="Yes"/>
    <n v="0.60599999999999998"/>
    <n v="12.483333333337214"/>
    <s v="YES"/>
    <m/>
    <x v="1"/>
    <x v="0"/>
  </r>
  <r>
    <n v="2849"/>
    <n v="414"/>
    <x v="1"/>
    <s v="Low"/>
    <d v="2021-04-18T18:47:00"/>
    <d v="2021-04-19T18:31:00"/>
    <d v="2021-04-22T08:36:00"/>
    <n v="48"/>
    <n v="150"/>
    <n v="23.733333333337214"/>
    <s v="Yes"/>
    <n v="0.60590909090909095"/>
    <n v="85.816666666651145"/>
    <s v="YES"/>
    <m/>
    <x v="1"/>
    <x v="2"/>
  </r>
  <r>
    <n v="2850"/>
    <n v="910"/>
    <x v="1"/>
    <s v="Critical"/>
    <d v="2023-03-15T13:18:00"/>
    <d v="2023-03-15T13:36:00"/>
    <d v="2023-03-15T15:51:00"/>
    <n v="1"/>
    <n v="8"/>
    <n v="0.29999999993015081"/>
    <s v="Yes"/>
    <n v="0.60581818181818181"/>
    <n v="2.5499999999301508"/>
    <s v="YES"/>
    <m/>
    <x v="1"/>
    <x v="3"/>
  </r>
  <r>
    <n v="2851"/>
    <n v="507"/>
    <x v="1"/>
    <s v="Critical"/>
    <d v="2020-08-15T03:31:00"/>
    <d v="2020-08-15T04:13:00"/>
    <d v="2020-08-15T11:13:00"/>
    <n v="1"/>
    <n v="8"/>
    <n v="0.70000000001164153"/>
    <s v="Yes"/>
    <n v="0.60572727272727278"/>
    <n v="7.7000000001280569"/>
    <s v="YES"/>
    <m/>
    <x v="1"/>
    <x v="0"/>
  </r>
  <r>
    <n v="2852"/>
    <n v="125"/>
    <x v="0"/>
    <s v="Low"/>
    <d v="2024-04-17T04:20:00"/>
    <d v="2024-04-17T08:28:00"/>
    <d v="2024-04-23T17:54:00"/>
    <n v="48"/>
    <n v="150"/>
    <n v="4.1333333333604969"/>
    <s v="Yes"/>
    <n v="0.60563636363636364"/>
    <n v="157.56666666670935"/>
    <s v="YES"/>
    <m/>
    <x v="1"/>
    <x v="4"/>
  </r>
  <r>
    <n v="2853"/>
    <n v="458"/>
    <x v="1"/>
    <s v="Low"/>
    <d v="2021-07-26T16:25:00"/>
    <d v="2021-07-27T10:04:00"/>
    <d v="2021-08-01T02:46:00"/>
    <n v="48"/>
    <n v="150"/>
    <n v="17.649999999906868"/>
    <s v="Yes"/>
    <n v="0.6055454545454545"/>
    <n v="130.3499999998603"/>
    <s v="YES"/>
    <m/>
    <x v="1"/>
    <x v="2"/>
  </r>
  <r>
    <n v="2854"/>
    <n v="279"/>
    <x v="0"/>
    <s v="High"/>
    <d v="2020-04-07T03:38:00"/>
    <d v="2020-04-07T10:27:00"/>
    <d v="2020-04-07T22:51:00"/>
    <n v="5"/>
    <n v="24"/>
    <n v="6.8166666667093523"/>
    <s v="NO"/>
    <n v="0.60545454545454547"/>
    <n v="19.21666666661622"/>
    <s v="YES"/>
    <m/>
    <x v="0"/>
    <x v="0"/>
  </r>
  <r>
    <n v="2855"/>
    <n v="831"/>
    <x v="2"/>
    <s v="Low"/>
    <d v="2023-12-15T02:12:00"/>
    <d v="2023-12-15T19:52:00"/>
    <d v="2023-12-21T23:15:00"/>
    <n v="48"/>
    <n v="150"/>
    <n v="17.666666666627862"/>
    <s v="Yes"/>
    <n v="0.60545454545454547"/>
    <n v="165.04999999998836"/>
    <s v="YES"/>
    <m/>
    <x v="1"/>
    <x v="3"/>
  </r>
  <r>
    <n v="2856"/>
    <n v="826"/>
    <x v="0"/>
    <s v="High"/>
    <d v="2021-06-08T18:36:00"/>
    <d v="2021-06-08T19:31:00"/>
    <d v="2021-06-09T06:29:00"/>
    <n v="5"/>
    <n v="24"/>
    <n v="0.91666666668606922"/>
    <s v="Yes"/>
    <n v="0.60536363636363633"/>
    <n v="11.883333333302289"/>
    <s v="YES"/>
    <m/>
    <x v="1"/>
    <x v="2"/>
  </r>
  <r>
    <n v="2857"/>
    <n v="834"/>
    <x v="2"/>
    <s v="High"/>
    <d v="2020-09-22T08:42:00"/>
    <d v="2020-09-22T10:48:00"/>
    <d v="2020-09-23T10:11:00"/>
    <n v="5"/>
    <n v="24"/>
    <n v="2.0999999998603016"/>
    <s v="Yes"/>
    <n v="0.6052727272727273"/>
    <n v="25.483333333279006"/>
    <s v="YES"/>
    <m/>
    <x v="1"/>
    <x v="0"/>
  </r>
  <r>
    <n v="2858"/>
    <n v="849"/>
    <x v="1"/>
    <s v="Low"/>
    <d v="2020-09-30T16:38:00"/>
    <d v="2020-10-02T14:12:00"/>
    <d v="2020-10-09T11:42:00"/>
    <n v="48"/>
    <n v="150"/>
    <n v="45.566666666592937"/>
    <s v="Yes"/>
    <n v="0.60518181818181815"/>
    <n v="211.06666666665114"/>
    <s v="YES"/>
    <m/>
    <x v="1"/>
    <x v="0"/>
  </r>
  <r>
    <n v="2859"/>
    <n v="635"/>
    <x v="0"/>
    <s v="Low"/>
    <d v="2023-04-24T17:51:00"/>
    <d v="2023-04-26T00:09:00"/>
    <d v="2023-05-02T17:55:00"/>
    <n v="48"/>
    <n v="150"/>
    <n v="30.299999999930151"/>
    <s v="Yes"/>
    <n v="0.60509090909090912"/>
    <n v="192.06666666670935"/>
    <s v="YES"/>
    <m/>
    <x v="1"/>
    <x v="3"/>
  </r>
  <r>
    <n v="2860"/>
    <n v="368"/>
    <x v="1"/>
    <s v="High"/>
    <d v="2020-12-21T09:19:00"/>
    <d v="2020-12-21T12:50:00"/>
    <d v="2020-12-21T13:10:00"/>
    <n v="5"/>
    <n v="24"/>
    <n v="3.5166666666045785"/>
    <s v="Yes"/>
    <n v="0.60499999999999998"/>
    <n v="3.8499999999767169"/>
    <s v="YES"/>
    <m/>
    <x v="1"/>
    <x v="0"/>
  </r>
  <r>
    <n v="2861"/>
    <n v="911"/>
    <x v="2"/>
    <s v="Medium"/>
    <d v="2022-06-01T09:53:00"/>
    <d v="2022-06-02T03:28:00"/>
    <d v="2022-06-02T15:51:00"/>
    <n v="15"/>
    <n v="40"/>
    <n v="17.583333333197515"/>
    <s v="NO"/>
    <n v="0.60490909090909095"/>
    <n v="29.966666666558012"/>
    <s v="YES"/>
    <m/>
    <x v="0"/>
    <x v="1"/>
  </r>
  <r>
    <n v="2862"/>
    <n v="477"/>
    <x v="0"/>
    <s v="Medium"/>
    <d v="2022-03-15T06:19:00"/>
    <d v="2022-03-15T14:01:00"/>
    <d v="2022-03-15T17:56:00"/>
    <n v="15"/>
    <n v="40"/>
    <n v="7.6999999999534339"/>
    <s v="Yes"/>
    <n v="0.60490909090909095"/>
    <n v="11.616666666639503"/>
    <s v="YES"/>
    <m/>
    <x v="1"/>
    <x v="1"/>
  </r>
  <r>
    <n v="2863"/>
    <n v="725"/>
    <x v="1"/>
    <s v="Critical"/>
    <d v="2022-02-09T13:02:00"/>
    <d v="2022-02-09T13:11:00"/>
    <d v="2022-02-09T19:30:00"/>
    <n v="1"/>
    <n v="8"/>
    <n v="0.1499999999650754"/>
    <s v="Yes"/>
    <n v="0.60481818181818181"/>
    <n v="6.46666666661622"/>
    <s v="YES"/>
    <m/>
    <x v="1"/>
    <x v="1"/>
  </r>
  <r>
    <n v="2864"/>
    <n v="206"/>
    <x v="2"/>
    <s v="Low"/>
    <d v="2023-09-09T10:04:00"/>
    <d v="2023-09-10T17:34:00"/>
    <d v="2023-09-16T00:45:00"/>
    <n v="48"/>
    <n v="150"/>
    <n v="31.5"/>
    <s v="Yes"/>
    <n v="0.60472727272727278"/>
    <n v="158.68333333334886"/>
    <s v="YES"/>
    <m/>
    <x v="1"/>
    <x v="3"/>
  </r>
  <r>
    <n v="2865"/>
    <n v="587"/>
    <x v="2"/>
    <s v="High"/>
    <d v="2020-09-05T22:34:00"/>
    <d v="2020-09-06T04:56:00"/>
    <d v="2020-09-06T10:51:00"/>
    <n v="5"/>
    <n v="24"/>
    <n v="6.3666666666395031"/>
    <s v="NO"/>
    <n v="0.60463636363636364"/>
    <n v="12.283333333209157"/>
    <s v="YES"/>
    <m/>
    <x v="0"/>
    <x v="0"/>
  </r>
  <r>
    <n v="2866"/>
    <n v="81"/>
    <x v="1"/>
    <s v="Medium"/>
    <d v="2024-02-28T12:09:00"/>
    <d v="2024-02-28T23:12:00"/>
    <d v="2024-03-01T21:53:00"/>
    <n v="15"/>
    <n v="40"/>
    <n v="11.050000000046566"/>
    <s v="Yes"/>
    <n v="0.60463636363636364"/>
    <n v="57.733333333453629"/>
    <s v="YES"/>
    <m/>
    <x v="1"/>
    <x v="4"/>
  </r>
  <r>
    <n v="2867"/>
    <n v="119"/>
    <x v="0"/>
    <s v="Medium"/>
    <d v="2021-09-22T20:38:00"/>
    <d v="2021-09-23T12:00:00"/>
    <d v="2021-09-23T21:38:00"/>
    <n v="15"/>
    <n v="40"/>
    <n v="15.366666666639503"/>
    <s v="NO"/>
    <n v="0.6045454545454545"/>
    <n v="24.999999999941792"/>
    <s v="YES"/>
    <m/>
    <x v="0"/>
    <x v="2"/>
  </r>
  <r>
    <n v="2868"/>
    <n v="388"/>
    <x v="0"/>
    <s v="Low"/>
    <d v="2020-12-23T23:12:00"/>
    <d v="2020-12-25T21:34:00"/>
    <d v="2020-12-29T18:32:00"/>
    <n v="48"/>
    <n v="150"/>
    <n v="46.366666666581295"/>
    <s v="Yes"/>
    <n v="0.6045454545454545"/>
    <n v="139.33333333331393"/>
    <s v="YES"/>
    <m/>
    <x v="1"/>
    <x v="0"/>
  </r>
  <r>
    <n v="2869"/>
    <n v="732"/>
    <x v="1"/>
    <s v="Medium"/>
    <d v="2024-12-24T18:43:00"/>
    <d v="2024-12-25T11:01:00"/>
    <d v="2024-12-26T13:38:00"/>
    <n v="15"/>
    <n v="40"/>
    <n v="16.299999999871943"/>
    <s v="NO"/>
    <n v="0.60445454545454547"/>
    <n v="42.916666666686069"/>
    <s v="YES"/>
    <m/>
    <x v="0"/>
    <x v="4"/>
  </r>
  <r>
    <n v="2870"/>
    <n v="63"/>
    <x v="0"/>
    <s v="Critical"/>
    <d v="2023-01-11T09:54:00"/>
    <d v="2023-01-11T10:53:00"/>
    <d v="2023-01-11T18:40:00"/>
    <n v="1"/>
    <n v="8"/>
    <n v="0.9833333333954215"/>
    <s v="Yes"/>
    <n v="0.60445454545454547"/>
    <n v="8.7666666667792015"/>
    <s v="YES"/>
    <m/>
    <x v="1"/>
    <x v="3"/>
  </r>
  <r>
    <n v="2871"/>
    <n v="536"/>
    <x v="0"/>
    <s v="Critical"/>
    <d v="2024-07-10T06:10:00"/>
    <d v="2024-07-10T06:59:00"/>
    <d v="2024-07-10T11:31:00"/>
    <n v="1"/>
    <n v="8"/>
    <n v="0.81666666670935228"/>
    <s v="Yes"/>
    <n v="0.60436363636363633"/>
    <n v="5.3499999999767169"/>
    <s v="YES"/>
    <m/>
    <x v="1"/>
    <x v="4"/>
  </r>
  <r>
    <n v="2872"/>
    <n v="443"/>
    <x v="2"/>
    <s v="Low"/>
    <d v="2021-09-20T22:35:00"/>
    <d v="2021-09-22T05:10:00"/>
    <d v="2021-09-25T18:28:00"/>
    <n v="48"/>
    <n v="150"/>
    <n v="30.583333333488554"/>
    <s v="Yes"/>
    <n v="0.60427272727272729"/>
    <n v="115.8833333333605"/>
    <s v="YES"/>
    <m/>
    <x v="1"/>
    <x v="2"/>
  </r>
  <r>
    <n v="2873"/>
    <n v="858"/>
    <x v="1"/>
    <s v="Medium"/>
    <d v="2024-12-18T18:03:00"/>
    <d v="2024-12-18T21:39:00"/>
    <d v="2024-12-20T18:14:00"/>
    <n v="15"/>
    <n v="40"/>
    <n v="3.6000000000349246"/>
    <s v="Yes"/>
    <n v="0.60418181818181815"/>
    <n v="48.183333333407063"/>
    <s v="YES"/>
    <m/>
    <x v="1"/>
    <x v="4"/>
  </r>
  <r>
    <n v="2874"/>
    <n v="349"/>
    <x v="2"/>
    <s v="Low"/>
    <d v="2022-05-23T14:15:00"/>
    <d v="2022-05-24T07:23:00"/>
    <d v="2022-05-27T18:33:00"/>
    <n v="48"/>
    <n v="150"/>
    <n v="17.133333333302289"/>
    <s v="Yes"/>
    <n v="0.60409090909090912"/>
    <n v="100.30000000004657"/>
    <s v="YES"/>
    <m/>
    <x v="1"/>
    <x v="1"/>
  </r>
  <r>
    <n v="2875"/>
    <n v="588"/>
    <x v="2"/>
    <s v="High"/>
    <d v="2021-02-28T01:24:00"/>
    <d v="2021-02-28T08:25:00"/>
    <d v="2021-03-01T04:17:00"/>
    <n v="5"/>
    <n v="24"/>
    <n v="7.0166666666627862"/>
    <s v="NO"/>
    <n v="0.60399999999999998"/>
    <n v="26.883333333302289"/>
    <s v="YES"/>
    <m/>
    <x v="0"/>
    <x v="2"/>
  </r>
  <r>
    <n v="2876"/>
    <n v="137"/>
    <x v="2"/>
    <s v="Low"/>
    <d v="2024-09-15T17:06:00"/>
    <d v="2024-09-17T03:16:00"/>
    <d v="2024-09-18T00:06:00"/>
    <n v="48"/>
    <n v="150"/>
    <n v="34.166666666627862"/>
    <s v="Yes"/>
    <n v="0.60399999999999998"/>
    <n v="54.999999999941792"/>
    <s v="YES"/>
    <m/>
    <x v="1"/>
    <x v="4"/>
  </r>
  <r>
    <n v="2877"/>
    <n v="647"/>
    <x v="0"/>
    <s v="Medium"/>
    <d v="2022-01-13T04:12:00"/>
    <d v="2022-01-13T07:45:00"/>
    <d v="2022-01-14T18:06:00"/>
    <n v="15"/>
    <n v="40"/>
    <n v="3.5499999998719431"/>
    <s v="Yes"/>
    <n v="0.60390909090909095"/>
    <n v="37.899999999906868"/>
    <s v="YES"/>
    <m/>
    <x v="1"/>
    <x v="1"/>
  </r>
  <r>
    <n v="2878"/>
    <n v="501"/>
    <x v="0"/>
    <s v="High"/>
    <d v="2021-06-08T03:01:00"/>
    <d v="2021-06-08T05:10:00"/>
    <d v="2021-06-09T02:57:00"/>
    <n v="5"/>
    <n v="24"/>
    <n v="2.1500000000232831"/>
    <s v="Yes"/>
    <n v="0.60381818181818181"/>
    <n v="23.933333333290648"/>
    <s v="YES"/>
    <m/>
    <x v="1"/>
    <x v="2"/>
  </r>
  <r>
    <n v="2879"/>
    <n v="334"/>
    <x v="1"/>
    <s v="Critical"/>
    <d v="2022-05-21T05:51:00"/>
    <d v="2022-05-21T06:18:00"/>
    <d v="2022-05-21T08:56:00"/>
    <n v="1"/>
    <n v="8"/>
    <n v="0.44999999989522621"/>
    <s v="Yes"/>
    <n v="0.60372727272727278"/>
    <n v="3.0833333332557231"/>
    <s v="YES"/>
    <m/>
    <x v="1"/>
    <x v="1"/>
  </r>
  <r>
    <n v="2880"/>
    <n v="519"/>
    <x v="0"/>
    <s v="High"/>
    <d v="2024-01-10T06:37:00"/>
    <d v="2024-01-10T10:26:00"/>
    <d v="2024-01-11T00:43:00"/>
    <n v="5"/>
    <n v="24"/>
    <n v="3.8166666667093523"/>
    <s v="Yes"/>
    <n v="0.60363636363636364"/>
    <n v="18.10000000015134"/>
    <s v="YES"/>
    <m/>
    <x v="1"/>
    <x v="4"/>
  </r>
  <r>
    <n v="2881"/>
    <n v="731"/>
    <x v="1"/>
    <s v="Critical"/>
    <d v="2024-04-29T02:31:00"/>
    <d v="2024-04-29T02:40:00"/>
    <d v="2024-04-29T02:55:00"/>
    <n v="1"/>
    <n v="8"/>
    <n v="0.1499999999650754"/>
    <s v="Yes"/>
    <n v="0.6035454545454545"/>
    <n v="0.40000000008149073"/>
    <s v="YES"/>
    <m/>
    <x v="1"/>
    <x v="4"/>
  </r>
  <r>
    <n v="2882"/>
    <n v="236"/>
    <x v="2"/>
    <s v="Low"/>
    <d v="2023-01-12T21:45:00"/>
    <d v="2023-01-14T04:01:00"/>
    <d v="2023-01-15T15:22:00"/>
    <n v="48"/>
    <n v="150"/>
    <n v="30.266666666662786"/>
    <s v="Yes"/>
    <n v="0.60345454545454547"/>
    <n v="65.616666666639503"/>
    <s v="YES"/>
    <m/>
    <x v="1"/>
    <x v="3"/>
  </r>
  <r>
    <n v="2883"/>
    <n v="268"/>
    <x v="1"/>
    <s v="High"/>
    <d v="2020-03-10T12:23:00"/>
    <d v="2020-03-10T20:15:00"/>
    <d v="2020-03-10T21:02:00"/>
    <n v="5"/>
    <n v="24"/>
    <n v="7.8666666666395031"/>
    <s v="NO"/>
    <n v="0.60336363636363632"/>
    <n v="8.6499999999068677"/>
    <s v="YES"/>
    <m/>
    <x v="0"/>
    <x v="0"/>
  </r>
  <r>
    <n v="2884"/>
    <n v="666"/>
    <x v="0"/>
    <s v="Critical"/>
    <d v="2024-09-16T16:29:00"/>
    <d v="2024-09-16T17:02:00"/>
    <d v="2024-09-16T20:45:00"/>
    <n v="1"/>
    <n v="8"/>
    <n v="0.55000000004656613"/>
    <s v="Yes"/>
    <n v="0.60336363636363632"/>
    <n v="4.2666666667792015"/>
    <s v="YES"/>
    <m/>
    <x v="1"/>
    <x v="4"/>
  </r>
  <r>
    <n v="2885"/>
    <n v="182"/>
    <x v="1"/>
    <s v="Low"/>
    <d v="2020-03-26T15:57:00"/>
    <d v="2020-03-27T12:08:00"/>
    <d v="2020-03-28T07:33:00"/>
    <n v="48"/>
    <n v="150"/>
    <n v="20.183333333465271"/>
    <s v="Yes"/>
    <n v="0.60327272727272729"/>
    <n v="39.600000000034925"/>
    <s v="YES"/>
    <m/>
    <x v="1"/>
    <x v="0"/>
  </r>
  <r>
    <n v="2886"/>
    <n v="433"/>
    <x v="0"/>
    <s v="Critical"/>
    <d v="2020-12-29T03:20:00"/>
    <d v="2020-12-29T03:58:00"/>
    <d v="2020-12-29T05:41:00"/>
    <n v="1"/>
    <n v="8"/>
    <n v="0.63333333330228925"/>
    <s v="Yes"/>
    <n v="0.60318181818181815"/>
    <n v="2.3499999999767169"/>
    <s v="YES"/>
    <m/>
    <x v="1"/>
    <x v="0"/>
  </r>
  <r>
    <n v="2887"/>
    <n v="480"/>
    <x v="2"/>
    <s v="Medium"/>
    <d v="2021-11-21T10:39:00"/>
    <d v="2021-11-22T09:02:00"/>
    <d v="2021-11-24T15:07:00"/>
    <n v="15"/>
    <n v="40"/>
    <n v="22.383333333302289"/>
    <s v="NO"/>
    <n v="0.60309090909090912"/>
    <n v="76.466666666732635"/>
    <s v="YES"/>
    <m/>
    <x v="0"/>
    <x v="2"/>
  </r>
  <r>
    <n v="2888"/>
    <n v="612"/>
    <x v="2"/>
    <s v="Low"/>
    <d v="2024-03-29T07:57:00"/>
    <d v="2024-03-31T04:36:00"/>
    <d v="2024-04-01T19:01:00"/>
    <n v="48"/>
    <n v="150"/>
    <n v="44.649999999906868"/>
    <s v="Yes"/>
    <n v="0.60309090909090912"/>
    <n v="83.066666666592937"/>
    <s v="YES"/>
    <m/>
    <x v="1"/>
    <x v="4"/>
  </r>
  <r>
    <n v="2889"/>
    <n v="268"/>
    <x v="0"/>
    <s v="Low"/>
    <d v="2020-12-28T19:25:00"/>
    <d v="2020-12-30T08:22:00"/>
    <d v="2021-01-05T02:07:00"/>
    <n v="48"/>
    <n v="150"/>
    <n v="36.949999999953434"/>
    <s v="Yes"/>
    <n v="0.60299999999999998"/>
    <n v="174.69999999983702"/>
    <s v="YES"/>
    <m/>
    <x v="1"/>
    <x v="0"/>
  </r>
  <r>
    <n v="2890"/>
    <n v="582"/>
    <x v="2"/>
    <s v="Critical"/>
    <d v="2024-07-19T06:16:00"/>
    <d v="2024-07-19T06:18:00"/>
    <d v="2024-07-19T13:54:00"/>
    <n v="1"/>
    <n v="8"/>
    <n v="3.3333333267364651E-2"/>
    <s v="Yes"/>
    <n v="0.60290909090909095"/>
    <n v="7.6333333334187046"/>
    <s v="YES"/>
    <m/>
    <x v="1"/>
    <x v="4"/>
  </r>
  <r>
    <n v="2891"/>
    <n v="960"/>
    <x v="0"/>
    <s v="Low"/>
    <d v="2023-07-28T11:17:00"/>
    <d v="2023-07-30T01:06:00"/>
    <d v="2023-08-02T07:00:00"/>
    <n v="48"/>
    <n v="150"/>
    <n v="37.816666666651145"/>
    <s v="Yes"/>
    <n v="0.60281818181818181"/>
    <n v="115.71666666667443"/>
    <s v="YES"/>
    <m/>
    <x v="1"/>
    <x v="3"/>
  </r>
  <r>
    <n v="2892"/>
    <n v="43"/>
    <x v="0"/>
    <s v="Low"/>
    <d v="2020-07-09T21:54:00"/>
    <d v="2020-07-10T09:50:00"/>
    <d v="2020-07-16T21:45:00"/>
    <n v="48"/>
    <n v="150"/>
    <n v="11.933333333290648"/>
    <s v="Yes"/>
    <n v="0.60272727272727278"/>
    <n v="167.85000000003492"/>
    <s v="YES"/>
    <m/>
    <x v="1"/>
    <x v="0"/>
  </r>
  <r>
    <n v="2893"/>
    <n v="751"/>
    <x v="0"/>
    <s v="High"/>
    <d v="2021-09-17T12:46:00"/>
    <d v="2021-09-17T16:15:00"/>
    <d v="2021-09-17T21:27:00"/>
    <n v="5"/>
    <n v="24"/>
    <n v="3.4833333333372138"/>
    <s v="Yes"/>
    <n v="0.60263636363636364"/>
    <n v="8.6833333333488554"/>
    <s v="YES"/>
    <m/>
    <x v="1"/>
    <x v="2"/>
  </r>
  <r>
    <n v="2894"/>
    <n v="164"/>
    <x v="2"/>
    <s v="Critical"/>
    <d v="2022-08-19T17:27:00"/>
    <d v="2022-08-19T17:28:00"/>
    <d v="2022-08-19T22:17:00"/>
    <n v="1"/>
    <n v="8"/>
    <n v="1.6666666720993817E-2"/>
    <s v="Yes"/>
    <n v="0.6025454545454545"/>
    <n v="4.8333333333721384"/>
    <s v="YES"/>
    <m/>
    <x v="1"/>
    <x v="1"/>
  </r>
  <r>
    <n v="2895"/>
    <n v="930"/>
    <x v="1"/>
    <s v="Low"/>
    <d v="2024-01-18T01:27:00"/>
    <d v="2024-01-18T10:43:00"/>
    <d v="2024-01-18T20:38:00"/>
    <n v="48"/>
    <n v="150"/>
    <n v="9.2666666666627862"/>
    <s v="Yes"/>
    <n v="0.60245454545454546"/>
    <n v="19.183333333348855"/>
    <s v="YES"/>
    <m/>
    <x v="1"/>
    <x v="4"/>
  </r>
  <r>
    <n v="2896"/>
    <n v="222"/>
    <x v="1"/>
    <s v="Critical"/>
    <d v="2022-08-06T02:17:00"/>
    <d v="2022-08-06T03:05:00"/>
    <d v="2022-08-06T05:09:00"/>
    <n v="1"/>
    <n v="8"/>
    <n v="0.79999999998835847"/>
    <s v="Yes"/>
    <n v="0.60236363636363632"/>
    <n v="2.8666666667559184"/>
    <s v="YES"/>
    <m/>
    <x v="1"/>
    <x v="1"/>
  </r>
  <r>
    <n v="2897"/>
    <n v="216"/>
    <x v="1"/>
    <s v="Medium"/>
    <d v="2022-07-31T01:11:00"/>
    <d v="2022-08-01T00:08:00"/>
    <d v="2022-08-01T04:10:00"/>
    <n v="15"/>
    <n v="40"/>
    <n v="22.950000000069849"/>
    <s v="NO"/>
    <n v="0.60227272727272729"/>
    <n v="26.983333333279006"/>
    <s v="YES"/>
    <m/>
    <x v="0"/>
    <x v="1"/>
  </r>
  <r>
    <n v="2898"/>
    <n v="805"/>
    <x v="1"/>
    <s v="Critical"/>
    <d v="2024-08-23T00:09:00"/>
    <d v="2024-08-23T00:54:00"/>
    <d v="2024-08-23T05:13:00"/>
    <n v="1"/>
    <n v="8"/>
    <n v="0.75"/>
    <s v="Yes"/>
    <n v="0.60227272727272729"/>
    <n v="5.0666666667675599"/>
    <s v="YES"/>
    <m/>
    <x v="1"/>
    <x v="4"/>
  </r>
  <r>
    <n v="2899"/>
    <n v="362"/>
    <x v="0"/>
    <s v="Medium"/>
    <d v="2024-01-02T18:27:00"/>
    <d v="2024-01-03T06:46:00"/>
    <d v="2024-01-05T03:10:00"/>
    <n v="15"/>
    <n v="40"/>
    <n v="12.316666666651145"/>
    <s v="Yes"/>
    <n v="0.60218181818181815"/>
    <n v="56.71666666661622"/>
    <s v="YES"/>
    <m/>
    <x v="1"/>
    <x v="4"/>
  </r>
  <r>
    <n v="2900"/>
    <n v="990"/>
    <x v="1"/>
    <s v="High"/>
    <d v="2024-05-16T04:10:00"/>
    <d v="2024-05-16T05:18:00"/>
    <d v="2024-05-16T18:53:00"/>
    <n v="5"/>
    <n v="24"/>
    <n v="1.1333333333604969"/>
    <s v="Yes"/>
    <n v="0.60209090909090912"/>
    <n v="14.716666666790843"/>
    <s v="YES"/>
    <m/>
    <x v="1"/>
    <x v="4"/>
  </r>
  <r>
    <n v="2901"/>
    <n v="971"/>
    <x v="0"/>
    <s v="High"/>
    <d v="2020-05-03T08:46:00"/>
    <d v="2020-05-03T11:47:00"/>
    <d v="2020-05-04T08:29:00"/>
    <n v="5"/>
    <n v="24"/>
    <n v="3.0166666667209938"/>
    <s v="Yes"/>
    <n v="0.60199999999999998"/>
    <n v="23.716666666790843"/>
    <s v="YES"/>
    <m/>
    <x v="1"/>
    <x v="0"/>
  </r>
  <r>
    <n v="2902"/>
    <n v="482"/>
    <x v="1"/>
    <s v="Medium"/>
    <d v="2021-11-21T13:49:00"/>
    <d v="2021-11-21T20:50:00"/>
    <d v="2021-11-24T05:24:00"/>
    <n v="15"/>
    <n v="40"/>
    <n v="7.0166666666627862"/>
    <s v="Yes"/>
    <n v="0.60190909090909095"/>
    <n v="63.583333333313931"/>
    <s v="YES"/>
    <m/>
    <x v="1"/>
    <x v="2"/>
  </r>
  <r>
    <n v="2903"/>
    <n v="239"/>
    <x v="0"/>
    <s v="Low"/>
    <d v="2022-06-17T16:29:00"/>
    <d v="2022-06-18T01:54:00"/>
    <d v="2022-06-23T13:52:00"/>
    <n v="48"/>
    <n v="150"/>
    <n v="9.4166666668024845"/>
    <s v="Yes"/>
    <n v="0.60181818181818181"/>
    <n v="141.3833333333605"/>
    <s v="YES"/>
    <m/>
    <x v="1"/>
    <x v="1"/>
  </r>
  <r>
    <n v="2904"/>
    <n v="458"/>
    <x v="0"/>
    <s v="Low"/>
    <d v="2024-11-30T09:32:00"/>
    <d v="2024-11-30T17:20:00"/>
    <d v="2024-12-03T21:05:00"/>
    <n v="48"/>
    <n v="150"/>
    <n v="7.7999999999301508"/>
    <s v="Yes"/>
    <n v="0.60172727272727278"/>
    <n v="83.549999999930151"/>
    <s v="YES"/>
    <m/>
    <x v="1"/>
    <x v="4"/>
  </r>
  <r>
    <n v="2905"/>
    <n v="670"/>
    <x v="1"/>
    <s v="Medium"/>
    <d v="2023-07-30T10:33:00"/>
    <d v="2023-07-31T08:09:00"/>
    <d v="2023-08-01T11:11:00"/>
    <n v="15"/>
    <n v="40"/>
    <n v="21.600000000034925"/>
    <s v="NO"/>
    <n v="0.60163636363636364"/>
    <n v="48.633333333302289"/>
    <s v="YES"/>
    <m/>
    <x v="0"/>
    <x v="3"/>
  </r>
  <r>
    <n v="2906"/>
    <n v="837"/>
    <x v="1"/>
    <s v="Critical"/>
    <d v="2024-09-25T07:56:00"/>
    <d v="2024-09-25T08:30:00"/>
    <d v="2024-09-25T13:52:00"/>
    <n v="1"/>
    <n v="8"/>
    <n v="0.56666666659293696"/>
    <s v="Yes"/>
    <n v="0.60163636363636364"/>
    <n v="5.9333333332906477"/>
    <s v="YES"/>
    <m/>
    <x v="1"/>
    <x v="4"/>
  </r>
  <r>
    <n v="2907"/>
    <n v="162"/>
    <x v="2"/>
    <s v="Low"/>
    <d v="2021-07-09T02:30:00"/>
    <d v="2021-07-10T04:37:00"/>
    <d v="2021-07-14T09:47:00"/>
    <n v="48"/>
    <n v="150"/>
    <n v="26.116666666755918"/>
    <s v="Yes"/>
    <n v="0.60154545454545449"/>
    <n v="127.28333333332557"/>
    <s v="YES"/>
    <m/>
    <x v="1"/>
    <x v="2"/>
  </r>
  <r>
    <n v="2908"/>
    <n v="907"/>
    <x v="1"/>
    <s v="Critical"/>
    <d v="2023-09-04T14:57:00"/>
    <d v="2023-09-04T15:26:00"/>
    <d v="2023-09-04T19:36:00"/>
    <n v="1"/>
    <n v="8"/>
    <n v="0.48333333333721384"/>
    <s v="Yes"/>
    <n v="0.60145454545454546"/>
    <n v="4.6499999999650754"/>
    <s v="YES"/>
    <m/>
    <x v="1"/>
    <x v="3"/>
  </r>
  <r>
    <n v="2909"/>
    <n v="987"/>
    <x v="2"/>
    <s v="High"/>
    <d v="2023-11-10T17:20:00"/>
    <d v="2023-11-10T22:45:00"/>
    <d v="2023-11-10T23:22:00"/>
    <n v="5"/>
    <n v="24"/>
    <n v="5.4166666666860692"/>
    <s v="NO"/>
    <n v="0.60136363636363632"/>
    <n v="6.0333333334419876"/>
    <s v="YES"/>
    <m/>
    <x v="0"/>
    <x v="3"/>
  </r>
  <r>
    <n v="2910"/>
    <n v="377"/>
    <x v="1"/>
    <s v="High"/>
    <d v="2023-07-25T20:16:00"/>
    <d v="2023-07-26T00:05:00"/>
    <d v="2023-07-26T14:40:00"/>
    <n v="5"/>
    <n v="24"/>
    <n v="3.8166666665347293"/>
    <s v="Yes"/>
    <n v="0.60136363636363632"/>
    <n v="18.399999999906868"/>
    <s v="YES"/>
    <m/>
    <x v="1"/>
    <x v="3"/>
  </r>
  <r>
    <n v="2911"/>
    <n v="295"/>
    <x v="0"/>
    <s v="High"/>
    <d v="2022-06-04T17:23:00"/>
    <d v="2022-06-04T21:47:00"/>
    <d v="2022-06-04T22:21:00"/>
    <n v="5"/>
    <n v="24"/>
    <n v="4.3999999998486601"/>
    <s v="Yes"/>
    <n v="0.60127272727272729"/>
    <n v="4.96666666661622"/>
    <s v="YES"/>
    <m/>
    <x v="1"/>
    <x v="1"/>
  </r>
  <r>
    <n v="2912"/>
    <n v="852"/>
    <x v="1"/>
    <s v="Critical"/>
    <d v="2024-04-02T13:43:00"/>
    <d v="2024-04-02T14:16:00"/>
    <d v="2024-04-02T21:04:00"/>
    <n v="1"/>
    <n v="8"/>
    <n v="0.55000000004656613"/>
    <s v="Yes"/>
    <n v="0.60118181818181815"/>
    <n v="7.3500000000349246"/>
    <s v="YES"/>
    <m/>
    <x v="1"/>
    <x v="4"/>
  </r>
  <r>
    <n v="2913"/>
    <n v="295"/>
    <x v="1"/>
    <s v="Critical"/>
    <d v="2022-06-22T09:05:00"/>
    <d v="2022-06-22T09:05:00"/>
    <d v="2022-06-22T16:10:00"/>
    <n v="1"/>
    <n v="8"/>
    <n v="0"/>
    <s v="Yes"/>
    <n v="0.60109090909090912"/>
    <n v="7.0833333333721384"/>
    <s v="YES"/>
    <m/>
    <x v="1"/>
    <x v="1"/>
  </r>
  <r>
    <n v="2914"/>
    <n v="674"/>
    <x v="1"/>
    <s v="Critical"/>
    <d v="2021-01-31T01:22:00"/>
    <d v="2021-01-31T01:42:00"/>
    <d v="2021-01-31T05:51:00"/>
    <n v="1"/>
    <n v="8"/>
    <n v="0.33333333337213844"/>
    <s v="Yes"/>
    <n v="0.60099999999999998"/>
    <n v="4.4833333334536292"/>
    <s v="YES"/>
    <m/>
    <x v="1"/>
    <x v="2"/>
  </r>
  <r>
    <n v="2915"/>
    <n v="626"/>
    <x v="2"/>
    <s v="Medium"/>
    <d v="2025-01-23T06:24:00"/>
    <d v="2025-01-23T17:50:00"/>
    <d v="2025-01-25T10:27:00"/>
    <n v="15"/>
    <n v="40"/>
    <n v="11.43333333323244"/>
    <s v="Yes"/>
    <n v="0.60090909090909095"/>
    <n v="52.049999999930151"/>
    <s v="YES"/>
    <m/>
    <x v="1"/>
    <x v="5"/>
  </r>
  <r>
    <n v="2916"/>
    <n v="720"/>
    <x v="0"/>
    <s v="High"/>
    <d v="2023-02-28T23:02:00"/>
    <d v="2023-03-01T02:25:00"/>
    <d v="2023-03-01T04:45:00"/>
    <n v="5"/>
    <n v="24"/>
    <n v="3.3833333333604969"/>
    <s v="Yes"/>
    <n v="0.60081818181818181"/>
    <n v="5.71666666661622"/>
    <s v="YES"/>
    <m/>
    <x v="1"/>
    <x v="3"/>
  </r>
  <r>
    <n v="2917"/>
    <n v="379"/>
    <x v="0"/>
    <s v="High"/>
    <d v="2020-09-03T16:35:00"/>
    <d v="2020-09-03T23:39:00"/>
    <d v="2020-09-04T03:35:00"/>
    <n v="5"/>
    <n v="24"/>
    <n v="7.0666666668257676"/>
    <s v="NO"/>
    <n v="0.60072727272727278"/>
    <n v="11.000000000058208"/>
    <s v="YES"/>
    <m/>
    <x v="0"/>
    <x v="0"/>
  </r>
  <r>
    <n v="2918"/>
    <n v="588"/>
    <x v="2"/>
    <s v="Critical"/>
    <d v="2022-08-09T09:41:00"/>
    <d v="2022-08-09T09:45:00"/>
    <d v="2022-08-09T12:28:00"/>
    <n v="1"/>
    <n v="8"/>
    <n v="6.6666666709352285E-2"/>
    <s v="Yes"/>
    <n v="0.60072727272727278"/>
    <n v="2.7833333333255723"/>
    <s v="YES"/>
    <m/>
    <x v="1"/>
    <x v="1"/>
  </r>
  <r>
    <n v="2919"/>
    <n v="323"/>
    <x v="1"/>
    <s v="High"/>
    <d v="2023-12-16T23:24:00"/>
    <d v="2023-12-17T02:25:00"/>
    <d v="2023-12-18T00:47:00"/>
    <n v="5"/>
    <n v="24"/>
    <n v="3.0166666667209938"/>
    <s v="Yes"/>
    <n v="0.60063636363636363"/>
    <n v="25.383333333302289"/>
    <s v="YES"/>
    <m/>
    <x v="1"/>
    <x v="3"/>
  </r>
  <r>
    <n v="2920"/>
    <n v="19"/>
    <x v="2"/>
    <s v="Low"/>
    <d v="2021-04-25T15:39:00"/>
    <d v="2021-04-25T23:26:00"/>
    <d v="2021-04-28T19:23:00"/>
    <n v="48"/>
    <n v="150"/>
    <n v="7.78333333338378"/>
    <s v="Yes"/>
    <n v="0.60054545454545449"/>
    <n v="75.733333333279006"/>
    <s v="YES"/>
    <m/>
    <x v="1"/>
    <x v="2"/>
  </r>
  <r>
    <n v="2921"/>
    <n v="57"/>
    <x v="0"/>
    <s v="Critical"/>
    <d v="2021-04-26T00:58:00"/>
    <d v="2021-04-26T01:45:00"/>
    <d v="2021-04-26T05:35:00"/>
    <n v="1"/>
    <n v="8"/>
    <n v="0.78333333326736465"/>
    <s v="Yes"/>
    <n v="0.60045454545454546"/>
    <n v="4.6166666666977108"/>
    <s v="YES"/>
    <m/>
    <x v="1"/>
    <x v="2"/>
  </r>
  <r>
    <n v="2922"/>
    <n v="994"/>
    <x v="2"/>
    <s v="Low"/>
    <d v="2020-08-13T04:53:00"/>
    <d v="2020-08-13T09:58:00"/>
    <d v="2020-08-20T09:45:00"/>
    <n v="48"/>
    <n v="150"/>
    <n v="5.0833333333139308"/>
    <s v="Yes"/>
    <n v="0.60036363636363632"/>
    <n v="172.8666666666395"/>
    <s v="YES"/>
    <m/>
    <x v="1"/>
    <x v="0"/>
  </r>
  <r>
    <n v="2923"/>
    <n v="577"/>
    <x v="1"/>
    <s v="Medium"/>
    <d v="2020-11-26T17:59:00"/>
    <d v="2020-11-27T05:12:00"/>
    <d v="2020-11-28T05:24:00"/>
    <n v="15"/>
    <n v="40"/>
    <n v="11.216666666732635"/>
    <s v="Yes"/>
    <n v="0.60027272727272729"/>
    <n v="35.416666666686069"/>
    <s v="YES"/>
    <m/>
    <x v="1"/>
    <x v="0"/>
  </r>
  <r>
    <n v="2924"/>
    <n v="312"/>
    <x v="0"/>
    <s v="Low"/>
    <d v="2024-06-01T15:19:00"/>
    <d v="2024-06-01T21:46:00"/>
    <d v="2024-06-06T04:30:00"/>
    <n v="48"/>
    <n v="150"/>
    <n v="6.4500000000698492"/>
    <s v="Yes"/>
    <n v="0.60018181818181815"/>
    <n v="109.18333333334886"/>
    <s v="YES"/>
    <m/>
    <x v="1"/>
    <x v="4"/>
  </r>
  <r>
    <n v="2925"/>
    <n v="827"/>
    <x v="0"/>
    <s v="Medium"/>
    <d v="2022-03-12T09:08:00"/>
    <d v="2022-03-13T03:11:00"/>
    <d v="2022-03-14T08:44:00"/>
    <n v="15"/>
    <n v="40"/>
    <n v="18.049999999988358"/>
    <s v="NO"/>
    <n v="0.60009090909090912"/>
    <n v="47.599999999918509"/>
    <s v="YES"/>
    <m/>
    <x v="0"/>
    <x v="1"/>
  </r>
  <r>
    <n v="2926"/>
    <n v="672"/>
    <x v="1"/>
    <s v="Critical"/>
    <d v="2025-01-08T03:30:00"/>
    <d v="2025-01-08T04:24:00"/>
    <d v="2025-01-08T09:08:00"/>
    <n v="1"/>
    <n v="8"/>
    <n v="0.8999999999650754"/>
    <s v="Yes"/>
    <n v="0.60009090909090912"/>
    <n v="5.6333333333604969"/>
    <s v="YES"/>
    <m/>
    <x v="1"/>
    <x v="5"/>
  </r>
  <r>
    <n v="2927"/>
    <n v="994"/>
    <x v="0"/>
    <s v="Low"/>
    <d v="2023-10-08T20:12:00"/>
    <d v="2023-10-10T17:01:00"/>
    <d v="2023-10-10T22:51:00"/>
    <n v="48"/>
    <n v="150"/>
    <n v="44.816666666592937"/>
    <s v="Yes"/>
    <n v="0.6"/>
    <n v="50.649999999906868"/>
    <s v="YES"/>
    <m/>
    <x v="1"/>
    <x v="3"/>
  </r>
  <r>
    <n v="2928"/>
    <n v="927"/>
    <x v="1"/>
    <s v="Medium"/>
    <d v="2022-09-27T05:01:00"/>
    <d v="2022-09-27T18:58:00"/>
    <d v="2022-09-30T13:39:00"/>
    <n v="15"/>
    <n v="40"/>
    <n v="13.950000000069849"/>
    <s v="Yes"/>
    <n v="0.59990909090909095"/>
    <n v="80.633333333360497"/>
    <s v="NO"/>
    <m/>
    <x v="0"/>
    <x v="1"/>
  </r>
  <r>
    <n v="2929"/>
    <n v="101"/>
    <x v="1"/>
    <s v="Low"/>
    <d v="2024-02-14T19:14:00"/>
    <d v="2024-02-15T07:21:00"/>
    <d v="2024-02-19T05:29:00"/>
    <n v="48"/>
    <n v="150"/>
    <n v="12.116666666697711"/>
    <s v="Yes"/>
    <n v="0.59981818181818181"/>
    <n v="106.25000000005821"/>
    <s v="YES"/>
    <m/>
    <x v="1"/>
    <x v="4"/>
  </r>
  <r>
    <n v="2930"/>
    <n v="602"/>
    <x v="2"/>
    <s v="Low"/>
    <d v="2024-03-08T10:19:00"/>
    <d v="2024-03-08T17:22:00"/>
    <d v="2024-03-10T20:27:00"/>
    <n v="48"/>
    <n v="150"/>
    <n v="7.0500000001047738"/>
    <s v="Yes"/>
    <n v="0.59972727272727278"/>
    <n v="58.133333333360497"/>
    <s v="YES"/>
    <m/>
    <x v="1"/>
    <x v="4"/>
  </r>
  <r>
    <n v="2931"/>
    <n v="288"/>
    <x v="2"/>
    <s v="High"/>
    <d v="2022-02-28T19:14:00"/>
    <d v="2022-03-01T00:42:00"/>
    <d v="2022-03-01T21:34:00"/>
    <n v="5"/>
    <n v="24"/>
    <n v="5.4666666666744277"/>
    <s v="NO"/>
    <n v="0.59963636363636363"/>
    <n v="26.333333333255723"/>
    <s v="YES"/>
    <m/>
    <x v="0"/>
    <x v="1"/>
  </r>
  <r>
    <n v="2932"/>
    <n v="704"/>
    <x v="0"/>
    <s v="Medium"/>
    <d v="2020-12-30T04:48:00"/>
    <d v="2020-12-30T12:08:00"/>
    <d v="2020-12-31T03:58:00"/>
    <n v="15"/>
    <n v="40"/>
    <n v="7.3333333334885538"/>
    <s v="Yes"/>
    <n v="0.59963636363636363"/>
    <n v="23.166666666744277"/>
    <s v="YES"/>
    <m/>
    <x v="1"/>
    <x v="0"/>
  </r>
  <r>
    <n v="2933"/>
    <n v="251"/>
    <x v="0"/>
    <s v="Critical"/>
    <d v="2023-12-15T12:27:00"/>
    <d v="2023-12-15T13:04:00"/>
    <d v="2023-12-15T18:07:00"/>
    <n v="1"/>
    <n v="8"/>
    <n v="0.61666666658129543"/>
    <s v="Yes"/>
    <n v="0.59954545454545449"/>
    <n v="5.6666666666278616"/>
    <s v="YES"/>
    <m/>
    <x v="1"/>
    <x v="3"/>
  </r>
  <r>
    <n v="2934"/>
    <n v="960"/>
    <x v="1"/>
    <s v="Low"/>
    <d v="2020-08-29T15:19:00"/>
    <d v="2020-08-29T22:51:00"/>
    <d v="2020-08-30T06:30:00"/>
    <n v="48"/>
    <n v="150"/>
    <n v="7.5333333332673647"/>
    <s v="Yes"/>
    <n v="0.59945454545454546"/>
    <n v="15.183333333407063"/>
    <s v="YES"/>
    <m/>
    <x v="1"/>
    <x v="0"/>
  </r>
  <r>
    <n v="2935"/>
    <n v="998"/>
    <x v="1"/>
    <s v="Medium"/>
    <d v="2020-04-03T04:12:00"/>
    <d v="2020-04-03T06:26:00"/>
    <d v="2020-04-03T20:50:00"/>
    <n v="15"/>
    <n v="40"/>
    <n v="2.2333333332790062"/>
    <s v="Yes"/>
    <n v="0.59936363636363632"/>
    <n v="16.633333333244082"/>
    <s v="YES"/>
    <m/>
    <x v="1"/>
    <x v="0"/>
  </r>
  <r>
    <n v="2936"/>
    <n v="49"/>
    <x v="0"/>
    <s v="High"/>
    <d v="2022-11-18T15:25:00"/>
    <d v="2022-11-18T21:50:00"/>
    <d v="2022-11-19T18:59:00"/>
    <n v="5"/>
    <n v="24"/>
    <n v="6.4166666666278616"/>
    <s v="NO"/>
    <n v="0.59927272727272729"/>
    <n v="27.56666666676756"/>
    <s v="YES"/>
    <m/>
    <x v="0"/>
    <x v="1"/>
  </r>
  <r>
    <n v="2937"/>
    <n v="356"/>
    <x v="2"/>
    <s v="Critical"/>
    <d v="2024-05-29T05:13:00"/>
    <d v="2024-05-29T06:06:00"/>
    <d v="2024-05-29T06:51:00"/>
    <n v="1"/>
    <n v="8"/>
    <n v="0.88333333324408159"/>
    <s v="Yes"/>
    <n v="0.59927272727272729"/>
    <n v="1.6333333332440816"/>
    <s v="YES"/>
    <m/>
    <x v="1"/>
    <x v="4"/>
  </r>
  <r>
    <n v="2938"/>
    <n v="80"/>
    <x v="0"/>
    <s v="Low"/>
    <d v="2020-08-12T17:20:00"/>
    <d v="2020-08-13T03:05:00"/>
    <d v="2020-08-18T12:18:00"/>
    <n v="48"/>
    <n v="150"/>
    <n v="9.75"/>
    <s v="Yes"/>
    <n v="0.59918181818181815"/>
    <n v="138.96666666667443"/>
    <s v="YES"/>
    <m/>
    <x v="1"/>
    <x v="0"/>
  </r>
  <r>
    <n v="2939"/>
    <n v="367"/>
    <x v="1"/>
    <s v="Critical"/>
    <d v="2021-07-23T11:54:00"/>
    <d v="2021-07-23T12:29:00"/>
    <d v="2021-07-23T16:53:00"/>
    <n v="1"/>
    <n v="8"/>
    <n v="0.58333333331393078"/>
    <s v="Yes"/>
    <n v="0.59909090909090912"/>
    <n v="4.9833333333372138"/>
    <s v="YES"/>
    <m/>
    <x v="1"/>
    <x v="2"/>
  </r>
  <r>
    <n v="2940"/>
    <n v="626"/>
    <x v="2"/>
    <s v="Low"/>
    <d v="2022-05-24T01:53:00"/>
    <d v="2022-05-24T14:56:00"/>
    <d v="2022-05-29T07:41:00"/>
    <n v="48"/>
    <n v="150"/>
    <n v="13.049999999930151"/>
    <s v="Yes"/>
    <n v="0.59899999999999998"/>
    <n v="125.80000000004657"/>
    <s v="YES"/>
    <m/>
    <x v="1"/>
    <x v="1"/>
  </r>
  <r>
    <n v="2941"/>
    <n v="74"/>
    <x v="0"/>
    <s v="Low"/>
    <d v="2023-05-24T14:53:00"/>
    <d v="2023-05-25T06:11:00"/>
    <d v="2023-05-28T17:21:00"/>
    <n v="48"/>
    <n v="150"/>
    <n v="15.300000000104774"/>
    <s v="Yes"/>
    <n v="0.59890909090909095"/>
    <n v="98.466666666674428"/>
    <s v="YES"/>
    <m/>
    <x v="1"/>
    <x v="3"/>
  </r>
  <r>
    <n v="2942"/>
    <n v="431"/>
    <x v="2"/>
    <s v="High"/>
    <d v="2021-06-13T21:06:00"/>
    <d v="2021-06-13T23:32:00"/>
    <d v="2021-06-14T15:16:00"/>
    <n v="5"/>
    <n v="24"/>
    <n v="2.433333333407063"/>
    <s v="Yes"/>
    <n v="0.59881818181818181"/>
    <n v="18.166666666686069"/>
    <s v="YES"/>
    <m/>
    <x v="1"/>
    <x v="2"/>
  </r>
  <r>
    <n v="2943"/>
    <n v="254"/>
    <x v="2"/>
    <s v="Low"/>
    <d v="2023-08-20T12:16:00"/>
    <d v="2023-08-20T18:51:00"/>
    <d v="2023-08-21T05:56:00"/>
    <n v="48"/>
    <n v="150"/>
    <n v="6.5833333333139308"/>
    <s v="Yes"/>
    <n v="0.59872727272727277"/>
    <n v="17.666666666627862"/>
    <s v="YES"/>
    <m/>
    <x v="1"/>
    <x v="3"/>
  </r>
  <r>
    <n v="2944"/>
    <n v="602"/>
    <x v="1"/>
    <s v="High"/>
    <d v="2020-07-29T11:54:00"/>
    <d v="2020-07-29T15:47:00"/>
    <d v="2020-07-30T04:20:00"/>
    <n v="5"/>
    <n v="24"/>
    <n v="3.8833333332440816"/>
    <s v="Yes"/>
    <n v="0.59863636363636363"/>
    <n v="16.433333333290648"/>
    <s v="YES"/>
    <m/>
    <x v="1"/>
    <x v="0"/>
  </r>
  <r>
    <n v="2945"/>
    <n v="798"/>
    <x v="0"/>
    <s v="Medium"/>
    <d v="2020-03-17T20:55:00"/>
    <d v="2020-03-18T15:35:00"/>
    <d v="2020-03-20T21:08:00"/>
    <n v="15"/>
    <n v="40"/>
    <n v="18.666666666569654"/>
    <s v="NO"/>
    <n v="0.59854545454545449"/>
    <n v="72.216666666674428"/>
    <s v="YES"/>
    <m/>
    <x v="0"/>
    <x v="0"/>
  </r>
  <r>
    <n v="2946"/>
    <n v="431"/>
    <x v="1"/>
    <s v="High"/>
    <d v="2020-03-17T07:43:00"/>
    <d v="2020-03-17T15:23:00"/>
    <d v="2020-03-17T23:00:00"/>
    <n v="5"/>
    <n v="24"/>
    <n v="7.6666666666860692"/>
    <s v="NO"/>
    <n v="0.59854545454545449"/>
    <n v="15.28333333338378"/>
    <s v="YES"/>
    <m/>
    <x v="0"/>
    <x v="0"/>
  </r>
  <r>
    <n v="2947"/>
    <n v="161"/>
    <x v="1"/>
    <s v="High"/>
    <d v="2021-12-02T16:58:00"/>
    <d v="2021-12-02T22:14:00"/>
    <d v="2021-12-03T00:50:00"/>
    <n v="5"/>
    <n v="24"/>
    <n v="5.2666666667209938"/>
    <s v="NO"/>
    <n v="0.59854545454545449"/>
    <n v="7.8666666666395031"/>
    <s v="YES"/>
    <m/>
    <x v="0"/>
    <x v="2"/>
  </r>
  <r>
    <n v="2948"/>
    <n v="34"/>
    <x v="0"/>
    <s v="High"/>
    <d v="2024-08-21T14:05:00"/>
    <d v="2024-08-21T15:08:00"/>
    <d v="2024-08-22T13:15:00"/>
    <n v="5"/>
    <n v="24"/>
    <n v="1.0500000001047738"/>
    <s v="Yes"/>
    <n v="0.59854545454545449"/>
    <n v="23.166666666744277"/>
    <s v="YES"/>
    <m/>
    <x v="1"/>
    <x v="4"/>
  </r>
  <r>
    <n v="2949"/>
    <n v="305"/>
    <x v="0"/>
    <s v="Critical"/>
    <d v="2024-07-07T12:00:00"/>
    <d v="2024-07-07T12:56:00"/>
    <d v="2024-07-07T14:53:00"/>
    <n v="1"/>
    <n v="8"/>
    <n v="0.93333333340706304"/>
    <s v="Yes"/>
    <n v="0.59845454545454546"/>
    <n v="2.8833333333022892"/>
    <s v="YES"/>
    <m/>
    <x v="1"/>
    <x v="4"/>
  </r>
  <r>
    <n v="2950"/>
    <n v="259"/>
    <x v="2"/>
    <s v="Critical"/>
    <d v="2023-01-21T11:11:00"/>
    <d v="2023-01-21T11:11:00"/>
    <d v="2023-01-21T18:08:00"/>
    <n v="1"/>
    <n v="8"/>
    <n v="0"/>
    <s v="Yes"/>
    <n v="0.59836363636363632"/>
    <n v="6.9500000001280569"/>
    <s v="YES"/>
    <m/>
    <x v="1"/>
    <x v="3"/>
  </r>
  <r>
    <n v="2951"/>
    <n v="328"/>
    <x v="1"/>
    <s v="Low"/>
    <d v="2020-09-20T06:48:00"/>
    <d v="2020-09-21T10:32:00"/>
    <d v="2020-09-24T05:42:00"/>
    <n v="48"/>
    <n v="150"/>
    <n v="27.733333333279006"/>
    <s v="Yes"/>
    <n v="0.59827272727272729"/>
    <n v="94.900000000081491"/>
    <s v="YES"/>
    <m/>
    <x v="1"/>
    <x v="0"/>
  </r>
  <r>
    <n v="2952"/>
    <n v="399"/>
    <x v="0"/>
    <s v="Low"/>
    <d v="2023-08-08T11:25:00"/>
    <d v="2023-08-08T18:33:00"/>
    <d v="2023-08-14T06:59:00"/>
    <n v="48"/>
    <n v="150"/>
    <n v="7.1333333333604969"/>
    <s v="Yes"/>
    <n v="0.59818181818181815"/>
    <n v="139.56666666670935"/>
    <s v="YES"/>
    <m/>
    <x v="1"/>
    <x v="3"/>
  </r>
  <r>
    <n v="2953"/>
    <n v="398"/>
    <x v="1"/>
    <s v="High"/>
    <d v="2025-01-11T22:05:00"/>
    <d v="2025-01-12T02:56:00"/>
    <d v="2025-01-12T08:59:00"/>
    <n v="5"/>
    <n v="24"/>
    <n v="4.8499999999185093"/>
    <s v="Yes"/>
    <n v="0.59809090909090912"/>
    <n v="10.899999999906868"/>
    <s v="YES"/>
    <m/>
    <x v="1"/>
    <x v="5"/>
  </r>
  <r>
    <n v="2954"/>
    <n v="75"/>
    <x v="1"/>
    <s v="Low"/>
    <d v="2022-05-06T10:01:00"/>
    <d v="2022-05-06T17:30:00"/>
    <d v="2022-05-09T04:45:00"/>
    <n v="48"/>
    <n v="150"/>
    <n v="7.4833333332790062"/>
    <s v="Yes"/>
    <n v="0.59799999999999998"/>
    <n v="66.733333333279006"/>
    <s v="YES"/>
    <m/>
    <x v="1"/>
    <x v="1"/>
  </r>
  <r>
    <n v="2955"/>
    <n v="697"/>
    <x v="0"/>
    <s v="Medium"/>
    <d v="2024-08-28T21:28:00"/>
    <d v="2024-08-29T17:12:00"/>
    <d v="2024-09-01T09:23:00"/>
    <n v="15"/>
    <n v="40"/>
    <n v="19.733333333395422"/>
    <s v="NO"/>
    <n v="0.59790909090909095"/>
    <n v="83.916666666744277"/>
    <s v="NO"/>
    <m/>
    <x v="0"/>
    <x v="4"/>
  </r>
  <r>
    <n v="2956"/>
    <n v="789"/>
    <x v="0"/>
    <s v="Medium"/>
    <d v="2020-07-08T06:47:00"/>
    <d v="2020-07-08T06:56:00"/>
    <d v="2020-07-09T22:05:00"/>
    <n v="15"/>
    <n v="40"/>
    <n v="0.15000000013969839"/>
    <s v="Yes"/>
    <n v="0.59790909090909095"/>
    <n v="39.300000000104774"/>
    <s v="YES"/>
    <m/>
    <x v="1"/>
    <x v="0"/>
  </r>
  <r>
    <n v="2957"/>
    <n v="285"/>
    <x v="1"/>
    <s v="Critical"/>
    <d v="2024-09-25T23:20:00"/>
    <d v="2024-09-25T23:33:00"/>
    <d v="2024-09-26T04:44:00"/>
    <n v="1"/>
    <n v="8"/>
    <n v="0.21666666667442769"/>
    <s v="Yes"/>
    <n v="0.5978181818181818"/>
    <n v="5.4000000001396984"/>
    <s v="YES"/>
    <m/>
    <x v="1"/>
    <x v="4"/>
  </r>
  <r>
    <n v="2958"/>
    <n v="33"/>
    <x v="2"/>
    <s v="Critical"/>
    <d v="2024-12-26T10:01:00"/>
    <d v="2024-12-26T10:17:00"/>
    <d v="2024-12-26T15:16:00"/>
    <n v="1"/>
    <n v="8"/>
    <n v="0.26666666666278616"/>
    <s v="Yes"/>
    <n v="0.59772727272727277"/>
    <n v="5.25"/>
    <s v="YES"/>
    <m/>
    <x v="1"/>
    <x v="4"/>
  </r>
  <r>
    <n v="2959"/>
    <n v="125"/>
    <x v="0"/>
    <s v="High"/>
    <d v="2024-10-20T06:17:00"/>
    <d v="2024-10-20T07:32:00"/>
    <d v="2024-10-20T13:45:00"/>
    <n v="5"/>
    <n v="24"/>
    <n v="1.2499999998835847"/>
    <s v="Yes"/>
    <n v="0.59763636363636363"/>
    <n v="7.4666666665580124"/>
    <s v="YES"/>
    <m/>
    <x v="1"/>
    <x v="4"/>
  </r>
  <r>
    <n v="2960"/>
    <n v="832"/>
    <x v="2"/>
    <s v="High"/>
    <d v="2020-07-01T05:06:00"/>
    <d v="2020-07-01T07:04:00"/>
    <d v="2020-07-01T21:06:00"/>
    <n v="5"/>
    <n v="24"/>
    <n v="1.96666666661622"/>
    <s v="Yes"/>
    <n v="0.59754545454545449"/>
    <n v="15.999999999941792"/>
    <s v="YES"/>
    <m/>
    <x v="1"/>
    <x v="0"/>
  </r>
  <r>
    <n v="2961"/>
    <n v="709"/>
    <x v="0"/>
    <s v="Critical"/>
    <d v="2021-02-13T21:26:00"/>
    <d v="2021-02-13T21:47:00"/>
    <d v="2021-02-14T04:37:00"/>
    <n v="1"/>
    <n v="8"/>
    <n v="0.34999999991850927"/>
    <s v="Yes"/>
    <n v="0.59745454545454546"/>
    <n v="7.1833333333488554"/>
    <s v="YES"/>
    <m/>
    <x v="1"/>
    <x v="2"/>
  </r>
  <r>
    <n v="2962"/>
    <n v="313"/>
    <x v="0"/>
    <s v="Low"/>
    <d v="2023-05-20T13:36:00"/>
    <d v="2023-05-22T05:31:00"/>
    <d v="2023-05-24T11:58:00"/>
    <n v="48"/>
    <n v="150"/>
    <n v="39.916666666686069"/>
    <s v="Yes"/>
    <n v="0.59736363636363632"/>
    <n v="94.366666666755918"/>
    <s v="YES"/>
    <m/>
    <x v="1"/>
    <x v="3"/>
  </r>
  <r>
    <n v="2963"/>
    <n v="690"/>
    <x v="2"/>
    <s v="Critical"/>
    <d v="2022-01-03T09:57:00"/>
    <d v="2022-01-03T10:10:00"/>
    <d v="2022-01-03T14:28:00"/>
    <n v="1"/>
    <n v="8"/>
    <n v="0.21666666667442769"/>
    <s v="Yes"/>
    <n v="0.59727272727272729"/>
    <n v="4.5166666667209938"/>
    <s v="YES"/>
    <m/>
    <x v="1"/>
    <x v="1"/>
  </r>
  <r>
    <n v="2964"/>
    <n v="92"/>
    <x v="1"/>
    <s v="High"/>
    <d v="2023-03-21T19:29:00"/>
    <d v="2023-03-21T23:57:00"/>
    <d v="2023-03-22T10:39:00"/>
    <n v="5"/>
    <n v="24"/>
    <n v="4.4666666667326353"/>
    <s v="Yes"/>
    <n v="0.59718181818181815"/>
    <n v="15.166666666686069"/>
    <s v="YES"/>
    <m/>
    <x v="1"/>
    <x v="3"/>
  </r>
  <r>
    <n v="2965"/>
    <n v="742"/>
    <x v="1"/>
    <s v="Medium"/>
    <d v="2024-02-12T06:17:00"/>
    <d v="2024-02-12T10:06:00"/>
    <d v="2024-02-13T19:11:00"/>
    <n v="15"/>
    <n v="40"/>
    <n v="3.8166666665347293"/>
    <s v="Yes"/>
    <n v="0.59709090909090912"/>
    <n v="36.899999999965075"/>
    <s v="YES"/>
    <m/>
    <x v="1"/>
    <x v="4"/>
  </r>
  <r>
    <n v="2966"/>
    <n v="666"/>
    <x v="1"/>
    <s v="Critical"/>
    <d v="2023-05-31T09:14:00"/>
    <d v="2023-05-31T09:37:00"/>
    <d v="2023-05-31T13:16:00"/>
    <n v="1"/>
    <n v="8"/>
    <n v="0.38333333318587393"/>
    <s v="Yes"/>
    <n v="0.59699999999999998"/>
    <n v="4.033333333209157"/>
    <s v="YES"/>
    <m/>
    <x v="1"/>
    <x v="3"/>
  </r>
  <r>
    <n v="2967"/>
    <n v="574"/>
    <x v="1"/>
    <s v="Medium"/>
    <d v="2021-02-21T04:33:00"/>
    <d v="2021-02-21T04:59:00"/>
    <d v="2021-02-22T08:12:00"/>
    <n v="15"/>
    <n v="40"/>
    <n v="0.43333333334885538"/>
    <s v="Yes"/>
    <n v="0.59690909090909094"/>
    <n v="27.650000000023283"/>
    <s v="YES"/>
    <m/>
    <x v="1"/>
    <x v="2"/>
  </r>
  <r>
    <n v="2968"/>
    <n v="170"/>
    <x v="2"/>
    <s v="Critical"/>
    <d v="2024-09-03T10:26:00"/>
    <d v="2024-09-03T10:46:00"/>
    <d v="2024-09-03T13:10:00"/>
    <n v="1"/>
    <n v="8"/>
    <n v="0.33333333337213844"/>
    <s v="Yes"/>
    <n v="0.5968181818181818"/>
    <n v="2.7333333333372138"/>
    <s v="YES"/>
    <m/>
    <x v="1"/>
    <x v="4"/>
  </r>
  <r>
    <n v="2969"/>
    <n v="930"/>
    <x v="0"/>
    <s v="High"/>
    <d v="2021-03-31T07:01:00"/>
    <d v="2021-03-31T11:16:00"/>
    <d v="2021-03-31T19:35:00"/>
    <n v="5"/>
    <n v="24"/>
    <n v="4.2500000000582077"/>
    <s v="Yes"/>
    <n v="0.59672727272727277"/>
    <n v="12.566666666592937"/>
    <s v="YES"/>
    <m/>
    <x v="1"/>
    <x v="2"/>
  </r>
  <r>
    <n v="2970"/>
    <n v="826"/>
    <x v="0"/>
    <s v="Medium"/>
    <d v="2022-09-20T10:06:00"/>
    <d v="2022-09-20T16:49:00"/>
    <d v="2022-09-22T10:04:00"/>
    <n v="15"/>
    <n v="40"/>
    <n v="6.7166666667326353"/>
    <s v="Yes"/>
    <n v="0.59663636363636363"/>
    <n v="47.966666666732635"/>
    <s v="YES"/>
    <m/>
    <x v="1"/>
    <x v="1"/>
  </r>
  <r>
    <n v="2971"/>
    <n v="602"/>
    <x v="1"/>
    <s v="Critical"/>
    <d v="2023-03-07T15:51:00"/>
    <d v="2023-03-07T16:39:00"/>
    <d v="2023-03-07T17:38:00"/>
    <n v="1"/>
    <n v="8"/>
    <n v="0.79999999998835847"/>
    <s v="Yes"/>
    <n v="0.5965454545454546"/>
    <n v="1.78333333338378"/>
    <s v="YES"/>
    <m/>
    <x v="1"/>
    <x v="3"/>
  </r>
  <r>
    <n v="2972"/>
    <n v="633"/>
    <x v="2"/>
    <s v="Critical"/>
    <d v="2021-03-30T02:40:00"/>
    <d v="2021-03-30T03:39:00"/>
    <d v="2021-03-30T06:04:00"/>
    <n v="1"/>
    <n v="8"/>
    <n v="0.9833333333954215"/>
    <s v="Yes"/>
    <n v="0.59645454545454546"/>
    <n v="3.4000000000814907"/>
    <s v="YES"/>
    <m/>
    <x v="1"/>
    <x v="2"/>
  </r>
  <r>
    <n v="2973"/>
    <n v="517"/>
    <x v="1"/>
    <s v="Critical"/>
    <d v="2021-01-05T04:59:00"/>
    <d v="2021-01-05T05:08:00"/>
    <d v="2021-01-05T07:57:00"/>
    <n v="1"/>
    <n v="8"/>
    <n v="0.1499999999650754"/>
    <s v="Yes"/>
    <n v="0.59636363636363632"/>
    <n v="2.9666666667326353"/>
    <s v="YES"/>
    <m/>
    <x v="1"/>
    <x v="2"/>
  </r>
  <r>
    <n v="2974"/>
    <n v="263"/>
    <x v="1"/>
    <s v="Low"/>
    <d v="2024-01-22T10:17:00"/>
    <d v="2024-01-23T00:58:00"/>
    <d v="2024-01-25T09:37:00"/>
    <n v="48"/>
    <n v="150"/>
    <n v="14.683333333348855"/>
    <s v="Yes"/>
    <n v="0.59627272727272729"/>
    <n v="71.333333333255723"/>
    <s v="YES"/>
    <m/>
    <x v="1"/>
    <x v="4"/>
  </r>
  <r>
    <n v="2975"/>
    <n v="867"/>
    <x v="0"/>
    <s v="Medium"/>
    <d v="2024-12-04T00:59:00"/>
    <d v="2024-12-04T07:33:00"/>
    <d v="2024-12-04T09:35:00"/>
    <n v="15"/>
    <n v="40"/>
    <n v="6.566666666592937"/>
    <s v="Yes"/>
    <n v="0.59618181818181815"/>
    <n v="8.5999999999185093"/>
    <s v="YES"/>
    <m/>
    <x v="1"/>
    <x v="4"/>
  </r>
  <r>
    <n v="2976"/>
    <n v="173"/>
    <x v="1"/>
    <s v="Medium"/>
    <d v="2022-08-29T04:49:00"/>
    <d v="2022-08-29T14:24:00"/>
    <d v="2022-08-30T00:27:00"/>
    <n v="15"/>
    <n v="40"/>
    <n v="9.5833333333139308"/>
    <s v="Yes"/>
    <n v="0.59609090909090912"/>
    <n v="19.633333333418705"/>
    <s v="YES"/>
    <m/>
    <x v="1"/>
    <x v="1"/>
  </r>
  <r>
    <n v="2977"/>
    <n v="271"/>
    <x v="0"/>
    <s v="Medium"/>
    <d v="2022-07-12T23:57:00"/>
    <d v="2022-07-13T07:04:00"/>
    <d v="2022-07-13T13:33:00"/>
    <n v="15"/>
    <n v="40"/>
    <n v="7.1166666666395031"/>
    <s v="Yes"/>
    <n v="0.59599999999999997"/>
    <n v="13.599999999976717"/>
    <s v="YES"/>
    <m/>
    <x v="1"/>
    <x v="1"/>
  </r>
  <r>
    <n v="2978"/>
    <n v="733"/>
    <x v="1"/>
    <s v="Low"/>
    <d v="2022-06-13T20:13:00"/>
    <d v="2022-06-15T04:53:00"/>
    <d v="2022-06-19T04:31:00"/>
    <n v="48"/>
    <n v="150"/>
    <n v="32.666666666627862"/>
    <s v="Yes"/>
    <n v="0.59590909090909094"/>
    <n v="128.29999999998836"/>
    <s v="YES"/>
    <m/>
    <x v="1"/>
    <x v="1"/>
  </r>
  <r>
    <n v="2979"/>
    <n v="659"/>
    <x v="2"/>
    <s v="Medium"/>
    <d v="2024-08-12T11:58:00"/>
    <d v="2024-08-12T12:49:00"/>
    <d v="2024-08-14T11:39:00"/>
    <n v="15"/>
    <n v="40"/>
    <n v="0.84999999997671694"/>
    <s v="Yes"/>
    <n v="0.5958181818181818"/>
    <n v="47.683333333348855"/>
    <s v="YES"/>
    <m/>
    <x v="1"/>
    <x v="4"/>
  </r>
  <r>
    <n v="2980"/>
    <n v="959"/>
    <x v="1"/>
    <s v="High"/>
    <d v="2024-01-03T01:59:00"/>
    <d v="2024-01-03T06:09:00"/>
    <d v="2024-01-03T16:48:00"/>
    <n v="5"/>
    <n v="24"/>
    <n v="4.1666666666278616"/>
    <s v="Yes"/>
    <n v="0.59572727272727277"/>
    <n v="14.816666666592937"/>
    <s v="YES"/>
    <m/>
    <x v="1"/>
    <x v="4"/>
  </r>
  <r>
    <n v="2981"/>
    <n v="728"/>
    <x v="0"/>
    <s v="High"/>
    <d v="2021-04-21T08:14:00"/>
    <d v="2021-04-21T10:49:00"/>
    <d v="2021-04-22T05:59:00"/>
    <n v="5"/>
    <n v="24"/>
    <n v="2.5833333333721384"/>
    <s v="Yes"/>
    <n v="0.59563636363636363"/>
    <n v="21.75"/>
    <s v="YES"/>
    <m/>
    <x v="1"/>
    <x v="2"/>
  </r>
  <r>
    <n v="2982"/>
    <n v="356"/>
    <x v="2"/>
    <s v="Critical"/>
    <d v="2021-01-03T02:34:00"/>
    <d v="2021-01-03T03:00:00"/>
    <d v="2021-01-03T05:12:00"/>
    <n v="1"/>
    <n v="8"/>
    <n v="0.43333333334885538"/>
    <s v="Yes"/>
    <n v="0.5955454545454546"/>
    <n v="2.6333333333604969"/>
    <s v="YES"/>
    <m/>
    <x v="1"/>
    <x v="2"/>
  </r>
  <r>
    <n v="2983"/>
    <n v="378"/>
    <x v="1"/>
    <s v="Critical"/>
    <d v="2024-04-16T21:59:00"/>
    <d v="2024-04-16T22:39:00"/>
    <d v="2024-04-17T02:24:00"/>
    <n v="1"/>
    <n v="8"/>
    <n v="0.6666666665696539"/>
    <s v="Yes"/>
    <n v="0.59545454545454546"/>
    <n v="4.4166666665696539"/>
    <s v="YES"/>
    <m/>
    <x v="1"/>
    <x v="4"/>
  </r>
  <r>
    <n v="2984"/>
    <n v="85"/>
    <x v="0"/>
    <s v="High"/>
    <d v="2024-12-03T09:27:00"/>
    <d v="2024-12-03T11:08:00"/>
    <d v="2024-12-03T23:31:00"/>
    <n v="5"/>
    <n v="24"/>
    <n v="1.6833333332324401"/>
    <s v="Yes"/>
    <n v="0.59536363636363632"/>
    <n v="14.066666666592937"/>
    <s v="YES"/>
    <m/>
    <x v="1"/>
    <x v="4"/>
  </r>
  <r>
    <n v="2985"/>
    <n v="205"/>
    <x v="2"/>
    <s v="High"/>
    <d v="2020-08-11T11:16:00"/>
    <d v="2020-08-11T17:22:00"/>
    <d v="2020-08-11T22:58:00"/>
    <n v="5"/>
    <n v="24"/>
    <n v="6.0999999999767169"/>
    <s v="NO"/>
    <n v="0.59527272727272729"/>
    <n v="11.699999999895226"/>
    <s v="YES"/>
    <m/>
    <x v="0"/>
    <x v="0"/>
  </r>
  <r>
    <n v="2986"/>
    <n v="132"/>
    <x v="1"/>
    <s v="High"/>
    <d v="2021-05-15T08:12:00"/>
    <d v="2021-05-15T08:42:00"/>
    <d v="2021-05-15T16:27:00"/>
    <n v="5"/>
    <n v="24"/>
    <n v="0.50000000005820766"/>
    <s v="Yes"/>
    <n v="0.59527272727272729"/>
    <n v="8.25"/>
    <s v="YES"/>
    <m/>
    <x v="1"/>
    <x v="2"/>
  </r>
  <r>
    <n v="2987"/>
    <n v="392"/>
    <x v="1"/>
    <s v="High"/>
    <d v="2024-12-04T04:27:00"/>
    <d v="2024-12-04T04:59:00"/>
    <d v="2024-12-04T21:59:00"/>
    <n v="5"/>
    <n v="24"/>
    <n v="0.53333333332557231"/>
    <s v="Yes"/>
    <n v="0.59518181818181815"/>
    <n v="17.53333333338378"/>
    <s v="YES"/>
    <m/>
    <x v="1"/>
    <x v="4"/>
  </r>
  <r>
    <n v="2988"/>
    <n v="906"/>
    <x v="2"/>
    <s v="Low"/>
    <d v="2021-08-03T00:56:00"/>
    <d v="2021-08-04T02:25:00"/>
    <d v="2021-08-09T19:11:00"/>
    <n v="48"/>
    <n v="150"/>
    <n v="25.483333333279006"/>
    <s v="Yes"/>
    <n v="0.59509090909090911"/>
    <n v="162.24999999994179"/>
    <s v="YES"/>
    <m/>
    <x v="1"/>
    <x v="2"/>
  </r>
  <r>
    <n v="2989"/>
    <n v="872"/>
    <x v="1"/>
    <s v="Medium"/>
    <d v="2020-06-11T07:57:00"/>
    <d v="2020-06-11T10:23:00"/>
    <d v="2020-06-12T14:25:00"/>
    <n v="15"/>
    <n v="40"/>
    <n v="2.4333333332324401"/>
    <s v="Yes"/>
    <n v="0.59499999999999997"/>
    <n v="30.46666666661622"/>
    <s v="YES"/>
    <m/>
    <x v="1"/>
    <x v="0"/>
  </r>
  <r>
    <n v="2990"/>
    <n v="592"/>
    <x v="0"/>
    <s v="Critical"/>
    <d v="2023-10-06T17:51:00"/>
    <d v="2023-10-06T18:16:00"/>
    <d v="2023-10-06T22:09:00"/>
    <n v="1"/>
    <n v="8"/>
    <n v="0.41666666662786156"/>
    <s v="Yes"/>
    <n v="0.59490909090909094"/>
    <n v="4.3000000000465661"/>
    <s v="YES"/>
    <m/>
    <x v="1"/>
    <x v="3"/>
  </r>
  <r>
    <n v="2991"/>
    <n v="23"/>
    <x v="1"/>
    <s v="High"/>
    <d v="2023-01-21T02:29:00"/>
    <d v="2023-01-21T02:33:00"/>
    <d v="2023-01-21T12:15:00"/>
    <n v="5"/>
    <n v="24"/>
    <n v="6.6666666534729302E-2"/>
    <s v="Yes"/>
    <n v="0.5948181818181818"/>
    <n v="9.7666666665463708"/>
    <s v="YES"/>
    <m/>
    <x v="1"/>
    <x v="3"/>
  </r>
  <r>
    <n v="2992"/>
    <n v="304"/>
    <x v="1"/>
    <s v="Critical"/>
    <d v="2022-06-05T13:06:00"/>
    <d v="2022-06-05T13:33:00"/>
    <d v="2022-06-05T19:51:00"/>
    <n v="1"/>
    <n v="8"/>
    <n v="0.45000000006984919"/>
    <s v="Yes"/>
    <n v="0.59472727272727277"/>
    <n v="6.75"/>
    <s v="YES"/>
    <m/>
    <x v="1"/>
    <x v="1"/>
  </r>
  <r>
    <n v="2993"/>
    <n v="425"/>
    <x v="1"/>
    <s v="Medium"/>
    <d v="2024-07-06T20:33:00"/>
    <d v="2024-07-07T11:40:00"/>
    <d v="2024-07-08T01:48:00"/>
    <n v="15"/>
    <n v="40"/>
    <n v="15.116666666697711"/>
    <s v="NO"/>
    <n v="0.59463636363636363"/>
    <n v="29.25"/>
    <s v="YES"/>
    <m/>
    <x v="0"/>
    <x v="4"/>
  </r>
  <r>
    <n v="2994"/>
    <n v="227"/>
    <x v="2"/>
    <s v="Medium"/>
    <d v="2022-12-25T13:37:00"/>
    <d v="2022-12-25T22:35:00"/>
    <d v="2022-12-28T06:28:00"/>
    <n v="15"/>
    <n v="40"/>
    <n v="8.9666666665580124"/>
    <s v="Yes"/>
    <n v="0.59463636363636363"/>
    <n v="64.849999999918509"/>
    <s v="YES"/>
    <m/>
    <x v="1"/>
    <x v="1"/>
  </r>
  <r>
    <n v="2995"/>
    <n v="282"/>
    <x v="1"/>
    <s v="Low"/>
    <d v="2020-09-18T23:31:00"/>
    <d v="2020-09-19T18:30:00"/>
    <d v="2020-09-22T17:40:00"/>
    <n v="48"/>
    <n v="150"/>
    <n v="18.983333333395422"/>
    <s v="Yes"/>
    <n v="0.5945454545454546"/>
    <n v="90.149999999965075"/>
    <s v="YES"/>
    <m/>
    <x v="1"/>
    <x v="0"/>
  </r>
  <r>
    <n v="2996"/>
    <n v="957"/>
    <x v="1"/>
    <s v="Critical"/>
    <d v="2024-01-01T20:37:00"/>
    <d v="2024-01-01T20:43:00"/>
    <d v="2024-01-02T01:56:00"/>
    <n v="1"/>
    <n v="8"/>
    <n v="9.9999999976716936E-2"/>
    <s v="Yes"/>
    <n v="0.59445454545454546"/>
    <n v="5.3166666667093523"/>
    <s v="YES"/>
    <m/>
    <x v="1"/>
    <x v="4"/>
  </r>
  <r>
    <n v="2997"/>
    <n v="60"/>
    <x v="1"/>
    <s v="High"/>
    <d v="2020-12-31T15:41:00"/>
    <d v="2020-12-31T21:19:00"/>
    <d v="2021-01-01T19:18:00"/>
    <n v="5"/>
    <n v="24"/>
    <n v="5.6333333333604969"/>
    <s v="NO"/>
    <n v="0.59436363636363632"/>
    <n v="27.616666666755918"/>
    <s v="YES"/>
    <m/>
    <x v="0"/>
    <x v="0"/>
  </r>
  <r>
    <n v="2998"/>
    <n v="551"/>
    <x v="1"/>
    <s v="Low"/>
    <d v="2021-04-05T16:15:00"/>
    <d v="2021-04-06T16:25:00"/>
    <d v="2021-04-10T23:34:00"/>
    <n v="48"/>
    <n v="150"/>
    <n v="24.166666666686069"/>
    <s v="Yes"/>
    <n v="0.59436363636363632"/>
    <n v="127.31666666659294"/>
    <s v="YES"/>
    <m/>
    <x v="1"/>
    <x v="2"/>
  </r>
  <r>
    <n v="2999"/>
    <n v="247"/>
    <x v="1"/>
    <s v="Critical"/>
    <d v="2024-02-11T19:27:00"/>
    <d v="2024-02-11T19:38:00"/>
    <d v="2024-02-11T23:36:00"/>
    <n v="1"/>
    <n v="8"/>
    <n v="0.18333333340706304"/>
    <s v="Yes"/>
    <n v="0.59427272727272729"/>
    <n v="4.1499999999068677"/>
    <s v="YES"/>
    <m/>
    <x v="1"/>
    <x v="4"/>
  </r>
  <r>
    <n v="3000"/>
    <n v="971"/>
    <x v="2"/>
    <s v="Critical"/>
    <d v="2020-03-11T00:12:00"/>
    <d v="2020-03-11T00:17:00"/>
    <d v="2020-03-11T01:17:00"/>
    <n v="1"/>
    <n v="8"/>
    <n v="8.3333333430346102E-2"/>
    <s v="Yes"/>
    <n v="0.59418181818181814"/>
    <n v="1.0833333333721384"/>
    <s v="YES"/>
    <m/>
    <x v="1"/>
    <x v="0"/>
  </r>
  <r>
    <n v="3001"/>
    <n v="85"/>
    <x v="1"/>
    <s v="Medium"/>
    <d v="2022-02-23T00:06:00"/>
    <d v="2022-02-23T06:00:00"/>
    <d v="2022-02-26T05:38:00"/>
    <n v="15"/>
    <n v="40"/>
    <n v="5.9000000000232831"/>
    <s v="Yes"/>
    <n v="0.59409090909090911"/>
    <n v="77.53333333338378"/>
    <s v="NO"/>
    <m/>
    <x v="0"/>
    <x v="1"/>
  </r>
  <r>
    <n v="3002"/>
    <n v="784"/>
    <x v="2"/>
    <s v="Medium"/>
    <d v="2021-05-23T03:14:00"/>
    <d v="2021-05-23T08:00:00"/>
    <d v="2021-05-26T04:04:00"/>
    <n v="15"/>
    <n v="40"/>
    <n v="4.7666666666627862"/>
    <s v="Yes"/>
    <n v="0.59399999999999997"/>
    <n v="72.833333333255723"/>
    <s v="NO"/>
    <m/>
    <x v="0"/>
    <x v="2"/>
  </r>
  <r>
    <n v="3003"/>
    <n v="964"/>
    <x v="2"/>
    <s v="High"/>
    <d v="2021-08-18T08:17:00"/>
    <d v="2021-08-18T11:16:00"/>
    <d v="2021-08-18T20:19:00"/>
    <n v="5"/>
    <n v="24"/>
    <n v="2.9833333334536292"/>
    <s v="Yes"/>
    <n v="0.59390909090909094"/>
    <n v="12.033333333441988"/>
    <s v="YES"/>
    <m/>
    <x v="1"/>
    <x v="2"/>
  </r>
  <r>
    <n v="3004"/>
    <n v="153"/>
    <x v="0"/>
    <s v="Low"/>
    <d v="2023-03-04T14:34:00"/>
    <d v="2023-03-06T00:18:00"/>
    <d v="2023-03-08T22:00:00"/>
    <n v="48"/>
    <n v="150"/>
    <n v="33.733333333279006"/>
    <s v="Yes"/>
    <n v="0.5938181818181818"/>
    <n v="103.43333333329065"/>
    <s v="YES"/>
    <m/>
    <x v="1"/>
    <x v="3"/>
  </r>
  <r>
    <n v="3005"/>
    <n v="15"/>
    <x v="2"/>
    <s v="Critical"/>
    <d v="2020-10-18T13:52:00"/>
    <d v="2020-10-18T14:39:00"/>
    <d v="2020-10-18T20:39:00"/>
    <n v="1"/>
    <n v="8"/>
    <n v="0.78333333344198763"/>
    <s v="Yes"/>
    <n v="0.59372727272727277"/>
    <n v="6.7833333334419876"/>
    <s v="YES"/>
    <m/>
    <x v="1"/>
    <x v="0"/>
  </r>
  <r>
    <n v="3006"/>
    <n v="843"/>
    <x v="2"/>
    <s v="Medium"/>
    <d v="2020-11-09T12:35:00"/>
    <d v="2020-11-09T21:04:00"/>
    <d v="2020-11-10T17:46:00"/>
    <n v="15"/>
    <n v="40"/>
    <n v="8.4833333333954215"/>
    <s v="Yes"/>
    <n v="0.59363636363636363"/>
    <n v="29.183333333290648"/>
    <s v="YES"/>
    <m/>
    <x v="1"/>
    <x v="0"/>
  </r>
  <r>
    <n v="3007"/>
    <n v="471"/>
    <x v="0"/>
    <s v="Low"/>
    <d v="2023-12-20T02:00:00"/>
    <d v="2023-12-20T17:00:00"/>
    <d v="2023-12-21T13:29:00"/>
    <n v="48"/>
    <n v="150"/>
    <n v="15"/>
    <s v="Yes"/>
    <n v="0.5935454545454546"/>
    <n v="35.483333333220799"/>
    <s v="YES"/>
    <m/>
    <x v="1"/>
    <x v="3"/>
  </r>
  <r>
    <n v="3008"/>
    <n v="88"/>
    <x v="2"/>
    <s v="Medium"/>
    <d v="2022-10-04T19:10:00"/>
    <d v="2022-10-04T22:48:00"/>
    <d v="2022-10-05T09:50:00"/>
    <n v="15"/>
    <n v="40"/>
    <n v="3.6333333333022892"/>
    <s v="Yes"/>
    <n v="0.59345454545454546"/>
    <n v="14.666666666627862"/>
    <s v="YES"/>
    <m/>
    <x v="1"/>
    <x v="1"/>
  </r>
  <r>
    <n v="3009"/>
    <n v="340"/>
    <x v="1"/>
    <s v="Medium"/>
    <d v="2024-10-20T23:46:00"/>
    <d v="2024-10-21T23:14:00"/>
    <d v="2024-10-23T22:41:00"/>
    <n v="15"/>
    <n v="40"/>
    <n v="23.466666666674428"/>
    <s v="NO"/>
    <n v="0.59336363636363632"/>
    <n v="70.916666666802485"/>
    <s v="YES"/>
    <m/>
    <x v="0"/>
    <x v="4"/>
  </r>
  <r>
    <n v="3010"/>
    <n v="936"/>
    <x v="1"/>
    <s v="Low"/>
    <d v="2023-12-07T10:48:00"/>
    <d v="2023-12-07T16:53:00"/>
    <d v="2023-12-14T09:18:00"/>
    <n v="48"/>
    <n v="150"/>
    <n v="6.0833333334303461"/>
    <s v="Yes"/>
    <n v="0.59336363636363632"/>
    <n v="166.5"/>
    <s v="YES"/>
    <m/>
    <x v="1"/>
    <x v="3"/>
  </r>
  <r>
    <n v="3011"/>
    <n v="456"/>
    <x v="1"/>
    <s v="Critical"/>
    <d v="2021-11-09T01:27:00"/>
    <d v="2021-11-09T02:11:00"/>
    <d v="2021-11-09T06:13:00"/>
    <n v="1"/>
    <n v="8"/>
    <n v="0.73333333327900618"/>
    <s v="Yes"/>
    <n v="0.59327272727272728"/>
    <n v="4.7666666666627862"/>
    <s v="YES"/>
    <m/>
    <x v="1"/>
    <x v="2"/>
  </r>
  <r>
    <n v="3012"/>
    <n v="703"/>
    <x v="2"/>
    <s v="Medium"/>
    <d v="2023-12-28T16:47:00"/>
    <d v="2023-12-29T15:13:00"/>
    <d v="2024-01-01T04:36:00"/>
    <n v="15"/>
    <n v="40"/>
    <n v="22.433333333290648"/>
    <s v="NO"/>
    <n v="0.59318181818181814"/>
    <n v="83.816666666592937"/>
    <s v="NO"/>
    <m/>
    <x v="0"/>
    <x v="3"/>
  </r>
  <r>
    <n v="3013"/>
    <n v="778"/>
    <x v="0"/>
    <s v="Medium"/>
    <d v="2023-02-07T06:57:00"/>
    <d v="2023-02-08T06:50:00"/>
    <d v="2023-02-09T09:33:00"/>
    <n v="15"/>
    <n v="40"/>
    <n v="23.883333333302289"/>
    <s v="NO"/>
    <n v="0.59318181818181814"/>
    <n v="50.600000000093132"/>
    <s v="YES"/>
    <m/>
    <x v="0"/>
    <x v="3"/>
  </r>
  <r>
    <n v="3014"/>
    <n v="124"/>
    <x v="1"/>
    <s v="High"/>
    <d v="2022-06-01T21:19:00"/>
    <d v="2022-06-01T22:59:00"/>
    <d v="2022-06-02T18:49:00"/>
    <n v="5"/>
    <n v="24"/>
    <n v="1.6666666666860692"/>
    <s v="Yes"/>
    <n v="0.59318181818181814"/>
    <n v="21.500000000058208"/>
    <s v="YES"/>
    <m/>
    <x v="1"/>
    <x v="1"/>
  </r>
  <r>
    <n v="3015"/>
    <n v="961"/>
    <x v="0"/>
    <s v="High"/>
    <d v="2023-04-30T21:54:00"/>
    <d v="2023-05-01T04:20:00"/>
    <d v="2023-05-01T16:15:00"/>
    <n v="5"/>
    <n v="24"/>
    <n v="6.4333333333488554"/>
    <s v="NO"/>
    <n v="0.59309090909090911"/>
    <n v="18.350000000093132"/>
    <s v="YES"/>
    <m/>
    <x v="0"/>
    <x v="3"/>
  </r>
  <r>
    <n v="3016"/>
    <n v="911"/>
    <x v="0"/>
    <s v="High"/>
    <d v="2022-07-03T14:25:00"/>
    <d v="2022-07-03T16:55:00"/>
    <d v="2022-07-04T08:45:00"/>
    <n v="5"/>
    <n v="24"/>
    <n v="2.4999999999417923"/>
    <s v="Yes"/>
    <n v="0.59309090909090911"/>
    <n v="18.333333333372138"/>
    <s v="YES"/>
    <m/>
    <x v="1"/>
    <x v="1"/>
  </r>
  <r>
    <n v="3017"/>
    <n v="741"/>
    <x v="2"/>
    <s v="High"/>
    <d v="2023-12-08T23:49:00"/>
    <d v="2023-12-09T07:16:00"/>
    <d v="2023-12-10T02:33:00"/>
    <n v="5"/>
    <n v="24"/>
    <n v="7.4500000000116415"/>
    <s v="NO"/>
    <n v="0.59299999999999997"/>
    <n v="26.733333333337214"/>
    <s v="YES"/>
    <m/>
    <x v="0"/>
    <x v="3"/>
  </r>
  <r>
    <n v="3018"/>
    <n v="587"/>
    <x v="0"/>
    <s v="Low"/>
    <d v="2023-05-07T08:37:00"/>
    <d v="2023-05-08T08:08:00"/>
    <d v="2023-05-11T18:56:00"/>
    <n v="48"/>
    <n v="150"/>
    <n v="23.516666666662786"/>
    <s v="Yes"/>
    <n v="0.59299999999999997"/>
    <n v="106.31666666676756"/>
    <s v="YES"/>
    <m/>
    <x v="1"/>
    <x v="3"/>
  </r>
  <r>
    <n v="3019"/>
    <n v="320"/>
    <x v="0"/>
    <s v="Low"/>
    <d v="2020-11-04T00:01:00"/>
    <d v="2020-11-04T11:42:00"/>
    <d v="2020-11-11T02:59:00"/>
    <n v="48"/>
    <n v="150"/>
    <n v="11.683333333348855"/>
    <s v="Yes"/>
    <n v="0.59290909090909094"/>
    <n v="170.96666666655801"/>
    <s v="YES"/>
    <m/>
    <x v="1"/>
    <x v="0"/>
  </r>
  <r>
    <n v="3020"/>
    <n v="114"/>
    <x v="0"/>
    <s v="Medium"/>
    <d v="2023-04-09T14:58:00"/>
    <d v="2023-04-10T01:39:00"/>
    <d v="2023-04-12T09:15:00"/>
    <n v="15"/>
    <n v="40"/>
    <n v="10.68333333323244"/>
    <s v="Yes"/>
    <n v="0.5928181818181818"/>
    <n v="66.283333333209157"/>
    <s v="YES"/>
    <m/>
    <x v="1"/>
    <x v="3"/>
  </r>
  <r>
    <n v="3021"/>
    <n v="317"/>
    <x v="2"/>
    <s v="Critical"/>
    <d v="2021-04-04T10:06:00"/>
    <d v="2021-04-04T10:27:00"/>
    <d v="2021-04-04T17:18:00"/>
    <n v="1"/>
    <n v="8"/>
    <n v="0.35000000009313226"/>
    <s v="Yes"/>
    <n v="0.59272727272727277"/>
    <n v="7.2000000000698492"/>
    <s v="YES"/>
    <m/>
    <x v="1"/>
    <x v="2"/>
  </r>
  <r>
    <n v="3022"/>
    <n v="287"/>
    <x v="2"/>
    <s v="High"/>
    <d v="2021-11-28T19:59:00"/>
    <d v="2021-11-28T22:18:00"/>
    <d v="2021-11-29T11:53:00"/>
    <n v="5"/>
    <n v="24"/>
    <n v="2.3166666667093523"/>
    <s v="Yes"/>
    <n v="0.59263636363636363"/>
    <n v="15.899999999965075"/>
    <s v="YES"/>
    <m/>
    <x v="1"/>
    <x v="2"/>
  </r>
  <r>
    <n v="3023"/>
    <n v="572"/>
    <x v="0"/>
    <s v="Medium"/>
    <d v="2024-12-05T22:08:00"/>
    <d v="2024-12-06T02:24:00"/>
    <d v="2024-12-06T15:16:00"/>
    <n v="15"/>
    <n v="40"/>
    <n v="4.2666666666045785"/>
    <s v="Yes"/>
    <n v="0.5925454545454546"/>
    <n v="17.133333333302289"/>
    <s v="YES"/>
    <m/>
    <x v="1"/>
    <x v="4"/>
  </r>
  <r>
    <n v="3024"/>
    <n v="978"/>
    <x v="2"/>
    <s v="Critical"/>
    <d v="2023-12-06T13:54:00"/>
    <d v="2023-12-06T14:00:00"/>
    <d v="2023-12-06T20:16:00"/>
    <n v="1"/>
    <n v="8"/>
    <n v="9.9999999976716936E-2"/>
    <s v="Yes"/>
    <n v="0.59245454545454546"/>
    <n v="6.3666666666395031"/>
    <s v="YES"/>
    <m/>
    <x v="1"/>
    <x v="3"/>
  </r>
  <r>
    <n v="3025"/>
    <n v="321"/>
    <x v="1"/>
    <s v="Low"/>
    <d v="2021-10-20T10:55:00"/>
    <d v="2021-10-22T05:13:00"/>
    <d v="2021-10-28T22:29:00"/>
    <n v="48"/>
    <n v="150"/>
    <n v="42.300000000104774"/>
    <s v="Yes"/>
    <n v="0.59236363636363631"/>
    <n v="203.56666666665114"/>
    <s v="YES"/>
    <m/>
    <x v="1"/>
    <x v="2"/>
  </r>
  <r>
    <n v="3026"/>
    <n v="8"/>
    <x v="2"/>
    <s v="Medium"/>
    <d v="2022-01-16T17:03:00"/>
    <d v="2022-01-16T21:02:00"/>
    <d v="2022-01-19T10:33:00"/>
    <n v="15"/>
    <n v="40"/>
    <n v="3.9833333332207985"/>
    <s v="Yes"/>
    <n v="0.59227272727272728"/>
    <n v="65.499999999941792"/>
    <s v="NO"/>
    <m/>
    <x v="0"/>
    <x v="1"/>
  </r>
  <r>
    <n v="3027"/>
    <n v="563"/>
    <x v="0"/>
    <s v="Medium"/>
    <d v="2022-02-22T20:37:00"/>
    <d v="2022-02-23T09:42:00"/>
    <d v="2022-02-25T17:59:00"/>
    <n v="15"/>
    <n v="40"/>
    <n v="13.083333333372138"/>
    <s v="Yes"/>
    <n v="0.59218181818181814"/>
    <n v="69.366666666639503"/>
    <s v="YES"/>
    <m/>
    <x v="1"/>
    <x v="1"/>
  </r>
  <r>
    <n v="3028"/>
    <n v="89"/>
    <x v="0"/>
    <s v="High"/>
    <d v="2021-06-20T15:59:00"/>
    <d v="2021-06-20T18:56:00"/>
    <d v="2021-06-21T02:11:00"/>
    <n v="5"/>
    <n v="24"/>
    <n v="2.9500000000116415"/>
    <s v="Yes"/>
    <n v="0.59209090909090911"/>
    <n v="10.199999999895226"/>
    <s v="YES"/>
    <m/>
    <x v="1"/>
    <x v="2"/>
  </r>
  <r>
    <n v="3029"/>
    <n v="356"/>
    <x v="0"/>
    <s v="Critical"/>
    <d v="2024-02-23T19:49:00"/>
    <d v="2024-02-23T20:43:00"/>
    <d v="2024-02-23T22:34:00"/>
    <n v="1"/>
    <n v="8"/>
    <n v="0.8999999999650754"/>
    <s v="Yes"/>
    <n v="0.59199999999999997"/>
    <n v="2.7500000000582077"/>
    <s v="YES"/>
    <m/>
    <x v="1"/>
    <x v="4"/>
  </r>
  <r>
    <n v="3030"/>
    <n v="853"/>
    <x v="2"/>
    <s v="Medium"/>
    <d v="2022-11-03T15:21:00"/>
    <d v="2022-11-04T10:21:00"/>
    <d v="2022-11-06T23:58:00"/>
    <n v="15"/>
    <n v="40"/>
    <n v="19.000000000116415"/>
    <s v="NO"/>
    <n v="0.59190909090909094"/>
    <n v="80.616666666814126"/>
    <s v="YES"/>
    <m/>
    <x v="0"/>
    <x v="1"/>
  </r>
  <r>
    <n v="3031"/>
    <n v="721"/>
    <x v="2"/>
    <s v="Critical"/>
    <d v="2023-08-18T11:25:00"/>
    <d v="2023-08-18T11:34:00"/>
    <d v="2023-08-18T11:47:00"/>
    <n v="1"/>
    <n v="8"/>
    <n v="0.1499999999650754"/>
    <s v="Yes"/>
    <n v="0.59190909090909094"/>
    <n v="0.36666666663950309"/>
    <s v="YES"/>
    <m/>
    <x v="1"/>
    <x v="3"/>
  </r>
  <r>
    <n v="3032"/>
    <n v="618"/>
    <x v="1"/>
    <s v="Low"/>
    <d v="2024-07-01T09:37:00"/>
    <d v="2024-07-02T07:50:00"/>
    <d v="2024-07-07T19:38:00"/>
    <n v="48"/>
    <n v="150"/>
    <n v="22.216666666790843"/>
    <s v="Yes"/>
    <n v="0.5918181818181818"/>
    <n v="154.01666666683741"/>
    <s v="YES"/>
    <m/>
    <x v="1"/>
    <x v="4"/>
  </r>
  <r>
    <n v="3033"/>
    <n v="56"/>
    <x v="1"/>
    <s v="Low"/>
    <d v="2021-10-12T15:09:00"/>
    <d v="2021-10-14T10:42:00"/>
    <d v="2021-10-19T09:52:00"/>
    <n v="48"/>
    <n v="150"/>
    <n v="43.549999999988358"/>
    <s v="Yes"/>
    <n v="0.59172727272727277"/>
    <n v="162.71666666673264"/>
    <s v="YES"/>
    <m/>
    <x v="1"/>
    <x v="2"/>
  </r>
  <r>
    <n v="3034"/>
    <n v="502"/>
    <x v="1"/>
    <s v="Low"/>
    <d v="2023-09-03T16:53:00"/>
    <d v="2023-09-05T03:29:00"/>
    <d v="2023-09-07T02:25:00"/>
    <n v="48"/>
    <n v="150"/>
    <n v="34.599999999976717"/>
    <s v="Yes"/>
    <n v="0.59163636363636363"/>
    <n v="81.533333333325572"/>
    <s v="YES"/>
    <m/>
    <x v="1"/>
    <x v="3"/>
  </r>
  <r>
    <n v="3035"/>
    <n v="687"/>
    <x v="1"/>
    <s v="Low"/>
    <d v="2021-09-11T07:52:00"/>
    <d v="2021-09-11T15:34:00"/>
    <d v="2021-09-13T07:00:00"/>
    <n v="48"/>
    <n v="150"/>
    <n v="7.6999999999534339"/>
    <s v="Yes"/>
    <n v="0.5915454545454546"/>
    <n v="47.133333333302289"/>
    <s v="YES"/>
    <m/>
    <x v="1"/>
    <x v="2"/>
  </r>
  <r>
    <n v="3036"/>
    <n v="669"/>
    <x v="2"/>
    <s v="High"/>
    <d v="2023-10-03T05:44:00"/>
    <d v="2023-10-03T13:17:00"/>
    <d v="2023-10-04T01:11:00"/>
    <n v="5"/>
    <n v="24"/>
    <n v="7.5499999999883585"/>
    <s v="NO"/>
    <n v="0.59145454545454546"/>
    <n v="19.450000000011642"/>
    <s v="YES"/>
    <m/>
    <x v="0"/>
    <x v="3"/>
  </r>
  <r>
    <n v="3037"/>
    <n v="842"/>
    <x v="2"/>
    <s v="Low"/>
    <d v="2024-01-16T03:26:00"/>
    <d v="2024-01-16T14:38:00"/>
    <d v="2024-01-21T01:09:00"/>
    <n v="48"/>
    <n v="150"/>
    <n v="11.200000000011642"/>
    <s v="Yes"/>
    <n v="0.59145454545454546"/>
    <n v="117.71666666673264"/>
    <s v="YES"/>
    <m/>
    <x v="1"/>
    <x v="4"/>
  </r>
  <r>
    <n v="3038"/>
    <n v="369"/>
    <x v="0"/>
    <s v="Medium"/>
    <d v="2024-07-06T11:53:00"/>
    <d v="2024-07-07T00:27:00"/>
    <d v="2024-07-08T22:55:00"/>
    <n v="15"/>
    <n v="40"/>
    <n v="12.56666666676756"/>
    <s v="Yes"/>
    <n v="0.59136363636363631"/>
    <n v="59.033333333325572"/>
    <s v="YES"/>
    <m/>
    <x v="1"/>
    <x v="4"/>
  </r>
  <r>
    <n v="3039"/>
    <n v="405"/>
    <x v="0"/>
    <s v="Medium"/>
    <d v="2023-11-26T05:01:00"/>
    <d v="2023-11-26T08:22:00"/>
    <d v="2023-11-26T14:42:00"/>
    <n v="15"/>
    <n v="40"/>
    <n v="3.3500000000931323"/>
    <s v="Yes"/>
    <n v="0.59127272727272728"/>
    <n v="9.6833333334652707"/>
    <s v="YES"/>
    <m/>
    <x v="1"/>
    <x v="3"/>
  </r>
  <r>
    <n v="3040"/>
    <n v="43"/>
    <x v="1"/>
    <s v="High"/>
    <d v="2020-07-23T09:00:00"/>
    <d v="2020-07-23T13:25:00"/>
    <d v="2020-07-24T05:24:00"/>
    <n v="5"/>
    <n v="24"/>
    <n v="4.4166666667442769"/>
    <s v="Yes"/>
    <n v="0.59118181818181814"/>
    <n v="20.399999999965075"/>
    <s v="YES"/>
    <m/>
    <x v="1"/>
    <x v="0"/>
  </r>
  <r>
    <n v="3041"/>
    <n v="935"/>
    <x v="1"/>
    <s v="Medium"/>
    <d v="2021-01-12T20:09:00"/>
    <d v="2021-01-12T22:34:00"/>
    <d v="2021-01-14T00:02:00"/>
    <n v="15"/>
    <n v="40"/>
    <n v="2.4166666666860692"/>
    <s v="Yes"/>
    <n v="0.59109090909090911"/>
    <n v="27.883333333244082"/>
    <s v="YES"/>
    <m/>
    <x v="1"/>
    <x v="2"/>
  </r>
  <r>
    <n v="3042"/>
    <n v="743"/>
    <x v="2"/>
    <s v="High"/>
    <d v="2024-01-26T11:53:00"/>
    <d v="2024-01-26T19:08:00"/>
    <d v="2024-01-27T16:30:00"/>
    <n v="5"/>
    <n v="24"/>
    <n v="7.2500000000582077"/>
    <s v="NO"/>
    <n v="0.59099999999999997"/>
    <n v="28.616666666697711"/>
    <s v="YES"/>
    <m/>
    <x v="0"/>
    <x v="4"/>
  </r>
  <r>
    <n v="3043"/>
    <n v="475"/>
    <x v="0"/>
    <s v="Critical"/>
    <d v="2024-10-22T10:49:00"/>
    <d v="2024-10-22T11:48:00"/>
    <d v="2024-10-22T17:33:00"/>
    <n v="1"/>
    <n v="8"/>
    <n v="0.9833333333954215"/>
    <s v="Yes"/>
    <n v="0.59099999999999997"/>
    <n v="6.7333333332790062"/>
    <s v="YES"/>
    <m/>
    <x v="1"/>
    <x v="4"/>
  </r>
  <r>
    <n v="3044"/>
    <n v="439"/>
    <x v="1"/>
    <s v="High"/>
    <d v="2022-06-19T10:13:00"/>
    <d v="2022-06-19T10:51:00"/>
    <d v="2022-06-19T16:15:00"/>
    <n v="5"/>
    <n v="24"/>
    <n v="0.63333333330228925"/>
    <s v="Yes"/>
    <n v="0.59090909090909094"/>
    <n v="6.0333333334419876"/>
    <s v="YES"/>
    <m/>
    <x v="1"/>
    <x v="1"/>
  </r>
  <r>
    <n v="3045"/>
    <n v="134"/>
    <x v="1"/>
    <s v="High"/>
    <d v="2021-01-11T21:14:00"/>
    <d v="2021-01-11T23:37:00"/>
    <d v="2021-01-12T06:59:00"/>
    <n v="5"/>
    <n v="24"/>
    <n v="2.3833333332440816"/>
    <s v="Yes"/>
    <n v="0.5908181818181818"/>
    <n v="9.75"/>
    <s v="YES"/>
    <m/>
    <x v="1"/>
    <x v="2"/>
  </r>
  <r>
    <n v="3046"/>
    <n v="892"/>
    <x v="2"/>
    <s v="Medium"/>
    <d v="2023-04-30T00:43:00"/>
    <d v="2023-04-30T13:28:00"/>
    <d v="2023-05-03T06:55:00"/>
    <n v="15"/>
    <n v="40"/>
    <n v="12.75"/>
    <s v="Yes"/>
    <n v="0.59072727272727277"/>
    <n v="78.199999999953434"/>
    <s v="YES"/>
    <m/>
    <x v="1"/>
    <x v="3"/>
  </r>
  <r>
    <n v="3047"/>
    <n v="624"/>
    <x v="1"/>
    <s v="Critical"/>
    <d v="2021-10-06T12:44:00"/>
    <d v="2021-10-06T13:17:00"/>
    <d v="2021-10-06T14:06:00"/>
    <n v="1"/>
    <n v="8"/>
    <n v="0.55000000004656613"/>
    <s v="Yes"/>
    <n v="0.59063636363636363"/>
    <n v="1.3666666667559184"/>
    <s v="YES"/>
    <m/>
    <x v="1"/>
    <x v="2"/>
  </r>
  <r>
    <n v="3048"/>
    <n v="254"/>
    <x v="2"/>
    <s v="Medium"/>
    <d v="2021-11-17T09:59:00"/>
    <d v="2021-11-17T14:27:00"/>
    <d v="2021-11-20T03:21:00"/>
    <n v="15"/>
    <n v="40"/>
    <n v="4.4666666665580124"/>
    <s v="Yes"/>
    <n v="0.5905454545454546"/>
    <n v="65.366666666523088"/>
    <s v="YES"/>
    <m/>
    <x v="1"/>
    <x v="2"/>
  </r>
  <r>
    <n v="3049"/>
    <n v="277"/>
    <x v="0"/>
    <s v="Critical"/>
    <d v="2020-07-31T00:12:00"/>
    <d v="2020-07-31T01:01:00"/>
    <d v="2020-07-31T06:17:00"/>
    <n v="1"/>
    <n v="8"/>
    <n v="0.81666666670935228"/>
    <s v="Yes"/>
    <n v="0.59045454545454545"/>
    <n v="6.0833333334303461"/>
    <s v="YES"/>
    <m/>
    <x v="1"/>
    <x v="0"/>
  </r>
  <r>
    <n v="3050"/>
    <n v="724"/>
    <x v="1"/>
    <s v="Critical"/>
    <d v="2024-03-22T04:39:00"/>
    <d v="2024-03-22T04:47:00"/>
    <d v="2024-03-22T10:56:00"/>
    <n v="1"/>
    <n v="8"/>
    <n v="0.13333333341870457"/>
    <s v="Yes"/>
    <n v="0.59036363636363631"/>
    <n v="6.28333333338378"/>
    <s v="YES"/>
    <m/>
    <x v="1"/>
    <x v="4"/>
  </r>
  <r>
    <n v="3051"/>
    <n v="956"/>
    <x v="1"/>
    <s v="Low"/>
    <d v="2021-06-25T14:18:00"/>
    <d v="2021-06-25T19:48:00"/>
    <d v="2021-06-28T01:08:00"/>
    <n v="48"/>
    <n v="150"/>
    <n v="5.4999999999417923"/>
    <s v="Yes"/>
    <n v="0.59027272727272728"/>
    <n v="58.833333333372138"/>
    <s v="YES"/>
    <m/>
    <x v="1"/>
    <x v="2"/>
  </r>
  <r>
    <n v="3052"/>
    <n v="863"/>
    <x v="2"/>
    <s v="Medium"/>
    <d v="2020-10-14T07:32:00"/>
    <d v="2020-10-14T22:56:00"/>
    <d v="2020-10-15T03:33:00"/>
    <n v="15"/>
    <n v="40"/>
    <n v="15.400000000081491"/>
    <s v="NO"/>
    <n v="0.59018181818181814"/>
    <n v="20.016666666779201"/>
    <s v="YES"/>
    <m/>
    <x v="0"/>
    <x v="0"/>
  </r>
  <r>
    <n v="3053"/>
    <n v="903"/>
    <x v="2"/>
    <s v="Critical"/>
    <d v="2025-03-09T04:58:00"/>
    <d v="2025-03-09T05:15:00"/>
    <d v="2025-03-09T09:55:00"/>
    <n v="1"/>
    <n v="8"/>
    <n v="0.28333333338377997"/>
    <s v="Yes"/>
    <n v="0.59018181818181814"/>
    <n v="4.9500000000698492"/>
    <s v="YES"/>
    <m/>
    <x v="1"/>
    <x v="5"/>
  </r>
  <r>
    <n v="3054"/>
    <n v="891"/>
    <x v="0"/>
    <s v="Low"/>
    <d v="2023-08-28T10:58:00"/>
    <d v="2023-08-29T15:42:00"/>
    <d v="2023-09-01T12:08:00"/>
    <n v="48"/>
    <n v="150"/>
    <n v="28.733333333395422"/>
    <s v="Yes"/>
    <n v="0.59009090909090911"/>
    <n v="97.166666666802485"/>
    <s v="YES"/>
    <m/>
    <x v="1"/>
    <x v="3"/>
  </r>
  <r>
    <n v="3055"/>
    <n v="351"/>
    <x v="2"/>
    <s v="High"/>
    <d v="2023-03-31T20:46:00"/>
    <d v="2023-03-31T21:43:00"/>
    <d v="2023-04-01T19:07:00"/>
    <n v="5"/>
    <n v="24"/>
    <n v="0.95000000012805685"/>
    <s v="Yes"/>
    <n v="0.59"/>
    <n v="22.350000000034925"/>
    <s v="YES"/>
    <m/>
    <x v="1"/>
    <x v="3"/>
  </r>
  <r>
    <n v="3056"/>
    <n v="821"/>
    <x v="2"/>
    <s v="Low"/>
    <d v="2020-07-06T07:12:00"/>
    <d v="2020-07-06T09:38:00"/>
    <d v="2020-07-08T08:04:00"/>
    <n v="48"/>
    <n v="150"/>
    <n v="2.4333333332324401"/>
    <s v="Yes"/>
    <n v="0.58990909090909094"/>
    <n v="48.866666666523088"/>
    <s v="YES"/>
    <m/>
    <x v="1"/>
    <x v="0"/>
  </r>
  <r>
    <n v="3057"/>
    <n v="295"/>
    <x v="1"/>
    <s v="Critical"/>
    <d v="2023-06-26T11:57:00"/>
    <d v="2023-06-26T12:55:00"/>
    <d v="2023-06-26T16:21:00"/>
    <n v="1"/>
    <n v="8"/>
    <n v="0.96666666667442769"/>
    <s v="Yes"/>
    <n v="0.5898181818181818"/>
    <n v="4.4000000000232831"/>
    <s v="YES"/>
    <m/>
    <x v="1"/>
    <x v="3"/>
  </r>
  <r>
    <n v="3058"/>
    <n v="210"/>
    <x v="1"/>
    <s v="Critical"/>
    <d v="2020-09-16T11:13:00"/>
    <d v="2020-09-16T11:42:00"/>
    <d v="2020-09-16T13:29:00"/>
    <n v="1"/>
    <n v="8"/>
    <n v="0.48333333333721384"/>
    <s v="Yes"/>
    <n v="0.58972727272727277"/>
    <n v="2.2666666665463708"/>
    <s v="YES"/>
    <m/>
    <x v="1"/>
    <x v="0"/>
  </r>
  <r>
    <n v="3059"/>
    <n v="354"/>
    <x v="0"/>
    <s v="High"/>
    <d v="2021-11-27T10:44:00"/>
    <d v="2021-11-27T14:10:00"/>
    <d v="2021-11-28T04:38:00"/>
    <n v="5"/>
    <n v="24"/>
    <n v="3.4333333333488554"/>
    <s v="Yes"/>
    <n v="0.58963636363636363"/>
    <n v="17.900000000023283"/>
    <s v="YES"/>
    <m/>
    <x v="1"/>
    <x v="2"/>
  </r>
  <r>
    <n v="3060"/>
    <n v="835"/>
    <x v="1"/>
    <s v="High"/>
    <d v="2024-09-08T02:58:00"/>
    <d v="2024-09-08T05:39:00"/>
    <d v="2024-09-08T14:58:00"/>
    <n v="5"/>
    <n v="24"/>
    <n v="2.6833333333488554"/>
    <s v="Yes"/>
    <n v="0.58954545454545459"/>
    <n v="12"/>
    <s v="YES"/>
    <m/>
    <x v="1"/>
    <x v="4"/>
  </r>
  <r>
    <n v="3061"/>
    <n v="573"/>
    <x v="1"/>
    <s v="Low"/>
    <d v="2022-03-26T20:36:00"/>
    <d v="2022-03-27T12:44:00"/>
    <d v="2022-03-28T08:06:00"/>
    <n v="48"/>
    <n v="150"/>
    <n v="16.133333333360497"/>
    <s v="Yes"/>
    <n v="0.58945454545454545"/>
    <n v="35.500000000116415"/>
    <s v="YES"/>
    <m/>
    <x v="1"/>
    <x v="1"/>
  </r>
  <r>
    <n v="3062"/>
    <n v="614"/>
    <x v="2"/>
    <s v="Critical"/>
    <d v="2022-07-21T12:28:00"/>
    <d v="2022-07-21T13:13:00"/>
    <d v="2022-07-21T19:53:00"/>
    <n v="1"/>
    <n v="8"/>
    <n v="0.75"/>
    <s v="Yes"/>
    <n v="0.58936363636363631"/>
    <n v="7.4166666667442769"/>
    <s v="YES"/>
    <m/>
    <x v="1"/>
    <x v="1"/>
  </r>
  <r>
    <n v="3063"/>
    <n v="53"/>
    <x v="0"/>
    <s v="High"/>
    <d v="2021-03-22T21:48:00"/>
    <d v="2021-03-23T05:35:00"/>
    <d v="2021-03-24T04:57:00"/>
    <n v="5"/>
    <n v="24"/>
    <n v="7.78333333338378"/>
    <s v="NO"/>
    <n v="0.58927272727272728"/>
    <n v="31.150000000081491"/>
    <s v="YES"/>
    <m/>
    <x v="0"/>
    <x v="2"/>
  </r>
  <r>
    <n v="3064"/>
    <n v="303"/>
    <x v="1"/>
    <s v="Critical"/>
    <d v="2023-05-23T12:12:00"/>
    <d v="2023-05-23T13:10:00"/>
    <d v="2023-05-23T14:52:00"/>
    <n v="1"/>
    <n v="8"/>
    <n v="0.96666666667442769"/>
    <s v="Yes"/>
    <n v="0.58927272727272728"/>
    <n v="2.6666666666278616"/>
    <s v="YES"/>
    <m/>
    <x v="1"/>
    <x v="3"/>
  </r>
  <r>
    <n v="3065"/>
    <n v="592"/>
    <x v="2"/>
    <s v="Medium"/>
    <d v="2020-08-20T08:24:00"/>
    <d v="2020-08-20T16:54:00"/>
    <d v="2020-08-22T10:42:00"/>
    <n v="15"/>
    <n v="40"/>
    <n v="8.5000000001164153"/>
    <s v="Yes"/>
    <n v="0.58918181818181814"/>
    <n v="50.299999999988358"/>
    <s v="YES"/>
    <m/>
    <x v="1"/>
    <x v="0"/>
  </r>
  <r>
    <n v="3066"/>
    <n v="425"/>
    <x v="1"/>
    <s v="Medium"/>
    <d v="2020-07-23T13:47:00"/>
    <d v="2020-07-24T02:39:00"/>
    <d v="2020-07-24T03:12:00"/>
    <n v="15"/>
    <n v="40"/>
    <n v="12.866666666697711"/>
    <s v="Yes"/>
    <n v="0.58909090909090911"/>
    <n v="13.416666666569654"/>
    <s v="YES"/>
    <m/>
    <x v="1"/>
    <x v="0"/>
  </r>
  <r>
    <n v="3067"/>
    <n v="702"/>
    <x v="1"/>
    <s v="Low"/>
    <d v="2021-10-31T09:40:00"/>
    <d v="2021-11-01T12:19:00"/>
    <d v="2021-11-02T07:23:00"/>
    <n v="48"/>
    <n v="150"/>
    <n v="26.649999999906868"/>
    <s v="Yes"/>
    <n v="0.58899999999999997"/>
    <n v="45.716666666558012"/>
    <s v="YES"/>
    <m/>
    <x v="1"/>
    <x v="2"/>
  </r>
  <r>
    <n v="3068"/>
    <n v="568"/>
    <x v="0"/>
    <s v="Critical"/>
    <d v="2020-06-09T23:31:00"/>
    <d v="2020-06-10T00:05:00"/>
    <d v="2020-06-10T07:27:00"/>
    <n v="1"/>
    <n v="8"/>
    <n v="0.56666666659293696"/>
    <s v="Yes"/>
    <n v="0.58890909090909094"/>
    <n v="7.9333333333488554"/>
    <s v="YES"/>
    <m/>
    <x v="1"/>
    <x v="0"/>
  </r>
  <r>
    <n v="3069"/>
    <n v="807"/>
    <x v="1"/>
    <s v="Medium"/>
    <d v="2022-05-28T02:53:00"/>
    <d v="2022-05-28T09:29:00"/>
    <d v="2022-05-31T02:31:00"/>
    <n v="15"/>
    <n v="40"/>
    <n v="6.6000000000349246"/>
    <s v="Yes"/>
    <n v="0.5888181818181818"/>
    <n v="71.633333333360497"/>
    <s v="NO"/>
    <m/>
    <x v="0"/>
    <x v="1"/>
  </r>
  <r>
    <n v="3070"/>
    <n v="776"/>
    <x v="2"/>
    <s v="Low"/>
    <d v="2025-02-02T22:28:00"/>
    <d v="2025-02-04T16:15:00"/>
    <d v="2025-02-07T05:00:00"/>
    <n v="48"/>
    <n v="150"/>
    <n v="41.783333333325572"/>
    <s v="Yes"/>
    <n v="0.58872727272727277"/>
    <n v="102.53333333332557"/>
    <s v="YES"/>
    <m/>
    <x v="1"/>
    <x v="5"/>
  </r>
  <r>
    <n v="3071"/>
    <n v="164"/>
    <x v="0"/>
    <s v="Medium"/>
    <d v="2023-05-09T09:17:00"/>
    <d v="2023-05-09T19:35:00"/>
    <d v="2023-05-11T23:42:00"/>
    <n v="15"/>
    <n v="40"/>
    <n v="10.299999999871943"/>
    <s v="Yes"/>
    <n v="0.58863636363636362"/>
    <n v="62.416666666686069"/>
    <s v="YES"/>
    <m/>
    <x v="1"/>
    <x v="3"/>
  </r>
  <r>
    <n v="3072"/>
    <n v="799"/>
    <x v="0"/>
    <s v="Low"/>
    <d v="2022-11-30T10:14:00"/>
    <d v="2022-11-30T12:55:00"/>
    <d v="2022-12-02T06:30:00"/>
    <n v="48"/>
    <n v="150"/>
    <n v="2.6833333333488554"/>
    <s v="Yes"/>
    <n v="0.58854545454545459"/>
    <n v="44.266666666720994"/>
    <s v="YES"/>
    <m/>
    <x v="1"/>
    <x v="1"/>
  </r>
  <r>
    <n v="3073"/>
    <n v="286"/>
    <x v="2"/>
    <s v="High"/>
    <d v="2022-05-11T11:07:00"/>
    <d v="2022-05-11T14:26:00"/>
    <d v="2022-05-12T07:56:00"/>
    <n v="5"/>
    <n v="24"/>
    <n v="3.3166666668257676"/>
    <s v="Yes"/>
    <n v="0.58845454545454545"/>
    <n v="20.81666666676756"/>
    <s v="YES"/>
    <m/>
    <x v="1"/>
    <x v="1"/>
  </r>
  <r>
    <n v="3074"/>
    <n v="752"/>
    <x v="1"/>
    <s v="Low"/>
    <d v="2021-04-30T00:59:00"/>
    <d v="2021-05-01T02:09:00"/>
    <d v="2021-05-05T10:08:00"/>
    <n v="48"/>
    <n v="150"/>
    <n v="25.166666666627862"/>
    <s v="Yes"/>
    <n v="0.58836363636363631"/>
    <n v="129.14999999996508"/>
    <s v="YES"/>
    <m/>
    <x v="1"/>
    <x v="2"/>
  </r>
  <r>
    <n v="3075"/>
    <n v="613"/>
    <x v="1"/>
    <s v="Critical"/>
    <d v="2024-12-27T22:02:00"/>
    <d v="2024-12-27T22:10:00"/>
    <d v="2024-12-28T04:16:00"/>
    <n v="1"/>
    <n v="8"/>
    <n v="0.13333333324408159"/>
    <s v="Yes"/>
    <n v="0.58827272727272728"/>
    <n v="6.2333333332207985"/>
    <s v="YES"/>
    <m/>
    <x v="1"/>
    <x v="4"/>
  </r>
  <r>
    <n v="3076"/>
    <n v="272"/>
    <x v="2"/>
    <s v="Critical"/>
    <d v="2020-09-15T10:54:00"/>
    <d v="2020-09-15T10:54:00"/>
    <d v="2020-09-15T11:28:00"/>
    <n v="1"/>
    <n v="8"/>
    <n v="0"/>
    <s v="Yes"/>
    <n v="0.58818181818181814"/>
    <n v="0.56666666659293696"/>
    <s v="YES"/>
    <m/>
    <x v="1"/>
    <x v="0"/>
  </r>
  <r>
    <n v="3077"/>
    <n v="559"/>
    <x v="0"/>
    <s v="Low"/>
    <d v="2023-05-19T13:08:00"/>
    <d v="2023-05-20T02:10:00"/>
    <d v="2023-05-23T08:39:00"/>
    <n v="48"/>
    <n v="150"/>
    <n v="13.03333333338378"/>
    <s v="Yes"/>
    <n v="0.58809090909090911"/>
    <n v="91.516666666720994"/>
    <s v="YES"/>
    <m/>
    <x v="1"/>
    <x v="3"/>
  </r>
  <r>
    <n v="3078"/>
    <n v="539"/>
    <x v="1"/>
    <s v="Medium"/>
    <d v="2022-02-08T17:24:00"/>
    <d v="2022-02-09T03:56:00"/>
    <d v="2022-02-11T04:31:00"/>
    <n v="15"/>
    <n v="40"/>
    <n v="10.533333333441988"/>
    <s v="Yes"/>
    <n v="0.58799999999999997"/>
    <n v="59.116666666755918"/>
    <s v="YES"/>
    <m/>
    <x v="1"/>
    <x v="1"/>
  </r>
  <r>
    <n v="3079"/>
    <n v="774"/>
    <x v="2"/>
    <s v="High"/>
    <d v="2023-03-14T05:31:00"/>
    <d v="2023-03-14T13:19:00"/>
    <d v="2023-03-14T14:55:00"/>
    <n v="5"/>
    <n v="24"/>
    <n v="7.7999999999301508"/>
    <s v="NO"/>
    <n v="0.58790909090909094"/>
    <n v="9.4000000000814907"/>
    <s v="YES"/>
    <m/>
    <x v="0"/>
    <x v="3"/>
  </r>
  <r>
    <n v="3080"/>
    <n v="573"/>
    <x v="2"/>
    <s v="Medium"/>
    <d v="2022-10-14T01:07:00"/>
    <d v="2022-10-14T11:46:00"/>
    <d v="2022-10-17T03:48:00"/>
    <n v="15"/>
    <n v="40"/>
    <n v="10.649999999965075"/>
    <s v="Yes"/>
    <n v="0.58790909090909094"/>
    <n v="74.683333333348855"/>
    <s v="NO"/>
    <m/>
    <x v="0"/>
    <x v="1"/>
  </r>
  <r>
    <n v="3081"/>
    <n v="501"/>
    <x v="1"/>
    <s v="Critical"/>
    <d v="2022-05-31T21:20:00"/>
    <d v="2022-05-31T22:03:00"/>
    <d v="2022-05-31T23:42:00"/>
    <n v="1"/>
    <n v="8"/>
    <n v="0.71666666655801237"/>
    <s v="Yes"/>
    <n v="0.5878181818181818"/>
    <n v="2.3666666666977108"/>
    <s v="YES"/>
    <m/>
    <x v="1"/>
    <x v="1"/>
  </r>
  <r>
    <n v="3082"/>
    <n v="787"/>
    <x v="0"/>
    <s v="Low"/>
    <d v="2022-06-20T08:58:00"/>
    <d v="2022-06-20T17:22:00"/>
    <d v="2022-06-23T15:59:00"/>
    <n v="48"/>
    <n v="150"/>
    <n v="8.3999999999650754"/>
    <s v="Yes"/>
    <n v="0.58772727272727276"/>
    <n v="79.016666666662786"/>
    <s v="YES"/>
    <m/>
    <x v="1"/>
    <x v="1"/>
  </r>
  <r>
    <n v="3083"/>
    <n v="470"/>
    <x v="0"/>
    <s v="Medium"/>
    <d v="2023-01-14T11:32:00"/>
    <d v="2023-01-15T06:31:00"/>
    <d v="2023-01-16T15:59:00"/>
    <n v="15"/>
    <n v="40"/>
    <n v="18.983333333220799"/>
    <s v="NO"/>
    <n v="0.58763636363636362"/>
    <n v="52.450000000011642"/>
    <s v="YES"/>
    <m/>
    <x v="0"/>
    <x v="3"/>
  </r>
  <r>
    <n v="3084"/>
    <n v="611"/>
    <x v="2"/>
    <s v="Low"/>
    <d v="2022-04-28T06:48:00"/>
    <d v="2022-04-30T05:55:00"/>
    <d v="2022-04-30T22:45:00"/>
    <n v="48"/>
    <n v="150"/>
    <n v="47.116666666755918"/>
    <s v="Yes"/>
    <n v="0.58763636363636362"/>
    <n v="63.949999999953434"/>
    <s v="YES"/>
    <m/>
    <x v="1"/>
    <x v="1"/>
  </r>
  <r>
    <n v="3085"/>
    <n v="813"/>
    <x v="0"/>
    <s v="Medium"/>
    <d v="2023-06-28T23:09:00"/>
    <d v="2023-06-29T02:29:00"/>
    <d v="2023-07-01T15:44:00"/>
    <n v="15"/>
    <n v="40"/>
    <n v="3.3333333333721384"/>
    <s v="Yes"/>
    <n v="0.58754545454545459"/>
    <n v="64.583333333255723"/>
    <s v="YES"/>
    <m/>
    <x v="1"/>
    <x v="3"/>
  </r>
  <r>
    <n v="3086"/>
    <n v="496"/>
    <x v="2"/>
    <s v="High"/>
    <d v="2024-02-09T01:07:00"/>
    <d v="2024-02-09T01:22:00"/>
    <d v="2024-02-10T00:25:00"/>
    <n v="5"/>
    <n v="24"/>
    <n v="0.24999999994179234"/>
    <s v="Yes"/>
    <n v="0.58745454545454545"/>
    <n v="23.299999999988358"/>
    <s v="YES"/>
    <m/>
    <x v="1"/>
    <x v="4"/>
  </r>
  <r>
    <n v="3087"/>
    <n v="78"/>
    <x v="1"/>
    <s v="Critical"/>
    <d v="2022-02-06T00:07:00"/>
    <d v="2022-02-06T00:09:00"/>
    <d v="2022-02-06T05:52:00"/>
    <n v="1"/>
    <n v="8"/>
    <n v="3.3333333267364651E-2"/>
    <s v="Yes"/>
    <n v="0.58736363636363631"/>
    <n v="5.7499999998835847"/>
    <s v="YES"/>
    <m/>
    <x v="1"/>
    <x v="1"/>
  </r>
  <r>
    <n v="3088"/>
    <n v="260"/>
    <x v="2"/>
    <s v="High"/>
    <d v="2021-11-17T05:33:00"/>
    <d v="2021-11-17T09:26:00"/>
    <d v="2021-11-17T12:25:00"/>
    <n v="5"/>
    <n v="24"/>
    <n v="3.8833333334187046"/>
    <s v="Yes"/>
    <n v="0.58727272727272728"/>
    <n v="6.8666666666977108"/>
    <s v="YES"/>
    <m/>
    <x v="1"/>
    <x v="2"/>
  </r>
  <r>
    <n v="3089"/>
    <n v="816"/>
    <x v="1"/>
    <s v="Medium"/>
    <d v="2022-08-17T15:43:00"/>
    <d v="2022-08-17T20:02:00"/>
    <d v="2022-08-19T17:15:00"/>
    <n v="15"/>
    <n v="40"/>
    <n v="4.316666666592937"/>
    <s v="Yes"/>
    <n v="0.58718181818181814"/>
    <n v="49.533333333267365"/>
    <s v="YES"/>
    <m/>
    <x v="1"/>
    <x v="1"/>
  </r>
  <r>
    <n v="3090"/>
    <n v="433"/>
    <x v="1"/>
    <s v="Critical"/>
    <d v="2021-04-21T16:43:00"/>
    <d v="2021-04-21T16:46:00"/>
    <d v="2021-04-21T20:00:00"/>
    <n v="1"/>
    <n v="8"/>
    <n v="4.9999999988358468E-2"/>
    <s v="Yes"/>
    <n v="0.58709090909090911"/>
    <n v="3.28333333338378"/>
    <s v="YES"/>
    <m/>
    <x v="1"/>
    <x v="2"/>
  </r>
  <r>
    <n v="3091"/>
    <n v="710"/>
    <x v="1"/>
    <s v="Critical"/>
    <d v="2021-06-08T12:22:00"/>
    <d v="2021-06-08T13:20:00"/>
    <d v="2021-06-08T15:02:00"/>
    <n v="1"/>
    <n v="8"/>
    <n v="0.96666666667442769"/>
    <s v="Yes"/>
    <n v="0.58699999999999997"/>
    <n v="2.6666666666278616"/>
    <s v="YES"/>
    <m/>
    <x v="1"/>
    <x v="2"/>
  </r>
  <r>
    <n v="3092"/>
    <n v="574"/>
    <x v="0"/>
    <s v="Low"/>
    <d v="2024-05-06T10:09:00"/>
    <d v="2024-05-07T12:07:00"/>
    <d v="2024-05-14T11:06:00"/>
    <n v="48"/>
    <n v="150"/>
    <n v="25.96666666661622"/>
    <s v="Yes"/>
    <n v="0.58690909090909094"/>
    <n v="192.94999999995343"/>
    <s v="YES"/>
    <m/>
    <x v="1"/>
    <x v="4"/>
  </r>
  <r>
    <n v="3093"/>
    <n v="574"/>
    <x v="1"/>
    <s v="Low"/>
    <d v="2021-06-07T23:49:00"/>
    <d v="2021-06-08T05:16:00"/>
    <d v="2021-06-11T00:27:00"/>
    <n v="48"/>
    <n v="150"/>
    <n v="5.4500000001280569"/>
    <s v="Yes"/>
    <n v="0.58681818181818179"/>
    <n v="72.633333333476912"/>
    <s v="YES"/>
    <m/>
    <x v="1"/>
    <x v="2"/>
  </r>
  <r>
    <n v="3094"/>
    <n v="36"/>
    <x v="1"/>
    <s v="High"/>
    <d v="2024-02-11T03:05:00"/>
    <d v="2024-02-11T06:58:00"/>
    <d v="2024-02-11T21:28:00"/>
    <n v="5"/>
    <n v="24"/>
    <n v="3.8833333334187046"/>
    <s v="Yes"/>
    <n v="0.58672727272727276"/>
    <n v="18.383333333360497"/>
    <s v="YES"/>
    <m/>
    <x v="1"/>
    <x v="4"/>
  </r>
  <r>
    <n v="3095"/>
    <n v="516"/>
    <x v="1"/>
    <s v="Medium"/>
    <d v="2024-01-08T17:25:00"/>
    <d v="2024-01-09T15:06:00"/>
    <d v="2024-01-10T19:14:00"/>
    <n v="15"/>
    <n v="40"/>
    <n v="21.683333333290648"/>
    <s v="NO"/>
    <n v="0.58663636363636362"/>
    <n v="49.816666666651145"/>
    <s v="YES"/>
    <m/>
    <x v="0"/>
    <x v="4"/>
  </r>
  <r>
    <n v="3096"/>
    <n v="288"/>
    <x v="0"/>
    <s v="Critical"/>
    <d v="2022-05-29T00:17:00"/>
    <d v="2022-05-29T01:17:00"/>
    <d v="2022-05-29T03:00:00"/>
    <n v="1"/>
    <n v="8"/>
    <n v="0.99999999994179234"/>
    <s v="Yes"/>
    <n v="0.58663636363636362"/>
    <n v="2.71666666661622"/>
    <s v="YES"/>
    <m/>
    <x v="1"/>
    <x v="1"/>
  </r>
  <r>
    <n v="3097"/>
    <n v="689"/>
    <x v="0"/>
    <s v="Critical"/>
    <d v="2022-01-05T14:12:00"/>
    <d v="2022-01-05T14:45:00"/>
    <d v="2022-01-05T19:36:00"/>
    <n v="1"/>
    <n v="8"/>
    <n v="0.55000000004656613"/>
    <s v="Yes"/>
    <n v="0.58654545454545459"/>
    <n v="5.3999999999650754"/>
    <s v="YES"/>
    <m/>
    <x v="1"/>
    <x v="1"/>
  </r>
  <r>
    <n v="3098"/>
    <n v="749"/>
    <x v="1"/>
    <s v="Medium"/>
    <d v="2021-10-18T19:46:00"/>
    <d v="2021-10-19T14:42:00"/>
    <d v="2021-10-21T11:25:00"/>
    <n v="15"/>
    <n v="40"/>
    <n v="18.933333333407063"/>
    <s v="NO"/>
    <n v="0.58645454545454545"/>
    <n v="63.650000000023283"/>
    <s v="YES"/>
    <m/>
    <x v="0"/>
    <x v="2"/>
  </r>
  <r>
    <n v="3099"/>
    <n v="687"/>
    <x v="0"/>
    <s v="Low"/>
    <d v="2024-10-18T04:49:00"/>
    <d v="2024-10-19T11:59:00"/>
    <d v="2024-10-24T01:19:00"/>
    <n v="48"/>
    <n v="150"/>
    <n v="31.166666666627862"/>
    <s v="Yes"/>
    <n v="0.58645454545454545"/>
    <n v="140.49999999994179"/>
    <s v="YES"/>
    <m/>
    <x v="1"/>
    <x v="4"/>
  </r>
  <r>
    <n v="3100"/>
    <n v="349"/>
    <x v="2"/>
    <s v="Low"/>
    <d v="2024-01-11T15:50:00"/>
    <d v="2024-01-12T04:03:00"/>
    <d v="2024-01-14T08:11:00"/>
    <n v="48"/>
    <n v="150"/>
    <n v="12.216666666674428"/>
    <s v="Yes"/>
    <n v="0.58636363636363631"/>
    <n v="64.350000000034925"/>
    <s v="YES"/>
    <m/>
    <x v="1"/>
    <x v="4"/>
  </r>
  <r>
    <n v="3101"/>
    <n v="779"/>
    <x v="2"/>
    <s v="Medium"/>
    <d v="2024-01-16T16:10:00"/>
    <d v="2024-01-17T02:52:00"/>
    <d v="2024-01-18T03:19:00"/>
    <n v="15"/>
    <n v="40"/>
    <n v="10.699999999953434"/>
    <s v="Yes"/>
    <n v="0.58627272727272728"/>
    <n v="35.150000000023283"/>
    <s v="YES"/>
    <m/>
    <x v="1"/>
    <x v="4"/>
  </r>
  <r>
    <n v="3102"/>
    <n v="142"/>
    <x v="1"/>
    <s v="Critical"/>
    <d v="2020-10-18T11:48:00"/>
    <d v="2020-10-18T12:35:00"/>
    <d v="2020-10-18T16:27:00"/>
    <n v="1"/>
    <n v="8"/>
    <n v="0.78333333326736465"/>
    <s v="Yes"/>
    <n v="0.58618181818181814"/>
    <n v="4.6499999999650754"/>
    <s v="YES"/>
    <m/>
    <x v="1"/>
    <x v="0"/>
  </r>
  <r>
    <n v="3103"/>
    <n v="541"/>
    <x v="1"/>
    <s v="High"/>
    <d v="2024-07-08T10:01:00"/>
    <d v="2024-07-08T15:50:00"/>
    <d v="2024-07-08T20:32:00"/>
    <n v="5"/>
    <n v="24"/>
    <n v="5.816666666592937"/>
    <s v="NO"/>
    <n v="0.58609090909090911"/>
    <n v="10.516666666720994"/>
    <s v="YES"/>
    <m/>
    <x v="0"/>
    <x v="4"/>
  </r>
  <r>
    <n v="3104"/>
    <n v="927"/>
    <x v="2"/>
    <s v="Low"/>
    <d v="2021-07-02T04:32:00"/>
    <d v="2021-07-02T05:05:00"/>
    <d v="2021-07-07T10:23:00"/>
    <n v="48"/>
    <n v="150"/>
    <n v="0.55000000004656613"/>
    <s v="Yes"/>
    <n v="0.58609090909090911"/>
    <n v="125.85000000003492"/>
    <s v="YES"/>
    <m/>
    <x v="1"/>
    <x v="2"/>
  </r>
  <r>
    <n v="3105"/>
    <n v="84"/>
    <x v="0"/>
    <s v="Medium"/>
    <d v="2020-08-22T20:40:00"/>
    <d v="2020-08-23T11:25:00"/>
    <d v="2020-08-24T00:37:00"/>
    <n v="15"/>
    <n v="40"/>
    <n v="14.750000000058208"/>
    <s v="Yes"/>
    <n v="0.58599999999999997"/>
    <n v="27.949999999953434"/>
    <s v="YES"/>
    <m/>
    <x v="1"/>
    <x v="0"/>
  </r>
  <r>
    <n v="3106"/>
    <n v="999"/>
    <x v="1"/>
    <s v="Critical"/>
    <d v="2023-11-29T18:48:00"/>
    <d v="2023-11-29T19:25:00"/>
    <d v="2023-11-30T03:07:00"/>
    <n v="1"/>
    <n v="8"/>
    <n v="0.61666666675591841"/>
    <s v="Yes"/>
    <n v="0.58590909090909093"/>
    <n v="8.3166666667093523"/>
    <s v="YES"/>
    <m/>
    <x v="1"/>
    <x v="3"/>
  </r>
  <r>
    <n v="3107"/>
    <n v="294"/>
    <x v="2"/>
    <s v="Low"/>
    <d v="2021-06-10T09:09:00"/>
    <d v="2021-06-11T04:33:00"/>
    <d v="2021-06-13T05:40:00"/>
    <n v="48"/>
    <n v="150"/>
    <n v="19.400000000023283"/>
    <s v="Yes"/>
    <n v="0.58581818181818179"/>
    <n v="68.516666666662786"/>
    <s v="YES"/>
    <m/>
    <x v="1"/>
    <x v="2"/>
  </r>
  <r>
    <n v="3108"/>
    <n v="209"/>
    <x v="1"/>
    <s v="High"/>
    <d v="2021-11-21T19:08:00"/>
    <d v="2021-11-21T22:17:00"/>
    <d v="2021-11-22T09:53:00"/>
    <n v="5"/>
    <n v="24"/>
    <n v="3.1499999999650754"/>
    <s v="Yes"/>
    <n v="0.58572727272727276"/>
    <n v="14.750000000058208"/>
    <s v="YES"/>
    <m/>
    <x v="1"/>
    <x v="2"/>
  </r>
  <r>
    <n v="3109"/>
    <n v="871"/>
    <x v="1"/>
    <s v="High"/>
    <d v="2023-03-11T23:06:00"/>
    <d v="2023-03-12T05:59:00"/>
    <d v="2023-03-12T07:09:00"/>
    <n v="5"/>
    <n v="24"/>
    <n v="6.8833333332440816"/>
    <s v="NO"/>
    <n v="0.58563636363636362"/>
    <n v="8.0500000000465661"/>
    <s v="YES"/>
    <m/>
    <x v="0"/>
    <x v="3"/>
  </r>
  <r>
    <n v="3110"/>
    <n v="257"/>
    <x v="1"/>
    <s v="High"/>
    <d v="2025-01-16T22:18:00"/>
    <d v="2025-01-17T03:47:00"/>
    <d v="2025-01-17T19:11:00"/>
    <n v="5"/>
    <n v="24"/>
    <n v="5.4833333332207985"/>
    <s v="NO"/>
    <n v="0.58563636363636362"/>
    <n v="20.883333333302289"/>
    <s v="YES"/>
    <m/>
    <x v="0"/>
    <x v="5"/>
  </r>
  <r>
    <n v="3111"/>
    <n v="150"/>
    <x v="2"/>
    <s v="Low"/>
    <d v="2021-10-04T19:35:00"/>
    <d v="2021-10-05T06:10:00"/>
    <d v="2021-10-11T14:51:00"/>
    <n v="48"/>
    <n v="150"/>
    <n v="10.583333333430346"/>
    <s v="Yes"/>
    <n v="0.58563636363636362"/>
    <n v="163.2666666667792"/>
    <s v="YES"/>
    <m/>
    <x v="1"/>
    <x v="2"/>
  </r>
  <r>
    <n v="3112"/>
    <n v="2"/>
    <x v="0"/>
    <s v="Low"/>
    <d v="2020-08-21T05:19:00"/>
    <d v="2020-08-22T18:12:00"/>
    <d v="2020-08-26T04:13:00"/>
    <n v="48"/>
    <n v="150"/>
    <n v="36.883333333244082"/>
    <s v="Yes"/>
    <n v="0.58554545454545459"/>
    <n v="118.89999999990687"/>
    <s v="YES"/>
    <m/>
    <x v="1"/>
    <x v="0"/>
  </r>
  <r>
    <n v="3113"/>
    <n v="42"/>
    <x v="1"/>
    <s v="Critical"/>
    <d v="2020-08-02T16:51:00"/>
    <d v="2020-08-02T17:25:00"/>
    <d v="2020-08-02T23:31:00"/>
    <n v="1"/>
    <n v="8"/>
    <n v="0.56666666676755995"/>
    <s v="Yes"/>
    <n v="0.58545454545454545"/>
    <n v="6.6666666667442769"/>
    <s v="YES"/>
    <m/>
    <x v="1"/>
    <x v="0"/>
  </r>
  <r>
    <n v="3114"/>
    <n v="211"/>
    <x v="2"/>
    <s v="Low"/>
    <d v="2022-10-21T15:59:00"/>
    <d v="2022-10-22T23:01:00"/>
    <d v="2022-10-26T21:40:00"/>
    <n v="48"/>
    <n v="150"/>
    <n v="31.033333333209157"/>
    <s v="Yes"/>
    <n v="0.58536363636363631"/>
    <n v="125.68333333334886"/>
    <s v="YES"/>
    <m/>
    <x v="1"/>
    <x v="1"/>
  </r>
  <r>
    <n v="3115"/>
    <n v="1"/>
    <x v="2"/>
    <s v="High"/>
    <d v="2023-11-22T23:10:00"/>
    <d v="2023-11-23T03:26:00"/>
    <d v="2023-11-23T18:24:00"/>
    <n v="5"/>
    <n v="24"/>
    <n v="4.2666666666045785"/>
    <s v="Yes"/>
    <n v="0.58527272727272728"/>
    <n v="19.233333333337214"/>
    <s v="YES"/>
    <m/>
    <x v="1"/>
    <x v="3"/>
  </r>
  <r>
    <n v="3116"/>
    <n v="352"/>
    <x v="1"/>
    <s v="Low"/>
    <d v="2024-06-18T12:30:00"/>
    <d v="2024-06-20T08:08:00"/>
    <d v="2024-06-26T17:20:00"/>
    <n v="48"/>
    <n v="150"/>
    <n v="43.633333333244082"/>
    <s v="Yes"/>
    <n v="0.58518181818181814"/>
    <n v="196.83333333319752"/>
    <s v="YES"/>
    <m/>
    <x v="1"/>
    <x v="4"/>
  </r>
  <r>
    <n v="3117"/>
    <n v="156"/>
    <x v="2"/>
    <s v="Critical"/>
    <d v="2022-08-05T09:31:00"/>
    <d v="2022-08-05T10:28:00"/>
    <d v="2022-08-05T11:59:00"/>
    <n v="1"/>
    <n v="8"/>
    <n v="0.95000000012805685"/>
    <s v="Yes"/>
    <n v="0.58509090909090911"/>
    <n v="2.4666666666744277"/>
    <s v="YES"/>
    <m/>
    <x v="1"/>
    <x v="1"/>
  </r>
  <r>
    <n v="3118"/>
    <n v="862"/>
    <x v="2"/>
    <s v="Medium"/>
    <d v="2022-03-09T19:40:00"/>
    <d v="2022-03-10T10:28:00"/>
    <d v="2022-03-10T21:53:00"/>
    <n v="15"/>
    <n v="40"/>
    <n v="14.800000000046566"/>
    <s v="Yes"/>
    <n v="0.58499999999999996"/>
    <n v="26.216666666732635"/>
    <s v="YES"/>
    <m/>
    <x v="1"/>
    <x v="1"/>
  </r>
  <r>
    <n v="3119"/>
    <n v="628"/>
    <x v="0"/>
    <s v="High"/>
    <d v="2022-01-07T10:53:00"/>
    <d v="2022-01-07T16:35:00"/>
    <d v="2022-01-08T03:17:00"/>
    <n v="5"/>
    <n v="24"/>
    <n v="5.6999999998952262"/>
    <s v="NO"/>
    <n v="0.58490909090909093"/>
    <n v="16.400000000023283"/>
    <s v="YES"/>
    <m/>
    <x v="0"/>
    <x v="1"/>
  </r>
  <r>
    <n v="3120"/>
    <n v="176"/>
    <x v="1"/>
    <s v="Low"/>
    <d v="2021-04-20T09:27:00"/>
    <d v="2021-04-21T07:52:00"/>
    <d v="2021-04-26T09:57:00"/>
    <n v="48"/>
    <n v="150"/>
    <n v="22.416666666569654"/>
    <s v="Yes"/>
    <n v="0.58490909090909093"/>
    <n v="144.49999999988358"/>
    <s v="YES"/>
    <m/>
    <x v="1"/>
    <x v="2"/>
  </r>
  <r>
    <n v="3121"/>
    <n v="954"/>
    <x v="0"/>
    <s v="High"/>
    <d v="2020-12-04T07:20:00"/>
    <d v="2020-12-04T13:04:00"/>
    <d v="2020-12-04T21:40:00"/>
    <n v="5"/>
    <n v="24"/>
    <n v="5.7333333333372138"/>
    <s v="NO"/>
    <n v="0.58481818181818179"/>
    <n v="14.333333333430346"/>
    <s v="YES"/>
    <m/>
    <x v="0"/>
    <x v="0"/>
  </r>
  <r>
    <n v="3122"/>
    <n v="775"/>
    <x v="0"/>
    <s v="Low"/>
    <d v="2022-02-19T11:49:00"/>
    <d v="2022-02-21T00:23:00"/>
    <d v="2022-02-21T07:48:00"/>
    <n v="48"/>
    <n v="150"/>
    <n v="36.56666666676756"/>
    <s v="Yes"/>
    <n v="0.58481818181818179"/>
    <n v="43.983333333337214"/>
    <s v="YES"/>
    <m/>
    <x v="1"/>
    <x v="1"/>
  </r>
  <r>
    <n v="3123"/>
    <n v="168"/>
    <x v="2"/>
    <s v="Critical"/>
    <d v="2023-04-16T20:40:00"/>
    <d v="2023-04-16T21:27:00"/>
    <d v="2023-04-17T04:08:00"/>
    <n v="1"/>
    <n v="8"/>
    <n v="0.78333333344198763"/>
    <s v="Yes"/>
    <n v="0.58472727272727276"/>
    <n v="7.4666666667326353"/>
    <s v="YES"/>
    <m/>
    <x v="1"/>
    <x v="3"/>
  </r>
  <r>
    <n v="3124"/>
    <n v="11"/>
    <x v="1"/>
    <s v="Medium"/>
    <d v="2021-08-31T15:26:00"/>
    <d v="2021-08-31T19:32:00"/>
    <d v="2021-09-03T12:21:00"/>
    <n v="15"/>
    <n v="40"/>
    <n v="4.0999999999185093"/>
    <s v="Yes"/>
    <n v="0.58463636363636362"/>
    <n v="68.916666666569654"/>
    <s v="NO"/>
    <m/>
    <x v="0"/>
    <x v="2"/>
  </r>
  <r>
    <n v="3125"/>
    <n v="565"/>
    <x v="0"/>
    <s v="Critical"/>
    <d v="2021-06-26T14:55:00"/>
    <d v="2021-06-26T15:32:00"/>
    <d v="2021-06-26T17:14:00"/>
    <n v="1"/>
    <n v="8"/>
    <n v="0.61666666658129543"/>
    <s v="Yes"/>
    <n v="0.58454545454545459"/>
    <n v="2.3166666665347293"/>
    <s v="YES"/>
    <m/>
    <x v="1"/>
    <x v="2"/>
  </r>
  <r>
    <n v="3126"/>
    <n v="18"/>
    <x v="2"/>
    <s v="Low"/>
    <d v="2021-12-07T17:02:00"/>
    <d v="2021-12-09T11:17:00"/>
    <d v="2021-12-13T10:37:00"/>
    <n v="48"/>
    <n v="150"/>
    <n v="42.249999999941792"/>
    <s v="Yes"/>
    <n v="0.58445454545454545"/>
    <n v="137.58333333337214"/>
    <s v="YES"/>
    <m/>
    <x v="1"/>
    <x v="2"/>
  </r>
  <r>
    <n v="3127"/>
    <n v="578"/>
    <x v="1"/>
    <s v="Medium"/>
    <d v="2022-02-25T05:14:00"/>
    <d v="2022-02-26T01:52:00"/>
    <d v="2022-02-26T17:44:00"/>
    <n v="15"/>
    <n v="40"/>
    <n v="20.633333333360497"/>
    <s v="NO"/>
    <n v="0.58436363636363642"/>
    <n v="36.500000000058208"/>
    <s v="YES"/>
    <m/>
    <x v="0"/>
    <x v="1"/>
  </r>
  <r>
    <n v="3128"/>
    <n v="288"/>
    <x v="2"/>
    <s v="Medium"/>
    <d v="2020-11-04T01:19:00"/>
    <d v="2020-11-04T04:08:00"/>
    <d v="2020-11-04T14:01:00"/>
    <n v="15"/>
    <n v="40"/>
    <n v="2.8166666667675599"/>
    <s v="Yes"/>
    <n v="0.58436363636363642"/>
    <n v="12.700000000011642"/>
    <s v="YES"/>
    <m/>
    <x v="1"/>
    <x v="0"/>
  </r>
  <r>
    <n v="3129"/>
    <n v="766"/>
    <x v="1"/>
    <s v="Low"/>
    <d v="2022-12-07T09:36:00"/>
    <d v="2022-12-08T05:37:00"/>
    <d v="2022-12-11T23:53:00"/>
    <n v="48"/>
    <n v="150"/>
    <n v="20.016666666604578"/>
    <s v="Yes"/>
    <n v="0.58427272727272728"/>
    <n v="110.28333333326736"/>
    <s v="YES"/>
    <m/>
    <x v="1"/>
    <x v="1"/>
  </r>
  <r>
    <n v="3130"/>
    <n v="12"/>
    <x v="2"/>
    <s v="High"/>
    <d v="2024-10-04T17:37:00"/>
    <d v="2024-10-04T20:54:00"/>
    <d v="2024-10-05T06:00:00"/>
    <n v="5"/>
    <n v="24"/>
    <n v="3.28333333338378"/>
    <s v="Yes"/>
    <n v="0.58418181818181814"/>
    <n v="12.383333333360497"/>
    <s v="YES"/>
    <m/>
    <x v="1"/>
    <x v="4"/>
  </r>
  <r>
    <n v="3131"/>
    <n v="617"/>
    <x v="0"/>
    <s v="Critical"/>
    <d v="2020-09-25T15:37:00"/>
    <d v="2020-09-25T16:35:00"/>
    <d v="2020-09-25T19:31:00"/>
    <n v="1"/>
    <n v="8"/>
    <n v="0.96666666667442769"/>
    <s v="Yes"/>
    <n v="0.58409090909090911"/>
    <n v="3.9000000001396984"/>
    <s v="YES"/>
    <m/>
    <x v="1"/>
    <x v="0"/>
  </r>
  <r>
    <n v="3132"/>
    <n v="939"/>
    <x v="0"/>
    <s v="Critical"/>
    <d v="2020-10-25T13:55:00"/>
    <d v="2020-10-25T13:59:00"/>
    <d v="2020-10-25T15:04:00"/>
    <n v="1"/>
    <n v="8"/>
    <n v="6.6666666709352285E-2"/>
    <s v="Yes"/>
    <n v="0.58399999999999996"/>
    <n v="1.1500000000814907"/>
    <s v="YES"/>
    <m/>
    <x v="1"/>
    <x v="0"/>
  </r>
  <r>
    <n v="3133"/>
    <n v="992"/>
    <x v="0"/>
    <s v="High"/>
    <d v="2021-03-12T16:55:00"/>
    <d v="2021-03-12T20:09:00"/>
    <d v="2021-03-13T04:16:00"/>
    <n v="5"/>
    <n v="24"/>
    <n v="3.2333333333954215"/>
    <s v="Yes"/>
    <n v="0.58390909090909093"/>
    <n v="11.349999999976717"/>
    <s v="YES"/>
    <m/>
    <x v="1"/>
    <x v="2"/>
  </r>
  <r>
    <n v="3134"/>
    <n v="442"/>
    <x v="1"/>
    <s v="Low"/>
    <d v="2022-02-18T22:37:00"/>
    <d v="2022-02-20T20:44:00"/>
    <d v="2022-02-23T14:35:00"/>
    <n v="48"/>
    <n v="150"/>
    <n v="46.116666666639503"/>
    <s v="Yes"/>
    <n v="0.58381818181818179"/>
    <n v="111.96666666667443"/>
    <s v="YES"/>
    <m/>
    <x v="1"/>
    <x v="1"/>
  </r>
  <r>
    <n v="3135"/>
    <n v="784"/>
    <x v="2"/>
    <s v="High"/>
    <d v="2022-02-11T14:52:00"/>
    <d v="2022-02-11T22:45:00"/>
    <d v="2022-02-12T06:29:00"/>
    <n v="5"/>
    <n v="24"/>
    <n v="7.8833333333604969"/>
    <s v="NO"/>
    <n v="0.58372727272727276"/>
    <n v="15.616666666755918"/>
    <s v="YES"/>
    <m/>
    <x v="0"/>
    <x v="1"/>
  </r>
  <r>
    <n v="3136"/>
    <n v="377"/>
    <x v="2"/>
    <s v="Medium"/>
    <d v="2023-02-22T09:49:00"/>
    <d v="2023-02-22T11:54:00"/>
    <d v="2023-02-24T14:38:00"/>
    <n v="15"/>
    <n v="40"/>
    <n v="2.0833333333139308"/>
    <s v="Yes"/>
    <n v="0.58372727272727276"/>
    <n v="52.816666666651145"/>
    <s v="YES"/>
    <m/>
    <x v="1"/>
    <x v="3"/>
  </r>
  <r>
    <n v="3137"/>
    <n v="199"/>
    <x v="2"/>
    <s v="Critical"/>
    <d v="2023-04-20T05:29:00"/>
    <d v="2023-04-20T05:32:00"/>
    <d v="2023-04-20T11:14:00"/>
    <n v="1"/>
    <n v="8"/>
    <n v="4.9999999988358468E-2"/>
    <s v="Yes"/>
    <n v="0.58363636363636362"/>
    <n v="5.7499999998835847"/>
    <s v="YES"/>
    <m/>
    <x v="1"/>
    <x v="3"/>
  </r>
  <r>
    <n v="3138"/>
    <n v="56"/>
    <x v="2"/>
    <s v="High"/>
    <d v="2021-10-08T11:51:00"/>
    <d v="2021-10-08T13:16:00"/>
    <d v="2021-10-09T12:38:00"/>
    <n v="5"/>
    <n v="24"/>
    <n v="1.4166666665696539"/>
    <s v="Yes"/>
    <n v="0.58354545454545459"/>
    <n v="24.783333333267365"/>
    <s v="YES"/>
    <m/>
    <x v="1"/>
    <x v="2"/>
  </r>
  <r>
    <n v="3139"/>
    <n v="680"/>
    <x v="1"/>
    <s v="Medium"/>
    <d v="2021-03-31T03:55:00"/>
    <d v="2021-03-31T12:11:00"/>
    <d v="2021-04-01T10:40:00"/>
    <n v="15"/>
    <n v="40"/>
    <n v="8.2666666667209938"/>
    <s v="Yes"/>
    <n v="0.58345454545454545"/>
    <n v="30.75"/>
    <s v="YES"/>
    <m/>
    <x v="1"/>
    <x v="2"/>
  </r>
  <r>
    <n v="3140"/>
    <n v="666"/>
    <x v="1"/>
    <s v="Critical"/>
    <d v="2023-11-19T23:43:00"/>
    <d v="2023-11-20T00:40:00"/>
    <d v="2023-11-20T06:18:00"/>
    <n v="1"/>
    <n v="8"/>
    <n v="0.95000000012805685"/>
    <s v="Yes"/>
    <n v="0.58336363636363642"/>
    <n v="6.5833333333139308"/>
    <s v="YES"/>
    <m/>
    <x v="1"/>
    <x v="3"/>
  </r>
  <r>
    <n v="3141"/>
    <n v="672"/>
    <x v="2"/>
    <s v="Critical"/>
    <d v="2024-07-06T18:54:00"/>
    <d v="2024-07-06T19:47:00"/>
    <d v="2024-07-06T21:50:00"/>
    <n v="1"/>
    <n v="8"/>
    <n v="0.88333333341870457"/>
    <s v="Yes"/>
    <n v="0.58327272727272728"/>
    <n v="2.9333333332906477"/>
    <s v="YES"/>
    <m/>
    <x v="1"/>
    <x v="4"/>
  </r>
  <r>
    <n v="3142"/>
    <n v="101"/>
    <x v="2"/>
    <s v="Critical"/>
    <d v="2021-08-06T06:16:00"/>
    <d v="2021-08-06T06:39:00"/>
    <d v="2021-08-06T13:08:00"/>
    <n v="1"/>
    <n v="8"/>
    <n v="0.38333333336049691"/>
    <s v="Yes"/>
    <n v="0.58318181818181813"/>
    <n v="6.8666666666977108"/>
    <s v="YES"/>
    <m/>
    <x v="1"/>
    <x v="2"/>
  </r>
  <r>
    <n v="3143"/>
    <n v="157"/>
    <x v="0"/>
    <s v="Critical"/>
    <d v="2024-02-09T23:09:00"/>
    <d v="2024-02-09T23:28:00"/>
    <d v="2024-02-09T23:29:00"/>
    <n v="1"/>
    <n v="8"/>
    <n v="0.31666666665114462"/>
    <s v="Yes"/>
    <n v="0.5830909090909091"/>
    <n v="0.33333333337213844"/>
    <s v="YES"/>
    <m/>
    <x v="1"/>
    <x v="4"/>
  </r>
  <r>
    <n v="3144"/>
    <n v="57"/>
    <x v="0"/>
    <s v="Critical"/>
    <d v="2024-02-29T07:31:00"/>
    <d v="2024-02-29T08:02:00"/>
    <d v="2024-02-29T13:53:00"/>
    <n v="1"/>
    <n v="8"/>
    <n v="0.5166666666045785"/>
    <s v="Yes"/>
    <n v="0.58299999999999996"/>
    <n v="6.3666666666395031"/>
    <s v="YES"/>
    <m/>
    <x v="1"/>
    <x v="4"/>
  </r>
  <r>
    <n v="3145"/>
    <n v="724"/>
    <x v="0"/>
    <s v="Critical"/>
    <d v="2024-04-04T14:44:00"/>
    <d v="2024-04-04T15:15:00"/>
    <d v="2024-04-04T22:56:00"/>
    <n v="1"/>
    <n v="8"/>
    <n v="0.5166666666045785"/>
    <s v="Yes"/>
    <n v="0.58290909090909093"/>
    <n v="8.2000000000116415"/>
    <s v="YES"/>
    <m/>
    <x v="1"/>
    <x v="4"/>
  </r>
  <r>
    <n v="3146"/>
    <n v="32"/>
    <x v="1"/>
    <s v="Critical"/>
    <d v="2024-04-12T11:07:00"/>
    <d v="2024-04-12T11:36:00"/>
    <d v="2024-04-12T12:58:00"/>
    <n v="1"/>
    <n v="8"/>
    <n v="0.48333333333721384"/>
    <s v="Yes"/>
    <n v="0.58281818181818179"/>
    <n v="1.8500000000931323"/>
    <s v="YES"/>
    <m/>
    <x v="1"/>
    <x v="4"/>
  </r>
  <r>
    <n v="3147"/>
    <n v="789"/>
    <x v="0"/>
    <s v="High"/>
    <d v="2024-03-24T21:21:00"/>
    <d v="2024-03-25T00:14:00"/>
    <d v="2024-03-25T20:41:00"/>
    <n v="5"/>
    <n v="24"/>
    <n v="2.8833333334769122"/>
    <s v="Yes"/>
    <n v="0.58272727272727276"/>
    <n v="23.333333333430346"/>
    <s v="YES"/>
    <m/>
    <x v="1"/>
    <x v="4"/>
  </r>
  <r>
    <n v="3148"/>
    <n v="637"/>
    <x v="2"/>
    <s v="Low"/>
    <d v="2024-07-19T01:50:00"/>
    <d v="2024-07-19T12:43:00"/>
    <d v="2024-07-26T03:38:00"/>
    <n v="48"/>
    <n v="150"/>
    <n v="10.883333333360497"/>
    <s v="Yes"/>
    <n v="0.58263636363636362"/>
    <n v="169.79999999993015"/>
    <s v="YES"/>
    <m/>
    <x v="1"/>
    <x v="4"/>
  </r>
  <r>
    <n v="3149"/>
    <n v="150"/>
    <x v="1"/>
    <s v="Medium"/>
    <d v="2024-07-31T20:50:00"/>
    <d v="2024-08-01T20:15:00"/>
    <d v="2024-08-02T06:24:00"/>
    <n v="15"/>
    <n v="40"/>
    <n v="23.416666666686069"/>
    <s v="NO"/>
    <n v="0.58254545454545459"/>
    <n v="33.56666666676756"/>
    <s v="YES"/>
    <m/>
    <x v="0"/>
    <x v="4"/>
  </r>
  <r>
    <n v="3150"/>
    <n v="330"/>
    <x v="0"/>
    <s v="Low"/>
    <d v="2022-08-25T04:35:00"/>
    <d v="2022-08-26T14:21:00"/>
    <d v="2022-08-31T10:59:00"/>
    <n v="48"/>
    <n v="150"/>
    <n v="33.766666666720994"/>
    <s v="Yes"/>
    <n v="0.58254545454545459"/>
    <n v="150.40000000008149"/>
    <s v="YES"/>
    <m/>
    <x v="1"/>
    <x v="1"/>
  </r>
  <r>
    <n v="3151"/>
    <n v="272"/>
    <x v="0"/>
    <s v="Critical"/>
    <d v="2021-05-28T07:15:00"/>
    <d v="2021-05-28T07:24:00"/>
    <d v="2021-05-28T12:02:00"/>
    <n v="1"/>
    <n v="8"/>
    <n v="0.1499999999650754"/>
    <s v="Yes"/>
    <n v="0.58245454545454545"/>
    <n v="4.783333333209157"/>
    <s v="YES"/>
    <m/>
    <x v="1"/>
    <x v="2"/>
  </r>
  <r>
    <n v="3152"/>
    <n v="930"/>
    <x v="2"/>
    <s v="Low"/>
    <d v="2023-12-31T06:43:00"/>
    <d v="2024-01-01T22:24:00"/>
    <d v="2024-01-05T10:08:00"/>
    <n v="48"/>
    <n v="150"/>
    <n v="39.683333333290648"/>
    <s v="Yes"/>
    <n v="0.58236363636363642"/>
    <n v="123.41666666662786"/>
    <s v="YES"/>
    <m/>
    <x v="1"/>
    <x v="3"/>
  </r>
  <r>
    <n v="3153"/>
    <n v="744"/>
    <x v="1"/>
    <s v="Critical"/>
    <d v="2024-06-03T04:40:00"/>
    <d v="2024-06-03T04:59:00"/>
    <d v="2024-06-03T12:32:00"/>
    <n v="1"/>
    <n v="8"/>
    <n v="0.31666666665114462"/>
    <s v="Yes"/>
    <n v="0.58227272727272728"/>
    <n v="7.8666666666395031"/>
    <s v="YES"/>
    <m/>
    <x v="1"/>
    <x v="4"/>
  </r>
  <r>
    <n v="3154"/>
    <n v="356"/>
    <x v="0"/>
    <s v="High"/>
    <d v="2023-07-05T14:56:00"/>
    <d v="2023-07-05T18:45:00"/>
    <d v="2023-07-06T13:09:00"/>
    <n v="5"/>
    <n v="24"/>
    <n v="3.8166666667093523"/>
    <s v="Yes"/>
    <n v="0.58218181818181813"/>
    <n v="22.216666666790843"/>
    <s v="YES"/>
    <m/>
    <x v="1"/>
    <x v="3"/>
  </r>
  <r>
    <n v="3155"/>
    <n v="214"/>
    <x v="0"/>
    <s v="Medium"/>
    <d v="2020-06-19T20:34:00"/>
    <d v="2020-06-20T09:31:00"/>
    <d v="2020-06-22T14:20:00"/>
    <n v="15"/>
    <n v="40"/>
    <n v="12.949999999953434"/>
    <s v="Yes"/>
    <n v="0.5820909090909091"/>
    <n v="65.766666666604578"/>
    <s v="YES"/>
    <m/>
    <x v="1"/>
    <x v="0"/>
  </r>
  <r>
    <n v="3156"/>
    <n v="151"/>
    <x v="2"/>
    <s v="Low"/>
    <d v="2023-03-21T06:56:00"/>
    <d v="2023-03-23T02:10:00"/>
    <d v="2023-03-26T07:37:00"/>
    <n v="48"/>
    <n v="150"/>
    <n v="43.233333333337214"/>
    <s v="Yes"/>
    <n v="0.58199999999999996"/>
    <n v="120.68333333329065"/>
    <s v="YES"/>
    <m/>
    <x v="1"/>
    <x v="3"/>
  </r>
  <r>
    <n v="3157"/>
    <n v="514"/>
    <x v="2"/>
    <s v="Critical"/>
    <d v="2020-07-22T09:22:00"/>
    <d v="2020-07-22T10:01:00"/>
    <d v="2020-07-22T12:37:00"/>
    <n v="1"/>
    <n v="8"/>
    <n v="0.65000000002328306"/>
    <s v="Yes"/>
    <n v="0.58190909090909093"/>
    <n v="3.2499999999417923"/>
    <s v="YES"/>
    <m/>
    <x v="1"/>
    <x v="0"/>
  </r>
  <r>
    <n v="3158"/>
    <n v="621"/>
    <x v="1"/>
    <s v="High"/>
    <d v="2021-03-02T06:18:00"/>
    <d v="2021-03-02T07:15:00"/>
    <d v="2021-03-02T16:20:00"/>
    <n v="5"/>
    <n v="24"/>
    <n v="0.95000000012805685"/>
    <s v="Yes"/>
    <n v="0.58181818181818179"/>
    <n v="10.03333333338378"/>
    <s v="YES"/>
    <m/>
    <x v="1"/>
    <x v="2"/>
  </r>
  <r>
    <n v="3159"/>
    <n v="850"/>
    <x v="2"/>
    <s v="Low"/>
    <d v="2020-09-05T22:00:00"/>
    <d v="2020-09-06T17:55:00"/>
    <d v="2020-09-11T12:59:00"/>
    <n v="48"/>
    <n v="150"/>
    <n v="19.916666666802485"/>
    <s v="Yes"/>
    <n v="0.58172727272727276"/>
    <n v="134.98333333345363"/>
    <s v="YES"/>
    <m/>
    <x v="1"/>
    <x v="0"/>
  </r>
  <r>
    <n v="3160"/>
    <n v="703"/>
    <x v="0"/>
    <s v="Low"/>
    <d v="2023-03-24T11:55:00"/>
    <d v="2023-03-25T05:22:00"/>
    <d v="2023-03-27T08:58:00"/>
    <n v="48"/>
    <n v="150"/>
    <n v="17.449999999953434"/>
    <s v="Yes"/>
    <n v="0.58163636363636362"/>
    <n v="69.049999999988358"/>
    <s v="YES"/>
    <m/>
    <x v="1"/>
    <x v="3"/>
  </r>
  <r>
    <n v="3161"/>
    <n v="649"/>
    <x v="1"/>
    <s v="Critical"/>
    <d v="2023-01-21T02:02:00"/>
    <d v="2023-01-21T02:14:00"/>
    <d v="2023-01-21T09:51:00"/>
    <n v="1"/>
    <n v="8"/>
    <n v="0.19999999995343387"/>
    <s v="Yes"/>
    <n v="0.58154545454545459"/>
    <n v="7.8166666666511446"/>
    <s v="YES"/>
    <m/>
    <x v="1"/>
    <x v="3"/>
  </r>
  <r>
    <n v="3162"/>
    <n v="259"/>
    <x v="1"/>
    <s v="Medium"/>
    <d v="2023-04-18T21:43:00"/>
    <d v="2023-04-19T18:57:00"/>
    <d v="2023-04-20T12:59:00"/>
    <n v="15"/>
    <n v="40"/>
    <n v="21.233333333220799"/>
    <s v="NO"/>
    <n v="0.58145454545454545"/>
    <n v="39.266666666662786"/>
    <s v="YES"/>
    <m/>
    <x v="0"/>
    <x v="3"/>
  </r>
  <r>
    <n v="3163"/>
    <n v="519"/>
    <x v="1"/>
    <s v="High"/>
    <d v="2021-08-11T18:23:00"/>
    <d v="2021-08-11T21:53:00"/>
    <d v="2021-08-12T06:31:00"/>
    <n v="5"/>
    <n v="24"/>
    <n v="3.5000000000582077"/>
    <s v="Yes"/>
    <n v="0.58145454545454545"/>
    <n v="12.133333333244082"/>
    <s v="YES"/>
    <m/>
    <x v="1"/>
    <x v="2"/>
  </r>
  <r>
    <n v="3164"/>
    <n v="302"/>
    <x v="0"/>
    <s v="Critical"/>
    <d v="2020-06-25T16:23:00"/>
    <d v="2020-06-25T16:53:00"/>
    <d v="2020-06-25T23:55:00"/>
    <n v="1"/>
    <n v="8"/>
    <n v="0.50000000005820766"/>
    <s v="Yes"/>
    <n v="0.58136363636363642"/>
    <n v="7.5333333334419876"/>
    <s v="YES"/>
    <m/>
    <x v="1"/>
    <x v="0"/>
  </r>
  <r>
    <n v="3165"/>
    <n v="77"/>
    <x v="2"/>
    <s v="High"/>
    <d v="2021-01-25T19:37:00"/>
    <d v="2021-01-26T00:52:00"/>
    <d v="2021-01-26T05:43:00"/>
    <n v="5"/>
    <n v="24"/>
    <n v="5.25"/>
    <s v="NO"/>
    <n v="0.58127272727272727"/>
    <n v="10.099999999918509"/>
    <s v="YES"/>
    <m/>
    <x v="0"/>
    <x v="2"/>
  </r>
  <r>
    <n v="3166"/>
    <n v="619"/>
    <x v="2"/>
    <s v="Low"/>
    <d v="2023-08-05T15:25:00"/>
    <d v="2023-08-07T01:23:00"/>
    <d v="2023-08-09T12:03:00"/>
    <n v="48"/>
    <n v="150"/>
    <n v="33.966666666674428"/>
    <s v="Yes"/>
    <n v="0.58127272727272727"/>
    <n v="92.633333333360497"/>
    <s v="YES"/>
    <m/>
    <x v="1"/>
    <x v="3"/>
  </r>
  <r>
    <n v="3167"/>
    <n v="834"/>
    <x v="1"/>
    <s v="High"/>
    <d v="2022-07-09T17:22:00"/>
    <d v="2022-07-09T19:51:00"/>
    <d v="2022-07-10T03:47:00"/>
    <n v="5"/>
    <n v="24"/>
    <n v="2.4833333332207985"/>
    <s v="Yes"/>
    <n v="0.58118181818181813"/>
    <n v="10.416666666569654"/>
    <s v="YES"/>
    <m/>
    <x v="1"/>
    <x v="1"/>
  </r>
  <r>
    <n v="3168"/>
    <n v="567"/>
    <x v="2"/>
    <s v="Low"/>
    <d v="2023-10-14T12:24:00"/>
    <d v="2023-10-14T18:03:00"/>
    <d v="2023-10-16T11:53:00"/>
    <n v="48"/>
    <n v="150"/>
    <n v="5.6499999999068677"/>
    <s v="Yes"/>
    <n v="0.5810909090909091"/>
    <n v="47.483333333220799"/>
    <s v="YES"/>
    <m/>
    <x v="1"/>
    <x v="3"/>
  </r>
  <r>
    <n v="3169"/>
    <n v="403"/>
    <x v="1"/>
    <s v="Low"/>
    <d v="2024-05-25T19:49:00"/>
    <d v="2024-05-26T04:36:00"/>
    <d v="2024-05-30T05:48:00"/>
    <n v="48"/>
    <n v="150"/>
    <n v="8.7833333333255723"/>
    <s v="Yes"/>
    <n v="0.58099999999999996"/>
    <n v="105.98333333339542"/>
    <s v="YES"/>
    <m/>
    <x v="1"/>
    <x v="4"/>
  </r>
  <r>
    <n v="3170"/>
    <n v="894"/>
    <x v="0"/>
    <s v="High"/>
    <d v="2021-10-04T18:27:00"/>
    <d v="2021-10-05T01:14:00"/>
    <d v="2021-10-05T07:30:00"/>
    <n v="5"/>
    <n v="24"/>
    <n v="6.7833333332673647"/>
    <s v="NO"/>
    <n v="0.58090909090909093"/>
    <n v="13.049999999930151"/>
    <s v="YES"/>
    <m/>
    <x v="0"/>
    <x v="2"/>
  </r>
  <r>
    <n v="3171"/>
    <n v="79"/>
    <x v="2"/>
    <s v="Medium"/>
    <d v="2020-05-05T17:12:00"/>
    <d v="2020-05-06T16:58:00"/>
    <d v="2020-05-09T08:37:00"/>
    <n v="15"/>
    <n v="40"/>
    <n v="23.766666666604578"/>
    <s v="NO"/>
    <n v="0.58090909090909093"/>
    <n v="87.416666666627862"/>
    <s v="NO"/>
    <m/>
    <x v="0"/>
    <x v="0"/>
  </r>
  <r>
    <n v="3172"/>
    <n v="525"/>
    <x v="0"/>
    <s v="High"/>
    <d v="2021-07-12T07:39:00"/>
    <d v="2021-07-12T09:00:00"/>
    <d v="2021-07-12T20:34:00"/>
    <n v="5"/>
    <n v="24"/>
    <n v="1.3500000000349246"/>
    <s v="Yes"/>
    <n v="0.58090909090909093"/>
    <n v="12.916666666686069"/>
    <s v="YES"/>
    <m/>
    <x v="1"/>
    <x v="2"/>
  </r>
  <r>
    <n v="3173"/>
    <n v="125"/>
    <x v="1"/>
    <s v="High"/>
    <d v="2020-11-29T03:07:00"/>
    <d v="2020-11-29T04:43:00"/>
    <d v="2020-11-29T07:39:00"/>
    <n v="5"/>
    <n v="24"/>
    <n v="1.5999999999767169"/>
    <s v="Yes"/>
    <n v="0.58081818181818179"/>
    <n v="4.5333333332673647"/>
    <s v="YES"/>
    <m/>
    <x v="1"/>
    <x v="0"/>
  </r>
  <r>
    <n v="3174"/>
    <n v="489"/>
    <x v="2"/>
    <s v="Low"/>
    <d v="2025-01-07T01:03:00"/>
    <d v="2025-01-08T00:02:00"/>
    <d v="2025-01-08T09:16:00"/>
    <n v="48"/>
    <n v="150"/>
    <n v="22.983333333337214"/>
    <s v="Yes"/>
    <n v="0.58072727272727276"/>
    <n v="32.216666666732635"/>
    <s v="YES"/>
    <m/>
    <x v="1"/>
    <x v="5"/>
  </r>
  <r>
    <n v="3175"/>
    <n v="660"/>
    <x v="1"/>
    <s v="Medium"/>
    <d v="2025-01-29T06:18:00"/>
    <d v="2025-01-30T06:04:00"/>
    <d v="2025-01-31T10:12:00"/>
    <n v="15"/>
    <n v="40"/>
    <n v="23.766666666779201"/>
    <s v="NO"/>
    <n v="0.58063636363636362"/>
    <n v="51.900000000139698"/>
    <s v="YES"/>
    <m/>
    <x v="0"/>
    <x v="5"/>
  </r>
  <r>
    <n v="3176"/>
    <n v="690"/>
    <x v="2"/>
    <s v="Low"/>
    <d v="2025-03-03T10:06:00"/>
    <d v="2025-03-04T20:50:00"/>
    <d v="2025-03-06T03:15:00"/>
    <n v="48"/>
    <n v="150"/>
    <n v="34.733333333395422"/>
    <s v="Yes"/>
    <n v="0.58063636363636362"/>
    <n v="65.150000000023283"/>
    <s v="YES"/>
    <m/>
    <x v="1"/>
    <x v="5"/>
  </r>
  <r>
    <n v="3177"/>
    <n v="181"/>
    <x v="1"/>
    <s v="Low"/>
    <d v="2023-08-15T15:19:00"/>
    <d v="2023-08-16T23:37:00"/>
    <d v="2023-08-23T15:45:00"/>
    <n v="48"/>
    <n v="150"/>
    <n v="32.299999999988358"/>
    <s v="Yes"/>
    <n v="0.58054545454545459"/>
    <n v="192.43333333334886"/>
    <s v="YES"/>
    <m/>
    <x v="1"/>
    <x v="3"/>
  </r>
  <r>
    <n v="3178"/>
    <n v="448"/>
    <x v="0"/>
    <s v="High"/>
    <d v="2024-01-18T04:00:00"/>
    <d v="2024-01-18T05:53:00"/>
    <d v="2024-01-18T18:15:00"/>
    <n v="5"/>
    <n v="24"/>
    <n v="1.8833333333604969"/>
    <s v="Yes"/>
    <n v="0.58045454545454545"/>
    <n v="14.25"/>
    <s v="YES"/>
    <m/>
    <x v="1"/>
    <x v="4"/>
  </r>
  <r>
    <n v="3179"/>
    <n v="459"/>
    <x v="0"/>
    <s v="High"/>
    <d v="2023-07-28T13:14:00"/>
    <d v="2023-07-28T19:06:00"/>
    <d v="2023-07-29T05:58:00"/>
    <n v="5"/>
    <n v="24"/>
    <n v="5.8666666665812954"/>
    <s v="NO"/>
    <n v="0.58036363636363641"/>
    <n v="16.733333333395422"/>
    <s v="YES"/>
    <m/>
    <x v="0"/>
    <x v="3"/>
  </r>
  <r>
    <n v="3180"/>
    <n v="224"/>
    <x v="1"/>
    <s v="Critical"/>
    <d v="2021-10-29T19:12:00"/>
    <d v="2021-10-29T19:58:00"/>
    <d v="2021-10-29T23:19:00"/>
    <n v="1"/>
    <n v="8"/>
    <n v="0.76666666654637083"/>
    <s v="Yes"/>
    <n v="0.58036363636363641"/>
    <n v="4.1166666666395031"/>
    <s v="YES"/>
    <m/>
    <x v="1"/>
    <x v="2"/>
  </r>
  <r>
    <n v="3181"/>
    <n v="484"/>
    <x v="2"/>
    <s v="Low"/>
    <d v="2020-04-03T08:24:00"/>
    <d v="2020-04-03T20:41:00"/>
    <d v="2020-04-08T00:30:00"/>
    <n v="48"/>
    <n v="150"/>
    <n v="12.28333333338378"/>
    <s v="Yes"/>
    <n v="0.58027272727272727"/>
    <n v="112.10000000009313"/>
    <s v="YES"/>
    <m/>
    <x v="1"/>
    <x v="0"/>
  </r>
  <r>
    <n v="3182"/>
    <n v="431"/>
    <x v="2"/>
    <s v="Low"/>
    <d v="2022-02-13T14:49:00"/>
    <d v="2022-02-15T07:14:00"/>
    <d v="2022-02-15T07:28:00"/>
    <n v="48"/>
    <n v="150"/>
    <n v="40.416666666744277"/>
    <s v="Yes"/>
    <n v="0.58018181818181813"/>
    <n v="40.650000000139698"/>
    <s v="YES"/>
    <m/>
    <x v="1"/>
    <x v="1"/>
  </r>
  <r>
    <n v="3183"/>
    <n v="208"/>
    <x v="1"/>
    <s v="Medium"/>
    <d v="2024-10-02T08:59:00"/>
    <d v="2024-10-03T02:48:00"/>
    <d v="2024-10-04T19:08:00"/>
    <n v="15"/>
    <n v="40"/>
    <n v="17.81666666676756"/>
    <s v="NO"/>
    <n v="0.5800909090909091"/>
    <n v="58.150000000081491"/>
    <s v="YES"/>
    <m/>
    <x v="0"/>
    <x v="4"/>
  </r>
  <r>
    <n v="3184"/>
    <n v="631"/>
    <x v="2"/>
    <s v="High"/>
    <d v="2025-02-28T15:14:00"/>
    <d v="2025-02-28T17:44:00"/>
    <d v="2025-02-28T20:41:00"/>
    <n v="5"/>
    <n v="24"/>
    <n v="2.4999999999417923"/>
    <s v="Yes"/>
    <n v="0.5800909090909091"/>
    <n v="5.4499999999534339"/>
    <s v="YES"/>
    <m/>
    <x v="1"/>
    <x v="5"/>
  </r>
  <r>
    <n v="3185"/>
    <n v="249"/>
    <x v="1"/>
    <s v="Medium"/>
    <d v="2020-09-09T22:32:00"/>
    <d v="2020-09-10T22:11:00"/>
    <d v="2020-09-13T11:07:00"/>
    <n v="15"/>
    <n v="40"/>
    <n v="23.650000000081491"/>
    <s v="NO"/>
    <n v="0.57999999999999996"/>
    <n v="84.583333333313931"/>
    <s v="YES"/>
    <m/>
    <x v="0"/>
    <x v="0"/>
  </r>
  <r>
    <n v="3186"/>
    <n v="595"/>
    <x v="0"/>
    <s v="High"/>
    <d v="2023-09-28T21:47:00"/>
    <d v="2023-09-29T02:42:00"/>
    <d v="2023-09-29T14:42:00"/>
    <n v="5"/>
    <n v="24"/>
    <n v="4.9166666668024845"/>
    <s v="Yes"/>
    <n v="0.57999999999999996"/>
    <n v="16.916666666802485"/>
    <s v="YES"/>
    <m/>
    <x v="1"/>
    <x v="3"/>
  </r>
  <r>
    <n v="3187"/>
    <n v="303"/>
    <x v="0"/>
    <s v="Critical"/>
    <d v="2021-08-29T23:26:00"/>
    <d v="2021-08-30T00:11:00"/>
    <d v="2021-08-30T03:34:00"/>
    <n v="1"/>
    <n v="8"/>
    <n v="0.75"/>
    <s v="Yes"/>
    <n v="0.57990909090909093"/>
    <n v="4.1333333331858739"/>
    <s v="YES"/>
    <m/>
    <x v="1"/>
    <x v="2"/>
  </r>
  <r>
    <n v="3188"/>
    <n v="783"/>
    <x v="1"/>
    <s v="Medium"/>
    <d v="2021-02-20T06:23:00"/>
    <d v="2021-02-21T05:51:00"/>
    <d v="2021-02-22T14:09:00"/>
    <n v="15"/>
    <n v="40"/>
    <n v="23.466666666674428"/>
    <s v="NO"/>
    <n v="0.57981818181818179"/>
    <n v="55.766666666662786"/>
    <s v="YES"/>
    <m/>
    <x v="0"/>
    <x v="2"/>
  </r>
  <r>
    <n v="3189"/>
    <n v="787"/>
    <x v="1"/>
    <s v="High"/>
    <d v="2021-05-24T21:43:00"/>
    <d v="2021-05-24T21:48:00"/>
    <d v="2021-05-25T10:03:00"/>
    <n v="5"/>
    <n v="24"/>
    <n v="8.3333333255723119E-2"/>
    <s v="Yes"/>
    <n v="0.57981818181818179"/>
    <n v="12.333333333197515"/>
    <s v="YES"/>
    <m/>
    <x v="1"/>
    <x v="2"/>
  </r>
  <r>
    <n v="3190"/>
    <n v="316"/>
    <x v="1"/>
    <s v="Low"/>
    <d v="2022-03-23T07:52:00"/>
    <d v="2022-03-25T00:54:00"/>
    <d v="2022-03-31T01:10:00"/>
    <n v="48"/>
    <n v="150"/>
    <n v="41.033333333325572"/>
    <s v="Yes"/>
    <n v="0.57972727272727276"/>
    <n v="185.29999999998836"/>
    <s v="YES"/>
    <m/>
    <x v="1"/>
    <x v="1"/>
  </r>
  <r>
    <n v="3191"/>
    <n v="245"/>
    <x v="2"/>
    <s v="Low"/>
    <d v="2024-03-08T16:01:00"/>
    <d v="2024-03-09T05:44:00"/>
    <d v="2024-03-10T13:41:00"/>
    <n v="48"/>
    <n v="150"/>
    <n v="13.716666666674428"/>
    <s v="Yes"/>
    <n v="0.57963636363636362"/>
    <n v="45.666666666744277"/>
    <s v="YES"/>
    <m/>
    <x v="1"/>
    <x v="4"/>
  </r>
  <r>
    <n v="3192"/>
    <n v="304"/>
    <x v="1"/>
    <s v="High"/>
    <d v="2023-08-04T06:55:00"/>
    <d v="2023-08-04T12:45:00"/>
    <d v="2023-08-05T03:18:00"/>
    <n v="5"/>
    <n v="24"/>
    <n v="5.8333333333139308"/>
    <s v="NO"/>
    <n v="0.57954545454545459"/>
    <n v="20.383333333244082"/>
    <s v="YES"/>
    <m/>
    <x v="0"/>
    <x v="3"/>
  </r>
  <r>
    <n v="3193"/>
    <n v="896"/>
    <x v="1"/>
    <s v="Medium"/>
    <d v="2021-04-20T13:57:00"/>
    <d v="2021-04-21T10:16:00"/>
    <d v="2021-04-22T05:41:00"/>
    <n v="15"/>
    <n v="40"/>
    <n v="20.316666666534729"/>
    <s v="NO"/>
    <n v="0.57954545454545459"/>
    <n v="39.733333333279006"/>
    <s v="YES"/>
    <m/>
    <x v="0"/>
    <x v="2"/>
  </r>
  <r>
    <n v="3194"/>
    <n v="472"/>
    <x v="1"/>
    <s v="Medium"/>
    <d v="2023-02-24T05:44:00"/>
    <d v="2023-02-25T00:07:00"/>
    <d v="2023-02-26T23:27:00"/>
    <n v="15"/>
    <n v="40"/>
    <n v="18.383333333360497"/>
    <s v="NO"/>
    <n v="0.57954545454545459"/>
    <n v="65.71666666661622"/>
    <s v="YES"/>
    <m/>
    <x v="0"/>
    <x v="3"/>
  </r>
  <r>
    <n v="3195"/>
    <n v="264"/>
    <x v="0"/>
    <s v="Critical"/>
    <d v="2021-12-20T00:58:00"/>
    <d v="2021-12-20T01:25:00"/>
    <d v="2021-12-20T06:22:00"/>
    <n v="1"/>
    <n v="8"/>
    <n v="0.45000000006984919"/>
    <s v="Yes"/>
    <n v="0.57954545454545459"/>
    <n v="5.3999999999650754"/>
    <s v="YES"/>
    <m/>
    <x v="1"/>
    <x v="2"/>
  </r>
  <r>
    <n v="3196"/>
    <n v="478"/>
    <x v="2"/>
    <s v="High"/>
    <d v="2022-01-21T08:40:00"/>
    <d v="2022-01-21T10:22:00"/>
    <d v="2022-01-22T07:27:00"/>
    <n v="5"/>
    <n v="24"/>
    <n v="1.6999999999534339"/>
    <s v="Yes"/>
    <n v="0.57945454545454544"/>
    <n v="22.78333333338378"/>
    <s v="YES"/>
    <m/>
    <x v="1"/>
    <x v="1"/>
  </r>
  <r>
    <n v="3197"/>
    <n v="324"/>
    <x v="0"/>
    <s v="Medium"/>
    <d v="2024-01-06T22:23:00"/>
    <d v="2024-01-07T13:47:00"/>
    <d v="2024-01-09T00:10:00"/>
    <n v="15"/>
    <n v="40"/>
    <n v="15.400000000081491"/>
    <s v="NO"/>
    <n v="0.57936363636363641"/>
    <n v="49.78333333338378"/>
    <s v="YES"/>
    <m/>
    <x v="0"/>
    <x v="4"/>
  </r>
  <r>
    <n v="3198"/>
    <n v="615"/>
    <x v="0"/>
    <s v="Low"/>
    <d v="2020-10-25T00:56:00"/>
    <d v="2020-10-26T04:04:00"/>
    <d v="2020-10-29T03:15:00"/>
    <n v="48"/>
    <n v="150"/>
    <n v="27.133333333244082"/>
    <s v="Yes"/>
    <n v="0.57936363636363641"/>
    <n v="98.316666666534729"/>
    <s v="YES"/>
    <m/>
    <x v="1"/>
    <x v="0"/>
  </r>
  <r>
    <n v="3199"/>
    <n v="84"/>
    <x v="0"/>
    <s v="Medium"/>
    <d v="2021-12-09T01:05:00"/>
    <d v="2021-12-09T03:35:00"/>
    <d v="2021-12-11T14:43:00"/>
    <n v="15"/>
    <n v="40"/>
    <n v="2.4999999999417923"/>
    <s v="Yes"/>
    <n v="0.57927272727272727"/>
    <n v="61.633333333244082"/>
    <s v="YES"/>
    <m/>
    <x v="1"/>
    <x v="2"/>
  </r>
  <r>
    <n v="3200"/>
    <n v="956"/>
    <x v="0"/>
    <s v="High"/>
    <d v="2023-04-24T08:45:00"/>
    <d v="2023-04-24T11:57:00"/>
    <d v="2023-04-25T00:25:00"/>
    <n v="5"/>
    <n v="24"/>
    <n v="3.1999999999534339"/>
    <s v="Yes"/>
    <n v="0.57918181818181813"/>
    <n v="15.666666666569654"/>
    <s v="YES"/>
    <m/>
    <x v="1"/>
    <x v="3"/>
  </r>
  <r>
    <n v="3201"/>
    <n v="484"/>
    <x v="2"/>
    <s v="Critical"/>
    <d v="2021-01-20T03:13:00"/>
    <d v="2021-01-20T04:11:00"/>
    <d v="2021-01-20T09:03:00"/>
    <n v="1"/>
    <n v="8"/>
    <n v="0.96666666667442769"/>
    <s v="Yes"/>
    <n v="0.5790909090909091"/>
    <n v="5.8333333333139308"/>
    <s v="YES"/>
    <m/>
    <x v="1"/>
    <x v="2"/>
  </r>
  <r>
    <n v="3202"/>
    <n v="349"/>
    <x v="0"/>
    <s v="High"/>
    <d v="2024-10-05T13:32:00"/>
    <d v="2024-10-05T13:40:00"/>
    <d v="2024-10-05T15:43:00"/>
    <n v="5"/>
    <n v="24"/>
    <n v="0.13333333341870457"/>
    <s v="Yes"/>
    <n v="0.57899999999999996"/>
    <n v="2.1833333334652707"/>
    <s v="YES"/>
    <m/>
    <x v="1"/>
    <x v="4"/>
  </r>
  <r>
    <n v="3203"/>
    <n v="11"/>
    <x v="1"/>
    <s v="Medium"/>
    <d v="2022-08-13T04:54:00"/>
    <d v="2022-08-14T01:28:00"/>
    <d v="2022-08-16T13:42:00"/>
    <n v="15"/>
    <n v="40"/>
    <n v="20.566666666651145"/>
    <s v="NO"/>
    <n v="0.57890909090909093"/>
    <n v="80.799999999871943"/>
    <s v="YES"/>
    <m/>
    <x v="0"/>
    <x v="1"/>
  </r>
  <r>
    <n v="3204"/>
    <n v="331"/>
    <x v="1"/>
    <s v="Critical"/>
    <d v="2023-01-09T05:07:00"/>
    <d v="2023-01-09T05:13:00"/>
    <d v="2023-01-09T12:21:00"/>
    <n v="1"/>
    <n v="8"/>
    <n v="0.10000000015133992"/>
    <s v="Yes"/>
    <n v="0.57890909090909093"/>
    <n v="7.2333333333372138"/>
    <s v="YES"/>
    <m/>
    <x v="1"/>
    <x v="3"/>
  </r>
  <r>
    <n v="3205"/>
    <n v="186"/>
    <x v="1"/>
    <s v="Critical"/>
    <d v="2025-02-16T17:04:00"/>
    <d v="2025-02-16T17:19:00"/>
    <d v="2025-02-17T01:13:00"/>
    <n v="1"/>
    <n v="8"/>
    <n v="0.25000000011641532"/>
    <s v="Yes"/>
    <n v="0.57881818181818179"/>
    <n v="8.1500000000232831"/>
    <s v="YES"/>
    <m/>
    <x v="1"/>
    <x v="5"/>
  </r>
  <r>
    <n v="3206"/>
    <n v="885"/>
    <x v="1"/>
    <s v="Medium"/>
    <d v="2024-08-09T08:24:00"/>
    <d v="2024-08-09T18:21:00"/>
    <d v="2024-08-11T09:51:00"/>
    <n v="15"/>
    <n v="40"/>
    <n v="9.9499999999534339"/>
    <s v="Yes"/>
    <n v="0.57872727272727276"/>
    <n v="49.450000000011642"/>
    <s v="YES"/>
    <m/>
    <x v="1"/>
    <x v="4"/>
  </r>
  <r>
    <n v="3207"/>
    <n v="354"/>
    <x v="2"/>
    <s v="Critical"/>
    <d v="2021-06-19T15:32:00"/>
    <d v="2021-06-19T15:47:00"/>
    <d v="2021-06-19T21:22:00"/>
    <n v="1"/>
    <n v="8"/>
    <n v="0.24999999994179234"/>
    <s v="Yes"/>
    <n v="0.57863636363636362"/>
    <n v="5.8333333333139308"/>
    <s v="YES"/>
    <m/>
    <x v="1"/>
    <x v="2"/>
  </r>
  <r>
    <n v="3208"/>
    <n v="195"/>
    <x v="0"/>
    <s v="High"/>
    <d v="2022-07-19T12:30:00"/>
    <d v="2022-07-19T17:21:00"/>
    <d v="2022-07-20T12:15:00"/>
    <n v="5"/>
    <n v="24"/>
    <n v="4.8499999999185093"/>
    <s v="Yes"/>
    <n v="0.57854545454545458"/>
    <n v="23.749999999883585"/>
    <s v="YES"/>
    <m/>
    <x v="1"/>
    <x v="1"/>
  </r>
  <r>
    <n v="3209"/>
    <n v="135"/>
    <x v="0"/>
    <s v="Medium"/>
    <d v="2020-03-23T09:25:00"/>
    <d v="2020-03-23T11:38:00"/>
    <d v="2020-03-25T09:43:00"/>
    <n v="15"/>
    <n v="40"/>
    <n v="2.2166666667326353"/>
    <s v="Yes"/>
    <n v="0.57845454545454544"/>
    <n v="48.300000000104774"/>
    <s v="YES"/>
    <m/>
    <x v="1"/>
    <x v="0"/>
  </r>
  <r>
    <n v="3210"/>
    <n v="1000"/>
    <x v="1"/>
    <s v="High"/>
    <d v="2022-06-22T13:43:00"/>
    <d v="2022-06-22T14:09:00"/>
    <d v="2022-06-23T01:26:00"/>
    <n v="5"/>
    <n v="24"/>
    <n v="0.43333333334885538"/>
    <s v="Yes"/>
    <n v="0.57836363636363641"/>
    <n v="11.71666666661622"/>
    <s v="YES"/>
    <m/>
    <x v="1"/>
    <x v="1"/>
  </r>
  <r>
    <n v="3211"/>
    <n v="38"/>
    <x v="1"/>
    <s v="Medium"/>
    <d v="2024-12-20T17:26:00"/>
    <d v="2024-12-20T19:40:00"/>
    <d v="2024-12-22T03:53:00"/>
    <n v="15"/>
    <n v="40"/>
    <n v="2.2333333332790062"/>
    <s v="Yes"/>
    <n v="0.57827272727272727"/>
    <n v="34.450000000011642"/>
    <s v="YES"/>
    <m/>
    <x v="1"/>
    <x v="4"/>
  </r>
  <r>
    <n v="3212"/>
    <n v="766"/>
    <x v="2"/>
    <s v="Critical"/>
    <d v="2022-09-02T22:23:00"/>
    <d v="2022-09-02T22:59:00"/>
    <d v="2022-09-03T05:31:00"/>
    <n v="1"/>
    <n v="8"/>
    <n v="0.6000000000349246"/>
    <s v="Yes"/>
    <n v="0.57818181818181813"/>
    <n v="7.1333333333604969"/>
    <s v="YES"/>
    <m/>
    <x v="1"/>
    <x v="1"/>
  </r>
  <r>
    <n v="3213"/>
    <n v="694"/>
    <x v="0"/>
    <s v="Critical"/>
    <d v="2024-06-21T16:31:00"/>
    <d v="2024-06-21T17:25:00"/>
    <d v="2024-06-21T21:45:00"/>
    <n v="1"/>
    <n v="8"/>
    <n v="0.8999999999650754"/>
    <s v="Yes"/>
    <n v="0.5780909090909091"/>
    <n v="5.2333333332790062"/>
    <s v="YES"/>
    <m/>
    <x v="1"/>
    <x v="4"/>
  </r>
  <r>
    <n v="3214"/>
    <n v="973"/>
    <x v="1"/>
    <s v="Medium"/>
    <d v="2021-06-06T08:59:00"/>
    <d v="2021-06-06T19:31:00"/>
    <d v="2021-06-09T19:10:00"/>
    <n v="15"/>
    <n v="40"/>
    <n v="10.533333333441988"/>
    <s v="Yes"/>
    <n v="0.57799999999999996"/>
    <n v="82.183333333348855"/>
    <s v="NO"/>
    <m/>
    <x v="0"/>
    <x v="2"/>
  </r>
  <r>
    <n v="3215"/>
    <n v="788"/>
    <x v="2"/>
    <s v="Low"/>
    <d v="2025-01-30T23:28:00"/>
    <d v="2025-01-31T00:34:00"/>
    <d v="2025-02-02T03:42:00"/>
    <n v="48"/>
    <n v="150"/>
    <n v="1.0999999999185093"/>
    <s v="Yes"/>
    <n v="0.57790909090909093"/>
    <n v="52.233333333337214"/>
    <s v="YES"/>
    <m/>
    <x v="1"/>
    <x v="5"/>
  </r>
  <r>
    <n v="3216"/>
    <n v="51"/>
    <x v="0"/>
    <s v="Medium"/>
    <d v="2022-06-25T23:30:00"/>
    <d v="2022-06-26T17:26:00"/>
    <d v="2022-06-27T18:05:00"/>
    <n v="15"/>
    <n v="40"/>
    <n v="17.933333333465271"/>
    <s v="NO"/>
    <n v="0.57781818181818179"/>
    <n v="42.583333333313931"/>
    <s v="YES"/>
    <m/>
    <x v="0"/>
    <x v="1"/>
  </r>
  <r>
    <n v="3217"/>
    <n v="812"/>
    <x v="0"/>
    <s v="Low"/>
    <d v="2023-04-23T22:57:00"/>
    <d v="2023-04-24T01:02:00"/>
    <d v="2023-04-27T10:34:00"/>
    <n v="48"/>
    <n v="150"/>
    <n v="2.0833333333139308"/>
    <s v="Yes"/>
    <n v="0.57781818181818179"/>
    <n v="83.616666666639503"/>
    <s v="YES"/>
    <m/>
    <x v="1"/>
    <x v="3"/>
  </r>
  <r>
    <n v="3218"/>
    <n v="159"/>
    <x v="1"/>
    <s v="Medium"/>
    <d v="2023-02-06T05:53:00"/>
    <d v="2023-02-06T16:05:00"/>
    <d v="2023-02-08T14:24:00"/>
    <n v="15"/>
    <n v="40"/>
    <n v="10.200000000069849"/>
    <s v="Yes"/>
    <n v="0.57772727272727276"/>
    <n v="56.516666666662786"/>
    <s v="YES"/>
    <m/>
    <x v="1"/>
    <x v="3"/>
  </r>
  <r>
    <n v="3219"/>
    <n v="340"/>
    <x v="0"/>
    <s v="Medium"/>
    <d v="2022-03-06T07:27:00"/>
    <d v="2022-03-07T06:04:00"/>
    <d v="2022-03-07T12:24:00"/>
    <n v="15"/>
    <n v="40"/>
    <n v="22.616666666697711"/>
    <s v="NO"/>
    <n v="0.57763636363636361"/>
    <n v="28.950000000069849"/>
    <s v="YES"/>
    <m/>
    <x v="0"/>
    <x v="1"/>
  </r>
  <r>
    <n v="3220"/>
    <n v="429"/>
    <x v="1"/>
    <s v="Critical"/>
    <d v="2022-03-19T02:09:00"/>
    <d v="2022-03-19T02:27:00"/>
    <d v="2022-03-19T05:20:00"/>
    <n v="1"/>
    <n v="8"/>
    <n v="0.29999999993015081"/>
    <s v="Yes"/>
    <n v="0.57763636363636361"/>
    <n v="3.1833333332324401"/>
    <s v="YES"/>
    <m/>
    <x v="1"/>
    <x v="1"/>
  </r>
  <r>
    <n v="3221"/>
    <n v="17"/>
    <x v="0"/>
    <s v="Medium"/>
    <d v="2021-07-22T11:32:00"/>
    <d v="2021-07-23T02:36:00"/>
    <d v="2021-07-25T01:30:00"/>
    <n v="15"/>
    <n v="40"/>
    <n v="15.066666666534729"/>
    <s v="NO"/>
    <n v="0.57754545454545458"/>
    <n v="61.96666666661622"/>
    <s v="YES"/>
    <m/>
    <x v="0"/>
    <x v="2"/>
  </r>
  <r>
    <n v="3222"/>
    <n v="240"/>
    <x v="1"/>
    <s v="Critical"/>
    <d v="2025-01-02T23:42:00"/>
    <d v="2025-01-02T23:48:00"/>
    <d v="2025-01-03T00:08:00"/>
    <n v="1"/>
    <n v="8"/>
    <n v="9.9999999976716936E-2"/>
    <s v="Yes"/>
    <n v="0.57754545454545458"/>
    <n v="0.43333333334885538"/>
    <s v="YES"/>
    <m/>
    <x v="1"/>
    <x v="5"/>
  </r>
  <r>
    <n v="3223"/>
    <n v="520"/>
    <x v="0"/>
    <s v="High"/>
    <d v="2021-09-06T08:34:00"/>
    <d v="2021-09-06T11:33:00"/>
    <d v="2021-09-07T06:28:00"/>
    <n v="5"/>
    <n v="24"/>
    <n v="2.9833333332790062"/>
    <s v="Yes"/>
    <n v="0.57745454545454544"/>
    <n v="21.899999999965075"/>
    <s v="YES"/>
    <m/>
    <x v="1"/>
    <x v="2"/>
  </r>
  <r>
    <n v="3224"/>
    <n v="264"/>
    <x v="1"/>
    <s v="Low"/>
    <d v="2020-09-01T01:04:00"/>
    <d v="2020-09-01T23:33:00"/>
    <d v="2020-09-05T08:18:00"/>
    <n v="48"/>
    <n v="150"/>
    <n v="22.483333333279006"/>
    <s v="Yes"/>
    <n v="0.57736363636363641"/>
    <n v="103.23333333333721"/>
    <s v="YES"/>
    <m/>
    <x v="1"/>
    <x v="0"/>
  </r>
  <r>
    <n v="3225"/>
    <n v="77"/>
    <x v="1"/>
    <s v="High"/>
    <d v="2023-05-29T14:27:00"/>
    <d v="2023-05-29T14:59:00"/>
    <d v="2023-05-29T18:58:00"/>
    <n v="5"/>
    <n v="24"/>
    <n v="0.53333333332557231"/>
    <s v="Yes"/>
    <n v="0.57727272727272727"/>
    <n v="4.5166666667209938"/>
    <s v="YES"/>
    <m/>
    <x v="1"/>
    <x v="3"/>
  </r>
  <r>
    <n v="3226"/>
    <n v="270"/>
    <x v="0"/>
    <s v="Critical"/>
    <d v="2020-07-19T20:11:00"/>
    <d v="2020-07-19T20:31:00"/>
    <d v="2020-07-20T01:19:00"/>
    <n v="1"/>
    <n v="8"/>
    <n v="0.33333333337213844"/>
    <s v="Yes"/>
    <n v="0.57718181818181813"/>
    <n v="5.1333333333022892"/>
    <s v="YES"/>
    <m/>
    <x v="1"/>
    <x v="0"/>
  </r>
  <r>
    <n v="3227"/>
    <n v="18"/>
    <x v="0"/>
    <s v="High"/>
    <d v="2024-07-16T13:09:00"/>
    <d v="2024-07-16T16:17:00"/>
    <d v="2024-07-17T03:26:00"/>
    <n v="5"/>
    <n v="24"/>
    <n v="3.1333333332440816"/>
    <s v="Yes"/>
    <n v="0.5770909090909091"/>
    <n v="14.283333333267365"/>
    <s v="YES"/>
    <m/>
    <x v="1"/>
    <x v="4"/>
  </r>
  <r>
    <n v="3228"/>
    <n v="372"/>
    <x v="1"/>
    <s v="High"/>
    <d v="2020-12-23T19:09:00"/>
    <d v="2020-12-24T02:00:00"/>
    <d v="2020-12-24T17:05:00"/>
    <n v="5"/>
    <n v="24"/>
    <n v="6.8499999999767169"/>
    <s v="NO"/>
    <n v="0.57699999999999996"/>
    <n v="21.93333333323244"/>
    <s v="YES"/>
    <m/>
    <x v="0"/>
    <x v="0"/>
  </r>
  <r>
    <n v="3229"/>
    <n v="870"/>
    <x v="1"/>
    <s v="Medium"/>
    <d v="2020-05-01T22:41:00"/>
    <d v="2020-05-02T04:17:00"/>
    <d v="2020-05-04T10:40:00"/>
    <n v="15"/>
    <n v="40"/>
    <n v="5.5999999999185093"/>
    <s v="Yes"/>
    <n v="0.57699999999999996"/>
    <n v="59.983333333279006"/>
    <s v="YES"/>
    <m/>
    <x v="1"/>
    <x v="0"/>
  </r>
  <r>
    <n v="3230"/>
    <n v="513"/>
    <x v="2"/>
    <s v="Medium"/>
    <d v="2021-09-08T04:04:00"/>
    <d v="2021-09-09T00:05:00"/>
    <d v="2021-09-11T05:14:00"/>
    <n v="15"/>
    <n v="40"/>
    <n v="20.016666666604578"/>
    <s v="NO"/>
    <n v="0.57690909090909093"/>
    <n v="73.166666666627862"/>
    <s v="YES"/>
    <m/>
    <x v="0"/>
    <x v="2"/>
  </r>
  <r>
    <n v="3231"/>
    <n v="250"/>
    <x v="0"/>
    <s v="Medium"/>
    <d v="2024-10-05T13:40:00"/>
    <d v="2024-10-06T07:12:00"/>
    <d v="2024-10-06T20:42:00"/>
    <n v="15"/>
    <n v="40"/>
    <n v="17.53333333338378"/>
    <s v="NO"/>
    <n v="0.57690909090909093"/>
    <n v="31.03333333338378"/>
    <s v="YES"/>
    <m/>
    <x v="0"/>
    <x v="4"/>
  </r>
  <r>
    <n v="3232"/>
    <n v="967"/>
    <x v="1"/>
    <s v="Medium"/>
    <d v="2024-01-16T12:55:00"/>
    <d v="2024-01-17T09:53:00"/>
    <d v="2024-01-18T10:19:00"/>
    <n v="15"/>
    <n v="40"/>
    <n v="20.966666666732635"/>
    <s v="NO"/>
    <n v="0.57690909090909093"/>
    <n v="45.399999999906868"/>
    <s v="YES"/>
    <m/>
    <x v="0"/>
    <x v="4"/>
  </r>
  <r>
    <n v="3233"/>
    <n v="506"/>
    <x v="0"/>
    <s v="Medium"/>
    <d v="2023-01-24T22:05:00"/>
    <d v="2023-01-25T04:55:00"/>
    <d v="2023-01-28T00:30:00"/>
    <n v="15"/>
    <n v="40"/>
    <n v="6.8333333332557231"/>
    <s v="Yes"/>
    <n v="0.57690909090909093"/>
    <n v="74.416666666686069"/>
    <s v="YES"/>
    <m/>
    <x v="1"/>
    <x v="3"/>
  </r>
  <r>
    <n v="3234"/>
    <n v="502"/>
    <x v="1"/>
    <s v="Medium"/>
    <d v="2022-08-22T12:37:00"/>
    <d v="2022-08-23T03:04:00"/>
    <d v="2022-08-23T23:10:00"/>
    <n v="15"/>
    <n v="40"/>
    <n v="14.450000000128057"/>
    <s v="Yes"/>
    <n v="0.57681818181818179"/>
    <n v="34.550000000162981"/>
    <s v="YES"/>
    <m/>
    <x v="1"/>
    <x v="1"/>
  </r>
  <r>
    <n v="3235"/>
    <n v="72"/>
    <x v="1"/>
    <s v="Medium"/>
    <d v="2021-08-27T20:21:00"/>
    <d v="2021-08-28T11:45:00"/>
    <d v="2021-08-30T01:47:00"/>
    <n v="15"/>
    <n v="40"/>
    <n v="15.400000000081491"/>
    <s v="NO"/>
    <n v="0.57672727272727276"/>
    <n v="53.433333333407063"/>
    <s v="YES"/>
    <m/>
    <x v="0"/>
    <x v="2"/>
  </r>
  <r>
    <n v="3236"/>
    <n v="473"/>
    <x v="2"/>
    <s v="Critical"/>
    <d v="2022-11-03T18:20:00"/>
    <d v="2022-11-03T18:55:00"/>
    <d v="2022-11-03T23:20:00"/>
    <n v="1"/>
    <n v="8"/>
    <n v="0.58333333331393078"/>
    <s v="Yes"/>
    <n v="0.57672727272727276"/>
    <n v="4.9999999998835847"/>
    <s v="YES"/>
    <m/>
    <x v="1"/>
    <x v="1"/>
  </r>
  <r>
    <n v="3237"/>
    <n v="363"/>
    <x v="0"/>
    <s v="Medium"/>
    <d v="2024-10-20T07:35:00"/>
    <d v="2024-10-20T20:03:00"/>
    <d v="2024-10-22T12:27:00"/>
    <n v="15"/>
    <n v="40"/>
    <n v="12.466666666790843"/>
    <s v="Yes"/>
    <n v="0.57663636363636361"/>
    <n v="52.866666666814126"/>
    <s v="YES"/>
    <m/>
    <x v="1"/>
    <x v="4"/>
  </r>
  <r>
    <n v="3238"/>
    <n v="176"/>
    <x v="2"/>
    <s v="Medium"/>
    <d v="2022-11-18T15:24:00"/>
    <d v="2022-11-19T14:29:00"/>
    <d v="2022-11-21T06:55:00"/>
    <n v="15"/>
    <n v="40"/>
    <n v="23.083333333313931"/>
    <s v="NO"/>
    <n v="0.57654545454545458"/>
    <n v="63.516666666604578"/>
    <s v="YES"/>
    <m/>
    <x v="0"/>
    <x v="1"/>
  </r>
  <r>
    <n v="3239"/>
    <n v="136"/>
    <x v="1"/>
    <s v="Critical"/>
    <d v="2020-12-28T19:04:00"/>
    <d v="2020-12-28T19:24:00"/>
    <d v="2020-12-29T03:22:00"/>
    <n v="1"/>
    <n v="8"/>
    <n v="0.33333333337213844"/>
    <s v="Yes"/>
    <n v="0.57654545454545458"/>
    <n v="8.2999999999883585"/>
    <s v="YES"/>
    <m/>
    <x v="1"/>
    <x v="0"/>
  </r>
  <r>
    <n v="3240"/>
    <n v="852"/>
    <x v="0"/>
    <s v="High"/>
    <d v="2020-11-30T01:09:00"/>
    <d v="2020-11-30T04:30:00"/>
    <d v="2020-11-30T15:42:00"/>
    <n v="5"/>
    <n v="24"/>
    <n v="3.3499999999185093"/>
    <s v="Yes"/>
    <n v="0.57645454545454544"/>
    <n v="14.549999999930151"/>
    <s v="YES"/>
    <m/>
    <x v="1"/>
    <x v="0"/>
  </r>
  <r>
    <n v="3241"/>
    <n v="645"/>
    <x v="1"/>
    <s v="High"/>
    <d v="2023-05-12T20:34:00"/>
    <d v="2023-05-13T04:20:00"/>
    <d v="2023-05-14T03:37:00"/>
    <n v="5"/>
    <n v="24"/>
    <n v="7.7666666666627862"/>
    <s v="NO"/>
    <n v="0.57636363636363641"/>
    <n v="31.049999999930151"/>
    <s v="YES"/>
    <m/>
    <x v="0"/>
    <x v="3"/>
  </r>
  <r>
    <n v="3242"/>
    <n v="863"/>
    <x v="2"/>
    <s v="Low"/>
    <d v="2020-07-17T14:54:00"/>
    <d v="2020-07-19T05:31:00"/>
    <d v="2020-07-25T10:49:00"/>
    <n v="48"/>
    <n v="150"/>
    <n v="38.616666666639503"/>
    <s v="Yes"/>
    <n v="0.57636363636363641"/>
    <n v="187.91666666662786"/>
    <s v="YES"/>
    <m/>
    <x v="1"/>
    <x v="0"/>
  </r>
  <r>
    <n v="3243"/>
    <n v="808"/>
    <x v="1"/>
    <s v="High"/>
    <d v="2022-01-14T05:51:00"/>
    <d v="2022-01-14T09:21:00"/>
    <d v="2022-01-14T10:25:00"/>
    <n v="5"/>
    <n v="24"/>
    <n v="3.4999999998835847"/>
    <s v="Yes"/>
    <n v="0.57627272727272727"/>
    <n v="4.5666666667093523"/>
    <s v="YES"/>
    <m/>
    <x v="1"/>
    <x v="1"/>
  </r>
  <r>
    <n v="3244"/>
    <n v="782"/>
    <x v="1"/>
    <s v="Low"/>
    <d v="2020-05-24T02:40:00"/>
    <d v="2020-05-25T03:16:00"/>
    <d v="2020-06-01T01:19:00"/>
    <n v="48"/>
    <n v="150"/>
    <n v="24.600000000034925"/>
    <s v="Yes"/>
    <n v="0.57618181818181813"/>
    <n v="190.64999999996508"/>
    <s v="YES"/>
    <m/>
    <x v="1"/>
    <x v="0"/>
  </r>
  <r>
    <n v="3245"/>
    <n v="324"/>
    <x v="2"/>
    <s v="Medium"/>
    <d v="2022-06-30T09:25:00"/>
    <d v="2022-06-30T19:15:00"/>
    <d v="2022-07-01T21:47:00"/>
    <n v="15"/>
    <n v="40"/>
    <n v="9.8333333334303461"/>
    <s v="Yes"/>
    <n v="0.5760909090909091"/>
    <n v="36.366666666639503"/>
    <s v="YES"/>
    <m/>
    <x v="1"/>
    <x v="1"/>
  </r>
  <r>
    <n v="3246"/>
    <n v="32"/>
    <x v="2"/>
    <s v="High"/>
    <d v="2022-06-25T13:04:00"/>
    <d v="2022-06-25T16:40:00"/>
    <d v="2022-06-26T11:52:00"/>
    <n v="5"/>
    <n v="24"/>
    <n v="3.6000000000349246"/>
    <s v="Yes"/>
    <n v="0.57599999999999996"/>
    <n v="22.799999999930151"/>
    <s v="YES"/>
    <m/>
    <x v="1"/>
    <x v="1"/>
  </r>
  <r>
    <n v="3247"/>
    <n v="38"/>
    <x v="2"/>
    <s v="Low"/>
    <d v="2024-09-03T10:43:00"/>
    <d v="2024-09-03T11:07:00"/>
    <d v="2024-09-09T00:20:00"/>
    <n v="48"/>
    <n v="150"/>
    <n v="0.39999999990686774"/>
    <s v="Yes"/>
    <n v="0.57590909090909093"/>
    <n v="133.61666666669771"/>
    <s v="YES"/>
    <m/>
    <x v="1"/>
    <x v="4"/>
  </r>
  <r>
    <n v="3248"/>
    <n v="706"/>
    <x v="2"/>
    <s v="High"/>
    <d v="2024-08-22T11:17:00"/>
    <d v="2024-08-22T13:48:00"/>
    <d v="2024-08-23T01:39:00"/>
    <n v="5"/>
    <n v="24"/>
    <n v="2.5166666666627862"/>
    <s v="Yes"/>
    <n v="0.57581818181818178"/>
    <n v="14.366666666697711"/>
    <s v="YES"/>
    <m/>
    <x v="1"/>
    <x v="4"/>
  </r>
  <r>
    <n v="3249"/>
    <n v="581"/>
    <x v="2"/>
    <s v="High"/>
    <d v="2021-10-04T11:15:00"/>
    <d v="2021-10-04T15:57:00"/>
    <d v="2021-10-05T06:22:00"/>
    <n v="5"/>
    <n v="24"/>
    <n v="4.6999999999534339"/>
    <s v="Yes"/>
    <n v="0.57572727272727275"/>
    <n v="19.116666666639503"/>
    <s v="YES"/>
    <m/>
    <x v="1"/>
    <x v="2"/>
  </r>
  <r>
    <n v="3250"/>
    <n v="514"/>
    <x v="2"/>
    <s v="Low"/>
    <d v="2020-05-14T01:02:00"/>
    <d v="2020-05-15T02:40:00"/>
    <d v="2020-05-21T11:55:00"/>
    <n v="48"/>
    <n v="150"/>
    <n v="25.633333333244082"/>
    <s v="Yes"/>
    <n v="0.57563636363636361"/>
    <n v="178.8833333333605"/>
    <s v="YES"/>
    <m/>
    <x v="1"/>
    <x v="0"/>
  </r>
  <r>
    <n v="3251"/>
    <n v="472"/>
    <x v="1"/>
    <s v="Critical"/>
    <d v="2025-01-12T11:45:00"/>
    <d v="2025-01-12T11:46:00"/>
    <d v="2025-01-12T15:09:00"/>
    <n v="1"/>
    <n v="8"/>
    <n v="1.6666666546370834E-2"/>
    <s v="Yes"/>
    <n v="0.57554545454545458"/>
    <n v="3.3999999999068677"/>
    <s v="YES"/>
    <m/>
    <x v="1"/>
    <x v="5"/>
  </r>
  <r>
    <n v="3252"/>
    <n v="61"/>
    <x v="0"/>
    <s v="Low"/>
    <d v="2024-08-20T02:46:00"/>
    <d v="2024-08-21T01:33:00"/>
    <d v="2024-08-23T05:45:00"/>
    <n v="48"/>
    <n v="150"/>
    <n v="22.78333333338378"/>
    <s v="Yes"/>
    <n v="0.57545454545454544"/>
    <n v="74.983333333453629"/>
    <s v="YES"/>
    <m/>
    <x v="1"/>
    <x v="4"/>
  </r>
  <r>
    <n v="3253"/>
    <n v="490"/>
    <x v="1"/>
    <s v="Critical"/>
    <d v="2021-07-26T09:20:00"/>
    <d v="2021-07-26T09:26:00"/>
    <d v="2021-07-26T13:45:00"/>
    <n v="1"/>
    <n v="8"/>
    <n v="9.9999999976716936E-2"/>
    <s v="Yes"/>
    <n v="0.57536363636363641"/>
    <n v="4.4166666665696539"/>
    <s v="YES"/>
    <m/>
    <x v="1"/>
    <x v="2"/>
  </r>
  <r>
    <n v="3254"/>
    <n v="128"/>
    <x v="1"/>
    <s v="Medium"/>
    <d v="2022-05-26T07:06:00"/>
    <d v="2022-05-26T17:08:00"/>
    <d v="2022-05-26T23:53:00"/>
    <n v="15"/>
    <n v="40"/>
    <n v="10.03333333338378"/>
    <s v="Yes"/>
    <n v="0.57527272727272727"/>
    <n v="16.78333333338378"/>
    <s v="YES"/>
    <m/>
    <x v="1"/>
    <x v="1"/>
  </r>
  <r>
    <n v="3255"/>
    <n v="642"/>
    <x v="0"/>
    <s v="Medium"/>
    <d v="2023-05-26T16:31:00"/>
    <d v="2023-05-27T07:16:00"/>
    <d v="2023-05-29T09:10:00"/>
    <n v="15"/>
    <n v="40"/>
    <n v="14.749999999883585"/>
    <s v="Yes"/>
    <n v="0.57518181818181813"/>
    <n v="64.649999999965075"/>
    <s v="YES"/>
    <m/>
    <x v="1"/>
    <x v="3"/>
  </r>
  <r>
    <n v="3256"/>
    <n v="261"/>
    <x v="0"/>
    <s v="Critical"/>
    <d v="2022-05-19T06:39:00"/>
    <d v="2022-05-19T07:09:00"/>
    <d v="2022-05-19T12:17:00"/>
    <n v="1"/>
    <n v="8"/>
    <n v="0.50000000005820766"/>
    <s v="Yes"/>
    <n v="0.5750909090909091"/>
    <n v="5.6333333333604969"/>
    <s v="YES"/>
    <m/>
    <x v="1"/>
    <x v="1"/>
  </r>
  <r>
    <n v="3257"/>
    <n v="14"/>
    <x v="1"/>
    <s v="Low"/>
    <d v="2023-08-28T20:21:00"/>
    <d v="2023-08-29T20:08:00"/>
    <d v="2023-09-05T01:20:00"/>
    <n v="48"/>
    <n v="150"/>
    <n v="23.783333333325572"/>
    <s v="Yes"/>
    <n v="0.57499999999999996"/>
    <n v="172.98333333333721"/>
    <s v="YES"/>
    <m/>
    <x v="1"/>
    <x v="3"/>
  </r>
  <r>
    <n v="3258"/>
    <n v="351"/>
    <x v="0"/>
    <s v="Medium"/>
    <d v="2020-05-21T23:17:00"/>
    <d v="2020-05-22T15:09:00"/>
    <d v="2020-05-23T01:26:00"/>
    <n v="15"/>
    <n v="40"/>
    <n v="15.866666666697711"/>
    <s v="NO"/>
    <n v="0.57490909090909093"/>
    <n v="26.150000000023283"/>
    <s v="YES"/>
    <m/>
    <x v="0"/>
    <x v="0"/>
  </r>
  <r>
    <n v="3259"/>
    <n v="78"/>
    <x v="0"/>
    <s v="Critical"/>
    <d v="2022-03-25T06:46:00"/>
    <d v="2022-03-25T07:28:00"/>
    <d v="2022-03-25T12:29:00"/>
    <n v="1"/>
    <n v="8"/>
    <n v="0.70000000001164153"/>
    <s v="Yes"/>
    <n v="0.57490909090909093"/>
    <n v="5.71666666661622"/>
    <s v="YES"/>
    <m/>
    <x v="1"/>
    <x v="1"/>
  </r>
  <r>
    <n v="3260"/>
    <n v="523"/>
    <x v="0"/>
    <s v="Critical"/>
    <d v="2020-08-22T21:13:00"/>
    <d v="2020-08-22T21:27:00"/>
    <d v="2020-08-22T22:40:00"/>
    <n v="1"/>
    <n v="8"/>
    <n v="0.2333333333954215"/>
    <s v="Yes"/>
    <n v="0.57481818181818178"/>
    <n v="1.4500000000116415"/>
    <s v="YES"/>
    <m/>
    <x v="1"/>
    <x v="0"/>
  </r>
  <r>
    <n v="3261"/>
    <n v="456"/>
    <x v="1"/>
    <s v="High"/>
    <d v="2020-09-02T03:31:00"/>
    <d v="2020-09-02T08:27:00"/>
    <d v="2020-09-02T12:24:00"/>
    <n v="5"/>
    <n v="24"/>
    <n v="4.9333333333488554"/>
    <s v="Yes"/>
    <n v="0.57472727272727275"/>
    <n v="8.8833333334769122"/>
    <s v="YES"/>
    <m/>
    <x v="1"/>
    <x v="0"/>
  </r>
  <r>
    <n v="3262"/>
    <n v="585"/>
    <x v="2"/>
    <s v="High"/>
    <d v="2021-09-02T23:51:00"/>
    <d v="2021-09-03T06:39:00"/>
    <d v="2021-09-03T13:17:00"/>
    <n v="5"/>
    <n v="24"/>
    <n v="6.7999999999883585"/>
    <s v="NO"/>
    <n v="0.57463636363636361"/>
    <n v="13.433333333290648"/>
    <s v="YES"/>
    <m/>
    <x v="0"/>
    <x v="2"/>
  </r>
  <r>
    <n v="3263"/>
    <n v="505"/>
    <x v="2"/>
    <s v="High"/>
    <d v="2022-08-20T09:26:00"/>
    <d v="2022-08-20T11:42:00"/>
    <d v="2022-08-20T12:02:00"/>
    <n v="5"/>
    <n v="24"/>
    <n v="2.2666666667209938"/>
    <s v="Yes"/>
    <n v="0.57463636363636361"/>
    <n v="2.5999999999185093"/>
    <s v="YES"/>
    <m/>
    <x v="1"/>
    <x v="1"/>
  </r>
  <r>
    <n v="3264"/>
    <n v="198"/>
    <x v="0"/>
    <s v="Critical"/>
    <d v="2025-01-31T02:35:00"/>
    <d v="2025-01-31T02:56:00"/>
    <d v="2025-01-31T09:08:00"/>
    <n v="1"/>
    <n v="8"/>
    <n v="0.34999999991850927"/>
    <s v="Yes"/>
    <n v="0.57454545454545458"/>
    <n v="6.5500000000465661"/>
    <s v="YES"/>
    <m/>
    <x v="1"/>
    <x v="5"/>
  </r>
  <r>
    <n v="3265"/>
    <n v="405"/>
    <x v="2"/>
    <s v="Critical"/>
    <d v="2021-02-05T02:59:00"/>
    <d v="2021-02-05T03:30:00"/>
    <d v="2021-02-05T04:25:00"/>
    <n v="1"/>
    <n v="8"/>
    <n v="0.51666666677920148"/>
    <s v="Yes"/>
    <n v="0.57445454545454544"/>
    <n v="1.4333333334652707"/>
    <s v="YES"/>
    <m/>
    <x v="1"/>
    <x v="2"/>
  </r>
  <r>
    <n v="3266"/>
    <n v="39"/>
    <x v="2"/>
    <s v="Low"/>
    <d v="2022-06-17T13:39:00"/>
    <d v="2022-06-18T01:16:00"/>
    <d v="2022-06-24T23:18:00"/>
    <n v="48"/>
    <n v="150"/>
    <n v="11.616666666639503"/>
    <s v="Yes"/>
    <n v="0.57436363636363641"/>
    <n v="177.65000000002328"/>
    <s v="YES"/>
    <m/>
    <x v="1"/>
    <x v="1"/>
  </r>
  <r>
    <n v="3267"/>
    <n v="74"/>
    <x v="0"/>
    <s v="Low"/>
    <d v="2020-07-25T04:41:00"/>
    <d v="2020-07-25T16:41:00"/>
    <d v="2020-07-27T08:00:00"/>
    <n v="48"/>
    <n v="150"/>
    <n v="12"/>
    <s v="Yes"/>
    <n v="0.57427272727272727"/>
    <n v="51.316666666651145"/>
    <s v="YES"/>
    <m/>
    <x v="1"/>
    <x v="0"/>
  </r>
  <r>
    <n v="3268"/>
    <n v="694"/>
    <x v="1"/>
    <s v="Low"/>
    <d v="2023-08-25T01:34:00"/>
    <d v="2023-08-26T01:00:00"/>
    <d v="2023-08-30T15:47:00"/>
    <n v="48"/>
    <n v="150"/>
    <n v="23.43333333323244"/>
    <s v="Yes"/>
    <n v="0.57418181818181813"/>
    <n v="134.21666666655801"/>
    <s v="YES"/>
    <m/>
    <x v="1"/>
    <x v="3"/>
  </r>
  <r>
    <n v="3269"/>
    <n v="879"/>
    <x v="0"/>
    <s v="Critical"/>
    <d v="2022-10-11T00:24:00"/>
    <d v="2022-10-11T00:55:00"/>
    <d v="2022-10-11T04:07:00"/>
    <n v="1"/>
    <n v="8"/>
    <n v="0.5166666666045785"/>
    <s v="Yes"/>
    <n v="0.5740909090909091"/>
    <n v="3.7166666665580124"/>
    <s v="YES"/>
    <m/>
    <x v="1"/>
    <x v="1"/>
  </r>
  <r>
    <n v="3270"/>
    <n v="746"/>
    <x v="0"/>
    <s v="High"/>
    <d v="2024-06-16T11:24:00"/>
    <d v="2024-06-16T15:33:00"/>
    <d v="2024-06-17T12:16:00"/>
    <n v="5"/>
    <n v="24"/>
    <n v="4.1500000000814907"/>
    <s v="Yes"/>
    <n v="0.57399999999999995"/>
    <n v="24.866666666697711"/>
    <s v="YES"/>
    <m/>
    <x v="1"/>
    <x v="4"/>
  </r>
  <r>
    <n v="3271"/>
    <n v="273"/>
    <x v="0"/>
    <s v="High"/>
    <d v="2024-07-13T22:58:00"/>
    <d v="2024-07-14T06:08:00"/>
    <d v="2024-07-14T22:28:00"/>
    <n v="5"/>
    <n v="24"/>
    <n v="7.1666666668024845"/>
    <s v="NO"/>
    <n v="0.57390909090909092"/>
    <n v="23.500000000116415"/>
    <s v="YES"/>
    <m/>
    <x v="0"/>
    <x v="4"/>
  </r>
  <r>
    <n v="3272"/>
    <n v="118"/>
    <x v="2"/>
    <s v="High"/>
    <d v="2021-02-19T04:12:00"/>
    <d v="2021-02-19T09:34:00"/>
    <d v="2021-02-19T21:18:00"/>
    <n v="5"/>
    <n v="24"/>
    <n v="5.3666666665230878"/>
    <s v="NO"/>
    <n v="0.57390909090909092"/>
    <n v="17.099999999860302"/>
    <s v="YES"/>
    <m/>
    <x v="0"/>
    <x v="2"/>
  </r>
  <r>
    <n v="3273"/>
    <n v="417"/>
    <x v="1"/>
    <s v="Medium"/>
    <d v="2023-05-16T13:05:00"/>
    <d v="2023-05-17T03:12:00"/>
    <d v="2023-05-17T17:28:00"/>
    <n v="15"/>
    <n v="40"/>
    <n v="14.116666666581295"/>
    <s v="Yes"/>
    <n v="0.57390909090909092"/>
    <n v="28.383333333302289"/>
    <s v="YES"/>
    <m/>
    <x v="1"/>
    <x v="3"/>
  </r>
  <r>
    <n v="3274"/>
    <n v="421"/>
    <x v="1"/>
    <s v="Low"/>
    <d v="2023-10-14T18:52:00"/>
    <d v="2023-10-15T03:21:00"/>
    <d v="2023-10-15T11:55:00"/>
    <n v="48"/>
    <n v="150"/>
    <n v="8.4833333332207985"/>
    <s v="Yes"/>
    <n v="0.57381818181818178"/>
    <n v="17.050000000046566"/>
    <s v="YES"/>
    <m/>
    <x v="1"/>
    <x v="3"/>
  </r>
  <r>
    <n v="3275"/>
    <n v="251"/>
    <x v="0"/>
    <s v="High"/>
    <d v="2021-11-01T13:50:00"/>
    <d v="2021-11-01T14:06:00"/>
    <d v="2021-11-02T08:49:00"/>
    <n v="5"/>
    <n v="24"/>
    <n v="0.26666666666278616"/>
    <s v="Yes"/>
    <n v="0.57372727272727275"/>
    <n v="18.983333333220799"/>
    <s v="YES"/>
    <m/>
    <x v="1"/>
    <x v="2"/>
  </r>
  <r>
    <n v="3276"/>
    <n v="196"/>
    <x v="0"/>
    <s v="Medium"/>
    <d v="2021-05-19T18:40:00"/>
    <d v="2021-05-20T13:56:00"/>
    <d v="2021-05-21T12:11:00"/>
    <n v="15"/>
    <n v="40"/>
    <n v="19.266666666604578"/>
    <s v="NO"/>
    <n v="0.57363636363636361"/>
    <n v="41.516666666662786"/>
    <s v="YES"/>
    <m/>
    <x v="0"/>
    <x v="2"/>
  </r>
  <r>
    <n v="3277"/>
    <n v="723"/>
    <x v="1"/>
    <s v="Critical"/>
    <d v="2022-09-27T16:23:00"/>
    <d v="2022-09-27T16:36:00"/>
    <d v="2022-09-27T23:03:00"/>
    <n v="1"/>
    <n v="8"/>
    <n v="0.21666666667442769"/>
    <s v="Yes"/>
    <n v="0.57363636363636361"/>
    <n v="6.6666666667442769"/>
    <s v="YES"/>
    <m/>
    <x v="1"/>
    <x v="1"/>
  </r>
  <r>
    <n v="3278"/>
    <n v="613"/>
    <x v="1"/>
    <s v="High"/>
    <d v="2024-09-24T13:24:00"/>
    <d v="2024-09-24T18:53:00"/>
    <d v="2024-09-25T03:41:00"/>
    <n v="5"/>
    <n v="24"/>
    <n v="5.4833333333954215"/>
    <s v="NO"/>
    <n v="0.57354545454545458"/>
    <n v="14.283333333267365"/>
    <s v="YES"/>
    <m/>
    <x v="0"/>
    <x v="4"/>
  </r>
  <r>
    <n v="3279"/>
    <n v="752"/>
    <x v="2"/>
    <s v="High"/>
    <d v="2024-04-28T16:46:00"/>
    <d v="2024-04-28T22:24:00"/>
    <d v="2024-04-28T23:52:00"/>
    <n v="5"/>
    <n v="24"/>
    <n v="5.6333333333604969"/>
    <s v="NO"/>
    <n v="0.57354545454545458"/>
    <n v="7.0999999999185093"/>
    <s v="YES"/>
    <m/>
    <x v="0"/>
    <x v="4"/>
  </r>
  <r>
    <n v="3280"/>
    <n v="411"/>
    <x v="0"/>
    <s v="Medium"/>
    <d v="2021-10-26T18:18:00"/>
    <d v="2021-10-26T22:43:00"/>
    <d v="2021-10-29T02:35:00"/>
    <n v="15"/>
    <n v="40"/>
    <n v="4.4166666667442769"/>
    <s v="Yes"/>
    <n v="0.57354545454545458"/>
    <n v="56.283333333441988"/>
    <s v="YES"/>
    <m/>
    <x v="1"/>
    <x v="2"/>
  </r>
  <r>
    <n v="3281"/>
    <n v="803"/>
    <x v="2"/>
    <s v="Medium"/>
    <d v="2021-12-07T10:23:00"/>
    <d v="2021-12-07T19:01:00"/>
    <d v="2021-12-08T13:04:00"/>
    <n v="15"/>
    <n v="40"/>
    <n v="8.6333333333604969"/>
    <s v="Yes"/>
    <n v="0.57345454545454544"/>
    <n v="26.683333333348855"/>
    <s v="YES"/>
    <m/>
    <x v="1"/>
    <x v="2"/>
  </r>
  <r>
    <n v="3282"/>
    <n v="271"/>
    <x v="1"/>
    <s v="High"/>
    <d v="2021-07-22T17:01:00"/>
    <d v="2021-07-22T21:52:00"/>
    <d v="2021-07-23T19:10:00"/>
    <n v="5"/>
    <n v="24"/>
    <n v="4.8500000000931323"/>
    <s v="Yes"/>
    <n v="0.57336363636363641"/>
    <n v="26.150000000023283"/>
    <s v="YES"/>
    <m/>
    <x v="1"/>
    <x v="2"/>
  </r>
  <r>
    <n v="3283"/>
    <n v="458"/>
    <x v="1"/>
    <s v="Critical"/>
    <d v="2022-02-10T18:03:00"/>
    <d v="2022-02-10T18:48:00"/>
    <d v="2022-02-10T20:58:00"/>
    <n v="1"/>
    <n v="8"/>
    <n v="0.75"/>
    <s v="Yes"/>
    <n v="0.57327272727272727"/>
    <n v="2.9166666667442769"/>
    <s v="YES"/>
    <m/>
    <x v="1"/>
    <x v="1"/>
  </r>
  <r>
    <n v="3284"/>
    <n v="644"/>
    <x v="2"/>
    <s v="High"/>
    <d v="2021-07-21T21:28:00"/>
    <d v="2021-07-22T03:36:00"/>
    <d v="2021-07-22T09:30:00"/>
    <n v="5"/>
    <n v="24"/>
    <n v="6.1333333334187046"/>
    <s v="NO"/>
    <n v="0.57318181818181824"/>
    <n v="12.033333333441988"/>
    <s v="YES"/>
    <m/>
    <x v="0"/>
    <x v="2"/>
  </r>
  <r>
    <n v="3285"/>
    <n v="439"/>
    <x v="2"/>
    <s v="High"/>
    <d v="2020-09-24T08:35:00"/>
    <d v="2020-09-24T13:57:00"/>
    <d v="2020-09-24T18:09:00"/>
    <n v="5"/>
    <n v="24"/>
    <n v="5.3666666666977108"/>
    <s v="NO"/>
    <n v="0.57318181818181824"/>
    <n v="9.566666666592937"/>
    <s v="YES"/>
    <m/>
    <x v="0"/>
    <x v="0"/>
  </r>
  <r>
    <n v="3286"/>
    <n v="856"/>
    <x v="2"/>
    <s v="Medium"/>
    <d v="2024-12-19T15:22:00"/>
    <d v="2024-12-20T09:59:00"/>
    <d v="2024-12-23T09:53:00"/>
    <n v="15"/>
    <n v="40"/>
    <n v="18.616666666755918"/>
    <s v="NO"/>
    <n v="0.57318181818181824"/>
    <n v="90.516666666779201"/>
    <s v="NO"/>
    <m/>
    <x v="0"/>
    <x v="4"/>
  </r>
  <r>
    <n v="3287"/>
    <n v="98"/>
    <x v="2"/>
    <s v="High"/>
    <d v="2021-09-03T06:12:00"/>
    <d v="2021-09-03T12:32:00"/>
    <d v="2021-09-04T08:45:00"/>
    <n v="5"/>
    <n v="24"/>
    <n v="6.3333333333721384"/>
    <s v="NO"/>
    <n v="0.57318181818181824"/>
    <n v="26.550000000104774"/>
    <s v="YES"/>
    <m/>
    <x v="0"/>
    <x v="2"/>
  </r>
  <r>
    <n v="3288"/>
    <n v="934"/>
    <x v="2"/>
    <s v="Critical"/>
    <d v="2020-12-22T22:48:00"/>
    <d v="2020-12-22T23:28:00"/>
    <d v="2020-12-23T06:40:00"/>
    <n v="1"/>
    <n v="8"/>
    <n v="0.66666666674427688"/>
    <s v="Yes"/>
    <n v="0.57318181818181824"/>
    <n v="7.8666666668141261"/>
    <s v="YES"/>
    <m/>
    <x v="1"/>
    <x v="0"/>
  </r>
  <r>
    <n v="3289"/>
    <n v="26"/>
    <x v="0"/>
    <s v="Medium"/>
    <d v="2022-04-23T05:12:00"/>
    <d v="2022-04-23T12:38:00"/>
    <d v="2022-04-25T09:46:00"/>
    <n v="15"/>
    <n v="40"/>
    <n v="7.4333333332906477"/>
    <s v="Yes"/>
    <n v="0.5730909090909091"/>
    <n v="52.566666666709352"/>
    <s v="YES"/>
    <m/>
    <x v="1"/>
    <x v="1"/>
  </r>
  <r>
    <n v="3290"/>
    <n v="807"/>
    <x v="1"/>
    <s v="High"/>
    <d v="2022-12-16T11:16:00"/>
    <d v="2022-12-16T17:59:00"/>
    <d v="2022-12-17T08:07:00"/>
    <n v="5"/>
    <n v="24"/>
    <n v="6.7166666665580124"/>
    <s v="NO"/>
    <n v="0.57299999999999995"/>
    <n v="20.849999999860302"/>
    <s v="YES"/>
    <m/>
    <x v="0"/>
    <x v="1"/>
  </r>
  <r>
    <n v="3291"/>
    <n v="231"/>
    <x v="0"/>
    <s v="Medium"/>
    <d v="2024-02-04T21:28:00"/>
    <d v="2024-02-05T10:41:00"/>
    <d v="2024-02-06T07:18:00"/>
    <n v="15"/>
    <n v="40"/>
    <n v="13.216666666790843"/>
    <s v="Yes"/>
    <n v="0.57299999999999995"/>
    <n v="33.833333333430346"/>
    <s v="YES"/>
    <m/>
    <x v="1"/>
    <x v="4"/>
  </r>
  <r>
    <n v="3292"/>
    <n v="584"/>
    <x v="2"/>
    <s v="Medium"/>
    <d v="2024-06-15T07:42:00"/>
    <d v="2024-06-15T21:21:00"/>
    <d v="2024-06-17T01:38:00"/>
    <n v="15"/>
    <n v="40"/>
    <n v="13.649999999965075"/>
    <s v="Yes"/>
    <n v="0.57290909090909092"/>
    <n v="41.933333333465271"/>
    <s v="YES"/>
    <m/>
    <x v="1"/>
    <x v="4"/>
  </r>
  <r>
    <n v="3293"/>
    <n v="809"/>
    <x v="1"/>
    <s v="Critical"/>
    <d v="2023-07-07T16:03:00"/>
    <d v="2023-07-07T16:30:00"/>
    <d v="2023-07-07T22:07:00"/>
    <n v="1"/>
    <n v="8"/>
    <n v="0.45000000006984919"/>
    <s v="Yes"/>
    <n v="0.57281818181818178"/>
    <n v="6.0666666667093523"/>
    <s v="YES"/>
    <m/>
    <x v="1"/>
    <x v="3"/>
  </r>
  <r>
    <n v="3294"/>
    <n v="350"/>
    <x v="1"/>
    <s v="High"/>
    <d v="2023-07-25T04:24:00"/>
    <d v="2023-07-25T11:00:00"/>
    <d v="2023-07-25T23:10:00"/>
    <n v="5"/>
    <n v="24"/>
    <n v="6.6000000000349246"/>
    <s v="NO"/>
    <n v="0.57272727272727275"/>
    <n v="18.766666666720994"/>
    <s v="YES"/>
    <m/>
    <x v="0"/>
    <x v="3"/>
  </r>
  <r>
    <n v="3295"/>
    <n v="321"/>
    <x v="1"/>
    <s v="Critical"/>
    <d v="2022-01-28T11:09:00"/>
    <d v="2022-01-28T12:06:00"/>
    <d v="2022-01-28T17:25:00"/>
    <n v="1"/>
    <n v="8"/>
    <n v="0.94999999995343387"/>
    <s v="Yes"/>
    <n v="0.57272727272727275"/>
    <n v="6.2666666666627862"/>
    <s v="YES"/>
    <m/>
    <x v="1"/>
    <x v="1"/>
  </r>
  <r>
    <n v="3296"/>
    <n v="844"/>
    <x v="2"/>
    <s v="High"/>
    <d v="2024-12-13T11:42:00"/>
    <d v="2024-12-13T16:30:00"/>
    <d v="2024-12-14T08:26:00"/>
    <n v="5"/>
    <n v="24"/>
    <n v="4.7999999999301508"/>
    <s v="Yes"/>
    <n v="0.57263636363636361"/>
    <n v="20.733333333337214"/>
    <s v="YES"/>
    <m/>
    <x v="1"/>
    <x v="4"/>
  </r>
  <r>
    <n v="3297"/>
    <n v="439"/>
    <x v="1"/>
    <s v="High"/>
    <d v="2022-08-02T13:25:00"/>
    <d v="2022-08-02T19:54:00"/>
    <d v="2022-08-03T09:47:00"/>
    <n v="5"/>
    <n v="24"/>
    <n v="6.4833333333372138"/>
    <s v="NO"/>
    <n v="0.57254545454545458"/>
    <n v="20.366666666523088"/>
    <s v="YES"/>
    <m/>
    <x v="0"/>
    <x v="1"/>
  </r>
  <r>
    <n v="3298"/>
    <n v="348"/>
    <x v="1"/>
    <s v="Low"/>
    <d v="2022-11-12T12:05:00"/>
    <d v="2022-11-12T22:32:00"/>
    <d v="2022-11-19T18:02:00"/>
    <n v="48"/>
    <n v="150"/>
    <n v="10.450000000011642"/>
    <s v="Yes"/>
    <n v="0.57254545454545458"/>
    <n v="173.95000000001164"/>
    <s v="YES"/>
    <m/>
    <x v="1"/>
    <x v="1"/>
  </r>
  <r>
    <n v="3299"/>
    <n v="727"/>
    <x v="2"/>
    <s v="Medium"/>
    <d v="2022-10-12T16:56:00"/>
    <d v="2022-10-13T02:54:00"/>
    <d v="2022-10-15T16:48:00"/>
    <n v="15"/>
    <n v="40"/>
    <n v="9.9666666666744277"/>
    <s v="Yes"/>
    <n v="0.57245454545454544"/>
    <n v="71.866666666581295"/>
    <s v="NO"/>
    <m/>
    <x v="0"/>
    <x v="1"/>
  </r>
  <r>
    <n v="3300"/>
    <n v="102"/>
    <x v="1"/>
    <s v="High"/>
    <d v="2022-05-06T13:39:00"/>
    <d v="2022-05-06T19:50:00"/>
    <d v="2022-05-07T02:11:00"/>
    <n v="5"/>
    <n v="24"/>
    <n v="6.183333333407063"/>
    <s v="NO"/>
    <n v="0.57236363636363641"/>
    <n v="12.533333333325572"/>
    <s v="YES"/>
    <m/>
    <x v="0"/>
    <x v="1"/>
  </r>
  <r>
    <n v="3301"/>
    <n v="706"/>
    <x v="1"/>
    <s v="Critical"/>
    <d v="2022-04-14T17:17:00"/>
    <d v="2022-04-14T17:37:00"/>
    <d v="2022-04-14T22:23:00"/>
    <n v="1"/>
    <n v="8"/>
    <n v="0.33333333337213844"/>
    <s v="Yes"/>
    <n v="0.57236363636363641"/>
    <n v="5.1000000000349246"/>
    <s v="YES"/>
    <m/>
    <x v="1"/>
    <x v="1"/>
  </r>
  <r>
    <n v="3302"/>
    <n v="976"/>
    <x v="2"/>
    <s v="Low"/>
    <d v="2023-12-25T12:55:00"/>
    <d v="2023-12-25T21:56:00"/>
    <d v="2023-12-27T14:17:00"/>
    <n v="48"/>
    <n v="150"/>
    <n v="9.0166666667209938"/>
    <s v="Yes"/>
    <n v="0.57227272727272727"/>
    <n v="49.366666666581295"/>
    <s v="YES"/>
    <m/>
    <x v="1"/>
    <x v="3"/>
  </r>
  <r>
    <n v="3303"/>
    <n v="874"/>
    <x v="0"/>
    <s v="Critical"/>
    <d v="2021-12-10T11:10:00"/>
    <d v="2021-12-10T11:16:00"/>
    <d v="2021-12-10T17:50:00"/>
    <n v="1"/>
    <n v="8"/>
    <n v="9.9999999976716936E-2"/>
    <s v="Yes"/>
    <n v="0.57218181818181824"/>
    <n v="6.6666666665696539"/>
    <s v="YES"/>
    <m/>
    <x v="1"/>
    <x v="2"/>
  </r>
  <r>
    <n v="3304"/>
    <n v="895"/>
    <x v="0"/>
    <s v="High"/>
    <d v="2020-11-07T02:01:00"/>
    <d v="2020-11-07T06:13:00"/>
    <d v="2020-11-07T16:27:00"/>
    <n v="5"/>
    <n v="24"/>
    <n v="4.2000000000698492"/>
    <s v="Yes"/>
    <n v="0.57209090909090909"/>
    <n v="14.433333333407063"/>
    <s v="YES"/>
    <m/>
    <x v="1"/>
    <x v="0"/>
  </r>
  <r>
    <n v="3305"/>
    <n v="21"/>
    <x v="2"/>
    <s v="Low"/>
    <d v="2022-04-09T20:10:00"/>
    <d v="2022-04-10T15:12:00"/>
    <d v="2022-04-13T08:58:00"/>
    <n v="48"/>
    <n v="150"/>
    <n v="19.033333333209157"/>
    <s v="Yes"/>
    <n v="0.57199999999999995"/>
    <n v="84.799999999988358"/>
    <s v="YES"/>
    <m/>
    <x v="1"/>
    <x v="1"/>
  </r>
  <r>
    <n v="3306"/>
    <n v="191"/>
    <x v="1"/>
    <s v="High"/>
    <d v="2024-07-03T14:22:00"/>
    <d v="2024-07-03T19:27:00"/>
    <d v="2024-07-04T15:55:00"/>
    <n v="5"/>
    <n v="24"/>
    <n v="5.0833333333139308"/>
    <s v="NO"/>
    <n v="0.57190909090909092"/>
    <n v="25.549999999988358"/>
    <s v="YES"/>
    <m/>
    <x v="0"/>
    <x v="4"/>
  </r>
  <r>
    <n v="3307"/>
    <n v="897"/>
    <x v="0"/>
    <s v="High"/>
    <d v="2023-10-27T14:49:00"/>
    <d v="2023-10-27T17:59:00"/>
    <d v="2023-10-28T10:48:00"/>
    <n v="5"/>
    <n v="24"/>
    <n v="3.1666666666860692"/>
    <s v="Yes"/>
    <n v="0.57190909090909092"/>
    <n v="19.983333333337214"/>
    <s v="YES"/>
    <m/>
    <x v="1"/>
    <x v="3"/>
  </r>
  <r>
    <n v="3308"/>
    <n v="760"/>
    <x v="2"/>
    <s v="High"/>
    <d v="2020-06-19T22:58:00"/>
    <d v="2020-06-20T03:50:00"/>
    <d v="2020-06-20T19:38:00"/>
    <n v="5"/>
    <n v="24"/>
    <n v="4.8666666666395031"/>
    <s v="Yes"/>
    <n v="0.57181818181818178"/>
    <n v="20.666666666802485"/>
    <s v="YES"/>
    <m/>
    <x v="1"/>
    <x v="0"/>
  </r>
  <r>
    <n v="3309"/>
    <n v="340"/>
    <x v="2"/>
    <s v="High"/>
    <d v="2020-10-07T22:33:00"/>
    <d v="2020-10-07T23:07:00"/>
    <d v="2020-10-08T21:59:00"/>
    <n v="5"/>
    <n v="24"/>
    <n v="0.56666666659293696"/>
    <s v="Yes"/>
    <n v="0.57172727272727275"/>
    <n v="23.433333333407063"/>
    <s v="YES"/>
    <m/>
    <x v="1"/>
    <x v="0"/>
  </r>
  <r>
    <n v="3310"/>
    <n v="734"/>
    <x v="1"/>
    <s v="Low"/>
    <d v="2020-03-23T18:23:00"/>
    <d v="2020-03-24T03:52:00"/>
    <d v="2020-03-26T00:43:00"/>
    <n v="48"/>
    <n v="150"/>
    <n v="9.4833333333372138"/>
    <s v="Yes"/>
    <n v="0.57163636363636361"/>
    <n v="54.333333333372138"/>
    <s v="YES"/>
    <m/>
    <x v="1"/>
    <x v="0"/>
  </r>
  <r>
    <n v="3311"/>
    <n v="792"/>
    <x v="0"/>
    <s v="Low"/>
    <d v="2020-07-18T05:52:00"/>
    <d v="2020-07-19T06:02:00"/>
    <d v="2020-07-20T16:08:00"/>
    <n v="48"/>
    <n v="150"/>
    <n v="24.166666666686069"/>
    <s v="Yes"/>
    <n v="0.57154545454545458"/>
    <n v="58.266666666779201"/>
    <s v="YES"/>
    <m/>
    <x v="1"/>
    <x v="0"/>
  </r>
  <r>
    <n v="3312"/>
    <n v="529"/>
    <x v="2"/>
    <s v="High"/>
    <d v="2024-08-08T11:38:00"/>
    <d v="2024-08-08T14:24:00"/>
    <d v="2024-08-09T06:26:00"/>
    <n v="5"/>
    <n v="24"/>
    <n v="2.7666666666045785"/>
    <s v="Yes"/>
    <n v="0.57145454545454544"/>
    <n v="18.799999999988358"/>
    <s v="YES"/>
    <m/>
    <x v="1"/>
    <x v="4"/>
  </r>
  <r>
    <n v="3313"/>
    <n v="954"/>
    <x v="0"/>
    <s v="Medium"/>
    <d v="2024-08-10T02:37:00"/>
    <d v="2024-08-10T23:42:00"/>
    <d v="2024-08-11T08:40:00"/>
    <n v="15"/>
    <n v="40"/>
    <n v="21.083333333430346"/>
    <s v="NO"/>
    <n v="0.57136363636363641"/>
    <n v="30.049999999988358"/>
    <s v="YES"/>
    <m/>
    <x v="0"/>
    <x v="4"/>
  </r>
  <r>
    <n v="3314"/>
    <n v="598"/>
    <x v="1"/>
    <s v="Critical"/>
    <d v="2025-03-08T05:49:00"/>
    <d v="2025-03-08T06:35:00"/>
    <d v="2025-03-08T10:54:00"/>
    <n v="1"/>
    <n v="8"/>
    <n v="0.76666666672099382"/>
    <s v="Yes"/>
    <n v="0.57136363636363641"/>
    <n v="5.0833333334885538"/>
    <s v="YES"/>
    <m/>
    <x v="1"/>
    <x v="5"/>
  </r>
  <r>
    <n v="3315"/>
    <n v="534"/>
    <x v="1"/>
    <s v="Critical"/>
    <d v="2024-08-21T11:11:00"/>
    <d v="2024-08-21T11:48:00"/>
    <d v="2024-08-21T14:57:00"/>
    <n v="1"/>
    <n v="8"/>
    <n v="0.61666666675591841"/>
    <s v="Yes"/>
    <n v="0.57127272727272727"/>
    <n v="3.7666666667209938"/>
    <s v="YES"/>
    <m/>
    <x v="1"/>
    <x v="4"/>
  </r>
  <r>
    <n v="3316"/>
    <n v="254"/>
    <x v="1"/>
    <s v="Low"/>
    <d v="2023-05-02T08:06:00"/>
    <d v="2023-05-04T03:29:00"/>
    <d v="2023-05-08T03:32:00"/>
    <n v="48"/>
    <n v="150"/>
    <n v="43.383333333302289"/>
    <s v="Yes"/>
    <n v="0.57118181818181823"/>
    <n v="139.43333333329065"/>
    <s v="YES"/>
    <m/>
    <x v="1"/>
    <x v="3"/>
  </r>
  <r>
    <n v="3317"/>
    <n v="93"/>
    <x v="2"/>
    <s v="High"/>
    <d v="2020-09-18T16:09:00"/>
    <d v="2020-09-18T21:02:00"/>
    <d v="2020-09-19T10:55:00"/>
    <n v="5"/>
    <n v="24"/>
    <n v="4.8833333331858739"/>
    <s v="Yes"/>
    <n v="0.57109090909090909"/>
    <n v="18.766666666546371"/>
    <s v="YES"/>
    <m/>
    <x v="1"/>
    <x v="0"/>
  </r>
  <r>
    <n v="3318"/>
    <n v="536"/>
    <x v="1"/>
    <s v="Critical"/>
    <d v="2024-09-11T19:25:00"/>
    <d v="2024-09-11T19:39:00"/>
    <d v="2024-09-11T21:07:00"/>
    <n v="1"/>
    <n v="8"/>
    <n v="0.23333333322079852"/>
    <s v="Yes"/>
    <n v="0.57099999999999995"/>
    <n v="1.6999999999534339"/>
    <s v="YES"/>
    <m/>
    <x v="1"/>
    <x v="4"/>
  </r>
  <r>
    <n v="3319"/>
    <n v="86"/>
    <x v="2"/>
    <s v="Medium"/>
    <d v="2021-05-02T16:58:00"/>
    <d v="2021-05-03T11:24:00"/>
    <d v="2021-05-06T07:41:00"/>
    <n v="15"/>
    <n v="40"/>
    <n v="18.433333333348855"/>
    <s v="NO"/>
    <n v="0.57090909090909092"/>
    <n v="86.716666666790843"/>
    <s v="NO"/>
    <m/>
    <x v="0"/>
    <x v="2"/>
  </r>
  <r>
    <n v="3320"/>
    <n v="413"/>
    <x v="2"/>
    <s v="Critical"/>
    <d v="2025-01-11T12:34:00"/>
    <d v="2025-01-11T12:59:00"/>
    <d v="2025-01-11T15:47:00"/>
    <n v="1"/>
    <n v="8"/>
    <n v="0.41666666680248454"/>
    <s v="Yes"/>
    <n v="0.57090909090909092"/>
    <n v="3.2166666666744277"/>
    <s v="YES"/>
    <m/>
    <x v="1"/>
    <x v="5"/>
  </r>
  <r>
    <n v="3321"/>
    <n v="237"/>
    <x v="2"/>
    <s v="Low"/>
    <d v="2020-03-13T06:21:00"/>
    <d v="2020-03-14T20:22:00"/>
    <d v="2020-03-17T09:27:00"/>
    <n v="48"/>
    <n v="150"/>
    <n v="38.016666666779201"/>
    <s v="Yes"/>
    <n v="0.57081818181818178"/>
    <n v="99.10000000015134"/>
    <s v="YES"/>
    <m/>
    <x v="1"/>
    <x v="0"/>
  </r>
  <r>
    <n v="3322"/>
    <n v="536"/>
    <x v="1"/>
    <s v="Critical"/>
    <d v="2022-03-24T23:24:00"/>
    <d v="2022-03-24T23:25:00"/>
    <d v="2022-03-25T05:14:00"/>
    <n v="1"/>
    <n v="8"/>
    <n v="1.6666666720993817E-2"/>
    <s v="Yes"/>
    <n v="0.57072727272727275"/>
    <n v="5.8333333333139308"/>
    <s v="YES"/>
    <m/>
    <x v="1"/>
    <x v="1"/>
  </r>
  <r>
    <n v="3323"/>
    <n v="346"/>
    <x v="2"/>
    <s v="Low"/>
    <d v="2020-09-12T03:24:00"/>
    <d v="2020-09-13T06:26:00"/>
    <d v="2020-09-18T07:07:00"/>
    <n v="48"/>
    <n v="150"/>
    <n v="27.033333333267365"/>
    <s v="Yes"/>
    <n v="0.57063636363636361"/>
    <n v="147.71666666655801"/>
    <s v="YES"/>
    <m/>
    <x v="1"/>
    <x v="0"/>
  </r>
  <r>
    <n v="3324"/>
    <n v="38"/>
    <x v="1"/>
    <s v="Low"/>
    <d v="2021-08-19T10:28:00"/>
    <d v="2021-08-19T16:24:00"/>
    <d v="2021-08-21T07:17:00"/>
    <n v="48"/>
    <n v="150"/>
    <n v="5.9333333332906477"/>
    <s v="Yes"/>
    <n v="0.57054545454545458"/>
    <n v="44.816666666592937"/>
    <s v="YES"/>
    <m/>
    <x v="1"/>
    <x v="2"/>
  </r>
  <r>
    <n v="3325"/>
    <n v="704"/>
    <x v="1"/>
    <s v="Critical"/>
    <d v="2023-12-18T06:26:00"/>
    <d v="2023-12-18T06:51:00"/>
    <d v="2023-12-18T07:49:00"/>
    <n v="1"/>
    <n v="8"/>
    <n v="0.41666666662786156"/>
    <s v="Yes"/>
    <n v="0.57045454545454544"/>
    <n v="1.3833333333022892"/>
    <s v="YES"/>
    <m/>
    <x v="1"/>
    <x v="3"/>
  </r>
  <r>
    <n v="3326"/>
    <n v="77"/>
    <x v="2"/>
    <s v="Low"/>
    <d v="2023-04-22T18:50:00"/>
    <d v="2023-04-23T09:21:00"/>
    <d v="2023-04-25T14:45:00"/>
    <n v="48"/>
    <n v="150"/>
    <n v="14.516666666662786"/>
    <s v="Yes"/>
    <n v="0.57036363636363641"/>
    <n v="67.916666666802485"/>
    <s v="YES"/>
    <m/>
    <x v="1"/>
    <x v="3"/>
  </r>
  <r>
    <n v="3327"/>
    <n v="917"/>
    <x v="1"/>
    <s v="Medium"/>
    <d v="2021-04-12T21:06:00"/>
    <d v="2021-04-13T15:46:00"/>
    <d v="2021-04-16T12:14:00"/>
    <n v="15"/>
    <n v="40"/>
    <n v="18.666666666744277"/>
    <s v="NO"/>
    <n v="0.57027272727272726"/>
    <n v="87.133333333418705"/>
    <s v="NO"/>
    <m/>
    <x v="0"/>
    <x v="2"/>
  </r>
  <r>
    <n v="3328"/>
    <n v="718"/>
    <x v="0"/>
    <s v="Low"/>
    <d v="2023-10-31T17:48:00"/>
    <d v="2023-11-01T17:40:00"/>
    <d v="2023-11-04T20:07:00"/>
    <n v="48"/>
    <n v="150"/>
    <n v="23.866666666581295"/>
    <s v="Yes"/>
    <n v="0.57027272727272726"/>
    <n v="98.316666666534729"/>
    <s v="YES"/>
    <m/>
    <x v="1"/>
    <x v="3"/>
  </r>
  <r>
    <n v="3329"/>
    <n v="945"/>
    <x v="0"/>
    <s v="Low"/>
    <d v="2021-11-11T08:24:00"/>
    <d v="2021-11-13T06:08:00"/>
    <d v="2021-11-14T22:45:00"/>
    <n v="48"/>
    <n v="150"/>
    <n v="45.733333333453629"/>
    <s v="Yes"/>
    <n v="0.57018181818181823"/>
    <n v="86.349999999976717"/>
    <s v="YES"/>
    <m/>
    <x v="1"/>
    <x v="2"/>
  </r>
  <r>
    <n v="3330"/>
    <n v="769"/>
    <x v="1"/>
    <s v="High"/>
    <d v="2025-02-09T22:55:00"/>
    <d v="2025-02-10T06:52:00"/>
    <d v="2025-02-10T23:35:00"/>
    <n v="5"/>
    <n v="24"/>
    <n v="7.9500000000698492"/>
    <s v="NO"/>
    <n v="0.57009090909090909"/>
    <n v="24.666666666744277"/>
    <s v="YES"/>
    <m/>
    <x v="0"/>
    <x v="5"/>
  </r>
  <r>
    <n v="3331"/>
    <n v="9"/>
    <x v="2"/>
    <s v="High"/>
    <d v="2022-01-16T08:12:00"/>
    <d v="2022-01-16T10:42:00"/>
    <d v="2022-01-16T19:51:00"/>
    <n v="5"/>
    <n v="24"/>
    <n v="2.4999999999417923"/>
    <s v="Yes"/>
    <n v="0.57009090909090909"/>
    <n v="11.649999999906868"/>
    <s v="YES"/>
    <m/>
    <x v="1"/>
    <x v="1"/>
  </r>
  <r>
    <n v="3332"/>
    <n v="295"/>
    <x v="2"/>
    <s v="Medium"/>
    <d v="2024-04-10T08:22:00"/>
    <d v="2024-04-10T20:57:00"/>
    <d v="2024-04-13T19:58:00"/>
    <n v="15"/>
    <n v="40"/>
    <n v="12.583333333313931"/>
    <s v="Yes"/>
    <n v="0.56999999999999995"/>
    <n v="83.599999999918509"/>
    <s v="NO"/>
    <m/>
    <x v="0"/>
    <x v="4"/>
  </r>
  <r>
    <n v="3333"/>
    <n v="274"/>
    <x v="1"/>
    <s v="High"/>
    <d v="2024-11-16T13:25:00"/>
    <d v="2024-11-16T15:40:00"/>
    <d v="2024-11-16T18:08:00"/>
    <n v="5"/>
    <n v="24"/>
    <n v="2.25"/>
    <s v="Yes"/>
    <n v="0.56990909090909092"/>
    <n v="4.7166666666744277"/>
    <s v="YES"/>
    <m/>
    <x v="1"/>
    <x v="4"/>
  </r>
  <r>
    <n v="3334"/>
    <n v="439"/>
    <x v="0"/>
    <s v="Medium"/>
    <d v="2022-11-19T00:15:00"/>
    <d v="2022-11-19T18:52:00"/>
    <d v="2022-11-20T21:54:00"/>
    <n v="15"/>
    <n v="40"/>
    <n v="18.616666666755918"/>
    <s v="NO"/>
    <n v="0.56981818181818178"/>
    <n v="45.650000000023283"/>
    <s v="YES"/>
    <m/>
    <x v="0"/>
    <x v="1"/>
  </r>
  <r>
    <n v="3335"/>
    <n v="167"/>
    <x v="1"/>
    <s v="Medium"/>
    <d v="2021-03-12T06:20:00"/>
    <d v="2021-03-12T09:45:00"/>
    <d v="2021-03-13T18:30:00"/>
    <n v="15"/>
    <n v="40"/>
    <n v="3.4166666666278616"/>
    <s v="Yes"/>
    <n v="0.56981818181818178"/>
    <n v="36.166666666686069"/>
    <s v="YES"/>
    <m/>
    <x v="1"/>
    <x v="2"/>
  </r>
  <r>
    <n v="3336"/>
    <n v="450"/>
    <x v="0"/>
    <s v="High"/>
    <d v="2020-08-21T06:26:00"/>
    <d v="2020-08-21T07:13:00"/>
    <d v="2020-08-21T17:55:00"/>
    <n v="5"/>
    <n v="24"/>
    <n v="0.78333333326736465"/>
    <s v="Yes"/>
    <n v="0.56972727272727275"/>
    <n v="11.483333333395422"/>
    <s v="YES"/>
    <m/>
    <x v="1"/>
    <x v="0"/>
  </r>
  <r>
    <n v="3337"/>
    <n v="780"/>
    <x v="0"/>
    <s v="Medium"/>
    <d v="2020-12-09T02:01:00"/>
    <d v="2020-12-09T02:09:00"/>
    <d v="2020-12-09T12:47:00"/>
    <n v="15"/>
    <n v="40"/>
    <n v="0.13333333341870457"/>
    <s v="Yes"/>
    <n v="0.56963636363636361"/>
    <n v="10.766666666662786"/>
    <s v="YES"/>
    <m/>
    <x v="1"/>
    <x v="0"/>
  </r>
  <r>
    <n v="3338"/>
    <n v="786"/>
    <x v="2"/>
    <s v="Low"/>
    <d v="2024-09-24T03:56:00"/>
    <d v="2024-09-24T14:35:00"/>
    <d v="2024-09-26T19:03:00"/>
    <n v="48"/>
    <n v="150"/>
    <n v="10.649999999965075"/>
    <s v="Yes"/>
    <n v="0.56954545454545458"/>
    <n v="63.116666666523088"/>
    <s v="YES"/>
    <m/>
    <x v="1"/>
    <x v="4"/>
  </r>
  <r>
    <n v="3339"/>
    <n v="435"/>
    <x v="1"/>
    <s v="Critical"/>
    <d v="2020-09-25T14:23:00"/>
    <d v="2020-09-25T15:03:00"/>
    <d v="2020-09-25T15:34:00"/>
    <n v="1"/>
    <n v="8"/>
    <n v="0.6666666665696539"/>
    <s v="Yes"/>
    <n v="0.56945454545454544"/>
    <n v="1.1833333331742324"/>
    <s v="YES"/>
    <m/>
    <x v="1"/>
    <x v="0"/>
  </r>
  <r>
    <n v="3340"/>
    <n v="860"/>
    <x v="0"/>
    <s v="High"/>
    <d v="2020-10-22T14:30:00"/>
    <d v="2020-10-22T19:08:00"/>
    <d v="2020-10-22T23:42:00"/>
    <n v="5"/>
    <n v="24"/>
    <n v="4.6333333334187046"/>
    <s v="Yes"/>
    <n v="0.56936363636363641"/>
    <n v="9.2000000001280569"/>
    <s v="YES"/>
    <m/>
    <x v="1"/>
    <x v="0"/>
  </r>
  <r>
    <n v="3341"/>
    <n v="876"/>
    <x v="0"/>
    <s v="Medium"/>
    <d v="2021-12-21T07:00:00"/>
    <d v="2021-12-21T20:51:00"/>
    <d v="2021-12-22T06:59:00"/>
    <n v="15"/>
    <n v="40"/>
    <n v="13.850000000093132"/>
    <s v="Yes"/>
    <n v="0.56927272727272726"/>
    <n v="23.983333333453629"/>
    <s v="YES"/>
    <m/>
    <x v="1"/>
    <x v="2"/>
  </r>
  <r>
    <n v="3342"/>
    <n v="587"/>
    <x v="2"/>
    <s v="High"/>
    <d v="2022-03-06T12:01:00"/>
    <d v="2022-03-06T17:12:00"/>
    <d v="2022-03-07T04:28:00"/>
    <n v="5"/>
    <n v="24"/>
    <n v="5.1833333332906477"/>
    <s v="NO"/>
    <n v="0.56918181818181823"/>
    <n v="16.450000000011642"/>
    <s v="YES"/>
    <m/>
    <x v="0"/>
    <x v="1"/>
  </r>
  <r>
    <n v="3343"/>
    <n v="158"/>
    <x v="1"/>
    <s v="Critical"/>
    <d v="2022-11-19T03:40:00"/>
    <d v="2022-11-19T04:36:00"/>
    <d v="2022-11-19T05:30:00"/>
    <n v="1"/>
    <n v="8"/>
    <n v="0.93333333323244005"/>
    <s v="Yes"/>
    <n v="0.56918181818181823"/>
    <n v="1.8333333331975155"/>
    <s v="YES"/>
    <m/>
    <x v="1"/>
    <x v="1"/>
  </r>
  <r>
    <n v="3344"/>
    <n v="287"/>
    <x v="1"/>
    <s v="Low"/>
    <d v="2022-02-22T13:14:00"/>
    <d v="2022-02-23T08:13:00"/>
    <d v="2022-02-25T04:10:00"/>
    <n v="48"/>
    <n v="150"/>
    <n v="18.983333333395422"/>
    <s v="Yes"/>
    <n v="0.56909090909090909"/>
    <n v="62.933333333290648"/>
    <s v="YES"/>
    <m/>
    <x v="1"/>
    <x v="1"/>
  </r>
  <r>
    <n v="3345"/>
    <n v="299"/>
    <x v="0"/>
    <s v="Medium"/>
    <d v="2022-06-20T10:26:00"/>
    <d v="2022-06-20T18:25:00"/>
    <d v="2022-06-21T08:35:00"/>
    <n v="15"/>
    <n v="40"/>
    <n v="7.9833333333372138"/>
    <s v="Yes"/>
    <n v="0.56899999999999995"/>
    <n v="22.150000000081491"/>
    <s v="YES"/>
    <m/>
    <x v="1"/>
    <x v="1"/>
  </r>
  <r>
    <n v="3346"/>
    <n v="648"/>
    <x v="1"/>
    <s v="Medium"/>
    <d v="2020-09-14T23:55:00"/>
    <d v="2020-09-15T04:25:00"/>
    <d v="2020-09-16T16:34:00"/>
    <n v="15"/>
    <n v="40"/>
    <n v="4.5"/>
    <s v="Yes"/>
    <n v="0.56890909090909092"/>
    <n v="40.649999999965075"/>
    <s v="YES"/>
    <m/>
    <x v="1"/>
    <x v="0"/>
  </r>
  <r>
    <n v="3347"/>
    <n v="398"/>
    <x v="2"/>
    <s v="Medium"/>
    <d v="2022-10-13T10:29:00"/>
    <d v="2022-10-14T05:14:00"/>
    <d v="2022-10-14T09:04:00"/>
    <n v="15"/>
    <n v="40"/>
    <n v="18.75"/>
    <s v="NO"/>
    <n v="0.56881818181818178"/>
    <n v="22.583333333430346"/>
    <s v="YES"/>
    <m/>
    <x v="0"/>
    <x v="1"/>
  </r>
  <r>
    <n v="3348"/>
    <n v="796"/>
    <x v="1"/>
    <s v="Medium"/>
    <d v="2021-11-12T17:10:00"/>
    <d v="2021-11-13T11:34:00"/>
    <d v="2021-11-13T16:09:00"/>
    <n v="15"/>
    <n v="40"/>
    <n v="18.399999999906868"/>
    <s v="NO"/>
    <n v="0.56881818181818178"/>
    <n v="22.983333333337214"/>
    <s v="YES"/>
    <m/>
    <x v="0"/>
    <x v="2"/>
  </r>
  <r>
    <n v="3349"/>
    <n v="173"/>
    <x v="1"/>
    <s v="Critical"/>
    <d v="2021-10-03T06:04:00"/>
    <d v="2021-10-03T06:09:00"/>
    <d v="2021-10-03T09:55:00"/>
    <n v="1"/>
    <n v="8"/>
    <n v="8.3333333255723119E-2"/>
    <s v="Yes"/>
    <n v="0.56881818181818178"/>
    <n v="3.8499999999767169"/>
    <s v="YES"/>
    <m/>
    <x v="1"/>
    <x v="2"/>
  </r>
  <r>
    <n v="3350"/>
    <n v="453"/>
    <x v="2"/>
    <s v="Low"/>
    <d v="2025-03-03T10:36:00"/>
    <d v="2025-03-04T04:15:00"/>
    <d v="2025-03-11T01:41:00"/>
    <n v="48"/>
    <n v="150"/>
    <n v="17.650000000081491"/>
    <s v="Yes"/>
    <n v="0.56872727272727275"/>
    <n v="183.08333333343035"/>
    <s v="YES"/>
    <m/>
    <x v="1"/>
    <x v="5"/>
  </r>
  <r>
    <n v="3351"/>
    <n v="643"/>
    <x v="2"/>
    <s v="Medium"/>
    <d v="2021-05-10T01:35:00"/>
    <d v="2021-05-10T17:21:00"/>
    <d v="2021-05-13T06:58:00"/>
    <n v="15"/>
    <n v="40"/>
    <n v="15.766666666720994"/>
    <s v="NO"/>
    <n v="0.56863636363636361"/>
    <n v="77.383333333418705"/>
    <s v="YES"/>
    <m/>
    <x v="0"/>
    <x v="2"/>
  </r>
  <r>
    <n v="3352"/>
    <n v="693"/>
    <x v="0"/>
    <s v="Critical"/>
    <d v="2022-07-21T04:00:00"/>
    <d v="2022-07-21T04:02:00"/>
    <d v="2022-07-21T08:25:00"/>
    <n v="1"/>
    <n v="8"/>
    <n v="3.3333333441987634E-2"/>
    <s v="Yes"/>
    <n v="0.56863636363636361"/>
    <n v="4.4166666667442769"/>
    <s v="YES"/>
    <m/>
    <x v="1"/>
    <x v="1"/>
  </r>
  <r>
    <n v="3353"/>
    <n v="588"/>
    <x v="1"/>
    <s v="Medium"/>
    <d v="2024-01-31T11:45:00"/>
    <d v="2024-02-01T08:02:00"/>
    <d v="2024-02-02T19:33:00"/>
    <n v="15"/>
    <n v="40"/>
    <n v="20.283333333267365"/>
    <s v="NO"/>
    <n v="0.56854545454545458"/>
    <n v="55.799999999930151"/>
    <s v="YES"/>
    <m/>
    <x v="0"/>
    <x v="4"/>
  </r>
  <r>
    <n v="3354"/>
    <n v="34"/>
    <x v="2"/>
    <s v="Critical"/>
    <d v="2020-06-20T03:40:00"/>
    <d v="2020-06-20T03:52:00"/>
    <d v="2020-06-20T09:18:00"/>
    <n v="1"/>
    <n v="8"/>
    <n v="0.19999999995343387"/>
    <s v="Yes"/>
    <n v="0.56854545454545458"/>
    <n v="5.6333333331858739"/>
    <s v="YES"/>
    <m/>
    <x v="1"/>
    <x v="0"/>
  </r>
  <r>
    <n v="3355"/>
    <n v="815"/>
    <x v="1"/>
    <s v="Critical"/>
    <d v="2021-12-05T17:59:00"/>
    <d v="2021-12-05T18:00:00"/>
    <d v="2021-12-05T20:34:00"/>
    <n v="1"/>
    <n v="8"/>
    <n v="1.6666666720993817E-2"/>
    <s v="Yes"/>
    <n v="0.56845454545454543"/>
    <n v="2.5833333333721384"/>
    <s v="YES"/>
    <m/>
    <x v="1"/>
    <x v="2"/>
  </r>
  <r>
    <n v="3356"/>
    <n v="363"/>
    <x v="1"/>
    <s v="Medium"/>
    <d v="2023-04-02T21:45:00"/>
    <d v="2023-04-03T11:24:00"/>
    <d v="2023-04-05T11:40:00"/>
    <n v="15"/>
    <n v="40"/>
    <n v="13.649999999965075"/>
    <s v="Yes"/>
    <n v="0.5683636363636364"/>
    <n v="61.916666666627862"/>
    <s v="YES"/>
    <m/>
    <x v="1"/>
    <x v="3"/>
  </r>
  <r>
    <n v="3357"/>
    <n v="319"/>
    <x v="0"/>
    <s v="Low"/>
    <d v="2023-10-10T07:16:00"/>
    <d v="2023-10-11T11:52:00"/>
    <d v="2023-10-11T21:06:00"/>
    <n v="48"/>
    <n v="150"/>
    <n v="28.599999999976717"/>
    <s v="Yes"/>
    <n v="0.56827272727272726"/>
    <n v="37.833333333372138"/>
    <s v="YES"/>
    <m/>
    <x v="1"/>
    <x v="3"/>
  </r>
  <r>
    <n v="3358"/>
    <n v="620"/>
    <x v="2"/>
    <s v="Critical"/>
    <d v="2022-12-29T12:59:00"/>
    <d v="2022-12-29T13:53:00"/>
    <d v="2022-12-29T20:59:00"/>
    <n v="1"/>
    <n v="8"/>
    <n v="0.8999999999650754"/>
    <s v="Yes"/>
    <n v="0.56818181818181823"/>
    <n v="7.9999999998835847"/>
    <s v="YES"/>
    <m/>
    <x v="1"/>
    <x v="1"/>
  </r>
  <r>
    <n v="3359"/>
    <n v="398"/>
    <x v="1"/>
    <s v="High"/>
    <d v="2023-05-09T13:08:00"/>
    <d v="2023-05-09T17:22:00"/>
    <d v="2023-05-09T19:57:00"/>
    <n v="5"/>
    <n v="24"/>
    <n v="4.2333333333372138"/>
    <s v="Yes"/>
    <n v="0.56809090909090909"/>
    <n v="6.8166666667093523"/>
    <s v="YES"/>
    <m/>
    <x v="1"/>
    <x v="3"/>
  </r>
  <r>
    <n v="3360"/>
    <n v="590"/>
    <x v="0"/>
    <s v="Critical"/>
    <d v="2023-03-21T07:23:00"/>
    <d v="2023-03-21T08:16:00"/>
    <d v="2023-03-21T12:07:00"/>
    <n v="1"/>
    <n v="8"/>
    <n v="0.88333333341870457"/>
    <s v="Yes"/>
    <n v="0.56799999999999995"/>
    <n v="4.7333333333954215"/>
    <s v="YES"/>
    <m/>
    <x v="1"/>
    <x v="3"/>
  </r>
  <r>
    <n v="3361"/>
    <n v="448"/>
    <x v="1"/>
    <s v="Medium"/>
    <d v="2020-04-07T19:36:00"/>
    <d v="2020-04-08T04:54:00"/>
    <d v="2020-04-09T23:00:00"/>
    <n v="15"/>
    <n v="40"/>
    <n v="9.3000000001047738"/>
    <s v="Yes"/>
    <n v="0.56790909090909092"/>
    <n v="51.400000000081491"/>
    <s v="YES"/>
    <m/>
    <x v="1"/>
    <x v="0"/>
  </r>
  <r>
    <n v="3362"/>
    <n v="407"/>
    <x v="1"/>
    <s v="High"/>
    <d v="2025-01-05T13:21:00"/>
    <d v="2025-01-05T20:59:00"/>
    <d v="2025-01-06T08:44:00"/>
    <n v="5"/>
    <n v="24"/>
    <n v="7.6333333332440816"/>
    <s v="NO"/>
    <n v="0.56781818181818178"/>
    <n v="19.383333333302289"/>
    <s v="YES"/>
    <m/>
    <x v="0"/>
    <x v="5"/>
  </r>
  <r>
    <n v="3363"/>
    <n v="857"/>
    <x v="0"/>
    <s v="Low"/>
    <d v="2023-03-09T07:29:00"/>
    <d v="2023-03-10T06:50:00"/>
    <d v="2023-03-13T19:18:00"/>
    <n v="48"/>
    <n v="150"/>
    <n v="23.349999999976717"/>
    <s v="Yes"/>
    <n v="0.56781818181818178"/>
    <n v="107.81666666676756"/>
    <s v="YES"/>
    <m/>
    <x v="1"/>
    <x v="3"/>
  </r>
  <r>
    <n v="3364"/>
    <n v="822"/>
    <x v="1"/>
    <s v="Low"/>
    <d v="2022-08-20T23:43:00"/>
    <d v="2022-08-22T09:40:00"/>
    <d v="2022-08-26T15:55:00"/>
    <n v="48"/>
    <n v="150"/>
    <n v="33.950000000128057"/>
    <s v="Yes"/>
    <n v="0.56772727272727275"/>
    <n v="136.20000000006985"/>
    <s v="YES"/>
    <m/>
    <x v="1"/>
    <x v="1"/>
  </r>
  <r>
    <n v="3365"/>
    <n v="146"/>
    <x v="1"/>
    <s v="Low"/>
    <d v="2024-01-08T16:08:00"/>
    <d v="2024-01-09T06:26:00"/>
    <d v="2024-01-11T13:02:00"/>
    <n v="48"/>
    <n v="150"/>
    <n v="14.299999999988358"/>
    <s v="Yes"/>
    <n v="0.56763636363636361"/>
    <n v="68.900000000023283"/>
    <s v="YES"/>
    <m/>
    <x v="1"/>
    <x v="4"/>
  </r>
  <r>
    <n v="3366"/>
    <n v="739"/>
    <x v="0"/>
    <s v="Medium"/>
    <d v="2022-08-15T17:56:00"/>
    <d v="2022-08-15T22:49:00"/>
    <d v="2022-08-17T22:04:00"/>
    <n v="15"/>
    <n v="40"/>
    <n v="4.8833333333604969"/>
    <s v="Yes"/>
    <n v="0.56754545454545458"/>
    <n v="52.133333333360497"/>
    <s v="YES"/>
    <m/>
    <x v="1"/>
    <x v="1"/>
  </r>
  <r>
    <n v="3367"/>
    <n v="106"/>
    <x v="2"/>
    <s v="Medium"/>
    <d v="2022-03-01T10:04:00"/>
    <d v="2022-03-01T14:06:00"/>
    <d v="2022-03-04T10:36:00"/>
    <n v="15"/>
    <n v="40"/>
    <n v="4.03333333338378"/>
    <s v="Yes"/>
    <n v="0.56745454545454543"/>
    <n v="72.533333333325572"/>
    <s v="NO"/>
    <m/>
    <x v="0"/>
    <x v="1"/>
  </r>
  <r>
    <n v="3368"/>
    <n v="571"/>
    <x v="1"/>
    <s v="High"/>
    <d v="2023-11-11T09:25:00"/>
    <d v="2023-11-11T15:51:00"/>
    <d v="2023-11-12T01:35:00"/>
    <n v="5"/>
    <n v="24"/>
    <n v="6.4333333333488554"/>
    <s v="NO"/>
    <n v="0.5673636363636364"/>
    <n v="16.166666666627862"/>
    <s v="YES"/>
    <m/>
    <x v="0"/>
    <x v="3"/>
  </r>
  <r>
    <n v="3369"/>
    <n v="367"/>
    <x v="2"/>
    <s v="Critical"/>
    <d v="2021-10-12T18:43:00"/>
    <d v="2021-10-12T18:59:00"/>
    <d v="2021-10-13T00:01:00"/>
    <n v="1"/>
    <n v="8"/>
    <n v="0.26666666666278616"/>
    <s v="Yes"/>
    <n v="0.5673636363636364"/>
    <n v="5.2999999999883585"/>
    <s v="YES"/>
    <m/>
    <x v="1"/>
    <x v="2"/>
  </r>
  <r>
    <n v="3370"/>
    <n v="632"/>
    <x v="0"/>
    <s v="Medium"/>
    <d v="2024-11-07T08:02:00"/>
    <d v="2024-11-07T21:36:00"/>
    <d v="2024-11-10T10:31:00"/>
    <n v="15"/>
    <n v="40"/>
    <n v="13.566666666709352"/>
    <s v="Yes"/>
    <n v="0.56727272727272726"/>
    <n v="74.483333333395422"/>
    <s v="NO"/>
    <m/>
    <x v="0"/>
    <x v="4"/>
  </r>
  <r>
    <n v="3371"/>
    <n v="72"/>
    <x v="1"/>
    <s v="Critical"/>
    <d v="2020-09-08T00:56:00"/>
    <d v="2020-09-08T01:17:00"/>
    <d v="2020-09-08T06:45:00"/>
    <n v="1"/>
    <n v="8"/>
    <n v="0.34999999991850927"/>
    <s v="Yes"/>
    <n v="0.56718181818181823"/>
    <n v="5.816666666592937"/>
    <s v="YES"/>
    <m/>
    <x v="1"/>
    <x v="0"/>
  </r>
  <r>
    <n v="3372"/>
    <n v="887"/>
    <x v="0"/>
    <s v="Low"/>
    <d v="2023-05-26T22:38:00"/>
    <d v="2023-05-27T11:08:00"/>
    <d v="2023-05-31T05:16:00"/>
    <n v="48"/>
    <n v="150"/>
    <n v="12.499999999883585"/>
    <s v="Yes"/>
    <n v="0.56709090909090909"/>
    <n v="102.63333333330229"/>
    <s v="YES"/>
    <m/>
    <x v="1"/>
    <x v="3"/>
  </r>
  <r>
    <n v="3373"/>
    <n v="659"/>
    <x v="0"/>
    <s v="Low"/>
    <d v="2023-12-06T19:43:00"/>
    <d v="2023-12-08T08:22:00"/>
    <d v="2023-12-12T09:22:00"/>
    <n v="48"/>
    <n v="150"/>
    <n v="36.650000000023283"/>
    <s v="Yes"/>
    <n v="0.56699999999999995"/>
    <n v="133.64999999996508"/>
    <s v="YES"/>
    <m/>
    <x v="1"/>
    <x v="3"/>
  </r>
  <r>
    <n v="3374"/>
    <n v="104"/>
    <x v="2"/>
    <s v="High"/>
    <d v="2021-08-08T10:25:00"/>
    <d v="2021-08-08T15:18:00"/>
    <d v="2021-08-09T07:39:00"/>
    <n v="5"/>
    <n v="24"/>
    <n v="4.8833333331858739"/>
    <s v="Yes"/>
    <n v="0.56690909090909092"/>
    <n v="21.233333333220799"/>
    <s v="YES"/>
    <m/>
    <x v="1"/>
    <x v="2"/>
  </r>
  <r>
    <n v="3375"/>
    <n v="243"/>
    <x v="0"/>
    <s v="Low"/>
    <d v="2023-03-15T17:10:00"/>
    <d v="2023-03-17T13:49:00"/>
    <d v="2023-03-20T01:38:00"/>
    <n v="48"/>
    <n v="150"/>
    <n v="44.649999999906868"/>
    <s v="Yes"/>
    <n v="0.56681818181818178"/>
    <n v="104.46666666667443"/>
    <s v="YES"/>
    <m/>
    <x v="1"/>
    <x v="3"/>
  </r>
  <r>
    <n v="3376"/>
    <n v="178"/>
    <x v="1"/>
    <s v="Low"/>
    <d v="2024-01-17T15:35:00"/>
    <d v="2024-01-18T12:35:00"/>
    <d v="2024-01-21T21:59:00"/>
    <n v="48"/>
    <n v="150"/>
    <n v="21"/>
    <s v="Yes"/>
    <n v="0.56672727272727275"/>
    <n v="102.40000000008149"/>
    <s v="YES"/>
    <m/>
    <x v="1"/>
    <x v="4"/>
  </r>
  <r>
    <n v="3377"/>
    <n v="685"/>
    <x v="1"/>
    <s v="Low"/>
    <d v="2023-04-21T10:38:00"/>
    <d v="2023-04-22T21:30:00"/>
    <d v="2023-04-26T00:08:00"/>
    <n v="48"/>
    <n v="150"/>
    <n v="34.866666666639503"/>
    <s v="Yes"/>
    <n v="0.5666363636363636"/>
    <n v="109.5"/>
    <s v="YES"/>
    <m/>
    <x v="1"/>
    <x v="3"/>
  </r>
  <r>
    <n v="3378"/>
    <n v="848"/>
    <x v="2"/>
    <s v="High"/>
    <d v="2023-12-17T05:12:00"/>
    <d v="2023-12-17T11:55:00"/>
    <d v="2023-12-18T07:28:00"/>
    <n v="5"/>
    <n v="24"/>
    <n v="6.7166666667326353"/>
    <s v="NO"/>
    <n v="0.56654545454545457"/>
    <n v="26.266666666720994"/>
    <s v="YES"/>
    <m/>
    <x v="0"/>
    <x v="3"/>
  </r>
  <r>
    <n v="3379"/>
    <n v="669"/>
    <x v="1"/>
    <s v="Low"/>
    <d v="2022-12-12T10:49:00"/>
    <d v="2022-12-13T09:09:00"/>
    <d v="2022-12-19T22:34:00"/>
    <n v="48"/>
    <n v="150"/>
    <n v="22.333333333313931"/>
    <s v="Yes"/>
    <n v="0.56654545454545457"/>
    <n v="179.75000000005821"/>
    <s v="YES"/>
    <m/>
    <x v="1"/>
    <x v="1"/>
  </r>
  <r>
    <n v="3380"/>
    <n v="819"/>
    <x v="0"/>
    <s v="Low"/>
    <d v="2024-09-08T21:30:00"/>
    <d v="2024-09-09T13:54:00"/>
    <d v="2024-09-09T18:48:00"/>
    <n v="48"/>
    <n v="150"/>
    <n v="16.400000000023283"/>
    <s v="Yes"/>
    <n v="0.56645454545454543"/>
    <n v="21.299999999930151"/>
    <s v="YES"/>
    <m/>
    <x v="1"/>
    <x v="4"/>
  </r>
  <r>
    <n v="3381"/>
    <n v="722"/>
    <x v="0"/>
    <s v="High"/>
    <d v="2023-03-04T06:52:00"/>
    <d v="2023-03-04T10:16:00"/>
    <d v="2023-03-05T02:18:00"/>
    <n v="5"/>
    <n v="24"/>
    <n v="3.3999999999068677"/>
    <s v="Yes"/>
    <n v="0.5663636363636364"/>
    <n v="19.433333333290648"/>
    <s v="YES"/>
    <m/>
    <x v="1"/>
    <x v="3"/>
  </r>
  <r>
    <n v="3382"/>
    <n v="793"/>
    <x v="0"/>
    <s v="Low"/>
    <d v="2022-11-30T01:18:00"/>
    <d v="2022-12-01T12:10:00"/>
    <d v="2022-12-06T13:00:00"/>
    <n v="48"/>
    <n v="150"/>
    <n v="34.866666666639503"/>
    <s v="Yes"/>
    <n v="0.56627272727272726"/>
    <n v="155.69999999989523"/>
    <s v="YES"/>
    <m/>
    <x v="1"/>
    <x v="1"/>
  </r>
  <r>
    <n v="3383"/>
    <n v="120"/>
    <x v="1"/>
    <s v="Medium"/>
    <d v="2021-12-28T00:49:00"/>
    <d v="2021-12-28T17:20:00"/>
    <d v="2021-12-31T17:06:00"/>
    <n v="15"/>
    <n v="40"/>
    <n v="16.516666666546371"/>
    <s v="NO"/>
    <n v="0.56618181818181823"/>
    <n v="88.283333333325572"/>
    <s v="NO"/>
    <m/>
    <x v="0"/>
    <x v="2"/>
  </r>
  <r>
    <n v="3384"/>
    <n v="246"/>
    <x v="0"/>
    <s v="Critical"/>
    <d v="2021-05-27T21:13:00"/>
    <d v="2021-05-27T22:09:00"/>
    <d v="2021-05-28T03:01:00"/>
    <n v="1"/>
    <n v="8"/>
    <n v="0.93333333340706304"/>
    <s v="Yes"/>
    <n v="0.56618181818181823"/>
    <n v="5.8000000000465661"/>
    <s v="YES"/>
    <m/>
    <x v="1"/>
    <x v="2"/>
  </r>
  <r>
    <n v="3385"/>
    <n v="265"/>
    <x v="1"/>
    <s v="Medium"/>
    <d v="2023-12-24T12:39:00"/>
    <d v="2023-12-25T08:43:00"/>
    <d v="2023-12-26T13:20:00"/>
    <n v="15"/>
    <n v="40"/>
    <n v="20.066666666592937"/>
    <s v="NO"/>
    <n v="0.56609090909090909"/>
    <n v="48.683333333290648"/>
    <s v="YES"/>
    <m/>
    <x v="0"/>
    <x v="3"/>
  </r>
  <r>
    <n v="3386"/>
    <n v="823"/>
    <x v="2"/>
    <s v="Medium"/>
    <d v="2022-07-29T23:59:00"/>
    <d v="2022-07-30T11:35:00"/>
    <d v="2022-07-31T07:12:00"/>
    <n v="15"/>
    <n v="40"/>
    <n v="11.600000000093132"/>
    <s v="Yes"/>
    <n v="0.56609090909090909"/>
    <n v="31.216666666790843"/>
    <s v="YES"/>
    <m/>
    <x v="1"/>
    <x v="1"/>
  </r>
  <r>
    <n v="3387"/>
    <n v="736"/>
    <x v="2"/>
    <s v="Low"/>
    <d v="2025-01-28T06:52:00"/>
    <d v="2025-01-28T10:09:00"/>
    <d v="2025-02-01T00:28:00"/>
    <n v="48"/>
    <n v="150"/>
    <n v="3.28333333338378"/>
    <s v="Yes"/>
    <n v="0.56599999999999995"/>
    <n v="89.599999999918509"/>
    <s v="YES"/>
    <m/>
    <x v="1"/>
    <x v="5"/>
  </r>
  <r>
    <n v="3388"/>
    <n v="635"/>
    <x v="2"/>
    <s v="High"/>
    <d v="2021-02-28T10:45:00"/>
    <d v="2021-02-28T16:25:00"/>
    <d v="2021-03-01T14:44:00"/>
    <n v="5"/>
    <n v="24"/>
    <n v="5.6666666668024845"/>
    <s v="NO"/>
    <n v="0.56590909090909092"/>
    <n v="27.983333333395422"/>
    <s v="YES"/>
    <m/>
    <x v="0"/>
    <x v="2"/>
  </r>
  <r>
    <n v="3389"/>
    <n v="174"/>
    <x v="2"/>
    <s v="Low"/>
    <d v="2021-04-17T03:07:00"/>
    <d v="2021-04-18T23:44:00"/>
    <d v="2021-04-22T17:11:00"/>
    <n v="48"/>
    <n v="150"/>
    <n v="44.616666666639503"/>
    <s v="Yes"/>
    <n v="0.56590909090909092"/>
    <n v="134.06666666659294"/>
    <s v="YES"/>
    <m/>
    <x v="1"/>
    <x v="2"/>
  </r>
  <r>
    <n v="3390"/>
    <n v="171"/>
    <x v="2"/>
    <s v="Low"/>
    <d v="2020-04-08T20:56:00"/>
    <d v="2020-04-10T04:03:00"/>
    <d v="2020-04-14T15:34:00"/>
    <n v="48"/>
    <n v="150"/>
    <n v="31.116666666639503"/>
    <s v="Yes"/>
    <n v="0.56581818181818178"/>
    <n v="138.63333333330229"/>
    <s v="YES"/>
    <m/>
    <x v="1"/>
    <x v="0"/>
  </r>
  <r>
    <n v="3391"/>
    <n v="800"/>
    <x v="2"/>
    <s v="Medium"/>
    <d v="2022-06-02T21:59:00"/>
    <d v="2022-06-03T21:10:00"/>
    <d v="2022-06-04T20:42:00"/>
    <n v="15"/>
    <n v="40"/>
    <n v="23.183333333290648"/>
    <s v="NO"/>
    <n v="0.56572727272727275"/>
    <n v="46.716666666674428"/>
    <s v="YES"/>
    <m/>
    <x v="0"/>
    <x v="1"/>
  </r>
  <r>
    <n v="3392"/>
    <n v="816"/>
    <x v="1"/>
    <s v="Medium"/>
    <d v="2023-11-03T03:30:00"/>
    <d v="2023-11-03T23:28:00"/>
    <d v="2023-11-04T02:31:00"/>
    <n v="15"/>
    <n v="40"/>
    <n v="19.96666666661622"/>
    <s v="NO"/>
    <n v="0.56572727272727275"/>
    <n v="23.016666666604578"/>
    <s v="YES"/>
    <m/>
    <x v="0"/>
    <x v="3"/>
  </r>
  <r>
    <n v="3393"/>
    <n v="84"/>
    <x v="2"/>
    <s v="High"/>
    <d v="2022-02-13T08:32:00"/>
    <d v="2022-02-13T09:23:00"/>
    <d v="2022-02-13T13:21:00"/>
    <n v="5"/>
    <n v="24"/>
    <n v="0.84999999997671694"/>
    <s v="Yes"/>
    <n v="0.56572727272727275"/>
    <n v="4.8166666666511446"/>
    <s v="YES"/>
    <m/>
    <x v="1"/>
    <x v="1"/>
  </r>
  <r>
    <n v="3394"/>
    <n v="681"/>
    <x v="1"/>
    <s v="Critical"/>
    <d v="2024-08-12T14:13:00"/>
    <d v="2024-08-12T14:47:00"/>
    <d v="2024-08-12T21:36:00"/>
    <n v="1"/>
    <n v="8"/>
    <n v="0.56666666659293696"/>
    <s v="Yes"/>
    <n v="0.5656363636363636"/>
    <n v="7.3833333333022892"/>
    <s v="YES"/>
    <m/>
    <x v="1"/>
    <x v="4"/>
  </r>
  <r>
    <n v="3395"/>
    <n v="234"/>
    <x v="2"/>
    <s v="Medium"/>
    <d v="2022-07-20T14:34:00"/>
    <d v="2022-07-20T21:44:00"/>
    <d v="2022-07-22T02:56:00"/>
    <n v="15"/>
    <n v="40"/>
    <n v="7.1666666666278616"/>
    <s v="Yes"/>
    <n v="0.56554545454545457"/>
    <n v="36.366666666639503"/>
    <s v="YES"/>
    <m/>
    <x v="1"/>
    <x v="1"/>
  </r>
  <r>
    <n v="3396"/>
    <n v="475"/>
    <x v="2"/>
    <s v="Medium"/>
    <d v="2021-06-20T03:15:00"/>
    <d v="2021-06-20T04:16:00"/>
    <d v="2021-06-20T23:03:00"/>
    <n v="15"/>
    <n v="40"/>
    <n v="1.0166666666627862"/>
    <s v="Yes"/>
    <n v="0.56545454545454543"/>
    <n v="19.800000000104774"/>
    <s v="YES"/>
    <m/>
    <x v="1"/>
    <x v="2"/>
  </r>
  <r>
    <n v="3397"/>
    <n v="762"/>
    <x v="1"/>
    <s v="Critical"/>
    <d v="2020-09-29T04:24:00"/>
    <d v="2020-09-29T04:38:00"/>
    <d v="2020-09-29T11:53:00"/>
    <n v="1"/>
    <n v="8"/>
    <n v="0.2333333333954215"/>
    <s v="Yes"/>
    <n v="0.5653636363636364"/>
    <n v="7.4833333332790062"/>
    <s v="YES"/>
    <m/>
    <x v="1"/>
    <x v="0"/>
  </r>
  <r>
    <n v="3398"/>
    <n v="59"/>
    <x v="2"/>
    <s v="Low"/>
    <d v="2022-04-23T05:33:00"/>
    <d v="2022-04-24T00:11:00"/>
    <d v="2022-04-28T08:18:00"/>
    <n v="48"/>
    <n v="150"/>
    <n v="18.633333333476912"/>
    <s v="Yes"/>
    <n v="0.56527272727272726"/>
    <n v="122.75000000005821"/>
    <s v="YES"/>
    <m/>
    <x v="1"/>
    <x v="1"/>
  </r>
  <r>
    <n v="3399"/>
    <n v="139"/>
    <x v="2"/>
    <s v="Medium"/>
    <d v="2021-08-25T07:28:00"/>
    <d v="2021-08-26T03:33:00"/>
    <d v="2021-08-29T02:25:00"/>
    <n v="15"/>
    <n v="40"/>
    <n v="20.083333333313931"/>
    <s v="NO"/>
    <n v="0.56518181818181823"/>
    <n v="90.949999999953434"/>
    <s v="NO"/>
    <m/>
    <x v="0"/>
    <x v="2"/>
  </r>
  <r>
    <n v="3400"/>
    <n v="514"/>
    <x v="2"/>
    <s v="Low"/>
    <d v="2022-11-25T22:41:00"/>
    <d v="2022-11-27T15:47:00"/>
    <d v="2022-11-28T17:29:00"/>
    <n v="48"/>
    <n v="150"/>
    <n v="41.099999999860302"/>
    <s v="Yes"/>
    <n v="0.56518181818181823"/>
    <n v="66.799999999988358"/>
    <s v="YES"/>
    <m/>
    <x v="1"/>
    <x v="1"/>
  </r>
  <r>
    <n v="3401"/>
    <n v="795"/>
    <x v="0"/>
    <s v="Critical"/>
    <d v="2020-10-27T22:26:00"/>
    <d v="2020-10-27T23:17:00"/>
    <d v="2020-10-28T01:25:00"/>
    <n v="1"/>
    <n v="8"/>
    <n v="0.84999999997671694"/>
    <s v="Yes"/>
    <n v="0.56509090909090909"/>
    <n v="2.9833333334536292"/>
    <s v="YES"/>
    <m/>
    <x v="1"/>
    <x v="0"/>
  </r>
  <r>
    <n v="3402"/>
    <n v="539"/>
    <x v="1"/>
    <s v="High"/>
    <d v="2024-06-24T20:55:00"/>
    <d v="2024-06-25T02:09:00"/>
    <d v="2024-06-26T00:14:00"/>
    <n v="5"/>
    <n v="24"/>
    <n v="5.2333333332790062"/>
    <s v="NO"/>
    <n v="0.56499999999999995"/>
    <n v="27.316666666651145"/>
    <s v="YES"/>
    <m/>
    <x v="0"/>
    <x v="4"/>
  </r>
  <r>
    <n v="3403"/>
    <n v="901"/>
    <x v="1"/>
    <s v="High"/>
    <d v="2023-12-01T21:41:00"/>
    <d v="2023-12-02T03:37:00"/>
    <d v="2023-12-02T21:25:00"/>
    <n v="5"/>
    <n v="24"/>
    <n v="5.9333333332906477"/>
    <s v="NO"/>
    <n v="0.56499999999999995"/>
    <n v="23.733333333337214"/>
    <s v="YES"/>
    <m/>
    <x v="0"/>
    <x v="3"/>
  </r>
  <r>
    <n v="3404"/>
    <n v="303"/>
    <x v="1"/>
    <s v="Medium"/>
    <d v="2025-02-25T13:00:00"/>
    <d v="2025-02-26T12:14:00"/>
    <d v="2025-02-27T00:43:00"/>
    <n v="15"/>
    <n v="40"/>
    <n v="23.233333333453629"/>
    <s v="NO"/>
    <n v="0.56499999999999995"/>
    <n v="35.716666666790843"/>
    <s v="YES"/>
    <m/>
    <x v="0"/>
    <x v="5"/>
  </r>
  <r>
    <n v="3405"/>
    <n v="552"/>
    <x v="2"/>
    <s v="Medium"/>
    <d v="2025-02-26T04:18:00"/>
    <d v="2025-02-26T06:59:00"/>
    <d v="2025-02-26T14:31:00"/>
    <n v="15"/>
    <n v="40"/>
    <n v="2.6833333333488554"/>
    <s v="Yes"/>
    <n v="0.56499999999999995"/>
    <n v="10.21666666661622"/>
    <s v="YES"/>
    <m/>
    <x v="1"/>
    <x v="5"/>
  </r>
  <r>
    <n v="3406"/>
    <n v="777"/>
    <x v="1"/>
    <s v="Critical"/>
    <d v="2024-02-06T03:34:00"/>
    <d v="2024-02-06T03:44:00"/>
    <d v="2024-02-06T08:10:00"/>
    <n v="1"/>
    <n v="8"/>
    <n v="0.16666666668606922"/>
    <s v="Yes"/>
    <n v="0.56490909090909092"/>
    <n v="4.6000000001513399"/>
    <s v="YES"/>
    <m/>
    <x v="1"/>
    <x v="4"/>
  </r>
  <r>
    <n v="3407"/>
    <n v="358"/>
    <x v="0"/>
    <s v="High"/>
    <d v="2021-07-06T13:48:00"/>
    <d v="2021-07-06T21:09:00"/>
    <d v="2021-07-07T00:37:00"/>
    <n v="5"/>
    <n v="24"/>
    <n v="7.3500000000349246"/>
    <s v="NO"/>
    <n v="0.56481818181818177"/>
    <n v="10.816666666651145"/>
    <s v="YES"/>
    <m/>
    <x v="0"/>
    <x v="2"/>
  </r>
  <r>
    <n v="3408"/>
    <n v="897"/>
    <x v="0"/>
    <s v="Critical"/>
    <d v="2023-03-05T08:20:00"/>
    <d v="2023-03-05T08:46:00"/>
    <d v="2023-03-05T12:34:00"/>
    <n v="1"/>
    <n v="8"/>
    <n v="0.43333333334885538"/>
    <s v="Yes"/>
    <n v="0.56481818181818177"/>
    <n v="4.2333333333372138"/>
    <s v="YES"/>
    <m/>
    <x v="1"/>
    <x v="3"/>
  </r>
  <r>
    <n v="3409"/>
    <n v="480"/>
    <x v="1"/>
    <s v="Medium"/>
    <d v="2022-01-07T00:51:00"/>
    <d v="2022-01-07T23:35:00"/>
    <d v="2022-01-10T16:38:00"/>
    <n v="15"/>
    <n v="40"/>
    <n v="22.733333333395422"/>
    <s v="NO"/>
    <n v="0.56472727272727274"/>
    <n v="87.783333333441988"/>
    <s v="YES"/>
    <m/>
    <x v="0"/>
    <x v="1"/>
  </r>
  <r>
    <n v="3410"/>
    <n v="312"/>
    <x v="0"/>
    <s v="High"/>
    <d v="2024-08-03T12:56:00"/>
    <d v="2024-08-03T12:57:00"/>
    <d v="2024-08-04T00:06:00"/>
    <n v="5"/>
    <n v="24"/>
    <n v="1.6666666546370834E-2"/>
    <s v="Yes"/>
    <n v="0.56472727272727274"/>
    <n v="11.166666666569654"/>
    <s v="YES"/>
    <m/>
    <x v="1"/>
    <x v="4"/>
  </r>
  <r>
    <n v="3411"/>
    <n v="450"/>
    <x v="1"/>
    <s v="High"/>
    <d v="2023-12-04T12:50:00"/>
    <d v="2023-12-04T16:31:00"/>
    <d v="2023-12-04T23:45:00"/>
    <n v="5"/>
    <n v="24"/>
    <n v="3.6833333334652707"/>
    <s v="Yes"/>
    <n v="0.5646363636363636"/>
    <n v="10.916666666802485"/>
    <s v="YES"/>
    <m/>
    <x v="1"/>
    <x v="3"/>
  </r>
  <r>
    <n v="3412"/>
    <n v="239"/>
    <x v="2"/>
    <s v="Low"/>
    <d v="2023-11-03T23:47:00"/>
    <d v="2023-11-05T17:23:00"/>
    <d v="2023-11-08T18:54:00"/>
    <n v="48"/>
    <n v="150"/>
    <n v="41.600000000093132"/>
    <s v="Yes"/>
    <n v="0.56454545454545457"/>
    <n v="115.1166666666395"/>
    <s v="YES"/>
    <m/>
    <x v="1"/>
    <x v="3"/>
  </r>
  <r>
    <n v="3413"/>
    <n v="105"/>
    <x v="1"/>
    <s v="Critical"/>
    <d v="2024-01-06T05:10:00"/>
    <d v="2024-01-06T05:53:00"/>
    <d v="2024-01-06T07:17:00"/>
    <n v="1"/>
    <n v="8"/>
    <n v="0.71666666655801237"/>
    <s v="Yes"/>
    <n v="0.56445454545454543"/>
    <n v="2.1166666665812954"/>
    <s v="YES"/>
    <m/>
    <x v="1"/>
    <x v="4"/>
  </r>
  <r>
    <n v="3414"/>
    <n v="284"/>
    <x v="0"/>
    <s v="High"/>
    <d v="2024-03-26T12:15:00"/>
    <d v="2024-03-26T16:21:00"/>
    <d v="2024-03-27T15:49:00"/>
    <n v="5"/>
    <n v="24"/>
    <n v="4.1000000000931323"/>
    <s v="Yes"/>
    <n v="0.5643636363636364"/>
    <n v="27.56666666676756"/>
    <s v="YES"/>
    <m/>
    <x v="1"/>
    <x v="4"/>
  </r>
  <r>
    <n v="3415"/>
    <n v="847"/>
    <x v="1"/>
    <s v="Critical"/>
    <d v="2024-08-17T11:12:00"/>
    <d v="2024-08-17T11:59:00"/>
    <d v="2024-08-17T18:40:00"/>
    <n v="1"/>
    <n v="8"/>
    <n v="0.78333333326736465"/>
    <s v="Yes"/>
    <n v="0.56427272727272726"/>
    <n v="7.4666666667326353"/>
    <s v="YES"/>
    <m/>
    <x v="1"/>
    <x v="4"/>
  </r>
  <r>
    <n v="3416"/>
    <n v="529"/>
    <x v="1"/>
    <s v="Critical"/>
    <d v="2024-09-22T07:44:00"/>
    <d v="2024-09-22T08:03:00"/>
    <d v="2024-09-22T09:39:00"/>
    <n v="1"/>
    <n v="8"/>
    <n v="0.31666666665114462"/>
    <s v="Yes"/>
    <n v="0.56418181818181823"/>
    <n v="1.9166666666278616"/>
    <s v="YES"/>
    <m/>
    <x v="1"/>
    <x v="4"/>
  </r>
  <r>
    <n v="3417"/>
    <n v="809"/>
    <x v="1"/>
    <s v="High"/>
    <d v="2025-03-08T23:23:00"/>
    <d v="2025-03-09T06:20:00"/>
    <d v="2025-03-09T14:42:00"/>
    <n v="5"/>
    <n v="24"/>
    <n v="6.9499999999534339"/>
    <s v="NO"/>
    <n v="0.56409090909090909"/>
    <n v="15.316666666651145"/>
    <s v="YES"/>
    <m/>
    <x v="0"/>
    <x v="5"/>
  </r>
  <r>
    <n v="3418"/>
    <n v="150"/>
    <x v="1"/>
    <s v="Low"/>
    <d v="2024-07-28T21:03:00"/>
    <d v="2024-07-30T17:41:00"/>
    <d v="2024-08-03T00:13:00"/>
    <n v="48"/>
    <n v="150"/>
    <n v="44.633333333360497"/>
    <s v="Yes"/>
    <n v="0.56409090909090909"/>
    <n v="123.16666666668607"/>
    <s v="YES"/>
    <m/>
    <x v="1"/>
    <x v="4"/>
  </r>
  <r>
    <n v="3419"/>
    <n v="289"/>
    <x v="2"/>
    <s v="Critical"/>
    <d v="2024-08-02T00:50:00"/>
    <d v="2024-08-02T01:39:00"/>
    <d v="2024-08-02T06:55:00"/>
    <n v="1"/>
    <n v="8"/>
    <n v="0.81666666670935228"/>
    <s v="Yes"/>
    <n v="0.56399999999999995"/>
    <n v="6.0833333334303461"/>
    <s v="YES"/>
    <m/>
    <x v="1"/>
    <x v="4"/>
  </r>
  <r>
    <n v="3420"/>
    <n v="707"/>
    <x v="1"/>
    <s v="High"/>
    <d v="2022-08-10T20:48:00"/>
    <d v="2022-08-11T00:15:00"/>
    <d v="2022-08-11T22:20:00"/>
    <n v="5"/>
    <n v="24"/>
    <n v="3.4499999998952262"/>
    <s v="Yes"/>
    <n v="0.56390909090909092"/>
    <n v="25.533333333267365"/>
    <s v="YES"/>
    <m/>
    <x v="1"/>
    <x v="1"/>
  </r>
  <r>
    <n v="3421"/>
    <n v="200"/>
    <x v="1"/>
    <s v="Critical"/>
    <d v="2023-03-24T23:37:00"/>
    <d v="2023-03-24T23:48:00"/>
    <d v="2023-03-25T01:51:00"/>
    <n v="1"/>
    <n v="8"/>
    <n v="0.18333333340706304"/>
    <s v="Yes"/>
    <n v="0.56381818181818177"/>
    <n v="2.2333333332790062"/>
    <s v="YES"/>
    <m/>
    <x v="1"/>
    <x v="3"/>
  </r>
  <r>
    <n v="3422"/>
    <n v="820"/>
    <x v="1"/>
    <s v="Critical"/>
    <d v="2022-10-09T07:09:00"/>
    <d v="2022-10-09T07:57:00"/>
    <d v="2022-10-09T10:37:00"/>
    <n v="1"/>
    <n v="8"/>
    <n v="0.79999999998835847"/>
    <s v="Yes"/>
    <n v="0.56372727272727274"/>
    <n v="3.46666666661622"/>
    <s v="YES"/>
    <m/>
    <x v="1"/>
    <x v="1"/>
  </r>
  <r>
    <n v="3423"/>
    <n v="643"/>
    <x v="2"/>
    <s v="Low"/>
    <d v="2020-08-03T10:05:00"/>
    <d v="2020-08-04T01:29:00"/>
    <d v="2020-08-10T22:18:00"/>
    <n v="48"/>
    <n v="150"/>
    <n v="15.399999999906868"/>
    <s v="Yes"/>
    <n v="0.5636363636363636"/>
    <n v="180.21666666667443"/>
    <s v="YES"/>
    <m/>
    <x v="1"/>
    <x v="0"/>
  </r>
  <r>
    <n v="3424"/>
    <n v="784"/>
    <x v="0"/>
    <s v="Low"/>
    <d v="2021-02-26T04:43:00"/>
    <d v="2021-02-27T02:49:00"/>
    <d v="2021-03-05T20:48:00"/>
    <n v="48"/>
    <n v="150"/>
    <n v="22.099999999918509"/>
    <s v="Yes"/>
    <n v="0.56354545454545457"/>
    <n v="184.08333333337214"/>
    <s v="YES"/>
    <m/>
    <x v="1"/>
    <x v="2"/>
  </r>
  <r>
    <n v="3425"/>
    <n v="733"/>
    <x v="0"/>
    <s v="High"/>
    <d v="2021-02-08T12:11:00"/>
    <d v="2021-02-08T18:02:00"/>
    <d v="2021-02-09T08:25:00"/>
    <n v="5"/>
    <n v="24"/>
    <n v="5.8499999998603016"/>
    <s v="NO"/>
    <n v="0.56345454545454543"/>
    <n v="20.233333333279006"/>
    <s v="YES"/>
    <m/>
    <x v="0"/>
    <x v="2"/>
  </r>
  <r>
    <n v="3426"/>
    <n v="971"/>
    <x v="1"/>
    <s v="Medium"/>
    <d v="2020-10-30T03:27:00"/>
    <d v="2020-10-30T09:42:00"/>
    <d v="2020-10-31T01:17:00"/>
    <n v="15"/>
    <n v="40"/>
    <n v="6.2499999999417923"/>
    <s v="Yes"/>
    <n v="0.56345454545454543"/>
    <n v="21.833333333255723"/>
    <s v="YES"/>
    <m/>
    <x v="1"/>
    <x v="0"/>
  </r>
  <r>
    <n v="3427"/>
    <n v="180"/>
    <x v="1"/>
    <s v="Critical"/>
    <d v="2024-03-26T18:18:00"/>
    <d v="2024-03-26T18:53:00"/>
    <d v="2024-03-26T20:31:00"/>
    <n v="1"/>
    <n v="8"/>
    <n v="0.58333333348855376"/>
    <s v="Yes"/>
    <n v="0.5633636363636364"/>
    <n v="2.2166666667326353"/>
    <s v="YES"/>
    <m/>
    <x v="1"/>
    <x v="4"/>
  </r>
  <r>
    <n v="3428"/>
    <n v="804"/>
    <x v="1"/>
    <s v="Medium"/>
    <d v="2020-03-10T17:31:00"/>
    <d v="2020-03-11T15:36:00"/>
    <d v="2020-03-11T23:17:00"/>
    <n v="15"/>
    <n v="40"/>
    <n v="22.083333333372138"/>
    <s v="NO"/>
    <n v="0.56327272727272726"/>
    <n v="29.766666666604578"/>
    <s v="YES"/>
    <m/>
    <x v="0"/>
    <x v="0"/>
  </r>
  <r>
    <n v="3429"/>
    <n v="859"/>
    <x v="2"/>
    <s v="Critical"/>
    <d v="2020-05-29T22:37:00"/>
    <d v="2020-05-29T23:09:00"/>
    <d v="2020-05-29T23:45:00"/>
    <n v="1"/>
    <n v="8"/>
    <n v="0.53333333332557231"/>
    <s v="Yes"/>
    <n v="0.56327272727272726"/>
    <n v="1.1333333333604969"/>
    <s v="YES"/>
    <m/>
    <x v="1"/>
    <x v="0"/>
  </r>
  <r>
    <n v="3430"/>
    <n v="358"/>
    <x v="2"/>
    <s v="High"/>
    <d v="2025-01-29T12:57:00"/>
    <d v="2025-01-29T13:39:00"/>
    <d v="2025-01-30T07:30:00"/>
    <n v="5"/>
    <n v="24"/>
    <n v="0.70000000001164153"/>
    <s v="Yes"/>
    <n v="0.56318181818181823"/>
    <n v="18.550000000046566"/>
    <s v="YES"/>
    <m/>
    <x v="1"/>
    <x v="5"/>
  </r>
  <r>
    <n v="3431"/>
    <n v="927"/>
    <x v="2"/>
    <s v="Low"/>
    <d v="2022-02-15T03:27:00"/>
    <d v="2022-02-16T22:07:00"/>
    <d v="2022-02-20T16:34:00"/>
    <n v="48"/>
    <n v="150"/>
    <n v="42.666666666569654"/>
    <s v="Yes"/>
    <n v="0.56309090909090909"/>
    <n v="133.1166666666395"/>
    <s v="YES"/>
    <m/>
    <x v="1"/>
    <x v="1"/>
  </r>
  <r>
    <n v="3432"/>
    <n v="212"/>
    <x v="1"/>
    <s v="Low"/>
    <d v="2021-09-24T17:37:00"/>
    <d v="2021-09-26T11:03:00"/>
    <d v="2021-09-27T19:15:00"/>
    <n v="48"/>
    <n v="150"/>
    <n v="41.433333333407063"/>
    <s v="Yes"/>
    <n v="0.56299999999999994"/>
    <n v="73.633333333418705"/>
    <s v="YES"/>
    <m/>
    <x v="1"/>
    <x v="2"/>
  </r>
  <r>
    <n v="3433"/>
    <n v="414"/>
    <x v="1"/>
    <s v="Medium"/>
    <d v="2020-09-09T16:16:00"/>
    <d v="2020-09-09T17:59:00"/>
    <d v="2020-09-12T04:58:00"/>
    <n v="15"/>
    <n v="40"/>
    <n v="1.7166666666744277"/>
    <s v="Yes"/>
    <n v="0.56290909090909091"/>
    <n v="60.700000000011642"/>
    <s v="YES"/>
    <m/>
    <x v="1"/>
    <x v="0"/>
  </r>
  <r>
    <n v="3434"/>
    <n v="505"/>
    <x v="0"/>
    <s v="High"/>
    <d v="2023-06-27T22:44:00"/>
    <d v="2023-06-28T03:42:00"/>
    <d v="2023-06-28T22:58:00"/>
    <n v="5"/>
    <n v="24"/>
    <n v="4.96666666661622"/>
    <s v="Yes"/>
    <n v="0.56281818181818177"/>
    <n v="24.233333333220799"/>
    <s v="YES"/>
    <m/>
    <x v="1"/>
    <x v="3"/>
  </r>
  <r>
    <n v="3435"/>
    <n v="96"/>
    <x v="1"/>
    <s v="Medium"/>
    <d v="2024-02-07T18:56:00"/>
    <d v="2024-02-08T00:24:00"/>
    <d v="2024-02-09T20:05:00"/>
    <n v="15"/>
    <n v="40"/>
    <n v="5.4666666666744277"/>
    <s v="Yes"/>
    <n v="0.56272727272727274"/>
    <n v="49.149999999906868"/>
    <s v="YES"/>
    <m/>
    <x v="1"/>
    <x v="4"/>
  </r>
  <r>
    <n v="3436"/>
    <n v="449"/>
    <x v="0"/>
    <s v="High"/>
    <d v="2021-08-17T20:14:00"/>
    <d v="2021-08-18T00:26:00"/>
    <d v="2021-08-18T08:28:00"/>
    <n v="5"/>
    <n v="24"/>
    <n v="4.2000000000698492"/>
    <s v="Yes"/>
    <n v="0.5626363636363636"/>
    <n v="12.233333333395422"/>
    <s v="YES"/>
    <m/>
    <x v="1"/>
    <x v="2"/>
  </r>
  <r>
    <n v="3437"/>
    <n v="521"/>
    <x v="2"/>
    <s v="Critical"/>
    <d v="2023-01-25T17:01:00"/>
    <d v="2023-01-25T17:16:00"/>
    <d v="2023-01-25T23:00:00"/>
    <n v="1"/>
    <n v="8"/>
    <n v="0.25000000011641532"/>
    <s v="Yes"/>
    <n v="0.56254545454545457"/>
    <n v="5.9833333334536292"/>
    <s v="YES"/>
    <m/>
    <x v="1"/>
    <x v="3"/>
  </r>
  <r>
    <n v="3438"/>
    <n v="636"/>
    <x v="2"/>
    <s v="Critical"/>
    <d v="2023-07-07T09:40:00"/>
    <d v="2023-07-07T10:29:00"/>
    <d v="2023-07-07T18:01:00"/>
    <n v="1"/>
    <n v="8"/>
    <n v="0.8166666665347293"/>
    <s v="Yes"/>
    <n v="0.56245454545454543"/>
    <n v="8.3499999999767169"/>
    <s v="YES"/>
    <m/>
    <x v="1"/>
    <x v="3"/>
  </r>
  <r>
    <n v="3439"/>
    <n v="129"/>
    <x v="0"/>
    <s v="High"/>
    <d v="2023-09-07T13:02:00"/>
    <d v="2023-09-07T16:31:00"/>
    <d v="2023-09-08T04:00:00"/>
    <n v="5"/>
    <n v="24"/>
    <n v="3.4833333333372138"/>
    <s v="Yes"/>
    <n v="0.5623636363636364"/>
    <n v="14.966666666558012"/>
    <s v="YES"/>
    <m/>
    <x v="1"/>
    <x v="3"/>
  </r>
  <r>
    <n v="3440"/>
    <n v="908"/>
    <x v="2"/>
    <s v="High"/>
    <d v="2024-05-12T14:05:00"/>
    <d v="2024-05-12T17:57:00"/>
    <d v="2024-05-13T06:11:00"/>
    <n v="5"/>
    <n v="24"/>
    <n v="3.8666666666977108"/>
    <s v="Yes"/>
    <n v="0.56227272727272726"/>
    <n v="16.100000000093132"/>
    <s v="YES"/>
    <m/>
    <x v="1"/>
    <x v="4"/>
  </r>
  <r>
    <n v="3441"/>
    <n v="909"/>
    <x v="1"/>
    <s v="Medium"/>
    <d v="2023-08-02T11:30:00"/>
    <d v="2023-08-02T21:53:00"/>
    <d v="2023-08-04T03:35:00"/>
    <n v="15"/>
    <n v="40"/>
    <n v="10.383333333476912"/>
    <s v="Yes"/>
    <n v="0.56218181818181823"/>
    <n v="40.083333333372138"/>
    <s v="YES"/>
    <m/>
    <x v="1"/>
    <x v="3"/>
  </r>
  <r>
    <n v="3442"/>
    <n v="928"/>
    <x v="2"/>
    <s v="Low"/>
    <d v="2022-09-12T04:14:00"/>
    <d v="2022-09-12T19:01:00"/>
    <d v="2022-09-15T12:42:00"/>
    <n v="48"/>
    <n v="150"/>
    <n v="14.783333333325572"/>
    <s v="Yes"/>
    <n v="0.56209090909090909"/>
    <n v="80.466666666674428"/>
    <s v="YES"/>
    <m/>
    <x v="1"/>
    <x v="1"/>
  </r>
  <r>
    <n v="3443"/>
    <n v="301"/>
    <x v="1"/>
    <s v="Critical"/>
    <d v="2024-03-07T11:08:00"/>
    <d v="2024-03-07T11:39:00"/>
    <d v="2024-03-07T16:17:00"/>
    <n v="1"/>
    <n v="8"/>
    <n v="0.51666666677920148"/>
    <s v="Yes"/>
    <n v="0.56200000000000006"/>
    <n v="5.1500000000232831"/>
    <s v="YES"/>
    <m/>
    <x v="1"/>
    <x v="4"/>
  </r>
  <r>
    <n v="3444"/>
    <n v="529"/>
    <x v="0"/>
    <s v="Critical"/>
    <d v="2020-06-30T05:27:00"/>
    <d v="2020-06-30T05:42:00"/>
    <d v="2020-06-30T08:50:00"/>
    <n v="1"/>
    <n v="8"/>
    <n v="0.25000000011641532"/>
    <s v="Yes"/>
    <n v="0.56190909090909091"/>
    <n v="3.3833333333604969"/>
    <s v="YES"/>
    <m/>
    <x v="1"/>
    <x v="0"/>
  </r>
  <r>
    <n v="3445"/>
    <n v="900"/>
    <x v="1"/>
    <s v="Critical"/>
    <d v="2023-01-19T15:42:00"/>
    <d v="2023-01-19T15:42:00"/>
    <d v="2023-01-19T22:34:00"/>
    <n v="1"/>
    <n v="8"/>
    <n v="0"/>
    <s v="Yes"/>
    <n v="0.56181818181818177"/>
    <n v="6.8666666666977108"/>
    <s v="YES"/>
    <m/>
    <x v="1"/>
    <x v="3"/>
  </r>
  <r>
    <n v="3446"/>
    <n v="322"/>
    <x v="1"/>
    <s v="Medium"/>
    <d v="2020-11-12T11:02:00"/>
    <d v="2020-11-12T22:16:00"/>
    <d v="2020-11-14T01:05:00"/>
    <n v="15"/>
    <n v="40"/>
    <n v="11.233333333279006"/>
    <s v="Yes"/>
    <n v="0.56172727272727274"/>
    <n v="38.050000000046566"/>
    <s v="YES"/>
    <m/>
    <x v="1"/>
    <x v="0"/>
  </r>
  <r>
    <n v="3447"/>
    <n v="822"/>
    <x v="1"/>
    <s v="Low"/>
    <d v="2021-10-04T05:32:00"/>
    <d v="2021-10-05T15:55:00"/>
    <d v="2021-10-08T03:12:00"/>
    <n v="48"/>
    <n v="150"/>
    <n v="34.383333333302289"/>
    <s v="Yes"/>
    <n v="0.5616363636363636"/>
    <n v="93.666666666569654"/>
    <s v="YES"/>
    <m/>
    <x v="1"/>
    <x v="2"/>
  </r>
  <r>
    <n v="3448"/>
    <n v="592"/>
    <x v="1"/>
    <s v="High"/>
    <d v="2024-11-15T10:46:00"/>
    <d v="2024-11-15T17:45:00"/>
    <d v="2024-11-16T12:24:00"/>
    <n v="5"/>
    <n v="24"/>
    <n v="6.9833333333954215"/>
    <s v="NO"/>
    <n v="0.56154545454545457"/>
    <n v="25.633333333418705"/>
    <s v="YES"/>
    <m/>
    <x v="0"/>
    <x v="4"/>
  </r>
  <r>
    <n v="3449"/>
    <n v="887"/>
    <x v="1"/>
    <s v="High"/>
    <d v="2022-07-23T05:21:00"/>
    <d v="2022-07-23T07:17:00"/>
    <d v="2022-07-24T07:08:00"/>
    <n v="5"/>
    <n v="24"/>
    <n v="1.9333333333488554"/>
    <s v="Yes"/>
    <n v="0.56154545454545457"/>
    <n v="25.78333333338378"/>
    <s v="YES"/>
    <m/>
    <x v="1"/>
    <x v="1"/>
  </r>
  <r>
    <n v="3450"/>
    <n v="951"/>
    <x v="1"/>
    <s v="High"/>
    <d v="2024-10-14T11:54:00"/>
    <d v="2024-10-14T13:14:00"/>
    <d v="2024-10-14T16:38:00"/>
    <n v="5"/>
    <n v="24"/>
    <n v="1.3333333333139308"/>
    <s v="Yes"/>
    <n v="0.56145454545454543"/>
    <n v="4.7333333333954215"/>
    <s v="YES"/>
    <m/>
    <x v="1"/>
    <x v="4"/>
  </r>
  <r>
    <n v="3451"/>
    <n v="474"/>
    <x v="2"/>
    <s v="Critical"/>
    <d v="2024-01-28T11:28:00"/>
    <d v="2024-01-28T12:17:00"/>
    <d v="2024-01-28T14:19:00"/>
    <n v="1"/>
    <n v="8"/>
    <n v="0.81666666670935228"/>
    <s v="Yes"/>
    <n v="0.5613636363636364"/>
    <n v="2.8500000000349246"/>
    <s v="YES"/>
    <m/>
    <x v="1"/>
    <x v="4"/>
  </r>
  <r>
    <n v="3452"/>
    <n v="151"/>
    <x v="2"/>
    <s v="Medium"/>
    <d v="2024-05-12T12:00:00"/>
    <d v="2024-05-13T03:38:00"/>
    <d v="2024-05-13T20:00:00"/>
    <n v="15"/>
    <n v="40"/>
    <n v="15.633333333302289"/>
    <s v="NO"/>
    <n v="0.56127272727272726"/>
    <n v="32.000000000058208"/>
    <s v="YES"/>
    <m/>
    <x v="0"/>
    <x v="4"/>
  </r>
  <r>
    <n v="3453"/>
    <n v="3"/>
    <x v="2"/>
    <s v="Critical"/>
    <d v="2024-09-06T04:48:00"/>
    <d v="2024-09-06T05:31:00"/>
    <d v="2024-09-06T11:13:00"/>
    <n v="1"/>
    <n v="8"/>
    <n v="0.71666666673263535"/>
    <s v="Yes"/>
    <n v="0.56127272727272726"/>
    <n v="6.4166666668024845"/>
    <s v="YES"/>
    <m/>
    <x v="1"/>
    <x v="4"/>
  </r>
  <r>
    <n v="3454"/>
    <n v="389"/>
    <x v="2"/>
    <s v="Low"/>
    <d v="2023-09-02T17:37:00"/>
    <d v="2023-09-03T17:26:00"/>
    <d v="2023-09-04T10:36:00"/>
    <n v="48"/>
    <n v="150"/>
    <n v="23.81666666676756"/>
    <s v="Yes"/>
    <n v="0.56118181818181823"/>
    <n v="40.983333333337214"/>
    <s v="YES"/>
    <m/>
    <x v="1"/>
    <x v="3"/>
  </r>
  <r>
    <n v="3455"/>
    <n v="63"/>
    <x v="0"/>
    <s v="Critical"/>
    <d v="2022-11-26T00:38:00"/>
    <d v="2022-11-26T00:41:00"/>
    <d v="2022-11-26T01:46:00"/>
    <n v="1"/>
    <n v="8"/>
    <n v="4.9999999988358468E-2"/>
    <s v="Yes"/>
    <n v="0.56109090909090908"/>
    <n v="1.1333333333604969"/>
    <s v="YES"/>
    <m/>
    <x v="1"/>
    <x v="1"/>
  </r>
  <r>
    <n v="3456"/>
    <n v="849"/>
    <x v="2"/>
    <s v="High"/>
    <d v="2020-08-26T21:05:00"/>
    <d v="2020-08-26T22:26:00"/>
    <d v="2020-08-27T05:01:00"/>
    <n v="5"/>
    <n v="24"/>
    <n v="1.3500000000349246"/>
    <s v="Yes"/>
    <n v="0.56100000000000005"/>
    <n v="7.9333333333488554"/>
    <s v="YES"/>
    <m/>
    <x v="1"/>
    <x v="0"/>
  </r>
  <r>
    <n v="3457"/>
    <n v="769"/>
    <x v="2"/>
    <s v="Low"/>
    <d v="2020-04-07T13:07:00"/>
    <d v="2020-04-08T13:33:00"/>
    <d v="2020-04-14T04:49:00"/>
    <n v="48"/>
    <n v="150"/>
    <n v="24.433333333348855"/>
    <s v="Yes"/>
    <n v="0.56090909090909091"/>
    <n v="159.70000000001164"/>
    <s v="YES"/>
    <m/>
    <x v="1"/>
    <x v="0"/>
  </r>
  <r>
    <n v="3458"/>
    <n v="844"/>
    <x v="1"/>
    <s v="Critical"/>
    <d v="2024-10-08T05:37:00"/>
    <d v="2024-10-08T06:11:00"/>
    <d v="2024-10-08T06:53:00"/>
    <n v="1"/>
    <n v="8"/>
    <n v="0.56666666676755995"/>
    <s v="Yes"/>
    <n v="0.56081818181818177"/>
    <n v="1.2666666667792015"/>
    <s v="YES"/>
    <m/>
    <x v="1"/>
    <x v="4"/>
  </r>
  <r>
    <n v="3459"/>
    <n v="144"/>
    <x v="2"/>
    <s v="High"/>
    <d v="2023-02-04T13:31:00"/>
    <d v="2023-02-04T18:21:00"/>
    <d v="2023-02-05T17:57:00"/>
    <n v="5"/>
    <n v="24"/>
    <n v="4.8333333331975155"/>
    <s v="Yes"/>
    <n v="0.56072727272727274"/>
    <n v="28.433333333290648"/>
    <s v="YES"/>
    <m/>
    <x v="1"/>
    <x v="3"/>
  </r>
  <r>
    <n v="3460"/>
    <n v="434"/>
    <x v="1"/>
    <s v="Critical"/>
    <d v="2025-01-23T19:56:00"/>
    <d v="2025-01-23T20:34:00"/>
    <d v="2025-01-24T00:15:00"/>
    <n v="1"/>
    <n v="8"/>
    <n v="0.63333333330228925"/>
    <s v="Yes"/>
    <n v="0.5606363636363636"/>
    <n v="4.316666666592937"/>
    <s v="YES"/>
    <m/>
    <x v="1"/>
    <x v="5"/>
  </r>
  <r>
    <n v="3461"/>
    <n v="380"/>
    <x v="1"/>
    <s v="Low"/>
    <d v="2023-08-06T02:36:00"/>
    <d v="2023-08-06T09:56:00"/>
    <d v="2023-08-12T13:27:00"/>
    <n v="48"/>
    <n v="150"/>
    <n v="7.3333333334885538"/>
    <s v="Yes"/>
    <n v="0.56054545454545457"/>
    <n v="154.85000000009313"/>
    <s v="YES"/>
    <m/>
    <x v="1"/>
    <x v="3"/>
  </r>
  <r>
    <n v="3462"/>
    <n v="105"/>
    <x v="2"/>
    <s v="High"/>
    <d v="2021-06-09T07:21:00"/>
    <d v="2021-06-09T14:58:00"/>
    <d v="2021-06-10T01:59:00"/>
    <n v="5"/>
    <n v="24"/>
    <n v="7.6166666666977108"/>
    <s v="NO"/>
    <n v="0.56045454545454543"/>
    <n v="18.633333333302289"/>
    <s v="YES"/>
    <m/>
    <x v="0"/>
    <x v="2"/>
  </r>
  <r>
    <n v="3463"/>
    <n v="202"/>
    <x v="2"/>
    <s v="Medium"/>
    <d v="2022-01-12T03:23:00"/>
    <d v="2022-01-12T14:51:00"/>
    <d v="2022-01-12T18:07:00"/>
    <n v="15"/>
    <n v="40"/>
    <n v="11.466666666674428"/>
    <s v="Yes"/>
    <n v="0.56045454545454543"/>
    <n v="14.733333333337214"/>
    <s v="YES"/>
    <m/>
    <x v="1"/>
    <x v="1"/>
  </r>
  <r>
    <n v="3464"/>
    <n v="394"/>
    <x v="2"/>
    <s v="High"/>
    <d v="2020-12-11T02:47:00"/>
    <d v="2020-12-11T07:50:00"/>
    <d v="2020-12-11T21:28:00"/>
    <n v="5"/>
    <n v="24"/>
    <n v="5.0500000000465661"/>
    <s v="NO"/>
    <n v="0.5603636363636364"/>
    <n v="18.683333333290648"/>
    <s v="YES"/>
    <m/>
    <x v="0"/>
    <x v="0"/>
  </r>
  <r>
    <n v="3465"/>
    <n v="857"/>
    <x v="0"/>
    <s v="Medium"/>
    <d v="2023-12-11T03:43:00"/>
    <d v="2023-12-11T23:09:00"/>
    <d v="2023-12-12T15:17:00"/>
    <n v="15"/>
    <n v="40"/>
    <n v="19.433333333290648"/>
    <s v="NO"/>
    <n v="0.5603636363636364"/>
    <n v="35.566666666651145"/>
    <s v="YES"/>
    <m/>
    <x v="0"/>
    <x v="3"/>
  </r>
  <r>
    <n v="3466"/>
    <n v="642"/>
    <x v="0"/>
    <s v="Critical"/>
    <d v="2020-04-26T08:28:00"/>
    <d v="2020-04-26T08:33:00"/>
    <d v="2020-04-26T09:56:00"/>
    <n v="1"/>
    <n v="8"/>
    <n v="8.3333333255723119E-2"/>
    <s v="Yes"/>
    <n v="0.5603636363636364"/>
    <n v="1.4666666667326353"/>
    <s v="YES"/>
    <m/>
    <x v="1"/>
    <x v="0"/>
  </r>
  <r>
    <n v="3467"/>
    <n v="432"/>
    <x v="2"/>
    <s v="Low"/>
    <d v="2023-05-17T04:34:00"/>
    <d v="2023-05-19T00:36:00"/>
    <d v="2023-05-24T00:34:00"/>
    <n v="48"/>
    <n v="150"/>
    <n v="44.033333333325572"/>
    <s v="Yes"/>
    <n v="0.56027272727272726"/>
    <n v="163.99999999988358"/>
    <s v="YES"/>
    <m/>
    <x v="1"/>
    <x v="3"/>
  </r>
  <r>
    <n v="3468"/>
    <n v="257"/>
    <x v="0"/>
    <s v="Medium"/>
    <d v="2022-07-14T02:46:00"/>
    <d v="2022-07-14T08:28:00"/>
    <d v="2022-07-15T07:27:00"/>
    <n v="15"/>
    <n v="40"/>
    <n v="5.7000000000698492"/>
    <s v="Yes"/>
    <n v="0.56018181818181823"/>
    <n v="28.683333333407063"/>
    <s v="YES"/>
    <m/>
    <x v="1"/>
    <x v="1"/>
  </r>
  <r>
    <n v="3469"/>
    <n v="41"/>
    <x v="1"/>
    <s v="Medium"/>
    <d v="2022-04-22T04:50:00"/>
    <d v="2022-04-22T07:23:00"/>
    <d v="2022-04-23T20:25:00"/>
    <n v="15"/>
    <n v="40"/>
    <n v="2.5499999999301508"/>
    <s v="Yes"/>
    <n v="0.56009090909090908"/>
    <n v="39.583333333313931"/>
    <s v="YES"/>
    <m/>
    <x v="1"/>
    <x v="1"/>
  </r>
  <r>
    <n v="3470"/>
    <n v="985"/>
    <x v="0"/>
    <s v="Critical"/>
    <d v="2024-09-17T05:29:00"/>
    <d v="2024-09-17T05:37:00"/>
    <d v="2024-09-17T09:31:00"/>
    <n v="1"/>
    <n v="8"/>
    <n v="0.13333333324408159"/>
    <s v="Yes"/>
    <n v="0.56000000000000005"/>
    <n v="4.033333333209157"/>
    <s v="YES"/>
    <m/>
    <x v="1"/>
    <x v="4"/>
  </r>
  <r>
    <n v="3471"/>
    <n v="310"/>
    <x v="1"/>
    <s v="Medium"/>
    <d v="2020-10-20T09:32:00"/>
    <d v="2020-10-20T18:51:00"/>
    <d v="2020-10-22T18:44:00"/>
    <n v="15"/>
    <n v="40"/>
    <n v="9.3166666666511446"/>
    <s v="Yes"/>
    <n v="0.55990909090909091"/>
    <n v="57.199999999953434"/>
    <s v="YES"/>
    <m/>
    <x v="1"/>
    <x v="0"/>
  </r>
  <r>
    <n v="3472"/>
    <n v="290"/>
    <x v="1"/>
    <s v="Medium"/>
    <d v="2024-05-18T12:00:00"/>
    <d v="2024-05-18T12:11:00"/>
    <d v="2024-05-20T01:13:00"/>
    <n v="15"/>
    <n v="40"/>
    <n v="0.18333333340706304"/>
    <s v="Yes"/>
    <n v="0.55981818181818177"/>
    <n v="37.21666666661622"/>
    <s v="YES"/>
    <m/>
    <x v="1"/>
    <x v="4"/>
  </r>
  <r>
    <n v="3473"/>
    <n v="348"/>
    <x v="1"/>
    <s v="High"/>
    <d v="2023-12-23T01:03:00"/>
    <d v="2023-12-23T01:53:00"/>
    <d v="2023-12-23T18:04:00"/>
    <n v="5"/>
    <n v="24"/>
    <n v="0.8333333334303461"/>
    <s v="Yes"/>
    <n v="0.55972727272727274"/>
    <n v="17.016666666779201"/>
    <s v="YES"/>
    <m/>
    <x v="1"/>
    <x v="3"/>
  </r>
  <r>
    <n v="3474"/>
    <n v="146"/>
    <x v="0"/>
    <s v="Medium"/>
    <d v="2024-12-15T23:02:00"/>
    <d v="2024-12-16T18:30:00"/>
    <d v="2024-12-18T19:17:00"/>
    <n v="15"/>
    <n v="40"/>
    <n v="19.466666666732635"/>
    <s v="NO"/>
    <n v="0.5596363636363636"/>
    <n v="68.25"/>
    <s v="YES"/>
    <m/>
    <x v="0"/>
    <x v="4"/>
  </r>
  <r>
    <n v="3475"/>
    <n v="17"/>
    <x v="1"/>
    <s v="Medium"/>
    <d v="2023-05-07T14:09:00"/>
    <d v="2023-05-08T08:36:00"/>
    <d v="2023-05-08T16:07:00"/>
    <n v="15"/>
    <n v="40"/>
    <n v="18.449999999895226"/>
    <s v="NO"/>
    <n v="0.5596363636363636"/>
    <n v="25.96666666661622"/>
    <s v="YES"/>
    <m/>
    <x v="0"/>
    <x v="3"/>
  </r>
  <r>
    <n v="3476"/>
    <n v="352"/>
    <x v="0"/>
    <s v="Critical"/>
    <d v="2020-07-09T23:37:00"/>
    <d v="2020-07-09T23:56:00"/>
    <d v="2020-07-10T05:18:00"/>
    <n v="1"/>
    <n v="8"/>
    <n v="0.31666666665114462"/>
    <s v="Yes"/>
    <n v="0.5596363636363636"/>
    <n v="5.6833333333488554"/>
    <s v="YES"/>
    <m/>
    <x v="1"/>
    <x v="0"/>
  </r>
  <r>
    <n v="3477"/>
    <n v="522"/>
    <x v="0"/>
    <s v="High"/>
    <d v="2020-08-15T08:16:00"/>
    <d v="2020-08-15T14:58:00"/>
    <d v="2020-08-16T13:39:00"/>
    <n v="5"/>
    <n v="24"/>
    <n v="6.7000000000116415"/>
    <s v="NO"/>
    <n v="0.55954545454545457"/>
    <n v="29.383333333244082"/>
    <s v="YES"/>
    <m/>
    <x v="0"/>
    <x v="0"/>
  </r>
  <r>
    <n v="3478"/>
    <n v="455"/>
    <x v="0"/>
    <s v="High"/>
    <d v="2022-12-02T11:25:00"/>
    <d v="2022-12-02T16:46:00"/>
    <d v="2022-12-03T04:26:00"/>
    <n v="5"/>
    <n v="24"/>
    <n v="5.3499999999767169"/>
    <s v="NO"/>
    <n v="0.55954545454545457"/>
    <n v="17.016666666604578"/>
    <s v="YES"/>
    <m/>
    <x v="0"/>
    <x v="1"/>
  </r>
  <r>
    <n v="3479"/>
    <n v="940"/>
    <x v="1"/>
    <s v="Medium"/>
    <d v="2022-07-08T11:59:00"/>
    <d v="2022-07-09T05:09:00"/>
    <d v="2022-07-10T11:50:00"/>
    <n v="15"/>
    <n v="40"/>
    <n v="17.166666666744277"/>
    <s v="NO"/>
    <n v="0.55954545454545457"/>
    <n v="47.850000000034925"/>
    <s v="YES"/>
    <m/>
    <x v="0"/>
    <x v="1"/>
  </r>
  <r>
    <n v="3480"/>
    <n v="612"/>
    <x v="0"/>
    <s v="Critical"/>
    <d v="2021-04-26T20:53:00"/>
    <d v="2021-04-26T21:37:00"/>
    <d v="2021-04-26T22:31:00"/>
    <n v="1"/>
    <n v="8"/>
    <n v="0.73333333327900618"/>
    <s v="Yes"/>
    <n v="0.55954545454545457"/>
    <n v="1.6333333334187046"/>
    <s v="YES"/>
    <m/>
    <x v="1"/>
    <x v="2"/>
  </r>
  <r>
    <n v="3481"/>
    <n v="594"/>
    <x v="1"/>
    <s v="Critical"/>
    <d v="2020-04-13T00:02:00"/>
    <d v="2020-04-13T00:53:00"/>
    <d v="2020-04-13T08:14:00"/>
    <n v="1"/>
    <n v="8"/>
    <n v="0.85000000015133992"/>
    <s v="Yes"/>
    <n v="0.55945454545454543"/>
    <n v="8.2000000000116415"/>
    <s v="YES"/>
    <m/>
    <x v="1"/>
    <x v="0"/>
  </r>
  <r>
    <n v="3482"/>
    <n v="695"/>
    <x v="2"/>
    <s v="Medium"/>
    <d v="2022-07-14T15:12:00"/>
    <d v="2022-07-15T01:46:00"/>
    <d v="2022-07-16T00:09:00"/>
    <n v="15"/>
    <n v="40"/>
    <n v="10.566666666709352"/>
    <s v="Yes"/>
    <n v="0.5593636363636364"/>
    <n v="32.950000000011642"/>
    <s v="YES"/>
    <m/>
    <x v="1"/>
    <x v="1"/>
  </r>
  <r>
    <n v="3483"/>
    <n v="429"/>
    <x v="0"/>
    <s v="Critical"/>
    <d v="2024-05-01T18:48:00"/>
    <d v="2024-05-01T18:59:00"/>
    <d v="2024-05-02T02:44:00"/>
    <n v="1"/>
    <n v="8"/>
    <n v="0.18333333340706304"/>
    <s v="Yes"/>
    <n v="0.55927272727272725"/>
    <n v="7.9333333333488554"/>
    <s v="YES"/>
    <m/>
    <x v="1"/>
    <x v="4"/>
  </r>
  <r>
    <n v="3484"/>
    <n v="269"/>
    <x v="1"/>
    <s v="Low"/>
    <d v="2023-05-14T08:31:00"/>
    <d v="2023-05-14T13:09:00"/>
    <d v="2023-05-17T18:43:00"/>
    <n v="48"/>
    <n v="150"/>
    <n v="4.6333333334187046"/>
    <s v="Yes"/>
    <n v="0.55918181818181822"/>
    <n v="82.200000000069849"/>
    <s v="YES"/>
    <m/>
    <x v="1"/>
    <x v="3"/>
  </r>
  <r>
    <n v="3485"/>
    <n v="370"/>
    <x v="1"/>
    <s v="Low"/>
    <d v="2020-05-18T12:56:00"/>
    <d v="2020-05-19T22:36:00"/>
    <d v="2020-05-22T00:11:00"/>
    <n v="48"/>
    <n v="150"/>
    <n v="33.666666666569654"/>
    <s v="Yes"/>
    <n v="0.55909090909090908"/>
    <n v="83.25"/>
    <s v="YES"/>
    <m/>
    <x v="1"/>
    <x v="0"/>
  </r>
  <r>
    <n v="3486"/>
    <n v="386"/>
    <x v="1"/>
    <s v="Low"/>
    <d v="2021-11-16T21:11:00"/>
    <d v="2021-11-17T23:58:00"/>
    <d v="2021-11-21T09:46:00"/>
    <n v="48"/>
    <n v="150"/>
    <n v="26.783333333325572"/>
    <s v="Yes"/>
    <n v="0.55900000000000005"/>
    <n v="108.58333333331393"/>
    <s v="YES"/>
    <m/>
    <x v="1"/>
    <x v="2"/>
  </r>
  <r>
    <n v="3487"/>
    <n v="114"/>
    <x v="2"/>
    <s v="High"/>
    <d v="2020-11-10T17:39:00"/>
    <d v="2020-11-10T19:53:00"/>
    <d v="2020-11-11T12:31:00"/>
    <n v="5"/>
    <n v="24"/>
    <n v="2.2333333332790062"/>
    <s v="Yes"/>
    <n v="0.55890909090909091"/>
    <n v="18.866666666523088"/>
    <s v="YES"/>
    <m/>
    <x v="1"/>
    <x v="0"/>
  </r>
  <r>
    <n v="3488"/>
    <n v="486"/>
    <x v="0"/>
    <s v="Critical"/>
    <d v="2023-03-28T10:12:00"/>
    <d v="2023-03-28T10:26:00"/>
    <d v="2023-03-28T11:52:00"/>
    <n v="1"/>
    <n v="8"/>
    <n v="0.23333333322079852"/>
    <s v="Yes"/>
    <n v="0.55881818181818177"/>
    <n v="1.6666666665114462"/>
    <s v="YES"/>
    <m/>
    <x v="1"/>
    <x v="3"/>
  </r>
  <r>
    <n v="3489"/>
    <n v="853"/>
    <x v="1"/>
    <s v="Low"/>
    <d v="2025-03-07T10:41:00"/>
    <d v="2025-03-09T01:38:00"/>
    <d v="2025-03-11T07:39:00"/>
    <n v="48"/>
    <n v="150"/>
    <n v="38.950000000011642"/>
    <s v="Yes"/>
    <n v="0.55872727272727274"/>
    <n v="92.966666666558012"/>
    <s v="YES"/>
    <m/>
    <x v="1"/>
    <x v="5"/>
  </r>
  <r>
    <n v="3490"/>
    <n v="124"/>
    <x v="0"/>
    <s v="High"/>
    <d v="2023-07-18T13:10:00"/>
    <d v="2023-07-18T19:13:00"/>
    <d v="2023-07-19T12:46:00"/>
    <n v="5"/>
    <n v="24"/>
    <n v="6.0499999999883585"/>
    <s v="NO"/>
    <n v="0.5586363636363636"/>
    <n v="23.600000000093132"/>
    <s v="YES"/>
    <m/>
    <x v="0"/>
    <x v="3"/>
  </r>
  <r>
    <n v="3491"/>
    <n v="718"/>
    <x v="1"/>
    <s v="High"/>
    <d v="2024-12-02T17:31:00"/>
    <d v="2024-12-02T21:32:00"/>
    <d v="2024-12-03T14:28:00"/>
    <n v="5"/>
    <n v="24"/>
    <n v="4.0166666666627862"/>
    <s v="Yes"/>
    <n v="0.5586363636363636"/>
    <n v="20.950000000011642"/>
    <s v="YES"/>
    <m/>
    <x v="1"/>
    <x v="4"/>
  </r>
  <r>
    <n v="3492"/>
    <n v="957"/>
    <x v="2"/>
    <s v="Medium"/>
    <d v="2020-07-27T06:57:00"/>
    <d v="2020-07-28T05:14:00"/>
    <d v="2020-07-30T20:19:00"/>
    <n v="15"/>
    <n v="40"/>
    <n v="22.283333333325572"/>
    <s v="NO"/>
    <n v="0.55854545454545457"/>
    <n v="85.366666666755918"/>
    <s v="YES"/>
    <m/>
    <x v="0"/>
    <x v="0"/>
  </r>
  <r>
    <n v="3493"/>
    <n v="56"/>
    <x v="0"/>
    <s v="Critical"/>
    <d v="2023-07-17T17:08:00"/>
    <d v="2023-07-17T17:59:00"/>
    <d v="2023-07-17T18:15:00"/>
    <n v="1"/>
    <n v="8"/>
    <n v="0.84999999997671694"/>
    <s v="Yes"/>
    <n v="0.55854545454545457"/>
    <n v="1.1166666666395031"/>
    <s v="YES"/>
    <m/>
    <x v="1"/>
    <x v="3"/>
  </r>
  <r>
    <n v="3494"/>
    <n v="984"/>
    <x v="0"/>
    <s v="High"/>
    <d v="2020-05-13T04:33:00"/>
    <d v="2020-05-13T09:36:00"/>
    <d v="2020-05-14T05:16:00"/>
    <n v="5"/>
    <n v="24"/>
    <n v="5.0500000000465661"/>
    <s v="NO"/>
    <n v="0.55845454545454543"/>
    <n v="24.716666666732635"/>
    <s v="YES"/>
    <m/>
    <x v="0"/>
    <x v="0"/>
  </r>
  <r>
    <n v="3495"/>
    <n v="269"/>
    <x v="1"/>
    <s v="Medium"/>
    <d v="2024-12-03T20:39:00"/>
    <d v="2024-12-04T07:00:00"/>
    <d v="2024-12-04T16:46:00"/>
    <n v="15"/>
    <n v="40"/>
    <n v="10.349999999860302"/>
    <s v="Yes"/>
    <n v="0.55845454545454543"/>
    <n v="20.116666666581295"/>
    <s v="YES"/>
    <m/>
    <x v="1"/>
    <x v="4"/>
  </r>
  <r>
    <n v="3496"/>
    <n v="512"/>
    <x v="2"/>
    <s v="Low"/>
    <d v="2024-06-28T14:01:00"/>
    <d v="2024-06-28T22:26:00"/>
    <d v="2024-07-04T12:59:00"/>
    <n v="48"/>
    <n v="150"/>
    <n v="8.4166666666860692"/>
    <s v="Yes"/>
    <n v="0.5583636363636364"/>
    <n v="142.96666666679084"/>
    <s v="YES"/>
    <m/>
    <x v="1"/>
    <x v="4"/>
  </r>
  <r>
    <n v="3497"/>
    <n v="28"/>
    <x v="0"/>
    <s v="High"/>
    <d v="2025-01-05T07:42:00"/>
    <d v="2025-01-05T13:16:00"/>
    <d v="2025-01-05T20:57:00"/>
    <n v="5"/>
    <n v="24"/>
    <n v="5.5666666666511446"/>
    <s v="NO"/>
    <n v="0.55827272727272725"/>
    <n v="13.250000000058208"/>
    <s v="YES"/>
    <m/>
    <x v="0"/>
    <x v="5"/>
  </r>
  <r>
    <n v="3498"/>
    <n v="582"/>
    <x v="2"/>
    <s v="Low"/>
    <d v="2023-08-03T08:20:00"/>
    <d v="2023-08-03T23:01:00"/>
    <d v="2023-08-07T11:47:00"/>
    <n v="48"/>
    <n v="150"/>
    <n v="14.683333333348855"/>
    <s v="Yes"/>
    <n v="0.55827272727272725"/>
    <n v="99.450000000069849"/>
    <s v="YES"/>
    <m/>
    <x v="1"/>
    <x v="3"/>
  </r>
  <r>
    <n v="3499"/>
    <n v="811"/>
    <x v="0"/>
    <s v="Medium"/>
    <d v="2021-02-27T13:08:00"/>
    <d v="2021-02-28T01:31:00"/>
    <d v="2021-03-01T11:32:00"/>
    <n v="15"/>
    <n v="40"/>
    <n v="12.383333333360497"/>
    <s v="Yes"/>
    <n v="0.55818181818181822"/>
    <n v="46.400000000023283"/>
    <s v="YES"/>
    <m/>
    <x v="1"/>
    <x v="2"/>
  </r>
  <r>
    <n v="3500"/>
    <n v="946"/>
    <x v="2"/>
    <s v="Critical"/>
    <d v="2022-12-14T20:47:00"/>
    <d v="2022-12-14T21:23:00"/>
    <d v="2022-12-15T00:04:00"/>
    <n v="1"/>
    <n v="8"/>
    <n v="0.6000000000349246"/>
    <s v="Yes"/>
    <n v="0.55809090909090908"/>
    <n v="3.28333333338378"/>
    <s v="YES"/>
    <m/>
    <x v="1"/>
    <x v="1"/>
  </r>
  <r>
    <n v="3501"/>
    <n v="883"/>
    <x v="1"/>
    <s v="High"/>
    <d v="2022-10-05T09:57:00"/>
    <d v="2022-10-05T13:06:00"/>
    <d v="2022-10-06T01:33:00"/>
    <n v="5"/>
    <n v="24"/>
    <n v="3.1499999999650754"/>
    <s v="Yes"/>
    <n v="0.55800000000000005"/>
    <n v="15.600000000034925"/>
    <s v="YES"/>
    <m/>
    <x v="1"/>
    <x v="1"/>
  </r>
  <r>
    <n v="3502"/>
    <n v="149"/>
    <x v="1"/>
    <s v="Low"/>
    <d v="2022-05-12T02:06:00"/>
    <d v="2022-05-13T05:58:00"/>
    <d v="2022-05-15T05:40:00"/>
    <n v="48"/>
    <n v="150"/>
    <n v="27.866666666697711"/>
    <s v="Yes"/>
    <n v="0.55790909090909091"/>
    <n v="75.566666666592937"/>
    <s v="YES"/>
    <m/>
    <x v="1"/>
    <x v="1"/>
  </r>
  <r>
    <n v="3503"/>
    <n v="250"/>
    <x v="1"/>
    <s v="Medium"/>
    <d v="2021-09-10T23:47:00"/>
    <d v="2021-09-11T03:09:00"/>
    <d v="2021-09-12T05:27:00"/>
    <n v="15"/>
    <n v="40"/>
    <n v="3.3666666666395031"/>
    <s v="Yes"/>
    <n v="0.55781818181818177"/>
    <n v="29.666666666627862"/>
    <s v="YES"/>
    <m/>
    <x v="1"/>
    <x v="2"/>
  </r>
  <r>
    <n v="3504"/>
    <n v="792"/>
    <x v="0"/>
    <s v="Critical"/>
    <d v="2023-04-26T04:47:00"/>
    <d v="2023-04-26T05:22:00"/>
    <d v="2023-04-26T10:38:00"/>
    <n v="1"/>
    <n v="8"/>
    <n v="0.58333333331393078"/>
    <s v="Yes"/>
    <n v="0.55772727272727274"/>
    <n v="5.8500000000349246"/>
    <s v="YES"/>
    <m/>
    <x v="1"/>
    <x v="3"/>
  </r>
  <r>
    <n v="3505"/>
    <n v="422"/>
    <x v="2"/>
    <s v="Critical"/>
    <d v="2020-08-23T08:03:00"/>
    <d v="2020-08-23T08:26:00"/>
    <d v="2020-08-23T15:13:00"/>
    <n v="1"/>
    <n v="8"/>
    <n v="0.38333333336049691"/>
    <s v="Yes"/>
    <n v="0.5576363636363636"/>
    <n v="7.1666666666278616"/>
    <s v="YES"/>
    <m/>
    <x v="1"/>
    <x v="0"/>
  </r>
  <r>
    <n v="3506"/>
    <n v="288"/>
    <x v="1"/>
    <s v="High"/>
    <d v="2023-11-10T16:07:00"/>
    <d v="2023-11-10T17:44:00"/>
    <d v="2023-11-11T04:08:00"/>
    <n v="5"/>
    <n v="24"/>
    <n v="1.6166666666977108"/>
    <s v="Yes"/>
    <n v="0.55754545454545457"/>
    <n v="12.016666666720994"/>
    <s v="YES"/>
    <m/>
    <x v="1"/>
    <x v="3"/>
  </r>
  <r>
    <n v="3507"/>
    <n v="871"/>
    <x v="0"/>
    <s v="High"/>
    <d v="2022-09-22T02:34:00"/>
    <d v="2022-09-22T03:26:00"/>
    <d v="2022-09-22T04:57:00"/>
    <n v="5"/>
    <n v="24"/>
    <n v="0.86666666669771075"/>
    <s v="Yes"/>
    <n v="0.55745454545454542"/>
    <n v="2.3833333334187046"/>
    <s v="YES"/>
    <m/>
    <x v="1"/>
    <x v="1"/>
  </r>
  <r>
    <n v="3508"/>
    <n v="753"/>
    <x v="1"/>
    <s v="Medium"/>
    <d v="2020-09-14T22:19:00"/>
    <d v="2020-09-15T10:55:00"/>
    <d v="2020-09-17T07:44:00"/>
    <n v="15"/>
    <n v="40"/>
    <n v="12.600000000034925"/>
    <s v="Yes"/>
    <n v="0.55736363636363639"/>
    <n v="57.416666666802485"/>
    <s v="YES"/>
    <m/>
    <x v="1"/>
    <x v="0"/>
  </r>
  <r>
    <n v="3509"/>
    <n v="134"/>
    <x v="0"/>
    <s v="Critical"/>
    <d v="2020-10-03T12:25:00"/>
    <d v="2020-10-03T12:55:00"/>
    <d v="2020-10-03T20:21:00"/>
    <n v="1"/>
    <n v="8"/>
    <n v="0.50000000005820766"/>
    <s v="Yes"/>
    <n v="0.55727272727272725"/>
    <n v="7.9333333333488554"/>
    <s v="YES"/>
    <m/>
    <x v="1"/>
    <x v="0"/>
  </r>
  <r>
    <n v="3510"/>
    <n v="930"/>
    <x v="1"/>
    <s v="Low"/>
    <d v="2021-12-05T15:27:00"/>
    <d v="2021-12-07T13:56:00"/>
    <d v="2021-12-13T07:26:00"/>
    <n v="48"/>
    <n v="150"/>
    <n v="46.483333333279006"/>
    <s v="Yes"/>
    <n v="0.55718181818181822"/>
    <n v="183.9833333332208"/>
    <s v="YES"/>
    <m/>
    <x v="1"/>
    <x v="2"/>
  </r>
  <r>
    <n v="3511"/>
    <n v="171"/>
    <x v="1"/>
    <s v="Medium"/>
    <d v="2023-12-07T23:04:00"/>
    <d v="2023-12-08T05:04:00"/>
    <d v="2023-12-08T21:03:00"/>
    <n v="15"/>
    <n v="40"/>
    <n v="6"/>
    <s v="Yes"/>
    <n v="0.55709090909090908"/>
    <n v="21.983333333395422"/>
    <s v="YES"/>
    <m/>
    <x v="1"/>
    <x v="3"/>
  </r>
  <r>
    <n v="3512"/>
    <n v="405"/>
    <x v="2"/>
    <s v="Low"/>
    <d v="2024-01-23T03:24:00"/>
    <d v="2024-01-25T02:06:00"/>
    <d v="2024-01-25T06:49:00"/>
    <n v="48"/>
    <n v="150"/>
    <n v="46.699999999953434"/>
    <s v="Yes"/>
    <n v="0.55700000000000005"/>
    <n v="51.416666666627862"/>
    <s v="YES"/>
    <m/>
    <x v="1"/>
    <x v="4"/>
  </r>
  <r>
    <n v="3513"/>
    <n v="862"/>
    <x v="1"/>
    <s v="Medium"/>
    <d v="2023-10-14T18:21:00"/>
    <d v="2023-10-15T16:48:00"/>
    <d v="2023-10-16T13:47:00"/>
    <n v="15"/>
    <n v="40"/>
    <n v="22.450000000011642"/>
    <s v="NO"/>
    <n v="0.55690909090909091"/>
    <n v="43.433333333465271"/>
    <s v="YES"/>
    <m/>
    <x v="0"/>
    <x v="3"/>
  </r>
  <r>
    <n v="3514"/>
    <n v="575"/>
    <x v="0"/>
    <s v="Low"/>
    <d v="2020-12-11T14:08:00"/>
    <d v="2020-12-12T22:09:00"/>
    <d v="2020-12-13T19:35:00"/>
    <n v="48"/>
    <n v="150"/>
    <n v="32.016666666779201"/>
    <s v="Yes"/>
    <n v="0.55690909090909091"/>
    <n v="53.449999999953434"/>
    <s v="YES"/>
    <m/>
    <x v="1"/>
    <x v="0"/>
  </r>
  <r>
    <n v="3515"/>
    <n v="844"/>
    <x v="0"/>
    <s v="Critical"/>
    <d v="2024-11-07T02:16:00"/>
    <d v="2024-11-07T03:09:00"/>
    <d v="2024-11-07T07:58:00"/>
    <n v="1"/>
    <n v="8"/>
    <n v="0.88333333324408159"/>
    <s v="Yes"/>
    <n v="0.55681818181818177"/>
    <n v="5.6999999998952262"/>
    <s v="YES"/>
    <m/>
    <x v="1"/>
    <x v="4"/>
  </r>
  <r>
    <n v="3516"/>
    <n v="212"/>
    <x v="1"/>
    <s v="High"/>
    <d v="2025-01-19T21:40:00"/>
    <d v="2025-01-20T03:00:00"/>
    <d v="2025-01-21T00:09:00"/>
    <n v="5"/>
    <n v="24"/>
    <n v="5.3333333332557231"/>
    <s v="NO"/>
    <n v="0.55672727272727274"/>
    <n v="26.483333333220799"/>
    <s v="YES"/>
    <m/>
    <x v="0"/>
    <x v="5"/>
  </r>
  <r>
    <n v="3517"/>
    <n v="174"/>
    <x v="1"/>
    <s v="Low"/>
    <d v="2022-08-19T16:44:00"/>
    <d v="2022-08-21T14:24:00"/>
    <d v="2022-08-25T14:43:00"/>
    <n v="48"/>
    <n v="150"/>
    <n v="45.666666666569654"/>
    <s v="Yes"/>
    <n v="0.55672727272727274"/>
    <n v="141.9833333332208"/>
    <s v="YES"/>
    <m/>
    <x v="1"/>
    <x v="1"/>
  </r>
  <r>
    <n v="3518"/>
    <n v="286"/>
    <x v="0"/>
    <s v="High"/>
    <d v="2021-05-10T16:13:00"/>
    <d v="2021-05-10T20:33:00"/>
    <d v="2021-05-11T12:33:00"/>
    <n v="5"/>
    <n v="24"/>
    <n v="4.3333333333139308"/>
    <s v="Yes"/>
    <n v="0.5566363636363636"/>
    <n v="20.333333333430346"/>
    <s v="YES"/>
    <m/>
    <x v="1"/>
    <x v="2"/>
  </r>
  <r>
    <n v="3519"/>
    <n v="396"/>
    <x v="1"/>
    <s v="Low"/>
    <d v="2021-10-04T08:28:00"/>
    <d v="2021-10-05T14:47:00"/>
    <d v="2021-10-07T22:49:00"/>
    <n v="48"/>
    <n v="150"/>
    <n v="30.316666666651145"/>
    <s v="Yes"/>
    <n v="0.55654545454545457"/>
    <n v="86.349999999976717"/>
    <s v="YES"/>
    <m/>
    <x v="1"/>
    <x v="2"/>
  </r>
  <r>
    <n v="3520"/>
    <n v="859"/>
    <x v="2"/>
    <s v="Medium"/>
    <d v="2021-10-07T09:21:00"/>
    <d v="2021-10-07T12:16:00"/>
    <d v="2021-10-09T21:49:00"/>
    <n v="15"/>
    <n v="40"/>
    <n v="2.9166666667442769"/>
    <s v="Yes"/>
    <n v="0.55645454545454542"/>
    <n v="60.466666666790843"/>
    <s v="YES"/>
    <m/>
    <x v="1"/>
    <x v="2"/>
  </r>
  <r>
    <n v="3521"/>
    <n v="361"/>
    <x v="0"/>
    <s v="High"/>
    <d v="2023-08-13T21:36:00"/>
    <d v="2023-08-14T03:55:00"/>
    <d v="2023-08-14T19:06:00"/>
    <n v="5"/>
    <n v="24"/>
    <n v="6.3166666666511446"/>
    <s v="NO"/>
    <n v="0.55636363636363639"/>
    <n v="21.499999999883585"/>
    <s v="YES"/>
    <m/>
    <x v="0"/>
    <x v="3"/>
  </r>
  <r>
    <n v="3522"/>
    <n v="265"/>
    <x v="0"/>
    <s v="Critical"/>
    <d v="2022-11-29T03:52:00"/>
    <d v="2022-11-29T04:28:00"/>
    <d v="2022-11-29T04:55:00"/>
    <n v="1"/>
    <n v="8"/>
    <n v="0.6000000000349246"/>
    <s v="Yes"/>
    <n v="0.55636363636363639"/>
    <n v="1.0499999999301508"/>
    <s v="YES"/>
    <m/>
    <x v="1"/>
    <x v="1"/>
  </r>
  <r>
    <n v="3523"/>
    <n v="622"/>
    <x v="1"/>
    <s v="Low"/>
    <d v="2020-03-10T08:25:00"/>
    <d v="2020-03-12T07:25:00"/>
    <d v="2020-03-15T14:08:00"/>
    <n v="48"/>
    <n v="150"/>
    <n v="47.000000000058208"/>
    <s v="Yes"/>
    <n v="0.55627272727272725"/>
    <n v="125.71666666661622"/>
    <s v="YES"/>
    <m/>
    <x v="1"/>
    <x v="0"/>
  </r>
  <r>
    <n v="3524"/>
    <n v="271"/>
    <x v="2"/>
    <s v="Low"/>
    <d v="2022-03-22T05:19:00"/>
    <d v="2022-03-23T04:49:00"/>
    <d v="2022-03-29T03:33:00"/>
    <n v="48"/>
    <n v="150"/>
    <n v="23.499999999941792"/>
    <s v="Yes"/>
    <n v="0.55618181818181822"/>
    <n v="166.23333333333721"/>
    <s v="YES"/>
    <m/>
    <x v="1"/>
    <x v="1"/>
  </r>
  <r>
    <n v="3525"/>
    <n v="558"/>
    <x v="2"/>
    <s v="Medium"/>
    <d v="2023-06-13T17:56:00"/>
    <d v="2023-06-14T05:27:00"/>
    <d v="2023-06-14T21:33:00"/>
    <n v="15"/>
    <n v="40"/>
    <n v="11.516666666662786"/>
    <s v="Yes"/>
    <n v="0.55609090909090908"/>
    <n v="27.616666666755918"/>
    <s v="YES"/>
    <m/>
    <x v="1"/>
    <x v="3"/>
  </r>
  <r>
    <n v="3526"/>
    <n v="105"/>
    <x v="0"/>
    <s v="Critical"/>
    <d v="2021-10-05T11:22:00"/>
    <d v="2021-10-05T12:13:00"/>
    <d v="2021-10-05T14:59:00"/>
    <n v="1"/>
    <n v="8"/>
    <n v="0.84999999997671694"/>
    <s v="Yes"/>
    <n v="0.55600000000000005"/>
    <n v="3.6166666665812954"/>
    <s v="YES"/>
    <m/>
    <x v="1"/>
    <x v="2"/>
  </r>
  <r>
    <n v="3527"/>
    <n v="869"/>
    <x v="0"/>
    <s v="Medium"/>
    <d v="2024-08-12T03:53:00"/>
    <d v="2024-08-12T14:28:00"/>
    <d v="2024-08-13T07:09:00"/>
    <n v="15"/>
    <n v="40"/>
    <n v="10.583333333255723"/>
    <s v="Yes"/>
    <n v="0.55590909090909091"/>
    <n v="27.266666666662786"/>
    <s v="YES"/>
    <m/>
    <x v="1"/>
    <x v="4"/>
  </r>
  <r>
    <n v="3528"/>
    <n v="796"/>
    <x v="0"/>
    <s v="High"/>
    <d v="2022-05-22T15:30:00"/>
    <d v="2022-05-22T15:31:00"/>
    <d v="2022-05-22T19:29:00"/>
    <n v="5"/>
    <n v="24"/>
    <n v="1.6666666546370834E-2"/>
    <s v="Yes"/>
    <n v="0.55581818181818177"/>
    <n v="3.9833333332207985"/>
    <s v="YES"/>
    <m/>
    <x v="1"/>
    <x v="1"/>
  </r>
  <r>
    <n v="3529"/>
    <n v="534"/>
    <x v="0"/>
    <s v="Low"/>
    <d v="2023-02-05T12:29:00"/>
    <d v="2023-02-07T03:11:00"/>
    <d v="2023-02-12T17:25:00"/>
    <n v="48"/>
    <n v="150"/>
    <n v="38.700000000069849"/>
    <s v="Yes"/>
    <n v="0.55572727272727274"/>
    <n v="172.93333333334886"/>
    <s v="YES"/>
    <m/>
    <x v="1"/>
    <x v="3"/>
  </r>
  <r>
    <n v="3530"/>
    <n v="387"/>
    <x v="2"/>
    <s v="Low"/>
    <d v="2021-04-20T09:18:00"/>
    <d v="2021-04-21T11:05:00"/>
    <d v="2021-04-26T07:21:00"/>
    <n v="48"/>
    <n v="150"/>
    <n v="25.78333333338378"/>
    <s v="Yes"/>
    <n v="0.55563636363636359"/>
    <n v="142.05000000010477"/>
    <s v="YES"/>
    <m/>
    <x v="1"/>
    <x v="2"/>
  </r>
  <r>
    <n v="3531"/>
    <n v="595"/>
    <x v="1"/>
    <s v="Medium"/>
    <d v="2024-07-25T03:12:00"/>
    <d v="2024-07-25T04:45:00"/>
    <d v="2024-07-26T18:29:00"/>
    <n v="15"/>
    <n v="40"/>
    <n v="1.5499999999883585"/>
    <s v="Yes"/>
    <n v="0.55554545454545456"/>
    <n v="39.28333333338378"/>
    <s v="YES"/>
    <m/>
    <x v="1"/>
    <x v="4"/>
  </r>
  <r>
    <n v="3532"/>
    <n v="627"/>
    <x v="0"/>
    <s v="Low"/>
    <d v="2023-06-20T06:31:00"/>
    <d v="2023-06-20T23:14:00"/>
    <d v="2023-06-23T07:29:00"/>
    <n v="48"/>
    <n v="150"/>
    <n v="16.716666666674428"/>
    <s v="Yes"/>
    <n v="0.55545454545454542"/>
    <n v="72.966666666674428"/>
    <s v="YES"/>
    <m/>
    <x v="1"/>
    <x v="3"/>
  </r>
  <r>
    <n v="3533"/>
    <n v="276"/>
    <x v="2"/>
    <s v="Critical"/>
    <d v="2022-11-24T11:25:00"/>
    <d v="2022-11-24T12:11:00"/>
    <d v="2022-11-24T16:20:00"/>
    <n v="1"/>
    <n v="8"/>
    <n v="0.76666666672099382"/>
    <s v="Yes"/>
    <n v="0.55536363636363639"/>
    <n v="4.9166666666278616"/>
    <s v="YES"/>
    <m/>
    <x v="1"/>
    <x v="1"/>
  </r>
  <r>
    <n v="3534"/>
    <n v="43"/>
    <x v="0"/>
    <s v="Medium"/>
    <d v="2022-08-20T09:16:00"/>
    <d v="2022-08-20T10:27:00"/>
    <d v="2022-08-22T10:56:00"/>
    <n v="15"/>
    <n v="40"/>
    <n v="1.1833333333488554"/>
    <s v="Yes"/>
    <n v="0.55527272727272725"/>
    <n v="49.666666666686069"/>
    <s v="YES"/>
    <m/>
    <x v="1"/>
    <x v="1"/>
  </r>
  <r>
    <n v="3535"/>
    <n v="717"/>
    <x v="0"/>
    <s v="Critical"/>
    <d v="2022-11-17T08:59:00"/>
    <d v="2022-11-17T09:48:00"/>
    <d v="2022-11-17T12:57:00"/>
    <n v="1"/>
    <n v="8"/>
    <n v="0.81666666670935228"/>
    <s v="Yes"/>
    <n v="0.55518181818181822"/>
    <n v="3.9666666666744277"/>
    <s v="YES"/>
    <m/>
    <x v="1"/>
    <x v="1"/>
  </r>
  <r>
    <n v="3536"/>
    <n v="935"/>
    <x v="2"/>
    <s v="High"/>
    <d v="2024-02-15T19:30:00"/>
    <d v="2024-02-16T00:52:00"/>
    <d v="2024-02-16T05:15:00"/>
    <n v="5"/>
    <n v="24"/>
    <n v="5.3666666666977108"/>
    <s v="NO"/>
    <n v="0.55509090909090908"/>
    <n v="9.75"/>
    <s v="YES"/>
    <m/>
    <x v="0"/>
    <x v="4"/>
  </r>
  <r>
    <n v="3537"/>
    <n v="6"/>
    <x v="2"/>
    <s v="High"/>
    <d v="2023-10-03T19:19:00"/>
    <d v="2023-10-04T02:28:00"/>
    <d v="2023-10-04T08:02:00"/>
    <n v="5"/>
    <n v="24"/>
    <n v="7.1500000000814907"/>
    <s v="NO"/>
    <n v="0.55509090909090908"/>
    <n v="12.716666666732635"/>
    <s v="YES"/>
    <m/>
    <x v="0"/>
    <x v="3"/>
  </r>
  <r>
    <n v="3538"/>
    <n v="905"/>
    <x v="2"/>
    <s v="Low"/>
    <d v="2024-11-03T22:00:00"/>
    <d v="2024-11-04T11:17:00"/>
    <d v="2024-11-09T12:43:00"/>
    <n v="48"/>
    <n v="150"/>
    <n v="13.283333333325572"/>
    <s v="Yes"/>
    <n v="0.55509090909090908"/>
    <n v="134.71666666679084"/>
    <s v="YES"/>
    <m/>
    <x v="1"/>
    <x v="4"/>
  </r>
  <r>
    <n v="3539"/>
    <n v="632"/>
    <x v="0"/>
    <s v="Low"/>
    <d v="2020-03-18T05:33:00"/>
    <d v="2020-03-18T08:01:00"/>
    <d v="2020-03-19T17:30:00"/>
    <n v="48"/>
    <n v="150"/>
    <n v="2.4666666666744277"/>
    <s v="Yes"/>
    <n v="0.55500000000000005"/>
    <n v="35.950000000011642"/>
    <s v="YES"/>
    <m/>
    <x v="1"/>
    <x v="0"/>
  </r>
  <r>
    <n v="3540"/>
    <n v="46"/>
    <x v="1"/>
    <s v="Medium"/>
    <d v="2022-04-12T02:17:00"/>
    <d v="2022-04-12T23:48:00"/>
    <d v="2022-04-15T11:38:00"/>
    <n v="15"/>
    <n v="40"/>
    <n v="21.516666666779201"/>
    <s v="NO"/>
    <n v="0.55490909090909091"/>
    <n v="81.350000000093132"/>
    <s v="YES"/>
    <m/>
    <x v="0"/>
    <x v="1"/>
  </r>
  <r>
    <n v="3541"/>
    <n v="355"/>
    <x v="0"/>
    <s v="Critical"/>
    <d v="2023-11-20T09:28:00"/>
    <d v="2023-11-20T10:11:00"/>
    <d v="2023-11-20T16:06:00"/>
    <n v="1"/>
    <n v="8"/>
    <n v="0.71666666673263535"/>
    <s v="Yes"/>
    <n v="0.55490909090909091"/>
    <n v="6.6333333333022892"/>
    <s v="YES"/>
    <m/>
    <x v="1"/>
    <x v="3"/>
  </r>
  <r>
    <n v="3542"/>
    <n v="720"/>
    <x v="2"/>
    <s v="High"/>
    <d v="2025-01-03T01:50:00"/>
    <d v="2025-01-03T04:16:00"/>
    <d v="2025-01-03T23:01:00"/>
    <n v="5"/>
    <n v="24"/>
    <n v="2.4333333332324401"/>
    <s v="Yes"/>
    <n v="0.55481818181818177"/>
    <n v="21.18333333323244"/>
    <s v="YES"/>
    <m/>
    <x v="1"/>
    <x v="5"/>
  </r>
  <r>
    <n v="3543"/>
    <n v="977"/>
    <x v="2"/>
    <s v="Medium"/>
    <d v="2020-08-01T09:56:00"/>
    <d v="2020-08-01T17:01:00"/>
    <d v="2020-08-03T12:51:00"/>
    <n v="15"/>
    <n v="40"/>
    <n v="7.0833333331975155"/>
    <s v="Yes"/>
    <n v="0.55472727272727274"/>
    <n v="50.916666666569654"/>
    <s v="YES"/>
    <m/>
    <x v="1"/>
    <x v="0"/>
  </r>
  <r>
    <n v="3544"/>
    <n v="876"/>
    <x v="2"/>
    <s v="High"/>
    <d v="2022-03-21T18:19:00"/>
    <d v="2022-03-22T02:14:00"/>
    <d v="2022-03-22T06:29:00"/>
    <n v="5"/>
    <n v="24"/>
    <n v="7.9166666666278616"/>
    <s v="NO"/>
    <n v="0.55463636363636359"/>
    <n v="12.166666666686069"/>
    <s v="YES"/>
    <m/>
    <x v="0"/>
    <x v="1"/>
  </r>
  <r>
    <n v="3545"/>
    <n v="633"/>
    <x v="0"/>
    <s v="Medium"/>
    <d v="2020-08-15T23:05:00"/>
    <d v="2020-08-16T15:41:00"/>
    <d v="2020-08-16T22:41:00"/>
    <n v="15"/>
    <n v="40"/>
    <n v="16.599999999976717"/>
    <s v="NO"/>
    <n v="0.55463636363636359"/>
    <n v="23.600000000093132"/>
    <s v="YES"/>
    <m/>
    <x v="0"/>
    <x v="0"/>
  </r>
  <r>
    <n v="3546"/>
    <n v="886"/>
    <x v="2"/>
    <s v="High"/>
    <d v="2024-01-26T14:24:00"/>
    <d v="2024-01-26T18:33:00"/>
    <d v="2024-01-27T10:12:00"/>
    <n v="5"/>
    <n v="24"/>
    <n v="4.1500000000814907"/>
    <s v="Yes"/>
    <n v="0.55463636363636359"/>
    <n v="19.800000000104774"/>
    <s v="YES"/>
    <m/>
    <x v="1"/>
    <x v="4"/>
  </r>
  <r>
    <n v="3547"/>
    <n v="128"/>
    <x v="1"/>
    <s v="Low"/>
    <d v="2023-12-08T21:31:00"/>
    <d v="2023-12-10T11:18:00"/>
    <d v="2023-12-11T01:26:00"/>
    <n v="48"/>
    <n v="150"/>
    <n v="37.78333333338378"/>
    <s v="Yes"/>
    <n v="0.55454545454545456"/>
    <n v="51.916666666686069"/>
    <s v="YES"/>
    <m/>
    <x v="1"/>
    <x v="3"/>
  </r>
  <r>
    <n v="3548"/>
    <n v="315"/>
    <x v="0"/>
    <s v="High"/>
    <d v="2020-11-13T02:39:00"/>
    <d v="2020-11-13T08:36:00"/>
    <d v="2020-11-14T01:30:00"/>
    <n v="5"/>
    <n v="24"/>
    <n v="5.9499999998370185"/>
    <s v="NO"/>
    <n v="0.55445454545454542"/>
    <n v="22.849999999918509"/>
    <s v="YES"/>
    <m/>
    <x v="0"/>
    <x v="0"/>
  </r>
  <r>
    <n v="3549"/>
    <n v="214"/>
    <x v="2"/>
    <s v="High"/>
    <d v="2022-07-05T13:59:00"/>
    <d v="2022-07-05T16:21:00"/>
    <d v="2022-07-06T01:01:00"/>
    <n v="5"/>
    <n v="24"/>
    <n v="2.3666666666977108"/>
    <s v="Yes"/>
    <n v="0.55445454545454542"/>
    <n v="11.033333333325572"/>
    <s v="YES"/>
    <m/>
    <x v="1"/>
    <x v="1"/>
  </r>
  <r>
    <n v="3550"/>
    <n v="576"/>
    <x v="1"/>
    <s v="Medium"/>
    <d v="2021-10-05T13:24:00"/>
    <d v="2021-10-06T05:35:00"/>
    <d v="2021-10-08T03:05:00"/>
    <n v="15"/>
    <n v="40"/>
    <n v="16.183333333348855"/>
    <s v="NO"/>
    <n v="0.55436363636363639"/>
    <n v="61.68333333323244"/>
    <s v="YES"/>
    <m/>
    <x v="0"/>
    <x v="2"/>
  </r>
  <r>
    <n v="3551"/>
    <n v="492"/>
    <x v="2"/>
    <s v="Critical"/>
    <d v="2020-12-02T19:50:00"/>
    <d v="2020-12-02T20:21:00"/>
    <d v="2020-12-03T04:21:00"/>
    <n v="1"/>
    <n v="8"/>
    <n v="0.5166666666045785"/>
    <s v="Yes"/>
    <n v="0.55436363636363639"/>
    <n v="8.5166666666627862"/>
    <s v="YES"/>
    <m/>
    <x v="1"/>
    <x v="0"/>
  </r>
  <r>
    <n v="3552"/>
    <n v="34"/>
    <x v="0"/>
    <s v="Medium"/>
    <d v="2022-10-21T03:03:00"/>
    <d v="2022-10-21T04:18:00"/>
    <d v="2022-10-21T19:55:00"/>
    <n v="15"/>
    <n v="40"/>
    <n v="1.2500000000582077"/>
    <s v="Yes"/>
    <n v="0.55427272727272725"/>
    <n v="16.866666666639503"/>
    <s v="YES"/>
    <m/>
    <x v="1"/>
    <x v="1"/>
  </r>
  <r>
    <n v="3553"/>
    <n v="693"/>
    <x v="0"/>
    <s v="High"/>
    <d v="2021-08-07T08:25:00"/>
    <d v="2021-08-07T11:30:00"/>
    <d v="2021-08-07T16:59:00"/>
    <n v="5"/>
    <n v="24"/>
    <n v="3.0833333332557231"/>
    <s v="Yes"/>
    <n v="0.55418181818181822"/>
    <n v="8.5666666666511446"/>
    <s v="YES"/>
    <m/>
    <x v="1"/>
    <x v="2"/>
  </r>
  <r>
    <n v="3554"/>
    <n v="789"/>
    <x v="2"/>
    <s v="Critical"/>
    <d v="2024-05-02T17:05:00"/>
    <d v="2024-05-02T17:10:00"/>
    <d v="2024-05-02T17:40:00"/>
    <n v="1"/>
    <n v="8"/>
    <n v="8.3333333430346102E-2"/>
    <s v="Yes"/>
    <n v="0.55409090909090908"/>
    <n v="0.58333333331393078"/>
    <s v="YES"/>
    <m/>
    <x v="1"/>
    <x v="4"/>
  </r>
  <r>
    <n v="3555"/>
    <n v="907"/>
    <x v="2"/>
    <s v="Low"/>
    <d v="2020-07-05T13:00:00"/>
    <d v="2020-07-05T22:24:00"/>
    <d v="2020-07-12T06:19:00"/>
    <n v="48"/>
    <n v="150"/>
    <n v="9.4000000000814907"/>
    <s v="Yes"/>
    <n v="0.55400000000000005"/>
    <n v="161.31666666670935"/>
    <s v="YES"/>
    <m/>
    <x v="1"/>
    <x v="0"/>
  </r>
  <r>
    <n v="3556"/>
    <n v="41"/>
    <x v="0"/>
    <s v="Critical"/>
    <d v="2024-07-09T04:50:00"/>
    <d v="2024-07-09T05:10:00"/>
    <d v="2024-07-09T08:09:00"/>
    <n v="1"/>
    <n v="8"/>
    <n v="0.33333333337213844"/>
    <s v="Yes"/>
    <n v="0.55390909090909091"/>
    <n v="3.3166666666511446"/>
    <s v="YES"/>
    <m/>
    <x v="1"/>
    <x v="4"/>
  </r>
  <r>
    <n v="3557"/>
    <n v="205"/>
    <x v="2"/>
    <s v="Medium"/>
    <d v="2020-12-06T19:04:00"/>
    <d v="2020-12-07T06:25:00"/>
    <d v="2020-12-08T23:01:00"/>
    <n v="15"/>
    <n v="40"/>
    <n v="11.349999999976717"/>
    <s v="Yes"/>
    <n v="0.55381818181818177"/>
    <n v="51.949999999953434"/>
    <s v="YES"/>
    <m/>
    <x v="1"/>
    <x v="0"/>
  </r>
  <r>
    <n v="3558"/>
    <n v="403"/>
    <x v="2"/>
    <s v="High"/>
    <d v="2021-02-17T11:16:00"/>
    <d v="2021-02-17T15:15:00"/>
    <d v="2021-02-18T14:09:00"/>
    <n v="5"/>
    <n v="24"/>
    <n v="3.9833333332207985"/>
    <s v="Yes"/>
    <n v="0.55372727272727273"/>
    <n v="26.883333333302289"/>
    <s v="YES"/>
    <m/>
    <x v="1"/>
    <x v="2"/>
  </r>
  <r>
    <n v="3559"/>
    <n v="848"/>
    <x v="2"/>
    <s v="High"/>
    <d v="2023-11-11T15:33:00"/>
    <d v="2023-11-11T20:28:00"/>
    <d v="2023-11-12T08:27:00"/>
    <n v="5"/>
    <n v="24"/>
    <n v="4.9166666666278616"/>
    <s v="Yes"/>
    <n v="0.55363636363636359"/>
    <n v="16.899999999906868"/>
    <s v="YES"/>
    <m/>
    <x v="1"/>
    <x v="3"/>
  </r>
  <r>
    <n v="3560"/>
    <n v="863"/>
    <x v="1"/>
    <s v="High"/>
    <d v="2024-11-01T23:03:00"/>
    <d v="2024-11-01T23:04:00"/>
    <d v="2024-11-01T23:49:00"/>
    <n v="5"/>
    <n v="24"/>
    <n v="1.6666666546370834E-2"/>
    <s v="Yes"/>
    <n v="0.55354545454545456"/>
    <n v="0.76666666654637083"/>
    <s v="YES"/>
    <m/>
    <x v="1"/>
    <x v="4"/>
  </r>
  <r>
    <n v="3561"/>
    <n v="735"/>
    <x v="0"/>
    <s v="Low"/>
    <d v="2021-08-28T11:23:00"/>
    <d v="2021-08-29T06:29:00"/>
    <d v="2021-09-02T12:25:00"/>
    <n v="48"/>
    <n v="150"/>
    <n v="19.099999999918509"/>
    <s v="Yes"/>
    <n v="0.55345454545454542"/>
    <n v="121.03333333320916"/>
    <s v="YES"/>
    <m/>
    <x v="1"/>
    <x v="2"/>
  </r>
  <r>
    <n v="3562"/>
    <n v="390"/>
    <x v="0"/>
    <s v="Medium"/>
    <d v="2022-04-25T08:02:00"/>
    <d v="2022-04-25T08:41:00"/>
    <d v="2022-04-28T05:04:00"/>
    <n v="15"/>
    <n v="40"/>
    <n v="0.65000000002328306"/>
    <s v="Yes"/>
    <n v="0.55336363636363639"/>
    <n v="69.033333333267365"/>
    <s v="YES"/>
    <m/>
    <x v="1"/>
    <x v="1"/>
  </r>
  <r>
    <n v="3563"/>
    <n v="472"/>
    <x v="0"/>
    <s v="Critical"/>
    <d v="2024-05-10T21:22:00"/>
    <d v="2024-05-10T21:23:00"/>
    <d v="2024-05-10T23:57:00"/>
    <n v="1"/>
    <n v="8"/>
    <n v="1.6666666720993817E-2"/>
    <s v="Yes"/>
    <n v="0.55327272727272725"/>
    <n v="2.5833333333721384"/>
    <s v="YES"/>
    <m/>
    <x v="1"/>
    <x v="4"/>
  </r>
  <r>
    <n v="3564"/>
    <n v="653"/>
    <x v="1"/>
    <s v="Critical"/>
    <d v="2020-05-06T19:31:00"/>
    <d v="2020-05-06T20:11:00"/>
    <d v="2020-05-07T00:09:00"/>
    <n v="1"/>
    <n v="8"/>
    <n v="0.6666666665696539"/>
    <s v="Yes"/>
    <n v="0.55318181818181822"/>
    <n v="4.6333333332440816"/>
    <s v="YES"/>
    <m/>
    <x v="1"/>
    <x v="0"/>
  </r>
  <r>
    <n v="3565"/>
    <n v="706"/>
    <x v="2"/>
    <s v="Critical"/>
    <d v="2023-08-08T01:28:00"/>
    <d v="2023-08-08T02:10:00"/>
    <d v="2023-08-08T02:46:00"/>
    <n v="1"/>
    <n v="8"/>
    <n v="0.70000000001164153"/>
    <s v="Yes"/>
    <n v="0.55309090909090908"/>
    <n v="1.2999999998719431"/>
    <s v="YES"/>
    <m/>
    <x v="1"/>
    <x v="3"/>
  </r>
  <r>
    <n v="3566"/>
    <n v="245"/>
    <x v="0"/>
    <s v="Critical"/>
    <d v="2022-11-05T10:30:00"/>
    <d v="2022-11-05T11:23:00"/>
    <d v="2022-11-05T11:51:00"/>
    <n v="1"/>
    <n v="8"/>
    <n v="0.88333333341870457"/>
    <s v="Yes"/>
    <n v="0.55300000000000005"/>
    <n v="1.3500000000349246"/>
    <s v="YES"/>
    <m/>
    <x v="1"/>
    <x v="1"/>
  </r>
  <r>
    <n v="3567"/>
    <n v="729"/>
    <x v="0"/>
    <s v="Critical"/>
    <d v="2024-01-28T06:48:00"/>
    <d v="2024-01-28T07:36:00"/>
    <d v="2024-01-28T10:09:00"/>
    <n v="1"/>
    <n v="8"/>
    <n v="0.79999999998835847"/>
    <s v="Yes"/>
    <n v="0.55290909090909091"/>
    <n v="3.3500000000931323"/>
    <s v="YES"/>
    <m/>
    <x v="1"/>
    <x v="4"/>
  </r>
  <r>
    <n v="3568"/>
    <n v="742"/>
    <x v="0"/>
    <s v="Critical"/>
    <d v="2021-04-28T21:13:00"/>
    <d v="2021-04-28T21:39:00"/>
    <d v="2021-04-28T22:35:00"/>
    <n v="1"/>
    <n v="8"/>
    <n v="0.43333333334885538"/>
    <s v="Yes"/>
    <n v="0.55281818181818176"/>
    <n v="1.3666666665812954"/>
    <s v="YES"/>
    <m/>
    <x v="1"/>
    <x v="2"/>
  </r>
  <r>
    <n v="3569"/>
    <n v="118"/>
    <x v="2"/>
    <s v="High"/>
    <d v="2021-06-27T23:15:00"/>
    <d v="2021-06-28T02:01:00"/>
    <d v="2021-06-28T16:52:00"/>
    <n v="5"/>
    <n v="24"/>
    <n v="2.7666666666045785"/>
    <s v="Yes"/>
    <n v="0.55272727272727273"/>
    <n v="17.616666666639503"/>
    <s v="YES"/>
    <m/>
    <x v="1"/>
    <x v="2"/>
  </r>
  <r>
    <n v="3570"/>
    <n v="212"/>
    <x v="1"/>
    <s v="Critical"/>
    <d v="2023-10-10T20:20:00"/>
    <d v="2023-10-10T21:15:00"/>
    <d v="2023-10-10T22:19:00"/>
    <n v="1"/>
    <n v="8"/>
    <n v="0.91666666668606922"/>
    <s v="Yes"/>
    <n v="0.55263636363636359"/>
    <n v="1.9833333333372138"/>
    <s v="YES"/>
    <m/>
    <x v="1"/>
    <x v="3"/>
  </r>
  <r>
    <n v="3571"/>
    <n v="342"/>
    <x v="0"/>
    <s v="Critical"/>
    <d v="2022-05-30T08:10:00"/>
    <d v="2022-05-30T08:40:00"/>
    <d v="2022-05-30T14:44:00"/>
    <n v="1"/>
    <n v="8"/>
    <n v="0.49999999988358468"/>
    <s v="Yes"/>
    <n v="0.55254545454545456"/>
    <n v="6.566666666592937"/>
    <s v="YES"/>
    <m/>
    <x v="1"/>
    <x v="1"/>
  </r>
  <r>
    <n v="3572"/>
    <n v="237"/>
    <x v="0"/>
    <s v="Critical"/>
    <d v="2024-12-06T20:24:00"/>
    <d v="2024-12-06T21:13:00"/>
    <d v="2024-12-07T01:49:00"/>
    <n v="1"/>
    <n v="8"/>
    <n v="0.81666666670935228"/>
    <s v="Yes"/>
    <n v="0.55245454545454542"/>
    <n v="5.4166666666860692"/>
    <s v="YES"/>
    <m/>
    <x v="1"/>
    <x v="4"/>
  </r>
  <r>
    <n v="3573"/>
    <n v="214"/>
    <x v="2"/>
    <s v="Critical"/>
    <d v="2020-07-26T05:08:00"/>
    <d v="2020-07-26T05:28:00"/>
    <d v="2020-07-26T12:10:00"/>
    <n v="1"/>
    <n v="8"/>
    <n v="0.33333333337213844"/>
    <s v="Yes"/>
    <n v="0.55236363636363639"/>
    <n v="7.03333333338378"/>
    <s v="YES"/>
    <m/>
    <x v="1"/>
    <x v="0"/>
  </r>
  <r>
    <n v="3574"/>
    <n v="118"/>
    <x v="1"/>
    <s v="Medium"/>
    <d v="2020-07-18T12:25:00"/>
    <d v="2020-07-18T17:04:00"/>
    <d v="2020-07-20T04:15:00"/>
    <n v="15"/>
    <n v="40"/>
    <n v="4.6499999999650754"/>
    <s v="Yes"/>
    <n v="0.55227272727272725"/>
    <n v="39.833333333430346"/>
    <s v="YES"/>
    <m/>
    <x v="1"/>
    <x v="0"/>
  </r>
  <r>
    <n v="3575"/>
    <n v="132"/>
    <x v="1"/>
    <s v="Medium"/>
    <d v="2020-08-05T14:51:00"/>
    <d v="2020-08-05T18:06:00"/>
    <d v="2020-08-07T02:15:00"/>
    <n v="15"/>
    <n v="40"/>
    <n v="3.2499999999417923"/>
    <s v="Yes"/>
    <n v="0.55218181818181822"/>
    <n v="35.399999999965075"/>
    <s v="YES"/>
    <m/>
    <x v="1"/>
    <x v="0"/>
  </r>
  <r>
    <n v="3576"/>
    <n v="837"/>
    <x v="2"/>
    <s v="Low"/>
    <d v="2020-12-15T06:59:00"/>
    <d v="2020-12-16T21:12:00"/>
    <d v="2020-12-23T15:58:00"/>
    <n v="48"/>
    <n v="150"/>
    <n v="38.216666666558012"/>
    <s v="Yes"/>
    <n v="0.55209090909090908"/>
    <n v="200.98333333327901"/>
    <s v="YES"/>
    <m/>
    <x v="1"/>
    <x v="0"/>
  </r>
  <r>
    <n v="3577"/>
    <n v="309"/>
    <x v="2"/>
    <s v="Low"/>
    <d v="2024-07-15T17:17:00"/>
    <d v="2024-07-15T17:22:00"/>
    <d v="2024-07-16T04:48:00"/>
    <n v="48"/>
    <n v="150"/>
    <n v="8.3333333430346102E-2"/>
    <s v="Yes"/>
    <n v="0.55200000000000005"/>
    <n v="11.516666666662786"/>
    <s v="YES"/>
    <m/>
    <x v="1"/>
    <x v="4"/>
  </r>
  <r>
    <n v="3578"/>
    <n v="17"/>
    <x v="0"/>
    <s v="High"/>
    <d v="2022-07-23T07:39:00"/>
    <d v="2022-07-23T11:04:00"/>
    <d v="2022-07-24T08:58:00"/>
    <n v="5"/>
    <n v="24"/>
    <n v="3.4166666666278616"/>
    <s v="Yes"/>
    <n v="0.5519090909090909"/>
    <n v="25.31666666676756"/>
    <s v="YES"/>
    <m/>
    <x v="1"/>
    <x v="1"/>
  </r>
  <r>
    <n v="3579"/>
    <n v="784"/>
    <x v="2"/>
    <s v="High"/>
    <d v="2025-02-04T23:21:00"/>
    <d v="2025-02-05T03:30:00"/>
    <d v="2025-02-05T12:52:00"/>
    <n v="5"/>
    <n v="24"/>
    <n v="4.1500000000814907"/>
    <s v="Yes"/>
    <n v="0.55181818181818176"/>
    <n v="13.516666666720994"/>
    <s v="YES"/>
    <m/>
    <x v="1"/>
    <x v="5"/>
  </r>
  <r>
    <n v="3580"/>
    <n v="944"/>
    <x v="1"/>
    <s v="Critical"/>
    <d v="2020-06-20T11:20:00"/>
    <d v="2020-06-20T11:28:00"/>
    <d v="2020-06-20T14:56:00"/>
    <n v="1"/>
    <n v="8"/>
    <n v="0.13333333341870457"/>
    <s v="Yes"/>
    <n v="0.55172727272727273"/>
    <n v="3.6000000000349246"/>
    <s v="YES"/>
    <m/>
    <x v="1"/>
    <x v="0"/>
  </r>
  <r>
    <n v="3581"/>
    <n v="108"/>
    <x v="2"/>
    <s v="High"/>
    <d v="2020-08-13T18:04:00"/>
    <d v="2020-08-13T22:43:00"/>
    <d v="2020-08-14T03:16:00"/>
    <n v="5"/>
    <n v="24"/>
    <n v="4.6499999999650754"/>
    <s v="Yes"/>
    <n v="0.55163636363636359"/>
    <n v="9.1999999999534339"/>
    <s v="YES"/>
    <m/>
    <x v="1"/>
    <x v="0"/>
  </r>
  <r>
    <n v="3582"/>
    <n v="882"/>
    <x v="1"/>
    <s v="Low"/>
    <d v="2023-03-10T20:30:00"/>
    <d v="2023-03-12T14:52:00"/>
    <d v="2023-03-19T01:20:00"/>
    <n v="48"/>
    <n v="150"/>
    <n v="42.366666666639503"/>
    <s v="Yes"/>
    <n v="0.55154545454545456"/>
    <n v="196.83333333337214"/>
    <s v="YES"/>
    <m/>
    <x v="1"/>
    <x v="3"/>
  </r>
  <r>
    <n v="3583"/>
    <n v="897"/>
    <x v="1"/>
    <s v="Critical"/>
    <d v="2023-10-02T05:38:00"/>
    <d v="2023-10-02T06:12:00"/>
    <d v="2023-10-02T06:42:00"/>
    <n v="1"/>
    <n v="8"/>
    <n v="0.56666666659293696"/>
    <s v="Yes"/>
    <n v="0.55145454545454542"/>
    <n v="1.0666666666511446"/>
    <s v="YES"/>
    <m/>
    <x v="1"/>
    <x v="3"/>
  </r>
  <r>
    <n v="3584"/>
    <n v="836"/>
    <x v="2"/>
    <s v="Critical"/>
    <d v="2021-03-01T17:07:00"/>
    <d v="2021-03-01T18:02:00"/>
    <d v="2021-03-01T19:25:00"/>
    <n v="1"/>
    <n v="8"/>
    <n v="0.91666666668606922"/>
    <s v="Yes"/>
    <n v="0.55136363636363639"/>
    <n v="2.3000000001629815"/>
    <s v="YES"/>
    <m/>
    <x v="1"/>
    <x v="2"/>
  </r>
  <r>
    <n v="3585"/>
    <n v="116"/>
    <x v="2"/>
    <s v="Critical"/>
    <d v="2021-01-17T03:10:00"/>
    <d v="2021-01-17T03:49:00"/>
    <d v="2021-01-17T06:30:00"/>
    <n v="1"/>
    <n v="8"/>
    <n v="0.65000000002328306"/>
    <s v="Yes"/>
    <n v="0.55127272727272725"/>
    <n v="3.3333333333721384"/>
    <s v="YES"/>
    <m/>
    <x v="1"/>
    <x v="2"/>
  </r>
  <r>
    <n v="3586"/>
    <n v="846"/>
    <x v="1"/>
    <s v="Medium"/>
    <d v="2024-02-20T13:32:00"/>
    <d v="2024-02-20T23:48:00"/>
    <d v="2024-02-23T03:18:00"/>
    <n v="15"/>
    <n v="40"/>
    <n v="10.266666666779201"/>
    <s v="Yes"/>
    <n v="0.55118181818181822"/>
    <n v="61.766666666662786"/>
    <s v="YES"/>
    <m/>
    <x v="1"/>
    <x v="4"/>
  </r>
  <r>
    <n v="3587"/>
    <n v="339"/>
    <x v="1"/>
    <s v="Medium"/>
    <d v="2024-11-26T21:57:00"/>
    <d v="2024-11-27T10:06:00"/>
    <d v="2024-11-29T00:39:00"/>
    <n v="15"/>
    <n v="40"/>
    <n v="12.149999999965075"/>
    <s v="Yes"/>
    <n v="0.55109090909090908"/>
    <n v="50.700000000069849"/>
    <s v="YES"/>
    <m/>
    <x v="1"/>
    <x v="4"/>
  </r>
  <r>
    <n v="3588"/>
    <n v="507"/>
    <x v="1"/>
    <s v="Medium"/>
    <d v="2020-05-25T02:23:00"/>
    <d v="2020-05-25T15:44:00"/>
    <d v="2020-05-27T09:17:00"/>
    <n v="15"/>
    <n v="40"/>
    <n v="13.349999999860302"/>
    <s v="Yes"/>
    <n v="0.55100000000000005"/>
    <n v="54.899999999965075"/>
    <s v="YES"/>
    <m/>
    <x v="1"/>
    <x v="0"/>
  </r>
  <r>
    <n v="3589"/>
    <n v="141"/>
    <x v="1"/>
    <s v="Medium"/>
    <d v="2023-12-22T06:17:00"/>
    <d v="2023-12-22T21:56:00"/>
    <d v="2023-12-23T11:38:00"/>
    <n v="15"/>
    <n v="40"/>
    <n v="15.650000000023283"/>
    <s v="NO"/>
    <n v="0.5509090909090909"/>
    <n v="29.349999999976717"/>
    <s v="YES"/>
    <m/>
    <x v="0"/>
    <x v="3"/>
  </r>
  <r>
    <n v="3590"/>
    <n v="516"/>
    <x v="1"/>
    <s v="High"/>
    <d v="2022-11-02T09:25:00"/>
    <d v="2022-11-02T09:44:00"/>
    <d v="2022-11-03T00:35:00"/>
    <n v="5"/>
    <n v="24"/>
    <n v="0.31666666665114462"/>
    <s v="Yes"/>
    <n v="0.5509090909090909"/>
    <n v="15.166666666686069"/>
    <s v="YES"/>
    <m/>
    <x v="1"/>
    <x v="1"/>
  </r>
  <r>
    <n v="3591"/>
    <n v="316"/>
    <x v="0"/>
    <s v="Medium"/>
    <d v="2024-04-07T07:52:00"/>
    <d v="2024-04-07T10:47:00"/>
    <d v="2024-04-08T09:17:00"/>
    <n v="15"/>
    <n v="40"/>
    <n v="2.9166666667442769"/>
    <s v="Yes"/>
    <n v="0.55081818181818187"/>
    <n v="25.416666666744277"/>
    <s v="YES"/>
    <m/>
    <x v="1"/>
    <x v="4"/>
  </r>
  <r>
    <n v="3592"/>
    <n v="24"/>
    <x v="1"/>
    <s v="High"/>
    <d v="2024-06-05T18:30:00"/>
    <d v="2024-06-06T01:19:00"/>
    <d v="2024-06-06T14:33:00"/>
    <n v="5"/>
    <n v="24"/>
    <n v="6.8166666665347293"/>
    <s v="NO"/>
    <n v="0.55072727272727273"/>
    <n v="20.049999999871943"/>
    <s v="YES"/>
    <m/>
    <x v="0"/>
    <x v="4"/>
  </r>
  <r>
    <n v="3593"/>
    <n v="251"/>
    <x v="0"/>
    <s v="High"/>
    <d v="2024-01-08T07:35:00"/>
    <d v="2024-01-08T08:02:00"/>
    <d v="2024-01-09T04:18:00"/>
    <n v="5"/>
    <n v="24"/>
    <n v="0.45000000006984919"/>
    <s v="Yes"/>
    <n v="0.55072727272727273"/>
    <n v="20.716666666790843"/>
    <s v="YES"/>
    <m/>
    <x v="1"/>
    <x v="4"/>
  </r>
  <r>
    <n v="3594"/>
    <n v="871"/>
    <x v="0"/>
    <s v="High"/>
    <d v="2022-10-17T15:37:00"/>
    <d v="2022-10-17T15:38:00"/>
    <d v="2022-10-17T20:19:00"/>
    <n v="5"/>
    <n v="24"/>
    <n v="1.6666666720993817E-2"/>
    <s v="Yes"/>
    <n v="0.55063636363636359"/>
    <n v="4.7000000001280569"/>
    <s v="YES"/>
    <m/>
    <x v="1"/>
    <x v="1"/>
  </r>
  <r>
    <n v="3595"/>
    <n v="238"/>
    <x v="0"/>
    <s v="Critical"/>
    <d v="2020-06-29T20:22:00"/>
    <d v="2020-06-29T20:33:00"/>
    <d v="2020-06-30T02:11:00"/>
    <n v="1"/>
    <n v="8"/>
    <n v="0.18333333323244005"/>
    <s v="Yes"/>
    <n v="0.55054545454545456"/>
    <n v="5.816666666592937"/>
    <s v="YES"/>
    <m/>
    <x v="1"/>
    <x v="0"/>
  </r>
  <r>
    <n v="3596"/>
    <n v="540"/>
    <x v="1"/>
    <s v="Low"/>
    <d v="2023-10-27T05:50:00"/>
    <d v="2023-10-27T21:55:00"/>
    <d v="2023-10-29T16:24:00"/>
    <n v="48"/>
    <n v="150"/>
    <n v="16.083333333372138"/>
    <s v="Yes"/>
    <n v="0.55045454545454542"/>
    <n v="58.566666666709352"/>
    <s v="YES"/>
    <m/>
    <x v="1"/>
    <x v="3"/>
  </r>
  <r>
    <n v="3597"/>
    <n v="525"/>
    <x v="2"/>
    <s v="High"/>
    <d v="2024-08-18T02:05:00"/>
    <d v="2024-08-18T03:26:00"/>
    <d v="2024-08-18T05:02:00"/>
    <n v="5"/>
    <n v="24"/>
    <n v="1.3500000000349246"/>
    <s v="Yes"/>
    <n v="0.55036363636363639"/>
    <n v="2.9500000000116415"/>
    <s v="YES"/>
    <m/>
    <x v="1"/>
    <x v="4"/>
  </r>
  <r>
    <n v="3598"/>
    <n v="939"/>
    <x v="0"/>
    <s v="Medium"/>
    <d v="2024-10-05T12:14:00"/>
    <d v="2024-10-06T01:08:00"/>
    <d v="2024-10-08T04:26:00"/>
    <n v="15"/>
    <n v="40"/>
    <n v="12.899999999965075"/>
    <s v="Yes"/>
    <n v="0.55027272727272725"/>
    <n v="64.199999999895226"/>
    <s v="YES"/>
    <m/>
    <x v="1"/>
    <x v="4"/>
  </r>
  <r>
    <n v="3599"/>
    <n v="180"/>
    <x v="1"/>
    <s v="Low"/>
    <d v="2024-04-01T07:37:00"/>
    <d v="2024-04-02T22:35:00"/>
    <d v="2024-04-04T09:48:00"/>
    <n v="48"/>
    <n v="150"/>
    <n v="38.966666666558012"/>
    <s v="Yes"/>
    <n v="0.55018181818181822"/>
    <n v="74.183333333290648"/>
    <s v="YES"/>
    <m/>
    <x v="1"/>
    <x v="4"/>
  </r>
  <r>
    <n v="3600"/>
    <n v="62"/>
    <x v="0"/>
    <s v="Critical"/>
    <d v="2025-01-27T05:24:00"/>
    <d v="2025-01-27T06:07:00"/>
    <d v="2025-01-27T11:58:00"/>
    <n v="1"/>
    <n v="8"/>
    <n v="0.71666666673263535"/>
    <s v="Yes"/>
    <n v="0.55009090909090907"/>
    <n v="6.5666666667675599"/>
    <s v="YES"/>
    <m/>
    <x v="1"/>
    <x v="5"/>
  </r>
  <r>
    <n v="3601"/>
    <n v="486"/>
    <x v="2"/>
    <s v="High"/>
    <d v="2022-04-25T10:27:00"/>
    <d v="2022-04-25T17:19:00"/>
    <d v="2022-04-25T23:42:00"/>
    <n v="5"/>
    <n v="24"/>
    <n v="6.8666666666977108"/>
    <s v="NO"/>
    <n v="0.55000000000000004"/>
    <n v="13.250000000058208"/>
    <s v="YES"/>
    <m/>
    <x v="0"/>
    <x v="1"/>
  </r>
  <r>
    <n v="3602"/>
    <n v="588"/>
    <x v="2"/>
    <s v="Critical"/>
    <d v="2022-01-04T00:55:00"/>
    <d v="2022-01-04T01:44:00"/>
    <d v="2022-01-04T03:36:00"/>
    <n v="1"/>
    <n v="8"/>
    <n v="0.81666666670935228"/>
    <s v="Yes"/>
    <n v="0.55000000000000004"/>
    <n v="2.6833333333488554"/>
    <s v="YES"/>
    <m/>
    <x v="1"/>
    <x v="1"/>
  </r>
  <r>
    <n v="3603"/>
    <n v="905"/>
    <x v="0"/>
    <s v="Low"/>
    <d v="2023-03-01T20:32:00"/>
    <d v="2023-03-03T20:01:00"/>
    <d v="2023-03-08T07:10:00"/>
    <n v="48"/>
    <n v="150"/>
    <n v="47.483333333220799"/>
    <s v="Yes"/>
    <n v="0.5499090909090909"/>
    <n v="154.63333333324408"/>
    <s v="YES"/>
    <m/>
    <x v="1"/>
    <x v="3"/>
  </r>
  <r>
    <n v="3604"/>
    <n v="824"/>
    <x v="0"/>
    <s v="Medium"/>
    <d v="2023-06-03T08:59:00"/>
    <d v="2023-06-03T23:14:00"/>
    <d v="2023-06-04T17:14:00"/>
    <n v="15"/>
    <n v="40"/>
    <n v="14.25"/>
    <s v="Yes"/>
    <n v="0.54981818181818187"/>
    <n v="32.25"/>
    <s v="YES"/>
    <m/>
    <x v="1"/>
    <x v="3"/>
  </r>
  <r>
    <n v="3605"/>
    <n v="719"/>
    <x v="1"/>
    <s v="Low"/>
    <d v="2021-09-07T15:18:00"/>
    <d v="2021-09-08T17:53:00"/>
    <d v="2021-09-09T01:11:00"/>
    <n v="48"/>
    <n v="150"/>
    <n v="26.583333333372138"/>
    <s v="Yes"/>
    <n v="0.54972727272727273"/>
    <n v="33.883333333418705"/>
    <s v="YES"/>
    <m/>
    <x v="1"/>
    <x v="2"/>
  </r>
  <r>
    <n v="3606"/>
    <n v="709"/>
    <x v="2"/>
    <s v="High"/>
    <d v="2024-07-01T04:27:00"/>
    <d v="2024-07-01T04:27:00"/>
    <d v="2024-07-01T07:53:00"/>
    <n v="5"/>
    <n v="24"/>
    <n v="0"/>
    <s v="Yes"/>
    <n v="0.54963636363636359"/>
    <n v="3.4333333333488554"/>
    <s v="YES"/>
    <m/>
    <x v="1"/>
    <x v="4"/>
  </r>
  <r>
    <n v="3607"/>
    <n v="871"/>
    <x v="2"/>
    <s v="High"/>
    <d v="2020-04-18T14:17:00"/>
    <d v="2020-04-18T14:35:00"/>
    <d v="2020-04-18T16:04:00"/>
    <n v="5"/>
    <n v="24"/>
    <n v="0.30000000010477379"/>
    <s v="Yes"/>
    <n v="0.54954545454545456"/>
    <n v="1.78333333338378"/>
    <s v="YES"/>
    <m/>
    <x v="1"/>
    <x v="0"/>
  </r>
  <r>
    <n v="3608"/>
    <n v="369"/>
    <x v="1"/>
    <s v="Low"/>
    <d v="2023-10-10T19:33:00"/>
    <d v="2023-10-12T17:56:00"/>
    <d v="2023-10-12T20:26:00"/>
    <n v="48"/>
    <n v="150"/>
    <n v="46.383333333302289"/>
    <s v="Yes"/>
    <n v="0.54945454545454542"/>
    <n v="48.883333333418705"/>
    <s v="YES"/>
    <m/>
    <x v="1"/>
    <x v="3"/>
  </r>
  <r>
    <n v="3609"/>
    <n v="135"/>
    <x v="0"/>
    <s v="Low"/>
    <d v="2022-04-18T17:33:00"/>
    <d v="2022-04-20T14:00:00"/>
    <d v="2022-04-24T04:41:00"/>
    <n v="48"/>
    <n v="150"/>
    <n v="44.450000000128057"/>
    <s v="Yes"/>
    <n v="0.54936363636363639"/>
    <n v="131.13333333347691"/>
    <s v="YES"/>
    <m/>
    <x v="1"/>
    <x v="1"/>
  </r>
  <r>
    <n v="3610"/>
    <n v="901"/>
    <x v="1"/>
    <s v="High"/>
    <d v="2024-04-24T21:46:00"/>
    <d v="2024-04-24T23:25:00"/>
    <d v="2024-04-25T07:39:00"/>
    <n v="5"/>
    <n v="24"/>
    <n v="1.6499999999650754"/>
    <s v="Yes"/>
    <n v="0.54927272727272725"/>
    <n v="9.8833333332440816"/>
    <s v="YES"/>
    <m/>
    <x v="1"/>
    <x v="4"/>
  </r>
  <r>
    <n v="3611"/>
    <n v="927"/>
    <x v="2"/>
    <s v="Low"/>
    <d v="2021-02-23T12:54:00"/>
    <d v="2021-02-23T13:00:00"/>
    <d v="2021-03-02T12:38:00"/>
    <n v="48"/>
    <n v="150"/>
    <n v="9.9999999976716936E-2"/>
    <s v="Yes"/>
    <n v="0.54918181818181822"/>
    <n v="167.73333333333721"/>
    <s v="YES"/>
    <m/>
    <x v="1"/>
    <x v="2"/>
  </r>
  <r>
    <n v="3612"/>
    <n v="64"/>
    <x v="2"/>
    <s v="High"/>
    <d v="2021-05-04T01:54:00"/>
    <d v="2021-05-04T03:14:00"/>
    <d v="2021-05-04T12:57:00"/>
    <n v="5"/>
    <n v="24"/>
    <n v="1.3333333333139308"/>
    <s v="Yes"/>
    <n v="0.54909090909090907"/>
    <n v="11.049999999871943"/>
    <s v="YES"/>
    <m/>
    <x v="1"/>
    <x v="2"/>
  </r>
  <r>
    <n v="3613"/>
    <n v="603"/>
    <x v="1"/>
    <s v="Low"/>
    <d v="2020-09-24T04:01:00"/>
    <d v="2020-09-24T18:13:00"/>
    <d v="2020-09-27T18:22:00"/>
    <n v="48"/>
    <n v="150"/>
    <n v="14.200000000011642"/>
    <s v="Yes"/>
    <n v="0.54900000000000004"/>
    <n v="86.349999999976717"/>
    <s v="YES"/>
    <m/>
    <x v="1"/>
    <x v="0"/>
  </r>
  <r>
    <n v="3614"/>
    <n v="194"/>
    <x v="2"/>
    <s v="Critical"/>
    <d v="2022-06-13T08:37:00"/>
    <d v="2022-06-13T09:36:00"/>
    <d v="2022-06-13T15:18:00"/>
    <n v="1"/>
    <n v="8"/>
    <n v="0.9833333333954215"/>
    <s v="Yes"/>
    <n v="0.5489090909090909"/>
    <n v="6.6833333332906477"/>
    <s v="YES"/>
    <m/>
    <x v="1"/>
    <x v="1"/>
  </r>
  <r>
    <n v="3615"/>
    <n v="551"/>
    <x v="2"/>
    <s v="High"/>
    <d v="2023-05-31T14:39:00"/>
    <d v="2023-05-31T22:16:00"/>
    <d v="2023-06-01T09:20:00"/>
    <n v="5"/>
    <n v="24"/>
    <n v="7.6166666665230878"/>
    <s v="NO"/>
    <n v="0.54881818181818187"/>
    <n v="18.683333333290648"/>
    <s v="YES"/>
    <m/>
    <x v="0"/>
    <x v="3"/>
  </r>
  <r>
    <n v="3616"/>
    <n v="534"/>
    <x v="2"/>
    <s v="Critical"/>
    <d v="2023-12-20T16:59:00"/>
    <d v="2023-12-20T17:23:00"/>
    <d v="2023-12-20T17:33:00"/>
    <n v="1"/>
    <n v="8"/>
    <n v="0.40000000008149073"/>
    <s v="Yes"/>
    <n v="0.54881818181818187"/>
    <n v="0.56666666659293696"/>
    <s v="YES"/>
    <m/>
    <x v="1"/>
    <x v="3"/>
  </r>
  <r>
    <n v="3617"/>
    <n v="827"/>
    <x v="2"/>
    <s v="Critical"/>
    <d v="2023-07-01T00:30:00"/>
    <d v="2023-07-01T01:04:00"/>
    <d v="2023-07-01T06:28:00"/>
    <n v="1"/>
    <n v="8"/>
    <n v="0.56666666659293696"/>
    <s v="Yes"/>
    <n v="0.54872727272727273"/>
    <n v="5.9666666665580124"/>
    <s v="YES"/>
    <m/>
    <x v="1"/>
    <x v="3"/>
  </r>
  <r>
    <n v="3618"/>
    <n v="921"/>
    <x v="1"/>
    <s v="Medium"/>
    <d v="2022-11-30T16:04:00"/>
    <d v="2022-11-30T22:42:00"/>
    <d v="2022-12-01T02:11:00"/>
    <n v="15"/>
    <n v="40"/>
    <n v="6.6333333333022892"/>
    <s v="Yes"/>
    <n v="0.54863636363636359"/>
    <n v="10.116666666639503"/>
    <s v="YES"/>
    <m/>
    <x v="1"/>
    <x v="1"/>
  </r>
  <r>
    <n v="3619"/>
    <n v="198"/>
    <x v="2"/>
    <s v="High"/>
    <d v="2021-07-18T13:28:00"/>
    <d v="2021-07-18T18:16:00"/>
    <d v="2021-07-18T22:12:00"/>
    <n v="5"/>
    <n v="24"/>
    <n v="4.7999999999301508"/>
    <s v="Yes"/>
    <n v="0.54854545454545456"/>
    <n v="8.7333333333372138"/>
    <s v="YES"/>
    <m/>
    <x v="1"/>
    <x v="2"/>
  </r>
  <r>
    <n v="3620"/>
    <n v="403"/>
    <x v="1"/>
    <s v="High"/>
    <d v="2022-05-30T01:39:00"/>
    <d v="2022-05-30T03:23:00"/>
    <d v="2022-05-30T10:36:00"/>
    <n v="5"/>
    <n v="24"/>
    <n v="1.7333333333954215"/>
    <s v="Yes"/>
    <n v="0.54845454545454542"/>
    <n v="8.9500000000116415"/>
    <s v="YES"/>
    <m/>
    <x v="1"/>
    <x v="1"/>
  </r>
  <r>
    <n v="3621"/>
    <n v="901"/>
    <x v="2"/>
    <s v="Low"/>
    <d v="2023-10-17T06:40:00"/>
    <d v="2023-10-17T16:24:00"/>
    <d v="2023-10-21T21:53:00"/>
    <n v="48"/>
    <n v="150"/>
    <n v="9.7333333332790062"/>
    <s v="Yes"/>
    <n v="0.54836363636363639"/>
    <n v="111.21666666667443"/>
    <s v="YES"/>
    <m/>
    <x v="1"/>
    <x v="3"/>
  </r>
  <r>
    <n v="3622"/>
    <n v="14"/>
    <x v="2"/>
    <s v="Critical"/>
    <d v="2024-06-07T08:23:00"/>
    <d v="2024-06-07T09:02:00"/>
    <d v="2024-06-07T16:57:00"/>
    <n v="1"/>
    <n v="8"/>
    <n v="0.64999999984866008"/>
    <s v="Yes"/>
    <n v="0.54827272727272724"/>
    <n v="8.5666666666511446"/>
    <s v="YES"/>
    <m/>
    <x v="1"/>
    <x v="4"/>
  </r>
  <r>
    <n v="3623"/>
    <n v="701"/>
    <x v="2"/>
    <s v="Medium"/>
    <d v="2020-07-04T09:25:00"/>
    <d v="2020-07-04T14:34:00"/>
    <d v="2020-07-05T18:24:00"/>
    <n v="15"/>
    <n v="40"/>
    <n v="5.1500000000232831"/>
    <s v="Yes"/>
    <n v="0.54818181818181821"/>
    <n v="32.983333333453629"/>
    <s v="YES"/>
    <m/>
    <x v="1"/>
    <x v="0"/>
  </r>
  <r>
    <n v="3624"/>
    <n v="264"/>
    <x v="0"/>
    <s v="High"/>
    <d v="2022-04-19T21:13:00"/>
    <d v="2022-04-20T01:17:00"/>
    <d v="2022-04-20T06:08:00"/>
    <n v="5"/>
    <n v="24"/>
    <n v="4.0666666666511446"/>
    <s v="Yes"/>
    <n v="0.54809090909090907"/>
    <n v="8.9166666667442769"/>
    <s v="YES"/>
    <m/>
    <x v="1"/>
    <x v="1"/>
  </r>
  <r>
    <n v="3625"/>
    <n v="21"/>
    <x v="2"/>
    <s v="Low"/>
    <d v="2020-07-02T10:23:00"/>
    <d v="2020-07-03T11:18:00"/>
    <d v="2020-07-09T09:42:00"/>
    <n v="48"/>
    <n v="150"/>
    <n v="24.916666666686069"/>
    <s v="Yes"/>
    <n v="0.54800000000000004"/>
    <n v="167.31666666670935"/>
    <s v="YES"/>
    <m/>
    <x v="1"/>
    <x v="0"/>
  </r>
  <r>
    <n v="3626"/>
    <n v="78"/>
    <x v="1"/>
    <s v="Critical"/>
    <d v="2022-07-25T06:43:00"/>
    <d v="2022-07-25T06:46:00"/>
    <d v="2022-07-25T10:20:00"/>
    <n v="1"/>
    <n v="8"/>
    <n v="4.9999999988358468E-2"/>
    <s v="Yes"/>
    <n v="0.5479090909090909"/>
    <n v="3.6166666665812954"/>
    <s v="YES"/>
    <m/>
    <x v="1"/>
    <x v="1"/>
  </r>
  <r>
    <n v="3627"/>
    <n v="666"/>
    <x v="1"/>
    <s v="High"/>
    <d v="2022-05-04T03:06:00"/>
    <d v="2022-05-04T10:53:00"/>
    <d v="2022-05-04T11:17:00"/>
    <n v="5"/>
    <n v="24"/>
    <n v="7.78333333338378"/>
    <s v="NO"/>
    <n v="0.54781818181818187"/>
    <n v="8.1833333332906477"/>
    <s v="YES"/>
    <m/>
    <x v="0"/>
    <x v="1"/>
  </r>
  <r>
    <n v="3628"/>
    <n v="560"/>
    <x v="0"/>
    <s v="High"/>
    <d v="2024-03-03T21:15:00"/>
    <d v="2024-03-04T04:36:00"/>
    <d v="2024-03-04T14:25:00"/>
    <n v="5"/>
    <n v="24"/>
    <n v="7.3500000000349246"/>
    <s v="NO"/>
    <n v="0.54781818181818187"/>
    <n v="17.166666666744277"/>
    <s v="YES"/>
    <m/>
    <x v="0"/>
    <x v="4"/>
  </r>
  <r>
    <n v="3629"/>
    <n v="645"/>
    <x v="2"/>
    <s v="Medium"/>
    <d v="2022-04-07T18:00:00"/>
    <d v="2022-04-08T03:05:00"/>
    <d v="2022-04-10T04:12:00"/>
    <n v="15"/>
    <n v="40"/>
    <n v="9.0833333332557231"/>
    <s v="Yes"/>
    <n v="0.54781818181818187"/>
    <n v="58.200000000069849"/>
    <s v="YES"/>
    <m/>
    <x v="1"/>
    <x v="1"/>
  </r>
  <r>
    <n v="3630"/>
    <n v="984"/>
    <x v="1"/>
    <s v="Critical"/>
    <d v="2020-09-22T18:03:00"/>
    <d v="2020-09-22T18:38:00"/>
    <d v="2020-09-23T00:12:00"/>
    <n v="1"/>
    <n v="8"/>
    <n v="0.58333333331393078"/>
    <s v="Yes"/>
    <n v="0.54772727272727273"/>
    <n v="6.1499999999650754"/>
    <s v="YES"/>
    <m/>
    <x v="1"/>
    <x v="0"/>
  </r>
  <r>
    <n v="3631"/>
    <n v="544"/>
    <x v="0"/>
    <s v="Medium"/>
    <d v="2023-08-28T04:00:00"/>
    <d v="2023-08-28T15:34:00"/>
    <d v="2023-08-30T19:09:00"/>
    <n v="15"/>
    <n v="40"/>
    <n v="11.566666666651145"/>
    <s v="Yes"/>
    <n v="0.54763636363636359"/>
    <n v="63.150000000139698"/>
    <s v="YES"/>
    <m/>
    <x v="1"/>
    <x v="3"/>
  </r>
  <r>
    <n v="3632"/>
    <n v="157"/>
    <x v="2"/>
    <s v="Low"/>
    <d v="2021-09-01T04:59:00"/>
    <d v="2021-09-03T04:15:00"/>
    <d v="2021-09-10T00:40:00"/>
    <n v="48"/>
    <n v="150"/>
    <n v="47.266666666720994"/>
    <s v="Yes"/>
    <n v="0.54754545454545456"/>
    <n v="211.68333333340706"/>
    <s v="YES"/>
    <m/>
    <x v="1"/>
    <x v="2"/>
  </r>
  <r>
    <n v="3633"/>
    <n v="317"/>
    <x v="1"/>
    <s v="Critical"/>
    <d v="2022-07-26T06:38:00"/>
    <d v="2022-07-26T07:23:00"/>
    <d v="2022-07-26T09:12:00"/>
    <n v="1"/>
    <n v="8"/>
    <n v="0.75"/>
    <s v="Yes"/>
    <n v="0.54745454545454542"/>
    <n v="2.5666666666511446"/>
    <s v="YES"/>
    <m/>
    <x v="1"/>
    <x v="1"/>
  </r>
  <r>
    <n v="3634"/>
    <n v="313"/>
    <x v="2"/>
    <s v="Low"/>
    <d v="2020-12-19T15:56:00"/>
    <d v="2020-12-20T20:54:00"/>
    <d v="2020-12-24T20:20:00"/>
    <n v="48"/>
    <n v="150"/>
    <n v="28.96666666661622"/>
    <s v="Yes"/>
    <n v="0.54736363636363639"/>
    <n v="124.39999999984866"/>
    <s v="YES"/>
    <m/>
    <x v="1"/>
    <x v="0"/>
  </r>
  <r>
    <n v="3635"/>
    <n v="146"/>
    <x v="0"/>
    <s v="Critical"/>
    <d v="2020-08-19T00:41:00"/>
    <d v="2020-08-19T00:43:00"/>
    <d v="2020-08-19T04:22:00"/>
    <n v="1"/>
    <n v="8"/>
    <n v="3.3333333441987634E-2"/>
    <s v="Yes"/>
    <n v="0.54727272727272724"/>
    <n v="3.6833333332906477"/>
    <s v="YES"/>
    <m/>
    <x v="1"/>
    <x v="0"/>
  </r>
  <r>
    <n v="3636"/>
    <n v="211"/>
    <x v="1"/>
    <s v="Critical"/>
    <d v="2021-06-19T02:05:00"/>
    <d v="2021-06-19T02:56:00"/>
    <d v="2021-06-19T08:26:00"/>
    <n v="1"/>
    <n v="8"/>
    <n v="0.84999999997671694"/>
    <s v="Yes"/>
    <n v="0.54718181818181821"/>
    <n v="6.3500000000931323"/>
    <s v="YES"/>
    <m/>
    <x v="1"/>
    <x v="2"/>
  </r>
  <r>
    <n v="3637"/>
    <n v="310"/>
    <x v="0"/>
    <s v="High"/>
    <d v="2024-08-18T04:29:00"/>
    <d v="2024-08-18T11:29:00"/>
    <d v="2024-08-19T08:42:00"/>
    <n v="5"/>
    <n v="24"/>
    <n v="7.0000000001164153"/>
    <s v="NO"/>
    <n v="0.54709090909090907"/>
    <n v="28.216666666790843"/>
    <s v="YES"/>
    <m/>
    <x v="0"/>
    <x v="4"/>
  </r>
  <r>
    <n v="3638"/>
    <n v="832"/>
    <x v="2"/>
    <s v="Critical"/>
    <d v="2021-06-21T03:59:00"/>
    <d v="2021-06-21T04:16:00"/>
    <d v="2021-06-21T05:17:00"/>
    <n v="1"/>
    <n v="8"/>
    <n v="0.28333333320915699"/>
    <s v="Yes"/>
    <n v="0.54709090909090907"/>
    <n v="1.2999999998719431"/>
    <s v="YES"/>
    <m/>
    <x v="1"/>
    <x v="2"/>
  </r>
  <r>
    <n v="3639"/>
    <n v="826"/>
    <x v="2"/>
    <s v="High"/>
    <d v="2024-04-04T08:23:00"/>
    <d v="2024-04-04T09:20:00"/>
    <d v="2024-04-04T09:57:00"/>
    <n v="5"/>
    <n v="24"/>
    <n v="0.94999999995343387"/>
    <s v="Yes"/>
    <n v="0.54700000000000004"/>
    <n v="1.5666666665347293"/>
    <s v="YES"/>
    <m/>
    <x v="1"/>
    <x v="4"/>
  </r>
  <r>
    <n v="3640"/>
    <n v="763"/>
    <x v="2"/>
    <s v="High"/>
    <d v="2023-03-10T10:15:00"/>
    <d v="2023-03-10T18:03:00"/>
    <d v="2023-03-11T01:07:00"/>
    <n v="5"/>
    <n v="24"/>
    <n v="7.7999999999301508"/>
    <s v="NO"/>
    <n v="0.5469090909090909"/>
    <n v="14.866666666581295"/>
    <s v="YES"/>
    <m/>
    <x v="0"/>
    <x v="3"/>
  </r>
  <r>
    <n v="3641"/>
    <n v="246"/>
    <x v="0"/>
    <s v="Critical"/>
    <d v="2020-05-04T16:58:00"/>
    <d v="2020-05-04T17:14:00"/>
    <d v="2020-05-04T21:21:00"/>
    <n v="1"/>
    <n v="8"/>
    <n v="0.26666666666278616"/>
    <s v="Yes"/>
    <n v="0.5469090909090909"/>
    <n v="4.3833333333022892"/>
    <s v="YES"/>
    <m/>
    <x v="1"/>
    <x v="0"/>
  </r>
  <r>
    <n v="3642"/>
    <n v="54"/>
    <x v="0"/>
    <s v="High"/>
    <d v="2022-06-19T19:07:00"/>
    <d v="2022-06-19T21:28:00"/>
    <d v="2022-06-20T03:12:00"/>
    <n v="5"/>
    <n v="24"/>
    <n v="2.3499999999767169"/>
    <s v="Yes"/>
    <n v="0.54681818181818187"/>
    <n v="8.0833333333139308"/>
    <s v="YES"/>
    <m/>
    <x v="1"/>
    <x v="1"/>
  </r>
  <r>
    <n v="3643"/>
    <n v="741"/>
    <x v="1"/>
    <s v="Low"/>
    <d v="2023-09-23T17:25:00"/>
    <d v="2023-09-24T20:57:00"/>
    <d v="2023-09-26T04:16:00"/>
    <n v="48"/>
    <n v="150"/>
    <n v="27.533333333325572"/>
    <s v="Yes"/>
    <n v="0.54672727272727273"/>
    <n v="58.849999999918509"/>
    <s v="YES"/>
    <m/>
    <x v="1"/>
    <x v="3"/>
  </r>
  <r>
    <n v="3644"/>
    <n v="871"/>
    <x v="0"/>
    <s v="Medium"/>
    <d v="2022-04-26T20:22:00"/>
    <d v="2022-04-27T14:05:00"/>
    <d v="2022-04-28T06:39:00"/>
    <n v="15"/>
    <n v="40"/>
    <n v="17.71666666661622"/>
    <s v="NO"/>
    <n v="0.54663636363636359"/>
    <n v="34.283333333325572"/>
    <s v="YES"/>
    <m/>
    <x v="0"/>
    <x v="1"/>
  </r>
  <r>
    <n v="3645"/>
    <n v="220"/>
    <x v="2"/>
    <s v="Medium"/>
    <d v="2023-06-22T19:00:00"/>
    <d v="2023-06-23T15:16:00"/>
    <d v="2023-06-26T12:00:00"/>
    <n v="15"/>
    <n v="40"/>
    <n v="20.266666666720994"/>
    <s v="NO"/>
    <n v="0.54663636363636359"/>
    <n v="89.000000000058208"/>
    <s v="NO"/>
    <m/>
    <x v="0"/>
    <x v="3"/>
  </r>
  <r>
    <n v="3646"/>
    <n v="137"/>
    <x v="2"/>
    <s v="High"/>
    <d v="2022-03-22T20:28:00"/>
    <d v="2022-03-23T01:47:00"/>
    <d v="2022-03-23T15:07:00"/>
    <n v="5"/>
    <n v="24"/>
    <n v="5.3166666667093523"/>
    <s v="NO"/>
    <n v="0.54663636363636359"/>
    <n v="18.650000000023283"/>
    <s v="YES"/>
    <m/>
    <x v="0"/>
    <x v="1"/>
  </r>
  <r>
    <n v="3647"/>
    <n v="545"/>
    <x v="2"/>
    <s v="High"/>
    <d v="2020-05-08T06:39:00"/>
    <d v="2020-05-08T14:35:00"/>
    <d v="2020-05-08T20:38:00"/>
    <n v="5"/>
    <n v="24"/>
    <n v="7.9333333333488554"/>
    <s v="NO"/>
    <n v="0.54663636363636359"/>
    <n v="13.983333333337214"/>
    <s v="YES"/>
    <m/>
    <x v="0"/>
    <x v="0"/>
  </r>
  <r>
    <n v="3648"/>
    <n v="874"/>
    <x v="0"/>
    <s v="Medium"/>
    <d v="2023-03-06T21:53:00"/>
    <d v="2023-03-07T04:55:00"/>
    <d v="2023-03-08T20:30:00"/>
    <n v="15"/>
    <n v="40"/>
    <n v="7.033333333209157"/>
    <s v="Yes"/>
    <n v="0.54663636363636359"/>
    <n v="46.616666666523088"/>
    <s v="YES"/>
    <m/>
    <x v="1"/>
    <x v="3"/>
  </r>
  <r>
    <n v="3649"/>
    <n v="452"/>
    <x v="2"/>
    <s v="High"/>
    <d v="2024-10-15T09:37:00"/>
    <d v="2024-10-15T09:42:00"/>
    <d v="2024-10-16T06:57:00"/>
    <n v="5"/>
    <n v="24"/>
    <n v="8.3333333430346102E-2"/>
    <s v="Yes"/>
    <n v="0.54654545454545456"/>
    <n v="21.333333333372138"/>
    <s v="YES"/>
    <m/>
    <x v="1"/>
    <x v="4"/>
  </r>
  <r>
    <n v="3650"/>
    <n v="605"/>
    <x v="0"/>
    <s v="Low"/>
    <d v="2023-04-21T10:35:00"/>
    <d v="2023-04-22T15:48:00"/>
    <d v="2023-04-26T00:39:00"/>
    <n v="48"/>
    <n v="150"/>
    <n v="29.216666666732635"/>
    <s v="Yes"/>
    <n v="0.54645454545454542"/>
    <n v="110.06666666676756"/>
    <s v="YES"/>
    <m/>
    <x v="1"/>
    <x v="3"/>
  </r>
  <r>
    <n v="3651"/>
    <n v="643"/>
    <x v="0"/>
    <s v="Critical"/>
    <d v="2023-12-23T01:41:00"/>
    <d v="2023-12-23T02:04:00"/>
    <d v="2023-12-23T04:35:00"/>
    <n v="1"/>
    <n v="8"/>
    <n v="0.38333333318587393"/>
    <s v="Yes"/>
    <n v="0.54636363636363638"/>
    <n v="2.8999999998486601"/>
    <s v="YES"/>
    <m/>
    <x v="1"/>
    <x v="3"/>
  </r>
  <r>
    <n v="3652"/>
    <n v="64"/>
    <x v="0"/>
    <s v="Medium"/>
    <d v="2021-07-29T08:31:00"/>
    <d v="2021-07-29T09:55:00"/>
    <d v="2021-07-30T18:20:00"/>
    <n v="15"/>
    <n v="40"/>
    <n v="1.4000000000232831"/>
    <s v="Yes"/>
    <n v="0.54627272727272724"/>
    <n v="33.816666666709352"/>
    <s v="YES"/>
    <m/>
    <x v="1"/>
    <x v="2"/>
  </r>
  <r>
    <n v="3653"/>
    <n v="317"/>
    <x v="2"/>
    <s v="Medium"/>
    <d v="2021-09-30T07:45:00"/>
    <d v="2021-09-30T08:40:00"/>
    <d v="2021-10-03T05:09:00"/>
    <n v="15"/>
    <n v="40"/>
    <n v="0.91666666668606922"/>
    <s v="Yes"/>
    <n v="0.54618181818181821"/>
    <n v="69.400000000081491"/>
    <s v="NO"/>
    <m/>
    <x v="0"/>
    <x v="2"/>
  </r>
  <r>
    <n v="3654"/>
    <n v="224"/>
    <x v="0"/>
    <s v="Low"/>
    <d v="2022-08-29T06:26:00"/>
    <d v="2022-08-30T21:31:00"/>
    <d v="2022-09-05T05:02:00"/>
    <n v="48"/>
    <n v="150"/>
    <n v="39.083333333255723"/>
    <s v="Yes"/>
    <n v="0.54609090909090907"/>
    <n v="166.59999999997672"/>
    <s v="YES"/>
    <m/>
    <x v="1"/>
    <x v="1"/>
  </r>
  <r>
    <n v="3655"/>
    <n v="620"/>
    <x v="1"/>
    <s v="Low"/>
    <d v="2020-05-06T17:36:00"/>
    <d v="2020-05-07T20:56:00"/>
    <d v="2020-05-12T13:17:00"/>
    <n v="48"/>
    <n v="150"/>
    <n v="27.333333333372138"/>
    <s v="Yes"/>
    <n v="0.54600000000000004"/>
    <n v="139.68333333340706"/>
    <s v="YES"/>
    <m/>
    <x v="1"/>
    <x v="0"/>
  </r>
  <r>
    <n v="3656"/>
    <n v="924"/>
    <x v="0"/>
    <s v="High"/>
    <d v="2024-08-05T05:34:00"/>
    <d v="2024-08-05T13:30:00"/>
    <d v="2024-08-06T04:26:00"/>
    <n v="5"/>
    <n v="24"/>
    <n v="7.9333333333488554"/>
    <s v="NO"/>
    <n v="0.5459090909090909"/>
    <n v="22.866666666639503"/>
    <s v="YES"/>
    <m/>
    <x v="0"/>
    <x v="4"/>
  </r>
  <r>
    <n v="3657"/>
    <n v="190"/>
    <x v="0"/>
    <s v="Critical"/>
    <d v="2021-05-15T13:45:00"/>
    <d v="2021-05-15T14:03:00"/>
    <d v="2021-05-15T20:17:00"/>
    <n v="1"/>
    <n v="8"/>
    <n v="0.30000000010477379"/>
    <s v="Yes"/>
    <n v="0.5459090909090909"/>
    <n v="6.5333333333255723"/>
    <s v="YES"/>
    <m/>
    <x v="1"/>
    <x v="2"/>
  </r>
  <r>
    <n v="3658"/>
    <n v="157"/>
    <x v="2"/>
    <s v="Medium"/>
    <d v="2021-08-26T11:34:00"/>
    <d v="2021-08-26T17:28:00"/>
    <d v="2021-08-28T23:40:00"/>
    <n v="15"/>
    <n v="40"/>
    <n v="5.9000000000232831"/>
    <s v="Yes"/>
    <n v="0.54581818181818187"/>
    <n v="60.099999999976717"/>
    <s v="YES"/>
    <m/>
    <x v="1"/>
    <x v="2"/>
  </r>
  <r>
    <n v="3659"/>
    <n v="179"/>
    <x v="2"/>
    <s v="Critical"/>
    <d v="2021-12-30T12:36:00"/>
    <d v="2021-12-30T12:59:00"/>
    <d v="2021-12-30T14:52:00"/>
    <n v="1"/>
    <n v="8"/>
    <n v="0.38333333336049691"/>
    <s v="Yes"/>
    <n v="0.54572727272727273"/>
    <n v="2.2666666665463708"/>
    <s v="YES"/>
    <m/>
    <x v="1"/>
    <x v="2"/>
  </r>
  <r>
    <n v="3660"/>
    <n v="187"/>
    <x v="0"/>
    <s v="Medium"/>
    <d v="2021-06-20T03:10:00"/>
    <d v="2021-06-20T09:08:00"/>
    <d v="2021-06-21T13:16:00"/>
    <n v="15"/>
    <n v="40"/>
    <n v="5.9666666667326353"/>
    <s v="Yes"/>
    <n v="0.54563636363636359"/>
    <n v="34.099999999918509"/>
    <s v="YES"/>
    <m/>
    <x v="1"/>
    <x v="2"/>
  </r>
  <r>
    <n v="3661"/>
    <n v="48"/>
    <x v="2"/>
    <s v="Medium"/>
    <d v="2023-05-10T17:18:00"/>
    <d v="2023-05-10T22:12:00"/>
    <d v="2023-05-13T17:15:00"/>
    <n v="15"/>
    <n v="40"/>
    <n v="4.9000000000814907"/>
    <s v="Yes"/>
    <n v="0.54554545454545456"/>
    <n v="71.950000000011642"/>
    <s v="NO"/>
    <m/>
    <x v="0"/>
    <x v="3"/>
  </r>
  <r>
    <n v="3662"/>
    <n v="717"/>
    <x v="2"/>
    <s v="High"/>
    <d v="2024-02-13T18:46:00"/>
    <d v="2024-02-14T01:14:00"/>
    <d v="2024-02-14T21:28:00"/>
    <n v="5"/>
    <n v="24"/>
    <n v="6.46666666661622"/>
    <s v="NO"/>
    <n v="0.54545454545454541"/>
    <n v="26.699999999895226"/>
    <s v="YES"/>
    <m/>
    <x v="0"/>
    <x v="4"/>
  </r>
  <r>
    <n v="3663"/>
    <n v="807"/>
    <x v="1"/>
    <s v="Critical"/>
    <d v="2020-09-23T04:03:00"/>
    <d v="2020-09-23T05:03:00"/>
    <d v="2020-09-23T07:52:00"/>
    <n v="1"/>
    <n v="8"/>
    <n v="1.0000000001164153"/>
    <s v="NO"/>
    <n v="0.54545454545454541"/>
    <n v="3.8166666667093523"/>
    <s v="YES"/>
    <m/>
    <x v="0"/>
    <x v="0"/>
  </r>
  <r>
    <n v="3664"/>
    <n v="804"/>
    <x v="2"/>
    <s v="High"/>
    <d v="2021-02-03T04:03:00"/>
    <d v="2021-02-03T04:06:00"/>
    <d v="2021-02-03T20:46:00"/>
    <n v="5"/>
    <n v="24"/>
    <n v="4.9999999988358468E-2"/>
    <s v="Yes"/>
    <n v="0.54545454545454541"/>
    <n v="16.716666666674428"/>
    <s v="YES"/>
    <m/>
    <x v="1"/>
    <x v="2"/>
  </r>
  <r>
    <n v="3665"/>
    <n v="726"/>
    <x v="1"/>
    <s v="Critical"/>
    <d v="2024-03-23T03:18:00"/>
    <d v="2024-03-23T03:58:00"/>
    <d v="2024-03-23T10:12:00"/>
    <n v="1"/>
    <n v="8"/>
    <n v="0.66666666674427688"/>
    <s v="Yes"/>
    <n v="0.54536363636363638"/>
    <n v="6.9000000001396984"/>
    <s v="YES"/>
    <m/>
    <x v="1"/>
    <x v="4"/>
  </r>
  <r>
    <n v="3666"/>
    <n v="944"/>
    <x v="0"/>
    <s v="Critical"/>
    <d v="2020-08-07T01:47:00"/>
    <d v="2020-08-07T02:17:00"/>
    <d v="2020-08-07T04:14:00"/>
    <n v="1"/>
    <n v="8"/>
    <n v="0.49999999988358468"/>
    <s v="Yes"/>
    <n v="0.54527272727272724"/>
    <n v="2.4499999999534339"/>
    <s v="YES"/>
    <m/>
    <x v="1"/>
    <x v="0"/>
  </r>
  <r>
    <n v="3667"/>
    <n v="274"/>
    <x v="0"/>
    <s v="Medium"/>
    <d v="2021-11-04T17:07:00"/>
    <d v="2021-11-04T20:23:00"/>
    <d v="2021-11-06T19:49:00"/>
    <n v="15"/>
    <n v="40"/>
    <n v="3.2666666668374091"/>
    <s v="Yes"/>
    <n v="0.54518181818181821"/>
    <n v="50.700000000069849"/>
    <s v="YES"/>
    <m/>
    <x v="1"/>
    <x v="2"/>
  </r>
  <r>
    <n v="3668"/>
    <n v="797"/>
    <x v="0"/>
    <s v="Critical"/>
    <d v="2020-07-08T06:00:00"/>
    <d v="2020-07-08T06:47:00"/>
    <d v="2020-07-08T12:19:00"/>
    <n v="1"/>
    <n v="8"/>
    <n v="0.78333333326736465"/>
    <s v="Yes"/>
    <n v="0.54509090909090907"/>
    <n v="6.3166666666511446"/>
    <s v="YES"/>
    <m/>
    <x v="1"/>
    <x v="0"/>
  </r>
  <r>
    <n v="3669"/>
    <n v="90"/>
    <x v="2"/>
    <s v="Medium"/>
    <d v="2022-12-31T11:48:00"/>
    <d v="2022-12-31T17:13:00"/>
    <d v="2023-01-02T17:33:00"/>
    <n v="15"/>
    <n v="40"/>
    <n v="5.4166666666860692"/>
    <s v="Yes"/>
    <n v="0.54500000000000004"/>
    <n v="53.749999999883585"/>
    <s v="YES"/>
    <m/>
    <x v="1"/>
    <x v="1"/>
  </r>
  <r>
    <n v="3670"/>
    <n v="26"/>
    <x v="2"/>
    <s v="Critical"/>
    <d v="2023-02-27T04:18:00"/>
    <d v="2023-02-27T04:21:00"/>
    <d v="2023-02-27T11:35:00"/>
    <n v="1"/>
    <n v="8"/>
    <n v="4.9999999988358468E-2"/>
    <s v="Yes"/>
    <n v="0.5449090909090909"/>
    <n v="7.2833333333255723"/>
    <s v="YES"/>
    <m/>
    <x v="1"/>
    <x v="3"/>
  </r>
  <r>
    <n v="3671"/>
    <n v="201"/>
    <x v="1"/>
    <s v="Low"/>
    <d v="2020-04-04T11:24:00"/>
    <d v="2020-04-05T10:48:00"/>
    <d v="2020-04-07T17:55:00"/>
    <n v="48"/>
    <n v="150"/>
    <n v="23.399999999965075"/>
    <s v="Yes"/>
    <n v="0.54481818181818187"/>
    <n v="78.516666666779201"/>
    <s v="YES"/>
    <m/>
    <x v="1"/>
    <x v="0"/>
  </r>
  <r>
    <n v="3672"/>
    <n v="733"/>
    <x v="1"/>
    <s v="Medium"/>
    <d v="2022-01-13T00:30:00"/>
    <d v="2022-01-13T15:08:00"/>
    <d v="2022-01-14T22:10:00"/>
    <n v="15"/>
    <n v="40"/>
    <n v="14.633333333360497"/>
    <s v="Yes"/>
    <n v="0.54472727272727273"/>
    <n v="45.666666666569654"/>
    <s v="YES"/>
    <m/>
    <x v="1"/>
    <x v="1"/>
  </r>
  <r>
    <n v="3673"/>
    <n v="561"/>
    <x v="2"/>
    <s v="High"/>
    <d v="2024-07-11T02:28:00"/>
    <d v="2024-07-11T04:53:00"/>
    <d v="2024-07-11T15:24:00"/>
    <n v="5"/>
    <n v="24"/>
    <n v="2.4166666666860692"/>
    <s v="Yes"/>
    <n v="0.54463636363636359"/>
    <n v="12.933333333407063"/>
    <s v="YES"/>
    <m/>
    <x v="1"/>
    <x v="4"/>
  </r>
  <r>
    <n v="3674"/>
    <n v="18"/>
    <x v="1"/>
    <s v="Critical"/>
    <d v="2020-08-02T04:48:00"/>
    <d v="2020-08-02T05:06:00"/>
    <d v="2020-08-02T10:46:00"/>
    <n v="1"/>
    <n v="8"/>
    <n v="0.30000000010477379"/>
    <s v="Yes"/>
    <n v="0.54454545454545455"/>
    <n v="5.9666666667326353"/>
    <s v="YES"/>
    <m/>
    <x v="1"/>
    <x v="0"/>
  </r>
  <r>
    <n v="3675"/>
    <n v="30"/>
    <x v="0"/>
    <s v="Medium"/>
    <d v="2021-02-04T09:08:00"/>
    <d v="2021-02-05T05:26:00"/>
    <d v="2021-02-07T04:26:00"/>
    <n v="15"/>
    <n v="40"/>
    <n v="20.299999999988358"/>
    <s v="NO"/>
    <n v="0.54445454545454541"/>
    <n v="67.299999999871943"/>
    <s v="YES"/>
    <m/>
    <x v="0"/>
    <x v="2"/>
  </r>
  <r>
    <n v="3676"/>
    <n v="213"/>
    <x v="2"/>
    <s v="High"/>
    <d v="2020-05-05T04:41:00"/>
    <d v="2020-05-05T09:29:00"/>
    <d v="2020-05-06T05:46:00"/>
    <n v="5"/>
    <n v="24"/>
    <n v="4.7999999999301508"/>
    <s v="Yes"/>
    <n v="0.54445454545454541"/>
    <n v="25.083333333197515"/>
    <s v="YES"/>
    <m/>
    <x v="1"/>
    <x v="0"/>
  </r>
  <r>
    <n v="3677"/>
    <n v="330"/>
    <x v="1"/>
    <s v="Low"/>
    <d v="2021-03-30T13:38:00"/>
    <d v="2021-03-31T08:55:00"/>
    <d v="2021-04-06T10:43:00"/>
    <n v="48"/>
    <n v="150"/>
    <n v="19.283333333325572"/>
    <s v="Yes"/>
    <n v="0.54436363636363638"/>
    <n v="165.08333333325572"/>
    <s v="YES"/>
    <m/>
    <x v="1"/>
    <x v="2"/>
  </r>
  <r>
    <n v="3678"/>
    <n v="582"/>
    <x v="1"/>
    <s v="Critical"/>
    <d v="2020-05-25T12:17:00"/>
    <d v="2020-05-25T12:41:00"/>
    <d v="2020-05-25T20:26:00"/>
    <n v="1"/>
    <n v="8"/>
    <n v="0.39999999990686774"/>
    <s v="Yes"/>
    <n v="0.54427272727272724"/>
    <n v="8.1500000000232831"/>
    <s v="YES"/>
    <m/>
    <x v="1"/>
    <x v="0"/>
  </r>
  <r>
    <n v="3679"/>
    <n v="430"/>
    <x v="2"/>
    <s v="Low"/>
    <d v="2021-12-31T14:22:00"/>
    <d v="2021-12-31T23:54:00"/>
    <d v="2022-01-03T16:55:00"/>
    <n v="48"/>
    <n v="150"/>
    <n v="9.5333333333255723"/>
    <s v="Yes"/>
    <n v="0.54418181818181821"/>
    <n v="74.549999999930151"/>
    <s v="YES"/>
    <m/>
    <x v="1"/>
    <x v="2"/>
  </r>
  <r>
    <n v="3680"/>
    <n v="235"/>
    <x v="0"/>
    <s v="Medium"/>
    <d v="2024-01-04T21:18:00"/>
    <d v="2024-01-05T14:13:00"/>
    <d v="2024-01-05T22:53:00"/>
    <n v="15"/>
    <n v="40"/>
    <n v="16.916666666802485"/>
    <s v="NO"/>
    <n v="0.54409090909090907"/>
    <n v="25.583333333430346"/>
    <s v="YES"/>
    <m/>
    <x v="0"/>
    <x v="4"/>
  </r>
  <r>
    <n v="3681"/>
    <n v="169"/>
    <x v="2"/>
    <s v="High"/>
    <d v="2022-05-02T09:45:00"/>
    <d v="2022-05-02T10:20:00"/>
    <d v="2022-05-03T09:06:00"/>
    <n v="5"/>
    <n v="24"/>
    <n v="0.58333333331393078"/>
    <s v="Yes"/>
    <n v="0.54409090909090907"/>
    <n v="23.349999999976717"/>
    <s v="YES"/>
    <m/>
    <x v="1"/>
    <x v="1"/>
  </r>
  <r>
    <n v="3682"/>
    <n v="867"/>
    <x v="0"/>
    <s v="Medium"/>
    <d v="2022-05-27T12:01:00"/>
    <d v="2022-05-28T11:53:00"/>
    <d v="2022-05-28T15:46:00"/>
    <n v="15"/>
    <n v="40"/>
    <n v="23.866666666581295"/>
    <s v="NO"/>
    <n v="0.54400000000000004"/>
    <n v="27.75"/>
    <s v="YES"/>
    <m/>
    <x v="0"/>
    <x v="1"/>
  </r>
  <r>
    <n v="3683"/>
    <n v="3"/>
    <x v="0"/>
    <s v="Medium"/>
    <d v="2024-04-19T23:43:00"/>
    <d v="2024-04-20T17:56:00"/>
    <d v="2024-04-23T10:23:00"/>
    <n v="15"/>
    <n v="40"/>
    <n v="18.216666666674428"/>
    <s v="NO"/>
    <n v="0.54400000000000004"/>
    <n v="82.666666666686069"/>
    <s v="YES"/>
    <m/>
    <x v="0"/>
    <x v="4"/>
  </r>
  <r>
    <n v="3684"/>
    <n v="357"/>
    <x v="2"/>
    <s v="Critical"/>
    <d v="2021-06-25T01:24:00"/>
    <d v="2021-06-25T02:20:00"/>
    <d v="2021-06-25T05:58:00"/>
    <n v="1"/>
    <n v="8"/>
    <n v="0.93333333323244005"/>
    <s v="Yes"/>
    <n v="0.54400000000000004"/>
    <n v="4.5666666667093523"/>
    <s v="YES"/>
    <m/>
    <x v="1"/>
    <x v="2"/>
  </r>
  <r>
    <n v="3685"/>
    <n v="267"/>
    <x v="1"/>
    <s v="Critical"/>
    <d v="2022-10-30T10:31:00"/>
    <d v="2022-10-30T11:09:00"/>
    <d v="2022-10-30T16:49:00"/>
    <n v="1"/>
    <n v="8"/>
    <n v="0.63333333330228925"/>
    <s v="Yes"/>
    <n v="0.5439090909090909"/>
    <n v="6.2999999999301508"/>
    <s v="YES"/>
    <m/>
    <x v="1"/>
    <x v="1"/>
  </r>
  <r>
    <n v="3686"/>
    <n v="493"/>
    <x v="1"/>
    <s v="High"/>
    <d v="2023-08-25T22:31:00"/>
    <d v="2023-08-26T05:41:00"/>
    <d v="2023-08-26T17:25:00"/>
    <n v="5"/>
    <n v="24"/>
    <n v="7.1666666666278616"/>
    <s v="NO"/>
    <n v="0.54381818181818187"/>
    <n v="18.899999999965075"/>
    <s v="YES"/>
    <m/>
    <x v="0"/>
    <x v="3"/>
  </r>
  <r>
    <n v="3687"/>
    <n v="274"/>
    <x v="2"/>
    <s v="Medium"/>
    <d v="2022-11-12T06:37:00"/>
    <d v="2022-11-13T00:24:00"/>
    <d v="2022-11-15T10:38:00"/>
    <n v="15"/>
    <n v="40"/>
    <n v="17.783333333500195"/>
    <s v="NO"/>
    <n v="0.54381818181818187"/>
    <n v="76.016666666837409"/>
    <s v="YES"/>
    <m/>
    <x v="0"/>
    <x v="1"/>
  </r>
  <r>
    <n v="3688"/>
    <n v="196"/>
    <x v="2"/>
    <s v="High"/>
    <d v="2024-08-10T23:10:00"/>
    <d v="2024-08-11T03:45:00"/>
    <d v="2024-08-11T06:18:00"/>
    <n v="5"/>
    <n v="24"/>
    <n v="4.5833333332557231"/>
    <s v="Yes"/>
    <n v="0.54381818181818187"/>
    <n v="7.1333333331858739"/>
    <s v="YES"/>
    <m/>
    <x v="1"/>
    <x v="4"/>
  </r>
  <r>
    <n v="3689"/>
    <n v="812"/>
    <x v="2"/>
    <s v="Low"/>
    <d v="2021-06-15T18:17:00"/>
    <d v="2021-06-17T12:48:00"/>
    <d v="2021-06-20T23:44:00"/>
    <n v="48"/>
    <n v="150"/>
    <n v="42.516666666604578"/>
    <s v="Yes"/>
    <n v="0.54372727272727273"/>
    <n v="125.44999999995343"/>
    <s v="YES"/>
    <m/>
    <x v="1"/>
    <x v="2"/>
  </r>
  <r>
    <n v="3690"/>
    <n v="115"/>
    <x v="0"/>
    <s v="Low"/>
    <d v="2021-02-13T02:17:00"/>
    <d v="2021-02-14T05:02:00"/>
    <d v="2021-02-15T00:22:00"/>
    <n v="48"/>
    <n v="150"/>
    <n v="26.750000000058208"/>
    <s v="Yes"/>
    <n v="0.54363636363636358"/>
    <n v="46.083333333372138"/>
    <s v="YES"/>
    <m/>
    <x v="1"/>
    <x v="2"/>
  </r>
  <r>
    <n v="3691"/>
    <n v="319"/>
    <x v="1"/>
    <s v="Medium"/>
    <d v="2021-08-01T05:07:00"/>
    <d v="2021-08-01T06:22:00"/>
    <d v="2021-08-02T02:00:00"/>
    <n v="15"/>
    <n v="40"/>
    <n v="1.2500000000582077"/>
    <s v="Yes"/>
    <n v="0.54354545454545455"/>
    <n v="20.883333333476912"/>
    <s v="YES"/>
    <m/>
    <x v="1"/>
    <x v="2"/>
  </r>
  <r>
    <n v="3692"/>
    <n v="486"/>
    <x v="0"/>
    <s v="Medium"/>
    <d v="2020-10-01T01:44:00"/>
    <d v="2020-10-01T13:16:00"/>
    <d v="2020-10-04T10:59:00"/>
    <n v="15"/>
    <n v="40"/>
    <n v="11.533333333209157"/>
    <s v="Yes"/>
    <n v="0.54345454545454541"/>
    <n v="81.249999999941792"/>
    <s v="NO"/>
    <m/>
    <x v="0"/>
    <x v="0"/>
  </r>
  <r>
    <n v="3693"/>
    <n v="127"/>
    <x v="2"/>
    <s v="Critical"/>
    <d v="2021-08-02T16:04:00"/>
    <d v="2021-08-02T16:05:00"/>
    <d v="2021-08-02T22:54:00"/>
    <n v="1"/>
    <n v="8"/>
    <n v="1.6666666720993817E-2"/>
    <s v="Yes"/>
    <n v="0.54336363636363638"/>
    <n v="6.8333333334303461"/>
    <s v="YES"/>
    <m/>
    <x v="1"/>
    <x v="2"/>
  </r>
  <r>
    <n v="3694"/>
    <n v="833"/>
    <x v="1"/>
    <s v="Critical"/>
    <d v="2020-06-23T10:02:00"/>
    <d v="2020-06-23T10:57:00"/>
    <d v="2020-06-23T14:02:00"/>
    <n v="1"/>
    <n v="8"/>
    <n v="0.91666666668606922"/>
    <s v="Yes"/>
    <n v="0.54327272727272724"/>
    <n v="3.9999999999417923"/>
    <s v="YES"/>
    <m/>
    <x v="1"/>
    <x v="0"/>
  </r>
  <r>
    <n v="3695"/>
    <n v="780"/>
    <x v="1"/>
    <s v="High"/>
    <d v="2021-07-07T06:27:00"/>
    <d v="2021-07-07T10:34:00"/>
    <d v="2021-07-08T06:47:00"/>
    <n v="5"/>
    <n v="24"/>
    <n v="4.1166666666395031"/>
    <s v="Yes"/>
    <n v="0.54318181818181821"/>
    <n v="24.333333333197515"/>
    <s v="YES"/>
    <m/>
    <x v="1"/>
    <x v="2"/>
  </r>
  <r>
    <n v="3696"/>
    <n v="56"/>
    <x v="1"/>
    <s v="Low"/>
    <d v="2020-03-18T11:37:00"/>
    <d v="2020-03-19T01:04:00"/>
    <d v="2020-03-22T14:27:00"/>
    <n v="48"/>
    <n v="150"/>
    <n v="13.450000000011642"/>
    <s v="Yes"/>
    <n v="0.54309090909090907"/>
    <n v="98.833333333313931"/>
    <s v="YES"/>
    <m/>
    <x v="1"/>
    <x v="0"/>
  </r>
  <r>
    <n v="3697"/>
    <n v="592"/>
    <x v="2"/>
    <s v="High"/>
    <d v="2024-06-05T03:12:00"/>
    <d v="2024-06-05T09:09:00"/>
    <d v="2024-06-05T15:42:00"/>
    <n v="5"/>
    <n v="24"/>
    <n v="5.9500000000116415"/>
    <s v="NO"/>
    <n v="0.54300000000000004"/>
    <n v="12.500000000058208"/>
    <s v="YES"/>
    <m/>
    <x v="0"/>
    <x v="4"/>
  </r>
  <r>
    <n v="3698"/>
    <n v="169"/>
    <x v="1"/>
    <s v="Low"/>
    <d v="2024-02-25T23:05:00"/>
    <d v="2024-02-26T06:59:00"/>
    <d v="2024-02-29T16:04:00"/>
    <n v="48"/>
    <n v="150"/>
    <n v="7.9000000000814907"/>
    <s v="Yes"/>
    <n v="0.54300000000000004"/>
    <n v="88.983333333337214"/>
    <s v="YES"/>
    <m/>
    <x v="1"/>
    <x v="4"/>
  </r>
  <r>
    <n v="3699"/>
    <n v="719"/>
    <x v="0"/>
    <s v="Medium"/>
    <d v="2023-08-13T21:35:00"/>
    <d v="2023-08-14T03:55:00"/>
    <d v="2023-08-16T09:32:00"/>
    <n v="15"/>
    <n v="40"/>
    <n v="6.3333333333721384"/>
    <s v="Yes"/>
    <n v="0.5429090909090909"/>
    <n v="59.950000000011642"/>
    <s v="YES"/>
    <m/>
    <x v="1"/>
    <x v="3"/>
  </r>
  <r>
    <n v="3700"/>
    <n v="93"/>
    <x v="1"/>
    <s v="Critical"/>
    <d v="2023-04-24T17:36:00"/>
    <d v="2023-04-24T18:27:00"/>
    <d v="2023-04-24T21:54:00"/>
    <n v="1"/>
    <n v="8"/>
    <n v="0.85000000015133992"/>
    <s v="Yes"/>
    <n v="0.54281818181818187"/>
    <n v="4.3000000000465661"/>
    <s v="YES"/>
    <m/>
    <x v="1"/>
    <x v="3"/>
  </r>
  <r>
    <n v="3701"/>
    <n v="626"/>
    <x v="2"/>
    <s v="Critical"/>
    <d v="2022-12-09T02:44:00"/>
    <d v="2022-12-09T03:09:00"/>
    <d v="2022-12-09T09:46:00"/>
    <n v="1"/>
    <n v="8"/>
    <n v="0.41666666662786156"/>
    <s v="Yes"/>
    <n v="0.54272727272727272"/>
    <n v="7.03333333338378"/>
    <s v="YES"/>
    <m/>
    <x v="1"/>
    <x v="1"/>
  </r>
  <r>
    <n v="3702"/>
    <n v="501"/>
    <x v="1"/>
    <s v="High"/>
    <d v="2021-01-06T09:54:00"/>
    <d v="2021-01-06T14:28:00"/>
    <d v="2021-01-06T16:15:00"/>
    <n v="5"/>
    <n v="24"/>
    <n v="4.5666666667093523"/>
    <s v="Yes"/>
    <n v="0.54263636363636358"/>
    <n v="6.3500000000931323"/>
    <s v="YES"/>
    <m/>
    <x v="1"/>
    <x v="2"/>
  </r>
  <r>
    <n v="3703"/>
    <n v="878"/>
    <x v="1"/>
    <s v="Critical"/>
    <d v="2021-12-06T22:37:00"/>
    <d v="2021-12-06T22:44:00"/>
    <d v="2021-12-07T03:39:00"/>
    <n v="1"/>
    <n v="8"/>
    <n v="0.11666666669771075"/>
    <s v="Yes"/>
    <n v="0.54254545454545455"/>
    <n v="5.0333333333255723"/>
    <s v="YES"/>
    <m/>
    <x v="1"/>
    <x v="2"/>
  </r>
  <r>
    <n v="3704"/>
    <n v="700"/>
    <x v="2"/>
    <s v="Critical"/>
    <d v="2024-04-29T06:22:00"/>
    <d v="2024-04-29T06:24:00"/>
    <d v="2024-04-29T08:07:00"/>
    <n v="1"/>
    <n v="8"/>
    <n v="3.3333333441987634E-2"/>
    <s v="Yes"/>
    <n v="0.54245454545454541"/>
    <n v="1.7499999999417923"/>
    <s v="YES"/>
    <m/>
    <x v="1"/>
    <x v="4"/>
  </r>
  <r>
    <n v="3705"/>
    <n v="784"/>
    <x v="0"/>
    <s v="Medium"/>
    <d v="2021-05-17T10:04:00"/>
    <d v="2021-05-17T16:24:00"/>
    <d v="2021-05-18T03:00:00"/>
    <n v="15"/>
    <n v="40"/>
    <n v="6.3333333333721384"/>
    <s v="Yes"/>
    <n v="0.54236363636363638"/>
    <n v="16.933333333348855"/>
    <s v="YES"/>
    <m/>
    <x v="1"/>
    <x v="2"/>
  </r>
  <r>
    <n v="3706"/>
    <n v="120"/>
    <x v="2"/>
    <s v="Critical"/>
    <d v="2023-05-16T17:58:00"/>
    <d v="2023-05-16T18:17:00"/>
    <d v="2023-05-16T22:40:00"/>
    <n v="1"/>
    <n v="8"/>
    <n v="0.31666666665114462"/>
    <s v="Yes"/>
    <n v="0.54227272727272724"/>
    <n v="4.6999999999534339"/>
    <s v="YES"/>
    <m/>
    <x v="1"/>
    <x v="3"/>
  </r>
  <r>
    <n v="3707"/>
    <n v="337"/>
    <x v="2"/>
    <s v="High"/>
    <d v="2025-03-02T19:54:00"/>
    <d v="2025-03-02T19:57:00"/>
    <d v="2025-03-03T10:46:00"/>
    <n v="5"/>
    <n v="24"/>
    <n v="4.9999999988358468E-2"/>
    <s v="Yes"/>
    <n v="0.54218181818181821"/>
    <n v="14.866666666581295"/>
    <s v="YES"/>
    <m/>
    <x v="1"/>
    <x v="5"/>
  </r>
  <r>
    <n v="3708"/>
    <n v="224"/>
    <x v="2"/>
    <s v="High"/>
    <d v="2024-10-19T20:21:00"/>
    <d v="2024-10-20T04:11:00"/>
    <d v="2024-10-20T08:55:00"/>
    <n v="5"/>
    <n v="24"/>
    <n v="7.8333333333721384"/>
    <s v="NO"/>
    <n v="0.54209090909090907"/>
    <n v="12.56666666676756"/>
    <s v="YES"/>
    <m/>
    <x v="0"/>
    <x v="4"/>
  </r>
  <r>
    <n v="3709"/>
    <n v="490"/>
    <x v="2"/>
    <s v="Medium"/>
    <d v="2025-02-21T16:18:00"/>
    <d v="2025-02-22T07:43:00"/>
    <d v="2025-02-24T15:21:00"/>
    <n v="15"/>
    <n v="40"/>
    <n v="15.416666666627862"/>
    <s v="NO"/>
    <n v="0.54209090909090907"/>
    <n v="71.049999999871943"/>
    <s v="YES"/>
    <m/>
    <x v="0"/>
    <x v="5"/>
  </r>
  <r>
    <n v="3710"/>
    <n v="713"/>
    <x v="2"/>
    <s v="Medium"/>
    <d v="2024-01-29T00:05:00"/>
    <d v="2024-01-29T15:39:00"/>
    <d v="2024-01-29T17:44:00"/>
    <n v="15"/>
    <n v="40"/>
    <n v="15.56666666676756"/>
    <s v="NO"/>
    <n v="0.54209090909090907"/>
    <n v="17.650000000081491"/>
    <s v="YES"/>
    <m/>
    <x v="0"/>
    <x v="4"/>
  </r>
  <r>
    <n v="3711"/>
    <n v="954"/>
    <x v="0"/>
    <s v="High"/>
    <d v="2024-07-24T08:31:00"/>
    <d v="2024-07-24T09:41:00"/>
    <d v="2024-07-25T01:54:00"/>
    <n v="5"/>
    <n v="24"/>
    <n v="1.1666666666278616"/>
    <s v="Yes"/>
    <n v="0.54209090909090907"/>
    <n v="17.383333333418705"/>
    <s v="YES"/>
    <m/>
    <x v="1"/>
    <x v="4"/>
  </r>
  <r>
    <n v="3712"/>
    <n v="311"/>
    <x v="2"/>
    <s v="Low"/>
    <d v="2020-06-10T17:56:00"/>
    <d v="2020-06-10T18:46:00"/>
    <d v="2020-06-15T01:17:00"/>
    <n v="48"/>
    <n v="150"/>
    <n v="0.8333333334303461"/>
    <s v="Yes"/>
    <n v="0.54200000000000004"/>
    <n v="103.35000000003492"/>
    <s v="YES"/>
    <m/>
    <x v="1"/>
    <x v="0"/>
  </r>
  <r>
    <n v="3713"/>
    <n v="724"/>
    <x v="2"/>
    <s v="Medium"/>
    <d v="2024-06-14T05:59:00"/>
    <d v="2024-06-15T00:10:00"/>
    <d v="2024-06-17T16:46:00"/>
    <n v="15"/>
    <n v="40"/>
    <n v="18.183333333407063"/>
    <s v="NO"/>
    <n v="0.5419090909090909"/>
    <n v="82.78333333338378"/>
    <s v="YES"/>
    <m/>
    <x v="0"/>
    <x v="4"/>
  </r>
  <r>
    <n v="3714"/>
    <n v="317"/>
    <x v="1"/>
    <s v="Medium"/>
    <d v="2023-02-08T17:13:00"/>
    <d v="2023-02-09T09:51:00"/>
    <d v="2023-02-10T07:02:00"/>
    <n v="15"/>
    <n v="40"/>
    <n v="16.633333333244082"/>
    <s v="NO"/>
    <n v="0.5419090909090909"/>
    <n v="37.816666666651145"/>
    <s v="YES"/>
    <m/>
    <x v="0"/>
    <x v="3"/>
  </r>
  <r>
    <n v="3715"/>
    <n v="606"/>
    <x v="1"/>
    <s v="Low"/>
    <d v="2022-12-25T02:39:00"/>
    <d v="2022-12-26T08:08:00"/>
    <d v="2022-12-28T08:21:00"/>
    <n v="48"/>
    <n v="150"/>
    <n v="29.483333333220799"/>
    <s v="Yes"/>
    <n v="0.5419090909090909"/>
    <n v="77.699999999895226"/>
    <s v="YES"/>
    <m/>
    <x v="1"/>
    <x v="1"/>
  </r>
  <r>
    <n v="3716"/>
    <n v="261"/>
    <x v="0"/>
    <s v="Medium"/>
    <d v="2022-12-24T07:51:00"/>
    <d v="2022-12-24T19:08:00"/>
    <d v="2022-12-27T00:31:00"/>
    <n v="15"/>
    <n v="40"/>
    <n v="11.283333333441988"/>
    <s v="Yes"/>
    <n v="0.54181818181818187"/>
    <n v="64.666666666686069"/>
    <s v="YES"/>
    <m/>
    <x v="1"/>
    <x v="1"/>
  </r>
  <r>
    <n v="3717"/>
    <n v="355"/>
    <x v="2"/>
    <s v="Critical"/>
    <d v="2021-02-15T00:42:00"/>
    <d v="2021-02-15T01:17:00"/>
    <d v="2021-02-15T06:55:00"/>
    <n v="1"/>
    <n v="8"/>
    <n v="0.58333333331393078"/>
    <s v="Yes"/>
    <n v="0.54172727272727272"/>
    <n v="6.2166666666744277"/>
    <s v="YES"/>
    <m/>
    <x v="1"/>
    <x v="2"/>
  </r>
  <r>
    <n v="3718"/>
    <n v="700"/>
    <x v="2"/>
    <s v="Low"/>
    <d v="2022-11-05T01:28:00"/>
    <d v="2022-11-06T17:35:00"/>
    <d v="2022-11-06T20:57:00"/>
    <n v="48"/>
    <n v="150"/>
    <n v="40.116666666639503"/>
    <s v="Yes"/>
    <n v="0.54163636363636358"/>
    <n v="43.483333333279006"/>
    <s v="YES"/>
    <m/>
    <x v="1"/>
    <x v="1"/>
  </r>
  <r>
    <n v="3719"/>
    <n v="394"/>
    <x v="0"/>
    <s v="High"/>
    <d v="2024-01-22T11:09:00"/>
    <d v="2024-01-22T11:55:00"/>
    <d v="2024-01-23T02:46:00"/>
    <n v="5"/>
    <n v="24"/>
    <n v="0.76666666672099382"/>
    <s v="Yes"/>
    <n v="0.54154545454545455"/>
    <n v="15.616666666581295"/>
    <s v="YES"/>
    <m/>
    <x v="1"/>
    <x v="4"/>
  </r>
  <r>
    <n v="3720"/>
    <n v="466"/>
    <x v="2"/>
    <s v="Medium"/>
    <d v="2021-01-04T13:46:00"/>
    <d v="2021-01-05T12:37:00"/>
    <d v="2021-01-07T19:34:00"/>
    <n v="15"/>
    <n v="40"/>
    <n v="22.849999999918509"/>
    <s v="NO"/>
    <n v="0.54145454545454541"/>
    <n v="77.800000000046566"/>
    <s v="YES"/>
    <m/>
    <x v="0"/>
    <x v="2"/>
  </r>
  <r>
    <n v="3721"/>
    <n v="831"/>
    <x v="1"/>
    <s v="Medium"/>
    <d v="2023-11-07T06:00:00"/>
    <d v="2023-11-07T21:25:00"/>
    <d v="2023-11-08T19:37:00"/>
    <n v="15"/>
    <n v="40"/>
    <n v="15.416666666627862"/>
    <s v="NO"/>
    <n v="0.54145454545454541"/>
    <n v="37.616666666697711"/>
    <s v="YES"/>
    <m/>
    <x v="0"/>
    <x v="3"/>
  </r>
  <r>
    <n v="3722"/>
    <n v="102"/>
    <x v="1"/>
    <s v="Medium"/>
    <d v="2021-07-25T19:59:00"/>
    <d v="2021-07-26T13:47:00"/>
    <d v="2021-07-29T02:20:00"/>
    <n v="15"/>
    <n v="40"/>
    <n v="17.800000000046566"/>
    <s v="NO"/>
    <n v="0.54145454545454541"/>
    <n v="78.349999999918509"/>
    <s v="YES"/>
    <m/>
    <x v="0"/>
    <x v="2"/>
  </r>
  <r>
    <n v="3723"/>
    <n v="485"/>
    <x v="2"/>
    <s v="Low"/>
    <d v="2021-07-06T20:18:00"/>
    <d v="2021-07-08T03:46:00"/>
    <d v="2021-07-11T01:06:00"/>
    <n v="48"/>
    <n v="150"/>
    <n v="31.466666666732635"/>
    <s v="Yes"/>
    <n v="0.54145454545454541"/>
    <n v="100.79999999993015"/>
    <s v="YES"/>
    <m/>
    <x v="1"/>
    <x v="2"/>
  </r>
  <r>
    <n v="3724"/>
    <n v="747"/>
    <x v="1"/>
    <s v="High"/>
    <d v="2023-10-11T23:37:00"/>
    <d v="2023-10-12T04:07:00"/>
    <d v="2023-10-12T17:03:00"/>
    <n v="5"/>
    <n v="24"/>
    <n v="4.5"/>
    <s v="Yes"/>
    <n v="0.54136363636363638"/>
    <n v="17.433333333407063"/>
    <s v="YES"/>
    <m/>
    <x v="1"/>
    <x v="3"/>
  </r>
  <r>
    <n v="3725"/>
    <n v="42"/>
    <x v="2"/>
    <s v="Medium"/>
    <d v="2022-01-07T04:09:00"/>
    <d v="2022-01-07T05:23:00"/>
    <d v="2022-01-08T12:29:00"/>
    <n v="15"/>
    <n v="40"/>
    <n v="1.2333333333372138"/>
    <s v="Yes"/>
    <n v="0.54127272727272724"/>
    <n v="32.333333333255723"/>
    <s v="YES"/>
    <m/>
    <x v="1"/>
    <x v="1"/>
  </r>
  <r>
    <n v="3726"/>
    <n v="268"/>
    <x v="0"/>
    <s v="Medium"/>
    <d v="2023-11-24T20:45:00"/>
    <d v="2023-11-25T04:53:00"/>
    <d v="2023-11-26T00:11:00"/>
    <n v="15"/>
    <n v="40"/>
    <n v="8.1333333333022892"/>
    <s v="Yes"/>
    <n v="0.54118181818181821"/>
    <n v="27.433333333348855"/>
    <s v="YES"/>
    <m/>
    <x v="1"/>
    <x v="3"/>
  </r>
  <r>
    <n v="3727"/>
    <n v="159"/>
    <x v="2"/>
    <s v="High"/>
    <d v="2025-02-02T00:01:00"/>
    <d v="2025-02-02T02:50:00"/>
    <d v="2025-02-02T10:53:00"/>
    <n v="5"/>
    <n v="24"/>
    <n v="2.816666666592937"/>
    <s v="Yes"/>
    <n v="0.54109090909090907"/>
    <n v="10.866666666639503"/>
    <s v="YES"/>
    <m/>
    <x v="1"/>
    <x v="5"/>
  </r>
  <r>
    <n v="3728"/>
    <n v="333"/>
    <x v="0"/>
    <s v="Medium"/>
    <d v="2021-08-31T04:21:00"/>
    <d v="2021-08-31T07:16:00"/>
    <d v="2021-08-31T22:44:00"/>
    <n v="15"/>
    <n v="40"/>
    <n v="2.9166666665696539"/>
    <s v="Yes"/>
    <n v="0.54100000000000004"/>
    <n v="18.383333333360497"/>
    <s v="YES"/>
    <m/>
    <x v="1"/>
    <x v="2"/>
  </r>
  <r>
    <n v="3729"/>
    <n v="385"/>
    <x v="0"/>
    <s v="Medium"/>
    <d v="2020-03-17T02:48:00"/>
    <d v="2020-03-17T05:50:00"/>
    <d v="2020-03-18T06:51:00"/>
    <n v="15"/>
    <n v="40"/>
    <n v="3.0333333332673647"/>
    <s v="Yes"/>
    <n v="0.54090909090909089"/>
    <n v="28.049999999930151"/>
    <s v="YES"/>
    <m/>
    <x v="1"/>
    <x v="0"/>
  </r>
  <r>
    <n v="3730"/>
    <n v="888"/>
    <x v="0"/>
    <s v="Critical"/>
    <d v="2022-03-27T01:43:00"/>
    <d v="2022-03-27T01:59:00"/>
    <d v="2022-03-27T04:26:00"/>
    <n v="1"/>
    <n v="8"/>
    <n v="0.26666666666278616"/>
    <s v="Yes"/>
    <n v="0.54081818181818186"/>
    <n v="2.71666666661622"/>
    <s v="YES"/>
    <m/>
    <x v="1"/>
    <x v="1"/>
  </r>
  <r>
    <n v="3731"/>
    <n v="384"/>
    <x v="1"/>
    <s v="Low"/>
    <d v="2023-11-13T18:20:00"/>
    <d v="2023-11-15T16:08:00"/>
    <d v="2023-11-21T11:59:00"/>
    <n v="48"/>
    <n v="150"/>
    <n v="45.799999999988358"/>
    <s v="Yes"/>
    <n v="0.54072727272727272"/>
    <n v="185.64999999990687"/>
    <s v="YES"/>
    <m/>
    <x v="1"/>
    <x v="3"/>
  </r>
  <r>
    <n v="3732"/>
    <n v="656"/>
    <x v="2"/>
    <s v="Low"/>
    <d v="2024-10-25T05:31:00"/>
    <d v="2024-10-26T09:40:00"/>
    <d v="2024-10-31T02:18:00"/>
    <n v="48"/>
    <n v="150"/>
    <n v="28.150000000081491"/>
    <s v="Yes"/>
    <n v="0.54063636363636358"/>
    <n v="140.78333333332557"/>
    <s v="YES"/>
    <m/>
    <x v="1"/>
    <x v="4"/>
  </r>
  <r>
    <n v="3733"/>
    <n v="145"/>
    <x v="1"/>
    <s v="Medium"/>
    <d v="2024-06-10T05:50:00"/>
    <d v="2024-06-10T16:23:00"/>
    <d v="2024-06-12T04:05:00"/>
    <n v="15"/>
    <n v="40"/>
    <n v="10.549999999988358"/>
    <s v="Yes"/>
    <n v="0.54054545454545455"/>
    <n v="46.250000000058208"/>
    <s v="YES"/>
    <m/>
    <x v="1"/>
    <x v="4"/>
  </r>
  <r>
    <n v="3734"/>
    <n v="29"/>
    <x v="0"/>
    <s v="Critical"/>
    <d v="2022-07-28T09:44:00"/>
    <d v="2022-07-28T10:11:00"/>
    <d v="2022-07-28T14:59:00"/>
    <n v="1"/>
    <n v="8"/>
    <n v="0.45000000006984919"/>
    <s v="Yes"/>
    <n v="0.54045454545454541"/>
    <n v="5.25"/>
    <s v="YES"/>
    <m/>
    <x v="1"/>
    <x v="1"/>
  </r>
  <r>
    <n v="3735"/>
    <n v="384"/>
    <x v="1"/>
    <s v="Medium"/>
    <d v="2021-10-30T02:41:00"/>
    <d v="2021-10-30T13:05:00"/>
    <d v="2021-11-01T15:01:00"/>
    <n v="15"/>
    <n v="40"/>
    <n v="10.400000000023283"/>
    <s v="Yes"/>
    <n v="0.54036363636363638"/>
    <n v="60.333333333372138"/>
    <s v="YES"/>
    <m/>
    <x v="1"/>
    <x v="2"/>
  </r>
  <r>
    <n v="3736"/>
    <n v="78"/>
    <x v="0"/>
    <s v="Low"/>
    <d v="2023-07-31T13:49:00"/>
    <d v="2023-08-02T02:24:00"/>
    <d v="2023-08-03T15:53:00"/>
    <n v="48"/>
    <n v="150"/>
    <n v="36.583333333313931"/>
    <s v="Yes"/>
    <n v="0.54027272727272724"/>
    <n v="74.06666666676756"/>
    <s v="YES"/>
    <m/>
    <x v="1"/>
    <x v="3"/>
  </r>
  <r>
    <n v="3737"/>
    <n v="938"/>
    <x v="2"/>
    <s v="Low"/>
    <d v="2022-07-13T09:57:00"/>
    <d v="2022-07-15T05:48:00"/>
    <d v="2022-07-20T17:45:00"/>
    <n v="48"/>
    <n v="150"/>
    <n v="43.850000000093132"/>
    <s v="Yes"/>
    <n v="0.54018181818181821"/>
    <n v="175.80000000010477"/>
    <s v="YES"/>
    <m/>
    <x v="1"/>
    <x v="1"/>
  </r>
  <r>
    <n v="3738"/>
    <n v="406"/>
    <x v="2"/>
    <s v="High"/>
    <d v="2021-07-02T03:02:00"/>
    <d v="2021-07-02T05:40:00"/>
    <d v="2021-07-02T22:10:00"/>
    <n v="5"/>
    <n v="24"/>
    <n v="2.6333333333604969"/>
    <s v="Yes"/>
    <n v="0.54009090909090907"/>
    <n v="19.133333333360497"/>
    <s v="YES"/>
    <m/>
    <x v="1"/>
    <x v="2"/>
  </r>
  <r>
    <n v="3739"/>
    <n v="467"/>
    <x v="1"/>
    <s v="Medium"/>
    <d v="2024-08-03T02:10:00"/>
    <d v="2024-08-03T17:57:00"/>
    <d v="2024-08-05T02:35:00"/>
    <n v="15"/>
    <n v="40"/>
    <n v="15.783333333267365"/>
    <s v="NO"/>
    <n v="0.54"/>
    <n v="48.416666666627862"/>
    <s v="YES"/>
    <m/>
    <x v="0"/>
    <x v="4"/>
  </r>
  <r>
    <n v="3740"/>
    <n v="677"/>
    <x v="2"/>
    <s v="High"/>
    <d v="2021-12-06T07:02:00"/>
    <d v="2021-12-06T07:53:00"/>
    <d v="2021-12-07T03:48:00"/>
    <n v="5"/>
    <n v="24"/>
    <n v="0.84999999997671694"/>
    <s v="Yes"/>
    <n v="0.54"/>
    <n v="20.766666666604578"/>
    <s v="YES"/>
    <m/>
    <x v="1"/>
    <x v="2"/>
  </r>
  <r>
    <n v="3741"/>
    <n v="101"/>
    <x v="1"/>
    <s v="Low"/>
    <d v="2022-12-11T16:49:00"/>
    <d v="2022-12-13T06:26:00"/>
    <d v="2022-12-15T12:40:00"/>
    <n v="48"/>
    <n v="150"/>
    <n v="37.616666666697711"/>
    <s v="Yes"/>
    <n v="0.53990909090909089"/>
    <n v="91.850000000093132"/>
    <s v="YES"/>
    <m/>
    <x v="1"/>
    <x v="1"/>
  </r>
  <r>
    <n v="3742"/>
    <n v="341"/>
    <x v="0"/>
    <s v="Low"/>
    <d v="2024-03-01T23:27:00"/>
    <d v="2024-03-03T08:48:00"/>
    <d v="2024-03-07T01:31:00"/>
    <n v="48"/>
    <n v="150"/>
    <n v="33.350000000093132"/>
    <s v="Yes"/>
    <n v="0.53981818181818186"/>
    <n v="122.06666666676756"/>
    <s v="YES"/>
    <m/>
    <x v="1"/>
    <x v="4"/>
  </r>
  <r>
    <n v="3743"/>
    <n v="322"/>
    <x v="2"/>
    <s v="High"/>
    <d v="2022-05-09T06:32:00"/>
    <d v="2022-05-09T14:11:00"/>
    <d v="2022-05-10T09:01:00"/>
    <n v="5"/>
    <n v="24"/>
    <n v="7.6499999999650754"/>
    <s v="NO"/>
    <n v="0.53972727272727272"/>
    <n v="26.483333333395422"/>
    <s v="YES"/>
    <m/>
    <x v="0"/>
    <x v="1"/>
  </r>
  <r>
    <n v="3744"/>
    <n v="235"/>
    <x v="1"/>
    <s v="Medium"/>
    <d v="2020-05-23T07:29:00"/>
    <d v="2020-05-24T04:15:00"/>
    <d v="2020-05-25T01:26:00"/>
    <n v="15"/>
    <n v="40"/>
    <n v="20.766666666779201"/>
    <s v="NO"/>
    <n v="0.53972727272727272"/>
    <n v="41.950000000011642"/>
    <s v="YES"/>
    <m/>
    <x v="0"/>
    <x v="0"/>
  </r>
  <r>
    <n v="3745"/>
    <n v="277"/>
    <x v="2"/>
    <s v="High"/>
    <d v="2024-04-13T15:57:00"/>
    <d v="2024-04-13T16:24:00"/>
    <d v="2024-04-14T15:14:00"/>
    <n v="5"/>
    <n v="24"/>
    <n v="0.45000000006984919"/>
    <s v="Yes"/>
    <n v="0.53972727272727272"/>
    <n v="23.283333333441988"/>
    <s v="YES"/>
    <m/>
    <x v="1"/>
    <x v="4"/>
  </r>
  <r>
    <n v="3746"/>
    <n v="904"/>
    <x v="2"/>
    <s v="Low"/>
    <d v="2023-01-17T05:17:00"/>
    <d v="2023-01-18T16:46:00"/>
    <d v="2023-01-20T06:26:00"/>
    <n v="48"/>
    <n v="150"/>
    <n v="35.483333333395422"/>
    <s v="Yes"/>
    <n v="0.53963636363636369"/>
    <n v="73.150000000081491"/>
    <s v="YES"/>
    <m/>
    <x v="1"/>
    <x v="3"/>
  </r>
  <r>
    <n v="3747"/>
    <n v="559"/>
    <x v="1"/>
    <s v="High"/>
    <d v="2024-03-28T14:23:00"/>
    <d v="2024-03-28T16:12:00"/>
    <d v="2024-03-29T06:50:00"/>
    <n v="5"/>
    <n v="24"/>
    <n v="1.8166666666511446"/>
    <s v="Yes"/>
    <n v="0.53954545454545455"/>
    <n v="16.449999999837019"/>
    <s v="YES"/>
    <m/>
    <x v="1"/>
    <x v="4"/>
  </r>
  <r>
    <n v="3748"/>
    <n v="186"/>
    <x v="2"/>
    <s v="Low"/>
    <d v="2020-06-12T15:56:00"/>
    <d v="2020-06-14T10:34:00"/>
    <d v="2020-06-19T09:25:00"/>
    <n v="48"/>
    <n v="150"/>
    <n v="42.633333333302289"/>
    <s v="Yes"/>
    <n v="0.53945454545454541"/>
    <n v="161.4833333332208"/>
    <s v="YES"/>
    <m/>
    <x v="1"/>
    <x v="0"/>
  </r>
  <r>
    <n v="3749"/>
    <n v="512"/>
    <x v="0"/>
    <s v="Critical"/>
    <d v="2024-12-18T14:52:00"/>
    <d v="2024-12-18T15:26:00"/>
    <d v="2024-12-18T16:22:00"/>
    <n v="1"/>
    <n v="8"/>
    <n v="0.56666666676755995"/>
    <s v="Yes"/>
    <n v="0.53936363636363638"/>
    <n v="1.5"/>
    <s v="YES"/>
    <m/>
    <x v="1"/>
    <x v="4"/>
  </r>
  <r>
    <n v="3750"/>
    <n v="35"/>
    <x v="0"/>
    <s v="Critical"/>
    <d v="2021-03-20T11:34:00"/>
    <d v="2021-03-20T12:31:00"/>
    <d v="2021-03-20T19:13:00"/>
    <n v="1"/>
    <n v="8"/>
    <n v="0.94999999995343387"/>
    <s v="Yes"/>
    <n v="0.53927272727272724"/>
    <n v="7.6499999999650754"/>
    <s v="YES"/>
    <m/>
    <x v="1"/>
    <x v="2"/>
  </r>
  <r>
    <n v="3751"/>
    <n v="729"/>
    <x v="2"/>
    <s v="High"/>
    <d v="2020-12-12T03:06:00"/>
    <d v="2020-12-12T06:35:00"/>
    <d v="2020-12-13T01:22:00"/>
    <n v="5"/>
    <n v="24"/>
    <n v="3.4833333333372138"/>
    <s v="Yes"/>
    <n v="0.53918181818181821"/>
    <n v="22.266666666604578"/>
    <s v="YES"/>
    <m/>
    <x v="1"/>
    <x v="0"/>
  </r>
  <r>
    <n v="3752"/>
    <n v="577"/>
    <x v="0"/>
    <s v="Medium"/>
    <d v="2023-09-20T04:57:00"/>
    <d v="2023-09-20T08:53:00"/>
    <d v="2023-09-21T05:37:00"/>
    <n v="15"/>
    <n v="40"/>
    <n v="3.9333333332324401"/>
    <s v="Yes"/>
    <n v="0.53909090909090907"/>
    <n v="24.666666666569654"/>
    <s v="YES"/>
    <m/>
    <x v="1"/>
    <x v="3"/>
  </r>
  <r>
    <n v="3753"/>
    <n v="276"/>
    <x v="2"/>
    <s v="Critical"/>
    <d v="2024-02-24T08:45:00"/>
    <d v="2024-02-24T09:26:00"/>
    <d v="2024-02-24T14:46:00"/>
    <n v="1"/>
    <n v="8"/>
    <n v="0.68333333329064772"/>
    <s v="Yes"/>
    <n v="0.53900000000000003"/>
    <n v="6.0166666665463708"/>
    <s v="YES"/>
    <m/>
    <x v="1"/>
    <x v="4"/>
  </r>
  <r>
    <n v="3754"/>
    <n v="359"/>
    <x v="0"/>
    <s v="Medium"/>
    <d v="2020-05-30T14:19:00"/>
    <d v="2020-05-30T21:03:00"/>
    <d v="2020-06-01T12:21:00"/>
    <n v="15"/>
    <n v="40"/>
    <n v="6.7333333332790062"/>
    <s v="Yes"/>
    <n v="0.53890909090909089"/>
    <n v="46.033333333209157"/>
    <s v="YES"/>
    <m/>
    <x v="1"/>
    <x v="0"/>
  </r>
  <r>
    <n v="3755"/>
    <n v="755"/>
    <x v="1"/>
    <s v="Low"/>
    <d v="2020-12-17T21:32:00"/>
    <d v="2020-12-19T00:27:00"/>
    <d v="2020-12-24T12:29:00"/>
    <n v="48"/>
    <n v="150"/>
    <n v="26.916666666744277"/>
    <s v="Yes"/>
    <n v="0.53881818181818186"/>
    <n v="158.95000000001164"/>
    <s v="YES"/>
    <m/>
    <x v="1"/>
    <x v="0"/>
  </r>
  <r>
    <n v="3756"/>
    <n v="630"/>
    <x v="1"/>
    <s v="Critical"/>
    <d v="2024-07-19T15:41:00"/>
    <d v="2024-07-19T16:13:00"/>
    <d v="2024-07-19T23:12:00"/>
    <n v="1"/>
    <n v="8"/>
    <n v="0.53333333332557231"/>
    <s v="Yes"/>
    <n v="0.53872727272727272"/>
    <n v="7.5166666667209938"/>
    <s v="YES"/>
    <m/>
    <x v="1"/>
    <x v="4"/>
  </r>
  <r>
    <n v="3757"/>
    <n v="116"/>
    <x v="1"/>
    <s v="Critical"/>
    <d v="2022-02-16T15:20:00"/>
    <d v="2022-02-16T16:08:00"/>
    <d v="2022-02-16T21:13:00"/>
    <n v="1"/>
    <n v="8"/>
    <n v="0.79999999998835847"/>
    <s v="Yes"/>
    <n v="0.53863636363636369"/>
    <n v="5.8833333333022892"/>
    <s v="YES"/>
    <m/>
    <x v="1"/>
    <x v="1"/>
  </r>
  <r>
    <n v="3758"/>
    <n v="421"/>
    <x v="0"/>
    <s v="Low"/>
    <d v="2022-02-24T10:39:00"/>
    <d v="2022-02-25T15:04:00"/>
    <d v="2022-03-02T04:45:00"/>
    <n v="48"/>
    <n v="150"/>
    <n v="28.416666666744277"/>
    <s v="Yes"/>
    <n v="0.53854545454545455"/>
    <n v="138.09999999997672"/>
    <s v="YES"/>
    <m/>
    <x v="1"/>
    <x v="1"/>
  </r>
  <r>
    <n v="3759"/>
    <n v="420"/>
    <x v="2"/>
    <s v="Medium"/>
    <d v="2023-01-24T20:10:00"/>
    <d v="2023-01-25T02:20:00"/>
    <d v="2023-01-27T06:23:00"/>
    <n v="15"/>
    <n v="40"/>
    <n v="6.1666666665114462"/>
    <s v="Yes"/>
    <n v="0.53845454545454541"/>
    <n v="58.21666666661622"/>
    <s v="YES"/>
    <m/>
    <x v="1"/>
    <x v="3"/>
  </r>
  <r>
    <n v="3760"/>
    <n v="510"/>
    <x v="0"/>
    <s v="Critical"/>
    <d v="2022-10-26T20:31:00"/>
    <d v="2022-10-26T21:06:00"/>
    <d v="2022-10-27T04:45:00"/>
    <n v="1"/>
    <n v="8"/>
    <n v="0.58333333331393078"/>
    <s v="Yes"/>
    <n v="0.53836363636363638"/>
    <n v="8.2333333332790062"/>
    <s v="YES"/>
    <m/>
    <x v="1"/>
    <x v="1"/>
  </r>
  <r>
    <n v="3761"/>
    <n v="451"/>
    <x v="0"/>
    <s v="Low"/>
    <d v="2020-09-25T18:13:00"/>
    <d v="2020-09-27T18:11:00"/>
    <d v="2020-10-02T06:09:00"/>
    <n v="48"/>
    <n v="150"/>
    <n v="47.966666666732635"/>
    <s v="Yes"/>
    <n v="0.53827272727272724"/>
    <n v="155.93333333329065"/>
    <s v="YES"/>
    <m/>
    <x v="1"/>
    <x v="0"/>
  </r>
  <r>
    <n v="3762"/>
    <n v="571"/>
    <x v="0"/>
    <s v="Critical"/>
    <d v="2022-04-18T15:11:00"/>
    <d v="2022-04-18T15:40:00"/>
    <d v="2022-04-18T21:05:00"/>
    <n v="1"/>
    <n v="8"/>
    <n v="0.48333333333721384"/>
    <s v="Yes"/>
    <n v="0.53818181818181821"/>
    <n v="5.8999999998486601"/>
    <s v="YES"/>
    <m/>
    <x v="1"/>
    <x v="1"/>
  </r>
  <r>
    <n v="3763"/>
    <n v="709"/>
    <x v="1"/>
    <s v="Critical"/>
    <d v="2022-02-05T03:38:00"/>
    <d v="2022-02-05T04:08:00"/>
    <d v="2022-02-05T11:31:00"/>
    <n v="1"/>
    <n v="8"/>
    <n v="0.50000000005820766"/>
    <s v="Yes"/>
    <n v="0.53809090909090906"/>
    <n v="7.8833333333604969"/>
    <s v="YES"/>
    <m/>
    <x v="1"/>
    <x v="1"/>
  </r>
  <r>
    <n v="3764"/>
    <n v="822"/>
    <x v="2"/>
    <s v="Low"/>
    <d v="2021-06-23T23:19:00"/>
    <d v="2021-06-24T06:14:00"/>
    <d v="2021-06-26T15:44:00"/>
    <n v="48"/>
    <n v="150"/>
    <n v="6.9166666666860692"/>
    <s v="Yes"/>
    <n v="0.53800000000000003"/>
    <n v="64.416666666569654"/>
    <s v="YES"/>
    <m/>
    <x v="1"/>
    <x v="2"/>
  </r>
  <r>
    <n v="3765"/>
    <n v="235"/>
    <x v="1"/>
    <s v="Low"/>
    <d v="2020-06-24T06:14:00"/>
    <d v="2020-06-25T03:13:00"/>
    <d v="2020-06-27T20:40:00"/>
    <n v="48"/>
    <n v="150"/>
    <n v="20.983333333279006"/>
    <s v="Yes"/>
    <n v="0.53790909090909089"/>
    <n v="86.43333333323244"/>
    <s v="YES"/>
    <m/>
    <x v="1"/>
    <x v="0"/>
  </r>
  <r>
    <n v="3766"/>
    <n v="707"/>
    <x v="2"/>
    <s v="Low"/>
    <d v="2022-04-19T10:05:00"/>
    <d v="2022-04-21T04:52:00"/>
    <d v="2022-04-21T05:43:00"/>
    <n v="48"/>
    <n v="150"/>
    <n v="42.783333333267365"/>
    <s v="Yes"/>
    <n v="0.53781818181818186"/>
    <n v="43.633333333244082"/>
    <s v="YES"/>
    <m/>
    <x v="1"/>
    <x v="1"/>
  </r>
  <r>
    <n v="3767"/>
    <n v="170"/>
    <x v="2"/>
    <s v="Medium"/>
    <d v="2025-02-03T05:20:00"/>
    <d v="2025-02-04T00:01:00"/>
    <d v="2025-02-06T05:24:00"/>
    <n v="15"/>
    <n v="40"/>
    <n v="18.683333333465271"/>
    <s v="NO"/>
    <n v="0.53772727272727272"/>
    <n v="72.066666666709352"/>
    <s v="YES"/>
    <m/>
    <x v="0"/>
    <x v="5"/>
  </r>
  <r>
    <n v="3768"/>
    <n v="982"/>
    <x v="1"/>
    <s v="High"/>
    <d v="2020-06-24T19:01:00"/>
    <d v="2020-06-25T00:16:00"/>
    <d v="2020-06-25T16:13:00"/>
    <n v="5"/>
    <n v="24"/>
    <n v="5.25"/>
    <s v="NO"/>
    <n v="0.53772727272727272"/>
    <n v="21.199999999953434"/>
    <s v="YES"/>
    <m/>
    <x v="0"/>
    <x v="0"/>
  </r>
  <r>
    <n v="3769"/>
    <n v="823"/>
    <x v="1"/>
    <s v="Medium"/>
    <d v="2024-12-17T16:42:00"/>
    <d v="2024-12-18T06:48:00"/>
    <d v="2024-12-20T14:13:00"/>
    <n v="15"/>
    <n v="40"/>
    <n v="14.100000000034925"/>
    <s v="Yes"/>
    <n v="0.53772727272727272"/>
    <n v="69.516666666779201"/>
    <s v="YES"/>
    <m/>
    <x v="1"/>
    <x v="4"/>
  </r>
  <r>
    <n v="3770"/>
    <n v="513"/>
    <x v="2"/>
    <s v="High"/>
    <d v="2022-10-22T03:44:00"/>
    <d v="2022-10-22T08:46:00"/>
    <d v="2022-10-23T00:47:00"/>
    <n v="5"/>
    <n v="24"/>
    <n v="5.0333333333255723"/>
    <s v="NO"/>
    <n v="0.53763636363636369"/>
    <n v="21.049999999988358"/>
    <s v="YES"/>
    <m/>
    <x v="0"/>
    <x v="1"/>
  </r>
  <r>
    <n v="3771"/>
    <n v="216"/>
    <x v="1"/>
    <s v="Medium"/>
    <d v="2020-05-06T03:37:00"/>
    <d v="2020-05-06T03:49:00"/>
    <d v="2020-05-09T00:30:00"/>
    <n v="15"/>
    <n v="40"/>
    <n v="0.20000000012805685"/>
    <s v="Yes"/>
    <n v="0.53763636363636369"/>
    <n v="68.883333333476912"/>
    <s v="NO"/>
    <m/>
    <x v="0"/>
    <x v="0"/>
  </r>
  <r>
    <n v="3772"/>
    <n v="315"/>
    <x v="0"/>
    <s v="Critical"/>
    <d v="2023-08-01T07:49:00"/>
    <d v="2023-08-01T08:08:00"/>
    <d v="2023-08-01T08:38:00"/>
    <n v="1"/>
    <n v="8"/>
    <n v="0.31666666665114462"/>
    <s v="Yes"/>
    <n v="0.53754545454545455"/>
    <n v="0.81666666670935228"/>
    <s v="YES"/>
    <m/>
    <x v="1"/>
    <x v="3"/>
  </r>
  <r>
    <n v="3773"/>
    <n v="967"/>
    <x v="0"/>
    <s v="Medium"/>
    <d v="2024-01-10T21:01:00"/>
    <d v="2024-01-11T15:09:00"/>
    <d v="2024-01-12T21:40:00"/>
    <n v="15"/>
    <n v="40"/>
    <n v="18.133333333244082"/>
    <s v="NO"/>
    <n v="0.53745454545454541"/>
    <n v="48.650000000023283"/>
    <s v="YES"/>
    <m/>
    <x v="0"/>
    <x v="4"/>
  </r>
  <r>
    <n v="3774"/>
    <n v="238"/>
    <x v="2"/>
    <s v="High"/>
    <d v="2022-02-10T14:20:00"/>
    <d v="2022-02-10T18:31:00"/>
    <d v="2022-02-10T21:24:00"/>
    <n v="5"/>
    <n v="24"/>
    <n v="4.1833333333488554"/>
    <s v="Yes"/>
    <n v="0.53745454545454541"/>
    <n v="7.0666666668257676"/>
    <s v="YES"/>
    <m/>
    <x v="1"/>
    <x v="1"/>
  </r>
  <r>
    <n v="3775"/>
    <n v="332"/>
    <x v="2"/>
    <s v="Critical"/>
    <d v="2024-08-20T21:10:00"/>
    <d v="2024-08-20T21:47:00"/>
    <d v="2024-08-21T03:10:00"/>
    <n v="1"/>
    <n v="8"/>
    <n v="0.61666666658129543"/>
    <s v="Yes"/>
    <n v="0.53736363636363638"/>
    <n v="6"/>
    <s v="YES"/>
    <m/>
    <x v="1"/>
    <x v="4"/>
  </r>
  <r>
    <n v="3776"/>
    <n v="876"/>
    <x v="1"/>
    <s v="High"/>
    <d v="2023-12-10T18:15:00"/>
    <d v="2023-12-10T18:42:00"/>
    <d v="2023-12-10T22:47:00"/>
    <n v="5"/>
    <n v="24"/>
    <n v="0.45000000006984919"/>
    <s v="Yes"/>
    <n v="0.53727272727272724"/>
    <n v="4.5333333334419876"/>
    <s v="YES"/>
    <m/>
    <x v="1"/>
    <x v="3"/>
  </r>
  <r>
    <n v="3777"/>
    <n v="392"/>
    <x v="1"/>
    <s v="Medium"/>
    <d v="2024-04-19T10:57:00"/>
    <d v="2024-04-19T11:47:00"/>
    <d v="2024-04-21T13:39:00"/>
    <n v="15"/>
    <n v="40"/>
    <n v="0.83333333325572312"/>
    <s v="Yes"/>
    <n v="0.5371818181818182"/>
    <n v="50.699999999895226"/>
    <s v="YES"/>
    <m/>
    <x v="1"/>
    <x v="4"/>
  </r>
  <r>
    <n v="3778"/>
    <n v="516"/>
    <x v="0"/>
    <s v="Medium"/>
    <d v="2022-11-17T03:18:00"/>
    <d v="2022-11-17T09:17:00"/>
    <d v="2022-11-20T06:08:00"/>
    <n v="15"/>
    <n v="40"/>
    <n v="5.9833333334536292"/>
    <s v="Yes"/>
    <n v="0.53709090909090906"/>
    <n v="74.833333333488554"/>
    <s v="NO"/>
    <m/>
    <x v="0"/>
    <x v="1"/>
  </r>
  <r>
    <n v="3779"/>
    <n v="118"/>
    <x v="1"/>
    <s v="Low"/>
    <d v="2021-02-03T17:58:00"/>
    <d v="2021-02-04T05:48:00"/>
    <d v="2021-02-06T21:53:00"/>
    <n v="48"/>
    <n v="150"/>
    <n v="11.833333333313931"/>
    <s v="Yes"/>
    <n v="0.53700000000000003"/>
    <n v="75.916666666686069"/>
    <s v="YES"/>
    <m/>
    <x v="1"/>
    <x v="2"/>
  </r>
  <r>
    <n v="3780"/>
    <n v="711"/>
    <x v="0"/>
    <s v="Critical"/>
    <d v="2021-08-20T19:51:00"/>
    <d v="2021-08-20T19:55:00"/>
    <d v="2021-08-20T20:44:00"/>
    <n v="1"/>
    <n v="8"/>
    <n v="6.6666666709352285E-2"/>
    <s v="Yes"/>
    <n v="0.53690909090909089"/>
    <n v="0.88333333341870457"/>
    <s v="YES"/>
    <m/>
    <x v="1"/>
    <x v="2"/>
  </r>
  <r>
    <n v="3781"/>
    <n v="448"/>
    <x v="0"/>
    <s v="Critical"/>
    <d v="2022-01-25T10:49:00"/>
    <d v="2022-01-25T11:11:00"/>
    <d v="2022-01-25T16:56:00"/>
    <n v="1"/>
    <n v="8"/>
    <n v="0.36666666663950309"/>
    <s v="Yes"/>
    <n v="0.53681818181818186"/>
    <n v="6.1166666666977108"/>
    <s v="YES"/>
    <m/>
    <x v="1"/>
    <x v="1"/>
  </r>
  <r>
    <n v="3782"/>
    <n v="211"/>
    <x v="2"/>
    <s v="Critical"/>
    <d v="2022-07-17T17:40:00"/>
    <d v="2022-07-17T18:17:00"/>
    <d v="2022-07-17T18:47:00"/>
    <n v="1"/>
    <n v="8"/>
    <n v="0.61666666675591841"/>
    <s v="Yes"/>
    <n v="0.53672727272727272"/>
    <n v="1.1166666666395031"/>
    <s v="YES"/>
    <m/>
    <x v="1"/>
    <x v="1"/>
  </r>
  <r>
    <n v="3783"/>
    <n v="100"/>
    <x v="0"/>
    <s v="High"/>
    <d v="2021-10-16T22:34:00"/>
    <d v="2021-10-17T04:59:00"/>
    <d v="2021-10-17T22:26:00"/>
    <n v="5"/>
    <n v="24"/>
    <n v="6.4166666666278616"/>
    <s v="NO"/>
    <n v="0.53663636363636369"/>
    <n v="23.866666666581295"/>
    <s v="YES"/>
    <m/>
    <x v="0"/>
    <x v="2"/>
  </r>
  <r>
    <n v="3784"/>
    <n v="190"/>
    <x v="2"/>
    <s v="Medium"/>
    <d v="2020-09-28T10:28:00"/>
    <d v="2020-09-28T20:58:00"/>
    <d v="2020-09-28T22:53:00"/>
    <n v="15"/>
    <n v="40"/>
    <n v="10.5"/>
    <s v="Yes"/>
    <n v="0.53663636363636369"/>
    <n v="12.416666666627862"/>
    <s v="YES"/>
    <m/>
    <x v="1"/>
    <x v="0"/>
  </r>
  <r>
    <n v="3785"/>
    <n v="54"/>
    <x v="1"/>
    <s v="Medium"/>
    <d v="2024-12-24T02:36:00"/>
    <d v="2024-12-24T22:52:00"/>
    <d v="2024-12-26T14:43:00"/>
    <n v="15"/>
    <n v="40"/>
    <n v="20.266666666720994"/>
    <s v="NO"/>
    <n v="0.53654545454545455"/>
    <n v="60.116666666697711"/>
    <s v="YES"/>
    <m/>
    <x v="0"/>
    <x v="4"/>
  </r>
  <r>
    <n v="3786"/>
    <n v="765"/>
    <x v="1"/>
    <s v="High"/>
    <d v="2020-09-24T00:41:00"/>
    <d v="2020-09-24T04:41:00"/>
    <d v="2020-09-24T10:55:00"/>
    <n v="5"/>
    <n v="24"/>
    <n v="4.0000000001164153"/>
    <s v="Yes"/>
    <n v="0.53654545454545455"/>
    <n v="10.233333333337214"/>
    <s v="YES"/>
    <m/>
    <x v="1"/>
    <x v="0"/>
  </r>
  <r>
    <n v="3787"/>
    <n v="222"/>
    <x v="2"/>
    <s v="Medium"/>
    <d v="2022-09-18T17:08:00"/>
    <d v="2022-09-18T22:31:00"/>
    <d v="2022-09-19T04:27:00"/>
    <n v="15"/>
    <n v="40"/>
    <n v="5.3833333334187046"/>
    <s v="Yes"/>
    <n v="0.53645454545454541"/>
    <n v="11.316666666709352"/>
    <s v="YES"/>
    <m/>
    <x v="1"/>
    <x v="1"/>
  </r>
  <r>
    <n v="3788"/>
    <n v="966"/>
    <x v="0"/>
    <s v="Critical"/>
    <d v="2024-10-20T20:06:00"/>
    <d v="2024-10-20T20:47:00"/>
    <d v="2024-10-20T21:18:00"/>
    <n v="1"/>
    <n v="8"/>
    <n v="0.68333333329064772"/>
    <s v="Yes"/>
    <n v="0.53636363636363638"/>
    <n v="1.1999999998952262"/>
    <s v="YES"/>
    <m/>
    <x v="1"/>
    <x v="4"/>
  </r>
  <r>
    <n v="3789"/>
    <n v="792"/>
    <x v="2"/>
    <s v="Low"/>
    <d v="2021-03-28T09:37:00"/>
    <d v="2021-03-28T18:26:00"/>
    <d v="2021-03-30T17:23:00"/>
    <n v="48"/>
    <n v="150"/>
    <n v="8.8166666667675599"/>
    <s v="Yes"/>
    <n v="0.53627272727272723"/>
    <n v="55.766666666837409"/>
    <s v="YES"/>
    <m/>
    <x v="1"/>
    <x v="2"/>
  </r>
  <r>
    <n v="3790"/>
    <n v="885"/>
    <x v="0"/>
    <s v="Critical"/>
    <d v="2023-04-23T01:48:00"/>
    <d v="2023-04-23T01:52:00"/>
    <d v="2023-04-23T06:22:00"/>
    <n v="1"/>
    <n v="8"/>
    <n v="6.6666666709352285E-2"/>
    <s v="Yes"/>
    <n v="0.5361818181818182"/>
    <n v="4.5666666667093523"/>
    <s v="YES"/>
    <m/>
    <x v="1"/>
    <x v="3"/>
  </r>
  <r>
    <n v="3791"/>
    <n v="482"/>
    <x v="1"/>
    <s v="High"/>
    <d v="2023-12-09T06:43:00"/>
    <d v="2023-12-09T12:47:00"/>
    <d v="2023-12-09T15:30:00"/>
    <n v="5"/>
    <n v="24"/>
    <n v="6.0666666665347293"/>
    <s v="NO"/>
    <n v="0.53609090909090906"/>
    <n v="8.7833333333255723"/>
    <s v="YES"/>
    <m/>
    <x v="0"/>
    <x v="3"/>
  </r>
  <r>
    <n v="3792"/>
    <n v="732"/>
    <x v="2"/>
    <s v="Medium"/>
    <d v="2022-08-24T12:30:00"/>
    <d v="2022-08-24T18:12:00"/>
    <d v="2022-08-25T12:54:00"/>
    <n v="15"/>
    <n v="40"/>
    <n v="5.6999999998952262"/>
    <s v="Yes"/>
    <n v="0.53609090909090906"/>
    <n v="24.399999999906868"/>
    <s v="YES"/>
    <m/>
    <x v="1"/>
    <x v="1"/>
  </r>
  <r>
    <n v="3793"/>
    <n v="916"/>
    <x v="2"/>
    <s v="Critical"/>
    <d v="2021-03-25T20:08:00"/>
    <d v="2021-03-25T20:56:00"/>
    <d v="2021-03-26T03:56:00"/>
    <n v="1"/>
    <n v="8"/>
    <n v="0.79999999998835847"/>
    <s v="Yes"/>
    <n v="0.53600000000000003"/>
    <n v="7.8000000001047738"/>
    <s v="YES"/>
    <m/>
    <x v="1"/>
    <x v="2"/>
  </r>
  <r>
    <n v="3794"/>
    <n v="271"/>
    <x v="1"/>
    <s v="High"/>
    <d v="2024-12-30T13:04:00"/>
    <d v="2024-12-30T15:48:00"/>
    <d v="2024-12-30T21:08:00"/>
    <n v="5"/>
    <n v="24"/>
    <n v="2.7333333333372138"/>
    <s v="Yes"/>
    <n v="0.53590909090909089"/>
    <n v="8.0666666667675599"/>
    <s v="YES"/>
    <m/>
    <x v="1"/>
    <x v="4"/>
  </r>
  <r>
    <n v="3795"/>
    <n v="537"/>
    <x v="1"/>
    <s v="Low"/>
    <d v="2022-02-09T18:12:00"/>
    <d v="2022-02-11T03:16:00"/>
    <d v="2022-02-14T21:53:00"/>
    <n v="48"/>
    <n v="150"/>
    <n v="33.066666666709352"/>
    <s v="Yes"/>
    <n v="0.53581818181818186"/>
    <n v="123.68333333346527"/>
    <s v="YES"/>
    <m/>
    <x v="1"/>
    <x v="1"/>
  </r>
  <r>
    <n v="3796"/>
    <n v="198"/>
    <x v="0"/>
    <s v="High"/>
    <d v="2023-08-02T11:19:00"/>
    <d v="2023-08-02T12:20:00"/>
    <d v="2023-08-03T11:50:00"/>
    <n v="5"/>
    <n v="24"/>
    <n v="1.0166666666627862"/>
    <s v="Yes"/>
    <n v="0.53572727272727272"/>
    <n v="24.516666666604578"/>
    <s v="YES"/>
    <m/>
    <x v="1"/>
    <x v="3"/>
  </r>
  <r>
    <n v="3797"/>
    <n v="346"/>
    <x v="2"/>
    <s v="Low"/>
    <d v="2022-09-17T06:17:00"/>
    <d v="2022-09-17T08:36:00"/>
    <d v="2022-09-23T00:18:00"/>
    <n v="48"/>
    <n v="150"/>
    <n v="2.3166666665347293"/>
    <s v="Yes"/>
    <n v="0.53563636363636369"/>
    <n v="138.01666666654637"/>
    <s v="YES"/>
    <m/>
    <x v="1"/>
    <x v="1"/>
  </r>
  <r>
    <n v="3798"/>
    <n v="729"/>
    <x v="2"/>
    <s v="High"/>
    <d v="2021-06-27T14:26:00"/>
    <d v="2021-06-27T20:33:00"/>
    <d v="2021-06-28T19:09:00"/>
    <n v="5"/>
    <n v="24"/>
    <n v="6.1166666665230878"/>
    <s v="NO"/>
    <n v="0.53554545454545455"/>
    <n v="28.716666666674428"/>
    <s v="YES"/>
    <m/>
    <x v="0"/>
    <x v="2"/>
  </r>
  <r>
    <n v="3799"/>
    <n v="972"/>
    <x v="1"/>
    <s v="Medium"/>
    <d v="2020-04-10T02:01:00"/>
    <d v="2020-04-10T09:06:00"/>
    <d v="2020-04-12T15:44:00"/>
    <n v="15"/>
    <n v="40"/>
    <n v="7.0833333333721384"/>
    <s v="Yes"/>
    <n v="0.53554545454545455"/>
    <n v="61.716666666674428"/>
    <s v="YES"/>
    <m/>
    <x v="1"/>
    <x v="0"/>
  </r>
  <r>
    <n v="3800"/>
    <n v="967"/>
    <x v="2"/>
    <s v="Low"/>
    <d v="2020-08-08T17:26:00"/>
    <d v="2020-08-10T06:26:00"/>
    <d v="2020-08-12T16:06:00"/>
    <n v="48"/>
    <n v="150"/>
    <n v="36.999999999941792"/>
    <s v="Yes"/>
    <n v="0.53545454545454541"/>
    <n v="94.666666666511446"/>
    <s v="YES"/>
    <m/>
    <x v="1"/>
    <x v="0"/>
  </r>
  <r>
    <n v="3801"/>
    <n v="843"/>
    <x v="2"/>
    <s v="Medium"/>
    <d v="2021-09-17T07:29:00"/>
    <d v="2021-09-17T09:04:00"/>
    <d v="2021-09-17T21:47:00"/>
    <n v="15"/>
    <n v="40"/>
    <n v="1.5833333334303461"/>
    <s v="Yes"/>
    <n v="0.53536363636363637"/>
    <n v="14.299999999988358"/>
    <s v="YES"/>
    <m/>
    <x v="1"/>
    <x v="2"/>
  </r>
  <r>
    <n v="3802"/>
    <n v="35"/>
    <x v="0"/>
    <s v="Low"/>
    <d v="2020-07-18T17:27:00"/>
    <d v="2020-07-20T03:44:00"/>
    <d v="2020-07-22T10:02:00"/>
    <n v="48"/>
    <n v="150"/>
    <n v="34.283333333325572"/>
    <s v="Yes"/>
    <n v="0.53527272727272723"/>
    <n v="88.583333333430346"/>
    <s v="YES"/>
    <m/>
    <x v="1"/>
    <x v="0"/>
  </r>
  <r>
    <n v="3803"/>
    <n v="486"/>
    <x v="1"/>
    <s v="Medium"/>
    <d v="2024-06-05T17:40:00"/>
    <d v="2024-06-06T05:30:00"/>
    <d v="2024-06-09T00:02:00"/>
    <n v="15"/>
    <n v="40"/>
    <n v="11.833333333313931"/>
    <s v="Yes"/>
    <n v="0.5351818181818182"/>
    <n v="78.366666666639503"/>
    <s v="NO"/>
    <m/>
    <x v="0"/>
    <x v="4"/>
  </r>
  <r>
    <n v="3804"/>
    <n v="194"/>
    <x v="2"/>
    <s v="Critical"/>
    <d v="2021-12-01T06:38:00"/>
    <d v="2021-12-01T07:17:00"/>
    <d v="2021-12-01T09:13:00"/>
    <n v="1"/>
    <n v="8"/>
    <n v="0.65000000002328306"/>
    <s v="Yes"/>
    <n v="0.53509090909090906"/>
    <n v="2.5833333333721384"/>
    <s v="YES"/>
    <m/>
    <x v="1"/>
    <x v="2"/>
  </r>
  <r>
    <n v="3805"/>
    <n v="33"/>
    <x v="0"/>
    <s v="Low"/>
    <d v="2022-04-21T13:02:00"/>
    <d v="2022-04-22T11:26:00"/>
    <d v="2022-04-22T19:48:00"/>
    <n v="48"/>
    <n v="150"/>
    <n v="22.400000000023283"/>
    <s v="Yes"/>
    <n v="0.53500000000000003"/>
    <n v="30.766666666546371"/>
    <s v="YES"/>
    <m/>
    <x v="1"/>
    <x v="1"/>
  </r>
  <r>
    <n v="3806"/>
    <n v="82"/>
    <x v="0"/>
    <s v="Low"/>
    <d v="2024-12-10T02:04:00"/>
    <d v="2024-12-11T01:30:00"/>
    <d v="2024-12-13T02:06:00"/>
    <n v="48"/>
    <n v="150"/>
    <n v="23.433333333407063"/>
    <s v="Yes"/>
    <n v="0.53490909090909089"/>
    <n v="72.033333333441988"/>
    <s v="YES"/>
    <m/>
    <x v="1"/>
    <x v="4"/>
  </r>
  <r>
    <n v="3807"/>
    <n v="675"/>
    <x v="0"/>
    <s v="Critical"/>
    <d v="2023-07-03T18:54:00"/>
    <d v="2023-07-03T19:31:00"/>
    <d v="2023-07-03T20:16:00"/>
    <n v="1"/>
    <n v="8"/>
    <n v="0.61666666675591841"/>
    <s v="Yes"/>
    <n v="0.53481818181818186"/>
    <n v="1.3666666667559184"/>
    <s v="YES"/>
    <m/>
    <x v="1"/>
    <x v="3"/>
  </r>
  <r>
    <n v="3808"/>
    <n v="84"/>
    <x v="1"/>
    <s v="Medium"/>
    <d v="2022-05-19T12:40:00"/>
    <d v="2022-05-20T00:52:00"/>
    <d v="2022-05-22T22:04:00"/>
    <n v="15"/>
    <n v="40"/>
    <n v="12.199999999953434"/>
    <s v="Yes"/>
    <n v="0.53472727272727272"/>
    <n v="81.399999999906868"/>
    <s v="NO"/>
    <m/>
    <x v="0"/>
    <x v="1"/>
  </r>
  <r>
    <n v="3809"/>
    <n v="773"/>
    <x v="2"/>
    <s v="High"/>
    <d v="2021-08-12T00:16:00"/>
    <d v="2021-08-12T04:45:00"/>
    <d v="2021-08-12T10:04:00"/>
    <n v="5"/>
    <n v="24"/>
    <n v="4.4833333332790062"/>
    <s v="Yes"/>
    <n v="0.53463636363636369"/>
    <n v="9.7999999999883585"/>
    <s v="YES"/>
    <m/>
    <x v="1"/>
    <x v="2"/>
  </r>
  <r>
    <n v="3810"/>
    <n v="867"/>
    <x v="1"/>
    <s v="High"/>
    <d v="2020-08-29T04:41:00"/>
    <d v="2020-08-29T10:40:00"/>
    <d v="2020-08-29T19:57:00"/>
    <n v="5"/>
    <n v="24"/>
    <n v="5.9833333332790062"/>
    <s v="NO"/>
    <n v="0.53454545454545455"/>
    <n v="15.266666666662786"/>
    <s v="YES"/>
    <m/>
    <x v="0"/>
    <x v="0"/>
  </r>
  <r>
    <n v="3811"/>
    <n v="310"/>
    <x v="2"/>
    <s v="High"/>
    <d v="2022-07-29T12:27:00"/>
    <d v="2022-07-29T20:13:00"/>
    <d v="2022-07-29T21:10:00"/>
    <n v="5"/>
    <n v="24"/>
    <n v="7.7666666666627862"/>
    <s v="NO"/>
    <n v="0.53454545454545455"/>
    <n v="8.71666666661622"/>
    <s v="YES"/>
    <m/>
    <x v="0"/>
    <x v="1"/>
  </r>
  <r>
    <n v="3812"/>
    <n v="73"/>
    <x v="0"/>
    <s v="Critical"/>
    <d v="2023-06-05T14:50:00"/>
    <d v="2023-06-05T15:19:00"/>
    <d v="2023-06-05T22:09:00"/>
    <n v="1"/>
    <n v="8"/>
    <n v="0.48333333333721384"/>
    <s v="Yes"/>
    <n v="0.53454545454545455"/>
    <n v="7.3166666667675599"/>
    <s v="YES"/>
    <m/>
    <x v="1"/>
    <x v="3"/>
  </r>
  <r>
    <n v="3813"/>
    <n v="113"/>
    <x v="0"/>
    <s v="Low"/>
    <d v="2022-06-26T13:03:00"/>
    <d v="2022-06-26T19:05:00"/>
    <d v="2022-07-01T14:38:00"/>
    <n v="48"/>
    <n v="150"/>
    <n v="6.0333333334419876"/>
    <s v="Yes"/>
    <n v="0.5344545454545454"/>
    <n v="121.58333333343035"/>
    <s v="YES"/>
    <m/>
    <x v="1"/>
    <x v="1"/>
  </r>
  <r>
    <n v="3814"/>
    <n v="490"/>
    <x v="1"/>
    <s v="Low"/>
    <d v="2022-04-17T18:00:00"/>
    <d v="2022-04-18T23:41:00"/>
    <d v="2022-04-22T12:07:00"/>
    <n v="48"/>
    <n v="150"/>
    <n v="29.683333333348855"/>
    <s v="Yes"/>
    <n v="0.53436363636363637"/>
    <n v="114.11666666669771"/>
    <s v="YES"/>
    <m/>
    <x v="1"/>
    <x v="1"/>
  </r>
  <r>
    <n v="3815"/>
    <n v="37"/>
    <x v="2"/>
    <s v="High"/>
    <d v="2020-03-12T05:09:00"/>
    <d v="2020-03-12T06:17:00"/>
    <d v="2020-03-12T15:43:00"/>
    <n v="5"/>
    <n v="24"/>
    <n v="1.1333333333604969"/>
    <s v="Yes"/>
    <n v="0.53427272727272723"/>
    <n v="10.566666666709352"/>
    <s v="YES"/>
    <m/>
    <x v="1"/>
    <x v="0"/>
  </r>
  <r>
    <n v="3816"/>
    <n v="999"/>
    <x v="1"/>
    <s v="High"/>
    <d v="2023-09-29T15:46:00"/>
    <d v="2023-09-29T22:27:00"/>
    <d v="2023-09-30T07:06:00"/>
    <n v="5"/>
    <n v="24"/>
    <n v="6.6833333332906477"/>
    <s v="NO"/>
    <n v="0.5341818181818182"/>
    <n v="15.333333333197515"/>
    <s v="YES"/>
    <m/>
    <x v="0"/>
    <x v="3"/>
  </r>
  <r>
    <n v="3817"/>
    <n v="46"/>
    <x v="1"/>
    <s v="Medium"/>
    <d v="2022-07-13T16:26:00"/>
    <d v="2022-07-14T06:37:00"/>
    <d v="2022-07-15T09:36:00"/>
    <n v="15"/>
    <n v="40"/>
    <n v="14.183333333290648"/>
    <s v="Yes"/>
    <n v="0.5341818181818182"/>
    <n v="41.166666666744277"/>
    <s v="YES"/>
    <m/>
    <x v="1"/>
    <x v="1"/>
  </r>
  <r>
    <n v="3818"/>
    <n v="111"/>
    <x v="0"/>
    <s v="Medium"/>
    <d v="2022-01-21T20:38:00"/>
    <d v="2022-01-22T17:34:00"/>
    <d v="2022-01-24T00:47:00"/>
    <n v="15"/>
    <n v="40"/>
    <n v="20.933333333290648"/>
    <s v="NO"/>
    <n v="0.53409090909090906"/>
    <n v="52.149999999906868"/>
    <s v="YES"/>
    <m/>
    <x v="0"/>
    <x v="1"/>
  </r>
  <r>
    <n v="3819"/>
    <n v="868"/>
    <x v="2"/>
    <s v="Low"/>
    <d v="2020-10-01T20:21:00"/>
    <d v="2020-10-02T14:35:00"/>
    <d v="2020-10-07T16:50:00"/>
    <n v="48"/>
    <n v="150"/>
    <n v="18.233333333395422"/>
    <s v="Yes"/>
    <n v="0.53409090909090906"/>
    <n v="140.48333333339542"/>
    <s v="YES"/>
    <m/>
    <x v="1"/>
    <x v="0"/>
  </r>
  <r>
    <n v="3820"/>
    <n v="418"/>
    <x v="0"/>
    <s v="Medium"/>
    <d v="2024-08-30T06:42:00"/>
    <d v="2024-08-30T06:48:00"/>
    <d v="2024-08-30T18:22:00"/>
    <n v="15"/>
    <n v="40"/>
    <n v="9.9999999976716936E-2"/>
    <s v="Yes"/>
    <n v="0.53400000000000003"/>
    <n v="11.666666666627862"/>
    <s v="YES"/>
    <m/>
    <x v="1"/>
    <x v="4"/>
  </r>
  <r>
    <n v="3821"/>
    <n v="316"/>
    <x v="1"/>
    <s v="Critical"/>
    <d v="2022-07-18T21:34:00"/>
    <d v="2022-07-18T22:03:00"/>
    <d v="2022-07-19T05:15:00"/>
    <n v="1"/>
    <n v="8"/>
    <n v="0.48333333333721384"/>
    <s v="Yes"/>
    <n v="0.53390909090909089"/>
    <n v="7.683333333407063"/>
    <s v="YES"/>
    <m/>
    <x v="1"/>
    <x v="1"/>
  </r>
  <r>
    <n v="3822"/>
    <n v="862"/>
    <x v="0"/>
    <s v="High"/>
    <d v="2022-02-02T19:05:00"/>
    <d v="2022-02-03T00:44:00"/>
    <d v="2022-02-03T23:26:00"/>
    <n v="5"/>
    <n v="24"/>
    <n v="5.6499999999068677"/>
    <s v="NO"/>
    <n v="0.53381818181818186"/>
    <n v="28.350000000034925"/>
    <s v="YES"/>
    <m/>
    <x v="0"/>
    <x v="1"/>
  </r>
  <r>
    <n v="3823"/>
    <n v="320"/>
    <x v="2"/>
    <s v="Critical"/>
    <d v="2020-05-23T21:07:00"/>
    <d v="2020-05-23T21:21:00"/>
    <d v="2020-05-23T23:28:00"/>
    <n v="1"/>
    <n v="8"/>
    <n v="0.23333333322079852"/>
    <s v="Yes"/>
    <n v="0.53381818181818186"/>
    <n v="2.3499999999767169"/>
    <s v="YES"/>
    <m/>
    <x v="1"/>
    <x v="0"/>
  </r>
  <r>
    <n v="3824"/>
    <n v="759"/>
    <x v="0"/>
    <s v="Critical"/>
    <d v="2024-07-19T11:45:00"/>
    <d v="2024-07-19T12:10:00"/>
    <d v="2024-07-19T19:01:00"/>
    <n v="1"/>
    <n v="8"/>
    <n v="0.41666666662786156"/>
    <s v="Yes"/>
    <n v="0.53372727272727272"/>
    <n v="7.2666666666045785"/>
    <s v="YES"/>
    <m/>
    <x v="1"/>
    <x v="4"/>
  </r>
  <r>
    <n v="3825"/>
    <n v="533"/>
    <x v="1"/>
    <s v="Low"/>
    <d v="2025-02-05T19:45:00"/>
    <d v="2025-02-07T17:06:00"/>
    <d v="2025-02-13T07:11:00"/>
    <n v="48"/>
    <n v="150"/>
    <n v="45.350000000093132"/>
    <s v="Yes"/>
    <n v="0.53363636363636369"/>
    <n v="179.43333333340706"/>
    <s v="YES"/>
    <m/>
    <x v="1"/>
    <x v="5"/>
  </r>
  <r>
    <n v="3826"/>
    <n v="992"/>
    <x v="2"/>
    <s v="High"/>
    <d v="2022-12-30T04:01:00"/>
    <d v="2022-12-30T09:27:00"/>
    <d v="2022-12-30T23:38:00"/>
    <n v="5"/>
    <n v="24"/>
    <n v="5.433333333407063"/>
    <s v="NO"/>
    <n v="0.53354545454545454"/>
    <n v="19.616666666697711"/>
    <s v="YES"/>
    <m/>
    <x v="0"/>
    <x v="1"/>
  </r>
  <r>
    <n v="3827"/>
    <n v="822"/>
    <x v="2"/>
    <s v="High"/>
    <d v="2021-12-06T00:51:00"/>
    <d v="2021-12-06T05:33:00"/>
    <d v="2021-12-06T12:09:00"/>
    <n v="5"/>
    <n v="24"/>
    <n v="4.6999999999534339"/>
    <s v="Yes"/>
    <n v="0.53354545454545454"/>
    <n v="11.299999999988358"/>
    <s v="YES"/>
    <m/>
    <x v="1"/>
    <x v="2"/>
  </r>
  <r>
    <n v="3828"/>
    <n v="38"/>
    <x v="2"/>
    <s v="High"/>
    <d v="2022-11-21T09:47:00"/>
    <d v="2022-11-21T10:13:00"/>
    <d v="2022-11-22T01:43:00"/>
    <n v="5"/>
    <n v="24"/>
    <n v="0.43333333334885538"/>
    <s v="Yes"/>
    <n v="0.5334545454545454"/>
    <n v="15.933333333407063"/>
    <s v="YES"/>
    <m/>
    <x v="1"/>
    <x v="1"/>
  </r>
  <r>
    <n v="3829"/>
    <n v="457"/>
    <x v="0"/>
    <s v="Medium"/>
    <d v="2020-05-24T07:36:00"/>
    <d v="2020-05-24T18:02:00"/>
    <d v="2020-05-27T14:18:00"/>
    <n v="15"/>
    <n v="40"/>
    <n v="10.433333333290648"/>
    <s v="Yes"/>
    <n v="0.53336363636363637"/>
    <n v="78.700000000011642"/>
    <s v="NO"/>
    <m/>
    <x v="0"/>
    <x v="0"/>
  </r>
  <r>
    <n v="3830"/>
    <n v="149"/>
    <x v="1"/>
    <s v="Low"/>
    <d v="2021-01-11T02:44:00"/>
    <d v="2021-01-11T10:06:00"/>
    <d v="2021-01-14T03:31:00"/>
    <n v="48"/>
    <n v="150"/>
    <n v="7.3666666665812954"/>
    <s v="Yes"/>
    <n v="0.53327272727272723"/>
    <n v="72.783333333267365"/>
    <s v="YES"/>
    <m/>
    <x v="1"/>
    <x v="2"/>
  </r>
  <r>
    <n v="3831"/>
    <n v="160"/>
    <x v="2"/>
    <s v="Medium"/>
    <d v="2023-03-22T23:27:00"/>
    <d v="2023-03-23T05:27:00"/>
    <d v="2023-03-24T11:35:00"/>
    <n v="15"/>
    <n v="40"/>
    <n v="6"/>
    <s v="Yes"/>
    <n v="0.5331818181818182"/>
    <n v="36.133333333418705"/>
    <s v="YES"/>
    <m/>
    <x v="1"/>
    <x v="3"/>
  </r>
  <r>
    <n v="3832"/>
    <n v="861"/>
    <x v="1"/>
    <s v="Critical"/>
    <d v="2021-05-27T10:22:00"/>
    <d v="2021-05-27T11:05:00"/>
    <d v="2021-05-27T11:43:00"/>
    <n v="1"/>
    <n v="8"/>
    <n v="0.71666666673263535"/>
    <s v="Yes"/>
    <n v="0.53309090909090906"/>
    <n v="1.3500000000349246"/>
    <s v="YES"/>
    <m/>
    <x v="1"/>
    <x v="2"/>
  </r>
  <r>
    <n v="3833"/>
    <n v="49"/>
    <x v="2"/>
    <s v="High"/>
    <d v="2021-02-28T10:54:00"/>
    <d v="2021-02-28T15:28:00"/>
    <d v="2021-03-01T01:09:00"/>
    <n v="5"/>
    <n v="24"/>
    <n v="4.5666666665347293"/>
    <s v="Yes"/>
    <n v="0.53300000000000003"/>
    <n v="14.25"/>
    <s v="YES"/>
    <m/>
    <x v="1"/>
    <x v="2"/>
  </r>
  <r>
    <n v="3834"/>
    <n v="398"/>
    <x v="1"/>
    <s v="Critical"/>
    <d v="2021-02-09T20:13:00"/>
    <d v="2021-02-09T20:52:00"/>
    <d v="2021-02-09T21:16:00"/>
    <n v="1"/>
    <n v="8"/>
    <n v="0.64999999984866008"/>
    <s v="Yes"/>
    <n v="0.53290909090909089"/>
    <n v="1.0499999999301508"/>
    <s v="YES"/>
    <m/>
    <x v="1"/>
    <x v="2"/>
  </r>
  <r>
    <n v="3835"/>
    <n v="24"/>
    <x v="1"/>
    <s v="Low"/>
    <d v="2024-09-22T03:33:00"/>
    <d v="2024-09-23T14:09:00"/>
    <d v="2024-09-28T15:13:00"/>
    <n v="48"/>
    <n v="150"/>
    <n v="34.599999999976717"/>
    <s v="Yes"/>
    <n v="0.53281818181818186"/>
    <n v="155.66666666662786"/>
    <s v="YES"/>
    <m/>
    <x v="1"/>
    <x v="4"/>
  </r>
  <r>
    <n v="3836"/>
    <n v="178"/>
    <x v="2"/>
    <s v="Medium"/>
    <d v="2022-10-24T13:08:00"/>
    <d v="2022-10-25T03:44:00"/>
    <d v="2022-10-27T09:43:00"/>
    <n v="15"/>
    <n v="40"/>
    <n v="14.599999999918509"/>
    <s v="Yes"/>
    <n v="0.53272727272727272"/>
    <n v="68.583333333372138"/>
    <s v="YES"/>
    <m/>
    <x v="1"/>
    <x v="1"/>
  </r>
  <r>
    <n v="3837"/>
    <n v="818"/>
    <x v="2"/>
    <s v="High"/>
    <d v="2021-11-07T16:12:00"/>
    <d v="2021-11-07T18:00:00"/>
    <d v="2021-11-08T17:33:00"/>
    <n v="5"/>
    <n v="24"/>
    <n v="1.7999999999301508"/>
    <s v="Yes"/>
    <n v="0.53263636363636369"/>
    <n v="25.349999999860302"/>
    <s v="YES"/>
    <m/>
    <x v="1"/>
    <x v="2"/>
  </r>
  <r>
    <n v="3838"/>
    <n v="219"/>
    <x v="0"/>
    <s v="High"/>
    <d v="2020-07-21T08:57:00"/>
    <d v="2020-07-21T11:25:00"/>
    <d v="2020-07-21T13:08:00"/>
    <n v="5"/>
    <n v="24"/>
    <n v="2.4666666666744277"/>
    <s v="Yes"/>
    <n v="0.53254545454545454"/>
    <n v="4.1833333333488554"/>
    <s v="YES"/>
    <m/>
    <x v="1"/>
    <x v="0"/>
  </r>
  <r>
    <n v="3839"/>
    <n v="336"/>
    <x v="0"/>
    <s v="Medium"/>
    <d v="2021-03-22T10:56:00"/>
    <d v="2021-03-22T22:39:00"/>
    <d v="2021-03-24T17:08:00"/>
    <n v="15"/>
    <n v="40"/>
    <n v="11.71666666661622"/>
    <s v="Yes"/>
    <n v="0.5324545454545454"/>
    <n v="54.199999999953434"/>
    <s v="YES"/>
    <m/>
    <x v="1"/>
    <x v="2"/>
  </r>
  <r>
    <n v="3840"/>
    <n v="977"/>
    <x v="2"/>
    <s v="Critical"/>
    <d v="2023-06-09T06:29:00"/>
    <d v="2023-06-09T06:55:00"/>
    <d v="2023-06-09T08:57:00"/>
    <n v="1"/>
    <n v="8"/>
    <n v="0.43333333334885538"/>
    <s v="Yes"/>
    <n v="0.53236363636363637"/>
    <n v="2.4666666666744277"/>
    <s v="YES"/>
    <m/>
    <x v="1"/>
    <x v="3"/>
  </r>
  <r>
    <n v="3841"/>
    <n v="586"/>
    <x v="2"/>
    <s v="High"/>
    <d v="2022-05-01T03:16:00"/>
    <d v="2022-05-01T08:46:00"/>
    <d v="2022-05-01T12:13:00"/>
    <n v="5"/>
    <n v="24"/>
    <n v="5.4999999999417923"/>
    <s v="NO"/>
    <n v="0.53227272727272723"/>
    <n v="8.9500000000116415"/>
    <s v="YES"/>
    <m/>
    <x v="0"/>
    <x v="1"/>
  </r>
  <r>
    <n v="3842"/>
    <n v="162"/>
    <x v="1"/>
    <s v="Critical"/>
    <d v="2020-04-10T12:47:00"/>
    <d v="2020-04-10T12:57:00"/>
    <d v="2020-04-10T20:28:00"/>
    <n v="1"/>
    <n v="8"/>
    <n v="0.16666666668606922"/>
    <s v="Yes"/>
    <n v="0.53227272727272723"/>
    <n v="7.683333333407063"/>
    <s v="YES"/>
    <m/>
    <x v="1"/>
    <x v="0"/>
  </r>
  <r>
    <n v="3843"/>
    <n v="830"/>
    <x v="1"/>
    <s v="Low"/>
    <d v="2024-10-15T03:42:00"/>
    <d v="2024-10-15T11:52:00"/>
    <d v="2024-10-16T17:03:00"/>
    <n v="48"/>
    <n v="150"/>
    <n v="8.1666666665696539"/>
    <s v="Yes"/>
    <n v="0.5321818181818182"/>
    <n v="37.350000000034925"/>
    <s v="YES"/>
    <m/>
    <x v="1"/>
    <x v="4"/>
  </r>
  <r>
    <n v="3844"/>
    <n v="387"/>
    <x v="2"/>
    <s v="Low"/>
    <d v="2022-01-08T20:52:00"/>
    <d v="2022-01-09T07:26:00"/>
    <d v="2022-01-14T09:41:00"/>
    <n v="48"/>
    <n v="150"/>
    <n v="10.566666666709352"/>
    <s v="Yes"/>
    <n v="0.53209090909090906"/>
    <n v="132.81666666670935"/>
    <s v="YES"/>
    <m/>
    <x v="1"/>
    <x v="1"/>
  </r>
  <r>
    <n v="3845"/>
    <n v="197"/>
    <x v="0"/>
    <s v="Critical"/>
    <d v="2024-02-25T22:04:00"/>
    <d v="2024-02-25T22:20:00"/>
    <d v="2024-02-26T02:06:00"/>
    <n v="1"/>
    <n v="8"/>
    <n v="0.26666666666278616"/>
    <s v="Yes"/>
    <n v="0.53200000000000003"/>
    <n v="4.03333333338378"/>
    <s v="YES"/>
    <m/>
    <x v="1"/>
    <x v="4"/>
  </r>
  <r>
    <n v="3846"/>
    <n v="499"/>
    <x v="1"/>
    <s v="Critical"/>
    <d v="2024-11-12T23:53:00"/>
    <d v="2024-11-13T00:02:00"/>
    <d v="2024-11-13T06:54:00"/>
    <n v="1"/>
    <n v="8"/>
    <n v="0.1499999999650754"/>
    <s v="Yes"/>
    <n v="0.53190909090909089"/>
    <n v="7.0166666666627862"/>
    <s v="YES"/>
    <m/>
    <x v="1"/>
    <x v="4"/>
  </r>
  <r>
    <n v="3847"/>
    <n v="186"/>
    <x v="0"/>
    <s v="High"/>
    <d v="2022-06-15T05:58:00"/>
    <d v="2022-06-15T08:22:00"/>
    <d v="2022-06-15T15:35:00"/>
    <n v="5"/>
    <n v="24"/>
    <n v="2.3999999999650754"/>
    <s v="Yes"/>
    <n v="0.53181818181818186"/>
    <n v="9.6166666665812954"/>
    <s v="YES"/>
    <m/>
    <x v="1"/>
    <x v="1"/>
  </r>
  <r>
    <n v="3848"/>
    <n v="945"/>
    <x v="1"/>
    <s v="Low"/>
    <d v="2024-04-26T01:08:00"/>
    <d v="2024-04-26T05:07:00"/>
    <d v="2024-04-30T16:31:00"/>
    <n v="48"/>
    <n v="150"/>
    <n v="3.9833333332207985"/>
    <s v="Yes"/>
    <n v="0.53172727272727272"/>
    <n v="111.3833333333605"/>
    <s v="YES"/>
    <m/>
    <x v="1"/>
    <x v="4"/>
  </r>
  <r>
    <n v="3849"/>
    <n v="180"/>
    <x v="2"/>
    <s v="Medium"/>
    <d v="2022-09-26T04:22:00"/>
    <d v="2022-09-26T20:11:00"/>
    <d v="2022-09-29T10:20:00"/>
    <n v="15"/>
    <n v="40"/>
    <n v="15.816666666709352"/>
    <s v="NO"/>
    <n v="0.53163636363636368"/>
    <n v="77.966666666732635"/>
    <s v="NO"/>
    <m/>
    <x v="0"/>
    <x v="1"/>
  </r>
  <r>
    <n v="3850"/>
    <n v="205"/>
    <x v="1"/>
    <s v="Low"/>
    <d v="2022-02-24T21:30:00"/>
    <d v="2022-02-26T06:22:00"/>
    <d v="2022-03-02T21:57:00"/>
    <n v="48"/>
    <n v="150"/>
    <n v="32.866666666581295"/>
    <s v="Yes"/>
    <n v="0.53163636363636368"/>
    <n v="144.44999999989523"/>
    <s v="YES"/>
    <m/>
    <x v="1"/>
    <x v="1"/>
  </r>
  <r>
    <n v="3851"/>
    <n v="958"/>
    <x v="0"/>
    <s v="Medium"/>
    <d v="2023-10-10T20:36:00"/>
    <d v="2023-10-11T19:31:00"/>
    <d v="2023-10-14T09:01:00"/>
    <n v="15"/>
    <n v="40"/>
    <n v="22.916666666802485"/>
    <s v="NO"/>
    <n v="0.53154545454545454"/>
    <n v="84.416666666802485"/>
    <s v="YES"/>
    <m/>
    <x v="0"/>
    <x v="3"/>
  </r>
  <r>
    <n v="3852"/>
    <n v="36"/>
    <x v="1"/>
    <s v="Low"/>
    <d v="2023-10-31T22:58:00"/>
    <d v="2023-10-31T23:07:00"/>
    <d v="2023-11-01T08:23:00"/>
    <n v="48"/>
    <n v="150"/>
    <n v="0.1499999999650754"/>
    <s v="Yes"/>
    <n v="0.53154545454545454"/>
    <n v="9.4166666668024845"/>
    <s v="YES"/>
    <m/>
    <x v="1"/>
    <x v="3"/>
  </r>
  <r>
    <n v="3853"/>
    <n v="307"/>
    <x v="1"/>
    <s v="High"/>
    <d v="2023-09-06T00:17:00"/>
    <d v="2023-09-06T01:18:00"/>
    <d v="2023-09-07T00:47:00"/>
    <n v="5"/>
    <n v="24"/>
    <n v="1.0166666666627862"/>
    <s v="Yes"/>
    <n v="0.5314545454545454"/>
    <n v="24.499999999883585"/>
    <s v="YES"/>
    <m/>
    <x v="1"/>
    <x v="3"/>
  </r>
  <r>
    <n v="3854"/>
    <n v="961"/>
    <x v="2"/>
    <s v="Medium"/>
    <d v="2022-05-22T10:40:00"/>
    <d v="2022-05-23T00:36:00"/>
    <d v="2022-05-25T15:02:00"/>
    <n v="15"/>
    <n v="40"/>
    <n v="13.933333333348855"/>
    <s v="Yes"/>
    <n v="0.53136363636363637"/>
    <n v="76.366666666581295"/>
    <s v="YES"/>
    <m/>
    <x v="1"/>
    <x v="1"/>
  </r>
  <r>
    <n v="3855"/>
    <n v="581"/>
    <x v="1"/>
    <s v="Low"/>
    <d v="2023-06-13T06:32:00"/>
    <d v="2023-06-14T14:00:00"/>
    <d v="2023-06-14T16:43:00"/>
    <n v="48"/>
    <n v="150"/>
    <n v="31.466666666732635"/>
    <s v="Yes"/>
    <n v="0.53127272727272723"/>
    <n v="34.183333333348855"/>
    <s v="YES"/>
    <m/>
    <x v="1"/>
    <x v="3"/>
  </r>
  <r>
    <n v="3856"/>
    <n v="853"/>
    <x v="0"/>
    <s v="Medium"/>
    <d v="2025-02-15T03:11:00"/>
    <d v="2025-02-16T02:16:00"/>
    <d v="2025-02-18T00:56:00"/>
    <n v="15"/>
    <n v="40"/>
    <n v="23.083333333313931"/>
    <s v="NO"/>
    <n v="0.5311818181818182"/>
    <n v="69.75"/>
    <s v="YES"/>
    <m/>
    <x v="0"/>
    <x v="5"/>
  </r>
  <r>
    <n v="3857"/>
    <n v="55"/>
    <x v="1"/>
    <s v="Medium"/>
    <d v="2020-03-26T03:22:00"/>
    <d v="2020-03-26T17:00:00"/>
    <d v="2020-03-27T00:14:00"/>
    <n v="15"/>
    <n v="40"/>
    <n v="13.633333333418705"/>
    <s v="Yes"/>
    <n v="0.5311818181818182"/>
    <n v="20.866666666755918"/>
    <s v="YES"/>
    <m/>
    <x v="1"/>
    <x v="0"/>
  </r>
  <r>
    <n v="3858"/>
    <n v="528"/>
    <x v="0"/>
    <s v="Critical"/>
    <d v="2025-02-05T09:34:00"/>
    <d v="2025-02-05T10:34:00"/>
    <d v="2025-02-05T14:32:00"/>
    <n v="1"/>
    <n v="8"/>
    <n v="1.0000000001164153"/>
    <s v="NO"/>
    <n v="0.53109090909090906"/>
    <n v="4.966666666790843"/>
    <s v="YES"/>
    <m/>
    <x v="0"/>
    <x v="5"/>
  </r>
  <r>
    <n v="3859"/>
    <n v="856"/>
    <x v="2"/>
    <s v="Medium"/>
    <d v="2023-08-20T14:16:00"/>
    <d v="2023-08-21T06:03:00"/>
    <d v="2023-08-21T16:25:00"/>
    <n v="15"/>
    <n v="40"/>
    <n v="15.783333333267365"/>
    <s v="NO"/>
    <n v="0.53109090909090906"/>
    <n v="26.150000000023283"/>
    <s v="YES"/>
    <m/>
    <x v="0"/>
    <x v="3"/>
  </r>
  <r>
    <n v="3860"/>
    <n v="732"/>
    <x v="2"/>
    <s v="High"/>
    <d v="2020-06-27T09:37:00"/>
    <d v="2020-06-27T15:43:00"/>
    <d v="2020-06-28T10:48:00"/>
    <n v="5"/>
    <n v="24"/>
    <n v="6.1000000001513399"/>
    <s v="NO"/>
    <n v="0.53109090909090906"/>
    <n v="25.183333333348855"/>
    <s v="YES"/>
    <m/>
    <x v="0"/>
    <x v="0"/>
  </r>
  <r>
    <n v="3861"/>
    <n v="719"/>
    <x v="1"/>
    <s v="Medium"/>
    <d v="2020-11-27T17:22:00"/>
    <d v="2020-11-28T14:33:00"/>
    <d v="2020-11-30T16:24:00"/>
    <n v="15"/>
    <n v="40"/>
    <n v="21.18333333323244"/>
    <s v="NO"/>
    <n v="0.53109090909090906"/>
    <n v="71.033333333325572"/>
    <s v="YES"/>
    <m/>
    <x v="0"/>
    <x v="0"/>
  </r>
  <r>
    <n v="3862"/>
    <n v="144"/>
    <x v="1"/>
    <s v="Medium"/>
    <d v="2021-10-01T12:51:00"/>
    <d v="2021-10-01T14:16:00"/>
    <d v="2021-10-02T02:44:00"/>
    <n v="15"/>
    <n v="40"/>
    <n v="1.4166666667442769"/>
    <s v="Yes"/>
    <n v="0.53109090909090906"/>
    <n v="13.883333333360497"/>
    <s v="YES"/>
    <m/>
    <x v="1"/>
    <x v="2"/>
  </r>
  <r>
    <n v="3863"/>
    <n v="731"/>
    <x v="1"/>
    <s v="High"/>
    <d v="2023-06-26T17:51:00"/>
    <d v="2023-06-26T21:59:00"/>
    <d v="2023-06-27T01:50:00"/>
    <n v="5"/>
    <n v="24"/>
    <n v="4.1333333333604969"/>
    <s v="Yes"/>
    <n v="0.53100000000000003"/>
    <n v="7.9833333333372138"/>
    <s v="YES"/>
    <m/>
    <x v="1"/>
    <x v="3"/>
  </r>
  <r>
    <n v="3864"/>
    <n v="488"/>
    <x v="0"/>
    <s v="Critical"/>
    <d v="2021-11-06T17:01:00"/>
    <d v="2021-11-06T17:24:00"/>
    <d v="2021-11-06T21:41:00"/>
    <n v="1"/>
    <n v="8"/>
    <n v="0.38333333336049691"/>
    <s v="Yes"/>
    <n v="0.53090909090909089"/>
    <n v="4.6666666666860692"/>
    <s v="YES"/>
    <m/>
    <x v="1"/>
    <x v="2"/>
  </r>
  <r>
    <n v="3865"/>
    <n v="366"/>
    <x v="2"/>
    <s v="Critical"/>
    <d v="2023-01-03T23:36:00"/>
    <d v="2023-01-04T00:30:00"/>
    <d v="2023-01-04T01:25:00"/>
    <n v="1"/>
    <n v="8"/>
    <n v="0.90000000013969839"/>
    <s v="Yes"/>
    <n v="0.53081818181818186"/>
    <n v="1.8166666668257676"/>
    <s v="YES"/>
    <m/>
    <x v="1"/>
    <x v="3"/>
  </r>
  <r>
    <n v="3866"/>
    <n v="789"/>
    <x v="2"/>
    <s v="Low"/>
    <d v="2024-01-29T21:41:00"/>
    <d v="2024-01-29T22:43:00"/>
    <d v="2024-02-02T01:51:00"/>
    <n v="48"/>
    <n v="150"/>
    <n v="1.03333333338378"/>
    <s v="Yes"/>
    <n v="0.53072727272727271"/>
    <n v="76.166666666627862"/>
    <s v="YES"/>
    <m/>
    <x v="1"/>
    <x v="4"/>
  </r>
  <r>
    <n v="3867"/>
    <n v="851"/>
    <x v="2"/>
    <s v="Critical"/>
    <d v="2023-06-15T06:47:00"/>
    <d v="2023-06-15T07:36:00"/>
    <d v="2023-06-15T09:20:00"/>
    <n v="1"/>
    <n v="8"/>
    <n v="0.81666666670935228"/>
    <s v="Yes"/>
    <n v="0.53063636363636368"/>
    <n v="2.5500000001047738"/>
    <s v="YES"/>
    <m/>
    <x v="1"/>
    <x v="3"/>
  </r>
  <r>
    <n v="3868"/>
    <n v="105"/>
    <x v="2"/>
    <s v="Critical"/>
    <d v="2024-02-17T10:44:00"/>
    <d v="2024-02-17T11:14:00"/>
    <d v="2024-02-17T16:58:00"/>
    <n v="1"/>
    <n v="8"/>
    <n v="0.49999999988358468"/>
    <s v="Yes"/>
    <n v="0.53054545454545454"/>
    <n v="6.2333333332207985"/>
    <s v="YES"/>
    <m/>
    <x v="1"/>
    <x v="4"/>
  </r>
  <r>
    <n v="3869"/>
    <n v="871"/>
    <x v="2"/>
    <s v="High"/>
    <d v="2024-05-27T11:40:00"/>
    <d v="2024-05-27T15:24:00"/>
    <d v="2024-05-28T11:03:00"/>
    <n v="5"/>
    <n v="24"/>
    <n v="3.7333333334536292"/>
    <s v="Yes"/>
    <n v="0.5304545454545454"/>
    <n v="23.383333333418705"/>
    <s v="YES"/>
    <m/>
    <x v="1"/>
    <x v="4"/>
  </r>
  <r>
    <n v="3870"/>
    <n v="459"/>
    <x v="1"/>
    <s v="High"/>
    <d v="2020-06-04T00:53:00"/>
    <d v="2020-06-04T07:07:00"/>
    <d v="2020-06-04T20:44:00"/>
    <n v="5"/>
    <n v="24"/>
    <n v="6.2333333332207985"/>
    <s v="NO"/>
    <n v="0.53036363636363637"/>
    <n v="19.849999999918509"/>
    <s v="YES"/>
    <m/>
    <x v="0"/>
    <x v="0"/>
  </r>
  <r>
    <n v="3871"/>
    <n v="623"/>
    <x v="1"/>
    <s v="Critical"/>
    <d v="2023-01-23T14:39:00"/>
    <d v="2023-01-23T15:38:00"/>
    <d v="2023-01-23T22:45:00"/>
    <n v="1"/>
    <n v="8"/>
    <n v="0.98333333322079852"/>
    <s v="Yes"/>
    <n v="0.53036363636363637"/>
    <n v="8.0999999998603016"/>
    <s v="YES"/>
    <m/>
    <x v="1"/>
    <x v="3"/>
  </r>
  <r>
    <n v="3872"/>
    <n v="139"/>
    <x v="1"/>
    <s v="Low"/>
    <d v="2024-01-21T17:02:00"/>
    <d v="2024-01-23T14:04:00"/>
    <d v="2024-01-25T22:34:00"/>
    <n v="48"/>
    <n v="150"/>
    <n v="45.033333333267365"/>
    <s v="Yes"/>
    <n v="0.53027272727272723"/>
    <n v="101.53333333338378"/>
    <s v="YES"/>
    <m/>
    <x v="1"/>
    <x v="4"/>
  </r>
  <r>
    <n v="3873"/>
    <n v="277"/>
    <x v="2"/>
    <s v="High"/>
    <d v="2021-10-30T13:52:00"/>
    <d v="2021-10-30T17:16:00"/>
    <d v="2021-10-31T07:02:00"/>
    <n v="5"/>
    <n v="24"/>
    <n v="3.4000000000814907"/>
    <s v="Yes"/>
    <n v="0.5301818181818182"/>
    <n v="17.166666666744277"/>
    <s v="YES"/>
    <m/>
    <x v="1"/>
    <x v="2"/>
  </r>
  <r>
    <n v="3874"/>
    <n v="344"/>
    <x v="1"/>
    <s v="High"/>
    <d v="2022-12-23T11:32:00"/>
    <d v="2022-12-23T12:25:00"/>
    <d v="2022-12-24T03:07:00"/>
    <n v="5"/>
    <n v="24"/>
    <n v="0.88333333324408159"/>
    <s v="Yes"/>
    <n v="0.53009090909090906"/>
    <n v="15.583333333313931"/>
    <s v="YES"/>
    <m/>
    <x v="1"/>
    <x v="1"/>
  </r>
  <r>
    <n v="3875"/>
    <n v="546"/>
    <x v="2"/>
    <s v="Low"/>
    <d v="2020-07-16T20:00:00"/>
    <d v="2020-07-18T13:56:00"/>
    <d v="2020-07-19T21:39:00"/>
    <n v="48"/>
    <n v="150"/>
    <n v="41.933333333290648"/>
    <s v="Yes"/>
    <n v="0.53"/>
    <n v="73.649999999965075"/>
    <s v="YES"/>
    <m/>
    <x v="1"/>
    <x v="0"/>
  </r>
  <r>
    <n v="3876"/>
    <n v="781"/>
    <x v="0"/>
    <s v="High"/>
    <d v="2021-09-28T04:24:00"/>
    <d v="2021-09-28T11:14:00"/>
    <d v="2021-09-28T20:38:00"/>
    <n v="5"/>
    <n v="24"/>
    <n v="6.8333333332557231"/>
    <s v="NO"/>
    <n v="0.52990909090909089"/>
    <n v="16.233333333337214"/>
    <s v="YES"/>
    <m/>
    <x v="0"/>
    <x v="2"/>
  </r>
  <r>
    <n v="3877"/>
    <n v="522"/>
    <x v="2"/>
    <s v="Medium"/>
    <d v="2025-01-31T11:26:00"/>
    <d v="2025-02-01T03:53:00"/>
    <d v="2025-02-01T07:18:00"/>
    <n v="15"/>
    <n v="40"/>
    <n v="16.450000000011642"/>
    <s v="NO"/>
    <n v="0.52990909090909089"/>
    <n v="19.866666666639503"/>
    <s v="YES"/>
    <m/>
    <x v="0"/>
    <x v="5"/>
  </r>
  <r>
    <n v="3878"/>
    <n v="571"/>
    <x v="2"/>
    <s v="High"/>
    <d v="2023-01-12T12:14:00"/>
    <d v="2023-01-12T13:55:00"/>
    <d v="2023-01-13T10:15:00"/>
    <n v="5"/>
    <n v="24"/>
    <n v="1.6833333332324401"/>
    <s v="Yes"/>
    <n v="0.52990909090909089"/>
    <n v="22.016666666662786"/>
    <s v="YES"/>
    <m/>
    <x v="1"/>
    <x v="3"/>
  </r>
  <r>
    <n v="3879"/>
    <n v="506"/>
    <x v="0"/>
    <s v="Low"/>
    <d v="2021-09-25T06:36:00"/>
    <d v="2021-09-26T12:36:00"/>
    <d v="2021-09-28T13:51:00"/>
    <n v="48"/>
    <n v="150"/>
    <n v="30"/>
    <s v="Yes"/>
    <n v="0.52981818181818185"/>
    <n v="79.249999999883585"/>
    <s v="YES"/>
    <m/>
    <x v="1"/>
    <x v="2"/>
  </r>
  <r>
    <n v="3880"/>
    <n v="296"/>
    <x v="0"/>
    <s v="Critical"/>
    <d v="2022-03-19T07:21:00"/>
    <d v="2022-03-19T08:05:00"/>
    <d v="2022-03-19T12:13:00"/>
    <n v="1"/>
    <n v="8"/>
    <n v="0.73333333327900618"/>
    <s v="Yes"/>
    <n v="0.52972727272727271"/>
    <n v="4.8666666666395031"/>
    <s v="YES"/>
    <m/>
    <x v="1"/>
    <x v="1"/>
  </r>
  <r>
    <n v="3881"/>
    <n v="167"/>
    <x v="0"/>
    <s v="Low"/>
    <d v="2021-10-09T05:17:00"/>
    <d v="2021-10-10T02:19:00"/>
    <d v="2021-10-14T11:33:00"/>
    <n v="48"/>
    <n v="150"/>
    <n v="21.033333333441988"/>
    <s v="Yes"/>
    <n v="0.52963636363636368"/>
    <n v="126.26666666666279"/>
    <s v="YES"/>
    <m/>
    <x v="1"/>
    <x v="2"/>
  </r>
  <r>
    <n v="3882"/>
    <n v="732"/>
    <x v="1"/>
    <s v="Critical"/>
    <d v="2024-05-15T18:15:00"/>
    <d v="2024-05-15T19:14:00"/>
    <d v="2024-05-15T23:00:00"/>
    <n v="1"/>
    <n v="8"/>
    <n v="0.9833333333954215"/>
    <s v="Yes"/>
    <n v="0.52954545454545454"/>
    <n v="4.7500000001164153"/>
    <s v="YES"/>
    <m/>
    <x v="1"/>
    <x v="4"/>
  </r>
  <r>
    <n v="3883"/>
    <n v="3"/>
    <x v="0"/>
    <s v="Critical"/>
    <d v="2022-10-31T16:15:00"/>
    <d v="2022-10-31T16:25:00"/>
    <d v="2022-10-31T22:56:00"/>
    <n v="1"/>
    <n v="8"/>
    <n v="0.16666666668606922"/>
    <s v="Yes"/>
    <n v="0.5294545454545454"/>
    <n v="6.6833333332906477"/>
    <s v="YES"/>
    <m/>
    <x v="1"/>
    <x v="1"/>
  </r>
  <r>
    <n v="3884"/>
    <n v="79"/>
    <x v="1"/>
    <s v="Critical"/>
    <d v="2022-08-18T09:28:00"/>
    <d v="2022-08-18T09:35:00"/>
    <d v="2022-08-18T10:43:00"/>
    <n v="1"/>
    <n v="8"/>
    <n v="0.11666666669771075"/>
    <s v="Yes"/>
    <n v="0.52936363636363637"/>
    <n v="1.2500000000582077"/>
    <s v="YES"/>
    <m/>
    <x v="1"/>
    <x v="1"/>
  </r>
  <r>
    <n v="3885"/>
    <n v="95"/>
    <x v="2"/>
    <s v="Critical"/>
    <d v="2024-04-19T20:50:00"/>
    <d v="2024-04-19T21:02:00"/>
    <d v="2024-04-20T00:12:00"/>
    <n v="1"/>
    <n v="8"/>
    <n v="0.19999999995343387"/>
    <s v="Yes"/>
    <n v="0.52927272727272723"/>
    <n v="3.3666666666395031"/>
    <s v="YES"/>
    <m/>
    <x v="1"/>
    <x v="4"/>
  </r>
  <r>
    <n v="3886"/>
    <n v="793"/>
    <x v="0"/>
    <s v="Low"/>
    <d v="2024-06-05T18:37:00"/>
    <d v="2024-06-06T14:43:00"/>
    <d v="2024-06-07T21:13:00"/>
    <n v="48"/>
    <n v="150"/>
    <n v="20.100000000034925"/>
    <s v="Yes"/>
    <n v="0.5291818181818182"/>
    <n v="50.600000000093132"/>
    <s v="YES"/>
    <m/>
    <x v="1"/>
    <x v="4"/>
  </r>
  <r>
    <n v="3887"/>
    <n v="8"/>
    <x v="1"/>
    <s v="High"/>
    <d v="2020-12-26T14:19:00"/>
    <d v="2020-12-26T18:31:00"/>
    <d v="2020-12-27T15:15:00"/>
    <n v="5"/>
    <n v="24"/>
    <n v="4.1999999998952262"/>
    <s v="Yes"/>
    <n v="0.52909090909090906"/>
    <n v="24.93333333323244"/>
    <s v="YES"/>
    <m/>
    <x v="1"/>
    <x v="0"/>
  </r>
  <r>
    <n v="3888"/>
    <n v="761"/>
    <x v="0"/>
    <s v="High"/>
    <d v="2024-12-19T11:33:00"/>
    <d v="2024-12-19T17:13:00"/>
    <d v="2024-12-20T16:01:00"/>
    <n v="5"/>
    <n v="24"/>
    <n v="5.6666666668024845"/>
    <s v="NO"/>
    <n v="0.52900000000000003"/>
    <n v="28.466666666732635"/>
    <s v="YES"/>
    <m/>
    <x v="0"/>
    <x v="4"/>
  </r>
  <r>
    <n v="3889"/>
    <n v="975"/>
    <x v="2"/>
    <s v="Low"/>
    <d v="2022-02-14T22:46:00"/>
    <d v="2022-02-15T12:50:00"/>
    <d v="2022-02-20T15:46:00"/>
    <n v="48"/>
    <n v="150"/>
    <n v="14.066666666592937"/>
    <s v="Yes"/>
    <n v="0.52900000000000003"/>
    <n v="137.00000000005821"/>
    <s v="YES"/>
    <m/>
    <x v="1"/>
    <x v="1"/>
  </r>
  <r>
    <n v="3890"/>
    <n v="314"/>
    <x v="1"/>
    <s v="Medium"/>
    <d v="2022-01-27T22:35:00"/>
    <d v="2022-01-28T17:37:00"/>
    <d v="2022-01-31T10:24:00"/>
    <n v="15"/>
    <n v="40"/>
    <n v="19.03333333338378"/>
    <s v="NO"/>
    <n v="0.52890909090909088"/>
    <n v="83.81666666676756"/>
    <s v="NO"/>
    <m/>
    <x v="0"/>
    <x v="1"/>
  </r>
  <r>
    <n v="3891"/>
    <n v="280"/>
    <x v="2"/>
    <s v="Critical"/>
    <d v="2022-01-21T20:12:00"/>
    <d v="2022-01-21T20:57:00"/>
    <d v="2022-01-22T00:53:00"/>
    <n v="1"/>
    <n v="8"/>
    <n v="0.75"/>
    <s v="Yes"/>
    <n v="0.52890909090909088"/>
    <n v="4.683333333407063"/>
    <s v="YES"/>
    <m/>
    <x v="1"/>
    <x v="1"/>
  </r>
  <r>
    <n v="3892"/>
    <n v="490"/>
    <x v="2"/>
    <s v="Medium"/>
    <d v="2024-11-15T06:17:00"/>
    <d v="2024-11-15T22:30:00"/>
    <d v="2024-11-17T08:46:00"/>
    <n v="15"/>
    <n v="40"/>
    <n v="16.21666666661622"/>
    <s v="NO"/>
    <n v="0.52881818181818185"/>
    <n v="50.483333333220799"/>
    <s v="YES"/>
    <m/>
    <x v="0"/>
    <x v="4"/>
  </r>
  <r>
    <n v="3893"/>
    <n v="729"/>
    <x v="0"/>
    <s v="High"/>
    <d v="2021-03-13T14:17:00"/>
    <d v="2021-03-13T14:55:00"/>
    <d v="2021-03-14T10:48:00"/>
    <n v="5"/>
    <n v="24"/>
    <n v="0.63333333347691223"/>
    <s v="Yes"/>
    <n v="0.52881818181818185"/>
    <n v="20.516666666662786"/>
    <s v="YES"/>
    <m/>
    <x v="1"/>
    <x v="2"/>
  </r>
  <r>
    <n v="3894"/>
    <n v="708"/>
    <x v="2"/>
    <s v="High"/>
    <d v="2022-05-19T10:26:00"/>
    <d v="2022-05-19T14:29:00"/>
    <d v="2022-05-19T14:59:00"/>
    <n v="5"/>
    <n v="24"/>
    <n v="4.0500000001047738"/>
    <s v="Yes"/>
    <n v="0.52872727272727271"/>
    <n v="4.5499999999883585"/>
    <s v="YES"/>
    <m/>
    <x v="1"/>
    <x v="1"/>
  </r>
  <r>
    <n v="3895"/>
    <n v="155"/>
    <x v="0"/>
    <s v="High"/>
    <d v="2022-11-14T12:20:00"/>
    <d v="2022-11-14T18:18:00"/>
    <d v="2022-11-15T02:41:00"/>
    <n v="5"/>
    <n v="24"/>
    <n v="5.9666666665580124"/>
    <s v="NO"/>
    <n v="0.52863636363636368"/>
    <n v="14.349999999976717"/>
    <s v="YES"/>
    <m/>
    <x v="0"/>
    <x v="1"/>
  </r>
  <r>
    <n v="3896"/>
    <n v="642"/>
    <x v="1"/>
    <s v="Critical"/>
    <d v="2022-07-05T13:47:00"/>
    <d v="2022-07-05T13:54:00"/>
    <d v="2022-07-05T20:48:00"/>
    <n v="1"/>
    <n v="8"/>
    <n v="0.11666666669771075"/>
    <s v="Yes"/>
    <n v="0.52863636363636368"/>
    <n v="7.0166666666627862"/>
    <s v="YES"/>
    <m/>
    <x v="1"/>
    <x v="1"/>
  </r>
  <r>
    <n v="3897"/>
    <n v="85"/>
    <x v="0"/>
    <s v="Low"/>
    <d v="2025-01-25T19:27:00"/>
    <d v="2025-01-26T00:35:00"/>
    <d v="2025-01-29T17:44:00"/>
    <n v="48"/>
    <n v="150"/>
    <n v="5.1333333333022892"/>
    <s v="Yes"/>
    <n v="0.52854545454545454"/>
    <n v="94.283333333325572"/>
    <s v="YES"/>
    <m/>
    <x v="1"/>
    <x v="5"/>
  </r>
  <r>
    <n v="3898"/>
    <n v="204"/>
    <x v="0"/>
    <s v="Low"/>
    <d v="2025-02-14T14:29:00"/>
    <d v="2025-02-15T00:00:00"/>
    <d v="2025-02-19T03:25:00"/>
    <n v="48"/>
    <n v="150"/>
    <n v="9.5166666666045785"/>
    <s v="Yes"/>
    <n v="0.5284545454545454"/>
    <n v="108.93333333323244"/>
    <s v="YES"/>
    <m/>
    <x v="1"/>
    <x v="5"/>
  </r>
  <r>
    <n v="3899"/>
    <n v="346"/>
    <x v="0"/>
    <s v="Medium"/>
    <d v="2024-10-26T18:13:00"/>
    <d v="2024-10-26T20:44:00"/>
    <d v="2024-10-28T13:29:00"/>
    <n v="15"/>
    <n v="40"/>
    <n v="2.5166666666627862"/>
    <s v="Yes"/>
    <n v="0.52836363636363637"/>
    <n v="43.266666666604578"/>
    <s v="YES"/>
    <m/>
    <x v="1"/>
    <x v="4"/>
  </r>
  <r>
    <n v="3900"/>
    <n v="923"/>
    <x v="0"/>
    <s v="Critical"/>
    <d v="2020-08-01T02:04:00"/>
    <d v="2020-08-01T02:41:00"/>
    <d v="2020-08-01T10:01:00"/>
    <n v="1"/>
    <n v="8"/>
    <n v="0.61666666675591841"/>
    <s v="Yes"/>
    <n v="0.52827272727272723"/>
    <n v="7.9500000000698492"/>
    <s v="YES"/>
    <m/>
    <x v="1"/>
    <x v="0"/>
  </r>
  <r>
    <n v="3901"/>
    <n v="819"/>
    <x v="0"/>
    <s v="Critical"/>
    <d v="2025-01-15T05:36:00"/>
    <d v="2025-01-15T06:25:00"/>
    <d v="2025-01-15T09:16:00"/>
    <n v="1"/>
    <n v="8"/>
    <n v="0.81666666670935228"/>
    <s v="Yes"/>
    <n v="0.5281818181818182"/>
    <n v="3.6666666667442769"/>
    <s v="YES"/>
    <m/>
    <x v="1"/>
    <x v="5"/>
  </r>
  <r>
    <n v="3902"/>
    <n v="205"/>
    <x v="0"/>
    <s v="Medium"/>
    <d v="2021-05-20T17:35:00"/>
    <d v="2021-05-21T15:46:00"/>
    <d v="2021-05-21T18:27:00"/>
    <n v="15"/>
    <n v="40"/>
    <n v="22.183333333348855"/>
    <s v="NO"/>
    <n v="0.52809090909090906"/>
    <n v="24.866666666697711"/>
    <s v="YES"/>
    <m/>
    <x v="0"/>
    <x v="2"/>
  </r>
  <r>
    <n v="3903"/>
    <n v="786"/>
    <x v="2"/>
    <s v="Medium"/>
    <d v="2021-12-01T04:02:00"/>
    <d v="2021-12-01T04:49:00"/>
    <d v="2021-12-02T07:10:00"/>
    <n v="15"/>
    <n v="40"/>
    <n v="0.78333333326736465"/>
    <s v="Yes"/>
    <n v="0.52809090909090906"/>
    <n v="27.133333333244082"/>
    <s v="YES"/>
    <m/>
    <x v="1"/>
    <x v="2"/>
  </r>
  <r>
    <n v="3904"/>
    <n v="721"/>
    <x v="2"/>
    <s v="Low"/>
    <d v="2023-09-27T08:14:00"/>
    <d v="2023-09-28T22:04:00"/>
    <d v="2023-10-02T04:20:00"/>
    <n v="48"/>
    <n v="150"/>
    <n v="37.833333333372138"/>
    <s v="Yes"/>
    <n v="0.52800000000000002"/>
    <n v="116.10000000003492"/>
    <s v="YES"/>
    <m/>
    <x v="1"/>
    <x v="3"/>
  </r>
  <r>
    <n v="3905"/>
    <n v="523"/>
    <x v="1"/>
    <s v="Low"/>
    <d v="2024-09-04T10:22:00"/>
    <d v="2024-09-06T08:33:00"/>
    <d v="2024-09-08T02:08:00"/>
    <n v="48"/>
    <n v="150"/>
    <n v="46.183333333348855"/>
    <s v="Yes"/>
    <n v="0.52790909090909088"/>
    <n v="87.766666666720994"/>
    <s v="YES"/>
    <m/>
    <x v="1"/>
    <x v="4"/>
  </r>
  <r>
    <n v="3906"/>
    <n v="443"/>
    <x v="0"/>
    <s v="Medium"/>
    <d v="2020-03-26T09:26:00"/>
    <d v="2020-03-26T14:35:00"/>
    <d v="2020-03-26T22:16:00"/>
    <n v="15"/>
    <n v="40"/>
    <n v="5.1500000000232831"/>
    <s v="Yes"/>
    <n v="0.52781818181818185"/>
    <n v="12.833333333255723"/>
    <s v="YES"/>
    <m/>
    <x v="1"/>
    <x v="0"/>
  </r>
  <r>
    <n v="3907"/>
    <n v="54"/>
    <x v="0"/>
    <s v="Medium"/>
    <d v="2021-12-06T12:01:00"/>
    <d v="2021-12-07T00:53:00"/>
    <d v="2021-12-08T12:21:00"/>
    <n v="15"/>
    <n v="40"/>
    <n v="12.866666666697711"/>
    <s v="Yes"/>
    <n v="0.52772727272727271"/>
    <n v="48.333333333197515"/>
    <s v="YES"/>
    <m/>
    <x v="1"/>
    <x v="2"/>
  </r>
  <r>
    <n v="3908"/>
    <n v="258"/>
    <x v="1"/>
    <s v="Medium"/>
    <d v="2020-03-17T11:14:00"/>
    <d v="2020-03-18T08:07:00"/>
    <d v="2020-03-18T21:21:00"/>
    <n v="15"/>
    <n v="40"/>
    <n v="20.883333333302289"/>
    <s v="NO"/>
    <n v="0.52763636363636368"/>
    <n v="34.116666666639503"/>
    <s v="YES"/>
    <m/>
    <x v="0"/>
    <x v="0"/>
  </r>
  <r>
    <n v="3909"/>
    <n v="27"/>
    <x v="2"/>
    <s v="High"/>
    <d v="2022-04-19T14:49:00"/>
    <d v="2022-04-19T22:09:00"/>
    <d v="2022-04-20T11:13:00"/>
    <n v="5"/>
    <n v="24"/>
    <n v="7.3333333334885538"/>
    <s v="NO"/>
    <n v="0.52763636363636368"/>
    <n v="20.400000000139698"/>
    <s v="YES"/>
    <m/>
    <x v="0"/>
    <x v="1"/>
  </r>
  <r>
    <n v="3910"/>
    <n v="452"/>
    <x v="0"/>
    <s v="High"/>
    <d v="2022-05-29T08:56:00"/>
    <d v="2022-05-29T14:02:00"/>
    <d v="2022-05-30T10:11:00"/>
    <n v="5"/>
    <n v="24"/>
    <n v="5.1000000000349246"/>
    <s v="NO"/>
    <n v="0.52763636363636368"/>
    <n v="25.250000000058208"/>
    <s v="YES"/>
    <m/>
    <x v="0"/>
    <x v="1"/>
  </r>
  <r>
    <n v="3911"/>
    <n v="242"/>
    <x v="2"/>
    <s v="Critical"/>
    <d v="2023-10-20T19:39:00"/>
    <d v="2023-10-20T19:39:00"/>
    <d v="2023-10-21T02:09:00"/>
    <n v="1"/>
    <n v="8"/>
    <n v="0"/>
    <s v="Yes"/>
    <n v="0.52763636363636368"/>
    <n v="6.5000000000582077"/>
    <s v="YES"/>
    <m/>
    <x v="1"/>
    <x v="3"/>
  </r>
  <r>
    <n v="3912"/>
    <n v="116"/>
    <x v="2"/>
    <s v="Medium"/>
    <d v="2022-09-07T23:25:00"/>
    <d v="2022-09-08T00:16:00"/>
    <d v="2022-09-09T11:11:00"/>
    <n v="15"/>
    <n v="40"/>
    <n v="0.84999999997671694"/>
    <s v="Yes"/>
    <n v="0.52754545454545454"/>
    <n v="35.766666666604578"/>
    <s v="YES"/>
    <m/>
    <x v="1"/>
    <x v="1"/>
  </r>
  <r>
    <n v="3913"/>
    <n v="255"/>
    <x v="1"/>
    <s v="High"/>
    <d v="2021-02-10T06:28:00"/>
    <d v="2021-02-10T12:44:00"/>
    <d v="2021-02-11T07:57:00"/>
    <n v="5"/>
    <n v="24"/>
    <n v="6.2666666666627862"/>
    <s v="NO"/>
    <n v="0.52745454545454551"/>
    <n v="25.483333333453629"/>
    <s v="YES"/>
    <m/>
    <x v="0"/>
    <x v="2"/>
  </r>
  <r>
    <n v="3914"/>
    <n v="781"/>
    <x v="0"/>
    <s v="Low"/>
    <d v="2020-10-16T15:35:00"/>
    <d v="2020-10-17T13:52:00"/>
    <d v="2020-10-18T22:22:00"/>
    <n v="48"/>
    <n v="150"/>
    <n v="22.283333333325572"/>
    <s v="Yes"/>
    <n v="0.52745454545454551"/>
    <n v="54.783333333267365"/>
    <s v="YES"/>
    <m/>
    <x v="1"/>
    <x v="0"/>
  </r>
  <r>
    <n v="3915"/>
    <n v="228"/>
    <x v="2"/>
    <s v="Medium"/>
    <d v="2021-02-17T04:53:00"/>
    <d v="2021-02-17T16:35:00"/>
    <d v="2021-02-18T12:09:00"/>
    <n v="15"/>
    <n v="40"/>
    <n v="11.699999999895226"/>
    <s v="Yes"/>
    <n v="0.52736363636363637"/>
    <n v="31.266666666604578"/>
    <s v="YES"/>
    <m/>
    <x v="1"/>
    <x v="2"/>
  </r>
  <r>
    <n v="3916"/>
    <n v="186"/>
    <x v="0"/>
    <s v="Medium"/>
    <d v="2024-10-28T14:41:00"/>
    <d v="2024-10-28T16:34:00"/>
    <d v="2024-10-30T01:57:00"/>
    <n v="15"/>
    <n v="40"/>
    <n v="1.8833333333604969"/>
    <s v="Yes"/>
    <n v="0.52727272727272723"/>
    <n v="35.266666666720994"/>
    <s v="YES"/>
    <m/>
    <x v="1"/>
    <x v="4"/>
  </r>
  <r>
    <n v="3917"/>
    <n v="675"/>
    <x v="1"/>
    <s v="Critical"/>
    <d v="2023-02-20T08:51:00"/>
    <d v="2023-02-20T09:43:00"/>
    <d v="2023-02-20T11:22:00"/>
    <n v="1"/>
    <n v="8"/>
    <n v="0.86666666669771075"/>
    <s v="Yes"/>
    <n v="0.5271818181818182"/>
    <n v="2.5166666666627862"/>
    <s v="YES"/>
    <m/>
    <x v="1"/>
    <x v="3"/>
  </r>
  <r>
    <n v="3918"/>
    <n v="418"/>
    <x v="2"/>
    <s v="High"/>
    <d v="2022-07-28T19:03:00"/>
    <d v="2022-07-29T02:12:00"/>
    <d v="2022-07-29T19:54:00"/>
    <n v="5"/>
    <n v="24"/>
    <n v="7.1500000000814907"/>
    <s v="NO"/>
    <n v="0.52709090909090905"/>
    <n v="24.85000000015134"/>
    <s v="YES"/>
    <m/>
    <x v="0"/>
    <x v="1"/>
  </r>
  <r>
    <n v="3919"/>
    <n v="131"/>
    <x v="1"/>
    <s v="Medium"/>
    <d v="2021-05-30T05:13:00"/>
    <d v="2021-05-31T01:20:00"/>
    <d v="2021-06-02T09:55:00"/>
    <n v="15"/>
    <n v="40"/>
    <n v="20.116666666581295"/>
    <s v="NO"/>
    <n v="0.52709090909090905"/>
    <n v="76.699999999953434"/>
    <s v="YES"/>
    <m/>
    <x v="0"/>
    <x v="2"/>
  </r>
  <r>
    <n v="3920"/>
    <n v="643"/>
    <x v="0"/>
    <s v="Medium"/>
    <d v="2022-06-23T16:24:00"/>
    <d v="2022-06-24T03:02:00"/>
    <d v="2022-06-26T20:12:00"/>
    <n v="15"/>
    <n v="40"/>
    <n v="10.633333333244082"/>
    <s v="Yes"/>
    <n v="0.52709090909090905"/>
    <n v="75.799999999988358"/>
    <s v="NO"/>
    <m/>
    <x v="0"/>
    <x v="1"/>
  </r>
  <r>
    <n v="3921"/>
    <n v="106"/>
    <x v="1"/>
    <s v="Critical"/>
    <d v="2024-08-01T12:22:00"/>
    <d v="2024-08-01T12:54:00"/>
    <d v="2024-08-01T17:03:00"/>
    <n v="1"/>
    <n v="8"/>
    <n v="0.53333333332557231"/>
    <s v="Yes"/>
    <n v="0.52700000000000002"/>
    <n v="4.683333333407063"/>
    <s v="YES"/>
    <m/>
    <x v="1"/>
    <x v="4"/>
  </r>
  <r>
    <n v="3922"/>
    <n v="241"/>
    <x v="1"/>
    <s v="Critical"/>
    <d v="2023-08-08T16:59:00"/>
    <d v="2023-08-08T17:38:00"/>
    <d v="2023-08-08T21:19:00"/>
    <n v="1"/>
    <n v="8"/>
    <n v="0.65000000002328306"/>
    <s v="Yes"/>
    <n v="0.52690909090909088"/>
    <n v="4.3333333333139308"/>
    <s v="YES"/>
    <m/>
    <x v="1"/>
    <x v="3"/>
  </r>
  <r>
    <n v="3923"/>
    <n v="414"/>
    <x v="0"/>
    <s v="Critical"/>
    <d v="2024-08-31T16:25:00"/>
    <d v="2024-08-31T17:19:00"/>
    <d v="2024-08-31T19:20:00"/>
    <n v="1"/>
    <n v="8"/>
    <n v="0.8999999999650754"/>
    <s v="Yes"/>
    <n v="0.52681818181818185"/>
    <n v="2.9166666665696539"/>
    <s v="YES"/>
    <m/>
    <x v="1"/>
    <x v="4"/>
  </r>
  <r>
    <n v="3924"/>
    <n v="859"/>
    <x v="1"/>
    <s v="Low"/>
    <d v="2024-06-01T19:14:00"/>
    <d v="2024-06-03T09:06:00"/>
    <d v="2024-06-04T19:42:00"/>
    <n v="48"/>
    <n v="150"/>
    <n v="37.866666666639503"/>
    <s v="Yes"/>
    <n v="0.52672727272727271"/>
    <n v="72.46666666661622"/>
    <s v="YES"/>
    <m/>
    <x v="1"/>
    <x v="4"/>
  </r>
  <r>
    <n v="3925"/>
    <n v="387"/>
    <x v="0"/>
    <s v="Medium"/>
    <d v="2022-08-05T09:49:00"/>
    <d v="2022-08-06T05:06:00"/>
    <d v="2022-08-06T19:12:00"/>
    <n v="15"/>
    <n v="40"/>
    <n v="19.283333333325572"/>
    <s v="NO"/>
    <n v="0.52663636363636368"/>
    <n v="33.383333333360497"/>
    <s v="YES"/>
    <m/>
    <x v="0"/>
    <x v="1"/>
  </r>
  <r>
    <n v="3926"/>
    <n v="856"/>
    <x v="2"/>
    <s v="High"/>
    <d v="2024-04-05T22:29:00"/>
    <d v="2024-04-06T03:36:00"/>
    <d v="2024-04-07T03:34:00"/>
    <n v="5"/>
    <n v="24"/>
    <n v="5.1166666667559184"/>
    <s v="NO"/>
    <n v="0.52663636363636368"/>
    <n v="29.083333333313931"/>
    <s v="YES"/>
    <m/>
    <x v="0"/>
    <x v="4"/>
  </r>
  <r>
    <n v="3927"/>
    <n v="928"/>
    <x v="0"/>
    <s v="High"/>
    <d v="2022-09-21T19:15:00"/>
    <d v="2022-09-22T01:06:00"/>
    <d v="2022-09-22T18:57:00"/>
    <n v="5"/>
    <n v="24"/>
    <n v="5.8499999998603016"/>
    <s v="NO"/>
    <n v="0.52663636363636368"/>
    <n v="23.699999999895226"/>
    <s v="YES"/>
    <m/>
    <x v="0"/>
    <x v="1"/>
  </r>
  <r>
    <n v="3928"/>
    <n v="889"/>
    <x v="1"/>
    <s v="Critical"/>
    <d v="2023-09-22T03:02:00"/>
    <d v="2023-09-22T03:27:00"/>
    <d v="2023-09-22T04:42:00"/>
    <n v="1"/>
    <n v="8"/>
    <n v="0.41666666680248454"/>
    <s v="Yes"/>
    <n v="0.52663636363636368"/>
    <n v="1.6666666666860692"/>
    <s v="YES"/>
    <m/>
    <x v="1"/>
    <x v="3"/>
  </r>
  <r>
    <n v="3929"/>
    <n v="142"/>
    <x v="2"/>
    <s v="Low"/>
    <d v="2020-11-06T19:29:00"/>
    <d v="2020-11-08T09:52:00"/>
    <d v="2020-11-15T03:35:00"/>
    <n v="48"/>
    <n v="150"/>
    <n v="38.383333333418705"/>
    <s v="Yes"/>
    <n v="0.52654545454545454"/>
    <n v="200.10000000003492"/>
    <s v="YES"/>
    <m/>
    <x v="1"/>
    <x v="0"/>
  </r>
  <r>
    <n v="3930"/>
    <n v="795"/>
    <x v="1"/>
    <s v="Medium"/>
    <d v="2021-05-19T11:21:00"/>
    <d v="2021-05-20T04:55:00"/>
    <d v="2021-05-21T17:40:00"/>
    <n v="15"/>
    <n v="40"/>
    <n v="17.566666666651145"/>
    <s v="NO"/>
    <n v="0.52645454545454551"/>
    <n v="54.316666666651145"/>
    <s v="YES"/>
    <m/>
    <x v="0"/>
    <x v="2"/>
  </r>
  <r>
    <n v="3931"/>
    <n v="691"/>
    <x v="0"/>
    <s v="Low"/>
    <d v="2021-05-20T05:09:00"/>
    <d v="2021-05-21T21:58:00"/>
    <d v="2021-05-27T16:07:00"/>
    <n v="48"/>
    <n v="150"/>
    <n v="40.816666666651145"/>
    <s v="Yes"/>
    <n v="0.52645454545454551"/>
    <n v="178.96666666661622"/>
    <s v="YES"/>
    <m/>
    <x v="1"/>
    <x v="2"/>
  </r>
  <r>
    <n v="3932"/>
    <n v="10"/>
    <x v="0"/>
    <s v="High"/>
    <d v="2023-12-29T20:31:00"/>
    <d v="2023-12-30T01:25:00"/>
    <d v="2023-12-30T01:48:00"/>
    <n v="5"/>
    <n v="24"/>
    <n v="4.9000000000814907"/>
    <s v="Yes"/>
    <n v="0.52636363636363637"/>
    <n v="5.2833333332673647"/>
    <s v="YES"/>
    <m/>
    <x v="1"/>
    <x v="3"/>
  </r>
  <r>
    <n v="3933"/>
    <n v="309"/>
    <x v="2"/>
    <s v="High"/>
    <d v="2020-03-10T19:23:00"/>
    <d v="2020-03-11T02:57:00"/>
    <d v="2020-03-11T16:16:00"/>
    <n v="5"/>
    <n v="24"/>
    <n v="7.5666666667093523"/>
    <s v="NO"/>
    <n v="0.52627272727272723"/>
    <n v="20.883333333302289"/>
    <s v="YES"/>
    <m/>
    <x v="0"/>
    <x v="0"/>
  </r>
  <r>
    <n v="3934"/>
    <n v="4"/>
    <x v="1"/>
    <s v="High"/>
    <d v="2022-05-02T20:05:00"/>
    <d v="2022-05-02T21:24:00"/>
    <d v="2022-05-03T19:07:00"/>
    <n v="5"/>
    <n v="24"/>
    <n v="1.3166666667675599"/>
    <s v="Yes"/>
    <n v="0.52627272727272723"/>
    <n v="23.033333333325572"/>
    <s v="YES"/>
    <m/>
    <x v="1"/>
    <x v="1"/>
  </r>
  <r>
    <n v="3935"/>
    <n v="822"/>
    <x v="2"/>
    <s v="Medium"/>
    <d v="2020-06-01T09:37:00"/>
    <d v="2020-06-01T15:43:00"/>
    <d v="2020-06-03T16:18:00"/>
    <n v="15"/>
    <n v="40"/>
    <n v="6.1000000001513399"/>
    <s v="Yes"/>
    <n v="0.52618181818181819"/>
    <n v="54.683333333465271"/>
    <s v="YES"/>
    <m/>
    <x v="1"/>
    <x v="0"/>
  </r>
  <r>
    <n v="3936"/>
    <n v="684"/>
    <x v="1"/>
    <s v="High"/>
    <d v="2020-09-03T22:52:00"/>
    <d v="2020-09-04T05:02:00"/>
    <d v="2020-09-04T19:31:00"/>
    <n v="5"/>
    <n v="24"/>
    <n v="6.1666666666860692"/>
    <s v="NO"/>
    <n v="0.52609090909090905"/>
    <n v="20.650000000081491"/>
    <s v="YES"/>
    <m/>
    <x v="0"/>
    <x v="0"/>
  </r>
  <r>
    <n v="3937"/>
    <n v="19"/>
    <x v="1"/>
    <s v="Low"/>
    <d v="2021-04-05T15:54:00"/>
    <d v="2021-04-06T00:35:00"/>
    <d v="2021-04-07T05:51:00"/>
    <n v="48"/>
    <n v="150"/>
    <n v="8.6833333333488554"/>
    <s v="Yes"/>
    <n v="0.52609090909090905"/>
    <n v="37.950000000069849"/>
    <s v="YES"/>
    <m/>
    <x v="1"/>
    <x v="2"/>
  </r>
  <r>
    <n v="3938"/>
    <n v="392"/>
    <x v="1"/>
    <s v="Low"/>
    <d v="2022-08-04T20:10:00"/>
    <d v="2022-08-06T16:36:00"/>
    <d v="2022-08-10T15:20:00"/>
    <n v="48"/>
    <n v="150"/>
    <n v="44.43333333323244"/>
    <s v="Yes"/>
    <n v="0.52600000000000002"/>
    <n v="139.16666666662786"/>
    <s v="YES"/>
    <m/>
    <x v="1"/>
    <x v="1"/>
  </r>
  <r>
    <n v="3939"/>
    <n v="744"/>
    <x v="0"/>
    <s v="High"/>
    <d v="2022-07-24T12:42:00"/>
    <d v="2022-07-24T15:11:00"/>
    <d v="2022-07-24T15:38:00"/>
    <n v="5"/>
    <n v="24"/>
    <n v="2.4833333333954215"/>
    <s v="Yes"/>
    <n v="0.52590909090909088"/>
    <n v="2.9333333332906477"/>
    <s v="YES"/>
    <m/>
    <x v="1"/>
    <x v="1"/>
  </r>
  <r>
    <n v="3940"/>
    <n v="740"/>
    <x v="2"/>
    <s v="Critical"/>
    <d v="2024-01-14T06:50:00"/>
    <d v="2024-01-14T07:27:00"/>
    <d v="2024-01-14T08:10:00"/>
    <n v="1"/>
    <n v="8"/>
    <n v="0.61666666675591841"/>
    <s v="Yes"/>
    <n v="0.52581818181818185"/>
    <n v="1.3333333334885538"/>
    <s v="YES"/>
    <m/>
    <x v="1"/>
    <x v="4"/>
  </r>
  <r>
    <n v="3941"/>
    <n v="345"/>
    <x v="2"/>
    <s v="Low"/>
    <d v="2022-04-01T05:06:00"/>
    <d v="2022-04-01T14:00:00"/>
    <d v="2022-04-02T04:59:00"/>
    <n v="48"/>
    <n v="150"/>
    <n v="8.9000000000232831"/>
    <s v="Yes"/>
    <n v="0.52572727272727271"/>
    <n v="23.883333333302289"/>
    <s v="YES"/>
    <m/>
    <x v="1"/>
    <x v="1"/>
  </r>
  <r>
    <n v="3942"/>
    <n v="515"/>
    <x v="2"/>
    <s v="High"/>
    <d v="2021-11-25T09:41:00"/>
    <d v="2021-11-25T09:47:00"/>
    <d v="2021-11-25T20:41:00"/>
    <n v="5"/>
    <n v="24"/>
    <n v="9.9999999976716936E-2"/>
    <s v="Yes"/>
    <n v="0.52563636363636368"/>
    <n v="11.000000000058208"/>
    <s v="YES"/>
    <m/>
    <x v="1"/>
    <x v="2"/>
  </r>
  <r>
    <n v="3943"/>
    <n v="91"/>
    <x v="1"/>
    <s v="Medium"/>
    <d v="2024-04-13T11:41:00"/>
    <d v="2024-04-14T01:39:00"/>
    <d v="2024-04-14T19:57:00"/>
    <n v="15"/>
    <n v="40"/>
    <n v="13.96666666661622"/>
    <s v="Yes"/>
    <n v="0.52554545454545454"/>
    <n v="32.266666666720994"/>
    <s v="YES"/>
    <m/>
    <x v="1"/>
    <x v="4"/>
  </r>
  <r>
    <n v="3944"/>
    <n v="122"/>
    <x v="1"/>
    <s v="Low"/>
    <d v="2024-11-03T17:42:00"/>
    <d v="2024-11-05T04:52:00"/>
    <d v="2024-11-09T17:08:00"/>
    <n v="48"/>
    <n v="150"/>
    <n v="35.166666666569654"/>
    <s v="Yes"/>
    <n v="0.52545454545454551"/>
    <n v="143.43333333323244"/>
    <s v="YES"/>
    <m/>
    <x v="1"/>
    <x v="4"/>
  </r>
  <r>
    <n v="3945"/>
    <n v="553"/>
    <x v="1"/>
    <s v="Medium"/>
    <d v="2021-05-31T21:03:00"/>
    <d v="2021-06-01T17:07:00"/>
    <d v="2021-06-04T16:14:00"/>
    <n v="15"/>
    <n v="40"/>
    <n v="20.066666666592937"/>
    <s v="NO"/>
    <n v="0.52536363636363637"/>
    <n v="91.183333333348855"/>
    <s v="NO"/>
    <m/>
    <x v="0"/>
    <x v="2"/>
  </r>
  <r>
    <n v="3946"/>
    <n v="808"/>
    <x v="0"/>
    <s v="Low"/>
    <d v="2021-11-12T02:14:00"/>
    <d v="2021-11-12T09:38:00"/>
    <d v="2021-11-18T14:24:00"/>
    <n v="48"/>
    <n v="150"/>
    <n v="7.4000000000232831"/>
    <s v="Yes"/>
    <n v="0.52536363636363637"/>
    <n v="156.16666666668607"/>
    <s v="YES"/>
    <m/>
    <x v="1"/>
    <x v="2"/>
  </r>
  <r>
    <n v="3947"/>
    <n v="30"/>
    <x v="2"/>
    <s v="Medium"/>
    <d v="2023-07-04T05:54:00"/>
    <d v="2023-07-04T17:27:00"/>
    <d v="2023-07-05T00:29:00"/>
    <n v="15"/>
    <n v="40"/>
    <n v="11.549999999930151"/>
    <s v="Yes"/>
    <n v="0.52527272727272722"/>
    <n v="18.583333333313931"/>
    <s v="YES"/>
    <m/>
    <x v="1"/>
    <x v="3"/>
  </r>
  <r>
    <n v="3948"/>
    <n v="738"/>
    <x v="2"/>
    <s v="High"/>
    <d v="2023-04-22T12:49:00"/>
    <d v="2023-04-22T18:11:00"/>
    <d v="2023-04-23T00:43:00"/>
    <n v="5"/>
    <n v="24"/>
    <n v="5.3666666666977108"/>
    <s v="NO"/>
    <n v="0.52518181818181819"/>
    <n v="11.900000000023283"/>
    <s v="YES"/>
    <m/>
    <x v="0"/>
    <x v="3"/>
  </r>
  <r>
    <n v="3949"/>
    <n v="574"/>
    <x v="2"/>
    <s v="Low"/>
    <d v="2023-10-08T20:35:00"/>
    <d v="2023-10-09T19:56:00"/>
    <d v="2023-10-15T18:40:00"/>
    <n v="48"/>
    <n v="150"/>
    <n v="23.349999999976717"/>
    <s v="Yes"/>
    <n v="0.52518181818181819"/>
    <n v="166.08333333337214"/>
    <s v="YES"/>
    <m/>
    <x v="1"/>
    <x v="3"/>
  </r>
  <r>
    <n v="3950"/>
    <n v="854"/>
    <x v="1"/>
    <s v="Low"/>
    <d v="2023-04-24T20:12:00"/>
    <d v="2023-04-26T16:23:00"/>
    <d v="2023-04-30T08:51:00"/>
    <n v="48"/>
    <n v="150"/>
    <n v="44.183333333290648"/>
    <s v="Yes"/>
    <n v="0.52509090909090905"/>
    <n v="132.65000000002328"/>
    <s v="YES"/>
    <m/>
    <x v="1"/>
    <x v="3"/>
  </r>
  <r>
    <n v="3951"/>
    <n v="400"/>
    <x v="1"/>
    <s v="Low"/>
    <d v="2022-02-17T04:47:00"/>
    <d v="2022-02-17T14:39:00"/>
    <d v="2022-02-19T14:39:00"/>
    <n v="48"/>
    <n v="150"/>
    <n v="9.8666666666977108"/>
    <s v="Yes"/>
    <n v="0.52500000000000002"/>
    <n v="57.866666666697711"/>
    <s v="YES"/>
    <m/>
    <x v="1"/>
    <x v="1"/>
  </r>
  <r>
    <n v="3952"/>
    <n v="357"/>
    <x v="1"/>
    <s v="Medium"/>
    <d v="2022-12-09T13:38:00"/>
    <d v="2022-12-10T13:20:00"/>
    <d v="2022-12-12T20:32:00"/>
    <n v="15"/>
    <n v="40"/>
    <n v="23.699999999895226"/>
    <s v="NO"/>
    <n v="0.52490909090909088"/>
    <n v="78.899999999965075"/>
    <s v="YES"/>
    <m/>
    <x v="0"/>
    <x v="1"/>
  </r>
  <r>
    <n v="3953"/>
    <n v="391"/>
    <x v="2"/>
    <s v="Critical"/>
    <d v="2020-09-05T00:19:00"/>
    <d v="2020-09-05T00:22:00"/>
    <d v="2020-09-05T07:06:00"/>
    <n v="1"/>
    <n v="8"/>
    <n v="4.9999999988358468E-2"/>
    <s v="Yes"/>
    <n v="0.52490909090909088"/>
    <n v="6.7833333332673647"/>
    <s v="YES"/>
    <m/>
    <x v="1"/>
    <x v="0"/>
  </r>
  <r>
    <n v="3954"/>
    <n v="578"/>
    <x v="0"/>
    <s v="Critical"/>
    <d v="2021-10-30T23:27:00"/>
    <d v="2021-10-30T23:35:00"/>
    <d v="2021-10-31T01:08:00"/>
    <n v="1"/>
    <n v="8"/>
    <n v="0.13333333341870457"/>
    <s v="Yes"/>
    <n v="0.52481818181818185"/>
    <n v="1.683333333407063"/>
    <s v="YES"/>
    <m/>
    <x v="1"/>
    <x v="2"/>
  </r>
  <r>
    <n v="3955"/>
    <n v="420"/>
    <x v="1"/>
    <s v="High"/>
    <d v="2021-12-10T09:57:00"/>
    <d v="2021-12-10T13:12:00"/>
    <d v="2021-12-10T21:45:00"/>
    <n v="5"/>
    <n v="24"/>
    <n v="3.2500000001164153"/>
    <s v="Yes"/>
    <n v="0.52472727272727271"/>
    <n v="11.800000000046566"/>
    <s v="YES"/>
    <m/>
    <x v="1"/>
    <x v="2"/>
  </r>
  <r>
    <n v="3956"/>
    <n v="891"/>
    <x v="2"/>
    <s v="High"/>
    <d v="2024-02-08T07:38:00"/>
    <d v="2024-02-08T09:07:00"/>
    <d v="2024-02-09T08:12:00"/>
    <n v="5"/>
    <n v="24"/>
    <n v="1.4833333332790062"/>
    <s v="Yes"/>
    <n v="0.52463636363636368"/>
    <n v="24.566666666592937"/>
    <s v="YES"/>
    <m/>
    <x v="1"/>
    <x v="4"/>
  </r>
  <r>
    <n v="3957"/>
    <n v="630"/>
    <x v="0"/>
    <s v="Critical"/>
    <d v="2021-08-28T08:47:00"/>
    <d v="2021-08-28T09:09:00"/>
    <d v="2021-08-28T10:52:00"/>
    <n v="1"/>
    <n v="8"/>
    <n v="0.36666666663950309"/>
    <s v="Yes"/>
    <n v="0.52454545454545454"/>
    <n v="2.0833333333139308"/>
    <s v="YES"/>
    <m/>
    <x v="1"/>
    <x v="2"/>
  </r>
  <r>
    <n v="3958"/>
    <n v="272"/>
    <x v="0"/>
    <s v="High"/>
    <d v="2024-05-31T01:24:00"/>
    <d v="2024-05-31T04:39:00"/>
    <d v="2024-05-31T11:28:00"/>
    <n v="5"/>
    <n v="24"/>
    <n v="3.2499999999417923"/>
    <s v="Yes"/>
    <n v="0.52445454545454551"/>
    <n v="10.066666666651145"/>
    <s v="YES"/>
    <m/>
    <x v="1"/>
    <x v="4"/>
  </r>
  <r>
    <n v="3959"/>
    <n v="994"/>
    <x v="1"/>
    <s v="High"/>
    <d v="2023-04-09T17:51:00"/>
    <d v="2023-04-09T22:25:00"/>
    <d v="2023-04-10T01:45:00"/>
    <n v="5"/>
    <n v="24"/>
    <n v="4.5666666667093523"/>
    <s v="Yes"/>
    <n v="0.52436363636363637"/>
    <n v="7.8999999999068677"/>
    <s v="YES"/>
    <m/>
    <x v="1"/>
    <x v="3"/>
  </r>
  <r>
    <n v="3960"/>
    <n v="264"/>
    <x v="2"/>
    <s v="High"/>
    <d v="2021-10-27T21:31:00"/>
    <d v="2021-10-28T03:54:00"/>
    <d v="2021-10-28T20:14:00"/>
    <n v="5"/>
    <n v="24"/>
    <n v="6.3833333333604969"/>
    <s v="NO"/>
    <n v="0.52427272727272722"/>
    <n v="22.716666666674428"/>
    <s v="YES"/>
    <m/>
    <x v="0"/>
    <x v="2"/>
  </r>
  <r>
    <n v="3961"/>
    <n v="793"/>
    <x v="2"/>
    <s v="High"/>
    <d v="2020-04-20T08:48:00"/>
    <d v="2020-04-20T13:50:00"/>
    <d v="2020-04-21T02:56:00"/>
    <n v="5"/>
    <n v="24"/>
    <n v="5.0333333333255723"/>
    <s v="NO"/>
    <n v="0.52427272727272722"/>
    <n v="18.133333333244082"/>
    <s v="YES"/>
    <m/>
    <x v="0"/>
    <x v="0"/>
  </r>
  <r>
    <n v="3962"/>
    <n v="155"/>
    <x v="1"/>
    <s v="Medium"/>
    <d v="2023-07-15T05:41:00"/>
    <d v="2023-07-16T05:01:00"/>
    <d v="2023-07-18T23:35:00"/>
    <n v="15"/>
    <n v="40"/>
    <n v="23.333333333255723"/>
    <s v="NO"/>
    <n v="0.52427272727272722"/>
    <n v="89.900000000023283"/>
    <s v="NO"/>
    <m/>
    <x v="0"/>
    <x v="3"/>
  </r>
  <r>
    <n v="3963"/>
    <n v="77"/>
    <x v="2"/>
    <s v="Low"/>
    <d v="2021-08-16T15:46:00"/>
    <d v="2021-08-17T05:21:00"/>
    <d v="2021-08-20T03:18:00"/>
    <n v="48"/>
    <n v="150"/>
    <n v="13.583333333255723"/>
    <s v="Yes"/>
    <n v="0.52427272727272722"/>
    <n v="83.533333333209157"/>
    <s v="YES"/>
    <m/>
    <x v="1"/>
    <x v="2"/>
  </r>
  <r>
    <n v="3964"/>
    <n v="143"/>
    <x v="1"/>
    <s v="Medium"/>
    <d v="2024-02-23T12:16:00"/>
    <d v="2024-02-23T17:19:00"/>
    <d v="2024-02-25T04:40:00"/>
    <n v="15"/>
    <n v="40"/>
    <n v="5.0500000000465661"/>
    <s v="Yes"/>
    <n v="0.52418181818181819"/>
    <n v="40.400000000023283"/>
    <s v="YES"/>
    <m/>
    <x v="1"/>
    <x v="4"/>
  </r>
  <r>
    <n v="3965"/>
    <n v="857"/>
    <x v="2"/>
    <s v="High"/>
    <d v="2020-08-15T02:13:00"/>
    <d v="2020-08-15T07:45:00"/>
    <d v="2020-08-16T01:59:00"/>
    <n v="5"/>
    <n v="24"/>
    <n v="5.533333333209157"/>
    <s v="NO"/>
    <n v="0.52409090909090905"/>
    <n v="23.766666666604578"/>
    <s v="YES"/>
    <m/>
    <x v="0"/>
    <x v="0"/>
  </r>
  <r>
    <n v="3966"/>
    <n v="442"/>
    <x v="1"/>
    <s v="High"/>
    <d v="2020-07-26T20:12:00"/>
    <d v="2020-07-26T22:32:00"/>
    <d v="2020-07-27T13:21:00"/>
    <n v="5"/>
    <n v="24"/>
    <n v="2.3333333332557231"/>
    <s v="Yes"/>
    <n v="0.52409090909090905"/>
    <n v="17.150000000023283"/>
    <s v="YES"/>
    <m/>
    <x v="1"/>
    <x v="0"/>
  </r>
  <r>
    <n v="3967"/>
    <n v="633"/>
    <x v="2"/>
    <s v="Medium"/>
    <d v="2020-05-20T04:24:00"/>
    <d v="2020-05-20T20:42:00"/>
    <d v="2020-05-21T06:53:00"/>
    <n v="15"/>
    <n v="40"/>
    <n v="16.300000000046566"/>
    <s v="NO"/>
    <n v="0.52400000000000002"/>
    <n v="26.483333333395422"/>
    <s v="YES"/>
    <m/>
    <x v="0"/>
    <x v="0"/>
  </r>
  <r>
    <n v="3968"/>
    <n v="811"/>
    <x v="2"/>
    <s v="High"/>
    <d v="2024-08-11T13:21:00"/>
    <d v="2024-08-11T19:56:00"/>
    <d v="2024-08-11T22:37:00"/>
    <n v="5"/>
    <n v="24"/>
    <n v="6.5833333333139308"/>
    <s v="NO"/>
    <n v="0.52400000000000002"/>
    <n v="9.2666666666627862"/>
    <s v="YES"/>
    <m/>
    <x v="0"/>
    <x v="4"/>
  </r>
  <r>
    <n v="3969"/>
    <n v="699"/>
    <x v="0"/>
    <s v="Critical"/>
    <d v="2022-07-03T08:02:00"/>
    <d v="2022-07-03T08:36:00"/>
    <d v="2022-07-03T08:41:00"/>
    <n v="1"/>
    <n v="8"/>
    <n v="0.56666666659293696"/>
    <s v="Yes"/>
    <n v="0.52400000000000002"/>
    <n v="0.65000000002328306"/>
    <s v="YES"/>
    <m/>
    <x v="1"/>
    <x v="1"/>
  </r>
  <r>
    <n v="3970"/>
    <n v="909"/>
    <x v="1"/>
    <s v="High"/>
    <d v="2020-08-18T21:25:00"/>
    <d v="2020-08-18T23:25:00"/>
    <d v="2020-08-18T23:42:00"/>
    <n v="5"/>
    <n v="24"/>
    <n v="2.0000000000582077"/>
    <s v="Yes"/>
    <n v="0.52390909090909088"/>
    <n v="2.2833333334419876"/>
    <s v="YES"/>
    <m/>
    <x v="1"/>
    <x v="0"/>
  </r>
  <r>
    <n v="3971"/>
    <n v="375"/>
    <x v="1"/>
    <s v="High"/>
    <d v="2023-08-24T11:27:00"/>
    <d v="2023-08-24T14:56:00"/>
    <d v="2023-08-24T21:24:00"/>
    <n v="5"/>
    <n v="24"/>
    <n v="3.4833333333372138"/>
    <s v="Yes"/>
    <n v="0.52381818181818185"/>
    <n v="9.9500000001280569"/>
    <s v="YES"/>
    <m/>
    <x v="1"/>
    <x v="3"/>
  </r>
  <r>
    <n v="3972"/>
    <n v="494"/>
    <x v="0"/>
    <s v="Critical"/>
    <d v="2023-08-22T01:19:00"/>
    <d v="2023-08-22T01:37:00"/>
    <d v="2023-08-22T06:39:00"/>
    <n v="1"/>
    <n v="8"/>
    <n v="0.30000000010477379"/>
    <s v="Yes"/>
    <n v="0.52372727272727271"/>
    <n v="5.3333333334303461"/>
    <s v="YES"/>
    <m/>
    <x v="1"/>
    <x v="3"/>
  </r>
  <r>
    <n v="3973"/>
    <n v="611"/>
    <x v="1"/>
    <s v="High"/>
    <d v="2024-03-26T10:50:00"/>
    <d v="2024-03-26T14:14:00"/>
    <d v="2024-03-27T07:15:00"/>
    <n v="5"/>
    <n v="24"/>
    <n v="3.3999999999068677"/>
    <s v="Yes"/>
    <n v="0.52363636363636368"/>
    <n v="20.416666666686069"/>
    <s v="YES"/>
    <m/>
    <x v="1"/>
    <x v="4"/>
  </r>
  <r>
    <n v="3974"/>
    <n v="902"/>
    <x v="0"/>
    <s v="High"/>
    <d v="2024-05-11T06:25:00"/>
    <d v="2024-05-11T12:50:00"/>
    <d v="2024-05-12T05:44:00"/>
    <n v="5"/>
    <n v="24"/>
    <n v="6.4166666666278616"/>
    <s v="NO"/>
    <n v="0.52354545454545454"/>
    <n v="23.316666666709352"/>
    <s v="YES"/>
    <m/>
    <x v="0"/>
    <x v="4"/>
  </r>
  <r>
    <n v="3975"/>
    <n v="855"/>
    <x v="0"/>
    <s v="Critical"/>
    <d v="2024-02-25T11:03:00"/>
    <d v="2024-02-25T11:24:00"/>
    <d v="2024-02-25T13:55:00"/>
    <n v="1"/>
    <n v="8"/>
    <n v="0.34999999991850927"/>
    <s v="Yes"/>
    <n v="0.52354545454545454"/>
    <n v="2.8666666665812954"/>
    <s v="YES"/>
    <m/>
    <x v="1"/>
    <x v="4"/>
  </r>
  <r>
    <n v="3976"/>
    <n v="420"/>
    <x v="1"/>
    <s v="Low"/>
    <d v="2022-02-22T21:02:00"/>
    <d v="2022-02-24T04:47:00"/>
    <d v="2022-03-01T17:43:00"/>
    <n v="48"/>
    <n v="150"/>
    <n v="31.750000000116415"/>
    <s v="Yes"/>
    <n v="0.52345454545454551"/>
    <n v="164.68333333334886"/>
    <s v="YES"/>
    <m/>
    <x v="1"/>
    <x v="1"/>
  </r>
  <r>
    <n v="3977"/>
    <n v="220"/>
    <x v="1"/>
    <s v="Critical"/>
    <d v="2021-03-21T03:37:00"/>
    <d v="2021-03-21T04:29:00"/>
    <d v="2021-03-21T07:44:00"/>
    <n v="1"/>
    <n v="8"/>
    <n v="0.86666666669771075"/>
    <s v="Yes"/>
    <n v="0.52336363636363636"/>
    <n v="4.1166666668141261"/>
    <s v="YES"/>
    <m/>
    <x v="1"/>
    <x v="2"/>
  </r>
  <r>
    <n v="3978"/>
    <n v="582"/>
    <x v="1"/>
    <s v="Critical"/>
    <d v="2024-09-27T11:23:00"/>
    <d v="2024-09-27T12:16:00"/>
    <d v="2024-09-27T19:12:00"/>
    <n v="1"/>
    <n v="8"/>
    <n v="0.88333333324408159"/>
    <s v="Yes"/>
    <n v="0.52327272727272722"/>
    <n v="7.8166666666511446"/>
    <s v="YES"/>
    <m/>
    <x v="1"/>
    <x v="4"/>
  </r>
  <r>
    <n v="3979"/>
    <n v="591"/>
    <x v="0"/>
    <s v="Critical"/>
    <d v="2024-09-17T12:44:00"/>
    <d v="2024-09-17T12:46:00"/>
    <d v="2024-09-17T16:12:00"/>
    <n v="1"/>
    <n v="8"/>
    <n v="3.3333333441987634E-2"/>
    <s v="Yes"/>
    <n v="0.52318181818181819"/>
    <n v="3.466666666790843"/>
    <s v="YES"/>
    <m/>
    <x v="1"/>
    <x v="4"/>
  </r>
  <r>
    <n v="3980"/>
    <n v="676"/>
    <x v="0"/>
    <s v="Low"/>
    <d v="2022-12-11T14:55:00"/>
    <d v="2022-12-13T10:41:00"/>
    <d v="2022-12-19T01:08:00"/>
    <n v="48"/>
    <n v="150"/>
    <n v="43.766666666662786"/>
    <s v="Yes"/>
    <n v="0.52309090909090905"/>
    <n v="178.21666666661622"/>
    <s v="YES"/>
    <m/>
    <x v="1"/>
    <x v="1"/>
  </r>
  <r>
    <n v="3981"/>
    <n v="266"/>
    <x v="0"/>
    <s v="Low"/>
    <d v="2023-09-12T04:06:00"/>
    <d v="2023-09-12T23:47:00"/>
    <d v="2023-09-15T11:48:00"/>
    <n v="48"/>
    <n v="150"/>
    <n v="19.683333333407063"/>
    <s v="Yes"/>
    <n v="0.52300000000000002"/>
    <n v="79.700000000128057"/>
    <s v="YES"/>
    <m/>
    <x v="1"/>
    <x v="3"/>
  </r>
  <r>
    <n v="3982"/>
    <n v="882"/>
    <x v="2"/>
    <s v="Medium"/>
    <d v="2021-08-30T17:51:00"/>
    <d v="2021-08-31T05:59:00"/>
    <d v="2021-09-02T22:33:00"/>
    <n v="15"/>
    <n v="40"/>
    <n v="12.133333333244082"/>
    <s v="Yes"/>
    <n v="0.52290909090909088"/>
    <n v="76.699999999953434"/>
    <s v="NO"/>
    <m/>
    <x v="0"/>
    <x v="2"/>
  </r>
  <r>
    <n v="3983"/>
    <n v="839"/>
    <x v="2"/>
    <s v="High"/>
    <d v="2021-05-04T20:05:00"/>
    <d v="2021-05-05T01:35:00"/>
    <d v="2021-05-05T18:48:00"/>
    <n v="5"/>
    <n v="24"/>
    <n v="5.4999999999417923"/>
    <s v="NO"/>
    <n v="0.52281818181818185"/>
    <n v="22.716666666674428"/>
    <s v="YES"/>
    <m/>
    <x v="0"/>
    <x v="2"/>
  </r>
  <r>
    <n v="3984"/>
    <n v="87"/>
    <x v="2"/>
    <s v="Medium"/>
    <d v="2024-09-27T02:17:00"/>
    <d v="2024-09-27T04:28:00"/>
    <d v="2024-09-29T12:48:00"/>
    <n v="15"/>
    <n v="40"/>
    <n v="2.1833333334652707"/>
    <s v="Yes"/>
    <n v="0.52281818181818185"/>
    <n v="58.516666666720994"/>
    <s v="YES"/>
    <m/>
    <x v="1"/>
    <x v="4"/>
  </r>
  <r>
    <n v="3985"/>
    <n v="572"/>
    <x v="1"/>
    <s v="Critical"/>
    <d v="2024-07-23T11:23:00"/>
    <d v="2024-07-23T12:07:00"/>
    <d v="2024-07-23T12:32:00"/>
    <n v="1"/>
    <n v="8"/>
    <n v="0.73333333327900618"/>
    <s v="Yes"/>
    <n v="0.52272727272727271"/>
    <n v="1.1499999999068677"/>
    <s v="YES"/>
    <m/>
    <x v="1"/>
    <x v="4"/>
  </r>
  <r>
    <n v="3986"/>
    <n v="592"/>
    <x v="1"/>
    <s v="Low"/>
    <d v="2024-12-01T12:32:00"/>
    <d v="2024-12-02T01:04:00"/>
    <d v="2024-12-05T12:14:00"/>
    <n v="48"/>
    <n v="150"/>
    <n v="12.533333333325572"/>
    <s v="Yes"/>
    <n v="0.52263636363636368"/>
    <n v="95.700000000069849"/>
    <s v="YES"/>
    <m/>
    <x v="1"/>
    <x v="4"/>
  </r>
  <r>
    <n v="3987"/>
    <n v="280"/>
    <x v="0"/>
    <s v="Low"/>
    <d v="2025-01-22T12:07:00"/>
    <d v="2025-01-23T11:05:00"/>
    <d v="2025-01-27T07:15:00"/>
    <n v="48"/>
    <n v="150"/>
    <n v="22.96666666661622"/>
    <s v="Yes"/>
    <n v="0.52254545454545454"/>
    <n v="115.1333333333605"/>
    <s v="YES"/>
    <m/>
    <x v="1"/>
    <x v="5"/>
  </r>
  <r>
    <n v="3988"/>
    <n v="604"/>
    <x v="2"/>
    <s v="High"/>
    <d v="2020-05-17T00:31:00"/>
    <d v="2020-05-17T07:00:00"/>
    <d v="2020-05-17T15:42:00"/>
    <n v="5"/>
    <n v="24"/>
    <n v="6.4833333333372138"/>
    <s v="NO"/>
    <n v="0.5224545454545455"/>
    <n v="15.183333333407063"/>
    <s v="YES"/>
    <m/>
    <x v="0"/>
    <x v="0"/>
  </r>
  <r>
    <n v="3989"/>
    <n v="247"/>
    <x v="2"/>
    <s v="High"/>
    <d v="2024-03-28T23:59:00"/>
    <d v="2024-03-29T00:22:00"/>
    <d v="2024-03-29T11:02:00"/>
    <n v="5"/>
    <n v="24"/>
    <n v="0.38333333336049691"/>
    <s v="Yes"/>
    <n v="0.5224545454545455"/>
    <n v="11.050000000046566"/>
    <s v="YES"/>
    <m/>
    <x v="1"/>
    <x v="4"/>
  </r>
  <r>
    <n v="3990"/>
    <n v="932"/>
    <x v="1"/>
    <s v="High"/>
    <d v="2020-09-19T06:41:00"/>
    <d v="2020-09-19T13:21:00"/>
    <d v="2020-09-20T12:59:00"/>
    <n v="5"/>
    <n v="24"/>
    <n v="6.6666666667442769"/>
    <s v="NO"/>
    <n v="0.52236363636363636"/>
    <n v="30.300000000104774"/>
    <s v="YES"/>
    <m/>
    <x v="0"/>
    <x v="0"/>
  </r>
  <r>
    <n v="3991"/>
    <n v="443"/>
    <x v="1"/>
    <s v="High"/>
    <d v="2022-06-22T11:08:00"/>
    <d v="2022-06-22T13:28:00"/>
    <d v="2022-06-23T07:54:00"/>
    <n v="5"/>
    <n v="24"/>
    <n v="2.3333333334303461"/>
    <s v="Yes"/>
    <n v="0.52236363636363636"/>
    <n v="20.766666666779201"/>
    <s v="YES"/>
    <m/>
    <x v="1"/>
    <x v="1"/>
  </r>
  <r>
    <n v="3992"/>
    <n v="21"/>
    <x v="2"/>
    <s v="Medium"/>
    <d v="2021-11-07T15:25:00"/>
    <d v="2021-11-08T00:14:00"/>
    <d v="2021-11-09T15:05:00"/>
    <n v="15"/>
    <n v="40"/>
    <n v="8.8166666667675599"/>
    <s v="Yes"/>
    <n v="0.52227272727272722"/>
    <n v="47.666666666627862"/>
    <s v="YES"/>
    <m/>
    <x v="1"/>
    <x v="2"/>
  </r>
  <r>
    <n v="3993"/>
    <n v="11"/>
    <x v="2"/>
    <s v="High"/>
    <d v="2023-07-04T17:23:00"/>
    <d v="2023-07-05T00:27:00"/>
    <d v="2023-07-05T13:37:00"/>
    <n v="5"/>
    <n v="24"/>
    <n v="7.0666666666511446"/>
    <s v="NO"/>
    <n v="0.52218181818181819"/>
    <n v="20.233333333279006"/>
    <s v="YES"/>
    <m/>
    <x v="0"/>
    <x v="3"/>
  </r>
  <r>
    <n v="3994"/>
    <n v="939"/>
    <x v="2"/>
    <s v="Low"/>
    <d v="2023-11-18T02:33:00"/>
    <d v="2023-11-19T10:23:00"/>
    <d v="2023-11-19T16:50:00"/>
    <n v="48"/>
    <n v="150"/>
    <n v="31.833333333372138"/>
    <s v="Yes"/>
    <n v="0.52218181818181819"/>
    <n v="38.283333333441988"/>
    <s v="YES"/>
    <m/>
    <x v="1"/>
    <x v="3"/>
  </r>
  <r>
    <n v="3995"/>
    <n v="774"/>
    <x v="0"/>
    <s v="Medium"/>
    <d v="2023-08-13T20:22:00"/>
    <d v="2023-08-14T09:58:00"/>
    <d v="2023-08-16T17:38:00"/>
    <n v="15"/>
    <n v="40"/>
    <n v="13.599999999976717"/>
    <s v="Yes"/>
    <n v="0.52209090909090905"/>
    <n v="69.266666666662786"/>
    <s v="YES"/>
    <m/>
    <x v="1"/>
    <x v="3"/>
  </r>
  <r>
    <n v="3996"/>
    <n v="219"/>
    <x v="2"/>
    <s v="High"/>
    <d v="2022-09-18T04:50:00"/>
    <d v="2022-09-18T11:23:00"/>
    <d v="2022-09-19T09:15:00"/>
    <n v="5"/>
    <n v="24"/>
    <n v="6.5500000000465661"/>
    <s v="NO"/>
    <n v="0.52200000000000002"/>
    <n v="28.416666666569654"/>
    <s v="YES"/>
    <m/>
    <x v="0"/>
    <x v="1"/>
  </r>
  <r>
    <n v="3997"/>
    <n v="561"/>
    <x v="1"/>
    <s v="Critical"/>
    <d v="2024-11-17T19:57:00"/>
    <d v="2024-11-17T20:36:00"/>
    <d v="2024-11-18T00:02:00"/>
    <n v="1"/>
    <n v="8"/>
    <n v="0.64999999984866008"/>
    <s v="Yes"/>
    <n v="0.52200000000000002"/>
    <n v="4.0833333331975155"/>
    <s v="YES"/>
    <m/>
    <x v="1"/>
    <x v="4"/>
  </r>
  <r>
    <n v="3998"/>
    <n v="183"/>
    <x v="0"/>
    <s v="Critical"/>
    <d v="2023-07-03T01:53:00"/>
    <d v="2023-07-03T02:15:00"/>
    <d v="2023-07-03T05:45:00"/>
    <n v="1"/>
    <n v="8"/>
    <n v="0.36666666663950309"/>
    <s v="Yes"/>
    <n v="0.52190909090909088"/>
    <n v="3.8666666666977108"/>
    <s v="YES"/>
    <m/>
    <x v="1"/>
    <x v="3"/>
  </r>
  <r>
    <n v="3999"/>
    <n v="990"/>
    <x v="2"/>
    <s v="Low"/>
    <d v="2024-08-18T15:32:00"/>
    <d v="2024-08-18T18:25:00"/>
    <d v="2024-08-25T15:05:00"/>
    <n v="48"/>
    <n v="150"/>
    <n v="2.8833333333022892"/>
    <s v="Yes"/>
    <n v="0.52181818181818185"/>
    <n v="167.54999999993015"/>
    <s v="YES"/>
    <m/>
    <x v="1"/>
    <x v="4"/>
  </r>
  <r>
    <n v="4000"/>
    <n v="949"/>
    <x v="2"/>
    <s v="Low"/>
    <d v="2021-12-07T17:53:00"/>
    <d v="2021-12-08T12:47:00"/>
    <d v="2021-12-13T03:54:00"/>
    <n v="48"/>
    <n v="150"/>
    <n v="18.899999999965075"/>
    <s v="Yes"/>
    <n v="0.52172727272727271"/>
    <n v="130.01666666666279"/>
    <s v="YES"/>
    <m/>
    <x v="1"/>
    <x v="2"/>
  </r>
  <r>
    <n v="4001"/>
    <n v="889"/>
    <x v="2"/>
    <s v="Medium"/>
    <d v="2024-11-21T10:58:00"/>
    <d v="2024-11-21T15:09:00"/>
    <d v="2024-11-24T08:40:00"/>
    <n v="15"/>
    <n v="40"/>
    <n v="4.1833333333488554"/>
    <s v="Yes"/>
    <n v="0.52163636363636368"/>
    <n v="69.700000000011642"/>
    <s v="YES"/>
    <m/>
    <x v="1"/>
    <x v="4"/>
  </r>
  <r>
    <n v="4002"/>
    <n v="673"/>
    <x v="1"/>
    <s v="High"/>
    <d v="2022-02-11T17:38:00"/>
    <d v="2022-02-11T23:39:00"/>
    <d v="2022-02-12T12:00:00"/>
    <n v="5"/>
    <n v="24"/>
    <n v="6.0166666667209938"/>
    <s v="NO"/>
    <n v="0.52154545454545453"/>
    <n v="18.366666666639503"/>
    <s v="YES"/>
    <m/>
    <x v="0"/>
    <x v="1"/>
  </r>
  <r>
    <n v="4003"/>
    <n v="776"/>
    <x v="1"/>
    <s v="High"/>
    <d v="2023-04-26T09:43:00"/>
    <d v="2023-04-26T14:38:00"/>
    <d v="2023-04-26T22:42:00"/>
    <n v="5"/>
    <n v="24"/>
    <n v="4.9166666666278616"/>
    <s v="Yes"/>
    <n v="0.52154545454545453"/>
    <n v="12.983333333220799"/>
    <s v="YES"/>
    <m/>
    <x v="1"/>
    <x v="3"/>
  </r>
  <r>
    <n v="4004"/>
    <n v="616"/>
    <x v="2"/>
    <s v="High"/>
    <d v="2023-07-11T16:17:00"/>
    <d v="2023-07-11T17:42:00"/>
    <d v="2023-07-12T05:34:00"/>
    <n v="5"/>
    <n v="24"/>
    <n v="1.4166666667442769"/>
    <s v="Yes"/>
    <n v="0.5214545454545455"/>
    <n v="13.283333333325572"/>
    <s v="YES"/>
    <m/>
    <x v="1"/>
    <x v="3"/>
  </r>
  <r>
    <n v="4005"/>
    <n v="475"/>
    <x v="2"/>
    <s v="Critical"/>
    <d v="2023-10-31T12:17:00"/>
    <d v="2023-10-31T13:11:00"/>
    <d v="2023-10-31T15:01:00"/>
    <n v="1"/>
    <n v="8"/>
    <n v="0.8999999999650754"/>
    <s v="Yes"/>
    <n v="0.52136363636363636"/>
    <n v="2.7333333333372138"/>
    <s v="YES"/>
    <m/>
    <x v="1"/>
    <x v="3"/>
  </r>
  <r>
    <n v="4006"/>
    <n v="85"/>
    <x v="0"/>
    <s v="High"/>
    <d v="2023-07-19T18:24:00"/>
    <d v="2023-07-20T01:23:00"/>
    <d v="2023-07-20T08:59:00"/>
    <n v="5"/>
    <n v="24"/>
    <n v="6.9833333332207985"/>
    <s v="NO"/>
    <n v="0.52127272727272722"/>
    <n v="14.583333333197515"/>
    <s v="YES"/>
    <m/>
    <x v="0"/>
    <x v="3"/>
  </r>
  <r>
    <n v="4007"/>
    <n v="151"/>
    <x v="2"/>
    <s v="High"/>
    <d v="2021-06-27T23:32:00"/>
    <d v="2021-06-28T01:40:00"/>
    <d v="2021-06-28T07:20:00"/>
    <n v="5"/>
    <n v="24"/>
    <n v="2.1333333333022892"/>
    <s v="Yes"/>
    <n v="0.52127272727272722"/>
    <n v="7.7999999999301508"/>
    <s v="YES"/>
    <m/>
    <x v="1"/>
    <x v="2"/>
  </r>
  <r>
    <n v="4008"/>
    <n v="433"/>
    <x v="2"/>
    <s v="Medium"/>
    <d v="2024-08-30T04:40:00"/>
    <d v="2024-08-30T13:26:00"/>
    <d v="2024-08-31T03:20:00"/>
    <n v="15"/>
    <n v="40"/>
    <n v="8.7666666666045785"/>
    <s v="Yes"/>
    <n v="0.52118181818181819"/>
    <n v="22.666666666686069"/>
    <s v="YES"/>
    <m/>
    <x v="1"/>
    <x v="4"/>
  </r>
  <r>
    <n v="4009"/>
    <n v="723"/>
    <x v="0"/>
    <s v="Low"/>
    <d v="2024-12-06T10:50:00"/>
    <d v="2024-12-06T17:13:00"/>
    <d v="2024-12-08T19:58:00"/>
    <n v="48"/>
    <n v="150"/>
    <n v="6.3833333333604969"/>
    <s v="Yes"/>
    <n v="0.52109090909090905"/>
    <n v="57.133333333244082"/>
    <s v="YES"/>
    <m/>
    <x v="1"/>
    <x v="4"/>
  </r>
  <r>
    <n v="4010"/>
    <n v="253"/>
    <x v="1"/>
    <s v="High"/>
    <d v="2024-04-14T14:45:00"/>
    <d v="2024-04-14T22:32:00"/>
    <d v="2024-04-15T04:12:00"/>
    <n v="5"/>
    <n v="24"/>
    <n v="7.783333333209157"/>
    <s v="NO"/>
    <n v="0.52100000000000002"/>
    <n v="13.450000000011642"/>
    <s v="YES"/>
    <m/>
    <x v="0"/>
    <x v="4"/>
  </r>
  <r>
    <n v="4011"/>
    <n v="743"/>
    <x v="2"/>
    <s v="Low"/>
    <d v="2022-07-10T23:56:00"/>
    <d v="2022-07-12T11:49:00"/>
    <d v="2022-07-12T19:05:00"/>
    <n v="48"/>
    <n v="150"/>
    <n v="35.883333333302289"/>
    <s v="Yes"/>
    <n v="0.52100000000000002"/>
    <n v="43.150000000081491"/>
    <s v="YES"/>
    <m/>
    <x v="1"/>
    <x v="1"/>
  </r>
  <r>
    <n v="4012"/>
    <n v="961"/>
    <x v="0"/>
    <s v="Medium"/>
    <d v="2025-03-08T21:16:00"/>
    <d v="2025-03-09T10:52:00"/>
    <d v="2025-03-11T21:44:00"/>
    <n v="15"/>
    <n v="40"/>
    <n v="13.599999999976717"/>
    <s v="Yes"/>
    <n v="0.52090909090909088"/>
    <n v="72.46666666661622"/>
    <s v="YES"/>
    <m/>
    <x v="1"/>
    <x v="5"/>
  </r>
  <r>
    <n v="4013"/>
    <n v="967"/>
    <x v="2"/>
    <s v="High"/>
    <d v="2023-12-01T00:15:00"/>
    <d v="2023-12-01T06:38:00"/>
    <d v="2023-12-01T09:09:00"/>
    <n v="5"/>
    <n v="24"/>
    <n v="6.3833333333604969"/>
    <s v="NO"/>
    <n v="0.52081818181818185"/>
    <n v="8.9000000000232831"/>
    <s v="YES"/>
    <m/>
    <x v="0"/>
    <x v="3"/>
  </r>
  <r>
    <n v="4014"/>
    <n v="438"/>
    <x v="0"/>
    <s v="Medium"/>
    <d v="2024-02-17T22:24:00"/>
    <d v="2024-02-18T00:09:00"/>
    <d v="2024-02-18T04:59:00"/>
    <n v="15"/>
    <n v="40"/>
    <n v="1.7499999999417923"/>
    <s v="Yes"/>
    <n v="0.52081818181818185"/>
    <n v="6.5833333333139308"/>
    <s v="YES"/>
    <m/>
    <x v="1"/>
    <x v="4"/>
  </r>
  <r>
    <n v="4015"/>
    <n v="637"/>
    <x v="0"/>
    <s v="Critical"/>
    <d v="2023-08-10T13:21:00"/>
    <d v="2023-08-10T13:50:00"/>
    <d v="2023-08-10T14:32:00"/>
    <n v="1"/>
    <n v="8"/>
    <n v="0.48333333333721384"/>
    <s v="Yes"/>
    <n v="0.52072727272727271"/>
    <n v="1.1833333333488554"/>
    <s v="YES"/>
    <m/>
    <x v="1"/>
    <x v="3"/>
  </r>
  <r>
    <n v="4016"/>
    <n v="637"/>
    <x v="2"/>
    <s v="High"/>
    <d v="2021-08-29T05:49:00"/>
    <d v="2021-08-29T05:54:00"/>
    <d v="2021-08-30T03:08:00"/>
    <n v="5"/>
    <n v="24"/>
    <n v="8.3333333430346102E-2"/>
    <s v="Yes"/>
    <n v="0.52063636363636367"/>
    <n v="21.316666666825768"/>
    <s v="YES"/>
    <m/>
    <x v="1"/>
    <x v="2"/>
  </r>
  <r>
    <n v="4017"/>
    <n v="292"/>
    <x v="0"/>
    <s v="Low"/>
    <d v="2022-01-18T23:27:00"/>
    <d v="2022-01-19T00:21:00"/>
    <d v="2022-01-23T03:52:00"/>
    <n v="48"/>
    <n v="150"/>
    <n v="0.8999999999650754"/>
    <s v="Yes"/>
    <n v="0.52054545454545453"/>
    <n v="100.41666666674428"/>
    <s v="YES"/>
    <m/>
    <x v="1"/>
    <x v="1"/>
  </r>
  <r>
    <n v="4018"/>
    <n v="853"/>
    <x v="0"/>
    <s v="Low"/>
    <d v="2021-06-10T13:18:00"/>
    <d v="2021-06-12T04:49:00"/>
    <d v="2021-06-18T05:49:00"/>
    <n v="48"/>
    <n v="150"/>
    <n v="39.516666666604578"/>
    <s v="Yes"/>
    <n v="0.5204545454545455"/>
    <n v="184.51666666654637"/>
    <s v="YES"/>
    <m/>
    <x v="1"/>
    <x v="2"/>
  </r>
  <r>
    <n v="4019"/>
    <n v="602"/>
    <x v="2"/>
    <s v="High"/>
    <d v="2020-08-09T16:21:00"/>
    <d v="2020-08-09T22:43:00"/>
    <d v="2020-08-10T14:54:00"/>
    <n v="5"/>
    <n v="24"/>
    <n v="6.3666666666395031"/>
    <s v="NO"/>
    <n v="0.52036363636363636"/>
    <n v="22.549999999988358"/>
    <s v="YES"/>
    <m/>
    <x v="0"/>
    <x v="0"/>
  </r>
  <r>
    <n v="4020"/>
    <n v="684"/>
    <x v="0"/>
    <s v="Low"/>
    <d v="2023-08-12T09:52:00"/>
    <d v="2023-08-14T07:43:00"/>
    <d v="2023-08-16T15:04:00"/>
    <n v="48"/>
    <n v="150"/>
    <n v="45.849999999976717"/>
    <s v="Yes"/>
    <n v="0.52036363636363636"/>
    <n v="101.20000000001164"/>
    <s v="YES"/>
    <m/>
    <x v="1"/>
    <x v="3"/>
  </r>
  <r>
    <n v="4021"/>
    <n v="625"/>
    <x v="0"/>
    <s v="Critical"/>
    <d v="2021-05-12T02:11:00"/>
    <d v="2021-05-12T02:25:00"/>
    <d v="2021-05-12T08:14:00"/>
    <n v="1"/>
    <n v="8"/>
    <n v="0.2333333333954215"/>
    <s v="Yes"/>
    <n v="0.52027272727272722"/>
    <n v="6.0499999999883585"/>
    <s v="YES"/>
    <m/>
    <x v="1"/>
    <x v="2"/>
  </r>
  <r>
    <n v="4022"/>
    <n v="968"/>
    <x v="0"/>
    <s v="High"/>
    <d v="2020-11-10T07:24:00"/>
    <d v="2020-11-10T14:05:00"/>
    <d v="2020-11-10T14:24:00"/>
    <n v="5"/>
    <n v="24"/>
    <n v="6.6833333332906477"/>
    <s v="NO"/>
    <n v="0.52018181818181819"/>
    <n v="6.9999999999417923"/>
    <s v="YES"/>
    <m/>
    <x v="0"/>
    <x v="0"/>
  </r>
  <r>
    <n v="4023"/>
    <n v="688"/>
    <x v="0"/>
    <s v="Low"/>
    <d v="2021-03-23T08:04:00"/>
    <d v="2021-03-25T00:46:00"/>
    <d v="2021-03-29T05:35:00"/>
    <n v="48"/>
    <n v="150"/>
    <n v="40.700000000128057"/>
    <s v="Yes"/>
    <n v="0.52018181818181819"/>
    <n v="141.5166666667792"/>
    <s v="YES"/>
    <m/>
    <x v="1"/>
    <x v="2"/>
  </r>
  <r>
    <n v="4024"/>
    <n v="954"/>
    <x v="1"/>
    <s v="Low"/>
    <d v="2023-10-11T21:47:00"/>
    <d v="2023-10-13T02:10:00"/>
    <d v="2023-10-18T14:15:00"/>
    <n v="48"/>
    <n v="150"/>
    <n v="28.383333333476912"/>
    <s v="Yes"/>
    <n v="0.52009090909090905"/>
    <n v="160.46666666673264"/>
    <s v="YES"/>
    <m/>
    <x v="1"/>
    <x v="3"/>
  </r>
  <r>
    <n v="4025"/>
    <n v="541"/>
    <x v="2"/>
    <s v="Low"/>
    <d v="2022-01-20T09:22:00"/>
    <d v="2022-01-20T17:28:00"/>
    <d v="2022-01-21T02:55:00"/>
    <n v="48"/>
    <n v="150"/>
    <n v="8.1000000000349246"/>
    <s v="Yes"/>
    <n v="0.52"/>
    <n v="17.550000000104774"/>
    <s v="YES"/>
    <m/>
    <x v="1"/>
    <x v="1"/>
  </r>
  <r>
    <n v="4026"/>
    <n v="138"/>
    <x v="2"/>
    <s v="Medium"/>
    <d v="2022-06-28T14:48:00"/>
    <d v="2022-06-28T16:01:00"/>
    <d v="2022-06-30T08:58:00"/>
    <n v="15"/>
    <n v="40"/>
    <n v="1.21666666661622"/>
    <s v="Yes"/>
    <n v="0.51990909090909088"/>
    <n v="42.166666666686069"/>
    <s v="YES"/>
    <m/>
    <x v="1"/>
    <x v="1"/>
  </r>
  <r>
    <n v="4027"/>
    <n v="502"/>
    <x v="0"/>
    <s v="Medium"/>
    <d v="2021-09-17T05:08:00"/>
    <d v="2021-09-17T11:05:00"/>
    <d v="2021-09-19T07:42:00"/>
    <n v="15"/>
    <n v="40"/>
    <n v="5.9500000000116415"/>
    <s v="Yes"/>
    <n v="0.51981818181818185"/>
    <n v="50.566666666651145"/>
    <s v="YES"/>
    <m/>
    <x v="1"/>
    <x v="2"/>
  </r>
  <r>
    <n v="4028"/>
    <n v="235"/>
    <x v="1"/>
    <s v="Medium"/>
    <d v="2021-06-18T19:24:00"/>
    <d v="2021-06-19T16:42:00"/>
    <d v="2021-06-20T13:56:00"/>
    <n v="15"/>
    <n v="40"/>
    <n v="21.299999999930151"/>
    <s v="NO"/>
    <n v="0.5197272727272727"/>
    <n v="42.533333333325572"/>
    <s v="YES"/>
    <m/>
    <x v="0"/>
    <x v="2"/>
  </r>
  <r>
    <n v="4029"/>
    <n v="243"/>
    <x v="1"/>
    <s v="Critical"/>
    <d v="2021-02-23T20:43:00"/>
    <d v="2021-02-23T21:22:00"/>
    <d v="2021-02-24T00:56:00"/>
    <n v="1"/>
    <n v="8"/>
    <n v="0.65000000002328306"/>
    <s v="Yes"/>
    <n v="0.5197272727272727"/>
    <n v="4.216666666790843"/>
    <s v="YES"/>
    <m/>
    <x v="1"/>
    <x v="2"/>
  </r>
  <r>
    <n v="4030"/>
    <n v="880"/>
    <x v="1"/>
    <s v="High"/>
    <d v="2024-06-10T10:39:00"/>
    <d v="2024-06-10T12:37:00"/>
    <d v="2024-06-11T02:37:00"/>
    <n v="5"/>
    <n v="24"/>
    <n v="1.96666666661622"/>
    <s v="Yes"/>
    <n v="0.51963636363636367"/>
    <n v="15.966666666674428"/>
    <s v="YES"/>
    <m/>
    <x v="1"/>
    <x v="4"/>
  </r>
  <r>
    <n v="4031"/>
    <n v="54"/>
    <x v="1"/>
    <s v="Low"/>
    <d v="2021-06-17T20:31:00"/>
    <d v="2021-06-18T14:34:00"/>
    <d v="2021-06-22T07:16:00"/>
    <n v="48"/>
    <n v="150"/>
    <n v="18.049999999988358"/>
    <s v="Yes"/>
    <n v="0.51954545454545453"/>
    <n v="106.74999999994179"/>
    <s v="YES"/>
    <m/>
    <x v="1"/>
    <x v="2"/>
  </r>
  <r>
    <n v="4032"/>
    <n v="907"/>
    <x v="0"/>
    <s v="Medium"/>
    <d v="2021-12-12T15:40:00"/>
    <d v="2021-12-13T02:52:00"/>
    <d v="2021-12-15T17:40:00"/>
    <n v="15"/>
    <n v="40"/>
    <n v="11.199999999837019"/>
    <s v="Yes"/>
    <n v="0.5194545454545455"/>
    <n v="73.999999999883585"/>
    <s v="YES"/>
    <m/>
    <x v="1"/>
    <x v="2"/>
  </r>
  <r>
    <n v="4033"/>
    <n v="351"/>
    <x v="0"/>
    <s v="Critical"/>
    <d v="2021-10-08T02:51:00"/>
    <d v="2021-10-08T03:03:00"/>
    <d v="2021-10-08T10:10:00"/>
    <n v="1"/>
    <n v="8"/>
    <n v="0.19999999995343387"/>
    <s v="Yes"/>
    <n v="0.51936363636363636"/>
    <n v="7.316666666592937"/>
    <s v="YES"/>
    <m/>
    <x v="1"/>
    <x v="2"/>
  </r>
  <r>
    <n v="4034"/>
    <n v="714"/>
    <x v="0"/>
    <s v="Low"/>
    <d v="2024-05-25T14:23:00"/>
    <d v="2024-05-25T16:59:00"/>
    <d v="2024-05-29T15:51:00"/>
    <n v="48"/>
    <n v="150"/>
    <n v="2.5999999999185093"/>
    <s v="Yes"/>
    <n v="0.51927272727272722"/>
    <n v="97.466666666558012"/>
    <s v="YES"/>
    <m/>
    <x v="1"/>
    <x v="4"/>
  </r>
  <r>
    <n v="4035"/>
    <n v="239"/>
    <x v="2"/>
    <s v="Medium"/>
    <d v="2022-05-04T17:13:00"/>
    <d v="2022-05-05T12:23:00"/>
    <d v="2022-05-05T16:11:00"/>
    <n v="15"/>
    <n v="40"/>
    <n v="19.166666666627862"/>
    <s v="NO"/>
    <n v="0.51918181818181819"/>
    <n v="22.96666666661622"/>
    <s v="YES"/>
    <m/>
    <x v="0"/>
    <x v="1"/>
  </r>
  <r>
    <n v="4036"/>
    <n v="590"/>
    <x v="0"/>
    <s v="Low"/>
    <d v="2023-09-06T16:16:00"/>
    <d v="2023-09-08T02:51:00"/>
    <d v="2023-09-13T18:47:00"/>
    <n v="48"/>
    <n v="150"/>
    <n v="34.583333333430346"/>
    <s v="Yes"/>
    <n v="0.51918181818181819"/>
    <n v="170.51666666666279"/>
    <s v="YES"/>
    <m/>
    <x v="1"/>
    <x v="3"/>
  </r>
  <r>
    <n v="4037"/>
    <n v="937"/>
    <x v="1"/>
    <s v="High"/>
    <d v="2025-01-26T11:29:00"/>
    <d v="2025-01-26T17:09:00"/>
    <d v="2025-01-26T20:24:00"/>
    <n v="5"/>
    <n v="24"/>
    <n v="5.6666666666278616"/>
    <s v="NO"/>
    <n v="0.51909090909090905"/>
    <n v="8.9166666665696539"/>
    <s v="YES"/>
    <m/>
    <x v="0"/>
    <x v="5"/>
  </r>
  <r>
    <n v="4038"/>
    <n v="608"/>
    <x v="0"/>
    <s v="Low"/>
    <d v="2020-03-26T14:48:00"/>
    <d v="2020-03-26T15:44:00"/>
    <d v="2020-03-31T03:15:00"/>
    <n v="48"/>
    <n v="150"/>
    <n v="0.93333333323244005"/>
    <s v="Yes"/>
    <n v="0.51909090909090905"/>
    <n v="108.44999999989523"/>
    <s v="YES"/>
    <m/>
    <x v="1"/>
    <x v="0"/>
  </r>
  <r>
    <n v="4039"/>
    <n v="802"/>
    <x v="2"/>
    <s v="Critical"/>
    <d v="2020-10-10T03:31:00"/>
    <d v="2020-10-10T03:40:00"/>
    <d v="2020-10-10T05:30:00"/>
    <n v="1"/>
    <n v="8"/>
    <n v="0.15000000013969839"/>
    <s v="Yes"/>
    <n v="0.51900000000000002"/>
    <n v="1.9833333333372138"/>
    <s v="YES"/>
    <m/>
    <x v="1"/>
    <x v="0"/>
  </r>
  <r>
    <n v="4040"/>
    <n v="70"/>
    <x v="0"/>
    <s v="High"/>
    <d v="2022-09-07T11:52:00"/>
    <d v="2022-09-07T14:00:00"/>
    <d v="2022-09-07T19:40:00"/>
    <n v="5"/>
    <n v="24"/>
    <n v="2.1333333334769122"/>
    <s v="Yes"/>
    <n v="0.51890909090909088"/>
    <n v="7.8000000001047738"/>
    <s v="YES"/>
    <m/>
    <x v="1"/>
    <x v="1"/>
  </r>
  <r>
    <n v="4041"/>
    <n v="953"/>
    <x v="1"/>
    <s v="High"/>
    <d v="2024-02-27T09:34:00"/>
    <d v="2024-02-27T14:13:00"/>
    <d v="2024-02-27T23:13:00"/>
    <n v="5"/>
    <n v="24"/>
    <n v="4.6500000001396984"/>
    <s v="Yes"/>
    <n v="0.51881818181818184"/>
    <n v="13.650000000139698"/>
    <s v="YES"/>
    <m/>
    <x v="1"/>
    <x v="4"/>
  </r>
  <r>
    <n v="4042"/>
    <n v="925"/>
    <x v="1"/>
    <s v="Medium"/>
    <d v="2020-09-26T01:45:00"/>
    <d v="2020-09-26T19:01:00"/>
    <d v="2020-09-28T16:42:00"/>
    <n v="15"/>
    <n v="40"/>
    <n v="17.266666666720994"/>
    <s v="NO"/>
    <n v="0.5187272727272727"/>
    <n v="62.950000000011642"/>
    <s v="YES"/>
    <m/>
    <x v="0"/>
    <x v="0"/>
  </r>
  <r>
    <n v="4043"/>
    <n v="563"/>
    <x v="1"/>
    <s v="Low"/>
    <d v="2021-12-19T11:07:00"/>
    <d v="2021-12-20T19:31:00"/>
    <d v="2021-12-21T10:01:00"/>
    <n v="48"/>
    <n v="150"/>
    <n v="32.400000000139698"/>
    <s v="Yes"/>
    <n v="0.5187272727272727"/>
    <n v="46.900000000081491"/>
    <s v="YES"/>
    <m/>
    <x v="1"/>
    <x v="2"/>
  </r>
  <r>
    <n v="4044"/>
    <n v="110"/>
    <x v="0"/>
    <s v="Low"/>
    <d v="2020-12-06T09:16:00"/>
    <d v="2020-12-07T04:12:00"/>
    <d v="2020-12-07T14:01:00"/>
    <n v="48"/>
    <n v="150"/>
    <n v="18.933333333407063"/>
    <s v="Yes"/>
    <n v="0.51863636363636367"/>
    <n v="28.749999999941792"/>
    <s v="YES"/>
    <m/>
    <x v="1"/>
    <x v="0"/>
  </r>
  <r>
    <n v="4045"/>
    <n v="65"/>
    <x v="1"/>
    <s v="High"/>
    <d v="2023-08-22T01:25:00"/>
    <d v="2023-08-22T04:10:00"/>
    <d v="2023-08-22T20:55:00"/>
    <n v="5"/>
    <n v="24"/>
    <n v="2.7499999998835847"/>
    <s v="Yes"/>
    <n v="0.51854545454545453"/>
    <n v="19.5"/>
    <s v="YES"/>
    <m/>
    <x v="1"/>
    <x v="3"/>
  </r>
  <r>
    <n v="4046"/>
    <n v="422"/>
    <x v="0"/>
    <s v="Low"/>
    <d v="2022-10-12T08:11:00"/>
    <d v="2022-10-14T03:04:00"/>
    <d v="2022-10-17T06:54:00"/>
    <n v="48"/>
    <n v="150"/>
    <n v="42.883333333418705"/>
    <s v="Yes"/>
    <n v="0.5184545454545455"/>
    <n v="118.71666666667443"/>
    <s v="YES"/>
    <m/>
    <x v="1"/>
    <x v="1"/>
  </r>
  <r>
    <n v="4047"/>
    <n v="711"/>
    <x v="2"/>
    <s v="Medium"/>
    <d v="2020-03-19T08:26:00"/>
    <d v="2020-03-19T14:18:00"/>
    <d v="2020-03-21T21:11:00"/>
    <n v="15"/>
    <n v="40"/>
    <n v="5.8666666665812954"/>
    <s v="Yes"/>
    <n v="0.51836363636363636"/>
    <n v="60.75"/>
    <s v="YES"/>
    <m/>
    <x v="1"/>
    <x v="0"/>
  </r>
  <r>
    <n v="4048"/>
    <n v="436"/>
    <x v="2"/>
    <s v="High"/>
    <d v="2022-11-23T19:26:00"/>
    <d v="2022-11-23T23:15:00"/>
    <d v="2022-11-24T13:12:00"/>
    <n v="5"/>
    <n v="24"/>
    <n v="3.8166666667093523"/>
    <s v="Yes"/>
    <n v="0.51827272727272722"/>
    <n v="17.766666666779201"/>
    <s v="YES"/>
    <m/>
    <x v="1"/>
    <x v="1"/>
  </r>
  <r>
    <n v="4049"/>
    <n v="7"/>
    <x v="1"/>
    <s v="Critical"/>
    <d v="2020-06-18T01:07:00"/>
    <d v="2020-06-18T01:09:00"/>
    <d v="2020-06-18T04:36:00"/>
    <n v="1"/>
    <n v="8"/>
    <n v="3.3333333441987634E-2"/>
    <s v="Yes"/>
    <n v="0.51818181818181819"/>
    <n v="3.4833333333372138"/>
    <s v="YES"/>
    <m/>
    <x v="1"/>
    <x v="0"/>
  </r>
  <r>
    <n v="4050"/>
    <n v="316"/>
    <x v="2"/>
    <s v="Low"/>
    <d v="2022-09-12T09:29:00"/>
    <d v="2022-09-14T05:37:00"/>
    <d v="2022-09-18T06:07:00"/>
    <n v="48"/>
    <n v="150"/>
    <n v="44.133333333302289"/>
    <s v="Yes"/>
    <n v="0.51809090909090905"/>
    <n v="140.6333333333605"/>
    <s v="YES"/>
    <m/>
    <x v="1"/>
    <x v="1"/>
  </r>
  <r>
    <n v="4051"/>
    <n v="858"/>
    <x v="1"/>
    <s v="Medium"/>
    <d v="2024-02-27T08:08:00"/>
    <d v="2024-02-28T03:56:00"/>
    <d v="2024-02-29T05:30:00"/>
    <n v="15"/>
    <n v="40"/>
    <n v="19.800000000104774"/>
    <s v="NO"/>
    <n v="0.51800000000000002"/>
    <n v="45.366666666639503"/>
    <s v="YES"/>
    <m/>
    <x v="0"/>
    <x v="4"/>
  </r>
  <r>
    <n v="4052"/>
    <n v="616"/>
    <x v="2"/>
    <s v="High"/>
    <d v="2025-02-17T10:53:00"/>
    <d v="2025-02-17T17:37:00"/>
    <d v="2025-02-17T20:29:00"/>
    <n v="5"/>
    <n v="24"/>
    <n v="6.7333333332790062"/>
    <s v="NO"/>
    <n v="0.51800000000000002"/>
    <n v="9.6000000000349246"/>
    <s v="YES"/>
    <m/>
    <x v="0"/>
    <x v="5"/>
  </r>
  <r>
    <n v="4053"/>
    <n v="108"/>
    <x v="1"/>
    <s v="High"/>
    <d v="2022-03-29T05:10:00"/>
    <d v="2022-03-29T10:54:00"/>
    <d v="2022-03-29T14:49:00"/>
    <n v="5"/>
    <n v="24"/>
    <n v="5.7333333333372138"/>
    <s v="NO"/>
    <n v="0.51800000000000002"/>
    <n v="9.6499999998486601"/>
    <s v="YES"/>
    <m/>
    <x v="0"/>
    <x v="1"/>
  </r>
  <r>
    <n v="4054"/>
    <n v="478"/>
    <x v="1"/>
    <s v="Critical"/>
    <d v="2024-07-30T11:29:00"/>
    <d v="2024-07-30T12:27:00"/>
    <d v="2024-07-30T19:56:00"/>
    <n v="1"/>
    <n v="8"/>
    <n v="0.96666666667442769"/>
    <s v="Yes"/>
    <n v="0.51800000000000002"/>
    <n v="8.4499999999534339"/>
    <s v="YES"/>
    <m/>
    <x v="1"/>
    <x v="4"/>
  </r>
  <r>
    <n v="4055"/>
    <n v="17"/>
    <x v="2"/>
    <s v="High"/>
    <d v="2020-09-28T13:45:00"/>
    <d v="2020-09-28T20:16:00"/>
    <d v="2020-09-28T21:28:00"/>
    <n v="5"/>
    <n v="24"/>
    <n v="6.5166666667792015"/>
    <s v="NO"/>
    <n v="0.51790909090909087"/>
    <n v="7.7166666666744277"/>
    <s v="YES"/>
    <m/>
    <x v="0"/>
    <x v="0"/>
  </r>
  <r>
    <n v="4056"/>
    <n v="548"/>
    <x v="2"/>
    <s v="High"/>
    <d v="2023-12-24T17:45:00"/>
    <d v="2023-12-24T22:53:00"/>
    <d v="2023-12-24T23:40:00"/>
    <n v="5"/>
    <n v="24"/>
    <n v="5.1333333333022892"/>
    <s v="NO"/>
    <n v="0.51790909090909087"/>
    <n v="5.9166666665696539"/>
    <s v="YES"/>
    <m/>
    <x v="0"/>
    <x v="3"/>
  </r>
  <r>
    <n v="4057"/>
    <n v="595"/>
    <x v="0"/>
    <s v="Medium"/>
    <d v="2020-12-28T23:20:00"/>
    <d v="2020-12-29T22:19:00"/>
    <d v="2020-12-31T14:55:00"/>
    <n v="15"/>
    <n v="40"/>
    <n v="22.983333333337214"/>
    <s v="NO"/>
    <n v="0.51790909090909087"/>
    <n v="63.583333333488554"/>
    <s v="YES"/>
    <m/>
    <x v="0"/>
    <x v="0"/>
  </r>
  <r>
    <n v="4058"/>
    <n v="800"/>
    <x v="1"/>
    <s v="Medium"/>
    <d v="2024-03-04T06:41:00"/>
    <d v="2024-03-05T06:23:00"/>
    <d v="2024-03-06T17:52:00"/>
    <n v="15"/>
    <n v="40"/>
    <n v="23.700000000069849"/>
    <s v="NO"/>
    <n v="0.51790909090909087"/>
    <n v="59.183333333290648"/>
    <s v="YES"/>
    <m/>
    <x v="0"/>
    <x v="4"/>
  </r>
  <r>
    <n v="4059"/>
    <n v="703"/>
    <x v="0"/>
    <s v="Critical"/>
    <d v="2021-06-21T16:12:00"/>
    <d v="2021-06-21T16:15:00"/>
    <d v="2021-06-21T19:01:00"/>
    <n v="1"/>
    <n v="8"/>
    <n v="4.9999999988358468E-2"/>
    <s v="Yes"/>
    <n v="0.51790909090909087"/>
    <n v="2.816666666592937"/>
    <s v="YES"/>
    <m/>
    <x v="1"/>
    <x v="2"/>
  </r>
  <r>
    <n v="4060"/>
    <n v="215"/>
    <x v="1"/>
    <s v="Medium"/>
    <d v="2024-05-18T13:49:00"/>
    <d v="2024-05-19T11:40:00"/>
    <d v="2024-05-20T01:04:00"/>
    <n v="15"/>
    <n v="40"/>
    <n v="21.849999999976717"/>
    <s v="NO"/>
    <n v="0.51781818181818184"/>
    <n v="35.25"/>
    <s v="YES"/>
    <m/>
    <x v="0"/>
    <x v="4"/>
  </r>
  <r>
    <n v="4061"/>
    <n v="453"/>
    <x v="0"/>
    <s v="Critical"/>
    <d v="2024-04-20T16:05:00"/>
    <d v="2024-04-20T16:31:00"/>
    <d v="2024-04-20T23:25:00"/>
    <n v="1"/>
    <n v="8"/>
    <n v="0.43333333334885538"/>
    <s v="Yes"/>
    <n v="0.51781818181818184"/>
    <n v="7.3333333333139308"/>
    <s v="YES"/>
    <m/>
    <x v="1"/>
    <x v="4"/>
  </r>
  <r>
    <n v="4062"/>
    <n v="36"/>
    <x v="2"/>
    <s v="Critical"/>
    <d v="2023-08-02T16:22:00"/>
    <d v="2023-08-02T16:51:00"/>
    <d v="2023-08-03T00:13:00"/>
    <n v="1"/>
    <n v="8"/>
    <n v="0.48333333333721384"/>
    <s v="Yes"/>
    <n v="0.5177272727272727"/>
    <n v="7.8500000000931323"/>
    <s v="YES"/>
    <m/>
    <x v="1"/>
    <x v="3"/>
  </r>
  <r>
    <n v="4063"/>
    <n v="992"/>
    <x v="2"/>
    <s v="Low"/>
    <d v="2022-11-21T21:35:00"/>
    <d v="2022-11-22T21:45:00"/>
    <d v="2022-11-25T14:12:00"/>
    <n v="48"/>
    <n v="150"/>
    <n v="24.166666666686069"/>
    <s v="Yes"/>
    <n v="0.51763636363636367"/>
    <n v="88.616666666697711"/>
    <s v="YES"/>
    <m/>
    <x v="1"/>
    <x v="1"/>
  </r>
  <r>
    <n v="4064"/>
    <n v="465"/>
    <x v="2"/>
    <s v="Medium"/>
    <d v="2024-07-11T18:07:00"/>
    <d v="2024-07-11T20:13:00"/>
    <d v="2024-07-13T22:14:00"/>
    <n v="15"/>
    <n v="40"/>
    <n v="2.1000000000349246"/>
    <s v="Yes"/>
    <n v="0.51754545454545453"/>
    <n v="52.116666666639503"/>
    <s v="YES"/>
    <m/>
    <x v="1"/>
    <x v="4"/>
  </r>
  <r>
    <n v="4065"/>
    <n v="988"/>
    <x v="0"/>
    <s v="High"/>
    <d v="2022-09-09T14:41:00"/>
    <d v="2022-09-09T15:32:00"/>
    <d v="2022-09-10T12:41:00"/>
    <n v="5"/>
    <n v="24"/>
    <n v="0.84999999997671694"/>
    <s v="Yes"/>
    <n v="0.5174545454545455"/>
    <n v="21.999999999941792"/>
    <s v="YES"/>
    <m/>
    <x v="1"/>
    <x v="1"/>
  </r>
  <r>
    <n v="4066"/>
    <n v="702"/>
    <x v="0"/>
    <s v="Medium"/>
    <d v="2023-03-29T11:21:00"/>
    <d v="2023-03-30T02:31:00"/>
    <d v="2023-04-02T00:19:00"/>
    <n v="15"/>
    <n v="40"/>
    <n v="15.166666666686069"/>
    <s v="NO"/>
    <n v="0.51736363636363636"/>
    <n v="84.966666666674428"/>
    <s v="NO"/>
    <m/>
    <x v="0"/>
    <x v="3"/>
  </r>
  <r>
    <n v="4067"/>
    <n v="896"/>
    <x v="1"/>
    <s v="High"/>
    <d v="2024-04-13T16:59:00"/>
    <d v="2024-04-14T00:06:00"/>
    <d v="2024-04-14T16:30:00"/>
    <n v="5"/>
    <n v="24"/>
    <n v="7.1166666666395031"/>
    <s v="NO"/>
    <n v="0.51736363636363636"/>
    <n v="23.516666666662786"/>
    <s v="YES"/>
    <m/>
    <x v="0"/>
    <x v="4"/>
  </r>
  <r>
    <n v="4068"/>
    <n v="537"/>
    <x v="0"/>
    <s v="Critical"/>
    <d v="2021-09-09T21:24:00"/>
    <d v="2021-09-09T22:11:00"/>
    <d v="2021-09-10T05:38:00"/>
    <n v="1"/>
    <n v="8"/>
    <n v="0.78333333326736465"/>
    <s v="Yes"/>
    <n v="0.51736363636363636"/>
    <n v="8.2333333332790062"/>
    <s v="YES"/>
    <m/>
    <x v="1"/>
    <x v="2"/>
  </r>
  <r>
    <n v="4069"/>
    <n v="361"/>
    <x v="1"/>
    <s v="Medium"/>
    <d v="2022-07-07T17:09:00"/>
    <d v="2022-07-08T00:00:00"/>
    <d v="2022-07-09T05:48:00"/>
    <n v="15"/>
    <n v="40"/>
    <n v="6.8499999999767169"/>
    <s v="Yes"/>
    <n v="0.51727272727272722"/>
    <n v="36.650000000023283"/>
    <s v="YES"/>
    <m/>
    <x v="1"/>
    <x v="1"/>
  </r>
  <r>
    <n v="4070"/>
    <n v="918"/>
    <x v="2"/>
    <s v="Medium"/>
    <d v="2024-06-14T16:47:00"/>
    <d v="2024-06-15T01:40:00"/>
    <d v="2024-06-15T16:15:00"/>
    <n v="15"/>
    <n v="40"/>
    <n v="8.8833333333022892"/>
    <s v="Yes"/>
    <n v="0.51718181818181819"/>
    <n v="23.466666666674428"/>
    <s v="YES"/>
    <m/>
    <x v="1"/>
    <x v="4"/>
  </r>
  <r>
    <n v="4071"/>
    <n v="388"/>
    <x v="1"/>
    <s v="High"/>
    <d v="2020-03-28T13:44:00"/>
    <d v="2020-03-28T19:29:00"/>
    <d v="2020-03-28T22:35:00"/>
    <n v="5"/>
    <n v="24"/>
    <n v="5.7499999998835847"/>
    <s v="NO"/>
    <n v="0.51709090909090905"/>
    <n v="8.8499999998603016"/>
    <s v="YES"/>
    <m/>
    <x v="0"/>
    <x v="0"/>
  </r>
  <r>
    <n v="4072"/>
    <n v="421"/>
    <x v="2"/>
    <s v="Medium"/>
    <d v="2020-08-28T07:51:00"/>
    <d v="2020-08-28T10:43:00"/>
    <d v="2020-08-31T08:48:00"/>
    <n v="15"/>
    <n v="40"/>
    <n v="2.8666666667559184"/>
    <s v="Yes"/>
    <n v="0.51709090909090905"/>
    <n v="72.950000000128057"/>
    <s v="NO"/>
    <m/>
    <x v="0"/>
    <x v="0"/>
  </r>
  <r>
    <n v="4073"/>
    <n v="266"/>
    <x v="2"/>
    <s v="Medium"/>
    <d v="2022-08-18T04:50:00"/>
    <d v="2022-08-18T10:54:00"/>
    <d v="2022-08-18T22:19:00"/>
    <n v="15"/>
    <n v="40"/>
    <n v="6.0666666667093523"/>
    <s v="Yes"/>
    <n v="0.51700000000000002"/>
    <n v="17.483333333220799"/>
    <s v="YES"/>
    <m/>
    <x v="1"/>
    <x v="1"/>
  </r>
  <r>
    <n v="4074"/>
    <n v="364"/>
    <x v="1"/>
    <s v="Medium"/>
    <d v="2020-06-11T19:38:00"/>
    <d v="2020-06-12T11:03:00"/>
    <d v="2020-06-13T13:49:00"/>
    <n v="15"/>
    <n v="40"/>
    <n v="15.416666666627862"/>
    <s v="NO"/>
    <n v="0.51690909090909087"/>
    <n v="42.18333333323244"/>
    <s v="YES"/>
    <m/>
    <x v="0"/>
    <x v="0"/>
  </r>
  <r>
    <n v="4075"/>
    <n v="434"/>
    <x v="2"/>
    <s v="High"/>
    <d v="2020-10-22T06:31:00"/>
    <d v="2020-10-22T12:39:00"/>
    <d v="2020-10-23T07:03:00"/>
    <n v="5"/>
    <n v="24"/>
    <n v="6.1333333334187046"/>
    <s v="NO"/>
    <n v="0.51690909090909087"/>
    <n v="24.533333333325572"/>
    <s v="YES"/>
    <m/>
    <x v="0"/>
    <x v="0"/>
  </r>
  <r>
    <n v="4076"/>
    <n v="880"/>
    <x v="1"/>
    <s v="High"/>
    <d v="2023-11-09T05:25:00"/>
    <d v="2023-11-09T06:48:00"/>
    <d v="2023-11-09T19:01:00"/>
    <n v="5"/>
    <n v="24"/>
    <n v="1.3833333333022892"/>
    <s v="Yes"/>
    <n v="0.51690909090909087"/>
    <n v="13.599999999976717"/>
    <s v="YES"/>
    <m/>
    <x v="1"/>
    <x v="3"/>
  </r>
  <r>
    <n v="4077"/>
    <n v="35"/>
    <x v="1"/>
    <s v="Medium"/>
    <d v="2022-07-23T04:49:00"/>
    <d v="2022-07-23T10:55:00"/>
    <d v="2022-07-24T17:21:00"/>
    <n v="15"/>
    <n v="40"/>
    <n v="6.0999999999767169"/>
    <s v="Yes"/>
    <n v="0.51681818181818184"/>
    <n v="36.533333333325572"/>
    <s v="YES"/>
    <m/>
    <x v="1"/>
    <x v="1"/>
  </r>
  <r>
    <n v="4078"/>
    <n v="144"/>
    <x v="1"/>
    <s v="High"/>
    <d v="2021-03-15T00:29:00"/>
    <d v="2021-03-15T06:51:00"/>
    <d v="2021-03-15T09:50:00"/>
    <n v="5"/>
    <n v="24"/>
    <n v="6.3666666666395031"/>
    <s v="NO"/>
    <n v="0.5167272727272727"/>
    <n v="9.3499999999185093"/>
    <s v="YES"/>
    <m/>
    <x v="0"/>
    <x v="2"/>
  </r>
  <r>
    <n v="4079"/>
    <n v="182"/>
    <x v="1"/>
    <s v="High"/>
    <d v="2020-09-28T13:50:00"/>
    <d v="2020-09-28T16:47:00"/>
    <d v="2020-09-28T20:03:00"/>
    <n v="5"/>
    <n v="24"/>
    <n v="2.9500000000116415"/>
    <s v="Yes"/>
    <n v="0.5167272727272727"/>
    <n v="6.2166666666744277"/>
    <s v="YES"/>
    <m/>
    <x v="1"/>
    <x v="0"/>
  </r>
  <r>
    <n v="4080"/>
    <n v="300"/>
    <x v="0"/>
    <s v="Low"/>
    <d v="2024-08-28T20:40:00"/>
    <d v="2024-08-29T05:31:00"/>
    <d v="2024-09-03T00:12:00"/>
    <n v="48"/>
    <n v="150"/>
    <n v="8.8500000000349246"/>
    <s v="Yes"/>
    <n v="0.51663636363636367"/>
    <n v="123.53333333332557"/>
    <s v="YES"/>
    <m/>
    <x v="1"/>
    <x v="4"/>
  </r>
  <r>
    <n v="4081"/>
    <n v="886"/>
    <x v="1"/>
    <s v="Medium"/>
    <d v="2024-03-20T03:21:00"/>
    <d v="2024-03-20T09:04:00"/>
    <d v="2024-03-23T06:30:00"/>
    <n v="15"/>
    <n v="40"/>
    <n v="5.716666666790843"/>
    <s v="Yes"/>
    <n v="0.51654545454545453"/>
    <n v="75.150000000139698"/>
    <s v="NO"/>
    <m/>
    <x v="0"/>
    <x v="4"/>
  </r>
  <r>
    <n v="4082"/>
    <n v="869"/>
    <x v="2"/>
    <s v="Medium"/>
    <d v="2020-07-21T06:39:00"/>
    <d v="2020-07-22T06:11:00"/>
    <d v="2020-07-25T04:22:00"/>
    <n v="15"/>
    <n v="40"/>
    <n v="23.53333333338378"/>
    <s v="NO"/>
    <n v="0.5164545454545455"/>
    <n v="93.716666666558012"/>
    <s v="NO"/>
    <m/>
    <x v="0"/>
    <x v="0"/>
  </r>
  <r>
    <n v="4083"/>
    <n v="525"/>
    <x v="2"/>
    <s v="Medium"/>
    <d v="2021-08-27T06:23:00"/>
    <d v="2021-08-27T21:39:00"/>
    <d v="2021-08-29T08:03:00"/>
    <n v="15"/>
    <n v="40"/>
    <n v="15.266666666662786"/>
    <s v="NO"/>
    <n v="0.5164545454545455"/>
    <n v="49.666666666686069"/>
    <s v="YES"/>
    <m/>
    <x v="0"/>
    <x v="2"/>
  </r>
  <r>
    <n v="4084"/>
    <n v="243"/>
    <x v="0"/>
    <s v="Low"/>
    <d v="2024-01-14T17:42:00"/>
    <d v="2024-01-16T02:49:00"/>
    <d v="2024-01-16T16:57:00"/>
    <n v="48"/>
    <n v="150"/>
    <n v="33.116666666523088"/>
    <s v="Yes"/>
    <n v="0.5164545454545455"/>
    <n v="47.25"/>
    <s v="YES"/>
    <m/>
    <x v="1"/>
    <x v="4"/>
  </r>
  <r>
    <n v="4085"/>
    <n v="815"/>
    <x v="2"/>
    <s v="High"/>
    <d v="2021-03-15T18:49:00"/>
    <d v="2021-03-15T20:39:00"/>
    <d v="2021-03-16T01:27:00"/>
    <n v="5"/>
    <n v="24"/>
    <n v="1.8333333333721384"/>
    <s v="Yes"/>
    <n v="0.51636363636363636"/>
    <n v="6.6333333333022892"/>
    <s v="YES"/>
    <m/>
    <x v="1"/>
    <x v="2"/>
  </r>
  <r>
    <n v="4086"/>
    <n v="454"/>
    <x v="0"/>
    <s v="Medium"/>
    <d v="2023-06-06T03:33:00"/>
    <d v="2023-06-06T11:56:00"/>
    <d v="2023-06-07T02:48:00"/>
    <n v="15"/>
    <n v="40"/>
    <n v="8.3833333332440816"/>
    <s v="Yes"/>
    <n v="0.51627272727272733"/>
    <n v="23.25"/>
    <s v="YES"/>
    <m/>
    <x v="1"/>
    <x v="3"/>
  </r>
  <r>
    <n v="4087"/>
    <n v="2"/>
    <x v="2"/>
    <s v="High"/>
    <d v="2024-05-09T09:12:00"/>
    <d v="2024-05-09T11:35:00"/>
    <d v="2024-05-10T00:45:00"/>
    <n v="5"/>
    <n v="24"/>
    <n v="2.3833333334187046"/>
    <s v="Yes"/>
    <n v="0.51618181818181819"/>
    <n v="15.550000000046566"/>
    <s v="YES"/>
    <m/>
    <x v="1"/>
    <x v="4"/>
  </r>
  <r>
    <n v="4088"/>
    <n v="249"/>
    <x v="1"/>
    <s v="Critical"/>
    <d v="2023-01-10T01:54:00"/>
    <d v="2023-01-10T02:09:00"/>
    <d v="2023-01-10T09:35:00"/>
    <n v="1"/>
    <n v="8"/>
    <n v="0.24999999994179234"/>
    <s v="Yes"/>
    <n v="0.51609090909090904"/>
    <n v="7.6833333332324401"/>
    <s v="YES"/>
    <m/>
    <x v="1"/>
    <x v="3"/>
  </r>
  <r>
    <n v="4089"/>
    <n v="385"/>
    <x v="0"/>
    <s v="Low"/>
    <d v="2023-07-25T17:39:00"/>
    <d v="2023-07-26T22:34:00"/>
    <d v="2023-07-29T16:58:00"/>
    <n v="48"/>
    <n v="150"/>
    <n v="28.916666666627862"/>
    <s v="Yes"/>
    <n v="0.51600000000000001"/>
    <n v="95.316666666534729"/>
    <s v="YES"/>
    <m/>
    <x v="1"/>
    <x v="3"/>
  </r>
  <r>
    <n v="4090"/>
    <n v="927"/>
    <x v="1"/>
    <s v="High"/>
    <d v="2021-11-29T00:50:00"/>
    <d v="2021-11-29T06:54:00"/>
    <d v="2021-11-30T03:38:00"/>
    <n v="5"/>
    <n v="24"/>
    <n v="6.0666666667093523"/>
    <s v="NO"/>
    <n v="0.51590909090909087"/>
    <n v="26.800000000046566"/>
    <s v="YES"/>
    <m/>
    <x v="0"/>
    <x v="2"/>
  </r>
  <r>
    <n v="4091"/>
    <n v="814"/>
    <x v="2"/>
    <s v="Low"/>
    <d v="2022-09-16T00:56:00"/>
    <d v="2022-09-16T01:36:00"/>
    <d v="2022-09-16T13:51:00"/>
    <n v="48"/>
    <n v="150"/>
    <n v="0.6666666665696539"/>
    <s v="Yes"/>
    <n v="0.51590909090909087"/>
    <n v="12.916666666511446"/>
    <s v="YES"/>
    <m/>
    <x v="1"/>
    <x v="1"/>
  </r>
  <r>
    <n v="4092"/>
    <n v="979"/>
    <x v="2"/>
    <s v="Critical"/>
    <d v="2023-10-21T21:09:00"/>
    <d v="2023-10-21T21:17:00"/>
    <d v="2023-10-22T00:16:00"/>
    <n v="1"/>
    <n v="8"/>
    <n v="0.13333333341870457"/>
    <s v="Yes"/>
    <n v="0.51581818181818184"/>
    <n v="3.1166666666977108"/>
    <s v="YES"/>
    <m/>
    <x v="1"/>
    <x v="3"/>
  </r>
  <r>
    <n v="4093"/>
    <n v="675"/>
    <x v="1"/>
    <s v="Critical"/>
    <d v="2023-07-21T20:05:00"/>
    <d v="2023-07-21T20:07:00"/>
    <d v="2023-07-22T03:42:00"/>
    <n v="1"/>
    <n v="8"/>
    <n v="3.3333333267364651E-2"/>
    <s v="Yes"/>
    <n v="0.5157272727272727"/>
    <n v="7.6166666666977108"/>
    <s v="YES"/>
    <m/>
    <x v="1"/>
    <x v="3"/>
  </r>
  <r>
    <n v="4094"/>
    <n v="932"/>
    <x v="2"/>
    <s v="High"/>
    <d v="2024-11-30T11:48:00"/>
    <d v="2024-11-30T14:56:00"/>
    <d v="2024-12-01T07:13:00"/>
    <n v="5"/>
    <n v="24"/>
    <n v="3.1333333332440816"/>
    <s v="Yes"/>
    <n v="0.51563636363636367"/>
    <n v="19.416666666569654"/>
    <s v="YES"/>
    <m/>
    <x v="1"/>
    <x v="4"/>
  </r>
  <r>
    <n v="4095"/>
    <n v="556"/>
    <x v="0"/>
    <s v="Critical"/>
    <d v="2020-04-16T05:04:00"/>
    <d v="2020-04-16T05:48:00"/>
    <d v="2020-04-16T12:02:00"/>
    <n v="1"/>
    <n v="8"/>
    <n v="0.73333333345362917"/>
    <s v="Yes"/>
    <n v="0.51554545454545453"/>
    <n v="6.9666666666744277"/>
    <s v="YES"/>
    <m/>
    <x v="1"/>
    <x v="0"/>
  </r>
  <r>
    <n v="4096"/>
    <n v="521"/>
    <x v="1"/>
    <s v="Low"/>
    <d v="2024-09-01T06:47:00"/>
    <d v="2024-09-01T12:29:00"/>
    <d v="2024-09-03T01:07:00"/>
    <n v="48"/>
    <n v="150"/>
    <n v="5.7000000000698492"/>
    <s v="Yes"/>
    <n v="0.5154545454545455"/>
    <n v="42.333333333372138"/>
    <s v="YES"/>
    <m/>
    <x v="1"/>
    <x v="4"/>
  </r>
  <r>
    <n v="4097"/>
    <n v="582"/>
    <x v="2"/>
    <s v="Medium"/>
    <d v="2020-12-10T02:24:00"/>
    <d v="2020-12-10T10:12:00"/>
    <d v="2020-12-11T09:32:00"/>
    <n v="15"/>
    <n v="40"/>
    <n v="7.8000000001047738"/>
    <s v="Yes"/>
    <n v="0.51536363636363636"/>
    <n v="31.133333333360497"/>
    <s v="YES"/>
    <m/>
    <x v="1"/>
    <x v="0"/>
  </r>
  <r>
    <n v="4098"/>
    <n v="795"/>
    <x v="2"/>
    <s v="Critical"/>
    <d v="2022-09-07T02:51:00"/>
    <d v="2022-09-07T03:13:00"/>
    <d v="2022-09-07T10:55:00"/>
    <n v="1"/>
    <n v="8"/>
    <n v="0.36666666663950309"/>
    <s v="Yes"/>
    <n v="0.51527272727272733"/>
    <n v="8.066666666592937"/>
    <s v="YES"/>
    <m/>
    <x v="1"/>
    <x v="1"/>
  </r>
  <r>
    <n v="4099"/>
    <n v="28"/>
    <x v="1"/>
    <s v="Medium"/>
    <d v="2021-07-12T22:34:00"/>
    <d v="2021-07-13T15:28:00"/>
    <d v="2021-07-14T01:15:00"/>
    <n v="15"/>
    <n v="40"/>
    <n v="16.899999999906868"/>
    <s v="NO"/>
    <n v="0.51518181818181819"/>
    <n v="26.683333333348855"/>
    <s v="YES"/>
    <m/>
    <x v="0"/>
    <x v="2"/>
  </r>
  <r>
    <n v="4100"/>
    <n v="149"/>
    <x v="1"/>
    <s v="High"/>
    <d v="2023-09-21T02:51:00"/>
    <d v="2023-09-21T07:25:00"/>
    <d v="2023-09-21T21:05:00"/>
    <n v="5"/>
    <n v="24"/>
    <n v="4.5666666667093523"/>
    <s v="Yes"/>
    <n v="0.51518181818181819"/>
    <n v="18.233333333220799"/>
    <s v="YES"/>
    <m/>
    <x v="1"/>
    <x v="3"/>
  </r>
  <r>
    <n v="4101"/>
    <n v="903"/>
    <x v="2"/>
    <s v="Medium"/>
    <d v="2022-06-30T09:03:00"/>
    <d v="2022-07-01T08:12:00"/>
    <d v="2022-07-03T18:48:00"/>
    <n v="15"/>
    <n v="40"/>
    <n v="23.150000000023283"/>
    <s v="NO"/>
    <n v="0.51509090909090904"/>
    <n v="81.75"/>
    <s v="YES"/>
    <m/>
    <x v="0"/>
    <x v="1"/>
  </r>
  <r>
    <n v="4102"/>
    <n v="74"/>
    <x v="2"/>
    <s v="Medium"/>
    <d v="2024-06-18T23:44:00"/>
    <d v="2024-06-19T14:06:00"/>
    <d v="2024-06-20T09:14:00"/>
    <n v="15"/>
    <n v="40"/>
    <n v="14.366666666697711"/>
    <s v="Yes"/>
    <n v="0.51509090909090904"/>
    <n v="33.500000000058208"/>
    <s v="YES"/>
    <m/>
    <x v="1"/>
    <x v="4"/>
  </r>
  <r>
    <n v="4103"/>
    <n v="728"/>
    <x v="1"/>
    <s v="Critical"/>
    <d v="2020-04-17T18:22:00"/>
    <d v="2020-04-17T19:13:00"/>
    <d v="2020-04-17T23:30:00"/>
    <n v="1"/>
    <n v="8"/>
    <n v="0.84999999997671694"/>
    <s v="Yes"/>
    <n v="0.51500000000000001"/>
    <n v="5.1333333333022892"/>
    <s v="YES"/>
    <m/>
    <x v="1"/>
    <x v="0"/>
  </r>
  <r>
    <n v="4104"/>
    <n v="294"/>
    <x v="1"/>
    <s v="High"/>
    <d v="2023-08-22T02:59:00"/>
    <d v="2023-08-22T08:27:00"/>
    <d v="2023-08-23T06:38:00"/>
    <n v="5"/>
    <n v="24"/>
    <n v="5.4666666666744277"/>
    <s v="NO"/>
    <n v="0.51490909090909087"/>
    <n v="27.650000000023283"/>
    <s v="YES"/>
    <m/>
    <x v="0"/>
    <x v="3"/>
  </r>
  <r>
    <n v="4105"/>
    <n v="668"/>
    <x v="2"/>
    <s v="Medium"/>
    <d v="2023-10-14T09:24:00"/>
    <d v="2023-10-15T06:23:00"/>
    <d v="2023-10-15T14:58:00"/>
    <n v="15"/>
    <n v="40"/>
    <n v="20.983333333279006"/>
    <s v="NO"/>
    <n v="0.51490909090909087"/>
    <n v="29.566666666651145"/>
    <s v="YES"/>
    <m/>
    <x v="0"/>
    <x v="3"/>
  </r>
  <r>
    <n v="4106"/>
    <n v="498"/>
    <x v="1"/>
    <s v="Low"/>
    <d v="2021-10-22T11:57:00"/>
    <d v="2021-10-22T21:26:00"/>
    <d v="2021-10-26T17:26:00"/>
    <n v="48"/>
    <n v="150"/>
    <n v="9.4833333333372138"/>
    <s v="Yes"/>
    <n v="0.51490909090909087"/>
    <n v="101.48333333339542"/>
    <s v="YES"/>
    <m/>
    <x v="1"/>
    <x v="2"/>
  </r>
  <r>
    <n v="4107"/>
    <n v="247"/>
    <x v="0"/>
    <s v="Critical"/>
    <d v="2023-10-05T15:23:00"/>
    <d v="2023-10-05T16:19:00"/>
    <d v="2023-10-05T18:51:00"/>
    <n v="1"/>
    <n v="8"/>
    <n v="0.93333333323244005"/>
    <s v="Yes"/>
    <n v="0.51481818181818184"/>
    <n v="3.46666666661622"/>
    <s v="YES"/>
    <m/>
    <x v="1"/>
    <x v="3"/>
  </r>
  <r>
    <n v="4108"/>
    <n v="593"/>
    <x v="2"/>
    <s v="Low"/>
    <d v="2021-02-24T06:16:00"/>
    <d v="2021-02-24T12:36:00"/>
    <d v="2021-03-02T02:05:00"/>
    <n v="48"/>
    <n v="150"/>
    <n v="6.3333333333721384"/>
    <s v="Yes"/>
    <n v="0.5147272727272727"/>
    <n v="139.81666666665114"/>
    <s v="YES"/>
    <m/>
    <x v="1"/>
    <x v="2"/>
  </r>
  <r>
    <n v="4109"/>
    <n v="893"/>
    <x v="2"/>
    <s v="High"/>
    <d v="2023-01-26T22:58:00"/>
    <d v="2023-01-27T01:17:00"/>
    <d v="2023-01-27T06:50:00"/>
    <n v="5"/>
    <n v="24"/>
    <n v="2.3166666667093523"/>
    <s v="Yes"/>
    <n v="0.51463636363636367"/>
    <n v="7.8666666666395031"/>
    <s v="YES"/>
    <m/>
    <x v="1"/>
    <x v="3"/>
  </r>
  <r>
    <n v="4110"/>
    <n v="869"/>
    <x v="0"/>
    <s v="Critical"/>
    <d v="2023-11-26T16:16:00"/>
    <d v="2023-11-26T16:52:00"/>
    <d v="2023-11-26T22:03:00"/>
    <n v="1"/>
    <n v="8"/>
    <n v="0.6000000000349246"/>
    <s v="Yes"/>
    <n v="0.51454545454545453"/>
    <n v="5.7833333333255723"/>
    <s v="YES"/>
    <m/>
    <x v="1"/>
    <x v="3"/>
  </r>
  <r>
    <n v="4111"/>
    <n v="80"/>
    <x v="1"/>
    <s v="Low"/>
    <d v="2022-06-16T19:15:00"/>
    <d v="2022-06-17T18:16:00"/>
    <d v="2022-06-18T12:27:00"/>
    <n v="48"/>
    <n v="150"/>
    <n v="23.016666666604578"/>
    <s v="Yes"/>
    <n v="0.5144545454545455"/>
    <n v="41.200000000011642"/>
    <s v="YES"/>
    <m/>
    <x v="1"/>
    <x v="1"/>
  </r>
  <r>
    <n v="4112"/>
    <n v="786"/>
    <x v="2"/>
    <s v="Critical"/>
    <d v="2021-05-08T14:34:00"/>
    <d v="2021-05-08T15:04:00"/>
    <d v="2021-05-08T21:52:00"/>
    <n v="1"/>
    <n v="8"/>
    <n v="0.50000000005820766"/>
    <s v="Yes"/>
    <n v="0.51436363636363636"/>
    <n v="7.3000000000465661"/>
    <s v="YES"/>
    <m/>
    <x v="1"/>
    <x v="2"/>
  </r>
  <r>
    <n v="4113"/>
    <n v="842"/>
    <x v="0"/>
    <s v="High"/>
    <d v="2022-12-14T12:40:00"/>
    <d v="2022-12-14T19:05:00"/>
    <d v="2022-12-14T21:27:00"/>
    <n v="5"/>
    <n v="24"/>
    <n v="6.4166666666278616"/>
    <s v="NO"/>
    <n v="0.51427272727272733"/>
    <n v="8.7833333333255723"/>
    <s v="YES"/>
    <m/>
    <x v="0"/>
    <x v="1"/>
  </r>
  <r>
    <n v="4114"/>
    <n v="743"/>
    <x v="1"/>
    <s v="High"/>
    <d v="2021-11-26T15:48:00"/>
    <d v="2021-11-26T21:19:00"/>
    <d v="2021-11-27T11:58:00"/>
    <n v="5"/>
    <n v="24"/>
    <n v="5.5166666666627862"/>
    <s v="NO"/>
    <n v="0.51427272727272733"/>
    <n v="20.166666666744277"/>
    <s v="YES"/>
    <m/>
    <x v="0"/>
    <x v="2"/>
  </r>
  <r>
    <n v="4115"/>
    <n v="202"/>
    <x v="1"/>
    <s v="High"/>
    <d v="2024-10-08T20:21:00"/>
    <d v="2024-10-09T03:17:00"/>
    <d v="2024-10-09T07:20:00"/>
    <n v="5"/>
    <n v="24"/>
    <n v="6.933333333407063"/>
    <s v="NO"/>
    <n v="0.51427272727272733"/>
    <n v="10.983333333337214"/>
    <s v="YES"/>
    <m/>
    <x v="0"/>
    <x v="4"/>
  </r>
  <r>
    <n v="4116"/>
    <n v="102"/>
    <x v="2"/>
    <s v="Medium"/>
    <d v="2023-05-15T00:26:00"/>
    <d v="2023-05-15T20:26:00"/>
    <d v="2023-05-18T18:34:00"/>
    <n v="15"/>
    <n v="40"/>
    <n v="20.000000000058208"/>
    <s v="NO"/>
    <n v="0.51427272727272733"/>
    <n v="90.133333333244082"/>
    <s v="NO"/>
    <m/>
    <x v="0"/>
    <x v="3"/>
  </r>
  <r>
    <n v="4117"/>
    <n v="742"/>
    <x v="0"/>
    <s v="Critical"/>
    <d v="2021-05-01T17:36:00"/>
    <d v="2021-05-01T18:14:00"/>
    <d v="2021-05-01T23:44:00"/>
    <n v="1"/>
    <n v="8"/>
    <n v="0.63333333347691223"/>
    <s v="Yes"/>
    <n v="0.51427272727272733"/>
    <n v="6.1333333334187046"/>
    <s v="YES"/>
    <m/>
    <x v="1"/>
    <x v="2"/>
  </r>
  <r>
    <n v="4118"/>
    <n v="821"/>
    <x v="0"/>
    <s v="Low"/>
    <d v="2022-11-26T14:35:00"/>
    <d v="2022-11-28T11:26:00"/>
    <d v="2022-12-03T12:51:00"/>
    <n v="48"/>
    <n v="150"/>
    <n v="44.850000000034925"/>
    <s v="Yes"/>
    <n v="0.51418181818181818"/>
    <n v="166.26666666660458"/>
    <s v="YES"/>
    <m/>
    <x v="1"/>
    <x v="1"/>
  </r>
  <r>
    <n v="4119"/>
    <n v="373"/>
    <x v="0"/>
    <s v="Low"/>
    <d v="2021-04-07T14:44:00"/>
    <d v="2021-04-07T17:06:00"/>
    <d v="2021-04-11T03:52:00"/>
    <n v="48"/>
    <n v="150"/>
    <n v="2.3666666666977108"/>
    <s v="Yes"/>
    <n v="0.51409090909090904"/>
    <n v="85.133333333360497"/>
    <s v="YES"/>
    <m/>
    <x v="1"/>
    <x v="2"/>
  </r>
  <r>
    <n v="4120"/>
    <n v="335"/>
    <x v="2"/>
    <s v="Low"/>
    <d v="2024-11-30T05:55:00"/>
    <d v="2024-12-02T03:33:00"/>
    <d v="2024-12-02T22:45:00"/>
    <n v="48"/>
    <n v="150"/>
    <n v="45.633333333302289"/>
    <s v="Yes"/>
    <n v="0.51400000000000001"/>
    <n v="64.833333333197515"/>
    <s v="YES"/>
    <m/>
    <x v="1"/>
    <x v="4"/>
  </r>
  <r>
    <n v="4121"/>
    <n v="570"/>
    <x v="1"/>
    <s v="High"/>
    <d v="2022-06-15T09:09:00"/>
    <d v="2022-06-15T09:39:00"/>
    <d v="2022-06-16T02:56:00"/>
    <n v="5"/>
    <n v="24"/>
    <n v="0.50000000005820766"/>
    <s v="Yes"/>
    <n v="0.51390909090909087"/>
    <n v="17.783333333325572"/>
    <s v="YES"/>
    <m/>
    <x v="1"/>
    <x v="1"/>
  </r>
  <r>
    <n v="4122"/>
    <n v="141"/>
    <x v="2"/>
    <s v="Low"/>
    <d v="2022-09-20T22:31:00"/>
    <d v="2022-09-21T10:05:00"/>
    <d v="2022-09-25T13:57:00"/>
    <n v="48"/>
    <n v="150"/>
    <n v="11.566666666651145"/>
    <s v="Yes"/>
    <n v="0.51381818181818184"/>
    <n v="111.43333333334886"/>
    <s v="YES"/>
    <m/>
    <x v="1"/>
    <x v="1"/>
  </r>
  <r>
    <n v="4123"/>
    <n v="1"/>
    <x v="2"/>
    <s v="Critical"/>
    <d v="2024-07-12T19:19:00"/>
    <d v="2024-07-12T19:53:00"/>
    <d v="2024-07-12T20:58:00"/>
    <n v="1"/>
    <n v="8"/>
    <n v="0.56666666676755995"/>
    <s v="Yes"/>
    <n v="0.5137272727272727"/>
    <n v="1.6500000001396984"/>
    <s v="YES"/>
    <m/>
    <x v="1"/>
    <x v="4"/>
  </r>
  <r>
    <n v="4124"/>
    <n v="668"/>
    <x v="0"/>
    <s v="Medium"/>
    <d v="2021-06-20T17:33:00"/>
    <d v="2021-06-21T16:02:00"/>
    <d v="2021-06-23T15:51:00"/>
    <n v="15"/>
    <n v="40"/>
    <n v="22.483333333453629"/>
    <s v="NO"/>
    <n v="0.51363636363636367"/>
    <n v="70.300000000046566"/>
    <s v="YES"/>
    <m/>
    <x v="0"/>
    <x v="2"/>
  </r>
  <r>
    <n v="4125"/>
    <n v="164"/>
    <x v="1"/>
    <s v="Critical"/>
    <d v="2021-12-15T14:51:00"/>
    <d v="2021-12-15T15:06:00"/>
    <d v="2021-12-15T20:26:00"/>
    <n v="1"/>
    <n v="8"/>
    <n v="0.24999999994179234"/>
    <s v="Yes"/>
    <n v="0.51363636363636367"/>
    <n v="5.5833333333721384"/>
    <s v="YES"/>
    <m/>
    <x v="1"/>
    <x v="2"/>
  </r>
  <r>
    <n v="4126"/>
    <n v="153"/>
    <x v="1"/>
    <s v="Medium"/>
    <d v="2023-10-05T00:49:00"/>
    <d v="2023-10-05T10:26:00"/>
    <d v="2023-10-07T17:32:00"/>
    <n v="15"/>
    <n v="40"/>
    <n v="9.6166666665812954"/>
    <s v="Yes"/>
    <n v="0.51354545454545453"/>
    <n v="64.716666666674428"/>
    <s v="YES"/>
    <m/>
    <x v="1"/>
    <x v="3"/>
  </r>
  <r>
    <n v="4127"/>
    <n v="440"/>
    <x v="1"/>
    <s v="High"/>
    <d v="2024-12-03T15:03:00"/>
    <d v="2024-12-03T15:45:00"/>
    <d v="2024-12-04T10:09:00"/>
    <n v="5"/>
    <n v="24"/>
    <n v="0.70000000001164153"/>
    <s v="Yes"/>
    <n v="0.5134545454545455"/>
    <n v="19.100000000093132"/>
    <s v="YES"/>
    <m/>
    <x v="1"/>
    <x v="4"/>
  </r>
  <r>
    <n v="4128"/>
    <n v="269"/>
    <x v="1"/>
    <s v="Low"/>
    <d v="2024-12-24T12:31:00"/>
    <d v="2024-12-25T16:50:00"/>
    <d v="2024-12-27T00:19:00"/>
    <n v="48"/>
    <n v="150"/>
    <n v="28.31666666676756"/>
    <s v="Yes"/>
    <n v="0.51336363636363636"/>
    <n v="59.800000000046566"/>
    <s v="YES"/>
    <m/>
    <x v="1"/>
    <x v="4"/>
  </r>
  <r>
    <n v="4129"/>
    <n v="440"/>
    <x v="2"/>
    <s v="Low"/>
    <d v="2021-12-13T10:48:00"/>
    <d v="2021-12-13T22:24:00"/>
    <d v="2021-12-14T12:49:00"/>
    <n v="48"/>
    <n v="150"/>
    <n v="11.600000000093132"/>
    <s v="Yes"/>
    <n v="0.51327272727272732"/>
    <n v="26.016666666779201"/>
    <s v="YES"/>
    <m/>
    <x v="1"/>
    <x v="2"/>
  </r>
  <r>
    <n v="4130"/>
    <n v="920"/>
    <x v="0"/>
    <s v="Critical"/>
    <d v="2024-06-13T16:57:00"/>
    <d v="2024-06-13T17:15:00"/>
    <d v="2024-06-14T00:08:00"/>
    <n v="1"/>
    <n v="8"/>
    <n v="0.29999999993015081"/>
    <s v="Yes"/>
    <n v="0.51318181818181818"/>
    <n v="7.1833333333488554"/>
    <s v="YES"/>
    <m/>
    <x v="1"/>
    <x v="4"/>
  </r>
  <r>
    <n v="4131"/>
    <n v="48"/>
    <x v="1"/>
    <s v="Low"/>
    <d v="2024-08-23T05:49:00"/>
    <d v="2024-08-23T08:39:00"/>
    <d v="2024-08-24T21:33:00"/>
    <n v="48"/>
    <n v="150"/>
    <n v="2.8333333334885538"/>
    <s v="Yes"/>
    <n v="0.51309090909090904"/>
    <n v="39.733333333453629"/>
    <s v="YES"/>
    <m/>
    <x v="1"/>
    <x v="4"/>
  </r>
  <r>
    <n v="4132"/>
    <n v="148"/>
    <x v="1"/>
    <s v="Critical"/>
    <d v="2022-02-09T02:48:00"/>
    <d v="2022-02-09T03:46:00"/>
    <d v="2022-02-09T09:26:00"/>
    <n v="1"/>
    <n v="8"/>
    <n v="0.96666666667442769"/>
    <s v="Yes"/>
    <n v="0.51300000000000001"/>
    <n v="6.6333333333022892"/>
    <s v="YES"/>
    <m/>
    <x v="1"/>
    <x v="1"/>
  </r>
  <r>
    <n v="4133"/>
    <n v="984"/>
    <x v="1"/>
    <s v="Medium"/>
    <d v="2022-08-30T19:38:00"/>
    <d v="2022-08-31T10:12:00"/>
    <d v="2022-09-01T07:40:00"/>
    <n v="15"/>
    <n v="40"/>
    <n v="14.566666666651145"/>
    <s v="Yes"/>
    <n v="0.51290909090909087"/>
    <n v="36.033333333267365"/>
    <s v="YES"/>
    <m/>
    <x v="1"/>
    <x v="1"/>
  </r>
  <r>
    <n v="4134"/>
    <n v="13"/>
    <x v="0"/>
    <s v="Critical"/>
    <d v="2022-11-18T08:17:00"/>
    <d v="2022-11-18T08:28:00"/>
    <d v="2022-11-18T11:10:00"/>
    <n v="1"/>
    <n v="8"/>
    <n v="0.18333333340706304"/>
    <s v="Yes"/>
    <n v="0.51281818181818184"/>
    <n v="2.8833333334769122"/>
    <s v="YES"/>
    <m/>
    <x v="1"/>
    <x v="1"/>
  </r>
  <r>
    <n v="4135"/>
    <n v="56"/>
    <x v="2"/>
    <s v="Medium"/>
    <d v="2022-09-11T22:39:00"/>
    <d v="2022-09-12T03:34:00"/>
    <d v="2022-09-12T12:06:00"/>
    <n v="15"/>
    <n v="40"/>
    <n v="4.9166666666278616"/>
    <s v="Yes"/>
    <n v="0.5127272727272727"/>
    <n v="13.450000000011642"/>
    <s v="YES"/>
    <m/>
    <x v="1"/>
    <x v="1"/>
  </r>
  <r>
    <n v="4136"/>
    <n v="913"/>
    <x v="0"/>
    <s v="Critical"/>
    <d v="2024-02-22T02:35:00"/>
    <d v="2024-02-22T03:15:00"/>
    <d v="2024-02-22T04:59:00"/>
    <n v="1"/>
    <n v="8"/>
    <n v="0.6666666665696539"/>
    <s v="Yes"/>
    <n v="0.51263636363636367"/>
    <n v="2.3999999999650754"/>
    <s v="YES"/>
    <m/>
    <x v="1"/>
    <x v="4"/>
  </r>
  <r>
    <n v="4137"/>
    <n v="800"/>
    <x v="0"/>
    <s v="High"/>
    <d v="2023-12-29T10:54:00"/>
    <d v="2023-12-29T17:48:00"/>
    <d v="2023-12-30T00:33:00"/>
    <n v="5"/>
    <n v="24"/>
    <n v="6.8999999999650754"/>
    <s v="NO"/>
    <n v="0.51254545454545453"/>
    <n v="13.649999999965075"/>
    <s v="YES"/>
    <m/>
    <x v="0"/>
    <x v="3"/>
  </r>
  <r>
    <n v="4138"/>
    <n v="331"/>
    <x v="1"/>
    <s v="High"/>
    <d v="2020-12-03T12:48:00"/>
    <d v="2020-12-03T20:26:00"/>
    <d v="2020-12-03T20:42:00"/>
    <n v="5"/>
    <n v="24"/>
    <n v="7.6333333334187046"/>
    <s v="NO"/>
    <n v="0.51254545454545453"/>
    <n v="7.9000000000814907"/>
    <s v="YES"/>
    <m/>
    <x v="0"/>
    <x v="0"/>
  </r>
  <r>
    <n v="4139"/>
    <n v="519"/>
    <x v="0"/>
    <s v="Critical"/>
    <d v="2023-07-10T07:47:00"/>
    <d v="2023-07-10T08:35:00"/>
    <d v="2023-07-10T10:58:00"/>
    <n v="1"/>
    <n v="8"/>
    <n v="0.79999999998835847"/>
    <s v="Yes"/>
    <n v="0.51254545454545453"/>
    <n v="3.1833333332324401"/>
    <s v="YES"/>
    <m/>
    <x v="1"/>
    <x v="3"/>
  </r>
  <r>
    <n v="4140"/>
    <n v="34"/>
    <x v="0"/>
    <s v="Medium"/>
    <d v="2023-09-26T03:38:00"/>
    <d v="2023-09-27T03:09:00"/>
    <d v="2023-09-28T07:07:00"/>
    <n v="15"/>
    <n v="40"/>
    <n v="23.516666666662786"/>
    <s v="NO"/>
    <n v="0.5124545454545455"/>
    <n v="51.483333333337214"/>
    <s v="YES"/>
    <m/>
    <x v="0"/>
    <x v="3"/>
  </r>
  <r>
    <n v="4141"/>
    <n v="181"/>
    <x v="2"/>
    <s v="Critical"/>
    <d v="2024-11-30T19:25:00"/>
    <d v="2024-11-30T20:20:00"/>
    <d v="2024-12-01T02:17:00"/>
    <n v="1"/>
    <n v="8"/>
    <n v="0.91666666651144624"/>
    <s v="Yes"/>
    <n v="0.5124545454545455"/>
    <n v="6.8666666665230878"/>
    <s v="YES"/>
    <m/>
    <x v="1"/>
    <x v="4"/>
  </r>
  <r>
    <n v="4142"/>
    <n v="719"/>
    <x v="0"/>
    <s v="Low"/>
    <d v="2022-05-18T18:08:00"/>
    <d v="2022-05-20T11:14:00"/>
    <d v="2022-05-21T23:06:00"/>
    <n v="48"/>
    <n v="150"/>
    <n v="41.099999999860302"/>
    <s v="Yes"/>
    <n v="0.51236363636363635"/>
    <n v="76.96666666661622"/>
    <s v="YES"/>
    <m/>
    <x v="1"/>
    <x v="1"/>
  </r>
  <r>
    <n v="4143"/>
    <n v="403"/>
    <x v="0"/>
    <s v="High"/>
    <d v="2025-02-14T19:56:00"/>
    <d v="2025-02-14T21:47:00"/>
    <d v="2025-02-15T08:29:00"/>
    <n v="5"/>
    <n v="24"/>
    <n v="1.8499999999185093"/>
    <s v="Yes"/>
    <n v="0.51227272727272732"/>
    <n v="12.550000000046566"/>
    <s v="YES"/>
    <m/>
    <x v="1"/>
    <x v="5"/>
  </r>
  <r>
    <n v="4144"/>
    <n v="173"/>
    <x v="1"/>
    <s v="Medium"/>
    <d v="2024-04-03T05:30:00"/>
    <d v="2024-04-03T17:07:00"/>
    <d v="2024-04-04T13:40:00"/>
    <n v="15"/>
    <n v="40"/>
    <n v="11.616666666639503"/>
    <s v="Yes"/>
    <n v="0.51218181818181818"/>
    <n v="32.166666666744277"/>
    <s v="YES"/>
    <m/>
    <x v="1"/>
    <x v="4"/>
  </r>
  <r>
    <n v="4145"/>
    <n v="274"/>
    <x v="1"/>
    <s v="High"/>
    <d v="2021-07-20T22:38:00"/>
    <d v="2021-07-21T02:04:00"/>
    <d v="2021-07-21T05:36:00"/>
    <n v="5"/>
    <n v="24"/>
    <n v="3.4333333331742324"/>
    <s v="Yes"/>
    <n v="0.51209090909090904"/>
    <n v="6.9666666664998047"/>
    <s v="YES"/>
    <m/>
    <x v="1"/>
    <x v="2"/>
  </r>
  <r>
    <n v="4146"/>
    <n v="811"/>
    <x v="1"/>
    <s v="Critical"/>
    <d v="2022-04-19T13:34:00"/>
    <d v="2022-04-19T13:57:00"/>
    <d v="2022-04-19T21:40:00"/>
    <n v="1"/>
    <n v="8"/>
    <n v="0.38333333336049691"/>
    <s v="Yes"/>
    <n v="0.51200000000000001"/>
    <n v="8.1000000000349246"/>
    <s v="YES"/>
    <m/>
    <x v="1"/>
    <x v="1"/>
  </r>
  <r>
    <n v="4147"/>
    <n v="453"/>
    <x v="2"/>
    <s v="Low"/>
    <d v="2024-09-25T08:29:00"/>
    <d v="2024-09-26T04:34:00"/>
    <d v="2024-09-30T16:50:00"/>
    <n v="48"/>
    <n v="150"/>
    <n v="20.083333333313931"/>
    <s v="Yes"/>
    <n v="0.51190909090909087"/>
    <n v="128.34999999997672"/>
    <s v="YES"/>
    <m/>
    <x v="1"/>
    <x v="4"/>
  </r>
  <r>
    <n v="4148"/>
    <n v="90"/>
    <x v="1"/>
    <s v="Low"/>
    <d v="2020-04-29T09:51:00"/>
    <d v="2020-04-30T11:29:00"/>
    <d v="2020-05-05T05:51:00"/>
    <n v="48"/>
    <n v="150"/>
    <n v="25.633333333418705"/>
    <s v="Yes"/>
    <n v="0.51181818181818184"/>
    <n v="140.00000000005821"/>
    <s v="YES"/>
    <m/>
    <x v="1"/>
    <x v="0"/>
  </r>
  <r>
    <n v="4149"/>
    <n v="377"/>
    <x v="2"/>
    <s v="Critical"/>
    <d v="2020-09-21T20:32:00"/>
    <d v="2020-09-21T21:13:00"/>
    <d v="2020-09-21T22:03:00"/>
    <n v="1"/>
    <n v="8"/>
    <n v="0.68333333329064772"/>
    <s v="Yes"/>
    <n v="0.5117272727272727"/>
    <n v="1.5166666665463708"/>
    <s v="YES"/>
    <m/>
    <x v="1"/>
    <x v="0"/>
  </r>
  <r>
    <n v="4150"/>
    <n v="649"/>
    <x v="1"/>
    <s v="Medium"/>
    <d v="2024-12-06T03:56:00"/>
    <d v="2024-12-06T14:41:00"/>
    <d v="2024-12-08T18:53:00"/>
    <n v="15"/>
    <n v="40"/>
    <n v="10.749999999941792"/>
    <s v="Yes"/>
    <n v="0.51163636363636367"/>
    <n v="62.950000000011642"/>
    <s v="YES"/>
    <m/>
    <x v="1"/>
    <x v="4"/>
  </r>
  <r>
    <n v="4151"/>
    <n v="144"/>
    <x v="1"/>
    <s v="Low"/>
    <d v="2024-09-14T14:32:00"/>
    <d v="2024-09-14T15:11:00"/>
    <d v="2024-09-16T07:45:00"/>
    <n v="48"/>
    <n v="150"/>
    <n v="0.65000000002328306"/>
    <s v="Yes"/>
    <n v="0.51154545454545453"/>
    <n v="41.216666666558012"/>
    <s v="YES"/>
    <m/>
    <x v="1"/>
    <x v="4"/>
  </r>
  <r>
    <n v="4152"/>
    <n v="178"/>
    <x v="1"/>
    <s v="Medium"/>
    <d v="2021-10-15T18:19:00"/>
    <d v="2021-10-16T03:29:00"/>
    <d v="2021-10-16T18:15:00"/>
    <n v="15"/>
    <n v="40"/>
    <n v="9.1666666666860692"/>
    <s v="Yes"/>
    <n v="0.51145454545454549"/>
    <n v="23.933333333290648"/>
    <s v="YES"/>
    <m/>
    <x v="1"/>
    <x v="2"/>
  </r>
  <r>
    <n v="4153"/>
    <n v="552"/>
    <x v="0"/>
    <s v="Critical"/>
    <d v="2021-09-30T12:14:00"/>
    <d v="2021-09-30T12:35:00"/>
    <d v="2021-09-30T17:47:00"/>
    <n v="1"/>
    <n v="8"/>
    <n v="0.34999999991850927"/>
    <s v="Yes"/>
    <n v="0.51136363636363635"/>
    <n v="5.5499999999301508"/>
    <s v="YES"/>
    <m/>
    <x v="1"/>
    <x v="2"/>
  </r>
  <r>
    <n v="4154"/>
    <n v="585"/>
    <x v="2"/>
    <s v="Critical"/>
    <d v="2022-09-06T17:38:00"/>
    <d v="2022-09-06T18:25:00"/>
    <d v="2022-09-07T00:05:00"/>
    <n v="1"/>
    <n v="8"/>
    <n v="0.78333333326736465"/>
    <s v="Yes"/>
    <n v="0.51127272727272732"/>
    <n v="6.4499999998952262"/>
    <s v="YES"/>
    <m/>
    <x v="1"/>
    <x v="1"/>
  </r>
  <r>
    <n v="4155"/>
    <n v="91"/>
    <x v="1"/>
    <s v="Low"/>
    <d v="2020-10-01T18:27:00"/>
    <d v="2020-10-03T16:09:00"/>
    <d v="2020-10-09T00:41:00"/>
    <n v="48"/>
    <n v="150"/>
    <n v="45.700000000011642"/>
    <s v="Yes"/>
    <n v="0.51118181818181818"/>
    <n v="174.2333333332208"/>
    <s v="YES"/>
    <m/>
    <x v="1"/>
    <x v="0"/>
  </r>
  <r>
    <n v="4156"/>
    <n v="473"/>
    <x v="1"/>
    <s v="Low"/>
    <d v="2023-10-19T03:05:00"/>
    <d v="2023-10-19T17:55:00"/>
    <d v="2023-10-23T23:08:00"/>
    <n v="48"/>
    <n v="150"/>
    <n v="14.833333333488554"/>
    <s v="Yes"/>
    <n v="0.51109090909090904"/>
    <n v="116.05000000004657"/>
    <s v="YES"/>
    <m/>
    <x v="1"/>
    <x v="3"/>
  </r>
  <r>
    <n v="4157"/>
    <n v="957"/>
    <x v="0"/>
    <s v="Medium"/>
    <d v="2020-10-27T07:35:00"/>
    <d v="2020-10-27T22:30:00"/>
    <d v="2020-10-28T13:18:00"/>
    <n v="15"/>
    <n v="40"/>
    <n v="14.916666666744277"/>
    <s v="Yes"/>
    <n v="0.51100000000000001"/>
    <n v="29.716666666790843"/>
    <s v="YES"/>
    <m/>
    <x v="1"/>
    <x v="0"/>
  </r>
  <r>
    <n v="4158"/>
    <n v="207"/>
    <x v="2"/>
    <s v="High"/>
    <d v="2021-10-03T22:58:00"/>
    <d v="2021-10-04T05:04:00"/>
    <d v="2021-10-04T06:55:00"/>
    <n v="5"/>
    <n v="24"/>
    <n v="6.0999999999767169"/>
    <s v="NO"/>
    <n v="0.51090909090909087"/>
    <n v="7.9500000000698492"/>
    <s v="YES"/>
    <m/>
    <x v="0"/>
    <x v="2"/>
  </r>
  <r>
    <n v="4159"/>
    <n v="999"/>
    <x v="2"/>
    <s v="Low"/>
    <d v="2022-11-17T01:01:00"/>
    <d v="2022-11-18T12:41:00"/>
    <d v="2022-11-23T00:50:00"/>
    <n v="48"/>
    <n v="150"/>
    <n v="35.666666666627862"/>
    <s v="Yes"/>
    <n v="0.51090909090909087"/>
    <n v="143.81666666659294"/>
    <s v="YES"/>
    <m/>
    <x v="1"/>
    <x v="1"/>
  </r>
  <r>
    <n v="4160"/>
    <n v="713"/>
    <x v="2"/>
    <s v="High"/>
    <d v="2021-02-27T06:43:00"/>
    <d v="2021-02-27T07:30:00"/>
    <d v="2021-02-28T06:05:00"/>
    <n v="5"/>
    <n v="24"/>
    <n v="0.78333333326736465"/>
    <s v="Yes"/>
    <n v="0.51081818181818184"/>
    <n v="23.366666666523088"/>
    <s v="YES"/>
    <m/>
    <x v="1"/>
    <x v="2"/>
  </r>
  <r>
    <n v="4161"/>
    <n v="323"/>
    <x v="1"/>
    <s v="Low"/>
    <d v="2021-03-24T18:58:00"/>
    <d v="2021-03-26T06:33:00"/>
    <d v="2021-03-26T16:12:00"/>
    <n v="48"/>
    <n v="150"/>
    <n v="35.583333333372138"/>
    <s v="Yes"/>
    <n v="0.5107272727272727"/>
    <n v="45.233333333395422"/>
    <s v="YES"/>
    <m/>
    <x v="1"/>
    <x v="2"/>
  </r>
  <r>
    <n v="4162"/>
    <n v="416"/>
    <x v="1"/>
    <s v="Low"/>
    <d v="2021-12-05T13:42:00"/>
    <d v="2021-12-06T05:39:00"/>
    <d v="2021-12-11T09:52:00"/>
    <n v="48"/>
    <n v="150"/>
    <n v="15.950000000128057"/>
    <s v="Yes"/>
    <n v="0.51063636363636367"/>
    <n v="140.16666666674428"/>
    <s v="YES"/>
    <m/>
    <x v="1"/>
    <x v="2"/>
  </r>
  <r>
    <n v="4163"/>
    <n v="296"/>
    <x v="2"/>
    <s v="Low"/>
    <d v="2022-11-16T13:23:00"/>
    <d v="2022-11-18T11:44:00"/>
    <d v="2022-11-25T03:42:00"/>
    <n v="48"/>
    <n v="150"/>
    <n v="46.350000000034925"/>
    <s v="Yes"/>
    <n v="0.51054545454545452"/>
    <n v="206.31666666670935"/>
    <s v="YES"/>
    <m/>
    <x v="1"/>
    <x v="1"/>
  </r>
  <r>
    <n v="4164"/>
    <n v="772"/>
    <x v="0"/>
    <s v="Medium"/>
    <d v="2021-11-21T21:41:00"/>
    <d v="2021-11-22T10:38:00"/>
    <d v="2021-11-22T14:36:00"/>
    <n v="15"/>
    <n v="40"/>
    <n v="12.950000000128057"/>
    <s v="Yes"/>
    <n v="0.51045454545454549"/>
    <n v="16.916666666627862"/>
    <s v="YES"/>
    <m/>
    <x v="1"/>
    <x v="2"/>
  </r>
  <r>
    <n v="4165"/>
    <n v="943"/>
    <x v="0"/>
    <s v="Medium"/>
    <d v="2023-07-24T10:09:00"/>
    <d v="2023-07-25T09:03:00"/>
    <d v="2023-07-26T07:44:00"/>
    <n v="15"/>
    <n v="40"/>
    <n v="22.899999999906868"/>
    <s v="NO"/>
    <n v="0.51036363636363635"/>
    <n v="45.583333333313931"/>
    <s v="YES"/>
    <m/>
    <x v="0"/>
    <x v="3"/>
  </r>
  <r>
    <n v="4166"/>
    <n v="238"/>
    <x v="1"/>
    <s v="Medium"/>
    <d v="2020-08-12T21:20:00"/>
    <d v="2020-08-13T21:12:00"/>
    <d v="2020-08-14T20:24:00"/>
    <n v="15"/>
    <n v="40"/>
    <n v="23.866666666581295"/>
    <s v="NO"/>
    <n v="0.51036363636363635"/>
    <n v="47.066666666592937"/>
    <s v="YES"/>
    <m/>
    <x v="0"/>
    <x v="0"/>
  </r>
  <r>
    <n v="4167"/>
    <n v="15"/>
    <x v="0"/>
    <s v="Low"/>
    <d v="2024-02-23T04:56:00"/>
    <d v="2024-02-23T12:27:00"/>
    <d v="2024-02-24T02:40:00"/>
    <n v="48"/>
    <n v="150"/>
    <n v="7.5166666667209938"/>
    <s v="Yes"/>
    <n v="0.51036363636363635"/>
    <n v="21.733333333279006"/>
    <s v="YES"/>
    <m/>
    <x v="1"/>
    <x v="4"/>
  </r>
  <r>
    <n v="4168"/>
    <n v="203"/>
    <x v="2"/>
    <s v="Medium"/>
    <d v="2022-04-13T21:59:00"/>
    <d v="2022-04-13T22:08:00"/>
    <d v="2022-04-16T06:08:00"/>
    <n v="15"/>
    <n v="40"/>
    <n v="0.1499999999650754"/>
    <s v="Yes"/>
    <n v="0.51027272727272732"/>
    <n v="56.150000000023283"/>
    <s v="YES"/>
    <m/>
    <x v="1"/>
    <x v="1"/>
  </r>
  <r>
    <n v="4169"/>
    <n v="80"/>
    <x v="2"/>
    <s v="Medium"/>
    <d v="2024-10-27T08:13:00"/>
    <d v="2024-10-27T22:38:00"/>
    <d v="2024-10-28T23:43:00"/>
    <n v="15"/>
    <n v="40"/>
    <n v="14.416666666686069"/>
    <s v="Yes"/>
    <n v="0.51018181818181818"/>
    <n v="39.499999999883585"/>
    <s v="YES"/>
    <m/>
    <x v="1"/>
    <x v="4"/>
  </r>
  <r>
    <n v="4170"/>
    <n v="155"/>
    <x v="0"/>
    <s v="Critical"/>
    <d v="2020-09-11T15:27:00"/>
    <d v="2020-09-11T16:22:00"/>
    <d v="2020-09-11T16:53:00"/>
    <n v="1"/>
    <n v="8"/>
    <n v="0.91666666651144624"/>
    <s v="Yes"/>
    <n v="0.51009090909090904"/>
    <n v="1.4333333332906477"/>
    <s v="YES"/>
    <m/>
    <x v="1"/>
    <x v="0"/>
  </r>
  <r>
    <n v="4171"/>
    <n v="619"/>
    <x v="2"/>
    <s v="High"/>
    <d v="2021-01-11T08:15:00"/>
    <d v="2021-01-11T11:43:00"/>
    <d v="2021-01-11T21:20:00"/>
    <n v="5"/>
    <n v="24"/>
    <n v="3.46666666661622"/>
    <s v="Yes"/>
    <n v="0.51"/>
    <n v="13.083333333372138"/>
    <s v="YES"/>
    <m/>
    <x v="1"/>
    <x v="2"/>
  </r>
  <r>
    <n v="4172"/>
    <n v="178"/>
    <x v="0"/>
    <s v="Medium"/>
    <d v="2024-12-11T20:32:00"/>
    <d v="2024-12-12T07:38:00"/>
    <d v="2024-12-14T15:31:00"/>
    <n v="15"/>
    <n v="40"/>
    <n v="11.100000000034925"/>
    <s v="Yes"/>
    <n v="0.50990909090909087"/>
    <n v="66.983333333220799"/>
    <s v="YES"/>
    <m/>
    <x v="1"/>
    <x v="4"/>
  </r>
  <r>
    <n v="4173"/>
    <n v="450"/>
    <x v="1"/>
    <s v="Medium"/>
    <d v="2025-01-05T04:20:00"/>
    <d v="2025-01-05T12:16:00"/>
    <d v="2025-01-08T10:44:00"/>
    <n v="15"/>
    <n v="40"/>
    <n v="7.9333333333488554"/>
    <s v="Yes"/>
    <n v="0.50981818181818184"/>
    <n v="78.400000000081491"/>
    <s v="NO"/>
    <m/>
    <x v="0"/>
    <x v="5"/>
  </r>
  <r>
    <n v="4174"/>
    <n v="149"/>
    <x v="0"/>
    <s v="Low"/>
    <d v="2021-09-11T07:43:00"/>
    <d v="2021-09-12T22:54:00"/>
    <d v="2021-09-19T05:33:00"/>
    <n v="48"/>
    <n v="150"/>
    <n v="39.183333333407063"/>
    <s v="Yes"/>
    <n v="0.5097272727272727"/>
    <n v="189.83333333325572"/>
    <s v="YES"/>
    <m/>
    <x v="1"/>
    <x v="2"/>
  </r>
  <r>
    <n v="4175"/>
    <n v="538"/>
    <x v="0"/>
    <s v="Low"/>
    <d v="2020-09-02T05:48:00"/>
    <d v="2020-09-02T17:24:00"/>
    <d v="2020-09-07T12:08:00"/>
    <n v="48"/>
    <n v="150"/>
    <n v="11.599999999918509"/>
    <s v="Yes"/>
    <n v="0.50963636363636367"/>
    <n v="126.33333333337214"/>
    <s v="YES"/>
    <m/>
    <x v="1"/>
    <x v="0"/>
  </r>
  <r>
    <n v="4176"/>
    <n v="137"/>
    <x v="2"/>
    <s v="High"/>
    <d v="2024-10-09T00:49:00"/>
    <d v="2024-10-09T08:37:00"/>
    <d v="2024-10-09T22:43:00"/>
    <n v="5"/>
    <n v="24"/>
    <n v="7.7999999999301508"/>
    <s v="NO"/>
    <n v="0.50954545454545452"/>
    <n v="21.899999999965075"/>
    <s v="YES"/>
    <m/>
    <x v="0"/>
    <x v="4"/>
  </r>
  <r>
    <n v="4177"/>
    <n v="32"/>
    <x v="1"/>
    <s v="High"/>
    <d v="2024-05-27T03:00:00"/>
    <d v="2024-05-27T08:29:00"/>
    <d v="2024-05-28T00:14:00"/>
    <n v="5"/>
    <n v="24"/>
    <n v="5.4833333333954215"/>
    <s v="NO"/>
    <n v="0.50954545454545452"/>
    <n v="21.233333333395422"/>
    <s v="YES"/>
    <m/>
    <x v="0"/>
    <x v="4"/>
  </r>
  <r>
    <n v="4178"/>
    <n v="908"/>
    <x v="1"/>
    <s v="Medium"/>
    <d v="2021-10-30T19:01:00"/>
    <d v="2021-10-31T00:54:00"/>
    <d v="2021-11-02T13:01:00"/>
    <n v="15"/>
    <n v="40"/>
    <n v="5.8833333333022892"/>
    <s v="Yes"/>
    <n v="0.50954545454545452"/>
    <n v="66"/>
    <s v="NO"/>
    <m/>
    <x v="0"/>
    <x v="2"/>
  </r>
  <r>
    <n v="4179"/>
    <n v="733"/>
    <x v="1"/>
    <s v="High"/>
    <d v="2021-09-16T16:12:00"/>
    <d v="2021-09-16T20:27:00"/>
    <d v="2021-09-17T07:11:00"/>
    <n v="5"/>
    <n v="24"/>
    <n v="4.2499999998835847"/>
    <s v="Yes"/>
    <n v="0.50945454545454549"/>
    <n v="14.983333333279006"/>
    <s v="YES"/>
    <m/>
    <x v="1"/>
    <x v="2"/>
  </r>
  <r>
    <n v="4180"/>
    <n v="514"/>
    <x v="2"/>
    <s v="High"/>
    <d v="2023-02-19T08:08:00"/>
    <d v="2023-02-19T11:22:00"/>
    <d v="2023-02-19T21:17:00"/>
    <n v="5"/>
    <n v="24"/>
    <n v="3.2333333333954215"/>
    <s v="Yes"/>
    <n v="0.50936363636363635"/>
    <n v="13.150000000081491"/>
    <s v="YES"/>
    <m/>
    <x v="1"/>
    <x v="3"/>
  </r>
  <r>
    <n v="4181"/>
    <n v="543"/>
    <x v="2"/>
    <s v="High"/>
    <d v="2023-09-13T01:42:00"/>
    <d v="2023-09-13T06:00:00"/>
    <d v="2023-09-13T15:26:00"/>
    <n v="5"/>
    <n v="24"/>
    <n v="4.3000000000465661"/>
    <s v="Yes"/>
    <n v="0.50927272727272732"/>
    <n v="13.733333333395422"/>
    <s v="YES"/>
    <m/>
    <x v="1"/>
    <x v="3"/>
  </r>
  <r>
    <n v="4182"/>
    <n v="75"/>
    <x v="0"/>
    <s v="Low"/>
    <d v="2021-04-29T08:20:00"/>
    <d v="2021-04-30T08:13:00"/>
    <d v="2021-05-03T20:40:00"/>
    <n v="48"/>
    <n v="150"/>
    <n v="23.883333333476912"/>
    <s v="Yes"/>
    <n v="0.50918181818181818"/>
    <n v="108.33333333337214"/>
    <s v="YES"/>
    <m/>
    <x v="1"/>
    <x v="2"/>
  </r>
  <r>
    <n v="4183"/>
    <n v="674"/>
    <x v="1"/>
    <s v="Medium"/>
    <d v="2024-01-22T14:38:00"/>
    <d v="2024-01-22T19:26:00"/>
    <d v="2024-01-25T04:19:00"/>
    <n v="15"/>
    <n v="40"/>
    <n v="4.7999999999301508"/>
    <s v="Yes"/>
    <n v="0.50909090909090904"/>
    <n v="61.68333333323244"/>
    <s v="YES"/>
    <m/>
    <x v="1"/>
    <x v="4"/>
  </r>
  <r>
    <n v="4184"/>
    <n v="416"/>
    <x v="0"/>
    <s v="Low"/>
    <d v="2021-05-20T18:59:00"/>
    <d v="2021-05-22T06:09:00"/>
    <d v="2021-05-24T07:06:00"/>
    <n v="48"/>
    <n v="150"/>
    <n v="35.166666666569654"/>
    <s v="Yes"/>
    <n v="0.50900000000000001"/>
    <n v="84.116666666523088"/>
    <s v="YES"/>
    <m/>
    <x v="1"/>
    <x v="2"/>
  </r>
  <r>
    <n v="4185"/>
    <n v="612"/>
    <x v="1"/>
    <s v="Low"/>
    <d v="2023-12-21T01:07:00"/>
    <d v="2023-12-21T22:18:00"/>
    <d v="2023-12-25T12:12:00"/>
    <n v="48"/>
    <n v="150"/>
    <n v="21.183333333407063"/>
    <s v="Yes"/>
    <n v="0.50890909090909087"/>
    <n v="107.08333333331393"/>
    <s v="YES"/>
    <m/>
    <x v="1"/>
    <x v="3"/>
  </r>
  <r>
    <n v="4186"/>
    <n v="119"/>
    <x v="1"/>
    <s v="Critical"/>
    <d v="2022-06-11T20:48:00"/>
    <d v="2022-06-11T21:16:00"/>
    <d v="2022-06-12T04:45:00"/>
    <n v="1"/>
    <n v="8"/>
    <n v="0.46666666661622003"/>
    <s v="Yes"/>
    <n v="0.50881818181818184"/>
    <n v="7.9499999998952262"/>
    <s v="YES"/>
    <m/>
    <x v="1"/>
    <x v="1"/>
  </r>
  <r>
    <n v="4187"/>
    <n v="377"/>
    <x v="0"/>
    <s v="High"/>
    <d v="2025-02-20T07:39:00"/>
    <d v="2025-02-20T09:27:00"/>
    <d v="2025-02-20T13:02:00"/>
    <n v="5"/>
    <n v="24"/>
    <n v="1.8000000001047738"/>
    <s v="Yes"/>
    <n v="0.50872727272727269"/>
    <n v="5.3833333334187046"/>
    <s v="YES"/>
    <m/>
    <x v="1"/>
    <x v="5"/>
  </r>
  <r>
    <n v="4188"/>
    <n v="621"/>
    <x v="0"/>
    <s v="Critical"/>
    <d v="2020-06-06T19:51:00"/>
    <d v="2020-06-06T20:46:00"/>
    <d v="2020-06-06T20:53:00"/>
    <n v="1"/>
    <n v="8"/>
    <n v="0.91666666668606922"/>
    <s v="Yes"/>
    <n v="0.50863636363636366"/>
    <n v="1.03333333338378"/>
    <s v="YES"/>
    <m/>
    <x v="1"/>
    <x v="0"/>
  </r>
  <r>
    <n v="4189"/>
    <n v="22"/>
    <x v="0"/>
    <s v="Medium"/>
    <d v="2020-10-28T00:42:00"/>
    <d v="2020-10-28T07:56:00"/>
    <d v="2020-10-31T00:08:00"/>
    <n v="15"/>
    <n v="40"/>
    <n v="7.2333333333372138"/>
    <s v="Yes"/>
    <n v="0.50854545454545452"/>
    <n v="71.433333333407063"/>
    <s v="NO"/>
    <m/>
    <x v="0"/>
    <x v="0"/>
  </r>
  <r>
    <n v="4190"/>
    <n v="47"/>
    <x v="1"/>
    <s v="Medium"/>
    <d v="2024-06-09T20:46:00"/>
    <d v="2024-06-10T01:47:00"/>
    <d v="2024-06-11T10:00:00"/>
    <n v="15"/>
    <n v="40"/>
    <n v="5.0166666667792015"/>
    <s v="Yes"/>
    <n v="0.50845454545454549"/>
    <n v="37.233333333337214"/>
    <s v="YES"/>
    <m/>
    <x v="1"/>
    <x v="4"/>
  </r>
  <r>
    <n v="4191"/>
    <n v="932"/>
    <x v="2"/>
    <s v="Low"/>
    <d v="2024-10-15T08:08:00"/>
    <d v="2024-10-16T07:13:00"/>
    <d v="2024-10-22T19:23:00"/>
    <n v="48"/>
    <n v="150"/>
    <n v="23.083333333313931"/>
    <s v="Yes"/>
    <n v="0.50836363636363635"/>
    <n v="179.25"/>
    <s v="YES"/>
    <m/>
    <x v="1"/>
    <x v="4"/>
  </r>
  <r>
    <n v="4192"/>
    <n v="126"/>
    <x v="0"/>
    <s v="Low"/>
    <d v="2023-09-26T17:07:00"/>
    <d v="2023-09-28T09:07:00"/>
    <d v="2023-09-30T16:41:00"/>
    <n v="48"/>
    <n v="150"/>
    <n v="40.000000000116415"/>
    <s v="Yes"/>
    <n v="0.50827272727272732"/>
    <n v="95.566666666825768"/>
    <s v="YES"/>
    <m/>
    <x v="1"/>
    <x v="3"/>
  </r>
  <r>
    <n v="4193"/>
    <n v="639"/>
    <x v="2"/>
    <s v="Low"/>
    <d v="2021-01-04T15:42:00"/>
    <d v="2021-01-06T10:58:00"/>
    <d v="2021-01-08T20:15:00"/>
    <n v="48"/>
    <n v="150"/>
    <n v="43.266666666604578"/>
    <s v="Yes"/>
    <n v="0.50818181818181818"/>
    <n v="100.54999999998836"/>
    <s v="YES"/>
    <m/>
    <x v="1"/>
    <x v="2"/>
  </r>
  <r>
    <n v="4194"/>
    <n v="164"/>
    <x v="0"/>
    <s v="Critical"/>
    <d v="2022-02-23T04:43:00"/>
    <d v="2022-02-23T05:15:00"/>
    <d v="2022-02-23T10:04:00"/>
    <n v="1"/>
    <n v="8"/>
    <n v="0.53333333332557231"/>
    <s v="Yes"/>
    <n v="0.50809090909090904"/>
    <n v="5.3499999999767169"/>
    <s v="YES"/>
    <m/>
    <x v="1"/>
    <x v="1"/>
  </r>
  <r>
    <n v="4195"/>
    <n v="909"/>
    <x v="1"/>
    <s v="Low"/>
    <d v="2022-05-07T00:54:00"/>
    <d v="2022-05-07T03:51:00"/>
    <d v="2022-05-13T16:22:00"/>
    <n v="48"/>
    <n v="150"/>
    <n v="2.9500000000116415"/>
    <s v="Yes"/>
    <n v="0.50800000000000001"/>
    <n v="159.46666666661622"/>
    <s v="YES"/>
    <m/>
    <x v="1"/>
    <x v="1"/>
  </r>
  <r>
    <n v="4196"/>
    <n v="456"/>
    <x v="2"/>
    <s v="Medium"/>
    <d v="2025-02-17T08:44:00"/>
    <d v="2025-02-17T11:04:00"/>
    <d v="2025-02-18T05:13:00"/>
    <n v="15"/>
    <n v="40"/>
    <n v="2.3333333332557231"/>
    <s v="Yes"/>
    <n v="0.50790909090909087"/>
    <n v="20.483333333395422"/>
    <s v="YES"/>
    <m/>
    <x v="1"/>
    <x v="5"/>
  </r>
  <r>
    <n v="4197"/>
    <n v="948"/>
    <x v="2"/>
    <s v="Medium"/>
    <d v="2021-08-21T18:33:00"/>
    <d v="2021-08-21T23:44:00"/>
    <d v="2021-08-23T22:01:00"/>
    <n v="15"/>
    <n v="40"/>
    <n v="5.1833333332906477"/>
    <s v="Yes"/>
    <n v="0.50781818181818184"/>
    <n v="51.46666666661622"/>
    <s v="YES"/>
    <m/>
    <x v="1"/>
    <x v="2"/>
  </r>
  <r>
    <n v="4198"/>
    <n v="911"/>
    <x v="0"/>
    <s v="High"/>
    <d v="2021-12-25T09:09:00"/>
    <d v="2021-12-25T09:19:00"/>
    <d v="2021-12-25T20:23:00"/>
    <n v="5"/>
    <n v="24"/>
    <n v="0.16666666668606922"/>
    <s v="Yes"/>
    <n v="0.50772727272727269"/>
    <n v="11.233333333453629"/>
    <s v="YES"/>
    <m/>
    <x v="1"/>
    <x v="2"/>
  </r>
  <r>
    <n v="4199"/>
    <n v="154"/>
    <x v="0"/>
    <s v="Medium"/>
    <d v="2022-01-14T12:03:00"/>
    <d v="2022-01-14T22:48:00"/>
    <d v="2022-01-15T17:48:00"/>
    <n v="15"/>
    <n v="40"/>
    <n v="10.749999999941792"/>
    <s v="Yes"/>
    <n v="0.50763636363636366"/>
    <n v="29.750000000058208"/>
    <s v="YES"/>
    <m/>
    <x v="1"/>
    <x v="1"/>
  </r>
  <r>
    <n v="4200"/>
    <n v="837"/>
    <x v="2"/>
    <s v="Low"/>
    <d v="2020-08-10T14:39:00"/>
    <d v="2020-08-11T04:53:00"/>
    <d v="2020-08-11T13:12:00"/>
    <n v="48"/>
    <n v="150"/>
    <n v="14.233333333279006"/>
    <s v="Yes"/>
    <n v="0.50754545454545452"/>
    <n v="22.549999999988358"/>
    <s v="YES"/>
    <m/>
    <x v="1"/>
    <x v="0"/>
  </r>
  <r>
    <n v="4201"/>
    <n v="805"/>
    <x v="1"/>
    <s v="Critical"/>
    <d v="2021-10-20T14:48:00"/>
    <d v="2021-10-20T15:16:00"/>
    <d v="2021-10-20T20:58:00"/>
    <n v="1"/>
    <n v="8"/>
    <n v="0.46666666661622003"/>
    <s v="Yes"/>
    <n v="0.50745454545454549"/>
    <n v="6.1666666666860692"/>
    <s v="YES"/>
    <m/>
    <x v="1"/>
    <x v="2"/>
  </r>
  <r>
    <n v="4202"/>
    <n v="243"/>
    <x v="1"/>
    <s v="High"/>
    <d v="2020-12-24T03:10:00"/>
    <d v="2020-12-24T08:19:00"/>
    <d v="2020-12-24T10:23:00"/>
    <n v="5"/>
    <n v="24"/>
    <n v="5.1500000000232831"/>
    <s v="NO"/>
    <n v="0.50736363636363635"/>
    <n v="7.21666666661622"/>
    <s v="YES"/>
    <m/>
    <x v="0"/>
    <x v="0"/>
  </r>
  <r>
    <n v="4203"/>
    <n v="182"/>
    <x v="1"/>
    <s v="Low"/>
    <d v="2020-10-30T02:52:00"/>
    <d v="2020-10-30T13:30:00"/>
    <d v="2020-11-06T06:25:00"/>
    <n v="48"/>
    <n v="150"/>
    <n v="10.633333333418705"/>
    <s v="Yes"/>
    <n v="0.50736363636363635"/>
    <n v="171.55000000004657"/>
    <s v="YES"/>
    <m/>
    <x v="1"/>
    <x v="0"/>
  </r>
  <r>
    <n v="4204"/>
    <n v="567"/>
    <x v="2"/>
    <s v="Critical"/>
    <d v="2023-09-12T02:36:00"/>
    <d v="2023-09-12T03:29:00"/>
    <d v="2023-09-12T06:00:00"/>
    <n v="1"/>
    <n v="8"/>
    <n v="0.88333333341870457"/>
    <s v="Yes"/>
    <n v="0.50727272727272732"/>
    <n v="3.4000000000814907"/>
    <s v="YES"/>
    <m/>
    <x v="1"/>
    <x v="3"/>
  </r>
  <r>
    <n v="4205"/>
    <n v="345"/>
    <x v="2"/>
    <s v="Critical"/>
    <d v="2021-04-26T22:54:00"/>
    <d v="2021-04-26T23:03:00"/>
    <d v="2021-04-26T23:53:00"/>
    <n v="1"/>
    <n v="8"/>
    <n v="0.1499999999650754"/>
    <s v="Yes"/>
    <n v="0.50718181818181818"/>
    <n v="0.98333333322079852"/>
    <s v="YES"/>
    <m/>
    <x v="1"/>
    <x v="2"/>
  </r>
  <r>
    <n v="4206"/>
    <n v="690"/>
    <x v="0"/>
    <s v="Low"/>
    <d v="2021-08-09T12:38:00"/>
    <d v="2021-08-10T22:45:00"/>
    <d v="2021-08-15T01:08:00"/>
    <n v="48"/>
    <n v="150"/>
    <n v="34.116666666639503"/>
    <s v="Yes"/>
    <n v="0.50709090909090904"/>
    <n v="132.50000000005821"/>
    <s v="YES"/>
    <m/>
    <x v="1"/>
    <x v="2"/>
  </r>
  <r>
    <n v="4207"/>
    <n v="702"/>
    <x v="0"/>
    <s v="Medium"/>
    <d v="2024-12-02T13:46:00"/>
    <d v="2024-12-02T18:09:00"/>
    <d v="2024-12-03T16:44:00"/>
    <n v="15"/>
    <n v="40"/>
    <n v="4.3833333333022892"/>
    <s v="Yes"/>
    <n v="0.50700000000000001"/>
    <n v="26.966666666732635"/>
    <s v="YES"/>
    <m/>
    <x v="1"/>
    <x v="4"/>
  </r>
  <r>
    <n v="4208"/>
    <n v="982"/>
    <x v="1"/>
    <s v="Critical"/>
    <d v="2020-12-29T07:10:00"/>
    <d v="2020-12-29T07:16:00"/>
    <d v="2020-12-29T15:08:00"/>
    <n v="1"/>
    <n v="8"/>
    <n v="9.9999999976716936E-2"/>
    <s v="Yes"/>
    <n v="0.50690909090909086"/>
    <n v="7.966666666790843"/>
    <s v="YES"/>
    <m/>
    <x v="1"/>
    <x v="0"/>
  </r>
  <r>
    <n v="4209"/>
    <n v="7"/>
    <x v="0"/>
    <s v="Critical"/>
    <d v="2025-03-01T20:55:00"/>
    <d v="2025-03-01T21:09:00"/>
    <d v="2025-03-01T23:47:00"/>
    <n v="1"/>
    <n v="8"/>
    <n v="0.23333333322079852"/>
    <s v="Yes"/>
    <n v="0.50681818181818183"/>
    <n v="2.8666666665812954"/>
    <s v="YES"/>
    <m/>
    <x v="1"/>
    <x v="5"/>
  </r>
  <r>
    <n v="4210"/>
    <n v="641"/>
    <x v="1"/>
    <s v="Medium"/>
    <d v="2024-10-31T10:22:00"/>
    <d v="2024-10-31T15:31:00"/>
    <d v="2024-10-31T21:05:00"/>
    <n v="15"/>
    <n v="40"/>
    <n v="5.1500000000232831"/>
    <s v="Yes"/>
    <n v="0.50672727272727269"/>
    <n v="10.716666666674428"/>
    <s v="YES"/>
    <m/>
    <x v="1"/>
    <x v="4"/>
  </r>
  <r>
    <n v="4211"/>
    <n v="461"/>
    <x v="1"/>
    <s v="Low"/>
    <d v="2023-07-03T05:09:00"/>
    <d v="2023-07-03T05:43:00"/>
    <d v="2023-07-03T22:16:00"/>
    <n v="48"/>
    <n v="150"/>
    <n v="0.56666666659293696"/>
    <s v="Yes"/>
    <n v="0.50663636363636366"/>
    <n v="17.116666666581295"/>
    <s v="YES"/>
    <m/>
    <x v="1"/>
    <x v="3"/>
  </r>
  <r>
    <n v="4212"/>
    <n v="965"/>
    <x v="2"/>
    <s v="Low"/>
    <d v="2024-10-27T16:05:00"/>
    <d v="2024-10-27T19:59:00"/>
    <d v="2024-11-02T14:59:00"/>
    <n v="48"/>
    <n v="150"/>
    <n v="3.8999999999650754"/>
    <s v="Yes"/>
    <n v="0.50654545454545452"/>
    <n v="142.89999999990687"/>
    <s v="YES"/>
    <m/>
    <x v="1"/>
    <x v="4"/>
  </r>
  <r>
    <n v="4213"/>
    <n v="807"/>
    <x v="2"/>
    <s v="Medium"/>
    <d v="2021-01-07T00:48:00"/>
    <d v="2021-01-08T00:10:00"/>
    <d v="2021-01-10T20:54:00"/>
    <n v="15"/>
    <n v="40"/>
    <n v="23.366666666697711"/>
    <s v="NO"/>
    <n v="0.50645454545454549"/>
    <n v="92.100000000034925"/>
    <s v="NO"/>
    <m/>
    <x v="0"/>
    <x v="2"/>
  </r>
  <r>
    <n v="4214"/>
    <n v="106"/>
    <x v="2"/>
    <s v="Medium"/>
    <d v="2021-11-12T09:06:00"/>
    <d v="2021-11-12T17:50:00"/>
    <d v="2021-11-13T08:27:00"/>
    <n v="15"/>
    <n v="40"/>
    <n v="8.7333333333372138"/>
    <s v="Yes"/>
    <n v="0.50645454545454549"/>
    <n v="23.349999999976717"/>
    <s v="YES"/>
    <m/>
    <x v="1"/>
    <x v="2"/>
  </r>
  <r>
    <n v="4215"/>
    <n v="818"/>
    <x v="2"/>
    <s v="Low"/>
    <d v="2023-07-31T01:09:00"/>
    <d v="2023-08-01T01:05:00"/>
    <d v="2023-08-02T10:05:00"/>
    <n v="48"/>
    <n v="150"/>
    <n v="23.933333333290648"/>
    <s v="Yes"/>
    <n v="0.50636363636363635"/>
    <n v="56.933333333290648"/>
    <s v="YES"/>
    <m/>
    <x v="1"/>
    <x v="3"/>
  </r>
  <r>
    <n v="4216"/>
    <n v="399"/>
    <x v="1"/>
    <s v="Medium"/>
    <d v="2021-09-10T05:41:00"/>
    <d v="2021-09-10T06:00:00"/>
    <d v="2021-09-10T07:39:00"/>
    <n v="15"/>
    <n v="40"/>
    <n v="0.31666666665114462"/>
    <s v="Yes"/>
    <n v="0.50627272727272732"/>
    <n v="1.96666666661622"/>
    <s v="YES"/>
    <m/>
    <x v="1"/>
    <x v="2"/>
  </r>
  <r>
    <n v="4217"/>
    <n v="491"/>
    <x v="1"/>
    <s v="Critical"/>
    <d v="2021-11-03T00:36:00"/>
    <d v="2021-11-03T00:53:00"/>
    <d v="2021-11-03T03:41:00"/>
    <n v="1"/>
    <n v="8"/>
    <n v="0.28333333338377997"/>
    <s v="Yes"/>
    <n v="0.50618181818181818"/>
    <n v="3.0833333332557231"/>
    <s v="YES"/>
    <m/>
    <x v="1"/>
    <x v="2"/>
  </r>
  <r>
    <n v="4218"/>
    <n v="985"/>
    <x v="1"/>
    <s v="Medium"/>
    <d v="2021-07-19T00:49:00"/>
    <d v="2021-07-19T16:28:00"/>
    <d v="2021-07-20T08:18:00"/>
    <n v="15"/>
    <n v="40"/>
    <n v="15.650000000023283"/>
    <s v="NO"/>
    <n v="0.50609090909090904"/>
    <n v="31.483333333279006"/>
    <s v="YES"/>
    <m/>
    <x v="0"/>
    <x v="2"/>
  </r>
  <r>
    <n v="4219"/>
    <n v="481"/>
    <x v="0"/>
    <s v="Low"/>
    <d v="2024-07-08T07:29:00"/>
    <d v="2024-07-10T02:04:00"/>
    <d v="2024-07-13T10:26:00"/>
    <n v="48"/>
    <n v="150"/>
    <n v="42.583333333313931"/>
    <s v="Yes"/>
    <n v="0.50609090909090904"/>
    <n v="122.95000000001164"/>
    <s v="YES"/>
    <m/>
    <x v="1"/>
    <x v="4"/>
  </r>
  <r>
    <n v="4220"/>
    <n v="743"/>
    <x v="1"/>
    <s v="Medium"/>
    <d v="2022-11-04T05:50:00"/>
    <d v="2022-11-04T16:37:00"/>
    <d v="2022-11-06T01:52:00"/>
    <n v="15"/>
    <n v="40"/>
    <n v="10.78333333338378"/>
    <s v="Yes"/>
    <n v="0.50600000000000001"/>
    <n v="44.033333333325572"/>
    <s v="YES"/>
    <m/>
    <x v="1"/>
    <x v="1"/>
  </r>
  <r>
    <n v="4221"/>
    <n v="503"/>
    <x v="0"/>
    <s v="Critical"/>
    <d v="2023-07-26T10:32:00"/>
    <d v="2023-07-26T10:46:00"/>
    <d v="2023-07-26T16:09:00"/>
    <n v="1"/>
    <n v="8"/>
    <n v="0.2333333333954215"/>
    <s v="Yes"/>
    <n v="0.50590909090909086"/>
    <n v="5.6166666668141261"/>
    <s v="YES"/>
    <m/>
    <x v="1"/>
    <x v="3"/>
  </r>
  <r>
    <n v="4222"/>
    <n v="545"/>
    <x v="2"/>
    <s v="Low"/>
    <d v="2024-11-21T01:58:00"/>
    <d v="2024-11-21T19:57:00"/>
    <d v="2024-11-22T06:57:00"/>
    <n v="48"/>
    <n v="150"/>
    <n v="17.983333333453629"/>
    <s v="Yes"/>
    <n v="0.50581818181818183"/>
    <n v="28.983333333337214"/>
    <s v="YES"/>
    <m/>
    <x v="1"/>
    <x v="4"/>
  </r>
  <r>
    <n v="4223"/>
    <n v="6"/>
    <x v="1"/>
    <s v="Medium"/>
    <d v="2021-10-13T01:40:00"/>
    <d v="2021-10-13T13:44:00"/>
    <d v="2021-10-15T19:47:00"/>
    <n v="15"/>
    <n v="40"/>
    <n v="12.066666666709352"/>
    <s v="Yes"/>
    <n v="0.50572727272727269"/>
    <n v="66.116666666697711"/>
    <s v="YES"/>
    <m/>
    <x v="1"/>
    <x v="2"/>
  </r>
  <r>
    <n v="4224"/>
    <n v="985"/>
    <x v="2"/>
    <s v="Critical"/>
    <d v="2021-11-07T14:28:00"/>
    <d v="2021-11-07T15:04:00"/>
    <d v="2021-11-07T22:39:00"/>
    <n v="1"/>
    <n v="8"/>
    <n v="0.6000000000349246"/>
    <s v="Yes"/>
    <n v="0.50563636363636366"/>
    <n v="8.1833333332906477"/>
    <s v="YES"/>
    <m/>
    <x v="1"/>
    <x v="2"/>
  </r>
  <r>
    <n v="4225"/>
    <n v="868"/>
    <x v="2"/>
    <s v="Medium"/>
    <d v="2024-09-24T22:23:00"/>
    <d v="2024-09-24T22:50:00"/>
    <d v="2024-09-25T20:07:00"/>
    <n v="15"/>
    <n v="40"/>
    <n v="0.45000000006984919"/>
    <s v="Yes"/>
    <n v="0.50554545454545452"/>
    <n v="21.733333333279006"/>
    <s v="YES"/>
    <m/>
    <x v="1"/>
    <x v="4"/>
  </r>
  <r>
    <n v="4226"/>
    <n v="358"/>
    <x v="1"/>
    <s v="Medium"/>
    <d v="2022-06-02T02:17:00"/>
    <d v="2022-06-02T09:32:00"/>
    <d v="2022-06-05T08:04:00"/>
    <n v="15"/>
    <n v="40"/>
    <n v="7.2500000000582077"/>
    <s v="Yes"/>
    <n v="0.50545454545454549"/>
    <n v="77.783333333325572"/>
    <s v="NO"/>
    <m/>
    <x v="0"/>
    <x v="1"/>
  </r>
  <r>
    <n v="4227"/>
    <n v="946"/>
    <x v="1"/>
    <s v="Low"/>
    <d v="2021-05-05T02:57:00"/>
    <d v="2021-05-06T03:51:00"/>
    <d v="2021-05-09T08:05:00"/>
    <n v="48"/>
    <n v="150"/>
    <n v="24.899999999965075"/>
    <s v="Yes"/>
    <n v="0.50536363636363635"/>
    <n v="101.13333333330229"/>
    <s v="YES"/>
    <m/>
    <x v="1"/>
    <x v="2"/>
  </r>
  <r>
    <n v="4228"/>
    <n v="295"/>
    <x v="1"/>
    <s v="High"/>
    <d v="2022-01-31T20:35:00"/>
    <d v="2022-01-31T21:44:00"/>
    <d v="2022-02-01T05:23:00"/>
    <n v="5"/>
    <n v="24"/>
    <n v="1.1499999999068677"/>
    <s v="Yes"/>
    <n v="0.50527272727272732"/>
    <n v="8.8000000000465661"/>
    <s v="YES"/>
    <m/>
    <x v="1"/>
    <x v="1"/>
  </r>
  <r>
    <n v="4229"/>
    <n v="254"/>
    <x v="1"/>
    <s v="Medium"/>
    <d v="2020-04-12T23:03:00"/>
    <d v="2020-04-13T18:55:00"/>
    <d v="2020-04-16T10:13:00"/>
    <n v="15"/>
    <n v="40"/>
    <n v="19.866666666639503"/>
    <s v="NO"/>
    <n v="0.50518181818181818"/>
    <n v="83.166666666569654"/>
    <s v="YES"/>
    <m/>
    <x v="0"/>
    <x v="0"/>
  </r>
  <r>
    <n v="4230"/>
    <n v="471"/>
    <x v="0"/>
    <s v="Medium"/>
    <d v="2023-09-20T14:34:00"/>
    <d v="2023-09-20T19:19:00"/>
    <d v="2023-09-20T21:45:00"/>
    <n v="15"/>
    <n v="40"/>
    <n v="4.7499999999417923"/>
    <s v="Yes"/>
    <n v="0.50518181818181818"/>
    <n v="7.1833333333488554"/>
    <s v="YES"/>
    <m/>
    <x v="1"/>
    <x v="3"/>
  </r>
  <r>
    <n v="4231"/>
    <n v="244"/>
    <x v="1"/>
    <s v="Low"/>
    <d v="2023-08-16T12:54:00"/>
    <d v="2023-08-18T10:05:00"/>
    <d v="2023-08-19T07:19:00"/>
    <n v="48"/>
    <n v="150"/>
    <n v="45.183333333407063"/>
    <s v="Yes"/>
    <n v="0.50509090909090915"/>
    <n v="66.416666666627862"/>
    <s v="YES"/>
    <m/>
    <x v="1"/>
    <x v="3"/>
  </r>
  <r>
    <n v="4232"/>
    <n v="664"/>
    <x v="2"/>
    <s v="High"/>
    <d v="2023-08-14T22:50:00"/>
    <d v="2023-08-15T04:11:00"/>
    <d v="2023-08-15T09:50:00"/>
    <n v="5"/>
    <n v="24"/>
    <n v="5.3499999999767169"/>
    <s v="NO"/>
    <n v="0.505"/>
    <n v="10.999999999883585"/>
    <s v="YES"/>
    <m/>
    <x v="0"/>
    <x v="3"/>
  </r>
  <r>
    <n v="4233"/>
    <n v="767"/>
    <x v="0"/>
    <s v="High"/>
    <d v="2020-09-24T15:19:00"/>
    <d v="2020-09-24T22:39:00"/>
    <d v="2020-09-25T16:43:00"/>
    <n v="5"/>
    <n v="24"/>
    <n v="7.3333333333139308"/>
    <s v="NO"/>
    <n v="0.505"/>
    <n v="25.400000000023283"/>
    <s v="YES"/>
    <m/>
    <x v="0"/>
    <x v="0"/>
  </r>
  <r>
    <n v="4234"/>
    <n v="320"/>
    <x v="2"/>
    <s v="High"/>
    <d v="2023-05-31T04:10:00"/>
    <d v="2023-05-31T07:14:00"/>
    <d v="2023-05-31T15:25:00"/>
    <n v="5"/>
    <n v="24"/>
    <n v="3.0666666667093523"/>
    <s v="Yes"/>
    <n v="0.505"/>
    <n v="11.25"/>
    <s v="YES"/>
    <m/>
    <x v="1"/>
    <x v="3"/>
  </r>
  <r>
    <n v="4235"/>
    <n v="976"/>
    <x v="1"/>
    <s v="High"/>
    <d v="2020-04-14T22:45:00"/>
    <d v="2020-04-15T00:20:00"/>
    <d v="2020-04-15T01:13:00"/>
    <n v="5"/>
    <n v="24"/>
    <n v="1.5833333334303461"/>
    <s v="Yes"/>
    <n v="0.50490909090909086"/>
    <n v="2.4666666666744277"/>
    <s v="YES"/>
    <m/>
    <x v="1"/>
    <x v="0"/>
  </r>
  <r>
    <n v="4236"/>
    <n v="189"/>
    <x v="0"/>
    <s v="Critical"/>
    <d v="2023-05-02T22:20:00"/>
    <d v="2023-05-02T22:42:00"/>
    <d v="2023-05-03T00:39:00"/>
    <n v="1"/>
    <n v="8"/>
    <n v="0.36666666663950309"/>
    <s v="Yes"/>
    <n v="0.50481818181818183"/>
    <n v="2.3166666667093523"/>
    <s v="YES"/>
    <m/>
    <x v="1"/>
    <x v="3"/>
  </r>
  <r>
    <n v="4237"/>
    <n v="628"/>
    <x v="0"/>
    <s v="Medium"/>
    <d v="2020-10-21T18:13:00"/>
    <d v="2020-10-21T20:02:00"/>
    <d v="2020-10-23T11:47:00"/>
    <n v="15"/>
    <n v="40"/>
    <n v="1.8166666666511446"/>
    <s v="Yes"/>
    <n v="0.50472727272727269"/>
    <n v="41.566666666651145"/>
    <s v="YES"/>
    <m/>
    <x v="1"/>
    <x v="0"/>
  </r>
  <r>
    <n v="4238"/>
    <n v="306"/>
    <x v="0"/>
    <s v="Low"/>
    <d v="2022-08-03T21:57:00"/>
    <d v="2022-08-04T13:58:00"/>
    <d v="2022-08-07T12:37:00"/>
    <n v="48"/>
    <n v="150"/>
    <n v="16.016666666662786"/>
    <s v="Yes"/>
    <n v="0.50463636363636366"/>
    <n v="86.666666666627862"/>
    <s v="YES"/>
    <m/>
    <x v="1"/>
    <x v="1"/>
  </r>
  <r>
    <n v="4239"/>
    <n v="78"/>
    <x v="1"/>
    <s v="High"/>
    <d v="2021-06-01T12:59:00"/>
    <d v="2021-06-01T13:03:00"/>
    <d v="2021-06-01T15:33:00"/>
    <n v="5"/>
    <n v="24"/>
    <n v="6.6666666534729302E-2"/>
    <s v="Yes"/>
    <n v="0.50454545454545452"/>
    <n v="2.5666666666511446"/>
    <s v="YES"/>
    <m/>
    <x v="1"/>
    <x v="2"/>
  </r>
  <r>
    <n v="4240"/>
    <n v="309"/>
    <x v="0"/>
    <s v="Critical"/>
    <d v="2023-03-02T18:22:00"/>
    <d v="2023-03-02T19:21:00"/>
    <d v="2023-03-02T20:52:00"/>
    <n v="1"/>
    <n v="8"/>
    <n v="0.9833333333954215"/>
    <s v="Yes"/>
    <n v="0.50445454545454549"/>
    <n v="2.4999999999417923"/>
    <s v="YES"/>
    <m/>
    <x v="1"/>
    <x v="3"/>
  </r>
  <r>
    <n v="4241"/>
    <n v="668"/>
    <x v="2"/>
    <s v="Critical"/>
    <d v="2020-07-07T00:45:00"/>
    <d v="2020-07-07T00:48:00"/>
    <d v="2020-07-07T06:01:00"/>
    <n v="1"/>
    <n v="8"/>
    <n v="4.9999999988358468E-2"/>
    <s v="Yes"/>
    <n v="0.50436363636363635"/>
    <n v="5.2666666667209938"/>
    <s v="YES"/>
    <m/>
    <x v="1"/>
    <x v="0"/>
  </r>
  <r>
    <n v="4242"/>
    <n v="403"/>
    <x v="1"/>
    <s v="Low"/>
    <d v="2022-11-20T01:23:00"/>
    <d v="2022-11-21T22:13:00"/>
    <d v="2022-11-26T09:32:00"/>
    <n v="48"/>
    <n v="150"/>
    <n v="44.833333333313931"/>
    <s v="Yes"/>
    <n v="0.50427272727272732"/>
    <n v="152.15000000002328"/>
    <s v="YES"/>
    <m/>
    <x v="1"/>
    <x v="1"/>
  </r>
  <r>
    <n v="4243"/>
    <n v="324"/>
    <x v="0"/>
    <s v="Critical"/>
    <d v="2022-10-30T04:33:00"/>
    <d v="2022-10-30T04:46:00"/>
    <d v="2022-10-30T05:05:00"/>
    <n v="1"/>
    <n v="8"/>
    <n v="0.21666666667442769"/>
    <s v="Yes"/>
    <n v="0.50418181818181818"/>
    <n v="0.53333333332557231"/>
    <s v="YES"/>
    <m/>
    <x v="1"/>
    <x v="1"/>
  </r>
  <r>
    <n v="4244"/>
    <n v="566"/>
    <x v="0"/>
    <s v="Critical"/>
    <d v="2022-12-10T02:06:00"/>
    <d v="2022-12-10T02:24:00"/>
    <d v="2022-12-10T02:49:00"/>
    <n v="1"/>
    <n v="8"/>
    <n v="0.29999999993015081"/>
    <s v="Yes"/>
    <n v="0.50409090909090915"/>
    <n v="0.71666666655801237"/>
    <s v="YES"/>
    <m/>
    <x v="1"/>
    <x v="1"/>
  </r>
  <r>
    <n v="4245"/>
    <n v="38"/>
    <x v="1"/>
    <s v="High"/>
    <d v="2024-09-01T04:39:00"/>
    <d v="2024-09-01T09:51:00"/>
    <d v="2024-09-02T00:02:00"/>
    <n v="5"/>
    <n v="24"/>
    <n v="5.2000000000116415"/>
    <s v="NO"/>
    <n v="0.504"/>
    <n v="19.383333333302289"/>
    <s v="YES"/>
    <m/>
    <x v="0"/>
    <x v="4"/>
  </r>
  <r>
    <n v="4246"/>
    <n v="426"/>
    <x v="2"/>
    <s v="Critical"/>
    <d v="2022-10-01T21:46:00"/>
    <d v="2022-10-01T22:45:00"/>
    <d v="2022-10-02T02:07:00"/>
    <n v="1"/>
    <n v="8"/>
    <n v="0.98333333322079852"/>
    <s v="Yes"/>
    <n v="0.504"/>
    <n v="4.3499999998603016"/>
    <s v="YES"/>
    <m/>
    <x v="1"/>
    <x v="1"/>
  </r>
  <r>
    <n v="4247"/>
    <n v="57"/>
    <x v="2"/>
    <s v="High"/>
    <d v="2024-01-10T12:32:00"/>
    <d v="2024-01-10T19:52:00"/>
    <d v="2024-01-10T22:09:00"/>
    <n v="5"/>
    <n v="24"/>
    <n v="7.3333333333139308"/>
    <s v="NO"/>
    <n v="0.50390909090909086"/>
    <n v="9.6166666667559184"/>
    <s v="YES"/>
    <m/>
    <x v="0"/>
    <x v="4"/>
  </r>
  <r>
    <n v="4248"/>
    <n v="625"/>
    <x v="1"/>
    <s v="High"/>
    <d v="2021-06-23T08:08:00"/>
    <d v="2021-06-23T12:37:00"/>
    <d v="2021-06-24T10:06:00"/>
    <n v="5"/>
    <n v="24"/>
    <n v="4.4833333332790062"/>
    <s v="Yes"/>
    <n v="0.50390909090909086"/>
    <n v="25.96666666661622"/>
    <s v="YES"/>
    <m/>
    <x v="1"/>
    <x v="2"/>
  </r>
  <r>
    <n v="4249"/>
    <n v="367"/>
    <x v="2"/>
    <s v="High"/>
    <d v="2021-08-01T00:34:00"/>
    <d v="2021-08-01T05:39:00"/>
    <d v="2021-08-01T10:30:00"/>
    <n v="5"/>
    <n v="24"/>
    <n v="5.0833333334885538"/>
    <s v="NO"/>
    <n v="0.50381818181818183"/>
    <n v="9.933333333407063"/>
    <s v="YES"/>
    <m/>
    <x v="0"/>
    <x v="2"/>
  </r>
  <r>
    <n v="4250"/>
    <n v="839"/>
    <x v="0"/>
    <s v="Low"/>
    <d v="2024-10-04T11:38:00"/>
    <d v="2024-10-06T08:44:00"/>
    <d v="2024-10-06T14:50:00"/>
    <n v="48"/>
    <n v="150"/>
    <n v="45.099999999976717"/>
    <s v="Yes"/>
    <n v="0.50381818181818183"/>
    <n v="51.199999999953434"/>
    <s v="YES"/>
    <m/>
    <x v="1"/>
    <x v="4"/>
  </r>
  <r>
    <n v="4251"/>
    <n v="329"/>
    <x v="0"/>
    <s v="Critical"/>
    <d v="2020-10-16T02:18:00"/>
    <d v="2020-10-16T02:26:00"/>
    <d v="2020-10-16T10:12:00"/>
    <n v="1"/>
    <n v="8"/>
    <n v="0.13333333341870457"/>
    <s v="Yes"/>
    <n v="0.50372727272727269"/>
    <n v="7.9000000000814907"/>
    <s v="YES"/>
    <m/>
    <x v="1"/>
    <x v="0"/>
  </r>
  <r>
    <n v="4252"/>
    <n v="350"/>
    <x v="2"/>
    <s v="High"/>
    <d v="2024-08-06T18:47:00"/>
    <d v="2024-08-06T20:30:00"/>
    <d v="2024-08-07T10:36:00"/>
    <n v="5"/>
    <n v="24"/>
    <n v="1.7166666666744277"/>
    <s v="Yes"/>
    <n v="0.50363636363636366"/>
    <n v="15.816666666709352"/>
    <s v="YES"/>
    <m/>
    <x v="1"/>
    <x v="4"/>
  </r>
  <r>
    <n v="4253"/>
    <n v="594"/>
    <x v="1"/>
    <s v="High"/>
    <d v="2020-05-30T04:03:00"/>
    <d v="2020-05-30T05:52:00"/>
    <d v="2020-05-30T08:42:00"/>
    <n v="5"/>
    <n v="24"/>
    <n v="1.8166666666511446"/>
    <s v="Yes"/>
    <n v="0.50354545454545452"/>
    <n v="4.6500000001396984"/>
    <s v="YES"/>
    <m/>
    <x v="1"/>
    <x v="0"/>
  </r>
  <r>
    <n v="4254"/>
    <n v="984"/>
    <x v="1"/>
    <s v="Low"/>
    <d v="2020-08-02T04:50:00"/>
    <d v="2020-08-02T07:27:00"/>
    <d v="2020-08-06T23:35:00"/>
    <n v="48"/>
    <n v="150"/>
    <n v="2.6166666666395031"/>
    <s v="Yes"/>
    <n v="0.50345454545454549"/>
    <n v="114.75"/>
    <s v="YES"/>
    <m/>
    <x v="1"/>
    <x v="0"/>
  </r>
  <r>
    <n v="4255"/>
    <n v="965"/>
    <x v="1"/>
    <s v="Low"/>
    <d v="2023-06-27T16:10:00"/>
    <d v="2023-06-28T20:50:00"/>
    <d v="2023-07-03T04:21:00"/>
    <n v="48"/>
    <n v="150"/>
    <n v="28.666666666686069"/>
    <s v="Yes"/>
    <n v="0.50336363636363635"/>
    <n v="132.18333333340706"/>
    <s v="YES"/>
    <m/>
    <x v="1"/>
    <x v="3"/>
  </r>
  <r>
    <n v="4256"/>
    <n v="826"/>
    <x v="0"/>
    <s v="High"/>
    <d v="2021-09-30T00:50:00"/>
    <d v="2021-09-30T05:01:00"/>
    <d v="2021-09-30T22:06:00"/>
    <n v="5"/>
    <n v="24"/>
    <n v="4.1833333333488554"/>
    <s v="Yes"/>
    <n v="0.50327272727272732"/>
    <n v="21.266666666662786"/>
    <s v="YES"/>
    <m/>
    <x v="1"/>
    <x v="2"/>
  </r>
  <r>
    <n v="4257"/>
    <n v="778"/>
    <x v="1"/>
    <s v="High"/>
    <d v="2023-01-23T12:57:00"/>
    <d v="2023-01-23T16:41:00"/>
    <d v="2023-01-23T21:47:00"/>
    <n v="5"/>
    <n v="24"/>
    <n v="3.7333333334536292"/>
    <s v="Yes"/>
    <n v="0.50318181818181817"/>
    <n v="8.8333333333139308"/>
    <s v="YES"/>
    <m/>
    <x v="1"/>
    <x v="3"/>
  </r>
  <r>
    <n v="4258"/>
    <n v="251"/>
    <x v="2"/>
    <s v="Medium"/>
    <d v="2023-10-14T00:48:00"/>
    <d v="2023-10-14T17:53:00"/>
    <d v="2023-10-17T12:34:00"/>
    <n v="15"/>
    <n v="40"/>
    <n v="17.083333333313931"/>
    <s v="NO"/>
    <n v="0.50309090909090914"/>
    <n v="83.766666666604578"/>
    <s v="NO"/>
    <m/>
    <x v="0"/>
    <x v="3"/>
  </r>
  <r>
    <n v="4259"/>
    <n v="965"/>
    <x v="2"/>
    <s v="Low"/>
    <d v="2020-11-10T09:17:00"/>
    <d v="2020-11-11T09:49:00"/>
    <d v="2020-11-16T21:52:00"/>
    <n v="48"/>
    <n v="150"/>
    <n v="24.533333333325572"/>
    <s v="Yes"/>
    <n v="0.50309090909090914"/>
    <n v="156.58333333331393"/>
    <s v="YES"/>
    <m/>
    <x v="1"/>
    <x v="0"/>
  </r>
  <r>
    <n v="4260"/>
    <n v="172"/>
    <x v="2"/>
    <s v="Critical"/>
    <d v="2022-10-27T10:29:00"/>
    <d v="2022-10-27T10:43:00"/>
    <d v="2022-10-27T16:27:00"/>
    <n v="1"/>
    <n v="8"/>
    <n v="0.2333333333954215"/>
    <s v="Yes"/>
    <n v="0.503"/>
    <n v="5.9666666667326353"/>
    <s v="YES"/>
    <m/>
    <x v="1"/>
    <x v="1"/>
  </r>
  <r>
    <n v="4261"/>
    <n v="473"/>
    <x v="0"/>
    <s v="Low"/>
    <d v="2022-08-26T10:06:00"/>
    <d v="2022-08-26T23:28:00"/>
    <d v="2022-09-02T06:03:00"/>
    <n v="48"/>
    <n v="150"/>
    <n v="13.366666666755918"/>
    <s v="Yes"/>
    <n v="0.50290909090909086"/>
    <n v="163.95000000006985"/>
    <s v="YES"/>
    <m/>
    <x v="1"/>
    <x v="1"/>
  </r>
  <r>
    <n v="4262"/>
    <n v="568"/>
    <x v="1"/>
    <s v="High"/>
    <d v="2022-01-24T00:00:00"/>
    <d v="2022-01-24T03:24:00"/>
    <d v="2022-01-24T18:43:00"/>
    <n v="5"/>
    <n v="24"/>
    <n v="3.4000000000814907"/>
    <s v="Yes"/>
    <n v="0.50281818181818183"/>
    <n v="18.716666666732635"/>
    <s v="YES"/>
    <m/>
    <x v="1"/>
    <x v="1"/>
  </r>
  <r>
    <n v="4263"/>
    <n v="653"/>
    <x v="0"/>
    <s v="Low"/>
    <d v="2021-01-26T03:50:00"/>
    <d v="2021-01-27T13:04:00"/>
    <d v="2021-01-29T20:23:00"/>
    <n v="48"/>
    <n v="150"/>
    <n v="33.233333333395422"/>
    <s v="Yes"/>
    <n v="0.50272727272727269"/>
    <n v="88.550000000162981"/>
    <s v="YES"/>
    <m/>
    <x v="1"/>
    <x v="2"/>
  </r>
  <r>
    <n v="4264"/>
    <n v="555"/>
    <x v="1"/>
    <s v="Medium"/>
    <d v="2023-03-03T16:55:00"/>
    <d v="2023-03-04T04:54:00"/>
    <d v="2023-03-06T18:16:00"/>
    <n v="15"/>
    <n v="40"/>
    <n v="11.983333333453629"/>
    <s v="Yes"/>
    <n v="0.50263636363636366"/>
    <n v="73.350000000034925"/>
    <s v="YES"/>
    <m/>
    <x v="1"/>
    <x v="3"/>
  </r>
  <r>
    <n v="4265"/>
    <n v="882"/>
    <x v="2"/>
    <s v="Low"/>
    <d v="2022-11-23T13:43:00"/>
    <d v="2022-11-23T20:53:00"/>
    <d v="2022-11-25T13:48:00"/>
    <n v="48"/>
    <n v="150"/>
    <n v="7.1666666666278616"/>
    <s v="Yes"/>
    <n v="0.50254545454545452"/>
    <n v="48.083333333255723"/>
    <s v="YES"/>
    <m/>
    <x v="1"/>
    <x v="1"/>
  </r>
  <r>
    <n v="4266"/>
    <n v="529"/>
    <x v="2"/>
    <s v="Medium"/>
    <d v="2023-04-06T03:47:00"/>
    <d v="2023-04-06T11:04:00"/>
    <d v="2023-04-09T03:25:00"/>
    <n v="15"/>
    <n v="40"/>
    <n v="7.2833333333255723"/>
    <s v="Yes"/>
    <n v="0.50245454545454549"/>
    <n v="71.633333333360497"/>
    <s v="NO"/>
    <m/>
    <x v="0"/>
    <x v="3"/>
  </r>
  <r>
    <n v="4267"/>
    <n v="37"/>
    <x v="1"/>
    <s v="Critical"/>
    <d v="2024-03-03T16:03:00"/>
    <d v="2024-03-03T16:49:00"/>
    <d v="2024-03-03T22:29:00"/>
    <n v="1"/>
    <n v="8"/>
    <n v="0.76666666672099382"/>
    <s v="Yes"/>
    <n v="0.50236363636363635"/>
    <n v="6.4333333333488554"/>
    <s v="YES"/>
    <m/>
    <x v="1"/>
    <x v="4"/>
  </r>
  <r>
    <n v="4268"/>
    <n v="477"/>
    <x v="1"/>
    <s v="High"/>
    <d v="2020-10-17T20:17:00"/>
    <d v="2020-10-18T02:33:00"/>
    <d v="2020-10-18T23:33:00"/>
    <n v="5"/>
    <n v="24"/>
    <n v="6.2666666666627862"/>
    <s v="NO"/>
    <n v="0.50227272727272732"/>
    <n v="27.266666666662786"/>
    <s v="YES"/>
    <m/>
    <x v="0"/>
    <x v="0"/>
  </r>
  <r>
    <n v="4269"/>
    <n v="795"/>
    <x v="1"/>
    <s v="Critical"/>
    <d v="2022-04-29T07:39:00"/>
    <d v="2022-04-29T08:29:00"/>
    <d v="2022-04-29T13:23:00"/>
    <n v="1"/>
    <n v="8"/>
    <n v="0.8333333334303461"/>
    <s v="Yes"/>
    <n v="0.50227272727272732"/>
    <n v="5.7333333333372138"/>
    <s v="YES"/>
    <m/>
    <x v="1"/>
    <x v="1"/>
  </r>
  <r>
    <n v="4270"/>
    <n v="862"/>
    <x v="1"/>
    <s v="Critical"/>
    <d v="2021-03-15T21:42:00"/>
    <d v="2021-03-15T22:00:00"/>
    <d v="2021-03-15T22:11:00"/>
    <n v="1"/>
    <n v="8"/>
    <n v="0.29999999993015081"/>
    <s v="Yes"/>
    <n v="0.50218181818181817"/>
    <n v="0.48333333333721384"/>
    <s v="YES"/>
    <m/>
    <x v="1"/>
    <x v="2"/>
  </r>
  <r>
    <n v="4271"/>
    <n v="74"/>
    <x v="0"/>
    <s v="Critical"/>
    <d v="2024-04-09T15:59:00"/>
    <d v="2024-04-09T16:38:00"/>
    <d v="2024-04-09T16:38:00"/>
    <n v="1"/>
    <n v="8"/>
    <n v="0.65000000002328306"/>
    <s v="Yes"/>
    <n v="0.50209090909090914"/>
    <n v="0.65000000002328306"/>
    <s v="YES"/>
    <m/>
    <x v="1"/>
    <x v="4"/>
  </r>
  <r>
    <n v="4272"/>
    <n v="516"/>
    <x v="0"/>
    <s v="High"/>
    <d v="2023-01-07T19:06:00"/>
    <d v="2023-01-08T00:33:00"/>
    <d v="2023-01-08T17:03:00"/>
    <n v="5"/>
    <n v="24"/>
    <n v="5.4500000001280569"/>
    <s v="NO"/>
    <n v="0.502"/>
    <n v="21.950000000128057"/>
    <s v="YES"/>
    <m/>
    <x v="0"/>
    <x v="3"/>
  </r>
  <r>
    <n v="4273"/>
    <n v="920"/>
    <x v="0"/>
    <s v="Medium"/>
    <d v="2023-06-18T09:43:00"/>
    <d v="2023-06-18T19:30:00"/>
    <d v="2023-06-21T06:54:00"/>
    <n v="15"/>
    <n v="40"/>
    <n v="9.7833333332673647"/>
    <s v="Yes"/>
    <n v="0.502"/>
    <n v="69.18333333323244"/>
    <s v="YES"/>
    <m/>
    <x v="1"/>
    <x v="3"/>
  </r>
  <r>
    <n v="4274"/>
    <n v="196"/>
    <x v="2"/>
    <s v="Medium"/>
    <d v="2023-10-13T07:00:00"/>
    <d v="2023-10-13T12:10:00"/>
    <d v="2023-10-14T10:53:00"/>
    <n v="15"/>
    <n v="40"/>
    <n v="5.1666666667442769"/>
    <s v="Yes"/>
    <n v="0.50190909090909086"/>
    <n v="27.883333333418705"/>
    <s v="YES"/>
    <m/>
    <x v="1"/>
    <x v="3"/>
  </r>
  <r>
    <n v="4275"/>
    <n v="893"/>
    <x v="2"/>
    <s v="Medium"/>
    <d v="2020-12-09T22:20:00"/>
    <d v="2020-12-10T17:41:00"/>
    <d v="2020-12-10T22:25:00"/>
    <n v="15"/>
    <n v="40"/>
    <n v="19.350000000034925"/>
    <s v="NO"/>
    <n v="0.50181818181818183"/>
    <n v="24.083333333430346"/>
    <s v="YES"/>
    <m/>
    <x v="0"/>
    <x v="0"/>
  </r>
  <r>
    <n v="4276"/>
    <n v="623"/>
    <x v="2"/>
    <s v="Medium"/>
    <d v="2021-02-14T07:32:00"/>
    <d v="2021-02-14T18:13:00"/>
    <d v="2021-02-15T19:48:00"/>
    <n v="15"/>
    <n v="40"/>
    <n v="10.683333333407063"/>
    <s v="Yes"/>
    <n v="0.50181818181818183"/>
    <n v="36.266666666662786"/>
    <s v="YES"/>
    <m/>
    <x v="1"/>
    <x v="2"/>
  </r>
  <r>
    <n v="4277"/>
    <n v="572"/>
    <x v="2"/>
    <s v="Critical"/>
    <d v="2022-06-24T00:13:00"/>
    <d v="2022-06-24T00:14:00"/>
    <d v="2022-06-24T03:49:00"/>
    <n v="1"/>
    <n v="8"/>
    <n v="1.6666666720993817E-2"/>
    <s v="Yes"/>
    <n v="0.50172727272727269"/>
    <n v="3.6000000000349246"/>
    <s v="YES"/>
    <m/>
    <x v="1"/>
    <x v="1"/>
  </r>
  <r>
    <n v="4278"/>
    <n v="925"/>
    <x v="1"/>
    <s v="High"/>
    <d v="2021-04-30T21:20:00"/>
    <d v="2021-05-01T01:38:00"/>
    <d v="2021-05-01T10:51:00"/>
    <n v="5"/>
    <n v="24"/>
    <n v="4.3000000000465661"/>
    <s v="Yes"/>
    <n v="0.50163636363636366"/>
    <n v="13.516666666546371"/>
    <s v="YES"/>
    <m/>
    <x v="1"/>
    <x v="2"/>
  </r>
  <r>
    <n v="4279"/>
    <n v="304"/>
    <x v="0"/>
    <s v="Critical"/>
    <d v="2024-10-07T15:11:00"/>
    <d v="2024-10-07T15:38:00"/>
    <d v="2024-10-07T21:02:00"/>
    <n v="1"/>
    <n v="8"/>
    <n v="0.44999999989522621"/>
    <s v="Yes"/>
    <n v="0.50154545454545452"/>
    <n v="5.8499999998603016"/>
    <s v="YES"/>
    <m/>
    <x v="1"/>
    <x v="4"/>
  </r>
  <r>
    <n v="4280"/>
    <n v="177"/>
    <x v="0"/>
    <s v="Low"/>
    <d v="2020-06-26T15:36:00"/>
    <d v="2020-06-27T06:56:00"/>
    <d v="2020-06-30T15:06:00"/>
    <n v="48"/>
    <n v="150"/>
    <n v="15.333333333372138"/>
    <s v="Yes"/>
    <n v="0.50145454545454549"/>
    <n v="95.499999999941792"/>
    <s v="YES"/>
    <m/>
    <x v="1"/>
    <x v="0"/>
  </r>
  <r>
    <n v="4281"/>
    <n v="999"/>
    <x v="1"/>
    <s v="Low"/>
    <d v="2024-08-02T03:47:00"/>
    <d v="2024-08-03T09:00:00"/>
    <d v="2024-08-05T19:41:00"/>
    <n v="48"/>
    <n v="150"/>
    <n v="29.216666666732635"/>
    <s v="Yes"/>
    <n v="0.50136363636363634"/>
    <n v="87.900000000139698"/>
    <s v="YES"/>
    <m/>
    <x v="1"/>
    <x v="4"/>
  </r>
  <r>
    <n v="4282"/>
    <n v="861"/>
    <x v="2"/>
    <s v="Critical"/>
    <d v="2024-06-22T03:08:00"/>
    <d v="2024-06-22T03:50:00"/>
    <d v="2024-06-22T04:28:00"/>
    <n v="1"/>
    <n v="8"/>
    <n v="0.69999999983701855"/>
    <s v="Yes"/>
    <n v="0.50127272727272731"/>
    <n v="1.3333333333139308"/>
    <s v="YES"/>
    <m/>
    <x v="1"/>
    <x v="4"/>
  </r>
  <r>
    <n v="4283"/>
    <n v="517"/>
    <x v="0"/>
    <s v="Medium"/>
    <d v="2021-01-22T20:47:00"/>
    <d v="2021-01-23T09:57:00"/>
    <d v="2021-01-25T16:05:00"/>
    <n v="15"/>
    <n v="40"/>
    <n v="13.166666666627862"/>
    <s v="Yes"/>
    <n v="0.50118181818181817"/>
    <n v="67.300000000046566"/>
    <s v="YES"/>
    <m/>
    <x v="1"/>
    <x v="2"/>
  </r>
  <r>
    <n v="4284"/>
    <n v="998"/>
    <x v="1"/>
    <s v="Low"/>
    <d v="2024-07-02T03:24:00"/>
    <d v="2024-07-03T16:06:00"/>
    <d v="2024-07-08T20:26:00"/>
    <n v="48"/>
    <n v="150"/>
    <n v="36.699999999837019"/>
    <s v="Yes"/>
    <n v="0.50109090909090914"/>
    <n v="161.03333333332557"/>
    <s v="YES"/>
    <m/>
    <x v="1"/>
    <x v="4"/>
  </r>
  <r>
    <n v="4285"/>
    <n v="503"/>
    <x v="0"/>
    <s v="Medium"/>
    <d v="2024-06-18T23:56:00"/>
    <d v="2024-06-19T11:48:00"/>
    <d v="2024-06-22T11:38:00"/>
    <n v="15"/>
    <n v="40"/>
    <n v="11.866666666755918"/>
    <s v="Yes"/>
    <n v="0.501"/>
    <n v="83.700000000069849"/>
    <s v="NO"/>
    <m/>
    <x v="0"/>
    <x v="4"/>
  </r>
  <r>
    <n v="4286"/>
    <n v="859"/>
    <x v="1"/>
    <s v="High"/>
    <d v="2022-04-03T20:10:00"/>
    <d v="2022-04-03T21:22:00"/>
    <d v="2022-04-04T07:30:00"/>
    <n v="5"/>
    <n v="24"/>
    <n v="1.1999999998952262"/>
    <s v="Yes"/>
    <n v="0.50090909090909086"/>
    <n v="11.333333333255723"/>
    <s v="YES"/>
    <m/>
    <x v="1"/>
    <x v="1"/>
  </r>
  <r>
    <n v="4287"/>
    <n v="532"/>
    <x v="0"/>
    <s v="Low"/>
    <d v="2023-03-20T19:16:00"/>
    <d v="2023-03-22T05:28:00"/>
    <d v="2023-03-22T22:18:00"/>
    <n v="48"/>
    <n v="150"/>
    <n v="34.200000000069849"/>
    <s v="Yes"/>
    <n v="0.50081818181818183"/>
    <n v="51.033333333441988"/>
    <s v="YES"/>
    <m/>
    <x v="1"/>
    <x v="3"/>
  </r>
  <r>
    <n v="4288"/>
    <n v="939"/>
    <x v="0"/>
    <s v="Medium"/>
    <d v="2022-01-10T09:51:00"/>
    <d v="2022-01-11T00:07:00"/>
    <d v="2022-01-12T18:22:00"/>
    <n v="15"/>
    <n v="40"/>
    <n v="14.266666666720994"/>
    <s v="Yes"/>
    <n v="0.50072727272727269"/>
    <n v="56.516666666662786"/>
    <s v="YES"/>
    <m/>
    <x v="1"/>
    <x v="1"/>
  </r>
  <r>
    <n v="4289"/>
    <n v="816"/>
    <x v="0"/>
    <s v="High"/>
    <d v="2024-01-27T06:24:00"/>
    <d v="2024-01-27T13:28:00"/>
    <d v="2024-01-28T10:42:00"/>
    <n v="5"/>
    <n v="24"/>
    <n v="7.0666666666511446"/>
    <s v="NO"/>
    <n v="0.50063636363636366"/>
    <n v="28.299999999871943"/>
    <s v="YES"/>
    <m/>
    <x v="0"/>
    <x v="4"/>
  </r>
  <r>
    <n v="4290"/>
    <n v="503"/>
    <x v="1"/>
    <s v="Medium"/>
    <d v="2023-10-31T15:00:00"/>
    <d v="2023-10-31T16:57:00"/>
    <d v="2023-11-01T12:53:00"/>
    <n v="15"/>
    <n v="40"/>
    <n v="1.9500000000698492"/>
    <s v="Yes"/>
    <n v="0.50063636363636366"/>
    <n v="21.883333333418705"/>
    <s v="YES"/>
    <m/>
    <x v="1"/>
    <x v="3"/>
  </r>
  <r>
    <n v="4291"/>
    <n v="285"/>
    <x v="0"/>
    <s v="Critical"/>
    <d v="2021-07-19T00:01:00"/>
    <d v="2021-07-19T00:44:00"/>
    <d v="2021-07-19T04:07:00"/>
    <n v="1"/>
    <n v="8"/>
    <n v="0.71666666655801237"/>
    <s v="Yes"/>
    <n v="0.50054545454545452"/>
    <n v="4.0999999999185093"/>
    <s v="YES"/>
    <m/>
    <x v="1"/>
    <x v="2"/>
  </r>
  <r>
    <n v="4292"/>
    <n v="108"/>
    <x v="2"/>
    <s v="Low"/>
    <d v="2022-04-16T17:53:00"/>
    <d v="2022-04-17T19:58:00"/>
    <d v="2022-04-21T04:49:00"/>
    <n v="48"/>
    <n v="150"/>
    <n v="26.083333333313931"/>
    <s v="Yes"/>
    <n v="0.50045454545454549"/>
    <n v="106.93333333334886"/>
    <s v="YES"/>
    <m/>
    <x v="1"/>
    <x v="1"/>
  </r>
  <r>
    <n v="4293"/>
    <n v="369"/>
    <x v="0"/>
    <s v="Critical"/>
    <d v="2021-05-21T20:07:00"/>
    <d v="2021-05-21T20:44:00"/>
    <d v="2021-05-21T22:06:00"/>
    <n v="1"/>
    <n v="8"/>
    <n v="0.61666666675591841"/>
    <s v="Yes"/>
    <n v="0.50036363636363634"/>
    <n v="1.9833333333372138"/>
    <s v="YES"/>
    <m/>
    <x v="1"/>
    <x v="2"/>
  </r>
  <r>
    <n v="4294"/>
    <n v="121"/>
    <x v="0"/>
    <s v="High"/>
    <d v="2024-07-24T22:37:00"/>
    <d v="2024-07-25T05:58:00"/>
    <d v="2024-07-25T15:33:00"/>
    <n v="5"/>
    <n v="24"/>
    <n v="7.3500000000349246"/>
    <s v="NO"/>
    <n v="0.50027272727272731"/>
    <n v="16.933333333348855"/>
    <s v="YES"/>
    <m/>
    <x v="0"/>
    <x v="4"/>
  </r>
  <r>
    <n v="4295"/>
    <n v="830"/>
    <x v="0"/>
    <s v="Medium"/>
    <d v="2020-08-07T10:50:00"/>
    <d v="2020-08-07T12:40:00"/>
    <d v="2020-08-09T07:14:00"/>
    <n v="15"/>
    <n v="40"/>
    <n v="1.8333333333721384"/>
    <s v="Yes"/>
    <n v="0.50027272727272731"/>
    <n v="44.399999999965075"/>
    <s v="YES"/>
    <m/>
    <x v="1"/>
    <x v="0"/>
  </r>
  <r>
    <n v="4296"/>
    <n v="34"/>
    <x v="0"/>
    <s v="Low"/>
    <d v="2021-02-14T13:16:00"/>
    <d v="2021-02-16T02:09:00"/>
    <d v="2021-02-16T23:29:00"/>
    <n v="48"/>
    <n v="150"/>
    <n v="36.883333333418705"/>
    <s v="Yes"/>
    <n v="0.50018181818181817"/>
    <n v="58.216666666790843"/>
    <s v="YES"/>
    <m/>
    <x v="1"/>
    <x v="2"/>
  </r>
  <r>
    <n v="4297"/>
    <n v="935"/>
    <x v="2"/>
    <s v="Medium"/>
    <d v="2024-03-24T04:21:00"/>
    <d v="2024-03-24T13:09:00"/>
    <d v="2024-03-25T12:17:00"/>
    <n v="15"/>
    <n v="40"/>
    <n v="8.8000000000465661"/>
    <s v="Yes"/>
    <n v="0.50009090909090914"/>
    <n v="31.933333333348855"/>
    <s v="YES"/>
    <m/>
    <x v="1"/>
    <x v="4"/>
  </r>
  <r>
    <n v="4298"/>
    <n v="322"/>
    <x v="1"/>
    <s v="Critical"/>
    <d v="2021-02-12T11:27:00"/>
    <d v="2021-02-12T12:16:00"/>
    <d v="2021-02-12T14:45:00"/>
    <n v="1"/>
    <n v="8"/>
    <n v="0.81666666670935228"/>
    <s v="Yes"/>
    <n v="0.5"/>
    <n v="3.3000000001047738"/>
    <s v="YES"/>
    <m/>
    <x v="1"/>
    <x v="2"/>
  </r>
  <r>
    <n v="4299"/>
    <n v="619"/>
    <x v="1"/>
    <s v="Low"/>
    <d v="2020-11-17T19:21:00"/>
    <d v="2020-11-18T16:12:00"/>
    <d v="2020-11-20T06:13:00"/>
    <n v="48"/>
    <n v="150"/>
    <n v="20.850000000034925"/>
    <s v="Yes"/>
    <n v="0.49990909090909091"/>
    <n v="58.866666666639503"/>
    <s v="YES"/>
    <m/>
    <x v="1"/>
    <x v="0"/>
  </r>
  <r>
    <n v="4300"/>
    <n v="680"/>
    <x v="1"/>
    <s v="Critical"/>
    <d v="2023-10-27T04:37:00"/>
    <d v="2023-10-27T05:15:00"/>
    <d v="2023-10-27T12:14:00"/>
    <n v="1"/>
    <n v="8"/>
    <n v="0.63333333330228925"/>
    <s v="Yes"/>
    <n v="0.49981818181818183"/>
    <n v="7.6166666666977108"/>
    <s v="YES"/>
    <m/>
    <x v="1"/>
    <x v="3"/>
  </r>
  <r>
    <n v="4301"/>
    <n v="191"/>
    <x v="1"/>
    <s v="High"/>
    <d v="2021-10-18T12:40:00"/>
    <d v="2021-10-18T17:57:00"/>
    <d v="2021-10-19T02:30:00"/>
    <n v="5"/>
    <n v="24"/>
    <n v="5.2833333332673647"/>
    <s v="NO"/>
    <n v="0.49972727272727274"/>
    <n v="13.833333333197515"/>
    <s v="YES"/>
    <m/>
    <x v="0"/>
    <x v="2"/>
  </r>
  <r>
    <n v="4302"/>
    <n v="160"/>
    <x v="2"/>
    <s v="Medium"/>
    <d v="2023-03-26T20:32:00"/>
    <d v="2023-03-27T15:59:00"/>
    <d v="2023-03-30T03:36:00"/>
    <n v="15"/>
    <n v="40"/>
    <n v="19.450000000011642"/>
    <s v="NO"/>
    <n v="0.49972727272727274"/>
    <n v="79.066666666651145"/>
    <s v="YES"/>
    <m/>
    <x v="0"/>
    <x v="3"/>
  </r>
  <r>
    <n v="4303"/>
    <n v="84"/>
    <x v="1"/>
    <s v="Medium"/>
    <d v="2022-10-20T01:37:00"/>
    <d v="2022-10-20T21:43:00"/>
    <d v="2022-10-21T19:58:00"/>
    <n v="15"/>
    <n v="40"/>
    <n v="20.100000000034925"/>
    <s v="NO"/>
    <n v="0.49972727272727274"/>
    <n v="42.349999999918509"/>
    <s v="YES"/>
    <m/>
    <x v="0"/>
    <x v="1"/>
  </r>
  <r>
    <n v="4304"/>
    <n v="411"/>
    <x v="2"/>
    <s v="High"/>
    <d v="2022-08-09T23:36:00"/>
    <d v="2022-08-10T03:34:00"/>
    <d v="2022-08-10T14:30:00"/>
    <n v="5"/>
    <n v="24"/>
    <n v="3.9666666666744277"/>
    <s v="Yes"/>
    <n v="0.49972727272727274"/>
    <n v="14.900000000023283"/>
    <s v="YES"/>
    <m/>
    <x v="1"/>
    <x v="1"/>
  </r>
  <r>
    <n v="4305"/>
    <n v="70"/>
    <x v="2"/>
    <s v="High"/>
    <d v="2024-07-25T05:48:00"/>
    <d v="2024-07-25T08:08:00"/>
    <d v="2024-07-26T06:58:00"/>
    <n v="5"/>
    <n v="24"/>
    <n v="2.3333333332557231"/>
    <s v="Yes"/>
    <n v="0.49963636363636366"/>
    <n v="25.166666666627862"/>
    <s v="YES"/>
    <m/>
    <x v="1"/>
    <x v="4"/>
  </r>
  <r>
    <n v="4306"/>
    <n v="217"/>
    <x v="2"/>
    <s v="Medium"/>
    <d v="2024-09-12T12:39:00"/>
    <d v="2024-09-13T01:06:00"/>
    <d v="2024-09-15T10:49:00"/>
    <n v="15"/>
    <n v="40"/>
    <n v="12.449999999895226"/>
    <s v="Yes"/>
    <n v="0.49954545454545457"/>
    <n v="70.166666666627862"/>
    <s v="YES"/>
    <m/>
    <x v="1"/>
    <x v="4"/>
  </r>
  <r>
    <n v="4307"/>
    <n v="8"/>
    <x v="0"/>
    <s v="Medium"/>
    <d v="2022-09-25T11:19:00"/>
    <d v="2022-09-26T10:16:00"/>
    <d v="2022-09-29T04:34:00"/>
    <n v="15"/>
    <n v="40"/>
    <n v="22.949999999895226"/>
    <s v="NO"/>
    <n v="0.49945454545454543"/>
    <n v="89.25"/>
    <s v="YES"/>
    <m/>
    <x v="0"/>
    <x v="1"/>
  </r>
  <r>
    <n v="4308"/>
    <n v="593"/>
    <x v="2"/>
    <s v="Low"/>
    <d v="2024-01-06T04:10:00"/>
    <d v="2024-01-06T16:57:00"/>
    <d v="2024-01-13T03:40:00"/>
    <n v="48"/>
    <n v="150"/>
    <n v="12.783333333441988"/>
    <s v="Yes"/>
    <n v="0.49945454545454543"/>
    <n v="167.50000000011642"/>
    <s v="YES"/>
    <m/>
    <x v="1"/>
    <x v="4"/>
  </r>
  <r>
    <n v="4309"/>
    <n v="130"/>
    <x v="2"/>
    <s v="High"/>
    <d v="2023-04-05T07:50:00"/>
    <d v="2023-04-05T14:13:00"/>
    <d v="2023-04-06T01:27:00"/>
    <n v="5"/>
    <n v="24"/>
    <n v="6.3833333333604969"/>
    <s v="NO"/>
    <n v="0.49936363636363634"/>
    <n v="17.616666666639503"/>
    <s v="YES"/>
    <m/>
    <x v="0"/>
    <x v="3"/>
  </r>
  <r>
    <n v="4310"/>
    <n v="424"/>
    <x v="2"/>
    <s v="Medium"/>
    <d v="2021-11-15T16:10:00"/>
    <d v="2021-11-16T00:22:00"/>
    <d v="2021-11-16T08:08:00"/>
    <n v="15"/>
    <n v="40"/>
    <n v="8.2000000000116415"/>
    <s v="Yes"/>
    <n v="0.49936363636363634"/>
    <n v="15.966666666674428"/>
    <s v="YES"/>
    <m/>
    <x v="1"/>
    <x v="2"/>
  </r>
  <r>
    <n v="4311"/>
    <n v="584"/>
    <x v="0"/>
    <s v="Low"/>
    <d v="2022-06-07T19:41:00"/>
    <d v="2022-06-08T10:31:00"/>
    <d v="2022-06-10T12:26:00"/>
    <n v="48"/>
    <n v="150"/>
    <n v="14.833333333313931"/>
    <s v="Yes"/>
    <n v="0.49927272727272726"/>
    <n v="64.749999999941792"/>
    <s v="YES"/>
    <m/>
    <x v="1"/>
    <x v="1"/>
  </r>
  <r>
    <n v="4312"/>
    <n v="138"/>
    <x v="2"/>
    <s v="Low"/>
    <d v="2023-09-08T10:39:00"/>
    <d v="2023-09-09T09:34:00"/>
    <d v="2023-09-14T18:39:00"/>
    <n v="48"/>
    <n v="150"/>
    <n v="22.916666666627862"/>
    <s v="Yes"/>
    <n v="0.49918181818181817"/>
    <n v="152.00000000005821"/>
    <s v="YES"/>
    <m/>
    <x v="1"/>
    <x v="3"/>
  </r>
  <r>
    <n v="4313"/>
    <n v="331"/>
    <x v="2"/>
    <s v="High"/>
    <d v="2022-11-21T19:04:00"/>
    <d v="2022-11-21T22:11:00"/>
    <d v="2022-11-22T15:59:00"/>
    <n v="5"/>
    <n v="24"/>
    <n v="3.1166666666977108"/>
    <s v="Yes"/>
    <n v="0.49909090909090909"/>
    <n v="20.916666666744277"/>
    <s v="YES"/>
    <m/>
    <x v="1"/>
    <x v="1"/>
  </r>
  <r>
    <n v="4314"/>
    <n v="857"/>
    <x v="1"/>
    <s v="Critical"/>
    <d v="2023-11-28T20:43:00"/>
    <d v="2023-11-28T21:24:00"/>
    <d v="2023-11-29T02:01:00"/>
    <n v="1"/>
    <n v="8"/>
    <n v="0.6833333334652707"/>
    <s v="Yes"/>
    <n v="0.499"/>
    <n v="5.2999999999883585"/>
    <s v="YES"/>
    <m/>
    <x v="1"/>
    <x v="3"/>
  </r>
  <r>
    <n v="4315"/>
    <n v="659"/>
    <x v="1"/>
    <s v="Low"/>
    <d v="2021-06-05T01:45:00"/>
    <d v="2021-06-05T22:46:00"/>
    <d v="2021-06-08T22:40:00"/>
    <n v="48"/>
    <n v="150"/>
    <n v="21.016666666720994"/>
    <s v="Yes"/>
    <n v="0.49890909090909091"/>
    <n v="92.916666666744277"/>
    <s v="YES"/>
    <m/>
    <x v="1"/>
    <x v="2"/>
  </r>
  <r>
    <n v="4316"/>
    <n v="308"/>
    <x v="2"/>
    <s v="High"/>
    <d v="2021-01-17T23:47:00"/>
    <d v="2021-01-18T01:42:00"/>
    <d v="2021-01-18T17:13:00"/>
    <n v="5"/>
    <n v="24"/>
    <n v="1.9166666666278616"/>
    <s v="Yes"/>
    <n v="0.49881818181818183"/>
    <n v="17.433333333407063"/>
    <s v="YES"/>
    <m/>
    <x v="1"/>
    <x v="2"/>
  </r>
  <r>
    <n v="4317"/>
    <n v="424"/>
    <x v="0"/>
    <s v="Medium"/>
    <d v="2021-12-27T18:08:00"/>
    <d v="2021-12-27T20:37:00"/>
    <d v="2021-12-29T18:15:00"/>
    <n v="15"/>
    <n v="40"/>
    <n v="2.4833333332207985"/>
    <s v="Yes"/>
    <n v="0.49872727272727274"/>
    <n v="48.116666666523088"/>
    <s v="YES"/>
    <m/>
    <x v="1"/>
    <x v="2"/>
  </r>
  <r>
    <n v="4318"/>
    <n v="438"/>
    <x v="2"/>
    <s v="Medium"/>
    <d v="2023-07-07T19:56:00"/>
    <d v="2023-07-08T06:51:00"/>
    <d v="2023-07-08T08:55:00"/>
    <n v="15"/>
    <n v="40"/>
    <n v="10.916666666627862"/>
    <s v="Yes"/>
    <n v="0.49863636363636366"/>
    <n v="12.983333333395422"/>
    <s v="YES"/>
    <m/>
    <x v="1"/>
    <x v="3"/>
  </r>
  <r>
    <n v="4319"/>
    <n v="504"/>
    <x v="1"/>
    <s v="Medium"/>
    <d v="2024-04-07T06:29:00"/>
    <d v="2024-04-07T23:38:00"/>
    <d v="2024-04-09T19:24:00"/>
    <n v="15"/>
    <n v="40"/>
    <n v="17.150000000023283"/>
    <s v="NO"/>
    <n v="0.49854545454545457"/>
    <n v="60.916666666686069"/>
    <s v="YES"/>
    <m/>
    <x v="0"/>
    <x v="4"/>
  </r>
  <r>
    <n v="4320"/>
    <n v="204"/>
    <x v="2"/>
    <s v="Medium"/>
    <d v="2021-02-06T10:41:00"/>
    <d v="2021-02-07T03:01:00"/>
    <d v="2021-02-09T06:46:00"/>
    <n v="15"/>
    <n v="40"/>
    <n v="16.333333333313931"/>
    <s v="NO"/>
    <n v="0.49854545454545457"/>
    <n v="68.083333333313931"/>
    <s v="YES"/>
    <m/>
    <x v="0"/>
    <x v="2"/>
  </r>
  <r>
    <n v="4321"/>
    <n v="261"/>
    <x v="2"/>
    <s v="Medium"/>
    <d v="2024-01-13T22:09:00"/>
    <d v="2024-01-14T07:13:00"/>
    <d v="2024-01-16T06:15:00"/>
    <n v="15"/>
    <n v="40"/>
    <n v="9.0666666665347293"/>
    <s v="Yes"/>
    <n v="0.49854545454545457"/>
    <n v="56.099999999860302"/>
    <s v="YES"/>
    <m/>
    <x v="1"/>
    <x v="4"/>
  </r>
  <r>
    <n v="4322"/>
    <n v="429"/>
    <x v="2"/>
    <s v="Low"/>
    <d v="2021-06-09T12:21:00"/>
    <d v="2021-06-10T01:50:00"/>
    <d v="2021-06-14T13:06:00"/>
    <n v="48"/>
    <n v="150"/>
    <n v="13.483333333453629"/>
    <s v="Yes"/>
    <n v="0.49845454545454543"/>
    <n v="120.75"/>
    <s v="YES"/>
    <m/>
    <x v="1"/>
    <x v="2"/>
  </r>
  <r>
    <n v="4323"/>
    <n v="202"/>
    <x v="0"/>
    <s v="Medium"/>
    <d v="2023-02-25T17:54:00"/>
    <d v="2023-02-26T04:49:00"/>
    <d v="2023-02-26T19:52:00"/>
    <n v="15"/>
    <n v="40"/>
    <n v="10.916666666627862"/>
    <s v="Yes"/>
    <n v="0.49836363636363634"/>
    <n v="25.96666666661622"/>
    <s v="YES"/>
    <m/>
    <x v="1"/>
    <x v="3"/>
  </r>
  <r>
    <n v="4324"/>
    <n v="825"/>
    <x v="1"/>
    <s v="Critical"/>
    <d v="2020-04-21T19:48:00"/>
    <d v="2020-04-21T20:23:00"/>
    <d v="2020-04-21T20:53:00"/>
    <n v="1"/>
    <n v="8"/>
    <n v="0.58333333348855376"/>
    <s v="Yes"/>
    <n v="0.49827272727272726"/>
    <n v="1.0833333333721384"/>
    <s v="YES"/>
    <m/>
    <x v="1"/>
    <x v="0"/>
  </r>
  <r>
    <n v="4325"/>
    <n v="433"/>
    <x v="0"/>
    <s v="Critical"/>
    <d v="2021-12-27T09:35:00"/>
    <d v="2021-12-27T09:40:00"/>
    <d v="2021-12-27T12:33:00"/>
    <n v="1"/>
    <n v="8"/>
    <n v="8.3333333430346102E-2"/>
    <s v="Yes"/>
    <n v="0.49818181818181817"/>
    <n v="2.9666666667326353"/>
    <s v="YES"/>
    <m/>
    <x v="1"/>
    <x v="2"/>
  </r>
  <r>
    <n v="4326"/>
    <n v="297"/>
    <x v="2"/>
    <s v="Critical"/>
    <d v="2021-12-03T11:05:00"/>
    <d v="2021-12-03T11:59:00"/>
    <d v="2021-12-03T17:08:00"/>
    <n v="1"/>
    <n v="8"/>
    <n v="0.8999999999650754"/>
    <s v="Yes"/>
    <n v="0.49809090909090908"/>
    <n v="6.0499999999883585"/>
    <s v="YES"/>
    <m/>
    <x v="1"/>
    <x v="2"/>
  </r>
  <r>
    <n v="4327"/>
    <n v="569"/>
    <x v="0"/>
    <s v="Critical"/>
    <d v="2024-03-17T13:25:00"/>
    <d v="2024-03-17T13:29:00"/>
    <d v="2024-03-17T19:52:00"/>
    <n v="1"/>
    <n v="8"/>
    <n v="6.6666666534729302E-2"/>
    <s v="Yes"/>
    <n v="0.498"/>
    <n v="6.4499999998952262"/>
    <s v="YES"/>
    <m/>
    <x v="1"/>
    <x v="4"/>
  </r>
  <r>
    <n v="4328"/>
    <n v="341"/>
    <x v="2"/>
    <s v="Low"/>
    <d v="2020-12-24T23:30:00"/>
    <d v="2020-12-25T04:00:00"/>
    <d v="2020-12-30T10:02:00"/>
    <n v="48"/>
    <n v="150"/>
    <n v="4.5"/>
    <s v="Yes"/>
    <n v="0.49790909090909091"/>
    <n v="130.53333333344199"/>
    <s v="YES"/>
    <m/>
    <x v="1"/>
    <x v="0"/>
  </r>
  <r>
    <n v="4329"/>
    <n v="813"/>
    <x v="0"/>
    <s v="Low"/>
    <d v="2020-09-26T09:02:00"/>
    <d v="2020-09-26T21:48:00"/>
    <d v="2020-10-02T03:45:00"/>
    <n v="48"/>
    <n v="150"/>
    <n v="12.766666666720994"/>
    <s v="Yes"/>
    <n v="0.49781818181818183"/>
    <n v="138.71666666673264"/>
    <s v="YES"/>
    <m/>
    <x v="1"/>
    <x v="0"/>
  </r>
  <r>
    <n v="4330"/>
    <n v="913"/>
    <x v="2"/>
    <s v="High"/>
    <d v="2023-01-15T09:17:00"/>
    <d v="2023-01-15T11:28:00"/>
    <d v="2023-01-16T09:01:00"/>
    <n v="5"/>
    <n v="24"/>
    <n v="2.1833333332906477"/>
    <s v="Yes"/>
    <n v="0.49772727272727274"/>
    <n v="23.733333333337214"/>
    <s v="YES"/>
    <m/>
    <x v="1"/>
    <x v="3"/>
  </r>
  <r>
    <n v="4331"/>
    <n v="984"/>
    <x v="0"/>
    <s v="Medium"/>
    <d v="2020-04-01T14:04:00"/>
    <d v="2020-04-01T18:57:00"/>
    <d v="2020-04-02T23:00:00"/>
    <n v="15"/>
    <n v="40"/>
    <n v="4.8833333333604969"/>
    <s v="Yes"/>
    <n v="0.49763636363636365"/>
    <n v="32.933333333465271"/>
    <s v="YES"/>
    <m/>
    <x v="1"/>
    <x v="0"/>
  </r>
  <r>
    <n v="4332"/>
    <n v="206"/>
    <x v="0"/>
    <s v="High"/>
    <d v="2021-05-17T07:07:00"/>
    <d v="2021-05-17T11:54:00"/>
    <d v="2021-05-17T19:58:00"/>
    <n v="5"/>
    <n v="24"/>
    <n v="4.78333333338378"/>
    <s v="Yes"/>
    <n v="0.49754545454545457"/>
    <n v="12.849999999976717"/>
    <s v="YES"/>
    <m/>
    <x v="1"/>
    <x v="2"/>
  </r>
  <r>
    <n v="4333"/>
    <n v="498"/>
    <x v="1"/>
    <s v="High"/>
    <d v="2024-12-21T05:13:00"/>
    <d v="2024-12-21T09:28:00"/>
    <d v="2024-12-21T13:10:00"/>
    <n v="5"/>
    <n v="24"/>
    <n v="4.2499999998835847"/>
    <s v="Yes"/>
    <n v="0.49745454545454543"/>
    <n v="7.9499999998952262"/>
    <s v="YES"/>
    <m/>
    <x v="1"/>
    <x v="4"/>
  </r>
  <r>
    <n v="4334"/>
    <n v="26"/>
    <x v="2"/>
    <s v="Critical"/>
    <d v="2023-05-28T08:59:00"/>
    <d v="2023-05-28T09:25:00"/>
    <d v="2023-05-28T13:17:00"/>
    <n v="1"/>
    <n v="8"/>
    <n v="0.43333333334885538"/>
    <s v="Yes"/>
    <n v="0.49736363636363634"/>
    <n v="4.3000000000465661"/>
    <s v="YES"/>
    <m/>
    <x v="1"/>
    <x v="3"/>
  </r>
  <r>
    <n v="4335"/>
    <n v="851"/>
    <x v="1"/>
    <s v="Low"/>
    <d v="2024-11-07T23:25:00"/>
    <d v="2024-11-08T04:53:00"/>
    <d v="2024-11-13T03:05:00"/>
    <n v="48"/>
    <n v="150"/>
    <n v="5.4666666666744277"/>
    <s v="Yes"/>
    <n v="0.49727272727272726"/>
    <n v="123.66666666656965"/>
    <s v="YES"/>
    <m/>
    <x v="1"/>
    <x v="4"/>
  </r>
  <r>
    <n v="4336"/>
    <n v="951"/>
    <x v="0"/>
    <s v="Medium"/>
    <d v="2024-05-29T06:57:00"/>
    <d v="2024-05-30T00:01:00"/>
    <d v="2024-05-30T16:58:00"/>
    <n v="15"/>
    <n v="40"/>
    <n v="17.06666666676756"/>
    <s v="NO"/>
    <n v="0.49718181818181817"/>
    <n v="34.016666666662786"/>
    <s v="YES"/>
    <m/>
    <x v="0"/>
    <x v="4"/>
  </r>
  <r>
    <n v="4337"/>
    <n v="742"/>
    <x v="2"/>
    <s v="Critical"/>
    <d v="2023-03-25T16:08:00"/>
    <d v="2023-03-25T16:38:00"/>
    <d v="2023-03-25T16:54:00"/>
    <n v="1"/>
    <n v="8"/>
    <n v="0.50000000005820766"/>
    <s v="Yes"/>
    <n v="0.49718181818181817"/>
    <n v="0.76666666672099382"/>
    <s v="YES"/>
    <m/>
    <x v="1"/>
    <x v="3"/>
  </r>
  <r>
    <n v="4338"/>
    <n v="944"/>
    <x v="2"/>
    <s v="Low"/>
    <d v="2023-06-29T05:58:00"/>
    <d v="2023-06-29T23:50:00"/>
    <d v="2023-07-06T23:48:00"/>
    <n v="48"/>
    <n v="150"/>
    <n v="17.866666666581295"/>
    <s v="Yes"/>
    <n v="0.49709090909090908"/>
    <n v="185.83333333331393"/>
    <s v="YES"/>
    <m/>
    <x v="1"/>
    <x v="3"/>
  </r>
  <r>
    <n v="4339"/>
    <n v="156"/>
    <x v="2"/>
    <s v="High"/>
    <d v="2023-09-30T07:51:00"/>
    <d v="2023-09-30T13:38:00"/>
    <d v="2023-10-01T00:00:00"/>
    <n v="5"/>
    <n v="24"/>
    <n v="5.7833333335001953"/>
    <s v="NO"/>
    <n v="0.497"/>
    <n v="16.150000000081491"/>
    <s v="YES"/>
    <m/>
    <x v="0"/>
    <x v="3"/>
  </r>
  <r>
    <n v="4340"/>
    <n v="13"/>
    <x v="1"/>
    <s v="High"/>
    <d v="2022-09-24T16:39:00"/>
    <d v="2022-09-24T17:06:00"/>
    <d v="2022-09-24T23:43:00"/>
    <n v="5"/>
    <n v="24"/>
    <n v="0.45000000006984919"/>
    <s v="Yes"/>
    <n v="0.497"/>
    <n v="7.0666666666511446"/>
    <s v="YES"/>
    <m/>
    <x v="1"/>
    <x v="1"/>
  </r>
  <r>
    <n v="4341"/>
    <n v="99"/>
    <x v="0"/>
    <s v="Critical"/>
    <d v="2022-12-01T23:15:00"/>
    <d v="2022-12-02T00:09:00"/>
    <d v="2022-12-02T04:20:00"/>
    <n v="1"/>
    <n v="8"/>
    <n v="0.8999999999650754"/>
    <s v="Yes"/>
    <n v="0.49690909090909091"/>
    <n v="5.0833333333139308"/>
    <s v="YES"/>
    <m/>
    <x v="1"/>
    <x v="1"/>
  </r>
  <r>
    <n v="4342"/>
    <n v="5"/>
    <x v="0"/>
    <s v="Medium"/>
    <d v="2022-09-02T19:53:00"/>
    <d v="2022-09-02T23:46:00"/>
    <d v="2022-09-03T03:29:00"/>
    <n v="15"/>
    <n v="40"/>
    <n v="3.8833333332440816"/>
    <s v="Yes"/>
    <n v="0.49681818181818183"/>
    <n v="7.5999999999767169"/>
    <s v="YES"/>
    <m/>
    <x v="1"/>
    <x v="1"/>
  </r>
  <r>
    <n v="4343"/>
    <n v="697"/>
    <x v="1"/>
    <s v="Low"/>
    <d v="2023-09-12T16:09:00"/>
    <d v="2023-09-12T20:21:00"/>
    <d v="2023-09-16T07:43:00"/>
    <n v="48"/>
    <n v="150"/>
    <n v="4.1999999998952262"/>
    <s v="Yes"/>
    <n v="0.49672727272727274"/>
    <n v="87.566666666592937"/>
    <s v="YES"/>
    <m/>
    <x v="1"/>
    <x v="3"/>
  </r>
  <r>
    <n v="4344"/>
    <n v="736"/>
    <x v="2"/>
    <s v="High"/>
    <d v="2022-07-23T20:51:00"/>
    <d v="2022-07-24T00:29:00"/>
    <d v="2022-07-24T13:44:00"/>
    <n v="5"/>
    <n v="24"/>
    <n v="3.6333333333022892"/>
    <s v="Yes"/>
    <n v="0.49663636363636365"/>
    <n v="16.883333333360497"/>
    <s v="YES"/>
    <m/>
    <x v="1"/>
    <x v="1"/>
  </r>
  <r>
    <n v="4345"/>
    <n v="87"/>
    <x v="0"/>
    <s v="Critical"/>
    <d v="2022-06-05T18:34:00"/>
    <d v="2022-06-05T18:54:00"/>
    <d v="2022-06-06T01:38:00"/>
    <n v="1"/>
    <n v="8"/>
    <n v="0.33333333337213844"/>
    <s v="Yes"/>
    <n v="0.49654545454545457"/>
    <n v="7.0666666668257676"/>
    <s v="YES"/>
    <m/>
    <x v="1"/>
    <x v="1"/>
  </r>
  <r>
    <n v="4346"/>
    <n v="144"/>
    <x v="2"/>
    <s v="High"/>
    <d v="2022-07-14T15:36:00"/>
    <d v="2022-07-14T22:52:00"/>
    <d v="2022-07-15T12:14:00"/>
    <n v="5"/>
    <n v="24"/>
    <n v="7.2666666666045785"/>
    <s v="NO"/>
    <n v="0.49645454545454548"/>
    <n v="20.633333333360497"/>
    <s v="YES"/>
    <m/>
    <x v="0"/>
    <x v="1"/>
  </r>
  <r>
    <n v="4347"/>
    <n v="2"/>
    <x v="2"/>
    <s v="Medium"/>
    <d v="2021-04-15T11:53:00"/>
    <d v="2021-04-16T03:20:00"/>
    <d v="2021-04-17T03:29:00"/>
    <n v="15"/>
    <n v="40"/>
    <n v="15.450000000069849"/>
    <s v="NO"/>
    <n v="0.49645454545454548"/>
    <n v="39.600000000034925"/>
    <s v="YES"/>
    <m/>
    <x v="0"/>
    <x v="2"/>
  </r>
  <r>
    <n v="4348"/>
    <n v="74"/>
    <x v="2"/>
    <s v="High"/>
    <d v="2024-04-12T12:43:00"/>
    <d v="2024-04-12T13:44:00"/>
    <d v="2024-04-13T04:09:00"/>
    <n v="5"/>
    <n v="24"/>
    <n v="1.0166666666627862"/>
    <s v="Yes"/>
    <n v="0.49645454545454548"/>
    <n v="15.433333333348855"/>
    <s v="YES"/>
    <m/>
    <x v="1"/>
    <x v="4"/>
  </r>
  <r>
    <n v="4349"/>
    <n v="399"/>
    <x v="2"/>
    <s v="High"/>
    <d v="2021-11-02T14:02:00"/>
    <d v="2021-11-02T18:16:00"/>
    <d v="2021-11-02T18:20:00"/>
    <n v="5"/>
    <n v="24"/>
    <n v="4.2333333333372138"/>
    <s v="Yes"/>
    <n v="0.49636363636363634"/>
    <n v="4.3000000000465661"/>
    <s v="YES"/>
    <m/>
    <x v="1"/>
    <x v="2"/>
  </r>
  <r>
    <n v="4350"/>
    <n v="31"/>
    <x v="0"/>
    <s v="Critical"/>
    <d v="2020-09-08T04:40:00"/>
    <d v="2020-09-08T05:00:00"/>
    <d v="2020-09-08T10:34:00"/>
    <n v="1"/>
    <n v="8"/>
    <n v="0.33333333337213844"/>
    <s v="Yes"/>
    <n v="0.49627272727272725"/>
    <n v="5.9000000000232831"/>
    <s v="YES"/>
    <m/>
    <x v="1"/>
    <x v="0"/>
  </r>
  <r>
    <n v="4351"/>
    <n v="920"/>
    <x v="0"/>
    <s v="Critical"/>
    <d v="2021-01-07T00:57:00"/>
    <d v="2021-01-07T01:46:00"/>
    <d v="2021-01-07T09:10:00"/>
    <n v="1"/>
    <n v="8"/>
    <n v="0.81666666670935228"/>
    <s v="Yes"/>
    <n v="0.49618181818181817"/>
    <n v="8.2166666667326353"/>
    <s v="YES"/>
    <m/>
    <x v="1"/>
    <x v="2"/>
  </r>
  <r>
    <n v="4352"/>
    <n v="25"/>
    <x v="1"/>
    <s v="High"/>
    <d v="2024-03-27T14:02:00"/>
    <d v="2024-03-27T20:23:00"/>
    <d v="2024-03-28T08:39:00"/>
    <n v="5"/>
    <n v="24"/>
    <n v="6.3500000000931323"/>
    <s v="NO"/>
    <n v="0.49609090909090908"/>
    <n v="18.616666666755918"/>
    <s v="YES"/>
    <m/>
    <x v="0"/>
    <x v="4"/>
  </r>
  <r>
    <n v="4353"/>
    <n v="901"/>
    <x v="2"/>
    <s v="Critical"/>
    <d v="2023-03-25T02:22:00"/>
    <d v="2023-03-25T03:12:00"/>
    <d v="2023-03-25T09:45:00"/>
    <n v="1"/>
    <n v="8"/>
    <n v="0.83333333325572312"/>
    <s v="Yes"/>
    <n v="0.49609090909090908"/>
    <n v="7.3833333333022892"/>
    <s v="YES"/>
    <m/>
    <x v="1"/>
    <x v="3"/>
  </r>
  <r>
    <n v="4354"/>
    <n v="318"/>
    <x v="1"/>
    <s v="Medium"/>
    <d v="2023-03-03T03:47:00"/>
    <d v="2023-03-03T04:45:00"/>
    <d v="2023-03-04T07:40:00"/>
    <n v="15"/>
    <n v="40"/>
    <n v="0.96666666667442769"/>
    <s v="Yes"/>
    <n v="0.496"/>
    <n v="27.883333333418705"/>
    <s v="YES"/>
    <m/>
    <x v="1"/>
    <x v="3"/>
  </r>
  <r>
    <n v="4355"/>
    <n v="570"/>
    <x v="0"/>
    <s v="High"/>
    <d v="2021-12-06T13:46:00"/>
    <d v="2021-12-06T18:09:00"/>
    <d v="2021-12-07T00:35:00"/>
    <n v="5"/>
    <n v="24"/>
    <n v="4.3833333333022892"/>
    <s v="Yes"/>
    <n v="0.49590909090909091"/>
    <n v="10.816666666651145"/>
    <s v="YES"/>
    <m/>
    <x v="1"/>
    <x v="2"/>
  </r>
  <r>
    <n v="4356"/>
    <n v="718"/>
    <x v="2"/>
    <s v="Medium"/>
    <d v="2022-01-27T13:51:00"/>
    <d v="2022-01-27T15:12:00"/>
    <d v="2022-01-29T14:05:00"/>
    <n v="15"/>
    <n v="40"/>
    <n v="1.3500000000349246"/>
    <s v="Yes"/>
    <n v="0.49581818181818182"/>
    <n v="48.233333333395422"/>
    <s v="YES"/>
    <m/>
    <x v="1"/>
    <x v="1"/>
  </r>
  <r>
    <n v="4357"/>
    <n v="5"/>
    <x v="1"/>
    <s v="Critical"/>
    <d v="2022-09-12T15:44:00"/>
    <d v="2022-09-12T16:14:00"/>
    <d v="2022-09-12T18:28:00"/>
    <n v="1"/>
    <n v="8"/>
    <n v="0.50000000005820766"/>
    <s v="Yes"/>
    <n v="0.49572727272727274"/>
    <n v="2.7333333333372138"/>
    <s v="YES"/>
    <m/>
    <x v="1"/>
    <x v="1"/>
  </r>
  <r>
    <n v="4358"/>
    <n v="697"/>
    <x v="1"/>
    <s v="Medium"/>
    <d v="2020-10-03T16:06:00"/>
    <d v="2020-10-04T10:06:00"/>
    <d v="2020-10-05T08:32:00"/>
    <n v="15"/>
    <n v="40"/>
    <n v="18"/>
    <s v="NO"/>
    <n v="0.49563636363636365"/>
    <n v="40.433333333465271"/>
    <s v="YES"/>
    <m/>
    <x v="0"/>
    <x v="0"/>
  </r>
  <r>
    <n v="4359"/>
    <n v="253"/>
    <x v="1"/>
    <s v="Critical"/>
    <d v="2022-08-13T04:58:00"/>
    <d v="2022-08-13T05:43:00"/>
    <d v="2022-08-13T12:42:00"/>
    <n v="1"/>
    <n v="8"/>
    <n v="0.75"/>
    <s v="Yes"/>
    <n v="0.49563636363636365"/>
    <n v="7.7333333333954215"/>
    <s v="YES"/>
    <m/>
    <x v="1"/>
    <x v="1"/>
  </r>
  <r>
    <n v="4360"/>
    <n v="864"/>
    <x v="2"/>
    <s v="Critical"/>
    <d v="2021-09-27T01:01:00"/>
    <d v="2021-09-27T01:28:00"/>
    <d v="2021-09-27T09:00:00"/>
    <n v="1"/>
    <n v="8"/>
    <n v="0.45000000006984919"/>
    <s v="Yes"/>
    <n v="0.49554545454545457"/>
    <n v="7.9833333333372138"/>
    <s v="YES"/>
    <m/>
    <x v="1"/>
    <x v="2"/>
  </r>
  <r>
    <n v="4361"/>
    <n v="88"/>
    <x v="2"/>
    <s v="Low"/>
    <d v="2022-11-20T02:46:00"/>
    <d v="2022-11-20T06:11:00"/>
    <d v="2022-11-22T07:47:00"/>
    <n v="48"/>
    <n v="150"/>
    <n v="3.4166666668024845"/>
    <s v="Yes"/>
    <n v="0.49545454545454548"/>
    <n v="53.016666666779201"/>
    <s v="YES"/>
    <m/>
    <x v="1"/>
    <x v="1"/>
  </r>
  <r>
    <n v="4362"/>
    <n v="84"/>
    <x v="1"/>
    <s v="Medium"/>
    <d v="2022-05-15T05:34:00"/>
    <d v="2022-05-16T01:31:00"/>
    <d v="2022-05-18T07:37:00"/>
    <n v="15"/>
    <n v="40"/>
    <n v="19.950000000069849"/>
    <s v="NO"/>
    <n v="0.49536363636363634"/>
    <n v="74.050000000046566"/>
    <s v="YES"/>
    <m/>
    <x v="0"/>
    <x v="1"/>
  </r>
  <r>
    <n v="4363"/>
    <n v="706"/>
    <x v="1"/>
    <s v="Critical"/>
    <d v="2021-12-01T21:05:00"/>
    <d v="2021-12-01T21:43:00"/>
    <d v="2021-12-02T05:40:00"/>
    <n v="1"/>
    <n v="8"/>
    <n v="0.63333333347691223"/>
    <s v="Yes"/>
    <n v="0.49536363636363634"/>
    <n v="8.5833333333721384"/>
    <s v="YES"/>
    <m/>
    <x v="1"/>
    <x v="2"/>
  </r>
  <r>
    <n v="4364"/>
    <n v="507"/>
    <x v="0"/>
    <s v="High"/>
    <d v="2025-01-22T02:48:00"/>
    <d v="2025-01-22T07:49:00"/>
    <d v="2025-01-22T09:04:00"/>
    <n v="5"/>
    <n v="24"/>
    <n v="5.0166666666045785"/>
    <s v="NO"/>
    <n v="0.49527272727272725"/>
    <n v="6.2666666666627862"/>
    <s v="YES"/>
    <m/>
    <x v="0"/>
    <x v="5"/>
  </r>
  <r>
    <n v="4365"/>
    <n v="228"/>
    <x v="2"/>
    <s v="Low"/>
    <d v="2021-01-01T04:51:00"/>
    <d v="2021-01-02T07:03:00"/>
    <d v="2021-01-07T17:43:00"/>
    <n v="48"/>
    <n v="150"/>
    <n v="26.200000000011642"/>
    <s v="Yes"/>
    <n v="0.49527272727272725"/>
    <n v="156.86666666669771"/>
    <s v="YES"/>
    <m/>
    <x v="1"/>
    <x v="2"/>
  </r>
  <r>
    <n v="4366"/>
    <n v="425"/>
    <x v="2"/>
    <s v="Low"/>
    <d v="2024-05-14T09:07:00"/>
    <d v="2024-05-14T11:11:00"/>
    <d v="2024-05-16T12:00:00"/>
    <n v="48"/>
    <n v="150"/>
    <n v="2.066666666592937"/>
    <s v="Yes"/>
    <n v="0.49518181818181817"/>
    <n v="50.883333333302289"/>
    <s v="YES"/>
    <m/>
    <x v="1"/>
    <x v="4"/>
  </r>
  <r>
    <n v="4367"/>
    <n v="933"/>
    <x v="1"/>
    <s v="High"/>
    <d v="2024-05-14T17:40:00"/>
    <d v="2024-05-14T22:35:00"/>
    <d v="2024-05-15T16:20:00"/>
    <n v="5"/>
    <n v="24"/>
    <n v="4.9166666666278616"/>
    <s v="Yes"/>
    <n v="0.49509090909090908"/>
    <n v="22.666666666686069"/>
    <s v="YES"/>
    <m/>
    <x v="1"/>
    <x v="4"/>
  </r>
  <r>
    <n v="4368"/>
    <n v="458"/>
    <x v="1"/>
    <s v="Medium"/>
    <d v="2023-05-24T01:54:00"/>
    <d v="2023-05-24T14:50:00"/>
    <d v="2023-05-25T01:21:00"/>
    <n v="15"/>
    <n v="40"/>
    <n v="12.93333333323244"/>
    <s v="Yes"/>
    <n v="0.495"/>
    <n v="23.449999999953434"/>
    <s v="YES"/>
    <m/>
    <x v="1"/>
    <x v="3"/>
  </r>
  <r>
    <n v="4369"/>
    <n v="142"/>
    <x v="0"/>
    <s v="Medium"/>
    <d v="2024-08-18T08:09:00"/>
    <d v="2024-08-18T20:08:00"/>
    <d v="2024-08-18T21:39:00"/>
    <n v="15"/>
    <n v="40"/>
    <n v="11.983333333279006"/>
    <s v="Yes"/>
    <n v="0.49490909090909091"/>
    <n v="13.5"/>
    <s v="YES"/>
    <m/>
    <x v="1"/>
    <x v="4"/>
  </r>
  <r>
    <n v="4370"/>
    <n v="701"/>
    <x v="0"/>
    <s v="Low"/>
    <d v="2020-05-04T19:55:00"/>
    <d v="2020-05-05T17:27:00"/>
    <d v="2020-05-06T16:10:00"/>
    <n v="48"/>
    <n v="150"/>
    <n v="21.533333333325572"/>
    <s v="Yes"/>
    <n v="0.49481818181818182"/>
    <n v="44.25"/>
    <s v="YES"/>
    <m/>
    <x v="1"/>
    <x v="0"/>
  </r>
  <r>
    <n v="4371"/>
    <n v="109"/>
    <x v="0"/>
    <s v="Critical"/>
    <d v="2020-06-03T15:21:00"/>
    <d v="2020-06-03T15:29:00"/>
    <d v="2020-06-03T17:37:00"/>
    <n v="1"/>
    <n v="8"/>
    <n v="0.13333333341870457"/>
    <s v="Yes"/>
    <n v="0.49472727272727274"/>
    <n v="2.2666666667209938"/>
    <s v="YES"/>
    <m/>
    <x v="1"/>
    <x v="0"/>
  </r>
  <r>
    <n v="4372"/>
    <n v="245"/>
    <x v="1"/>
    <s v="Critical"/>
    <d v="2020-09-23T13:02:00"/>
    <d v="2020-09-23T13:29:00"/>
    <d v="2020-09-23T19:03:00"/>
    <n v="1"/>
    <n v="8"/>
    <n v="0.44999999989522621"/>
    <s v="Yes"/>
    <n v="0.49463636363636365"/>
    <n v="6.0166666665463708"/>
    <s v="YES"/>
    <m/>
    <x v="1"/>
    <x v="0"/>
  </r>
  <r>
    <n v="4373"/>
    <n v="389"/>
    <x v="0"/>
    <s v="High"/>
    <d v="2025-01-16T12:09:00"/>
    <d v="2025-01-16T18:52:00"/>
    <d v="2025-01-17T10:37:00"/>
    <n v="5"/>
    <n v="24"/>
    <n v="6.7166666667326353"/>
    <s v="NO"/>
    <n v="0.49454545454545457"/>
    <n v="22.466666666732635"/>
    <s v="YES"/>
    <m/>
    <x v="0"/>
    <x v="5"/>
  </r>
  <r>
    <n v="4374"/>
    <n v="440"/>
    <x v="1"/>
    <s v="High"/>
    <d v="2022-05-07T20:34:00"/>
    <d v="2022-05-08T03:41:00"/>
    <d v="2022-05-08T22:44:00"/>
    <n v="5"/>
    <n v="24"/>
    <n v="7.1166666666395031"/>
    <s v="NO"/>
    <n v="0.49454545454545457"/>
    <n v="26.166666666744277"/>
    <s v="YES"/>
    <m/>
    <x v="0"/>
    <x v="1"/>
  </r>
  <r>
    <n v="4375"/>
    <n v="572"/>
    <x v="0"/>
    <s v="Medium"/>
    <d v="2022-10-31T22:25:00"/>
    <d v="2022-11-01T04:44:00"/>
    <d v="2022-11-03T09:45:00"/>
    <n v="15"/>
    <n v="40"/>
    <n v="6.3166666666511446"/>
    <s v="Yes"/>
    <n v="0.49454545454545457"/>
    <n v="59.333333333255723"/>
    <s v="YES"/>
    <m/>
    <x v="1"/>
    <x v="1"/>
  </r>
  <r>
    <n v="4376"/>
    <n v="113"/>
    <x v="1"/>
    <s v="High"/>
    <d v="2022-05-09T09:06:00"/>
    <d v="2022-05-09T16:31:00"/>
    <d v="2022-05-10T01:54:00"/>
    <n v="5"/>
    <n v="24"/>
    <n v="7.4166666667442769"/>
    <s v="NO"/>
    <n v="0.49445454545454548"/>
    <n v="16.800000000104774"/>
    <s v="YES"/>
    <m/>
    <x v="0"/>
    <x v="1"/>
  </r>
  <r>
    <n v="4377"/>
    <n v="344"/>
    <x v="0"/>
    <s v="Low"/>
    <d v="2022-09-26T22:13:00"/>
    <d v="2022-09-28T05:16:00"/>
    <d v="2022-10-01T22:53:00"/>
    <n v="48"/>
    <n v="150"/>
    <n v="31.050000000104774"/>
    <s v="Yes"/>
    <n v="0.49445454545454548"/>
    <n v="120.66666666674428"/>
    <s v="YES"/>
    <m/>
    <x v="1"/>
    <x v="1"/>
  </r>
  <r>
    <n v="4378"/>
    <n v="120"/>
    <x v="0"/>
    <s v="Medium"/>
    <d v="2021-06-10T14:38:00"/>
    <d v="2021-06-11T12:20:00"/>
    <d v="2021-06-13T18:49:00"/>
    <n v="15"/>
    <n v="40"/>
    <n v="21.700000000011642"/>
    <s v="NO"/>
    <n v="0.49436363636363634"/>
    <n v="76.183333333348855"/>
    <s v="YES"/>
    <m/>
    <x v="0"/>
    <x v="2"/>
  </r>
  <r>
    <n v="4379"/>
    <n v="315"/>
    <x v="2"/>
    <s v="High"/>
    <d v="2021-08-01T05:28:00"/>
    <d v="2021-08-01T09:29:00"/>
    <d v="2021-08-02T03:53:00"/>
    <n v="5"/>
    <n v="24"/>
    <n v="4.0166666666627862"/>
    <s v="Yes"/>
    <n v="0.49436363636363634"/>
    <n v="22.416666666744277"/>
    <s v="YES"/>
    <m/>
    <x v="1"/>
    <x v="2"/>
  </r>
  <r>
    <n v="4380"/>
    <n v="55"/>
    <x v="1"/>
    <s v="High"/>
    <d v="2022-03-29T21:20:00"/>
    <d v="2022-03-29T21:31:00"/>
    <d v="2022-03-29T23:59:00"/>
    <n v="5"/>
    <n v="24"/>
    <n v="0.18333333323244005"/>
    <s v="Yes"/>
    <n v="0.49427272727272725"/>
    <n v="2.6499999999068677"/>
    <s v="YES"/>
    <m/>
    <x v="1"/>
    <x v="1"/>
  </r>
  <r>
    <n v="4381"/>
    <n v="180"/>
    <x v="1"/>
    <s v="Low"/>
    <d v="2020-08-19T08:49:00"/>
    <d v="2020-08-20T15:01:00"/>
    <d v="2020-08-21T07:33:00"/>
    <n v="48"/>
    <n v="150"/>
    <n v="30.200000000128057"/>
    <s v="Yes"/>
    <n v="0.49418181818181817"/>
    <n v="46.733333333395422"/>
    <s v="YES"/>
    <m/>
    <x v="1"/>
    <x v="0"/>
  </r>
  <r>
    <n v="4382"/>
    <n v="308"/>
    <x v="2"/>
    <s v="High"/>
    <d v="2024-03-20T20:00:00"/>
    <d v="2024-03-20T23:02:00"/>
    <d v="2024-03-21T05:34:00"/>
    <n v="5"/>
    <n v="24"/>
    <n v="3.0333333332673647"/>
    <s v="Yes"/>
    <n v="0.49409090909090908"/>
    <n v="9.566666666592937"/>
    <s v="YES"/>
    <m/>
    <x v="1"/>
    <x v="4"/>
  </r>
  <r>
    <n v="4383"/>
    <n v="474"/>
    <x v="1"/>
    <s v="Medium"/>
    <d v="2025-01-01T10:11:00"/>
    <d v="2025-01-01T19:44:00"/>
    <d v="2025-01-03T22:56:00"/>
    <n v="15"/>
    <n v="40"/>
    <n v="9.5500000000465661"/>
    <s v="Yes"/>
    <n v="0.49399999999999999"/>
    <n v="60.75"/>
    <s v="YES"/>
    <m/>
    <x v="1"/>
    <x v="5"/>
  </r>
  <r>
    <n v="4384"/>
    <n v="216"/>
    <x v="0"/>
    <s v="High"/>
    <d v="2022-10-20T09:44:00"/>
    <d v="2022-10-20T10:08:00"/>
    <d v="2022-10-21T00:23:00"/>
    <n v="5"/>
    <n v="24"/>
    <n v="0.40000000008149073"/>
    <s v="Yes"/>
    <n v="0.49390909090909091"/>
    <n v="14.650000000081491"/>
    <s v="YES"/>
    <m/>
    <x v="1"/>
    <x v="1"/>
  </r>
  <r>
    <n v="4385"/>
    <n v="985"/>
    <x v="1"/>
    <s v="Low"/>
    <d v="2021-09-20T10:23:00"/>
    <d v="2021-09-21T04:35:00"/>
    <d v="2021-09-26T07:28:00"/>
    <n v="48"/>
    <n v="150"/>
    <n v="18.199999999953434"/>
    <s v="Yes"/>
    <n v="0.49381818181818182"/>
    <n v="141.08333333343035"/>
    <s v="YES"/>
    <m/>
    <x v="1"/>
    <x v="2"/>
  </r>
  <r>
    <n v="4386"/>
    <n v="415"/>
    <x v="2"/>
    <s v="High"/>
    <d v="2021-09-11T21:02:00"/>
    <d v="2021-09-11T23:16:00"/>
    <d v="2021-09-12T21:40:00"/>
    <n v="5"/>
    <n v="24"/>
    <n v="2.2333333334536292"/>
    <s v="Yes"/>
    <n v="0.49372727272727274"/>
    <n v="24.633333333476912"/>
    <s v="YES"/>
    <m/>
    <x v="1"/>
    <x v="2"/>
  </r>
  <r>
    <n v="4387"/>
    <n v="598"/>
    <x v="0"/>
    <s v="Critical"/>
    <d v="2024-07-27T01:07:00"/>
    <d v="2024-07-27T01:33:00"/>
    <d v="2024-07-27T09:25:00"/>
    <n v="1"/>
    <n v="8"/>
    <n v="0.43333333334885538"/>
    <s v="Yes"/>
    <n v="0.49363636363636365"/>
    <n v="8.2999999999883585"/>
    <s v="YES"/>
    <m/>
    <x v="1"/>
    <x v="4"/>
  </r>
  <r>
    <n v="4388"/>
    <n v="727"/>
    <x v="0"/>
    <s v="Medium"/>
    <d v="2022-04-03T20:31:00"/>
    <d v="2022-04-04T08:58:00"/>
    <d v="2022-04-07T04:33:00"/>
    <n v="15"/>
    <n v="40"/>
    <n v="12.450000000069849"/>
    <s v="Yes"/>
    <n v="0.49354545454545456"/>
    <n v="80.033333333325572"/>
    <s v="NO"/>
    <m/>
    <x v="0"/>
    <x v="1"/>
  </r>
  <r>
    <n v="4389"/>
    <n v="623"/>
    <x v="2"/>
    <s v="High"/>
    <d v="2024-10-19T05:56:00"/>
    <d v="2024-10-19T06:54:00"/>
    <d v="2024-10-20T01:04:00"/>
    <n v="5"/>
    <n v="24"/>
    <n v="0.96666666667442769"/>
    <s v="Yes"/>
    <n v="0.49345454545454548"/>
    <n v="19.133333333360497"/>
    <s v="YES"/>
    <m/>
    <x v="1"/>
    <x v="4"/>
  </r>
  <r>
    <n v="4390"/>
    <n v="878"/>
    <x v="2"/>
    <s v="Medium"/>
    <d v="2020-06-29T10:40:00"/>
    <d v="2020-06-29T12:57:00"/>
    <d v="2020-06-29T15:03:00"/>
    <n v="15"/>
    <n v="40"/>
    <n v="2.2833333332673647"/>
    <s v="Yes"/>
    <n v="0.49336363636363634"/>
    <n v="4.3833333333022892"/>
    <s v="YES"/>
    <m/>
    <x v="1"/>
    <x v="0"/>
  </r>
  <r>
    <n v="4391"/>
    <n v="1"/>
    <x v="0"/>
    <s v="Critical"/>
    <d v="2020-07-04T11:42:00"/>
    <d v="2020-07-04T12:22:00"/>
    <d v="2020-07-04T18:05:00"/>
    <n v="1"/>
    <n v="8"/>
    <n v="0.6666666665696539"/>
    <s v="Yes"/>
    <n v="0.49327272727272725"/>
    <n v="6.3833333331858739"/>
    <s v="YES"/>
    <m/>
    <x v="1"/>
    <x v="0"/>
  </r>
  <r>
    <n v="4392"/>
    <n v="46"/>
    <x v="0"/>
    <s v="High"/>
    <d v="2020-08-08T02:22:00"/>
    <d v="2020-08-08T07:21:00"/>
    <d v="2020-08-08T10:53:00"/>
    <n v="5"/>
    <n v="24"/>
    <n v="4.9833333333372138"/>
    <s v="Yes"/>
    <n v="0.49318181818181817"/>
    <n v="8.5166666666627862"/>
    <s v="YES"/>
    <m/>
    <x v="1"/>
    <x v="0"/>
  </r>
  <r>
    <n v="4393"/>
    <n v="727"/>
    <x v="2"/>
    <s v="High"/>
    <d v="2023-02-21T04:50:00"/>
    <d v="2023-02-21T07:10:00"/>
    <d v="2023-02-21T13:32:00"/>
    <n v="5"/>
    <n v="24"/>
    <n v="2.3333333332557231"/>
    <s v="Yes"/>
    <n v="0.49309090909090908"/>
    <n v="8.6999999998952262"/>
    <s v="YES"/>
    <m/>
    <x v="1"/>
    <x v="3"/>
  </r>
  <r>
    <n v="4394"/>
    <n v="167"/>
    <x v="2"/>
    <s v="Medium"/>
    <d v="2023-01-25T10:09:00"/>
    <d v="2023-01-25T11:02:00"/>
    <d v="2023-01-25T20:56:00"/>
    <n v="15"/>
    <n v="40"/>
    <n v="0.88333333324408159"/>
    <s v="Yes"/>
    <n v="0.49299999999999999"/>
    <n v="10.783333333209157"/>
    <s v="YES"/>
    <m/>
    <x v="1"/>
    <x v="3"/>
  </r>
  <r>
    <n v="4395"/>
    <n v="55"/>
    <x v="2"/>
    <s v="Critical"/>
    <d v="2020-07-14T21:35:00"/>
    <d v="2020-07-14T22:17:00"/>
    <d v="2020-07-15T01:33:00"/>
    <n v="1"/>
    <n v="8"/>
    <n v="0.70000000001164153"/>
    <s v="Yes"/>
    <n v="0.49290909090909091"/>
    <n v="3.9666666666744277"/>
    <s v="YES"/>
    <m/>
    <x v="1"/>
    <x v="0"/>
  </r>
  <r>
    <n v="4396"/>
    <n v="171"/>
    <x v="2"/>
    <s v="High"/>
    <d v="2021-10-21T08:39:00"/>
    <d v="2021-10-21T15:22:00"/>
    <d v="2021-10-22T13:35:00"/>
    <n v="5"/>
    <n v="24"/>
    <n v="6.7166666665580124"/>
    <s v="NO"/>
    <n v="0.49281818181818182"/>
    <n v="28.933333333174232"/>
    <s v="YES"/>
    <m/>
    <x v="0"/>
    <x v="2"/>
  </r>
  <r>
    <n v="4397"/>
    <n v="407"/>
    <x v="1"/>
    <s v="Medium"/>
    <d v="2024-03-21T09:54:00"/>
    <d v="2024-03-21T10:04:00"/>
    <d v="2024-03-21T22:24:00"/>
    <n v="15"/>
    <n v="40"/>
    <n v="0.16666666668606922"/>
    <s v="Yes"/>
    <n v="0.49281818181818182"/>
    <n v="12.500000000058208"/>
    <s v="YES"/>
    <m/>
    <x v="1"/>
    <x v="4"/>
  </r>
  <r>
    <n v="4398"/>
    <n v="736"/>
    <x v="1"/>
    <s v="Critical"/>
    <d v="2020-12-30T21:38:00"/>
    <d v="2020-12-30T22:28:00"/>
    <d v="2020-12-30T22:37:00"/>
    <n v="1"/>
    <n v="8"/>
    <n v="0.8333333334303461"/>
    <s v="Yes"/>
    <n v="0.49272727272727274"/>
    <n v="0.9833333333954215"/>
    <s v="YES"/>
    <m/>
    <x v="1"/>
    <x v="0"/>
  </r>
  <r>
    <n v="4399"/>
    <n v="212"/>
    <x v="1"/>
    <s v="Low"/>
    <d v="2022-02-12T14:06:00"/>
    <d v="2022-02-14T13:22:00"/>
    <d v="2022-02-18T15:30:00"/>
    <n v="48"/>
    <n v="150"/>
    <n v="47.266666666546371"/>
    <s v="Yes"/>
    <n v="0.49263636363636365"/>
    <n v="145.40000000002328"/>
    <s v="YES"/>
    <m/>
    <x v="1"/>
    <x v="1"/>
  </r>
  <r>
    <n v="4400"/>
    <n v="87"/>
    <x v="1"/>
    <s v="Medium"/>
    <d v="2024-09-21T03:21:00"/>
    <d v="2024-09-22T03:10:00"/>
    <d v="2024-09-23T18:37:00"/>
    <n v="15"/>
    <n v="40"/>
    <n v="23.81666666676756"/>
    <s v="NO"/>
    <n v="0.49254545454545456"/>
    <n v="63.266666666662786"/>
    <s v="YES"/>
    <m/>
    <x v="0"/>
    <x v="4"/>
  </r>
  <r>
    <n v="4401"/>
    <n v="98"/>
    <x v="1"/>
    <s v="High"/>
    <d v="2023-11-18T23:51:00"/>
    <d v="2023-11-19T06:04:00"/>
    <d v="2023-11-19T20:23:00"/>
    <n v="5"/>
    <n v="24"/>
    <n v="6.2166666666744277"/>
    <s v="NO"/>
    <n v="0.49254545454545456"/>
    <n v="20.53333333338378"/>
    <s v="YES"/>
    <m/>
    <x v="0"/>
    <x v="3"/>
  </r>
  <r>
    <n v="4402"/>
    <n v="138"/>
    <x v="2"/>
    <s v="Medium"/>
    <d v="2022-06-17T20:43:00"/>
    <d v="2022-06-18T01:12:00"/>
    <d v="2022-06-20T19:18:00"/>
    <n v="15"/>
    <n v="40"/>
    <n v="4.4833333334536292"/>
    <s v="Yes"/>
    <n v="0.49254545454545456"/>
    <n v="70.583333333430346"/>
    <s v="NO"/>
    <m/>
    <x v="0"/>
    <x v="1"/>
  </r>
  <r>
    <n v="4403"/>
    <n v="63"/>
    <x v="2"/>
    <s v="Critical"/>
    <d v="2023-10-29T21:09:00"/>
    <d v="2023-10-29T21:19:00"/>
    <d v="2023-10-30T00:17:00"/>
    <n v="1"/>
    <n v="8"/>
    <n v="0.16666666668606922"/>
    <s v="Yes"/>
    <n v="0.49245454545454548"/>
    <n v="3.1333333334187046"/>
    <s v="YES"/>
    <m/>
    <x v="1"/>
    <x v="3"/>
  </r>
  <r>
    <n v="4404"/>
    <n v="465"/>
    <x v="1"/>
    <s v="Medium"/>
    <d v="2024-12-26T09:03:00"/>
    <d v="2024-12-27T03:23:00"/>
    <d v="2024-12-27T15:16:00"/>
    <n v="15"/>
    <n v="40"/>
    <n v="18.333333333372138"/>
    <s v="NO"/>
    <n v="0.49236363636363634"/>
    <n v="30.216666666674428"/>
    <s v="YES"/>
    <m/>
    <x v="0"/>
    <x v="4"/>
  </r>
  <r>
    <n v="4405"/>
    <n v="568"/>
    <x v="1"/>
    <s v="Medium"/>
    <d v="2022-05-10T23:24:00"/>
    <d v="2022-05-11T17:28:00"/>
    <d v="2022-05-13T15:24:00"/>
    <n v="15"/>
    <n v="40"/>
    <n v="18.066666666709352"/>
    <s v="NO"/>
    <n v="0.49236363636363634"/>
    <n v="64.000000000116415"/>
    <s v="YES"/>
    <m/>
    <x v="0"/>
    <x v="1"/>
  </r>
  <r>
    <n v="4406"/>
    <n v="83"/>
    <x v="0"/>
    <s v="Medium"/>
    <d v="2024-11-07T06:59:00"/>
    <d v="2024-11-08T01:01:00"/>
    <d v="2024-11-08T22:52:00"/>
    <n v="15"/>
    <n v="40"/>
    <n v="18.033333333267365"/>
    <s v="NO"/>
    <n v="0.49236363636363634"/>
    <n v="39.883333333244082"/>
    <s v="YES"/>
    <m/>
    <x v="0"/>
    <x v="4"/>
  </r>
  <r>
    <n v="4407"/>
    <n v="599"/>
    <x v="0"/>
    <s v="Low"/>
    <d v="2024-12-03T14:17:00"/>
    <d v="2024-12-05T11:45:00"/>
    <d v="2024-12-08T11:25:00"/>
    <n v="48"/>
    <n v="150"/>
    <n v="45.466666666790843"/>
    <s v="Yes"/>
    <n v="0.49236363636363634"/>
    <n v="117.1333333334187"/>
    <s v="YES"/>
    <m/>
    <x v="1"/>
    <x v="4"/>
  </r>
  <r>
    <n v="4408"/>
    <n v="967"/>
    <x v="1"/>
    <s v="Low"/>
    <d v="2020-05-22T15:26:00"/>
    <d v="2020-05-23T22:05:00"/>
    <d v="2020-05-29T20:10:00"/>
    <n v="48"/>
    <n v="150"/>
    <n v="30.650000000023283"/>
    <s v="Yes"/>
    <n v="0.49227272727272725"/>
    <n v="172.73333333339542"/>
    <s v="YES"/>
    <m/>
    <x v="1"/>
    <x v="0"/>
  </r>
  <r>
    <n v="4409"/>
    <n v="71"/>
    <x v="0"/>
    <s v="Critical"/>
    <d v="2023-04-07T14:51:00"/>
    <d v="2023-04-07T15:21:00"/>
    <d v="2023-04-07T20:20:00"/>
    <n v="1"/>
    <n v="8"/>
    <n v="0.49999999988358468"/>
    <s v="Yes"/>
    <n v="0.49218181818181816"/>
    <n v="5.4833333332207985"/>
    <s v="YES"/>
    <m/>
    <x v="1"/>
    <x v="3"/>
  </r>
  <r>
    <n v="4410"/>
    <n v="543"/>
    <x v="2"/>
    <s v="Critical"/>
    <d v="2023-03-17T22:34:00"/>
    <d v="2023-03-17T22:45:00"/>
    <d v="2023-03-18T03:13:00"/>
    <n v="1"/>
    <n v="8"/>
    <n v="0.18333333323244005"/>
    <s v="Yes"/>
    <n v="0.49209090909090908"/>
    <n v="4.6499999999650754"/>
    <s v="YES"/>
    <m/>
    <x v="1"/>
    <x v="3"/>
  </r>
  <r>
    <n v="4411"/>
    <n v="823"/>
    <x v="2"/>
    <s v="High"/>
    <d v="2022-10-13T01:55:00"/>
    <d v="2022-10-13T02:53:00"/>
    <d v="2022-10-13T09:06:00"/>
    <n v="5"/>
    <n v="24"/>
    <n v="0.96666666667442769"/>
    <s v="Yes"/>
    <n v="0.49199999999999999"/>
    <n v="7.1833333333488554"/>
    <s v="YES"/>
    <m/>
    <x v="1"/>
    <x v="1"/>
  </r>
  <r>
    <n v="4412"/>
    <n v="484"/>
    <x v="2"/>
    <s v="Medium"/>
    <d v="2024-08-09T12:51:00"/>
    <d v="2024-08-10T07:58:00"/>
    <d v="2024-08-12T01:24:00"/>
    <n v="15"/>
    <n v="40"/>
    <n v="19.116666666639503"/>
    <s v="NO"/>
    <n v="0.49190909090909091"/>
    <n v="60.550000000046566"/>
    <s v="YES"/>
    <m/>
    <x v="0"/>
    <x v="4"/>
  </r>
  <r>
    <n v="4413"/>
    <n v="889"/>
    <x v="1"/>
    <s v="Critical"/>
    <d v="2024-12-21T14:37:00"/>
    <d v="2024-12-21T15:09:00"/>
    <d v="2024-12-21T21:24:00"/>
    <n v="1"/>
    <n v="8"/>
    <n v="0.53333333332557231"/>
    <s v="Yes"/>
    <n v="0.49190909090909091"/>
    <n v="6.7833333334419876"/>
    <s v="YES"/>
    <m/>
    <x v="1"/>
    <x v="4"/>
  </r>
  <r>
    <n v="4414"/>
    <n v="457"/>
    <x v="0"/>
    <s v="Medium"/>
    <d v="2024-04-12T18:29:00"/>
    <d v="2024-04-13T10:24:00"/>
    <d v="2024-04-15T18:28:00"/>
    <n v="15"/>
    <n v="40"/>
    <n v="15.916666666686069"/>
    <s v="NO"/>
    <n v="0.49181818181818182"/>
    <n v="71.983333333279006"/>
    <s v="YES"/>
    <m/>
    <x v="0"/>
    <x v="4"/>
  </r>
  <r>
    <n v="4415"/>
    <n v="793"/>
    <x v="1"/>
    <s v="Critical"/>
    <d v="2025-01-13T09:07:00"/>
    <d v="2025-01-13T09:23:00"/>
    <d v="2025-01-13T13:43:00"/>
    <n v="1"/>
    <n v="8"/>
    <n v="0.26666666666278616"/>
    <s v="Yes"/>
    <n v="0.49181818181818182"/>
    <n v="4.5999999999767169"/>
    <s v="YES"/>
    <m/>
    <x v="1"/>
    <x v="5"/>
  </r>
  <r>
    <n v="4416"/>
    <n v="112"/>
    <x v="2"/>
    <s v="Low"/>
    <d v="2025-02-19T17:20:00"/>
    <d v="2025-02-20T11:15:00"/>
    <d v="2025-02-22T16:37:00"/>
    <n v="48"/>
    <n v="150"/>
    <n v="17.916666666744277"/>
    <s v="Yes"/>
    <n v="0.49172727272727274"/>
    <n v="71.283333333441988"/>
    <s v="YES"/>
    <m/>
    <x v="1"/>
    <x v="5"/>
  </r>
  <r>
    <n v="4417"/>
    <n v="176"/>
    <x v="2"/>
    <s v="Low"/>
    <d v="2022-12-16T02:50:00"/>
    <d v="2022-12-17T06:39:00"/>
    <d v="2022-12-18T01:47:00"/>
    <n v="48"/>
    <n v="150"/>
    <n v="27.816666666709352"/>
    <s v="Yes"/>
    <n v="0.49163636363636365"/>
    <n v="46.950000000069849"/>
    <s v="YES"/>
    <m/>
    <x v="1"/>
    <x v="1"/>
  </r>
  <r>
    <n v="4418"/>
    <n v="474"/>
    <x v="0"/>
    <s v="Critical"/>
    <d v="2024-09-01T14:51:00"/>
    <d v="2024-09-01T15:32:00"/>
    <d v="2024-09-01T16:30:00"/>
    <n v="1"/>
    <n v="8"/>
    <n v="0.68333333329064772"/>
    <s v="Yes"/>
    <n v="0.49154545454545456"/>
    <n v="1.6499999999650754"/>
    <s v="YES"/>
    <m/>
    <x v="1"/>
    <x v="4"/>
  </r>
  <r>
    <n v="4419"/>
    <n v="395"/>
    <x v="0"/>
    <s v="Medium"/>
    <d v="2024-01-03T14:46:00"/>
    <d v="2024-01-03T23:38:00"/>
    <d v="2024-01-05T01:54:00"/>
    <n v="15"/>
    <n v="40"/>
    <n v="8.8666666667559184"/>
    <s v="Yes"/>
    <n v="0.49145454545454548"/>
    <n v="35.133333333476912"/>
    <s v="YES"/>
    <m/>
    <x v="1"/>
    <x v="4"/>
  </r>
  <r>
    <n v="4420"/>
    <n v="542"/>
    <x v="2"/>
    <s v="Critical"/>
    <d v="2024-01-20T14:46:00"/>
    <d v="2024-01-20T14:47:00"/>
    <d v="2024-01-20T21:53:00"/>
    <n v="1"/>
    <n v="8"/>
    <n v="1.6666666720993817E-2"/>
    <s v="Yes"/>
    <n v="0.49136363636363639"/>
    <n v="7.1166666668141261"/>
    <s v="YES"/>
    <m/>
    <x v="1"/>
    <x v="4"/>
  </r>
  <r>
    <n v="4421"/>
    <n v="766"/>
    <x v="0"/>
    <s v="Critical"/>
    <d v="2020-07-21T13:24:00"/>
    <d v="2020-07-21T14:14:00"/>
    <d v="2020-07-21T20:58:00"/>
    <n v="1"/>
    <n v="8"/>
    <n v="0.83333333325572312"/>
    <s v="Yes"/>
    <n v="0.49127272727272725"/>
    <n v="7.5666666667093523"/>
    <s v="YES"/>
    <m/>
    <x v="1"/>
    <x v="0"/>
  </r>
  <r>
    <n v="4422"/>
    <n v="441"/>
    <x v="2"/>
    <s v="High"/>
    <d v="2023-02-02T12:46:00"/>
    <d v="2023-02-02T17:44:00"/>
    <d v="2023-02-03T06:32:00"/>
    <n v="5"/>
    <n v="24"/>
    <n v="4.96666666661622"/>
    <s v="Yes"/>
    <n v="0.49118181818181816"/>
    <n v="17.766666666604578"/>
    <s v="YES"/>
    <m/>
    <x v="1"/>
    <x v="3"/>
  </r>
  <r>
    <n v="4423"/>
    <n v="242"/>
    <x v="1"/>
    <s v="Low"/>
    <d v="2024-06-09T12:27:00"/>
    <d v="2024-06-11T00:31:00"/>
    <d v="2024-06-16T15:46:00"/>
    <n v="48"/>
    <n v="150"/>
    <n v="36.066666666534729"/>
    <s v="Yes"/>
    <n v="0.49109090909090908"/>
    <n v="171.31666666665114"/>
    <s v="YES"/>
    <m/>
    <x v="1"/>
    <x v="4"/>
  </r>
  <r>
    <n v="4424"/>
    <n v="661"/>
    <x v="2"/>
    <s v="Critical"/>
    <d v="2021-01-17T19:57:00"/>
    <d v="2021-01-17T20:18:00"/>
    <d v="2021-01-17T21:42:00"/>
    <n v="1"/>
    <n v="8"/>
    <n v="0.34999999991850927"/>
    <s v="Yes"/>
    <n v="0.49099999999999999"/>
    <n v="1.7499999999417923"/>
    <s v="YES"/>
    <m/>
    <x v="1"/>
    <x v="2"/>
  </r>
  <r>
    <n v="4425"/>
    <n v="746"/>
    <x v="0"/>
    <s v="Low"/>
    <d v="2021-02-12T16:39:00"/>
    <d v="2021-02-13T01:04:00"/>
    <d v="2021-02-18T11:37:00"/>
    <n v="48"/>
    <n v="150"/>
    <n v="8.4166666666860692"/>
    <s v="Yes"/>
    <n v="0.49090909090909091"/>
    <n v="138.96666666667443"/>
    <s v="YES"/>
    <m/>
    <x v="1"/>
    <x v="2"/>
  </r>
  <r>
    <n v="4426"/>
    <n v="534"/>
    <x v="0"/>
    <s v="Critical"/>
    <d v="2021-11-14T23:25:00"/>
    <d v="2021-11-15T00:22:00"/>
    <d v="2021-11-15T06:25:00"/>
    <n v="1"/>
    <n v="8"/>
    <n v="0.94999999995343387"/>
    <s v="Yes"/>
    <n v="0.49081818181818182"/>
    <n v="6.9999999999417923"/>
    <s v="YES"/>
    <m/>
    <x v="1"/>
    <x v="2"/>
  </r>
  <r>
    <n v="4427"/>
    <n v="356"/>
    <x v="0"/>
    <s v="Medium"/>
    <d v="2025-01-17T09:00:00"/>
    <d v="2025-01-17T09:09:00"/>
    <d v="2025-01-17T17:29:00"/>
    <n v="15"/>
    <n v="40"/>
    <n v="0.1499999999650754"/>
    <s v="Yes"/>
    <n v="0.49072727272727273"/>
    <n v="8.4833333333954215"/>
    <s v="YES"/>
    <m/>
    <x v="1"/>
    <x v="5"/>
  </r>
  <r>
    <n v="4428"/>
    <n v="371"/>
    <x v="1"/>
    <s v="Low"/>
    <d v="2024-07-11T18:23:00"/>
    <d v="2024-07-13T13:32:00"/>
    <d v="2024-07-16T07:02:00"/>
    <n v="48"/>
    <n v="150"/>
    <n v="43.149999999906868"/>
    <s v="Yes"/>
    <n v="0.49063636363636365"/>
    <n v="108.65000000002328"/>
    <s v="YES"/>
    <m/>
    <x v="1"/>
    <x v="4"/>
  </r>
  <r>
    <n v="4429"/>
    <n v="377"/>
    <x v="2"/>
    <s v="Low"/>
    <d v="2021-10-24T14:15:00"/>
    <d v="2021-10-26T06:37:00"/>
    <d v="2021-10-29T21:22:00"/>
    <n v="48"/>
    <n v="150"/>
    <n v="40.366666666581295"/>
    <s v="Yes"/>
    <n v="0.49054545454545456"/>
    <n v="127.1166666666395"/>
    <s v="YES"/>
    <m/>
    <x v="1"/>
    <x v="2"/>
  </r>
  <r>
    <n v="4430"/>
    <n v="100"/>
    <x v="0"/>
    <s v="Low"/>
    <d v="2020-07-15T10:33:00"/>
    <d v="2020-07-16T17:01:00"/>
    <d v="2020-07-21T01:12:00"/>
    <n v="48"/>
    <n v="150"/>
    <n v="30.46666666661622"/>
    <s v="Yes"/>
    <n v="0.49045454545454548"/>
    <n v="134.65000000008149"/>
    <s v="YES"/>
    <m/>
    <x v="1"/>
    <x v="0"/>
  </r>
  <r>
    <n v="4431"/>
    <n v="480"/>
    <x v="1"/>
    <s v="Low"/>
    <d v="2023-11-06T20:37:00"/>
    <d v="2023-11-08T15:53:00"/>
    <d v="2023-11-13T14:11:00"/>
    <n v="48"/>
    <n v="150"/>
    <n v="43.266666666779201"/>
    <s v="Yes"/>
    <n v="0.49036363636363639"/>
    <n v="161.56666666665114"/>
    <s v="YES"/>
    <m/>
    <x v="1"/>
    <x v="3"/>
  </r>
  <r>
    <n v="4432"/>
    <n v="804"/>
    <x v="0"/>
    <s v="Critical"/>
    <d v="2021-11-30T02:51:00"/>
    <d v="2021-11-30T03:24:00"/>
    <d v="2021-11-30T09:38:00"/>
    <n v="1"/>
    <n v="8"/>
    <n v="0.55000000004656613"/>
    <s v="Yes"/>
    <n v="0.49027272727272725"/>
    <n v="6.7833333332673647"/>
    <s v="YES"/>
    <m/>
    <x v="1"/>
    <x v="2"/>
  </r>
  <r>
    <n v="4433"/>
    <n v="852"/>
    <x v="2"/>
    <s v="Low"/>
    <d v="2023-01-10T13:29:00"/>
    <d v="2023-01-12T01:34:00"/>
    <d v="2023-01-16T00:01:00"/>
    <n v="48"/>
    <n v="150"/>
    <n v="36.083333333430346"/>
    <s v="Yes"/>
    <n v="0.49018181818181816"/>
    <n v="130.53333333344199"/>
    <s v="YES"/>
    <m/>
    <x v="1"/>
    <x v="3"/>
  </r>
  <r>
    <n v="4434"/>
    <n v="396"/>
    <x v="2"/>
    <s v="Medium"/>
    <d v="2024-06-11T15:19:00"/>
    <d v="2024-06-12T14:47:00"/>
    <d v="2024-06-14T19:18:00"/>
    <n v="15"/>
    <n v="40"/>
    <n v="23.466666666674428"/>
    <s v="NO"/>
    <n v="0.49009090909090908"/>
    <n v="75.983333333395422"/>
    <s v="YES"/>
    <m/>
    <x v="0"/>
    <x v="4"/>
  </r>
  <r>
    <n v="4435"/>
    <n v="790"/>
    <x v="2"/>
    <s v="High"/>
    <d v="2025-01-28T02:16:00"/>
    <d v="2025-01-28T07:06:00"/>
    <d v="2025-01-28T19:44:00"/>
    <n v="5"/>
    <n v="24"/>
    <n v="4.8333333331975155"/>
    <s v="Yes"/>
    <n v="0.49009090909090908"/>
    <n v="17.466666666674428"/>
    <s v="YES"/>
    <m/>
    <x v="1"/>
    <x v="5"/>
  </r>
  <r>
    <n v="4436"/>
    <n v="590"/>
    <x v="2"/>
    <s v="Critical"/>
    <d v="2022-03-01T04:29:00"/>
    <d v="2022-03-01T05:28:00"/>
    <d v="2022-03-01T12:35:00"/>
    <n v="1"/>
    <n v="8"/>
    <n v="0.9833333333954215"/>
    <s v="Yes"/>
    <n v="0.49"/>
    <n v="8.1000000000349246"/>
    <s v="YES"/>
    <m/>
    <x v="1"/>
    <x v="1"/>
  </r>
  <r>
    <n v="4437"/>
    <n v="588"/>
    <x v="1"/>
    <s v="Critical"/>
    <d v="2024-10-28T23:35:00"/>
    <d v="2024-10-28T23:57:00"/>
    <d v="2024-10-29T07:28:00"/>
    <n v="1"/>
    <n v="8"/>
    <n v="0.36666666663950309"/>
    <s v="Yes"/>
    <n v="0.48990909090909091"/>
    <n v="7.8833333333604969"/>
    <s v="YES"/>
    <m/>
    <x v="1"/>
    <x v="4"/>
  </r>
  <r>
    <n v="4438"/>
    <n v="501"/>
    <x v="0"/>
    <s v="Medium"/>
    <d v="2024-03-09T10:49:00"/>
    <d v="2024-03-10T00:40:00"/>
    <d v="2024-03-11T15:04:00"/>
    <n v="15"/>
    <n v="40"/>
    <n v="13.850000000093132"/>
    <s v="Yes"/>
    <n v="0.48981818181818182"/>
    <n v="52.250000000058208"/>
    <s v="YES"/>
    <m/>
    <x v="1"/>
    <x v="4"/>
  </r>
  <r>
    <n v="4439"/>
    <n v="278"/>
    <x v="1"/>
    <s v="Critical"/>
    <d v="2021-10-20T01:40:00"/>
    <d v="2021-10-20T02:24:00"/>
    <d v="2021-10-20T09:23:00"/>
    <n v="1"/>
    <n v="8"/>
    <n v="0.73333333327900618"/>
    <s v="Yes"/>
    <n v="0.48972727272727273"/>
    <n v="7.7166666666744277"/>
    <s v="YES"/>
    <m/>
    <x v="1"/>
    <x v="2"/>
  </r>
  <r>
    <n v="4440"/>
    <n v="590"/>
    <x v="0"/>
    <s v="Medium"/>
    <d v="2021-01-06T06:24:00"/>
    <d v="2021-01-06T17:27:00"/>
    <d v="2021-01-07T13:24:00"/>
    <n v="15"/>
    <n v="40"/>
    <n v="11.049999999871943"/>
    <s v="Yes"/>
    <n v="0.48963636363636365"/>
    <n v="30.999999999941792"/>
    <s v="YES"/>
    <m/>
    <x v="1"/>
    <x v="2"/>
  </r>
  <r>
    <n v="4441"/>
    <n v="927"/>
    <x v="1"/>
    <s v="Medium"/>
    <d v="2021-09-17T01:46:00"/>
    <d v="2021-09-17T13:00:00"/>
    <d v="2021-09-19T07:31:00"/>
    <n v="15"/>
    <n v="40"/>
    <n v="11.233333333279006"/>
    <s v="Yes"/>
    <n v="0.48954545454545456"/>
    <n v="53.750000000058208"/>
    <s v="YES"/>
    <m/>
    <x v="1"/>
    <x v="2"/>
  </r>
  <r>
    <n v="4442"/>
    <n v="167"/>
    <x v="1"/>
    <s v="High"/>
    <d v="2020-06-21T05:23:00"/>
    <d v="2020-06-21T06:32:00"/>
    <d v="2020-06-21T07:22:00"/>
    <n v="5"/>
    <n v="24"/>
    <n v="1.1499999999068677"/>
    <s v="Yes"/>
    <n v="0.48945454545454548"/>
    <n v="1.9833333331625909"/>
    <s v="YES"/>
    <m/>
    <x v="1"/>
    <x v="0"/>
  </r>
  <r>
    <n v="4443"/>
    <n v="598"/>
    <x v="1"/>
    <s v="High"/>
    <d v="2020-07-16T16:48:00"/>
    <d v="2020-07-16T20:33:00"/>
    <d v="2020-07-17T00:11:00"/>
    <n v="5"/>
    <n v="24"/>
    <n v="3.75"/>
    <s v="Yes"/>
    <n v="0.48936363636363639"/>
    <n v="7.3833333334769122"/>
    <s v="YES"/>
    <m/>
    <x v="1"/>
    <x v="0"/>
  </r>
  <r>
    <n v="4444"/>
    <n v="961"/>
    <x v="2"/>
    <s v="Low"/>
    <d v="2020-11-24T18:59:00"/>
    <d v="2020-11-24T20:07:00"/>
    <d v="2020-11-25T02:18:00"/>
    <n v="48"/>
    <n v="150"/>
    <n v="1.1333333331858739"/>
    <s v="Yes"/>
    <n v="0.48927272727272725"/>
    <n v="7.316666666592937"/>
    <s v="YES"/>
    <m/>
    <x v="1"/>
    <x v="0"/>
  </r>
  <r>
    <n v="4445"/>
    <n v="991"/>
    <x v="2"/>
    <s v="Critical"/>
    <d v="2024-04-14T10:07:00"/>
    <d v="2024-04-14T10:27:00"/>
    <d v="2024-04-14T12:17:00"/>
    <n v="1"/>
    <n v="8"/>
    <n v="0.33333333337213844"/>
    <s v="Yes"/>
    <n v="0.48918181818181816"/>
    <n v="2.1666666667442769"/>
    <s v="YES"/>
    <m/>
    <x v="1"/>
    <x v="4"/>
  </r>
  <r>
    <n v="4446"/>
    <n v="791"/>
    <x v="0"/>
    <s v="Low"/>
    <d v="2020-07-21T16:17:00"/>
    <d v="2020-07-22T17:08:00"/>
    <d v="2020-07-22T22:37:00"/>
    <n v="48"/>
    <n v="150"/>
    <n v="24.849999999976717"/>
    <s v="Yes"/>
    <n v="0.48909090909090908"/>
    <n v="30.333333333372138"/>
    <s v="YES"/>
    <m/>
    <x v="1"/>
    <x v="0"/>
  </r>
  <r>
    <n v="4447"/>
    <n v="229"/>
    <x v="0"/>
    <s v="Low"/>
    <d v="2021-08-18T10:22:00"/>
    <d v="2021-08-19T20:13:00"/>
    <d v="2021-08-20T17:17:00"/>
    <n v="48"/>
    <n v="150"/>
    <n v="33.85000000015134"/>
    <s v="Yes"/>
    <n v="0.48899999999999999"/>
    <n v="54.916666666686069"/>
    <s v="YES"/>
    <m/>
    <x v="1"/>
    <x v="2"/>
  </r>
  <r>
    <n v="4448"/>
    <n v="901"/>
    <x v="1"/>
    <s v="Medium"/>
    <d v="2024-05-25T17:23:00"/>
    <d v="2024-05-26T14:46:00"/>
    <d v="2024-05-28T03:10:00"/>
    <n v="15"/>
    <n v="40"/>
    <n v="21.383333333185874"/>
    <s v="NO"/>
    <n v="0.4889090909090909"/>
    <n v="57.783333333267365"/>
    <s v="YES"/>
    <m/>
    <x v="0"/>
    <x v="4"/>
  </r>
  <r>
    <n v="4449"/>
    <n v="322"/>
    <x v="2"/>
    <s v="Low"/>
    <d v="2022-04-14T20:34:00"/>
    <d v="2022-04-15T22:23:00"/>
    <d v="2022-04-18T09:04:00"/>
    <n v="48"/>
    <n v="150"/>
    <n v="25.816666666651145"/>
    <s v="Yes"/>
    <n v="0.4889090909090909"/>
    <n v="84.500000000058208"/>
    <s v="YES"/>
    <m/>
    <x v="1"/>
    <x v="1"/>
  </r>
  <r>
    <n v="4450"/>
    <n v="64"/>
    <x v="2"/>
    <s v="Critical"/>
    <d v="2022-08-14T13:09:00"/>
    <d v="2022-08-14T14:07:00"/>
    <d v="2022-08-14T19:40:00"/>
    <n v="1"/>
    <n v="8"/>
    <n v="0.96666666649980471"/>
    <s v="Yes"/>
    <n v="0.48881818181818182"/>
    <n v="6.5166666666045785"/>
    <s v="YES"/>
    <m/>
    <x v="1"/>
    <x v="1"/>
  </r>
  <r>
    <n v="4451"/>
    <n v="809"/>
    <x v="1"/>
    <s v="Medium"/>
    <d v="2024-06-14T09:33:00"/>
    <d v="2024-06-15T05:03:00"/>
    <d v="2024-06-16T14:56:00"/>
    <n v="15"/>
    <n v="40"/>
    <n v="19.5"/>
    <s v="NO"/>
    <n v="0.48872727272727273"/>
    <n v="53.383333333244082"/>
    <s v="YES"/>
    <m/>
    <x v="0"/>
    <x v="4"/>
  </r>
  <r>
    <n v="4452"/>
    <n v="158"/>
    <x v="1"/>
    <s v="Critical"/>
    <d v="2021-11-27T07:13:00"/>
    <d v="2021-11-27T07:33:00"/>
    <d v="2021-11-27T10:11:00"/>
    <n v="1"/>
    <n v="8"/>
    <n v="0.33333333337213844"/>
    <s v="Yes"/>
    <n v="0.48872727272727273"/>
    <n v="2.9666666667326353"/>
    <s v="YES"/>
    <m/>
    <x v="1"/>
    <x v="2"/>
  </r>
  <r>
    <n v="4453"/>
    <n v="343"/>
    <x v="1"/>
    <s v="Critical"/>
    <d v="2020-08-28T01:03:00"/>
    <d v="2020-08-28T01:59:00"/>
    <d v="2020-08-28T02:35:00"/>
    <n v="1"/>
    <n v="8"/>
    <n v="0.93333333340706304"/>
    <s v="Yes"/>
    <n v="0.48863636363636365"/>
    <n v="1.5333333334419876"/>
    <s v="YES"/>
    <m/>
    <x v="1"/>
    <x v="0"/>
  </r>
  <r>
    <n v="4454"/>
    <n v="18"/>
    <x v="2"/>
    <s v="High"/>
    <d v="2021-10-25T02:35:00"/>
    <d v="2021-10-25T04:40:00"/>
    <d v="2021-10-25T22:34:00"/>
    <n v="5"/>
    <n v="24"/>
    <n v="2.0833333333139308"/>
    <s v="Yes"/>
    <n v="0.48854545454545456"/>
    <n v="19.983333333337214"/>
    <s v="YES"/>
    <m/>
    <x v="1"/>
    <x v="2"/>
  </r>
  <r>
    <n v="4455"/>
    <n v="270"/>
    <x v="2"/>
    <s v="Critical"/>
    <d v="2022-12-17T19:38:00"/>
    <d v="2022-12-17T19:45:00"/>
    <d v="2022-12-17T20:15:00"/>
    <n v="1"/>
    <n v="8"/>
    <n v="0.11666666652308777"/>
    <s v="Yes"/>
    <n v="0.48845454545454547"/>
    <n v="0.61666666658129543"/>
    <s v="YES"/>
    <m/>
    <x v="1"/>
    <x v="1"/>
  </r>
  <r>
    <n v="4456"/>
    <n v="777"/>
    <x v="0"/>
    <s v="High"/>
    <d v="2025-02-20T16:24:00"/>
    <d v="2025-02-20T23:35:00"/>
    <d v="2025-02-21T00:24:00"/>
    <n v="5"/>
    <n v="24"/>
    <n v="7.1833333333488554"/>
    <s v="NO"/>
    <n v="0.48836363636363639"/>
    <n v="8.0000000000582077"/>
    <s v="YES"/>
    <m/>
    <x v="0"/>
    <x v="5"/>
  </r>
  <r>
    <n v="4457"/>
    <n v="554"/>
    <x v="1"/>
    <s v="Low"/>
    <d v="2021-09-16T13:51:00"/>
    <d v="2021-09-18T13:31:00"/>
    <d v="2021-09-24T19:00:00"/>
    <n v="48"/>
    <n v="150"/>
    <n v="47.666666666802485"/>
    <s v="Yes"/>
    <n v="0.48836363636363639"/>
    <n v="197.15000000002328"/>
    <s v="YES"/>
    <m/>
    <x v="1"/>
    <x v="2"/>
  </r>
  <r>
    <n v="4458"/>
    <n v="58"/>
    <x v="2"/>
    <s v="Low"/>
    <d v="2023-12-03T20:29:00"/>
    <d v="2023-12-05T03:57:00"/>
    <d v="2023-12-05T18:56:00"/>
    <n v="48"/>
    <n v="150"/>
    <n v="31.466666666558012"/>
    <s v="Yes"/>
    <n v="0.48827272727272725"/>
    <n v="46.450000000011642"/>
    <s v="YES"/>
    <m/>
    <x v="1"/>
    <x v="3"/>
  </r>
  <r>
    <n v="4459"/>
    <n v="794"/>
    <x v="0"/>
    <s v="High"/>
    <d v="2024-02-20T12:41:00"/>
    <d v="2024-02-20T13:01:00"/>
    <d v="2024-02-21T00:30:00"/>
    <n v="5"/>
    <n v="24"/>
    <n v="0.33333333337213844"/>
    <s v="Yes"/>
    <n v="0.48818181818181816"/>
    <n v="11.81666666676756"/>
    <s v="YES"/>
    <m/>
    <x v="1"/>
    <x v="4"/>
  </r>
  <r>
    <n v="4460"/>
    <n v="421"/>
    <x v="0"/>
    <s v="High"/>
    <d v="2020-10-21T17:39:00"/>
    <d v="2020-10-21T17:43:00"/>
    <d v="2020-10-22T03:25:00"/>
    <n v="5"/>
    <n v="24"/>
    <n v="6.6666666534729302E-2"/>
    <s v="Yes"/>
    <n v="0.48809090909090908"/>
    <n v="9.7666666665463708"/>
    <s v="YES"/>
    <m/>
    <x v="1"/>
    <x v="0"/>
  </r>
  <r>
    <n v="4461"/>
    <n v="823"/>
    <x v="1"/>
    <s v="Low"/>
    <d v="2024-03-04T10:56:00"/>
    <d v="2024-03-05T21:45:00"/>
    <d v="2024-03-12T04:50:00"/>
    <n v="48"/>
    <n v="150"/>
    <n v="34.816666666651145"/>
    <s v="Yes"/>
    <n v="0.48799999999999999"/>
    <n v="185.90000000002328"/>
    <s v="YES"/>
    <m/>
    <x v="1"/>
    <x v="4"/>
  </r>
  <r>
    <n v="4462"/>
    <n v="485"/>
    <x v="0"/>
    <s v="High"/>
    <d v="2021-04-02T22:16:00"/>
    <d v="2021-04-03T03:29:00"/>
    <d v="2021-04-03T05:53:00"/>
    <n v="5"/>
    <n v="24"/>
    <n v="5.2166666667326353"/>
    <s v="NO"/>
    <n v="0.4879090909090909"/>
    <n v="7.6166666666977108"/>
    <s v="YES"/>
    <m/>
    <x v="0"/>
    <x v="2"/>
  </r>
  <r>
    <n v="4463"/>
    <n v="483"/>
    <x v="2"/>
    <s v="Critical"/>
    <d v="2024-11-25T06:26:00"/>
    <d v="2024-11-25T07:07:00"/>
    <d v="2024-11-25T12:21:00"/>
    <n v="1"/>
    <n v="8"/>
    <n v="0.68333333329064772"/>
    <s v="Yes"/>
    <n v="0.4879090909090909"/>
    <n v="5.9166666665696539"/>
    <s v="YES"/>
    <m/>
    <x v="1"/>
    <x v="4"/>
  </r>
  <r>
    <n v="4464"/>
    <n v="155"/>
    <x v="2"/>
    <s v="Low"/>
    <d v="2024-11-06T18:31:00"/>
    <d v="2024-11-08T17:17:00"/>
    <d v="2024-11-11T15:02:00"/>
    <n v="48"/>
    <n v="150"/>
    <n v="46.766666666662786"/>
    <s v="Yes"/>
    <n v="0.48781818181818182"/>
    <n v="116.51666666666279"/>
    <s v="YES"/>
    <m/>
    <x v="1"/>
    <x v="4"/>
  </r>
  <r>
    <n v="4465"/>
    <n v="875"/>
    <x v="0"/>
    <s v="Critical"/>
    <d v="2021-05-25T00:44:00"/>
    <d v="2021-05-25T01:36:00"/>
    <d v="2021-05-25T01:51:00"/>
    <n v="1"/>
    <n v="8"/>
    <n v="0.86666666669771075"/>
    <s v="Yes"/>
    <n v="0.48772727272727273"/>
    <n v="1.1166666666395031"/>
    <s v="YES"/>
    <m/>
    <x v="1"/>
    <x v="2"/>
  </r>
  <r>
    <n v="4466"/>
    <n v="105"/>
    <x v="2"/>
    <s v="Medium"/>
    <d v="2021-03-09T15:09:00"/>
    <d v="2021-03-10T03:00:00"/>
    <d v="2021-03-11T11:43:00"/>
    <n v="15"/>
    <n v="40"/>
    <n v="11.850000000034925"/>
    <s v="Yes"/>
    <n v="0.48763636363636365"/>
    <n v="44.566666666651145"/>
    <s v="YES"/>
    <m/>
    <x v="1"/>
    <x v="2"/>
  </r>
  <r>
    <n v="4467"/>
    <n v="788"/>
    <x v="1"/>
    <s v="High"/>
    <d v="2023-08-30T04:02:00"/>
    <d v="2023-08-30T08:53:00"/>
    <d v="2023-08-30T17:03:00"/>
    <n v="5"/>
    <n v="24"/>
    <n v="4.8499999999185093"/>
    <s v="Yes"/>
    <n v="0.48754545454545456"/>
    <n v="13.016666666662786"/>
    <s v="YES"/>
    <m/>
    <x v="1"/>
    <x v="3"/>
  </r>
  <r>
    <n v="4468"/>
    <n v="957"/>
    <x v="1"/>
    <s v="Low"/>
    <d v="2022-12-06T14:59:00"/>
    <d v="2022-12-07T08:34:00"/>
    <d v="2022-12-12T05:13:00"/>
    <n v="48"/>
    <n v="150"/>
    <n v="17.583333333372138"/>
    <s v="Yes"/>
    <n v="0.48745454545454547"/>
    <n v="134.23333333345363"/>
    <s v="YES"/>
    <m/>
    <x v="1"/>
    <x v="1"/>
  </r>
  <r>
    <n v="4469"/>
    <n v="600"/>
    <x v="0"/>
    <s v="Low"/>
    <d v="2021-10-02T21:16:00"/>
    <d v="2021-10-03T18:21:00"/>
    <d v="2021-10-04T00:51:00"/>
    <n v="48"/>
    <n v="150"/>
    <n v="21.083333333255723"/>
    <s v="Yes"/>
    <n v="0.48736363636363639"/>
    <n v="27.583333333313931"/>
    <s v="YES"/>
    <m/>
    <x v="1"/>
    <x v="2"/>
  </r>
  <r>
    <n v="4470"/>
    <n v="307"/>
    <x v="2"/>
    <s v="Low"/>
    <d v="2021-12-21T17:10:00"/>
    <d v="2021-12-22T20:22:00"/>
    <d v="2021-12-27T14:46:00"/>
    <n v="48"/>
    <n v="150"/>
    <n v="27.199999999953434"/>
    <s v="Yes"/>
    <n v="0.48727272727272725"/>
    <n v="141.5999999998603"/>
    <s v="YES"/>
    <m/>
    <x v="1"/>
    <x v="2"/>
  </r>
  <r>
    <n v="4471"/>
    <n v="410"/>
    <x v="1"/>
    <s v="Medium"/>
    <d v="2023-08-30T13:39:00"/>
    <d v="2023-08-30T22:53:00"/>
    <d v="2023-08-31T17:40:00"/>
    <n v="15"/>
    <n v="40"/>
    <n v="9.2333333333954215"/>
    <s v="Yes"/>
    <n v="0.48718181818181816"/>
    <n v="28.016666666662786"/>
    <s v="YES"/>
    <m/>
    <x v="1"/>
    <x v="3"/>
  </r>
  <r>
    <n v="4472"/>
    <n v="572"/>
    <x v="0"/>
    <s v="Low"/>
    <d v="2021-04-11T09:44:00"/>
    <d v="2021-04-11T20:27:00"/>
    <d v="2021-04-17T04:34:00"/>
    <n v="48"/>
    <n v="150"/>
    <n v="10.716666666674428"/>
    <s v="Yes"/>
    <n v="0.48709090909090907"/>
    <n v="138.83333333343035"/>
    <s v="YES"/>
    <m/>
    <x v="1"/>
    <x v="2"/>
  </r>
  <r>
    <n v="4473"/>
    <n v="909"/>
    <x v="1"/>
    <s v="High"/>
    <d v="2022-06-08T07:40:00"/>
    <d v="2022-06-08T11:31:00"/>
    <d v="2022-06-08T12:25:00"/>
    <n v="5"/>
    <n v="24"/>
    <n v="3.8499999999767169"/>
    <s v="Yes"/>
    <n v="0.48699999999999999"/>
    <n v="4.7499999999417923"/>
    <s v="YES"/>
    <m/>
    <x v="1"/>
    <x v="1"/>
  </r>
  <r>
    <n v="4474"/>
    <n v="279"/>
    <x v="0"/>
    <s v="Low"/>
    <d v="2023-09-02T19:56:00"/>
    <d v="2023-09-03T06:43:00"/>
    <d v="2023-09-04T07:15:00"/>
    <n v="48"/>
    <n v="150"/>
    <n v="10.78333333338378"/>
    <s v="Yes"/>
    <n v="0.4869090909090909"/>
    <n v="35.316666666709352"/>
    <s v="YES"/>
    <m/>
    <x v="1"/>
    <x v="3"/>
  </r>
  <r>
    <n v="4475"/>
    <n v="395"/>
    <x v="1"/>
    <s v="High"/>
    <d v="2024-07-01T03:02:00"/>
    <d v="2024-07-01T03:07:00"/>
    <d v="2024-07-02T00:32:00"/>
    <n v="5"/>
    <n v="24"/>
    <n v="8.3333333430346102E-2"/>
    <s v="Yes"/>
    <n v="0.48681818181818182"/>
    <n v="21.500000000058208"/>
    <s v="YES"/>
    <m/>
    <x v="1"/>
    <x v="4"/>
  </r>
  <r>
    <n v="4476"/>
    <n v="366"/>
    <x v="2"/>
    <s v="Critical"/>
    <d v="2023-10-29T16:23:00"/>
    <d v="2023-10-29T17:14:00"/>
    <d v="2023-10-29T21:54:00"/>
    <n v="1"/>
    <n v="8"/>
    <n v="0.84999999997671694"/>
    <s v="Yes"/>
    <n v="0.48672727272727273"/>
    <n v="5.5166666666627862"/>
    <s v="YES"/>
    <m/>
    <x v="1"/>
    <x v="3"/>
  </r>
  <r>
    <n v="4477"/>
    <n v="846"/>
    <x v="1"/>
    <s v="High"/>
    <d v="2020-11-18T17:34:00"/>
    <d v="2020-11-19T00:06:00"/>
    <d v="2020-11-19T07:37:00"/>
    <n v="5"/>
    <n v="24"/>
    <n v="6.5333333333255723"/>
    <s v="NO"/>
    <n v="0.48663636363636364"/>
    <n v="14.050000000046566"/>
    <s v="YES"/>
    <m/>
    <x v="0"/>
    <x v="0"/>
  </r>
  <r>
    <n v="4478"/>
    <n v="476"/>
    <x v="0"/>
    <s v="Medium"/>
    <d v="2023-04-04T16:06:00"/>
    <d v="2023-04-04T21:00:00"/>
    <d v="2023-04-06T04:01:00"/>
    <n v="15"/>
    <n v="40"/>
    <n v="4.9000000000814907"/>
    <s v="Yes"/>
    <n v="0.48663636363636364"/>
    <n v="35.916666666744277"/>
    <s v="YES"/>
    <m/>
    <x v="1"/>
    <x v="3"/>
  </r>
  <r>
    <n v="4479"/>
    <n v="223"/>
    <x v="1"/>
    <s v="Medium"/>
    <d v="2022-05-12T18:57:00"/>
    <d v="2022-05-13T11:18:00"/>
    <d v="2022-05-13T18:22:00"/>
    <n v="15"/>
    <n v="40"/>
    <n v="16.350000000034925"/>
    <s v="NO"/>
    <n v="0.48654545454545456"/>
    <n v="23.416666666686069"/>
    <s v="YES"/>
    <m/>
    <x v="0"/>
    <x v="1"/>
  </r>
  <r>
    <n v="4480"/>
    <n v="645"/>
    <x v="2"/>
    <s v="High"/>
    <d v="2020-03-11T13:15:00"/>
    <d v="2020-03-11T19:11:00"/>
    <d v="2020-03-12T05:14:00"/>
    <n v="5"/>
    <n v="24"/>
    <n v="5.9333333332906477"/>
    <s v="NO"/>
    <n v="0.48654545454545456"/>
    <n v="15.983333333220799"/>
    <s v="YES"/>
    <m/>
    <x v="0"/>
    <x v="0"/>
  </r>
  <r>
    <n v="4481"/>
    <n v="76"/>
    <x v="0"/>
    <s v="High"/>
    <d v="2025-02-11T06:56:00"/>
    <d v="2025-02-11T08:20:00"/>
    <d v="2025-02-11T12:25:00"/>
    <n v="5"/>
    <n v="24"/>
    <n v="1.3999999998486601"/>
    <s v="Yes"/>
    <n v="0.48654545454545456"/>
    <n v="5.4833333332207985"/>
    <s v="YES"/>
    <m/>
    <x v="1"/>
    <x v="5"/>
  </r>
  <r>
    <n v="4482"/>
    <n v="595"/>
    <x v="0"/>
    <s v="Critical"/>
    <d v="2021-06-16T14:59:00"/>
    <d v="2021-06-16T15:05:00"/>
    <d v="2021-06-16T19:48:00"/>
    <n v="1"/>
    <n v="8"/>
    <n v="9.9999999976716936E-2"/>
    <s v="Yes"/>
    <n v="0.48645454545454547"/>
    <n v="4.8166666666511446"/>
    <s v="YES"/>
    <m/>
    <x v="1"/>
    <x v="2"/>
  </r>
  <r>
    <n v="4483"/>
    <n v="731"/>
    <x v="0"/>
    <s v="Critical"/>
    <d v="2021-05-27T01:14:00"/>
    <d v="2021-05-27T01:19:00"/>
    <d v="2021-05-27T06:12:00"/>
    <n v="1"/>
    <n v="8"/>
    <n v="8.3333333255723119E-2"/>
    <s v="Yes"/>
    <n v="0.48636363636363639"/>
    <n v="4.96666666661622"/>
    <s v="YES"/>
    <m/>
    <x v="1"/>
    <x v="2"/>
  </r>
  <r>
    <n v="4484"/>
    <n v="435"/>
    <x v="1"/>
    <s v="Low"/>
    <d v="2021-11-17T16:41:00"/>
    <d v="2021-11-18T22:42:00"/>
    <d v="2021-11-24T13:50:00"/>
    <n v="48"/>
    <n v="150"/>
    <n v="30.016666666546371"/>
    <s v="Yes"/>
    <n v="0.48627272727272725"/>
    <n v="165.14999999996508"/>
    <s v="YES"/>
    <m/>
    <x v="1"/>
    <x v="2"/>
  </r>
  <r>
    <n v="4485"/>
    <n v="373"/>
    <x v="2"/>
    <s v="High"/>
    <d v="2024-04-21T17:46:00"/>
    <d v="2024-04-22T01:19:00"/>
    <d v="2024-04-22T12:51:00"/>
    <n v="5"/>
    <n v="24"/>
    <n v="7.5499999999883585"/>
    <s v="NO"/>
    <n v="0.48618181818181816"/>
    <n v="19.083333333372138"/>
    <s v="YES"/>
    <m/>
    <x v="0"/>
    <x v="4"/>
  </r>
  <r>
    <n v="4486"/>
    <n v="619"/>
    <x v="0"/>
    <s v="High"/>
    <d v="2024-09-25T23:16:00"/>
    <d v="2024-09-26T04:45:00"/>
    <d v="2024-09-26T12:11:00"/>
    <n v="5"/>
    <n v="24"/>
    <n v="5.4833333332207985"/>
    <s v="NO"/>
    <n v="0.48618181818181816"/>
    <n v="12.916666666686069"/>
    <s v="YES"/>
    <m/>
    <x v="0"/>
    <x v="4"/>
  </r>
  <r>
    <n v="4487"/>
    <n v="273"/>
    <x v="1"/>
    <s v="High"/>
    <d v="2023-12-01T23:57:00"/>
    <d v="2023-12-02T01:12:00"/>
    <d v="2023-12-02T12:28:00"/>
    <n v="5"/>
    <n v="24"/>
    <n v="1.2500000000582077"/>
    <s v="Yes"/>
    <n v="0.48618181818181816"/>
    <n v="12.516666666604578"/>
    <s v="YES"/>
    <m/>
    <x v="1"/>
    <x v="3"/>
  </r>
  <r>
    <n v="4488"/>
    <n v="133"/>
    <x v="0"/>
    <s v="Medium"/>
    <d v="2020-05-18T01:17:00"/>
    <d v="2020-05-18T01:36:00"/>
    <d v="2020-05-19T14:08:00"/>
    <n v="15"/>
    <n v="40"/>
    <n v="0.31666666665114462"/>
    <s v="Yes"/>
    <n v="0.48609090909090907"/>
    <n v="36.849999999976717"/>
    <s v="YES"/>
    <m/>
    <x v="1"/>
    <x v="0"/>
  </r>
  <r>
    <n v="4489"/>
    <n v="484"/>
    <x v="0"/>
    <s v="Low"/>
    <d v="2021-04-22T10:35:00"/>
    <d v="2021-04-24T05:36:00"/>
    <d v="2021-04-26T13:07:00"/>
    <n v="48"/>
    <n v="150"/>
    <n v="43.016666666662786"/>
    <s v="Yes"/>
    <n v="0.48599999999999999"/>
    <n v="98.53333333338378"/>
    <s v="YES"/>
    <m/>
    <x v="1"/>
    <x v="2"/>
  </r>
  <r>
    <n v="4490"/>
    <n v="428"/>
    <x v="0"/>
    <s v="Medium"/>
    <d v="2023-06-20T14:24:00"/>
    <d v="2023-06-21T04:14:00"/>
    <d v="2023-06-22T16:54:00"/>
    <n v="15"/>
    <n v="40"/>
    <n v="13.833333333372138"/>
    <s v="Yes"/>
    <n v="0.4859090909090909"/>
    <n v="50.500000000116415"/>
    <s v="YES"/>
    <m/>
    <x v="1"/>
    <x v="3"/>
  </r>
  <r>
    <n v="4491"/>
    <n v="901"/>
    <x v="0"/>
    <s v="Low"/>
    <d v="2022-06-03T17:21:00"/>
    <d v="2022-06-04T10:14:00"/>
    <d v="2022-06-08T10:32:00"/>
    <n v="48"/>
    <n v="150"/>
    <n v="16.883333333360497"/>
    <s v="Yes"/>
    <n v="0.48581818181818182"/>
    <n v="113.18333333329065"/>
    <s v="YES"/>
    <m/>
    <x v="1"/>
    <x v="1"/>
  </r>
  <r>
    <n v="4492"/>
    <n v="188"/>
    <x v="2"/>
    <s v="High"/>
    <d v="2020-04-26T21:32:00"/>
    <d v="2020-04-27T02:24:00"/>
    <d v="2020-04-27T22:37:00"/>
    <n v="5"/>
    <n v="24"/>
    <n v="4.8666666666395031"/>
    <s v="Yes"/>
    <n v="0.48572727272727273"/>
    <n v="25.083333333372138"/>
    <s v="YES"/>
    <m/>
    <x v="1"/>
    <x v="0"/>
  </r>
  <r>
    <n v="4493"/>
    <n v="452"/>
    <x v="2"/>
    <s v="Low"/>
    <d v="2024-05-26T06:32:00"/>
    <d v="2024-05-28T03:34:00"/>
    <d v="2024-05-31T16:19:00"/>
    <n v="48"/>
    <n v="150"/>
    <n v="45.033333333267365"/>
    <s v="Yes"/>
    <n v="0.48563636363636364"/>
    <n v="129.78333333326736"/>
    <s v="YES"/>
    <m/>
    <x v="1"/>
    <x v="4"/>
  </r>
  <r>
    <n v="4494"/>
    <n v="310"/>
    <x v="0"/>
    <s v="Low"/>
    <d v="2024-08-18T02:59:00"/>
    <d v="2024-08-18T19:37:00"/>
    <d v="2024-08-24T14:07:00"/>
    <n v="48"/>
    <n v="150"/>
    <n v="16.633333333418705"/>
    <s v="Yes"/>
    <n v="0.48554545454545456"/>
    <n v="155.13333333330229"/>
    <s v="YES"/>
    <m/>
    <x v="1"/>
    <x v="4"/>
  </r>
  <r>
    <n v="4495"/>
    <n v="565"/>
    <x v="2"/>
    <s v="Medium"/>
    <d v="2020-08-04T23:38:00"/>
    <d v="2020-08-05T15:13:00"/>
    <d v="2020-08-07T01:26:00"/>
    <n v="15"/>
    <n v="40"/>
    <n v="15.583333333313931"/>
    <s v="NO"/>
    <n v="0.48545454545454547"/>
    <n v="49.799999999930151"/>
    <s v="YES"/>
    <m/>
    <x v="0"/>
    <x v="0"/>
  </r>
  <r>
    <n v="4496"/>
    <n v="966"/>
    <x v="1"/>
    <s v="Critical"/>
    <d v="2024-08-20T16:02:00"/>
    <d v="2024-08-20T16:10:00"/>
    <d v="2024-08-20T21:49:00"/>
    <n v="1"/>
    <n v="8"/>
    <n v="0.13333333324408159"/>
    <s v="Yes"/>
    <n v="0.48545454545454547"/>
    <n v="5.7833333333255723"/>
    <s v="YES"/>
    <m/>
    <x v="1"/>
    <x v="4"/>
  </r>
  <r>
    <n v="4497"/>
    <n v="711"/>
    <x v="1"/>
    <s v="High"/>
    <d v="2024-12-19T19:24:00"/>
    <d v="2024-12-19T23:05:00"/>
    <d v="2024-12-20T13:56:00"/>
    <n v="5"/>
    <n v="24"/>
    <n v="3.6833333332906477"/>
    <s v="Yes"/>
    <n v="0.48536363636363639"/>
    <n v="18.533333333325572"/>
    <s v="YES"/>
    <m/>
    <x v="1"/>
    <x v="4"/>
  </r>
  <r>
    <n v="4498"/>
    <n v="171"/>
    <x v="0"/>
    <s v="Critical"/>
    <d v="2023-06-19T06:12:00"/>
    <d v="2023-06-19T06:23:00"/>
    <d v="2023-06-19T09:22:00"/>
    <n v="1"/>
    <n v="8"/>
    <n v="0.18333333340706304"/>
    <s v="Yes"/>
    <n v="0.4852727272727273"/>
    <n v="3.1666666666860692"/>
    <s v="YES"/>
    <m/>
    <x v="1"/>
    <x v="3"/>
  </r>
  <r>
    <n v="4499"/>
    <n v="563"/>
    <x v="0"/>
    <s v="High"/>
    <d v="2021-08-28T03:33:00"/>
    <d v="2021-08-28T08:52:00"/>
    <d v="2021-08-29T07:18:00"/>
    <n v="5"/>
    <n v="24"/>
    <n v="5.3166666665347293"/>
    <s v="NO"/>
    <n v="0.48518181818181816"/>
    <n v="27.75"/>
    <s v="YES"/>
    <m/>
    <x v="0"/>
    <x v="2"/>
  </r>
  <r>
    <n v="4500"/>
    <n v="175"/>
    <x v="1"/>
    <s v="Critical"/>
    <d v="2022-03-06T01:19:00"/>
    <d v="2022-03-06T02:09:00"/>
    <d v="2022-03-06T03:26:00"/>
    <n v="1"/>
    <n v="8"/>
    <n v="0.8333333334303461"/>
    <s v="Yes"/>
    <n v="0.48518181818181816"/>
    <n v="2.1166666667559184"/>
    <s v="YES"/>
    <m/>
    <x v="1"/>
    <x v="1"/>
  </r>
  <r>
    <n v="4501"/>
    <n v="505"/>
    <x v="1"/>
    <s v="Medium"/>
    <d v="2021-05-20T17:57:00"/>
    <d v="2021-05-21T12:37:00"/>
    <d v="2021-05-21T15:03:00"/>
    <n v="15"/>
    <n v="40"/>
    <n v="18.666666666569654"/>
    <s v="NO"/>
    <n v="0.48509090909090907"/>
    <n v="21.099999999976717"/>
    <s v="YES"/>
    <m/>
    <x v="0"/>
    <x v="2"/>
  </r>
  <r>
    <n v="4502"/>
    <n v="380"/>
    <x v="2"/>
    <s v="Critical"/>
    <d v="2020-12-09T04:00:00"/>
    <d v="2020-12-09T04:33:00"/>
    <d v="2020-12-09T09:03:00"/>
    <n v="1"/>
    <n v="8"/>
    <n v="0.55000000004656613"/>
    <s v="Yes"/>
    <n v="0.48509090909090907"/>
    <n v="5.0500000000465661"/>
    <s v="YES"/>
    <m/>
    <x v="1"/>
    <x v="0"/>
  </r>
  <r>
    <n v="4503"/>
    <n v="821"/>
    <x v="1"/>
    <s v="Low"/>
    <d v="2023-12-04T18:16:00"/>
    <d v="2023-12-06T08:16:00"/>
    <d v="2023-12-12T13:27:00"/>
    <n v="48"/>
    <n v="150"/>
    <n v="38.000000000058208"/>
    <s v="Yes"/>
    <n v="0.48499999999999999"/>
    <n v="187.18333333334886"/>
    <s v="YES"/>
    <m/>
    <x v="1"/>
    <x v="3"/>
  </r>
  <r>
    <n v="4504"/>
    <n v="119"/>
    <x v="1"/>
    <s v="Low"/>
    <d v="2022-03-11T04:58:00"/>
    <d v="2022-03-11T14:55:00"/>
    <d v="2022-03-15T12:10:00"/>
    <n v="48"/>
    <n v="150"/>
    <n v="9.9500000001280569"/>
    <s v="Yes"/>
    <n v="0.4849090909090909"/>
    <n v="103.20000000006985"/>
    <s v="YES"/>
    <m/>
    <x v="1"/>
    <x v="1"/>
  </r>
  <r>
    <n v="4505"/>
    <n v="909"/>
    <x v="2"/>
    <s v="Critical"/>
    <d v="2024-04-25T15:30:00"/>
    <d v="2024-04-25T15:58:00"/>
    <d v="2024-04-25T16:44:00"/>
    <n v="1"/>
    <n v="8"/>
    <n v="0.46666666661622003"/>
    <s v="Yes"/>
    <n v="0.48481818181818181"/>
    <n v="1.2333333333372138"/>
    <s v="YES"/>
    <m/>
    <x v="1"/>
    <x v="4"/>
  </r>
  <r>
    <n v="4506"/>
    <n v="801"/>
    <x v="0"/>
    <s v="Low"/>
    <d v="2020-12-24T16:20:00"/>
    <d v="2020-12-24T18:39:00"/>
    <d v="2020-12-31T07:26:00"/>
    <n v="48"/>
    <n v="150"/>
    <n v="2.3166666667093523"/>
    <s v="Yes"/>
    <n v="0.48472727272727273"/>
    <n v="159.09999999997672"/>
    <s v="YES"/>
    <m/>
    <x v="1"/>
    <x v="0"/>
  </r>
  <r>
    <n v="4507"/>
    <n v="82"/>
    <x v="2"/>
    <s v="Low"/>
    <d v="2020-08-11T13:53:00"/>
    <d v="2020-08-12T23:21:00"/>
    <d v="2020-08-17T02:39:00"/>
    <n v="48"/>
    <n v="150"/>
    <n v="33.46666666661622"/>
    <s v="Yes"/>
    <n v="0.48463636363636364"/>
    <n v="132.76666666672099"/>
    <s v="YES"/>
    <m/>
    <x v="1"/>
    <x v="0"/>
  </r>
  <r>
    <n v="4508"/>
    <n v="61"/>
    <x v="1"/>
    <s v="Medium"/>
    <d v="2022-06-28T10:14:00"/>
    <d v="2022-06-29T08:50:00"/>
    <d v="2022-06-30T22:57:00"/>
    <n v="15"/>
    <n v="40"/>
    <n v="22.599999999976717"/>
    <s v="NO"/>
    <n v="0.48454545454545456"/>
    <n v="60.716666666732635"/>
    <s v="YES"/>
    <m/>
    <x v="0"/>
    <x v="1"/>
  </r>
  <r>
    <n v="4509"/>
    <n v="4"/>
    <x v="1"/>
    <s v="Medium"/>
    <d v="2020-07-05T09:09:00"/>
    <d v="2020-07-06T08:09:00"/>
    <d v="2020-07-07T16:33:00"/>
    <n v="15"/>
    <n v="40"/>
    <n v="23.000000000058208"/>
    <s v="NO"/>
    <n v="0.48454545454545456"/>
    <n v="55.400000000023283"/>
    <s v="YES"/>
    <m/>
    <x v="0"/>
    <x v="0"/>
  </r>
  <r>
    <n v="4510"/>
    <n v="343"/>
    <x v="0"/>
    <s v="High"/>
    <d v="2024-06-27T21:50:00"/>
    <d v="2024-06-28T01:04:00"/>
    <d v="2024-06-28T14:57:00"/>
    <n v="5"/>
    <n v="24"/>
    <n v="3.2333333333954215"/>
    <s v="Yes"/>
    <n v="0.48454545454545456"/>
    <n v="17.116666666755918"/>
    <s v="YES"/>
    <m/>
    <x v="1"/>
    <x v="4"/>
  </r>
  <r>
    <n v="4511"/>
    <n v="243"/>
    <x v="0"/>
    <s v="Medium"/>
    <d v="2023-10-24T00:49:00"/>
    <d v="2023-10-24T14:09:00"/>
    <d v="2023-10-25T10:50:00"/>
    <n v="15"/>
    <n v="40"/>
    <n v="13.333333333313931"/>
    <s v="Yes"/>
    <n v="0.48445454545454547"/>
    <n v="34.016666666662786"/>
    <s v="YES"/>
    <m/>
    <x v="1"/>
    <x v="3"/>
  </r>
  <r>
    <n v="4512"/>
    <n v="936"/>
    <x v="1"/>
    <s v="High"/>
    <d v="2024-12-13T04:27:00"/>
    <d v="2024-12-13T07:47:00"/>
    <d v="2024-12-14T00:06:00"/>
    <n v="5"/>
    <n v="24"/>
    <n v="3.3333333333721384"/>
    <s v="Yes"/>
    <n v="0.48436363636363639"/>
    <n v="19.649999999965075"/>
    <s v="YES"/>
    <m/>
    <x v="1"/>
    <x v="4"/>
  </r>
  <r>
    <n v="4513"/>
    <n v="242"/>
    <x v="1"/>
    <s v="Medium"/>
    <d v="2021-05-08T17:37:00"/>
    <d v="2021-05-09T10:11:00"/>
    <d v="2021-05-11T18:54:00"/>
    <n v="15"/>
    <n v="40"/>
    <n v="16.566666666709352"/>
    <s v="NO"/>
    <n v="0.4842727272727273"/>
    <n v="73.283333333325572"/>
    <s v="YES"/>
    <m/>
    <x v="0"/>
    <x v="2"/>
  </r>
  <r>
    <n v="4514"/>
    <n v="766"/>
    <x v="1"/>
    <s v="High"/>
    <d v="2022-02-13T06:26:00"/>
    <d v="2022-02-13T10:22:00"/>
    <d v="2022-02-13T20:11:00"/>
    <n v="5"/>
    <n v="24"/>
    <n v="3.9333333332324401"/>
    <s v="Yes"/>
    <n v="0.4842727272727273"/>
    <n v="13.749999999941792"/>
    <s v="YES"/>
    <m/>
    <x v="1"/>
    <x v="1"/>
  </r>
  <r>
    <n v="4515"/>
    <n v="69"/>
    <x v="0"/>
    <s v="Medium"/>
    <d v="2020-06-05T23:06:00"/>
    <d v="2020-06-06T09:15:00"/>
    <d v="2020-06-09T02:43:00"/>
    <n v="15"/>
    <n v="40"/>
    <n v="10.149999999906868"/>
    <s v="Yes"/>
    <n v="0.48418181818181816"/>
    <n v="75.616666666581295"/>
    <s v="NO"/>
    <m/>
    <x v="0"/>
    <x v="0"/>
  </r>
  <r>
    <n v="4516"/>
    <n v="313"/>
    <x v="1"/>
    <s v="Critical"/>
    <d v="2023-04-13T15:44:00"/>
    <d v="2023-04-13T16:01:00"/>
    <d v="2023-04-13T22:52:00"/>
    <n v="1"/>
    <n v="8"/>
    <n v="0.28333333338377997"/>
    <s v="Yes"/>
    <n v="0.48409090909090907"/>
    <n v="7.1333333333604969"/>
    <s v="YES"/>
    <m/>
    <x v="1"/>
    <x v="3"/>
  </r>
  <r>
    <n v="4517"/>
    <n v="379"/>
    <x v="2"/>
    <s v="High"/>
    <d v="2021-11-17T06:40:00"/>
    <d v="2021-11-17T10:51:00"/>
    <d v="2021-11-17T19:36:00"/>
    <n v="5"/>
    <n v="24"/>
    <n v="4.1833333331742324"/>
    <s v="Yes"/>
    <n v="0.48399999999999999"/>
    <n v="12.93333333323244"/>
    <s v="YES"/>
    <m/>
    <x v="1"/>
    <x v="2"/>
  </r>
  <r>
    <n v="4518"/>
    <n v="3"/>
    <x v="1"/>
    <s v="Critical"/>
    <d v="2022-01-22T14:39:00"/>
    <d v="2022-01-22T15:38:00"/>
    <d v="2022-01-22T17:02:00"/>
    <n v="1"/>
    <n v="8"/>
    <n v="0.98333333322079852"/>
    <s v="Yes"/>
    <n v="0.4839090909090909"/>
    <n v="2.3833333332440816"/>
    <s v="YES"/>
    <m/>
    <x v="1"/>
    <x v="1"/>
  </r>
  <r>
    <n v="4519"/>
    <n v="891"/>
    <x v="2"/>
    <s v="High"/>
    <d v="2022-11-10T12:48:00"/>
    <d v="2022-11-10T15:25:00"/>
    <d v="2022-11-11T03:42:00"/>
    <n v="5"/>
    <n v="24"/>
    <n v="2.6166666666395031"/>
    <s v="Yes"/>
    <n v="0.48381818181818181"/>
    <n v="14.900000000023283"/>
    <s v="YES"/>
    <m/>
    <x v="1"/>
    <x v="1"/>
  </r>
  <r>
    <n v="4520"/>
    <n v="174"/>
    <x v="0"/>
    <s v="High"/>
    <d v="2020-07-26T20:32:00"/>
    <d v="2020-07-27T00:13:00"/>
    <d v="2020-07-27T23:30:00"/>
    <n v="5"/>
    <n v="24"/>
    <n v="3.6833333332906477"/>
    <s v="Yes"/>
    <n v="0.48372727272727273"/>
    <n v="26.966666666558012"/>
    <s v="YES"/>
    <m/>
    <x v="1"/>
    <x v="0"/>
  </r>
  <r>
    <n v="4521"/>
    <n v="75"/>
    <x v="0"/>
    <s v="Medium"/>
    <d v="2024-02-11T19:02:00"/>
    <d v="2024-02-12T08:55:00"/>
    <d v="2024-02-13T07:29:00"/>
    <n v="15"/>
    <n v="40"/>
    <n v="13.883333333360497"/>
    <s v="Yes"/>
    <n v="0.48363636363636364"/>
    <n v="36.449999999895226"/>
    <s v="YES"/>
    <m/>
    <x v="1"/>
    <x v="4"/>
  </r>
  <r>
    <n v="4522"/>
    <n v="689"/>
    <x v="2"/>
    <s v="Medium"/>
    <d v="2024-10-23T22:55:00"/>
    <d v="2024-10-24T12:11:00"/>
    <d v="2024-10-26T15:22:00"/>
    <n v="15"/>
    <n v="40"/>
    <n v="13.266666666779201"/>
    <s v="Yes"/>
    <n v="0.48354545454545456"/>
    <n v="64.450000000011642"/>
    <s v="YES"/>
    <m/>
    <x v="1"/>
    <x v="4"/>
  </r>
  <r>
    <n v="4523"/>
    <n v="410"/>
    <x v="0"/>
    <s v="Critical"/>
    <d v="2022-05-13T11:41:00"/>
    <d v="2022-05-13T12:08:00"/>
    <d v="2022-05-13T19:49:00"/>
    <n v="1"/>
    <n v="8"/>
    <n v="0.45000000006984919"/>
    <s v="Yes"/>
    <n v="0.48345454545454547"/>
    <n v="8.1333333333022892"/>
    <s v="YES"/>
    <m/>
    <x v="1"/>
    <x v="1"/>
  </r>
  <r>
    <n v="4524"/>
    <n v="145"/>
    <x v="2"/>
    <s v="High"/>
    <d v="2022-01-10T13:06:00"/>
    <d v="2022-01-10T19:24:00"/>
    <d v="2022-01-11T02:01:00"/>
    <n v="5"/>
    <n v="24"/>
    <n v="6.3000000001047738"/>
    <s v="NO"/>
    <n v="0.48336363636363638"/>
    <n v="12.916666666686069"/>
    <s v="YES"/>
    <m/>
    <x v="0"/>
    <x v="1"/>
  </r>
  <r>
    <n v="4525"/>
    <n v="22"/>
    <x v="2"/>
    <s v="Low"/>
    <d v="2020-10-17T01:34:00"/>
    <d v="2020-10-17T15:45:00"/>
    <d v="2020-10-18T05:33:00"/>
    <n v="48"/>
    <n v="150"/>
    <n v="14.183333333290648"/>
    <s v="Yes"/>
    <n v="0.48336363636363638"/>
    <n v="27.983333333220799"/>
    <s v="YES"/>
    <m/>
    <x v="1"/>
    <x v="0"/>
  </r>
  <r>
    <n v="4526"/>
    <n v="747"/>
    <x v="0"/>
    <s v="Medium"/>
    <d v="2020-11-08T08:44:00"/>
    <d v="2020-11-08T18:21:00"/>
    <d v="2020-11-10T03:00:00"/>
    <n v="15"/>
    <n v="40"/>
    <n v="9.6166666665812954"/>
    <s v="Yes"/>
    <n v="0.4832727272727273"/>
    <n v="42.266666666662786"/>
    <s v="YES"/>
    <m/>
    <x v="1"/>
    <x v="0"/>
  </r>
  <r>
    <n v="4527"/>
    <n v="911"/>
    <x v="2"/>
    <s v="Medium"/>
    <d v="2023-12-31T00:12:00"/>
    <d v="2023-12-31T06:28:00"/>
    <d v="2023-12-31T23:49:00"/>
    <n v="15"/>
    <n v="40"/>
    <n v="6.2666666666627862"/>
    <s v="Yes"/>
    <n v="0.48318181818181816"/>
    <n v="23.616666666639503"/>
    <s v="YES"/>
    <m/>
    <x v="1"/>
    <x v="3"/>
  </r>
  <r>
    <n v="4528"/>
    <n v="997"/>
    <x v="1"/>
    <s v="Critical"/>
    <d v="2020-09-26T02:05:00"/>
    <d v="2020-09-26T02:39:00"/>
    <d v="2020-09-26T04:34:00"/>
    <n v="1"/>
    <n v="8"/>
    <n v="0.56666666676755995"/>
    <s v="Yes"/>
    <n v="0.48309090909090907"/>
    <n v="2.4833333333954215"/>
    <s v="YES"/>
    <m/>
    <x v="1"/>
    <x v="0"/>
  </r>
  <r>
    <n v="4529"/>
    <n v="481"/>
    <x v="0"/>
    <s v="Low"/>
    <d v="2024-12-21T22:04:00"/>
    <d v="2024-12-22T18:47:00"/>
    <d v="2024-12-24T22:29:00"/>
    <n v="48"/>
    <n v="150"/>
    <n v="20.71666666661622"/>
    <s v="Yes"/>
    <n v="0.48299999999999998"/>
    <n v="72.416666666627862"/>
    <s v="YES"/>
    <m/>
    <x v="1"/>
    <x v="4"/>
  </r>
  <r>
    <n v="4530"/>
    <n v="850"/>
    <x v="1"/>
    <s v="Low"/>
    <d v="2024-09-06T00:24:00"/>
    <d v="2024-09-07T06:33:00"/>
    <d v="2024-09-14T04:08:00"/>
    <n v="48"/>
    <n v="150"/>
    <n v="30.149999999965075"/>
    <s v="Yes"/>
    <n v="0.4829090909090909"/>
    <n v="195.73333333327901"/>
    <s v="YES"/>
    <m/>
    <x v="1"/>
    <x v="4"/>
  </r>
  <r>
    <n v="4531"/>
    <n v="670"/>
    <x v="0"/>
    <s v="High"/>
    <d v="2020-09-29T02:34:00"/>
    <d v="2020-09-29T03:45:00"/>
    <d v="2020-09-30T03:34:00"/>
    <n v="5"/>
    <n v="24"/>
    <n v="1.1833333333488554"/>
    <s v="Yes"/>
    <n v="0.48281818181818181"/>
    <n v="24.999999999941792"/>
    <s v="YES"/>
    <m/>
    <x v="1"/>
    <x v="0"/>
  </r>
  <r>
    <n v="4532"/>
    <n v="406"/>
    <x v="2"/>
    <s v="Low"/>
    <d v="2024-03-15T17:21:00"/>
    <d v="2024-03-17T15:56:00"/>
    <d v="2024-03-23T14:01:00"/>
    <n v="48"/>
    <n v="150"/>
    <n v="46.583333333430346"/>
    <s v="Yes"/>
    <n v="0.48272727272727273"/>
    <n v="188.66666666662786"/>
    <s v="YES"/>
    <m/>
    <x v="1"/>
    <x v="4"/>
  </r>
  <r>
    <n v="4533"/>
    <n v="385"/>
    <x v="2"/>
    <s v="Critical"/>
    <d v="2023-02-22T18:05:00"/>
    <d v="2023-02-22T18:21:00"/>
    <d v="2023-02-23T00:29:00"/>
    <n v="1"/>
    <n v="8"/>
    <n v="0.26666666666278616"/>
    <s v="Yes"/>
    <n v="0.48263636363636364"/>
    <n v="6.4000000000814907"/>
    <s v="YES"/>
    <m/>
    <x v="1"/>
    <x v="3"/>
  </r>
  <r>
    <n v="4534"/>
    <n v="893"/>
    <x v="1"/>
    <s v="Critical"/>
    <d v="2023-04-25T18:50:00"/>
    <d v="2023-04-25T19:41:00"/>
    <d v="2023-04-25T21:41:00"/>
    <n v="1"/>
    <n v="8"/>
    <n v="0.85000000015133992"/>
    <s v="Yes"/>
    <n v="0.48254545454545456"/>
    <n v="2.8500000000349246"/>
    <s v="YES"/>
    <m/>
    <x v="1"/>
    <x v="3"/>
  </r>
  <r>
    <n v="4535"/>
    <n v="305"/>
    <x v="0"/>
    <s v="High"/>
    <d v="2024-12-16T15:53:00"/>
    <d v="2024-12-16T23:00:00"/>
    <d v="2024-12-17T04:38:00"/>
    <n v="5"/>
    <n v="24"/>
    <n v="7.1166666666395031"/>
    <s v="NO"/>
    <n v="0.48245454545454547"/>
    <n v="12.75"/>
    <s v="YES"/>
    <m/>
    <x v="0"/>
    <x v="4"/>
  </r>
  <r>
    <n v="4536"/>
    <n v="611"/>
    <x v="2"/>
    <s v="Critical"/>
    <d v="2020-08-14T11:22:00"/>
    <d v="2020-08-14T12:13:00"/>
    <d v="2020-08-14T15:23:00"/>
    <n v="1"/>
    <n v="8"/>
    <n v="0.84999999997671694"/>
    <s v="Yes"/>
    <n v="0.48245454545454547"/>
    <n v="4.0166666666627862"/>
    <s v="YES"/>
    <m/>
    <x v="1"/>
    <x v="0"/>
  </r>
  <r>
    <n v="4537"/>
    <n v="781"/>
    <x v="1"/>
    <s v="Low"/>
    <d v="2024-07-26T07:01:00"/>
    <d v="2024-07-26T19:53:00"/>
    <d v="2024-08-01T13:12:00"/>
    <n v="48"/>
    <n v="150"/>
    <n v="12.866666666697711"/>
    <s v="Yes"/>
    <n v="0.48236363636363638"/>
    <n v="150.18333333340706"/>
    <s v="YES"/>
    <m/>
    <x v="1"/>
    <x v="4"/>
  </r>
  <r>
    <n v="4538"/>
    <n v="564"/>
    <x v="0"/>
    <s v="High"/>
    <d v="2020-05-05T11:17:00"/>
    <d v="2020-05-05T18:17:00"/>
    <d v="2020-05-06T14:50:00"/>
    <n v="5"/>
    <n v="24"/>
    <n v="7.0000000001164153"/>
    <s v="NO"/>
    <n v="0.4822727272727273"/>
    <n v="27.550000000046566"/>
    <s v="YES"/>
    <m/>
    <x v="0"/>
    <x v="0"/>
  </r>
  <r>
    <n v="4539"/>
    <n v="896"/>
    <x v="1"/>
    <s v="High"/>
    <d v="2022-08-06T21:10:00"/>
    <d v="2022-08-06T23:08:00"/>
    <d v="2022-08-07T16:02:00"/>
    <n v="5"/>
    <n v="24"/>
    <n v="1.96666666661622"/>
    <s v="Yes"/>
    <n v="0.4822727272727273"/>
    <n v="18.866666666697711"/>
    <s v="YES"/>
    <m/>
    <x v="1"/>
    <x v="1"/>
  </r>
  <r>
    <n v="4540"/>
    <n v="709"/>
    <x v="0"/>
    <s v="High"/>
    <d v="2024-10-08T15:43:00"/>
    <d v="2024-10-08T22:43:00"/>
    <d v="2024-10-09T10:14:00"/>
    <n v="5"/>
    <n v="24"/>
    <n v="6.9999999999417923"/>
    <s v="NO"/>
    <n v="0.48218181818181816"/>
    <n v="18.516666666604578"/>
    <s v="YES"/>
    <m/>
    <x v="0"/>
    <x v="4"/>
  </r>
  <r>
    <n v="4541"/>
    <n v="304"/>
    <x v="2"/>
    <s v="High"/>
    <d v="2023-02-05T18:00:00"/>
    <d v="2023-02-05T21:45:00"/>
    <d v="2023-02-06T08:32:00"/>
    <n v="5"/>
    <n v="24"/>
    <n v="3.75"/>
    <s v="Yes"/>
    <n v="0.48218181818181816"/>
    <n v="14.53333333338378"/>
    <s v="YES"/>
    <m/>
    <x v="1"/>
    <x v="3"/>
  </r>
  <r>
    <n v="4542"/>
    <n v="620"/>
    <x v="0"/>
    <s v="Critical"/>
    <d v="2025-02-20T02:15:00"/>
    <d v="2025-02-20T02:43:00"/>
    <d v="2025-02-20T08:14:00"/>
    <n v="1"/>
    <n v="8"/>
    <n v="0.46666666661622003"/>
    <s v="Yes"/>
    <n v="0.48209090909090907"/>
    <n v="5.9833333332790062"/>
    <s v="YES"/>
    <m/>
    <x v="1"/>
    <x v="5"/>
  </r>
  <r>
    <n v="4543"/>
    <n v="309"/>
    <x v="1"/>
    <s v="High"/>
    <d v="2024-10-10T10:45:00"/>
    <d v="2024-10-10T12:56:00"/>
    <d v="2024-10-10T14:21:00"/>
    <n v="5"/>
    <n v="24"/>
    <n v="2.1833333334652707"/>
    <s v="Yes"/>
    <n v="0.48199999999999998"/>
    <n v="3.6000000000349246"/>
    <s v="YES"/>
    <m/>
    <x v="1"/>
    <x v="4"/>
  </r>
  <r>
    <n v="4544"/>
    <n v="972"/>
    <x v="2"/>
    <s v="High"/>
    <d v="2024-10-23T00:06:00"/>
    <d v="2024-10-23T02:16:00"/>
    <d v="2024-10-23T23:44:00"/>
    <n v="5"/>
    <n v="24"/>
    <n v="2.1666666667442769"/>
    <s v="Yes"/>
    <n v="0.4819090909090909"/>
    <n v="23.633333333360497"/>
    <s v="YES"/>
    <m/>
    <x v="1"/>
    <x v="4"/>
  </r>
  <r>
    <n v="4545"/>
    <n v="135"/>
    <x v="2"/>
    <s v="Critical"/>
    <d v="2020-04-12T03:30:00"/>
    <d v="2020-04-12T03:55:00"/>
    <d v="2020-04-12T11:44:00"/>
    <n v="1"/>
    <n v="8"/>
    <n v="0.41666666662786156"/>
    <s v="Yes"/>
    <n v="0.48181818181818181"/>
    <n v="8.2333333332790062"/>
    <s v="YES"/>
    <m/>
    <x v="1"/>
    <x v="0"/>
  </r>
  <r>
    <n v="4546"/>
    <n v="371"/>
    <x v="2"/>
    <s v="Medium"/>
    <d v="2021-01-19T07:10:00"/>
    <d v="2021-01-19T11:42:00"/>
    <d v="2021-01-21T22:45:00"/>
    <n v="15"/>
    <n v="40"/>
    <n v="4.5333333334419876"/>
    <s v="Yes"/>
    <n v="0.48172727272727273"/>
    <n v="63.583333333313931"/>
    <s v="YES"/>
    <m/>
    <x v="1"/>
    <x v="2"/>
  </r>
  <r>
    <n v="4547"/>
    <n v="106"/>
    <x v="0"/>
    <s v="Medium"/>
    <d v="2023-05-14T20:55:00"/>
    <d v="2023-05-15T14:19:00"/>
    <d v="2023-05-16T14:15:00"/>
    <n v="15"/>
    <n v="40"/>
    <n v="17.399999999965075"/>
    <s v="NO"/>
    <n v="0.48163636363636364"/>
    <n v="41.333333333255723"/>
    <s v="YES"/>
    <m/>
    <x v="0"/>
    <x v="3"/>
  </r>
  <r>
    <n v="4548"/>
    <n v="785"/>
    <x v="2"/>
    <s v="High"/>
    <d v="2024-11-26T03:21:00"/>
    <d v="2024-11-26T10:19:00"/>
    <d v="2024-11-26T22:22:00"/>
    <n v="5"/>
    <n v="24"/>
    <n v="6.9666666666744277"/>
    <s v="NO"/>
    <n v="0.48163636363636364"/>
    <n v="19.016666666662786"/>
    <s v="YES"/>
    <m/>
    <x v="0"/>
    <x v="4"/>
  </r>
  <r>
    <n v="4549"/>
    <n v="302"/>
    <x v="0"/>
    <s v="Low"/>
    <d v="2020-08-22T04:38:00"/>
    <d v="2020-08-22T17:07:00"/>
    <d v="2020-08-23T13:45:00"/>
    <n v="48"/>
    <n v="150"/>
    <n v="12.483333333162591"/>
    <s v="Yes"/>
    <n v="0.48163636363636364"/>
    <n v="33.116666666523088"/>
    <s v="YES"/>
    <m/>
    <x v="1"/>
    <x v="0"/>
  </r>
  <r>
    <n v="4550"/>
    <n v="758"/>
    <x v="1"/>
    <s v="Low"/>
    <d v="2020-04-15T12:13:00"/>
    <d v="2020-04-16T08:44:00"/>
    <d v="2020-04-18T18:23:00"/>
    <n v="48"/>
    <n v="150"/>
    <n v="20.516666666662786"/>
    <s v="Yes"/>
    <n v="0.48154545454545455"/>
    <n v="78.166666666686069"/>
    <s v="YES"/>
    <m/>
    <x v="1"/>
    <x v="0"/>
  </r>
  <r>
    <n v="4551"/>
    <n v="315"/>
    <x v="1"/>
    <s v="Low"/>
    <d v="2022-05-23T19:58:00"/>
    <d v="2022-05-25T10:59:00"/>
    <d v="2022-05-30T10:25:00"/>
    <n v="48"/>
    <n v="150"/>
    <n v="39.016666666720994"/>
    <s v="Yes"/>
    <n v="0.48145454545454547"/>
    <n v="158.45000000012806"/>
    <s v="YES"/>
    <m/>
    <x v="1"/>
    <x v="1"/>
  </r>
  <r>
    <n v="4552"/>
    <n v="406"/>
    <x v="0"/>
    <s v="High"/>
    <d v="2024-03-18T04:33:00"/>
    <d v="2024-03-18T06:37:00"/>
    <d v="2024-03-18T14:14:00"/>
    <n v="5"/>
    <n v="24"/>
    <n v="2.066666666592937"/>
    <s v="Yes"/>
    <n v="0.48136363636363638"/>
    <n v="9.6833333332906477"/>
    <s v="YES"/>
    <m/>
    <x v="1"/>
    <x v="4"/>
  </r>
  <r>
    <n v="4553"/>
    <n v="79"/>
    <x v="2"/>
    <s v="Critical"/>
    <d v="2022-11-11T04:08:00"/>
    <d v="2022-11-11T04:28:00"/>
    <d v="2022-11-11T04:54:00"/>
    <n v="1"/>
    <n v="8"/>
    <n v="0.33333333337213844"/>
    <s v="Yes"/>
    <n v="0.4812727272727273"/>
    <n v="0.76666666672099382"/>
    <s v="YES"/>
    <m/>
    <x v="1"/>
    <x v="1"/>
  </r>
  <r>
    <n v="4554"/>
    <n v="247"/>
    <x v="0"/>
    <s v="High"/>
    <d v="2024-05-18T08:54:00"/>
    <d v="2024-05-18T16:38:00"/>
    <d v="2024-05-19T12:42:00"/>
    <n v="5"/>
    <n v="24"/>
    <n v="7.7333333333954215"/>
    <s v="NO"/>
    <n v="0.48118181818181816"/>
    <n v="27.799999999988358"/>
    <s v="YES"/>
    <m/>
    <x v="0"/>
    <x v="4"/>
  </r>
  <r>
    <n v="4555"/>
    <n v="414"/>
    <x v="0"/>
    <s v="Medium"/>
    <d v="2023-06-18T16:37:00"/>
    <d v="2023-06-19T05:47:00"/>
    <d v="2023-06-19T12:38:00"/>
    <n v="15"/>
    <n v="40"/>
    <n v="13.166666666627862"/>
    <s v="Yes"/>
    <n v="0.48118181818181816"/>
    <n v="20.016666666604578"/>
    <s v="YES"/>
    <m/>
    <x v="1"/>
    <x v="3"/>
  </r>
  <r>
    <n v="4556"/>
    <n v="693"/>
    <x v="0"/>
    <s v="Critical"/>
    <d v="2023-08-31T23:15:00"/>
    <d v="2023-09-01T00:02:00"/>
    <d v="2023-09-01T06:28:00"/>
    <n v="1"/>
    <n v="8"/>
    <n v="0.78333333326736465"/>
    <s v="Yes"/>
    <n v="0.48109090909090907"/>
    <n v="7.21666666661622"/>
    <s v="YES"/>
    <m/>
    <x v="1"/>
    <x v="3"/>
  </r>
  <r>
    <n v="4557"/>
    <n v="930"/>
    <x v="1"/>
    <s v="Medium"/>
    <d v="2024-06-26T20:18:00"/>
    <d v="2024-06-27T01:57:00"/>
    <d v="2024-06-29T05:51:00"/>
    <n v="15"/>
    <n v="40"/>
    <n v="5.6500000000814907"/>
    <s v="Yes"/>
    <n v="0.48099999999999998"/>
    <n v="57.550000000046566"/>
    <s v="YES"/>
    <m/>
    <x v="1"/>
    <x v="4"/>
  </r>
  <r>
    <n v="4558"/>
    <n v="988"/>
    <x v="1"/>
    <s v="Critical"/>
    <d v="2023-09-13T16:06:00"/>
    <d v="2023-09-13T17:04:00"/>
    <d v="2023-09-13T20:47:00"/>
    <n v="1"/>
    <n v="8"/>
    <n v="0.96666666667442769"/>
    <s v="Yes"/>
    <n v="0.4809090909090909"/>
    <n v="4.683333333407063"/>
    <s v="YES"/>
    <m/>
    <x v="1"/>
    <x v="3"/>
  </r>
  <r>
    <n v="4559"/>
    <n v="600"/>
    <x v="1"/>
    <s v="Critical"/>
    <d v="2022-05-23T05:57:00"/>
    <d v="2022-05-23T06:09:00"/>
    <d v="2022-05-23T12:03:00"/>
    <n v="1"/>
    <n v="8"/>
    <n v="0.19999999995343387"/>
    <s v="Yes"/>
    <n v="0.48081818181818181"/>
    <n v="6.0999999999767169"/>
    <s v="YES"/>
    <m/>
    <x v="1"/>
    <x v="1"/>
  </r>
  <r>
    <n v="4560"/>
    <n v="274"/>
    <x v="0"/>
    <s v="Critical"/>
    <d v="2022-02-26T01:15:00"/>
    <d v="2022-02-26T01:33:00"/>
    <d v="2022-02-26T06:34:00"/>
    <n v="1"/>
    <n v="8"/>
    <n v="0.29999999993015081"/>
    <s v="Yes"/>
    <n v="0.48072727272727273"/>
    <n v="5.3166666665347293"/>
    <s v="YES"/>
    <m/>
    <x v="1"/>
    <x v="1"/>
  </r>
  <r>
    <n v="4561"/>
    <n v="473"/>
    <x v="2"/>
    <s v="Medium"/>
    <d v="2024-12-06T22:43:00"/>
    <d v="2024-12-07T01:15:00"/>
    <d v="2024-12-09T10:20:00"/>
    <n v="15"/>
    <n v="40"/>
    <n v="2.53333333338378"/>
    <s v="Yes"/>
    <n v="0.48063636363636364"/>
    <n v="59.616666666639503"/>
    <s v="YES"/>
    <m/>
    <x v="1"/>
    <x v="4"/>
  </r>
  <r>
    <n v="4562"/>
    <n v="439"/>
    <x v="0"/>
    <s v="Critical"/>
    <d v="2022-04-24T16:19:00"/>
    <d v="2022-04-24T16:40:00"/>
    <d v="2022-04-24T20:03:00"/>
    <n v="1"/>
    <n v="8"/>
    <n v="0.35000000009313226"/>
    <s v="Yes"/>
    <n v="0.48054545454545455"/>
    <n v="3.7333333334536292"/>
    <s v="YES"/>
    <m/>
    <x v="1"/>
    <x v="1"/>
  </r>
  <r>
    <n v="4563"/>
    <n v="795"/>
    <x v="1"/>
    <s v="Critical"/>
    <d v="2024-11-07T13:47:00"/>
    <d v="2024-11-07T14:47:00"/>
    <d v="2024-11-07T18:37:00"/>
    <n v="1"/>
    <n v="8"/>
    <n v="0.99999999994179234"/>
    <s v="Yes"/>
    <n v="0.48045454545454547"/>
    <n v="4.8333333331975155"/>
    <s v="YES"/>
    <m/>
    <x v="1"/>
    <x v="4"/>
  </r>
  <r>
    <n v="4564"/>
    <n v="440"/>
    <x v="0"/>
    <s v="Critical"/>
    <d v="2021-12-13T10:54:00"/>
    <d v="2021-12-13T11:29:00"/>
    <d v="2021-12-13T18:17:00"/>
    <n v="1"/>
    <n v="8"/>
    <n v="0.58333333331393078"/>
    <s v="Yes"/>
    <n v="0.48036363636363638"/>
    <n v="7.3833333333022892"/>
    <s v="YES"/>
    <m/>
    <x v="1"/>
    <x v="2"/>
  </r>
  <r>
    <n v="4565"/>
    <n v="536"/>
    <x v="0"/>
    <s v="Critical"/>
    <d v="2023-03-12T21:20:00"/>
    <d v="2023-03-12T22:04:00"/>
    <d v="2023-03-13T05:07:00"/>
    <n v="1"/>
    <n v="8"/>
    <n v="0.73333333327900618"/>
    <s v="Yes"/>
    <n v="0.4802727272727273"/>
    <n v="7.783333333209157"/>
    <s v="YES"/>
    <m/>
    <x v="1"/>
    <x v="3"/>
  </r>
  <r>
    <n v="4566"/>
    <n v="81"/>
    <x v="1"/>
    <s v="Low"/>
    <d v="2024-01-21T18:16:00"/>
    <d v="2024-01-23T06:43:00"/>
    <d v="2024-01-27T21:27:00"/>
    <n v="48"/>
    <n v="150"/>
    <n v="36.450000000069849"/>
    <s v="Yes"/>
    <n v="0.48018181818181815"/>
    <n v="147.18333333340706"/>
    <s v="YES"/>
    <m/>
    <x v="1"/>
    <x v="4"/>
  </r>
  <r>
    <n v="4567"/>
    <n v="422"/>
    <x v="2"/>
    <s v="High"/>
    <d v="2020-07-21T17:10:00"/>
    <d v="2020-07-21T23:48:00"/>
    <d v="2020-07-22T01:49:00"/>
    <n v="5"/>
    <n v="24"/>
    <n v="6.6333333333022892"/>
    <s v="NO"/>
    <n v="0.48009090909090907"/>
    <n v="8.6499999999068677"/>
    <s v="YES"/>
    <m/>
    <x v="0"/>
    <x v="0"/>
  </r>
  <r>
    <n v="4568"/>
    <n v="895"/>
    <x v="1"/>
    <s v="Medium"/>
    <d v="2023-08-23T14:25:00"/>
    <d v="2023-08-24T05:20:00"/>
    <d v="2023-08-26T03:14:00"/>
    <n v="15"/>
    <n v="40"/>
    <n v="14.916666666569654"/>
    <s v="Yes"/>
    <n v="0.48009090909090907"/>
    <n v="60.816666666709352"/>
    <s v="YES"/>
    <m/>
    <x v="1"/>
    <x v="3"/>
  </r>
  <r>
    <n v="4569"/>
    <n v="848"/>
    <x v="0"/>
    <s v="Critical"/>
    <d v="2024-07-05T18:08:00"/>
    <d v="2024-07-05T18:09:00"/>
    <d v="2024-07-05T19:46:00"/>
    <n v="1"/>
    <n v="8"/>
    <n v="1.6666666546370834E-2"/>
    <s v="Yes"/>
    <n v="0.48"/>
    <n v="1.6333333332440816"/>
    <s v="YES"/>
    <m/>
    <x v="1"/>
    <x v="4"/>
  </r>
  <r>
    <n v="4570"/>
    <n v="268"/>
    <x v="2"/>
    <s v="Critical"/>
    <d v="2023-12-02T08:48:00"/>
    <d v="2023-12-02T09:39:00"/>
    <d v="2023-12-02T16:52:00"/>
    <n v="1"/>
    <n v="8"/>
    <n v="0.84999999997671694"/>
    <s v="Yes"/>
    <n v="0.4799090909090909"/>
    <n v="8.066666666592937"/>
    <s v="YES"/>
    <m/>
    <x v="1"/>
    <x v="3"/>
  </r>
  <r>
    <n v="4571"/>
    <n v="231"/>
    <x v="1"/>
    <s v="Low"/>
    <d v="2020-08-12T18:02:00"/>
    <d v="2020-08-14T00:15:00"/>
    <d v="2020-08-20T07:09:00"/>
    <n v="48"/>
    <n v="150"/>
    <n v="30.216666666674428"/>
    <s v="Yes"/>
    <n v="0.47981818181818181"/>
    <n v="181.11666666681413"/>
    <s v="YES"/>
    <m/>
    <x v="1"/>
    <x v="0"/>
  </r>
  <r>
    <n v="4572"/>
    <n v="108"/>
    <x v="0"/>
    <s v="Low"/>
    <d v="2020-04-27T11:55:00"/>
    <d v="2020-04-27T16:13:00"/>
    <d v="2020-04-30T05:12:00"/>
    <n v="48"/>
    <n v="150"/>
    <n v="4.2999999998719431"/>
    <s v="Yes"/>
    <n v="0.47972727272727272"/>
    <n v="65.283333333267365"/>
    <s v="YES"/>
    <m/>
    <x v="1"/>
    <x v="0"/>
  </r>
  <r>
    <n v="4573"/>
    <n v="704"/>
    <x v="1"/>
    <s v="Critical"/>
    <d v="2021-01-04T17:01:00"/>
    <d v="2021-01-04T17:15:00"/>
    <d v="2021-01-04T20:07:00"/>
    <n v="1"/>
    <n v="8"/>
    <n v="0.2333333333954215"/>
    <s v="Yes"/>
    <n v="0.47963636363636364"/>
    <n v="3.0999999999767169"/>
    <s v="YES"/>
    <m/>
    <x v="1"/>
    <x v="2"/>
  </r>
  <r>
    <n v="4574"/>
    <n v="930"/>
    <x v="2"/>
    <s v="Critical"/>
    <d v="2024-04-14T15:04:00"/>
    <d v="2024-04-14T16:01:00"/>
    <d v="2024-04-14T23:50:00"/>
    <n v="1"/>
    <n v="8"/>
    <n v="0.94999999995343387"/>
    <s v="Yes"/>
    <n v="0.47954545454545455"/>
    <n v="8.7666666666045785"/>
    <s v="YES"/>
    <m/>
    <x v="1"/>
    <x v="4"/>
  </r>
  <r>
    <n v="4575"/>
    <n v="624"/>
    <x v="1"/>
    <s v="High"/>
    <d v="2025-02-26T13:13:00"/>
    <d v="2025-02-26T20:16:00"/>
    <d v="2025-02-26T22:40:00"/>
    <n v="5"/>
    <n v="24"/>
    <n v="7.0500000001047738"/>
    <s v="NO"/>
    <n v="0.47945454545454547"/>
    <n v="9.4500000000698492"/>
    <s v="YES"/>
    <m/>
    <x v="0"/>
    <x v="5"/>
  </r>
  <r>
    <n v="4576"/>
    <n v="782"/>
    <x v="1"/>
    <s v="Low"/>
    <d v="2021-07-02T03:42:00"/>
    <d v="2021-07-02T18:49:00"/>
    <d v="2021-07-09T08:53:00"/>
    <n v="48"/>
    <n v="150"/>
    <n v="15.116666666697711"/>
    <s v="Yes"/>
    <n v="0.47945454545454547"/>
    <n v="173.18333333329065"/>
    <s v="YES"/>
    <m/>
    <x v="1"/>
    <x v="2"/>
  </r>
  <r>
    <n v="4577"/>
    <n v="499"/>
    <x v="1"/>
    <s v="High"/>
    <d v="2024-02-06T03:39:00"/>
    <d v="2024-02-06T07:06:00"/>
    <d v="2024-02-06T08:41:00"/>
    <n v="5"/>
    <n v="24"/>
    <n v="3.4499999998952262"/>
    <s v="Yes"/>
    <n v="0.47936363636363638"/>
    <n v="5.0333333333255723"/>
    <s v="YES"/>
    <m/>
    <x v="1"/>
    <x v="4"/>
  </r>
  <r>
    <n v="4578"/>
    <n v="439"/>
    <x v="1"/>
    <s v="Low"/>
    <d v="2021-07-28T09:00:00"/>
    <d v="2021-07-29T04:50:00"/>
    <d v="2021-07-29T15:34:00"/>
    <n v="48"/>
    <n v="150"/>
    <n v="19.833333333372138"/>
    <s v="Yes"/>
    <n v="0.47927272727272729"/>
    <n v="30.566666666592937"/>
    <s v="YES"/>
    <m/>
    <x v="1"/>
    <x v="2"/>
  </r>
  <r>
    <n v="4579"/>
    <n v="606"/>
    <x v="0"/>
    <s v="High"/>
    <d v="2021-12-31T19:10:00"/>
    <d v="2021-12-31T20:11:00"/>
    <d v="2022-01-01T16:46:00"/>
    <n v="5"/>
    <n v="24"/>
    <n v="1.0166666666627862"/>
    <s v="Yes"/>
    <n v="0.47918181818181821"/>
    <n v="21.600000000034925"/>
    <s v="YES"/>
    <m/>
    <x v="1"/>
    <x v="2"/>
  </r>
  <r>
    <n v="4580"/>
    <n v="601"/>
    <x v="1"/>
    <s v="Medium"/>
    <d v="2024-03-18T12:54:00"/>
    <d v="2024-03-19T08:25:00"/>
    <d v="2024-03-19T18:17:00"/>
    <n v="15"/>
    <n v="40"/>
    <n v="19.516666666720994"/>
    <s v="NO"/>
    <n v="0.47909090909090907"/>
    <n v="29.383333333418705"/>
    <s v="YES"/>
    <m/>
    <x v="0"/>
    <x v="4"/>
  </r>
  <r>
    <n v="4581"/>
    <n v="318"/>
    <x v="2"/>
    <s v="Critical"/>
    <d v="2024-02-04T10:08:00"/>
    <d v="2024-02-04T10:22:00"/>
    <d v="2024-02-04T10:57:00"/>
    <n v="1"/>
    <n v="8"/>
    <n v="0.23333333322079852"/>
    <s v="Yes"/>
    <n v="0.47909090909090907"/>
    <n v="0.81666666670935228"/>
    <s v="YES"/>
    <m/>
    <x v="1"/>
    <x v="4"/>
  </r>
  <r>
    <n v="4582"/>
    <n v="865"/>
    <x v="2"/>
    <s v="Low"/>
    <d v="2022-03-12T22:37:00"/>
    <d v="2022-03-13T21:17:00"/>
    <d v="2022-03-20T19:05:00"/>
    <n v="48"/>
    <n v="150"/>
    <n v="22.666666666686069"/>
    <s v="Yes"/>
    <n v="0.47899999999999998"/>
    <n v="188.46666666667443"/>
    <s v="YES"/>
    <m/>
    <x v="1"/>
    <x v="1"/>
  </r>
  <r>
    <n v="4583"/>
    <n v="156"/>
    <x v="1"/>
    <s v="High"/>
    <d v="2024-08-17T15:38:00"/>
    <d v="2024-08-17T17:10:00"/>
    <d v="2024-08-18T14:58:00"/>
    <n v="5"/>
    <n v="24"/>
    <n v="1.5333333334419876"/>
    <s v="Yes"/>
    <n v="0.4789090909090909"/>
    <n v="23.333333333430346"/>
    <s v="YES"/>
    <m/>
    <x v="1"/>
    <x v="4"/>
  </r>
  <r>
    <n v="4584"/>
    <n v="160"/>
    <x v="0"/>
    <s v="High"/>
    <d v="2022-03-09T17:26:00"/>
    <d v="2022-03-09T22:14:00"/>
    <d v="2022-03-10T00:31:00"/>
    <n v="5"/>
    <n v="24"/>
    <n v="4.7999999999301508"/>
    <s v="Yes"/>
    <n v="0.47881818181818181"/>
    <n v="7.0833333331975155"/>
    <s v="YES"/>
    <m/>
    <x v="1"/>
    <x v="1"/>
  </r>
  <r>
    <n v="4585"/>
    <n v="687"/>
    <x v="0"/>
    <s v="Low"/>
    <d v="2021-05-04T11:22:00"/>
    <d v="2021-05-05T18:10:00"/>
    <d v="2021-05-07T11:17:00"/>
    <n v="48"/>
    <n v="150"/>
    <n v="30.799999999988358"/>
    <s v="Yes"/>
    <n v="0.47872727272727272"/>
    <n v="71.916666666569654"/>
    <s v="YES"/>
    <m/>
    <x v="1"/>
    <x v="2"/>
  </r>
  <r>
    <n v="4586"/>
    <n v="95"/>
    <x v="0"/>
    <s v="Medium"/>
    <d v="2020-06-03T16:44:00"/>
    <d v="2020-06-03T19:39:00"/>
    <d v="2020-06-05T06:05:00"/>
    <n v="15"/>
    <n v="40"/>
    <n v="2.9166666665696539"/>
    <s v="Yes"/>
    <n v="0.47863636363636364"/>
    <n v="37.349999999860302"/>
    <s v="YES"/>
    <m/>
    <x v="1"/>
    <x v="0"/>
  </r>
  <r>
    <n v="4587"/>
    <n v="650"/>
    <x v="2"/>
    <s v="High"/>
    <d v="2023-01-19T22:44:00"/>
    <d v="2023-01-19T23:52:00"/>
    <d v="2023-01-20T10:29:00"/>
    <n v="5"/>
    <n v="24"/>
    <n v="1.1333333331858739"/>
    <s v="Yes"/>
    <n v="0.47854545454545455"/>
    <n v="11.749999999883585"/>
    <s v="YES"/>
    <m/>
    <x v="1"/>
    <x v="3"/>
  </r>
  <r>
    <n v="4588"/>
    <n v="513"/>
    <x v="1"/>
    <s v="Low"/>
    <d v="2020-12-21T16:42:00"/>
    <d v="2020-12-22T02:42:00"/>
    <d v="2020-12-27T09:52:00"/>
    <n v="48"/>
    <n v="150"/>
    <n v="10.000000000116415"/>
    <s v="Yes"/>
    <n v="0.47845454545454547"/>
    <n v="137.16666666674428"/>
    <s v="YES"/>
    <m/>
    <x v="1"/>
    <x v="0"/>
  </r>
  <r>
    <n v="4589"/>
    <n v="621"/>
    <x v="0"/>
    <s v="High"/>
    <d v="2021-09-12T13:53:00"/>
    <d v="2021-09-12T20:21:00"/>
    <d v="2021-09-13T10:58:00"/>
    <n v="5"/>
    <n v="24"/>
    <n v="6.46666666661622"/>
    <s v="NO"/>
    <n v="0.47836363636363638"/>
    <n v="21.083333333255723"/>
    <s v="YES"/>
    <m/>
    <x v="0"/>
    <x v="2"/>
  </r>
  <r>
    <n v="4590"/>
    <n v="398"/>
    <x v="1"/>
    <s v="High"/>
    <d v="2021-09-15T01:11:00"/>
    <d v="2021-09-15T07:48:00"/>
    <d v="2021-09-16T04:58:00"/>
    <n v="5"/>
    <n v="24"/>
    <n v="6.6166666665812954"/>
    <s v="NO"/>
    <n v="0.47836363636363638"/>
    <n v="27.783333333267365"/>
    <s v="YES"/>
    <m/>
    <x v="0"/>
    <x v="2"/>
  </r>
  <r>
    <n v="4591"/>
    <n v="1000"/>
    <x v="0"/>
    <s v="Critical"/>
    <d v="2020-03-25T16:10:00"/>
    <d v="2020-03-25T16:48:00"/>
    <d v="2020-03-25T20:03:00"/>
    <n v="1"/>
    <n v="8"/>
    <n v="0.63333333330228925"/>
    <s v="Yes"/>
    <n v="0.47836363636363638"/>
    <n v="3.8833333334187046"/>
    <s v="YES"/>
    <m/>
    <x v="1"/>
    <x v="0"/>
  </r>
  <r>
    <n v="4592"/>
    <n v="614"/>
    <x v="1"/>
    <s v="Medium"/>
    <d v="2021-07-24T04:45:00"/>
    <d v="2021-07-24T10:16:00"/>
    <d v="2021-07-24T11:47:00"/>
    <n v="15"/>
    <n v="40"/>
    <n v="5.5166666666627862"/>
    <s v="Yes"/>
    <n v="0.47827272727272729"/>
    <n v="7.03333333338378"/>
    <s v="YES"/>
    <m/>
    <x v="1"/>
    <x v="2"/>
  </r>
  <r>
    <n v="4593"/>
    <n v="361"/>
    <x v="2"/>
    <s v="Medium"/>
    <d v="2024-03-27T20:42:00"/>
    <d v="2024-03-28T02:43:00"/>
    <d v="2024-03-31T01:21:00"/>
    <n v="15"/>
    <n v="40"/>
    <n v="6.0166666665463708"/>
    <s v="Yes"/>
    <n v="0.47818181818181821"/>
    <n v="76.649999999965075"/>
    <s v="NO"/>
    <m/>
    <x v="0"/>
    <x v="4"/>
  </r>
  <r>
    <n v="4594"/>
    <n v="979"/>
    <x v="1"/>
    <s v="Medium"/>
    <d v="2021-09-02T13:17:00"/>
    <d v="2021-09-03T00:54:00"/>
    <d v="2021-09-04T23:19:00"/>
    <n v="15"/>
    <n v="40"/>
    <n v="11.616666666639503"/>
    <s v="Yes"/>
    <n v="0.47809090909090907"/>
    <n v="58.03333333338378"/>
    <s v="YES"/>
    <m/>
    <x v="1"/>
    <x v="2"/>
  </r>
  <r>
    <n v="4595"/>
    <n v="190"/>
    <x v="1"/>
    <s v="High"/>
    <d v="2024-03-17T16:01:00"/>
    <d v="2024-03-17T17:20:00"/>
    <d v="2024-03-18T10:58:00"/>
    <n v="5"/>
    <n v="24"/>
    <n v="1.316666666592937"/>
    <s v="Yes"/>
    <n v="0.47799999999999998"/>
    <n v="18.949999999953434"/>
    <s v="YES"/>
    <m/>
    <x v="1"/>
    <x v="4"/>
  </r>
  <r>
    <n v="4596"/>
    <n v="682"/>
    <x v="1"/>
    <s v="Medium"/>
    <d v="2023-10-09T09:24:00"/>
    <d v="2023-10-09T11:45:00"/>
    <d v="2023-10-11T01:17:00"/>
    <n v="15"/>
    <n v="40"/>
    <n v="2.3499999999767169"/>
    <s v="Yes"/>
    <n v="0.47790909090909089"/>
    <n v="39.883333333244082"/>
    <s v="YES"/>
    <m/>
    <x v="1"/>
    <x v="3"/>
  </r>
  <r>
    <n v="4597"/>
    <n v="92"/>
    <x v="1"/>
    <s v="Critical"/>
    <d v="2020-10-30T23:59:00"/>
    <d v="2020-10-31T00:12:00"/>
    <d v="2020-10-31T07:50:00"/>
    <n v="1"/>
    <n v="8"/>
    <n v="0.21666666667442769"/>
    <s v="Yes"/>
    <n v="0.47781818181818181"/>
    <n v="7.8500000000931323"/>
    <s v="YES"/>
    <m/>
    <x v="1"/>
    <x v="0"/>
  </r>
  <r>
    <n v="4598"/>
    <n v="697"/>
    <x v="0"/>
    <s v="High"/>
    <d v="2022-01-06T12:07:00"/>
    <d v="2022-01-06T19:17:00"/>
    <d v="2022-01-07T08:39:00"/>
    <n v="5"/>
    <n v="24"/>
    <n v="7.1666666666278616"/>
    <s v="NO"/>
    <n v="0.47772727272727272"/>
    <n v="20.53333333338378"/>
    <s v="YES"/>
    <m/>
    <x v="0"/>
    <x v="1"/>
  </r>
  <r>
    <n v="4599"/>
    <n v="77"/>
    <x v="1"/>
    <s v="Low"/>
    <d v="2021-02-19T21:06:00"/>
    <d v="2021-02-20T12:49:00"/>
    <d v="2021-02-24T13:43:00"/>
    <n v="48"/>
    <n v="150"/>
    <n v="15.716666666732635"/>
    <s v="Yes"/>
    <n v="0.47772727272727272"/>
    <n v="112.61666666669771"/>
    <s v="YES"/>
    <m/>
    <x v="1"/>
    <x v="2"/>
  </r>
  <r>
    <n v="4600"/>
    <n v="234"/>
    <x v="0"/>
    <s v="Critical"/>
    <d v="2022-04-10T07:07:00"/>
    <d v="2022-04-10T07:23:00"/>
    <d v="2022-04-10T13:21:00"/>
    <n v="1"/>
    <n v="8"/>
    <n v="0.26666666666278616"/>
    <s v="Yes"/>
    <n v="0.47763636363636364"/>
    <n v="6.2333333333954215"/>
    <s v="YES"/>
    <m/>
    <x v="1"/>
    <x v="1"/>
  </r>
  <r>
    <n v="4601"/>
    <n v="556"/>
    <x v="2"/>
    <s v="Critical"/>
    <d v="2022-03-31T03:53:00"/>
    <d v="2022-03-31T04:44:00"/>
    <d v="2022-03-31T06:01:00"/>
    <n v="1"/>
    <n v="8"/>
    <n v="0.84999999997671694"/>
    <s v="Yes"/>
    <n v="0.47754545454545455"/>
    <n v="2.1333333333022892"/>
    <s v="YES"/>
    <m/>
    <x v="1"/>
    <x v="1"/>
  </r>
  <r>
    <n v="4602"/>
    <n v="52"/>
    <x v="0"/>
    <s v="High"/>
    <d v="2021-09-23T09:16:00"/>
    <d v="2021-09-23T10:08:00"/>
    <d v="2021-09-23T18:35:00"/>
    <n v="5"/>
    <n v="24"/>
    <n v="0.86666666669771075"/>
    <s v="Yes"/>
    <n v="0.47745454545454546"/>
    <n v="9.3166666666511446"/>
    <s v="YES"/>
    <m/>
    <x v="1"/>
    <x v="2"/>
  </r>
  <r>
    <n v="4603"/>
    <n v="626"/>
    <x v="1"/>
    <s v="High"/>
    <d v="2023-10-10T19:15:00"/>
    <d v="2023-10-10T22:58:00"/>
    <d v="2023-10-11T21:02:00"/>
    <n v="5"/>
    <n v="24"/>
    <n v="3.7166666665580124"/>
    <s v="Yes"/>
    <n v="0.47736363636363638"/>
    <n v="25.783333333209157"/>
    <s v="YES"/>
    <m/>
    <x v="1"/>
    <x v="3"/>
  </r>
  <r>
    <n v="4604"/>
    <n v="305"/>
    <x v="2"/>
    <s v="Critical"/>
    <d v="2024-03-15T13:36:00"/>
    <d v="2024-03-15T14:15:00"/>
    <d v="2024-03-15T18:06:00"/>
    <n v="1"/>
    <n v="8"/>
    <n v="0.65000000002328306"/>
    <s v="Yes"/>
    <n v="0.47727272727272729"/>
    <n v="4.5"/>
    <s v="YES"/>
    <m/>
    <x v="1"/>
    <x v="4"/>
  </r>
  <r>
    <n v="4605"/>
    <n v="980"/>
    <x v="0"/>
    <s v="High"/>
    <d v="2022-12-19T13:17:00"/>
    <d v="2022-12-19T19:56:00"/>
    <d v="2022-12-20T02:20:00"/>
    <n v="5"/>
    <n v="24"/>
    <n v="6.6500000000232831"/>
    <s v="NO"/>
    <n v="0.47718181818181821"/>
    <n v="13.049999999930151"/>
    <s v="YES"/>
    <m/>
    <x v="0"/>
    <x v="1"/>
  </r>
  <r>
    <n v="4606"/>
    <n v="987"/>
    <x v="1"/>
    <s v="High"/>
    <d v="2021-11-30T21:37:00"/>
    <d v="2021-11-30T22:32:00"/>
    <d v="2021-12-01T17:37:00"/>
    <n v="5"/>
    <n v="24"/>
    <n v="0.91666666668606922"/>
    <s v="Yes"/>
    <n v="0.47718181818181821"/>
    <n v="20.000000000058208"/>
    <s v="YES"/>
    <m/>
    <x v="1"/>
    <x v="2"/>
  </r>
  <r>
    <n v="4607"/>
    <n v="315"/>
    <x v="2"/>
    <s v="Low"/>
    <d v="2022-02-01T04:31:00"/>
    <d v="2022-02-01T12:56:00"/>
    <d v="2022-02-02T09:03:00"/>
    <n v="48"/>
    <n v="150"/>
    <n v="8.4166666666860692"/>
    <s v="Yes"/>
    <n v="0.47709090909090907"/>
    <n v="28.533333333267365"/>
    <s v="YES"/>
    <m/>
    <x v="1"/>
    <x v="1"/>
  </r>
  <r>
    <n v="4608"/>
    <n v="660"/>
    <x v="0"/>
    <s v="Critical"/>
    <d v="2020-03-24T16:31:00"/>
    <d v="2020-03-24T16:54:00"/>
    <d v="2020-03-24T23:45:00"/>
    <n v="1"/>
    <n v="8"/>
    <n v="0.38333333336049691"/>
    <s v="Yes"/>
    <n v="0.47699999999999998"/>
    <n v="7.2333333333372138"/>
    <s v="YES"/>
    <m/>
    <x v="1"/>
    <x v="0"/>
  </r>
  <r>
    <n v="4609"/>
    <n v="760"/>
    <x v="1"/>
    <s v="High"/>
    <d v="2022-11-22T10:19:00"/>
    <d v="2022-11-22T17:49:00"/>
    <d v="2022-11-23T00:32:00"/>
    <n v="5"/>
    <n v="24"/>
    <n v="7.5"/>
    <s v="NO"/>
    <n v="0.47690909090909089"/>
    <n v="14.216666666732635"/>
    <s v="YES"/>
    <m/>
    <x v="0"/>
    <x v="1"/>
  </r>
  <r>
    <n v="4610"/>
    <n v="212"/>
    <x v="2"/>
    <s v="Medium"/>
    <d v="2024-07-24T13:49:00"/>
    <d v="2024-07-24T15:41:00"/>
    <d v="2024-07-27T05:12:00"/>
    <n v="15"/>
    <n v="40"/>
    <n v="1.8666666666395031"/>
    <s v="Yes"/>
    <n v="0.47690909090909089"/>
    <n v="63.383333333360497"/>
    <s v="YES"/>
    <m/>
    <x v="1"/>
    <x v="4"/>
  </r>
  <r>
    <n v="4611"/>
    <n v="341"/>
    <x v="0"/>
    <s v="Low"/>
    <d v="2020-09-12T02:52:00"/>
    <d v="2020-09-12T05:52:00"/>
    <d v="2020-09-18T14:30:00"/>
    <n v="48"/>
    <n v="150"/>
    <n v="3"/>
    <s v="Yes"/>
    <n v="0.47681818181818181"/>
    <n v="155.6333333333605"/>
    <s v="YES"/>
    <m/>
    <x v="1"/>
    <x v="0"/>
  </r>
  <r>
    <n v="4612"/>
    <n v="595"/>
    <x v="1"/>
    <s v="Critical"/>
    <d v="2022-11-05T21:49:00"/>
    <d v="2022-11-05T22:13:00"/>
    <d v="2022-11-06T00:12:00"/>
    <n v="1"/>
    <n v="8"/>
    <n v="0.39999999990686774"/>
    <s v="Yes"/>
    <n v="0.47672727272727272"/>
    <n v="2.3833333332440816"/>
    <s v="YES"/>
    <m/>
    <x v="1"/>
    <x v="1"/>
  </r>
  <r>
    <n v="4613"/>
    <n v="411"/>
    <x v="2"/>
    <s v="Medium"/>
    <d v="2023-03-03T03:36:00"/>
    <d v="2023-03-03T04:37:00"/>
    <d v="2023-03-03T18:59:00"/>
    <n v="15"/>
    <n v="40"/>
    <n v="1.0166666666627862"/>
    <s v="Yes"/>
    <n v="0.47663636363636364"/>
    <n v="15.383333333360497"/>
    <s v="YES"/>
    <m/>
    <x v="1"/>
    <x v="3"/>
  </r>
  <r>
    <n v="4614"/>
    <n v="351"/>
    <x v="2"/>
    <s v="Medium"/>
    <d v="2021-03-05T14:48:00"/>
    <d v="2021-03-05T21:38:00"/>
    <d v="2021-03-06T12:59:00"/>
    <n v="15"/>
    <n v="40"/>
    <n v="6.8333333332557231"/>
    <s v="Yes"/>
    <n v="0.47654545454545455"/>
    <n v="22.183333333348855"/>
    <s v="YES"/>
    <m/>
    <x v="1"/>
    <x v="2"/>
  </r>
  <r>
    <n v="4615"/>
    <n v="365"/>
    <x v="2"/>
    <s v="High"/>
    <d v="2021-11-03T18:06:00"/>
    <d v="2021-11-03T21:06:00"/>
    <d v="2021-11-04T11:57:00"/>
    <n v="5"/>
    <n v="24"/>
    <n v="3"/>
    <s v="Yes"/>
    <n v="0.47645454545454546"/>
    <n v="17.850000000034925"/>
    <s v="YES"/>
    <m/>
    <x v="1"/>
    <x v="2"/>
  </r>
  <r>
    <n v="4616"/>
    <n v="448"/>
    <x v="1"/>
    <s v="Medium"/>
    <d v="2020-12-14T10:44:00"/>
    <d v="2020-12-14T21:03:00"/>
    <d v="2020-12-16T07:18:00"/>
    <n v="15"/>
    <n v="40"/>
    <n v="10.316666666592937"/>
    <s v="Yes"/>
    <n v="0.47636363636363638"/>
    <n v="44.566666666651145"/>
    <s v="YES"/>
    <m/>
    <x v="1"/>
    <x v="0"/>
  </r>
  <r>
    <n v="4617"/>
    <n v="205"/>
    <x v="2"/>
    <s v="Medium"/>
    <d v="2021-11-14T00:06:00"/>
    <d v="2021-11-14T13:47:00"/>
    <d v="2021-11-15T16:45:00"/>
    <n v="15"/>
    <n v="40"/>
    <n v="13.683333333407063"/>
    <s v="Yes"/>
    <n v="0.47627272727272729"/>
    <n v="40.649999999965075"/>
    <s v="YES"/>
    <m/>
    <x v="1"/>
    <x v="2"/>
  </r>
  <r>
    <n v="4618"/>
    <n v="185"/>
    <x v="2"/>
    <s v="Low"/>
    <d v="2023-02-10T16:28:00"/>
    <d v="2023-02-11T09:13:00"/>
    <d v="2023-02-13T23:01:00"/>
    <n v="48"/>
    <n v="150"/>
    <n v="16.749999999941792"/>
    <s v="Yes"/>
    <n v="0.47618181818181821"/>
    <n v="78.549999999871943"/>
    <s v="YES"/>
    <m/>
    <x v="1"/>
    <x v="3"/>
  </r>
  <r>
    <n v="4619"/>
    <n v="838"/>
    <x v="0"/>
    <s v="Critical"/>
    <d v="2024-03-12T02:25:00"/>
    <d v="2024-03-12T02:32:00"/>
    <d v="2024-03-12T09:39:00"/>
    <n v="1"/>
    <n v="8"/>
    <n v="0.11666666669771075"/>
    <s v="Yes"/>
    <n v="0.47609090909090906"/>
    <n v="7.2333333333372138"/>
    <s v="YES"/>
    <m/>
    <x v="1"/>
    <x v="4"/>
  </r>
  <r>
    <n v="4620"/>
    <n v="528"/>
    <x v="1"/>
    <s v="High"/>
    <d v="2020-04-21T13:12:00"/>
    <d v="2020-04-21T15:31:00"/>
    <d v="2020-04-22T12:39:00"/>
    <n v="5"/>
    <n v="24"/>
    <n v="2.3166666665347293"/>
    <s v="Yes"/>
    <n v="0.47599999999999998"/>
    <n v="23.449999999953434"/>
    <s v="YES"/>
    <m/>
    <x v="1"/>
    <x v="0"/>
  </r>
  <r>
    <n v="4621"/>
    <n v="195"/>
    <x v="0"/>
    <s v="Critical"/>
    <d v="2024-08-09T16:05:00"/>
    <d v="2024-08-09T16:50:00"/>
    <d v="2024-08-09T18:20:00"/>
    <n v="1"/>
    <n v="8"/>
    <n v="0.75"/>
    <s v="Yes"/>
    <n v="0.47590909090909089"/>
    <n v="2.25"/>
    <s v="YES"/>
    <m/>
    <x v="1"/>
    <x v="4"/>
  </r>
  <r>
    <n v="4622"/>
    <n v="487"/>
    <x v="1"/>
    <s v="Low"/>
    <d v="2024-09-16T04:25:00"/>
    <d v="2024-09-17T10:44:00"/>
    <d v="2024-09-20T16:18:00"/>
    <n v="48"/>
    <n v="150"/>
    <n v="30.316666666651145"/>
    <s v="Yes"/>
    <n v="0.47581818181818181"/>
    <n v="107.88333333330229"/>
    <s v="YES"/>
    <m/>
    <x v="1"/>
    <x v="4"/>
  </r>
  <r>
    <n v="4623"/>
    <n v="386"/>
    <x v="0"/>
    <s v="High"/>
    <d v="2023-01-31T06:58:00"/>
    <d v="2023-01-31T09:49:00"/>
    <d v="2023-01-31T21:11:00"/>
    <n v="5"/>
    <n v="24"/>
    <n v="2.8500000000349246"/>
    <s v="Yes"/>
    <n v="0.47572727272727272"/>
    <n v="14.216666666732635"/>
    <s v="YES"/>
    <m/>
    <x v="1"/>
    <x v="3"/>
  </r>
  <r>
    <n v="4624"/>
    <n v="556"/>
    <x v="2"/>
    <s v="High"/>
    <d v="2022-09-18T02:01:00"/>
    <d v="2022-09-18T02:16:00"/>
    <d v="2022-09-18T11:39:00"/>
    <n v="5"/>
    <n v="24"/>
    <n v="0.25000000011641532"/>
    <s v="Yes"/>
    <n v="0.47563636363636363"/>
    <n v="9.6333333334769122"/>
    <s v="YES"/>
    <m/>
    <x v="1"/>
    <x v="1"/>
  </r>
  <r>
    <n v="4625"/>
    <n v="780"/>
    <x v="0"/>
    <s v="High"/>
    <d v="2022-05-19T07:22:00"/>
    <d v="2022-05-19T10:20:00"/>
    <d v="2022-05-20T08:44:00"/>
    <n v="5"/>
    <n v="24"/>
    <n v="2.9666666667326353"/>
    <s v="Yes"/>
    <n v="0.47554545454545455"/>
    <n v="25.366666666755918"/>
    <s v="YES"/>
    <m/>
    <x v="1"/>
    <x v="1"/>
  </r>
  <r>
    <n v="4626"/>
    <n v="608"/>
    <x v="0"/>
    <s v="Critical"/>
    <d v="2022-05-08T17:16:00"/>
    <d v="2022-05-08T17:54:00"/>
    <d v="2022-05-08T19:05:00"/>
    <n v="1"/>
    <n v="8"/>
    <n v="0.63333333330228925"/>
    <s v="Yes"/>
    <n v="0.47545454545454546"/>
    <n v="1.8166666666511446"/>
    <s v="YES"/>
    <m/>
    <x v="1"/>
    <x v="1"/>
  </r>
  <r>
    <n v="4627"/>
    <n v="209"/>
    <x v="1"/>
    <s v="High"/>
    <d v="2023-08-25T03:25:00"/>
    <d v="2023-08-25T04:04:00"/>
    <d v="2023-08-26T00:06:00"/>
    <n v="5"/>
    <n v="24"/>
    <n v="0.65000000002328306"/>
    <s v="Yes"/>
    <n v="0.47536363636363638"/>
    <n v="20.683333333348855"/>
    <s v="YES"/>
    <m/>
    <x v="1"/>
    <x v="3"/>
  </r>
  <r>
    <n v="4628"/>
    <n v="369"/>
    <x v="2"/>
    <s v="Low"/>
    <d v="2024-10-03T11:23:00"/>
    <d v="2024-10-04T10:16:00"/>
    <d v="2024-10-06T15:59:00"/>
    <n v="48"/>
    <n v="150"/>
    <n v="22.883333333185874"/>
    <s v="Yes"/>
    <n v="0.47527272727272729"/>
    <n v="76.599999999976717"/>
    <s v="YES"/>
    <m/>
    <x v="1"/>
    <x v="4"/>
  </r>
  <r>
    <n v="4629"/>
    <n v="650"/>
    <x v="0"/>
    <s v="Low"/>
    <d v="2020-03-25T21:29:00"/>
    <d v="2020-03-26T21:20:00"/>
    <d v="2020-03-30T19:36:00"/>
    <n v="48"/>
    <n v="150"/>
    <n v="23.850000000034925"/>
    <s v="Yes"/>
    <n v="0.47518181818181821"/>
    <n v="118.1166666666395"/>
    <s v="YES"/>
    <m/>
    <x v="1"/>
    <x v="0"/>
  </r>
  <r>
    <n v="4630"/>
    <n v="87"/>
    <x v="2"/>
    <s v="High"/>
    <d v="2020-08-10T12:06:00"/>
    <d v="2020-08-10T15:40:00"/>
    <d v="2020-08-11T01:51:00"/>
    <n v="5"/>
    <n v="24"/>
    <n v="3.5666666667675599"/>
    <s v="Yes"/>
    <n v="0.47509090909090906"/>
    <n v="13.749999999941792"/>
    <s v="YES"/>
    <m/>
    <x v="1"/>
    <x v="0"/>
  </r>
  <r>
    <n v="4631"/>
    <n v="583"/>
    <x v="0"/>
    <s v="Low"/>
    <d v="2021-11-27T17:20:00"/>
    <d v="2021-11-27T22:09:00"/>
    <d v="2021-11-30T06:03:00"/>
    <n v="48"/>
    <n v="150"/>
    <n v="4.8166666668257676"/>
    <s v="Yes"/>
    <n v="0.47499999999999998"/>
    <n v="60.716666666732635"/>
    <s v="YES"/>
    <m/>
    <x v="1"/>
    <x v="2"/>
  </r>
  <r>
    <n v="4632"/>
    <n v="194"/>
    <x v="0"/>
    <s v="Critical"/>
    <d v="2022-02-03T13:49:00"/>
    <d v="2022-02-03T14:44:00"/>
    <d v="2022-02-03T15:35:00"/>
    <n v="1"/>
    <n v="8"/>
    <n v="0.91666666668606922"/>
    <s v="Yes"/>
    <n v="0.47490909090909089"/>
    <n v="1.7666666666627862"/>
    <s v="YES"/>
    <m/>
    <x v="1"/>
    <x v="1"/>
  </r>
  <r>
    <n v="4633"/>
    <n v="862"/>
    <x v="1"/>
    <s v="Medium"/>
    <d v="2024-08-27T15:34:00"/>
    <d v="2024-08-28T11:54:00"/>
    <d v="2024-08-29T08:14:00"/>
    <n v="15"/>
    <n v="40"/>
    <n v="20.333333333430346"/>
    <s v="NO"/>
    <n v="0.47481818181818181"/>
    <n v="40.666666666686069"/>
    <s v="YES"/>
    <m/>
    <x v="0"/>
    <x v="4"/>
  </r>
  <r>
    <n v="4634"/>
    <n v="245"/>
    <x v="2"/>
    <s v="Critical"/>
    <d v="2024-01-29T01:48:00"/>
    <d v="2024-01-29T02:19:00"/>
    <d v="2024-01-29T08:47:00"/>
    <n v="1"/>
    <n v="8"/>
    <n v="0.51666666677920148"/>
    <s v="Yes"/>
    <n v="0.47481818181818181"/>
    <n v="6.9833333333954215"/>
    <s v="YES"/>
    <m/>
    <x v="1"/>
    <x v="4"/>
  </r>
  <r>
    <n v="4635"/>
    <n v="105"/>
    <x v="1"/>
    <s v="Low"/>
    <d v="2020-05-13T12:21:00"/>
    <d v="2020-05-14T02:37:00"/>
    <d v="2020-05-17T07:39:00"/>
    <n v="48"/>
    <n v="150"/>
    <n v="14.266666666720994"/>
    <s v="Yes"/>
    <n v="0.47472727272727272"/>
    <n v="91.300000000046566"/>
    <s v="YES"/>
    <m/>
    <x v="1"/>
    <x v="0"/>
  </r>
  <r>
    <n v="4636"/>
    <n v="96"/>
    <x v="2"/>
    <s v="Medium"/>
    <d v="2024-10-11T04:23:00"/>
    <d v="2024-10-11T16:54:00"/>
    <d v="2024-10-12T01:10:00"/>
    <n v="15"/>
    <n v="40"/>
    <n v="12.516666666779201"/>
    <s v="Yes"/>
    <n v="0.47463636363636363"/>
    <n v="20.783333333325572"/>
    <s v="YES"/>
    <m/>
    <x v="1"/>
    <x v="4"/>
  </r>
  <r>
    <n v="4637"/>
    <n v="551"/>
    <x v="1"/>
    <s v="Critical"/>
    <d v="2020-06-16T03:39:00"/>
    <d v="2020-06-16T04:12:00"/>
    <d v="2020-06-16T05:23:00"/>
    <n v="1"/>
    <n v="8"/>
    <n v="0.55000000004656613"/>
    <s v="Yes"/>
    <n v="0.47454545454545455"/>
    <n v="1.7333333333954215"/>
    <s v="YES"/>
    <m/>
    <x v="1"/>
    <x v="0"/>
  </r>
  <r>
    <n v="4638"/>
    <n v="82"/>
    <x v="1"/>
    <s v="Medium"/>
    <d v="2020-08-20T00:22:00"/>
    <d v="2020-08-20T07:24:00"/>
    <d v="2020-08-20T10:37:00"/>
    <n v="15"/>
    <n v="40"/>
    <n v="7.03333333338378"/>
    <s v="Yes"/>
    <n v="0.47445454545454546"/>
    <n v="10.250000000058208"/>
    <s v="YES"/>
    <m/>
    <x v="1"/>
    <x v="0"/>
  </r>
  <r>
    <n v="4639"/>
    <n v="308"/>
    <x v="2"/>
    <s v="Low"/>
    <d v="2023-09-21T13:36:00"/>
    <d v="2023-09-22T14:11:00"/>
    <d v="2023-09-23T11:52:00"/>
    <n v="48"/>
    <n v="150"/>
    <n v="24.583333333313931"/>
    <s v="Yes"/>
    <n v="0.47436363636363638"/>
    <n v="46.266666666604578"/>
    <s v="YES"/>
    <m/>
    <x v="1"/>
    <x v="3"/>
  </r>
  <r>
    <n v="4640"/>
    <n v="929"/>
    <x v="0"/>
    <s v="Low"/>
    <d v="2023-04-15T23:39:00"/>
    <d v="2023-04-16T13:17:00"/>
    <d v="2023-04-17T03:18:00"/>
    <n v="48"/>
    <n v="150"/>
    <n v="13.633333333244082"/>
    <s v="Yes"/>
    <n v="0.47427272727272729"/>
    <n v="27.64999999984866"/>
    <s v="YES"/>
    <m/>
    <x v="1"/>
    <x v="3"/>
  </r>
  <r>
    <n v="4641"/>
    <n v="129"/>
    <x v="1"/>
    <s v="Critical"/>
    <d v="2020-03-19T17:30:00"/>
    <d v="2020-03-19T18:24:00"/>
    <d v="2020-03-19T23:41:00"/>
    <n v="1"/>
    <n v="8"/>
    <n v="0.90000000013969839"/>
    <s v="Yes"/>
    <n v="0.4741818181818182"/>
    <n v="6.183333333407063"/>
    <s v="YES"/>
    <m/>
    <x v="1"/>
    <x v="0"/>
  </r>
  <r>
    <n v="4642"/>
    <n v="408"/>
    <x v="2"/>
    <s v="Medium"/>
    <d v="2022-03-23T14:29:00"/>
    <d v="2022-03-24T11:08:00"/>
    <d v="2022-03-25T02:17:00"/>
    <n v="15"/>
    <n v="40"/>
    <n v="20.649999999906868"/>
    <s v="NO"/>
    <n v="0.47409090909090912"/>
    <n v="35.799999999871943"/>
    <s v="YES"/>
    <m/>
    <x v="0"/>
    <x v="1"/>
  </r>
  <r>
    <n v="4643"/>
    <n v="381"/>
    <x v="1"/>
    <s v="Critical"/>
    <d v="2023-03-09T20:34:00"/>
    <d v="2023-03-09T21:01:00"/>
    <d v="2023-03-09T23:43:00"/>
    <n v="1"/>
    <n v="8"/>
    <n v="0.45000000006984919"/>
    <s v="Yes"/>
    <n v="0.47409090909090912"/>
    <n v="3.1499999999650754"/>
    <s v="YES"/>
    <m/>
    <x v="1"/>
    <x v="3"/>
  </r>
  <r>
    <n v="4644"/>
    <n v="704"/>
    <x v="0"/>
    <s v="Low"/>
    <d v="2024-08-24T09:35:00"/>
    <d v="2024-08-25T17:39:00"/>
    <d v="2024-08-30T01:28:00"/>
    <n v="48"/>
    <n v="150"/>
    <n v="32.06666666676756"/>
    <s v="Yes"/>
    <n v="0.47399999999999998"/>
    <n v="135.8833333334187"/>
    <s v="YES"/>
    <m/>
    <x v="1"/>
    <x v="4"/>
  </r>
  <r>
    <n v="4645"/>
    <n v="235"/>
    <x v="2"/>
    <s v="Critical"/>
    <d v="2024-03-02T00:21:00"/>
    <d v="2024-03-02T01:02:00"/>
    <d v="2024-03-02T03:54:00"/>
    <n v="1"/>
    <n v="8"/>
    <n v="0.6833333334652707"/>
    <s v="Yes"/>
    <n v="0.47390909090909089"/>
    <n v="3.5500000000465661"/>
    <s v="YES"/>
    <m/>
    <x v="1"/>
    <x v="4"/>
  </r>
  <r>
    <n v="4646"/>
    <n v="28"/>
    <x v="0"/>
    <s v="Low"/>
    <d v="2024-05-08T11:50:00"/>
    <d v="2024-05-10T08:03:00"/>
    <d v="2024-05-13T10:37:00"/>
    <n v="48"/>
    <n v="150"/>
    <n v="44.216666666732635"/>
    <s v="Yes"/>
    <n v="0.47381818181818181"/>
    <n v="118.78333333338378"/>
    <s v="YES"/>
    <m/>
    <x v="1"/>
    <x v="4"/>
  </r>
  <r>
    <n v="4647"/>
    <n v="7"/>
    <x v="2"/>
    <s v="High"/>
    <d v="2020-04-21T21:11:00"/>
    <d v="2020-04-21T21:41:00"/>
    <d v="2020-04-22T20:05:00"/>
    <n v="5"/>
    <n v="24"/>
    <n v="0.49999999988358468"/>
    <s v="Yes"/>
    <n v="0.47372727272727272"/>
    <n v="22.899999999906868"/>
    <s v="YES"/>
    <m/>
    <x v="1"/>
    <x v="0"/>
  </r>
  <r>
    <n v="4648"/>
    <n v="451"/>
    <x v="1"/>
    <s v="Critical"/>
    <d v="2023-09-21T03:04:00"/>
    <d v="2023-09-21T03:11:00"/>
    <d v="2023-09-21T11:03:00"/>
    <n v="1"/>
    <n v="8"/>
    <n v="0.11666666669771075"/>
    <s v="Yes"/>
    <n v="0.47363636363636363"/>
    <n v="7.9833333333372138"/>
    <s v="YES"/>
    <m/>
    <x v="1"/>
    <x v="3"/>
  </r>
  <r>
    <n v="4649"/>
    <n v="960"/>
    <x v="1"/>
    <s v="Critical"/>
    <d v="2022-04-18T00:19:00"/>
    <d v="2022-04-18T00:54:00"/>
    <d v="2022-04-18T02:25:00"/>
    <n v="1"/>
    <n v="8"/>
    <n v="0.58333333331393078"/>
    <s v="Yes"/>
    <n v="0.47354545454545455"/>
    <n v="2.1000000000349246"/>
    <s v="YES"/>
    <m/>
    <x v="1"/>
    <x v="1"/>
  </r>
  <r>
    <n v="4650"/>
    <n v="767"/>
    <x v="1"/>
    <s v="Critical"/>
    <d v="2020-04-14T21:56:00"/>
    <d v="2020-04-14T22:15:00"/>
    <d v="2020-04-15T02:14:00"/>
    <n v="1"/>
    <n v="8"/>
    <n v="0.31666666665114462"/>
    <s v="Yes"/>
    <n v="0.47345454545454546"/>
    <n v="4.2999999998719431"/>
    <s v="YES"/>
    <m/>
    <x v="1"/>
    <x v="0"/>
  </r>
  <r>
    <n v="4651"/>
    <n v="618"/>
    <x v="2"/>
    <s v="Critical"/>
    <d v="2020-08-25T06:10:00"/>
    <d v="2020-08-25T06:52:00"/>
    <d v="2020-08-25T10:56:00"/>
    <n v="1"/>
    <n v="8"/>
    <n v="0.70000000001164153"/>
    <s v="Yes"/>
    <n v="0.47336363636363638"/>
    <n v="4.7666666666627862"/>
    <s v="YES"/>
    <m/>
    <x v="1"/>
    <x v="0"/>
  </r>
  <r>
    <n v="4652"/>
    <n v="964"/>
    <x v="0"/>
    <s v="Low"/>
    <d v="2023-08-04T09:45:00"/>
    <d v="2023-08-05T08:50:00"/>
    <d v="2023-08-08T15:44:00"/>
    <n v="48"/>
    <n v="150"/>
    <n v="23.083333333313931"/>
    <s v="Yes"/>
    <n v="0.47327272727272729"/>
    <n v="101.98333333327901"/>
    <s v="YES"/>
    <m/>
    <x v="1"/>
    <x v="3"/>
  </r>
  <r>
    <n v="4653"/>
    <n v="387"/>
    <x v="2"/>
    <s v="High"/>
    <d v="2021-01-30T00:46:00"/>
    <d v="2021-01-30T08:41:00"/>
    <d v="2021-01-30T18:00:00"/>
    <n v="5"/>
    <n v="24"/>
    <n v="7.9166666666278616"/>
    <s v="NO"/>
    <n v="0.4731818181818182"/>
    <n v="17.233333333279006"/>
    <s v="YES"/>
    <m/>
    <x v="0"/>
    <x v="2"/>
  </r>
  <r>
    <n v="4654"/>
    <n v="566"/>
    <x v="1"/>
    <s v="Critical"/>
    <d v="2022-06-28T03:00:00"/>
    <d v="2022-06-28T03:56:00"/>
    <d v="2022-06-28T06:48:00"/>
    <n v="1"/>
    <n v="8"/>
    <n v="0.93333333340706304"/>
    <s v="Yes"/>
    <n v="0.4731818181818182"/>
    <n v="3.7999999999883585"/>
    <s v="YES"/>
    <m/>
    <x v="1"/>
    <x v="1"/>
  </r>
  <r>
    <n v="4655"/>
    <n v="104"/>
    <x v="0"/>
    <s v="Low"/>
    <d v="2020-08-20T11:12:00"/>
    <d v="2020-08-21T23:01:00"/>
    <d v="2020-08-22T01:24:00"/>
    <n v="48"/>
    <n v="150"/>
    <n v="35.816666666592937"/>
    <s v="Yes"/>
    <n v="0.47309090909090912"/>
    <n v="38.200000000011642"/>
    <s v="YES"/>
    <m/>
    <x v="1"/>
    <x v="0"/>
  </r>
  <r>
    <n v="4656"/>
    <n v="291"/>
    <x v="2"/>
    <s v="High"/>
    <d v="2025-02-08T12:04:00"/>
    <d v="2025-02-08T13:02:00"/>
    <d v="2025-02-08T22:45:00"/>
    <n v="5"/>
    <n v="24"/>
    <n v="0.96666666667442769"/>
    <s v="Yes"/>
    <n v="0.47299999999999998"/>
    <n v="10.68333333323244"/>
    <s v="YES"/>
    <m/>
    <x v="1"/>
    <x v="5"/>
  </r>
  <r>
    <n v="4657"/>
    <n v="166"/>
    <x v="0"/>
    <s v="Medium"/>
    <d v="2023-01-27T14:30:00"/>
    <d v="2023-01-27T20:49:00"/>
    <d v="2023-01-29T07:20:00"/>
    <n v="15"/>
    <n v="40"/>
    <n v="6.3166666666511446"/>
    <s v="Yes"/>
    <n v="0.47290909090909089"/>
    <n v="40.833333333372138"/>
    <s v="YES"/>
    <m/>
    <x v="1"/>
    <x v="3"/>
  </r>
  <r>
    <n v="4658"/>
    <n v="380"/>
    <x v="2"/>
    <s v="Low"/>
    <d v="2024-01-30T01:05:00"/>
    <d v="2024-01-31T05:40:00"/>
    <d v="2024-02-02T12:49:00"/>
    <n v="48"/>
    <n v="150"/>
    <n v="28.583333333255723"/>
    <s v="Yes"/>
    <n v="0.4728181818181818"/>
    <n v="83.733333333337214"/>
    <s v="YES"/>
    <m/>
    <x v="1"/>
    <x v="4"/>
  </r>
  <r>
    <n v="4659"/>
    <n v="530"/>
    <x v="0"/>
    <s v="Critical"/>
    <d v="2024-06-04T04:09:00"/>
    <d v="2024-06-04T05:05:00"/>
    <d v="2024-06-04T10:56:00"/>
    <n v="1"/>
    <n v="8"/>
    <n v="0.93333333323244005"/>
    <s v="Yes"/>
    <n v="0.47272727272727272"/>
    <n v="6.7833333332673647"/>
    <s v="YES"/>
    <m/>
    <x v="1"/>
    <x v="4"/>
  </r>
  <r>
    <n v="4660"/>
    <n v="709"/>
    <x v="2"/>
    <s v="Critical"/>
    <d v="2021-10-09T15:32:00"/>
    <d v="2021-10-09T16:06:00"/>
    <d v="2021-10-09T20:21:00"/>
    <n v="1"/>
    <n v="8"/>
    <n v="0.56666666659293696"/>
    <s v="Yes"/>
    <n v="0.47263636363636363"/>
    <n v="4.8166666666511446"/>
    <s v="YES"/>
    <m/>
    <x v="1"/>
    <x v="2"/>
  </r>
  <r>
    <n v="4661"/>
    <n v="898"/>
    <x v="1"/>
    <s v="High"/>
    <d v="2024-04-24T06:03:00"/>
    <d v="2024-04-24T07:47:00"/>
    <d v="2024-04-24T14:36:00"/>
    <n v="5"/>
    <n v="24"/>
    <n v="1.7333333333954215"/>
    <s v="Yes"/>
    <n v="0.47254545454545455"/>
    <n v="8.5499999999301508"/>
    <s v="YES"/>
    <m/>
    <x v="1"/>
    <x v="4"/>
  </r>
  <r>
    <n v="4662"/>
    <n v="124"/>
    <x v="1"/>
    <s v="Critical"/>
    <d v="2024-02-29T00:04:00"/>
    <d v="2024-02-29T01:01:00"/>
    <d v="2024-02-29T06:50:00"/>
    <n v="1"/>
    <n v="8"/>
    <n v="0.94999999995343387"/>
    <s v="Yes"/>
    <n v="0.47245454545454546"/>
    <n v="6.7666666665463708"/>
    <s v="YES"/>
    <m/>
    <x v="1"/>
    <x v="4"/>
  </r>
  <r>
    <n v="4663"/>
    <n v="926"/>
    <x v="2"/>
    <s v="Low"/>
    <d v="2024-08-13T16:51:00"/>
    <d v="2024-08-15T02:10:00"/>
    <d v="2024-08-20T16:03:00"/>
    <n v="48"/>
    <n v="150"/>
    <n v="33.316666666825768"/>
    <s v="Yes"/>
    <n v="0.47236363636363637"/>
    <n v="167.20000000001164"/>
    <s v="YES"/>
    <m/>
    <x v="1"/>
    <x v="4"/>
  </r>
  <r>
    <n v="4664"/>
    <n v="611"/>
    <x v="1"/>
    <s v="Critical"/>
    <d v="2021-02-01T05:06:00"/>
    <d v="2021-02-01T05:22:00"/>
    <d v="2021-02-01T07:31:00"/>
    <n v="1"/>
    <n v="8"/>
    <n v="0.26666666666278616"/>
    <s v="Yes"/>
    <n v="0.47227272727272729"/>
    <n v="2.4166666666860692"/>
    <s v="YES"/>
    <m/>
    <x v="1"/>
    <x v="2"/>
  </r>
  <r>
    <n v="4665"/>
    <n v="342"/>
    <x v="0"/>
    <s v="Low"/>
    <d v="2024-09-11T16:48:00"/>
    <d v="2024-09-13T14:53:00"/>
    <d v="2024-09-16T18:21:00"/>
    <n v="48"/>
    <n v="150"/>
    <n v="46.083333333372138"/>
    <s v="Yes"/>
    <n v="0.4721818181818182"/>
    <n v="121.54999999998836"/>
    <s v="YES"/>
    <m/>
    <x v="1"/>
    <x v="4"/>
  </r>
  <r>
    <n v="4666"/>
    <n v="816"/>
    <x v="1"/>
    <s v="Critical"/>
    <d v="2020-05-05T22:49:00"/>
    <d v="2020-05-05T23:23:00"/>
    <d v="2020-05-06T07:13:00"/>
    <n v="1"/>
    <n v="8"/>
    <n v="0.56666666676755995"/>
    <s v="Yes"/>
    <n v="0.47209090909090912"/>
    <n v="8.3999999999650754"/>
    <s v="YES"/>
    <m/>
    <x v="1"/>
    <x v="0"/>
  </r>
  <r>
    <n v="4667"/>
    <n v="942"/>
    <x v="1"/>
    <s v="Low"/>
    <d v="2021-08-13T21:06:00"/>
    <d v="2021-08-14T18:50:00"/>
    <d v="2021-08-18T04:54:00"/>
    <n v="48"/>
    <n v="150"/>
    <n v="21.733333333279006"/>
    <s v="Yes"/>
    <n v="0.47199999999999998"/>
    <n v="103.80000000010477"/>
    <s v="YES"/>
    <m/>
    <x v="1"/>
    <x v="2"/>
  </r>
  <r>
    <n v="4668"/>
    <n v="394"/>
    <x v="2"/>
    <s v="Medium"/>
    <d v="2021-03-31T04:32:00"/>
    <d v="2021-03-31T04:58:00"/>
    <d v="2021-04-01T02:01:00"/>
    <n v="15"/>
    <n v="40"/>
    <n v="0.43333333334885538"/>
    <s v="Yes"/>
    <n v="0.47190909090909089"/>
    <n v="21.483333333337214"/>
    <s v="YES"/>
    <m/>
    <x v="1"/>
    <x v="2"/>
  </r>
  <r>
    <n v="4669"/>
    <n v="860"/>
    <x v="2"/>
    <s v="Low"/>
    <d v="2024-11-27T06:34:00"/>
    <d v="2024-11-28T06:01:00"/>
    <d v="2024-12-02T22:37:00"/>
    <n v="48"/>
    <n v="150"/>
    <n v="23.450000000128057"/>
    <s v="Yes"/>
    <n v="0.4718181818181818"/>
    <n v="136.05000000010477"/>
    <s v="YES"/>
    <m/>
    <x v="1"/>
    <x v="4"/>
  </r>
  <r>
    <n v="4670"/>
    <n v="59"/>
    <x v="2"/>
    <s v="Medium"/>
    <d v="2024-09-11T12:23:00"/>
    <d v="2024-09-11T18:47:00"/>
    <d v="2024-09-11T21:48:00"/>
    <n v="15"/>
    <n v="40"/>
    <n v="6.3999999999068677"/>
    <s v="Yes"/>
    <n v="0.47172727272727272"/>
    <n v="9.4166666666278616"/>
    <s v="YES"/>
    <m/>
    <x v="1"/>
    <x v="4"/>
  </r>
  <r>
    <n v="4671"/>
    <n v="36"/>
    <x v="1"/>
    <s v="Medium"/>
    <d v="2022-05-17T15:50:00"/>
    <d v="2022-05-18T09:18:00"/>
    <d v="2022-05-19T02:58:00"/>
    <n v="15"/>
    <n v="40"/>
    <n v="17.466666666674428"/>
    <s v="NO"/>
    <n v="0.47163636363636363"/>
    <n v="35.133333333476912"/>
    <s v="YES"/>
    <m/>
    <x v="0"/>
    <x v="1"/>
  </r>
  <r>
    <n v="4672"/>
    <n v="198"/>
    <x v="2"/>
    <s v="Low"/>
    <d v="2020-10-16T11:41:00"/>
    <d v="2020-10-17T14:53:00"/>
    <d v="2020-10-22T05:39:00"/>
    <n v="48"/>
    <n v="150"/>
    <n v="27.199999999953434"/>
    <s v="Yes"/>
    <n v="0.47163636363636363"/>
    <n v="137.96666666673264"/>
    <s v="YES"/>
    <m/>
    <x v="1"/>
    <x v="0"/>
  </r>
  <r>
    <n v="4673"/>
    <n v="404"/>
    <x v="1"/>
    <s v="Critical"/>
    <d v="2024-12-11T14:12:00"/>
    <d v="2024-12-11T14:20:00"/>
    <d v="2024-12-11T22:09:00"/>
    <n v="1"/>
    <n v="8"/>
    <n v="0.13333333324408159"/>
    <s v="Yes"/>
    <n v="0.47154545454545455"/>
    <n v="7.9500000000698492"/>
    <s v="YES"/>
    <m/>
    <x v="1"/>
    <x v="4"/>
  </r>
  <r>
    <n v="4674"/>
    <n v="836"/>
    <x v="0"/>
    <s v="Low"/>
    <d v="2023-08-19T17:02:00"/>
    <d v="2023-08-21T14:18:00"/>
    <d v="2023-08-22T21:23:00"/>
    <n v="48"/>
    <n v="150"/>
    <n v="45.266666666662786"/>
    <s v="Yes"/>
    <n v="0.47145454545454546"/>
    <n v="76.350000000034925"/>
    <s v="YES"/>
    <m/>
    <x v="1"/>
    <x v="3"/>
  </r>
  <r>
    <n v="4675"/>
    <n v="734"/>
    <x v="0"/>
    <s v="Medium"/>
    <d v="2020-12-29T11:40:00"/>
    <d v="2020-12-29T13:05:00"/>
    <d v="2020-12-30T08:37:00"/>
    <n v="15"/>
    <n v="40"/>
    <n v="1.4166666667442769"/>
    <s v="Yes"/>
    <n v="0.47136363636363637"/>
    <n v="20.950000000011642"/>
    <s v="YES"/>
    <m/>
    <x v="1"/>
    <x v="0"/>
  </r>
  <r>
    <n v="4676"/>
    <n v="748"/>
    <x v="0"/>
    <s v="Medium"/>
    <d v="2024-01-07T13:14:00"/>
    <d v="2024-01-08T07:47:00"/>
    <d v="2024-01-08T08:39:00"/>
    <n v="15"/>
    <n v="40"/>
    <n v="18.550000000046566"/>
    <s v="NO"/>
    <n v="0.47127272727272729"/>
    <n v="19.416666666744277"/>
    <s v="YES"/>
    <m/>
    <x v="0"/>
    <x v="4"/>
  </r>
  <r>
    <n v="4677"/>
    <n v="143"/>
    <x v="0"/>
    <s v="Low"/>
    <d v="2021-07-30T23:16:00"/>
    <d v="2021-08-01T15:11:00"/>
    <d v="2021-08-08T11:21:00"/>
    <n v="48"/>
    <n v="150"/>
    <n v="39.916666666686069"/>
    <s v="Yes"/>
    <n v="0.47127272727272729"/>
    <n v="204.08333333325572"/>
    <s v="YES"/>
    <m/>
    <x v="1"/>
    <x v="2"/>
  </r>
  <r>
    <n v="4678"/>
    <n v="575"/>
    <x v="2"/>
    <s v="Medium"/>
    <d v="2022-02-18T20:36:00"/>
    <d v="2022-02-19T19:46:00"/>
    <d v="2022-02-21T22:07:00"/>
    <n v="15"/>
    <n v="40"/>
    <n v="23.166666666744277"/>
    <s v="NO"/>
    <n v="0.4711818181818182"/>
    <n v="73.516666666720994"/>
    <s v="YES"/>
    <m/>
    <x v="0"/>
    <x v="1"/>
  </r>
  <r>
    <n v="4679"/>
    <n v="573"/>
    <x v="1"/>
    <s v="Low"/>
    <d v="2024-06-28T12:59:00"/>
    <d v="2024-06-30T10:18:00"/>
    <d v="2024-07-04T07:19:00"/>
    <n v="48"/>
    <n v="150"/>
    <n v="45.316666666651145"/>
    <s v="Yes"/>
    <n v="0.4711818181818182"/>
    <n v="138.33333333319752"/>
    <s v="YES"/>
    <m/>
    <x v="1"/>
    <x v="4"/>
  </r>
  <r>
    <n v="4680"/>
    <n v="749"/>
    <x v="1"/>
    <s v="Low"/>
    <d v="2023-07-12T17:36:00"/>
    <d v="2023-07-13T02:07:00"/>
    <d v="2023-07-15T00:07:00"/>
    <n v="48"/>
    <n v="150"/>
    <n v="8.5166666666627862"/>
    <s v="Yes"/>
    <n v="0.47109090909090912"/>
    <n v="54.516666666779201"/>
    <s v="YES"/>
    <m/>
    <x v="1"/>
    <x v="3"/>
  </r>
  <r>
    <n v="4681"/>
    <n v="70"/>
    <x v="2"/>
    <s v="Low"/>
    <d v="2023-04-29T11:45:00"/>
    <d v="2023-04-30T17:23:00"/>
    <d v="2023-05-06T10:22:00"/>
    <n v="48"/>
    <n v="150"/>
    <n v="29.633333333360497"/>
    <s v="Yes"/>
    <n v="0.47099999999999997"/>
    <n v="166.61666666652309"/>
    <s v="YES"/>
    <m/>
    <x v="1"/>
    <x v="3"/>
  </r>
  <r>
    <n v="4682"/>
    <n v="479"/>
    <x v="0"/>
    <s v="High"/>
    <d v="2023-05-19T12:47:00"/>
    <d v="2023-05-19T13:30:00"/>
    <d v="2023-05-20T03:57:00"/>
    <n v="5"/>
    <n v="24"/>
    <n v="0.71666666673263535"/>
    <s v="Yes"/>
    <n v="0.47090909090909089"/>
    <n v="15.166666666686069"/>
    <s v="YES"/>
    <m/>
    <x v="1"/>
    <x v="3"/>
  </r>
  <r>
    <n v="4683"/>
    <n v="969"/>
    <x v="1"/>
    <s v="Medium"/>
    <d v="2023-05-30T03:58:00"/>
    <d v="2023-05-30T05:28:00"/>
    <d v="2023-06-01T05:48:00"/>
    <n v="15"/>
    <n v="40"/>
    <n v="1.5"/>
    <s v="Yes"/>
    <n v="0.4708181818181818"/>
    <n v="49.833333333372138"/>
    <s v="YES"/>
    <m/>
    <x v="1"/>
    <x v="3"/>
  </r>
  <r>
    <n v="4684"/>
    <n v="861"/>
    <x v="0"/>
    <s v="Critical"/>
    <d v="2020-12-22T20:00:00"/>
    <d v="2020-12-22T20:53:00"/>
    <d v="2020-12-23T01:13:00"/>
    <n v="1"/>
    <n v="8"/>
    <n v="0.88333333324408159"/>
    <s v="Yes"/>
    <n v="0.47072727272727272"/>
    <n v="5.2166666665580124"/>
    <s v="YES"/>
    <m/>
    <x v="1"/>
    <x v="0"/>
  </r>
  <r>
    <n v="4685"/>
    <n v="224"/>
    <x v="0"/>
    <s v="High"/>
    <d v="2024-08-27T07:23:00"/>
    <d v="2024-08-27T09:45:00"/>
    <d v="2024-08-28T04:22:00"/>
    <n v="5"/>
    <n v="24"/>
    <n v="2.3666666666977108"/>
    <s v="Yes"/>
    <n v="0.47063636363636363"/>
    <n v="20.983333333279006"/>
    <s v="YES"/>
    <m/>
    <x v="1"/>
    <x v="4"/>
  </r>
  <r>
    <n v="4686"/>
    <n v="359"/>
    <x v="2"/>
    <s v="Low"/>
    <d v="2023-03-20T02:45:00"/>
    <d v="2023-03-21T03:58:00"/>
    <d v="2023-03-23T05:10:00"/>
    <n v="48"/>
    <n v="150"/>
    <n v="25.21666666661622"/>
    <s v="Yes"/>
    <n v="0.47054545454545454"/>
    <n v="74.416666666686069"/>
    <s v="YES"/>
    <m/>
    <x v="1"/>
    <x v="3"/>
  </r>
  <r>
    <n v="4687"/>
    <n v="386"/>
    <x v="1"/>
    <s v="Critical"/>
    <d v="2022-02-14T10:26:00"/>
    <d v="2022-02-14T10:31:00"/>
    <d v="2022-02-14T15:49:00"/>
    <n v="1"/>
    <n v="8"/>
    <n v="8.3333333430346102E-2"/>
    <s v="Yes"/>
    <n v="0.47045454545454546"/>
    <n v="5.3833333334187046"/>
    <s v="YES"/>
    <m/>
    <x v="1"/>
    <x v="1"/>
  </r>
  <r>
    <n v="4688"/>
    <n v="930"/>
    <x v="1"/>
    <s v="High"/>
    <d v="2022-05-08T12:26:00"/>
    <d v="2022-05-08T15:41:00"/>
    <d v="2022-05-09T01:16:00"/>
    <n v="5"/>
    <n v="24"/>
    <n v="3.2499999999417923"/>
    <s v="Yes"/>
    <n v="0.47036363636363637"/>
    <n v="12.833333333255723"/>
    <s v="YES"/>
    <m/>
    <x v="1"/>
    <x v="1"/>
  </r>
  <r>
    <n v="4689"/>
    <n v="638"/>
    <x v="0"/>
    <s v="Medium"/>
    <d v="2023-04-30T20:51:00"/>
    <d v="2023-05-01T10:00:00"/>
    <d v="2023-05-04T09:15:00"/>
    <n v="15"/>
    <n v="40"/>
    <n v="13.149999999906868"/>
    <s v="Yes"/>
    <n v="0.47027272727272729"/>
    <n v="84.399999999906868"/>
    <s v="NO"/>
    <m/>
    <x v="0"/>
    <x v="3"/>
  </r>
  <r>
    <n v="4690"/>
    <n v="381"/>
    <x v="2"/>
    <s v="Critical"/>
    <d v="2022-10-03T07:42:00"/>
    <d v="2022-10-03T08:35:00"/>
    <d v="2022-10-03T13:27:00"/>
    <n v="1"/>
    <n v="8"/>
    <n v="0.88333333341870457"/>
    <s v="Yes"/>
    <n v="0.4701818181818182"/>
    <n v="5.7500000000582077"/>
    <s v="YES"/>
    <m/>
    <x v="1"/>
    <x v="1"/>
  </r>
  <r>
    <n v="4691"/>
    <n v="655"/>
    <x v="2"/>
    <s v="Medium"/>
    <d v="2022-02-23T15:45:00"/>
    <d v="2022-02-24T05:58:00"/>
    <d v="2022-02-25T14:53:00"/>
    <n v="15"/>
    <n v="40"/>
    <n v="14.216666666732635"/>
    <s v="Yes"/>
    <n v="0.47009090909090911"/>
    <n v="47.133333333302289"/>
    <s v="YES"/>
    <m/>
    <x v="1"/>
    <x v="1"/>
  </r>
  <r>
    <n v="4692"/>
    <n v="41"/>
    <x v="1"/>
    <s v="Low"/>
    <d v="2023-03-01T23:16:00"/>
    <d v="2023-03-02T06:27:00"/>
    <d v="2023-03-04T12:05:00"/>
    <n v="48"/>
    <n v="150"/>
    <n v="7.1833333333488554"/>
    <s v="Yes"/>
    <n v="0.47"/>
    <n v="60.816666666534729"/>
    <s v="YES"/>
    <m/>
    <x v="1"/>
    <x v="3"/>
  </r>
  <r>
    <n v="4693"/>
    <n v="923"/>
    <x v="2"/>
    <s v="Critical"/>
    <d v="2022-11-01T04:05:00"/>
    <d v="2022-11-01T04:22:00"/>
    <d v="2022-11-01T08:23:00"/>
    <n v="1"/>
    <n v="8"/>
    <n v="0.28333333320915699"/>
    <s v="Yes"/>
    <n v="0.46990909090909089"/>
    <n v="4.3000000000465661"/>
    <s v="YES"/>
    <m/>
    <x v="1"/>
    <x v="1"/>
  </r>
  <r>
    <n v="4694"/>
    <n v="281"/>
    <x v="2"/>
    <s v="High"/>
    <d v="2023-12-30T14:28:00"/>
    <d v="2023-12-30T20:36:00"/>
    <d v="2023-12-31T18:47:00"/>
    <n v="5"/>
    <n v="24"/>
    <n v="6.1333333332440816"/>
    <s v="NO"/>
    <n v="0.4698181818181818"/>
    <n v="28.316666666592937"/>
    <s v="YES"/>
    <m/>
    <x v="0"/>
    <x v="3"/>
  </r>
  <r>
    <n v="4695"/>
    <n v="481"/>
    <x v="0"/>
    <s v="Low"/>
    <d v="2022-12-12T18:15:00"/>
    <d v="2022-12-13T03:53:00"/>
    <d v="2022-12-18T09:34:00"/>
    <n v="48"/>
    <n v="150"/>
    <n v="9.6333333334769122"/>
    <s v="Yes"/>
    <n v="0.4698181818181818"/>
    <n v="135.31666666665114"/>
    <s v="YES"/>
    <m/>
    <x v="1"/>
    <x v="1"/>
  </r>
  <r>
    <n v="4696"/>
    <n v="976"/>
    <x v="1"/>
    <s v="Medium"/>
    <d v="2021-01-26T03:44:00"/>
    <d v="2021-01-26T13:21:00"/>
    <d v="2021-01-26T17:10:00"/>
    <n v="15"/>
    <n v="40"/>
    <n v="9.6166666667559184"/>
    <s v="Yes"/>
    <n v="0.46972727272727272"/>
    <n v="13.433333333465271"/>
    <s v="YES"/>
    <m/>
    <x v="1"/>
    <x v="2"/>
  </r>
  <r>
    <n v="4697"/>
    <n v="905"/>
    <x v="1"/>
    <s v="High"/>
    <d v="2020-10-24T04:36:00"/>
    <d v="2020-10-24T09:12:00"/>
    <d v="2020-10-25T07:01:00"/>
    <n v="5"/>
    <n v="24"/>
    <n v="4.5999999999767169"/>
    <s v="Yes"/>
    <n v="0.46963636363636363"/>
    <n v="26.416666666686069"/>
    <s v="YES"/>
    <m/>
    <x v="1"/>
    <x v="0"/>
  </r>
  <r>
    <n v="4698"/>
    <n v="545"/>
    <x v="1"/>
    <s v="High"/>
    <d v="2023-03-26T10:45:00"/>
    <d v="2023-03-26T15:21:00"/>
    <d v="2023-03-27T14:37:00"/>
    <n v="5"/>
    <n v="24"/>
    <n v="4.5999999999767169"/>
    <s v="Yes"/>
    <n v="0.46954545454545454"/>
    <n v="27.866666666697711"/>
    <s v="YES"/>
    <m/>
    <x v="1"/>
    <x v="3"/>
  </r>
  <r>
    <n v="4699"/>
    <n v="747"/>
    <x v="2"/>
    <s v="Low"/>
    <d v="2024-12-22T12:56:00"/>
    <d v="2024-12-22T23:21:00"/>
    <d v="2024-12-28T07:54:00"/>
    <n v="48"/>
    <n v="150"/>
    <n v="10.416666666569654"/>
    <s v="Yes"/>
    <n v="0.46945454545454546"/>
    <n v="138.96666666667443"/>
    <s v="YES"/>
    <m/>
    <x v="1"/>
    <x v="4"/>
  </r>
  <r>
    <n v="4700"/>
    <n v="246"/>
    <x v="2"/>
    <s v="Low"/>
    <d v="2024-10-11T09:41:00"/>
    <d v="2024-10-12T05:28:00"/>
    <d v="2024-10-18T21:43:00"/>
    <n v="48"/>
    <n v="150"/>
    <n v="19.78333333338378"/>
    <s v="Yes"/>
    <n v="0.46936363636363637"/>
    <n v="180.03333333344199"/>
    <s v="YES"/>
    <m/>
    <x v="1"/>
    <x v="4"/>
  </r>
  <r>
    <n v="4701"/>
    <n v="888"/>
    <x v="0"/>
    <s v="High"/>
    <d v="2021-11-16T13:47:00"/>
    <d v="2021-11-16T16:42:00"/>
    <d v="2021-11-17T13:41:00"/>
    <n v="5"/>
    <n v="24"/>
    <n v="2.9166666665696539"/>
    <s v="Yes"/>
    <n v="0.46927272727272729"/>
    <n v="23.900000000023283"/>
    <s v="YES"/>
    <m/>
    <x v="1"/>
    <x v="2"/>
  </r>
  <r>
    <n v="4702"/>
    <n v="651"/>
    <x v="2"/>
    <s v="Medium"/>
    <d v="2023-01-18T22:18:00"/>
    <d v="2023-01-19T09:35:00"/>
    <d v="2023-01-20T23:24:00"/>
    <n v="15"/>
    <n v="40"/>
    <n v="11.283333333267365"/>
    <s v="Yes"/>
    <n v="0.4691818181818182"/>
    <n v="49.099999999918509"/>
    <s v="YES"/>
    <m/>
    <x v="1"/>
    <x v="3"/>
  </r>
  <r>
    <n v="4703"/>
    <n v="576"/>
    <x v="1"/>
    <s v="Critical"/>
    <d v="2022-10-07T14:17:00"/>
    <d v="2022-10-07T14:17:00"/>
    <d v="2022-10-07T17:34:00"/>
    <n v="1"/>
    <n v="8"/>
    <n v="0"/>
    <s v="Yes"/>
    <n v="0.46909090909090911"/>
    <n v="3.28333333338378"/>
    <s v="YES"/>
    <m/>
    <x v="1"/>
    <x v="1"/>
  </r>
  <r>
    <n v="4704"/>
    <n v="120"/>
    <x v="2"/>
    <s v="Medium"/>
    <d v="2024-01-26T20:24:00"/>
    <d v="2024-01-27T09:00:00"/>
    <d v="2024-01-29T10:32:00"/>
    <n v="15"/>
    <n v="40"/>
    <n v="12.600000000034925"/>
    <s v="Yes"/>
    <n v="0.46899999999999997"/>
    <n v="62.133333333302289"/>
    <s v="YES"/>
    <m/>
    <x v="1"/>
    <x v="4"/>
  </r>
  <r>
    <n v="4705"/>
    <n v="278"/>
    <x v="0"/>
    <s v="Critical"/>
    <d v="2022-09-24T05:38:00"/>
    <d v="2022-09-24T05:58:00"/>
    <d v="2022-09-24T10:42:00"/>
    <n v="1"/>
    <n v="8"/>
    <n v="0.33333333337213844"/>
    <s v="Yes"/>
    <n v="0.46890909090909089"/>
    <n v="5.066666666592937"/>
    <s v="YES"/>
    <m/>
    <x v="1"/>
    <x v="1"/>
  </r>
  <r>
    <n v="4706"/>
    <n v="587"/>
    <x v="2"/>
    <s v="Medium"/>
    <d v="2023-05-20T10:15:00"/>
    <d v="2023-05-20T21:46:00"/>
    <d v="2023-05-23T18:25:00"/>
    <n v="15"/>
    <n v="40"/>
    <n v="11.516666666662786"/>
    <s v="Yes"/>
    <n v="0.4688181818181818"/>
    <n v="80.166666666569654"/>
    <s v="NO"/>
    <m/>
    <x v="0"/>
    <x v="3"/>
  </r>
  <r>
    <n v="4707"/>
    <n v="214"/>
    <x v="2"/>
    <s v="Medium"/>
    <d v="2024-01-31T06:20:00"/>
    <d v="2024-02-01T05:33:00"/>
    <d v="2024-02-02T16:58:00"/>
    <n v="15"/>
    <n v="40"/>
    <n v="23.216666666558012"/>
    <s v="NO"/>
    <n v="0.46872727272727271"/>
    <n v="58.633333333244082"/>
    <s v="YES"/>
    <m/>
    <x v="0"/>
    <x v="4"/>
  </r>
  <r>
    <n v="4708"/>
    <n v="470"/>
    <x v="1"/>
    <s v="Critical"/>
    <d v="2022-10-19T01:40:00"/>
    <d v="2022-10-19T02:35:00"/>
    <d v="2022-10-19T09:20:00"/>
    <n v="1"/>
    <n v="8"/>
    <n v="0.91666666668606922"/>
    <s v="Yes"/>
    <n v="0.46872727272727271"/>
    <n v="7.6666666666860692"/>
    <s v="YES"/>
    <m/>
    <x v="1"/>
    <x v="1"/>
  </r>
  <r>
    <n v="4709"/>
    <n v="420"/>
    <x v="0"/>
    <s v="Low"/>
    <d v="2021-09-06T19:09:00"/>
    <d v="2021-09-07T16:30:00"/>
    <d v="2021-09-11T05:01:00"/>
    <n v="48"/>
    <n v="150"/>
    <n v="21.349999999918509"/>
    <s v="Yes"/>
    <n v="0.46863636363636363"/>
    <n v="105.86666666652309"/>
    <s v="YES"/>
    <m/>
    <x v="1"/>
    <x v="2"/>
  </r>
  <r>
    <n v="4710"/>
    <n v="630"/>
    <x v="1"/>
    <s v="Critical"/>
    <d v="2021-08-02T00:39:00"/>
    <d v="2021-08-02T01:25:00"/>
    <d v="2021-08-02T06:32:00"/>
    <n v="1"/>
    <n v="8"/>
    <n v="0.76666666672099382"/>
    <s v="Yes"/>
    <n v="0.46854545454545454"/>
    <n v="5.8833333333022892"/>
    <s v="YES"/>
    <m/>
    <x v="1"/>
    <x v="2"/>
  </r>
  <r>
    <n v="4711"/>
    <n v="245"/>
    <x v="2"/>
    <s v="High"/>
    <d v="2024-09-16T05:34:00"/>
    <d v="2024-09-16T05:45:00"/>
    <d v="2024-09-16T05:50:00"/>
    <n v="5"/>
    <n v="24"/>
    <n v="0.18333333340706304"/>
    <s v="Yes"/>
    <n v="0.46845454545454546"/>
    <n v="0.26666666666278616"/>
    <s v="YES"/>
    <m/>
    <x v="1"/>
    <x v="4"/>
  </r>
  <r>
    <n v="4712"/>
    <n v="823"/>
    <x v="0"/>
    <s v="Low"/>
    <d v="2025-01-09T19:35:00"/>
    <d v="2025-01-10T20:30:00"/>
    <d v="2025-01-12T15:01:00"/>
    <n v="48"/>
    <n v="150"/>
    <n v="24.916666666686069"/>
    <s v="Yes"/>
    <n v="0.46836363636363637"/>
    <n v="67.433333333465271"/>
    <s v="YES"/>
    <m/>
    <x v="1"/>
    <x v="5"/>
  </r>
  <r>
    <n v="4713"/>
    <n v="192"/>
    <x v="0"/>
    <s v="Low"/>
    <d v="2022-02-11T20:44:00"/>
    <d v="2022-02-13T09:11:00"/>
    <d v="2022-02-18T14:44:00"/>
    <n v="48"/>
    <n v="150"/>
    <n v="36.450000000069849"/>
    <s v="Yes"/>
    <n v="0.46827272727272728"/>
    <n v="162"/>
    <s v="YES"/>
    <m/>
    <x v="1"/>
    <x v="1"/>
  </r>
  <r>
    <n v="4714"/>
    <n v="137"/>
    <x v="1"/>
    <s v="Low"/>
    <d v="2025-02-08T08:16:00"/>
    <d v="2025-02-09T15:01:00"/>
    <d v="2025-02-13T00:31:00"/>
    <n v="48"/>
    <n v="150"/>
    <n v="30.75"/>
    <s v="Yes"/>
    <n v="0.4681818181818182"/>
    <n v="112.24999999988358"/>
    <s v="YES"/>
    <m/>
    <x v="1"/>
    <x v="5"/>
  </r>
  <r>
    <n v="4715"/>
    <n v="497"/>
    <x v="1"/>
    <s v="High"/>
    <d v="2024-03-22T13:07:00"/>
    <d v="2024-03-22T17:44:00"/>
    <d v="2024-03-23T14:36:00"/>
    <n v="5"/>
    <n v="24"/>
    <n v="4.6166666666977108"/>
    <s v="Yes"/>
    <n v="0.46809090909090911"/>
    <n v="25.483333333279006"/>
    <s v="YES"/>
    <m/>
    <x v="1"/>
    <x v="4"/>
  </r>
  <r>
    <n v="4716"/>
    <n v="275"/>
    <x v="1"/>
    <s v="Low"/>
    <d v="2023-07-15T16:52:00"/>
    <d v="2023-07-17T15:56:00"/>
    <d v="2023-07-23T03:26:00"/>
    <n v="48"/>
    <n v="150"/>
    <n v="47.06666666676756"/>
    <s v="Yes"/>
    <n v="0.46800000000000003"/>
    <n v="178.56666666670935"/>
    <s v="YES"/>
    <m/>
    <x v="1"/>
    <x v="3"/>
  </r>
  <r>
    <n v="4717"/>
    <n v="662"/>
    <x v="2"/>
    <s v="Medium"/>
    <d v="2024-11-21T00:23:00"/>
    <d v="2024-11-21T12:34:00"/>
    <d v="2024-11-23T12:13:00"/>
    <n v="15"/>
    <n v="40"/>
    <n v="12.18333333323244"/>
    <s v="Yes"/>
    <n v="0.46790909090909089"/>
    <n v="59.833333333313931"/>
    <s v="YES"/>
    <m/>
    <x v="1"/>
    <x v="4"/>
  </r>
  <r>
    <n v="4718"/>
    <n v="151"/>
    <x v="1"/>
    <s v="Low"/>
    <d v="2022-01-08T13:32:00"/>
    <d v="2022-01-08T15:39:00"/>
    <d v="2022-01-09T05:03:00"/>
    <n v="48"/>
    <n v="150"/>
    <n v="2.1166666667559184"/>
    <s v="Yes"/>
    <n v="0.4678181818181818"/>
    <n v="15.516666666779201"/>
    <s v="YES"/>
    <m/>
    <x v="1"/>
    <x v="1"/>
  </r>
  <r>
    <n v="4719"/>
    <n v="242"/>
    <x v="1"/>
    <s v="Critical"/>
    <d v="2023-03-18T02:53:00"/>
    <d v="2023-03-18T03:41:00"/>
    <d v="2023-03-18T08:50:00"/>
    <n v="1"/>
    <n v="8"/>
    <n v="0.79999999998835847"/>
    <s v="Yes"/>
    <n v="0.46772727272727271"/>
    <n v="5.9500000000116415"/>
    <s v="YES"/>
    <m/>
    <x v="1"/>
    <x v="3"/>
  </r>
  <r>
    <n v="4720"/>
    <n v="56"/>
    <x v="1"/>
    <s v="Low"/>
    <d v="2021-09-09T21:23:00"/>
    <d v="2021-09-10T10:56:00"/>
    <d v="2021-09-11T17:47:00"/>
    <n v="48"/>
    <n v="150"/>
    <n v="13.549999999988358"/>
    <s v="Yes"/>
    <n v="0.46763636363636363"/>
    <n v="44.399999999965075"/>
    <s v="YES"/>
    <m/>
    <x v="1"/>
    <x v="2"/>
  </r>
  <r>
    <n v="4721"/>
    <n v="800"/>
    <x v="1"/>
    <s v="Low"/>
    <d v="2022-10-21T05:12:00"/>
    <d v="2022-10-21T16:55:00"/>
    <d v="2022-10-25T00:53:00"/>
    <n v="48"/>
    <n v="150"/>
    <n v="11.71666666661622"/>
    <s v="Yes"/>
    <n v="0.46754545454545454"/>
    <n v="91.683333333407063"/>
    <s v="YES"/>
    <m/>
    <x v="1"/>
    <x v="1"/>
  </r>
  <r>
    <n v="4722"/>
    <n v="202"/>
    <x v="2"/>
    <s v="Critical"/>
    <d v="2023-11-25T18:49:00"/>
    <d v="2023-11-25T19:19:00"/>
    <d v="2023-11-25T23:33:00"/>
    <n v="1"/>
    <n v="8"/>
    <n v="0.49999999988358468"/>
    <s v="Yes"/>
    <n v="0.46745454545454546"/>
    <n v="4.7333333332207985"/>
    <s v="YES"/>
    <m/>
    <x v="1"/>
    <x v="3"/>
  </r>
  <r>
    <n v="4723"/>
    <n v="130"/>
    <x v="0"/>
    <s v="High"/>
    <d v="2021-05-17T20:40:00"/>
    <d v="2021-05-18T04:30:00"/>
    <d v="2021-05-18T07:55:00"/>
    <n v="5"/>
    <n v="24"/>
    <n v="7.8333333333721384"/>
    <s v="NO"/>
    <n v="0.46736363636363637"/>
    <n v="11.25"/>
    <s v="YES"/>
    <m/>
    <x v="0"/>
    <x v="2"/>
  </r>
  <r>
    <n v="4724"/>
    <n v="3"/>
    <x v="1"/>
    <s v="High"/>
    <d v="2023-11-02T19:29:00"/>
    <d v="2023-11-03T00:07:00"/>
    <d v="2023-11-03T13:53:00"/>
    <n v="5"/>
    <n v="24"/>
    <n v="4.6333333334187046"/>
    <s v="Yes"/>
    <n v="0.46736363636363637"/>
    <n v="18.400000000081491"/>
    <s v="YES"/>
    <m/>
    <x v="1"/>
    <x v="3"/>
  </r>
  <r>
    <n v="4725"/>
    <n v="169"/>
    <x v="2"/>
    <s v="Critical"/>
    <d v="2020-12-20T16:49:00"/>
    <d v="2020-12-20T17:18:00"/>
    <d v="2020-12-20T20:23:00"/>
    <n v="1"/>
    <n v="8"/>
    <n v="0.48333333333721384"/>
    <s v="Yes"/>
    <n v="0.46727272727272728"/>
    <n v="3.5666666667675599"/>
    <s v="YES"/>
    <m/>
    <x v="1"/>
    <x v="0"/>
  </r>
  <r>
    <n v="4726"/>
    <n v="209"/>
    <x v="0"/>
    <s v="High"/>
    <d v="2023-09-30T16:06:00"/>
    <d v="2023-09-30T16:19:00"/>
    <d v="2023-10-01T04:12:00"/>
    <n v="5"/>
    <n v="24"/>
    <n v="0.21666666667442769"/>
    <s v="Yes"/>
    <n v="0.4671818181818182"/>
    <n v="12.10000000015134"/>
    <s v="YES"/>
    <m/>
    <x v="1"/>
    <x v="3"/>
  </r>
  <r>
    <n v="4727"/>
    <n v="781"/>
    <x v="2"/>
    <s v="Low"/>
    <d v="2024-08-26T18:15:00"/>
    <d v="2024-08-27T15:36:00"/>
    <d v="2024-09-01T14:41:00"/>
    <n v="48"/>
    <n v="150"/>
    <n v="21.350000000093132"/>
    <s v="Yes"/>
    <n v="0.46709090909090911"/>
    <n v="140.43333333340706"/>
    <s v="YES"/>
    <m/>
    <x v="1"/>
    <x v="4"/>
  </r>
  <r>
    <n v="4728"/>
    <n v="608"/>
    <x v="2"/>
    <s v="High"/>
    <d v="2021-05-18T18:41:00"/>
    <d v="2021-05-19T01:52:00"/>
    <d v="2021-05-19T08:31:00"/>
    <n v="5"/>
    <n v="24"/>
    <n v="7.1833333333488554"/>
    <s v="NO"/>
    <n v="0.46700000000000003"/>
    <n v="13.833333333372138"/>
    <s v="YES"/>
    <m/>
    <x v="0"/>
    <x v="2"/>
  </r>
  <r>
    <n v="4729"/>
    <n v="758"/>
    <x v="0"/>
    <s v="Medium"/>
    <d v="2024-11-18T13:25:00"/>
    <d v="2024-11-19T04:33:00"/>
    <d v="2024-11-19T15:29:00"/>
    <n v="15"/>
    <n v="40"/>
    <n v="15.133333333244082"/>
    <s v="NO"/>
    <n v="0.46700000000000003"/>
    <n v="26.066666666592937"/>
    <s v="YES"/>
    <m/>
    <x v="0"/>
    <x v="4"/>
  </r>
  <r>
    <n v="4730"/>
    <n v="424"/>
    <x v="2"/>
    <s v="High"/>
    <d v="2024-01-20T18:12:00"/>
    <d v="2024-01-20T18:47:00"/>
    <d v="2024-01-21T09:28:00"/>
    <n v="5"/>
    <n v="24"/>
    <n v="0.58333333331393078"/>
    <s v="Yes"/>
    <n v="0.46700000000000003"/>
    <n v="15.266666666662786"/>
    <s v="YES"/>
    <m/>
    <x v="1"/>
    <x v="4"/>
  </r>
  <r>
    <n v="4731"/>
    <n v="914"/>
    <x v="2"/>
    <s v="High"/>
    <d v="2024-08-06T11:04:00"/>
    <d v="2024-08-06T16:29:00"/>
    <d v="2024-08-07T06:09:00"/>
    <n v="5"/>
    <n v="24"/>
    <n v="5.4166666666860692"/>
    <s v="NO"/>
    <n v="0.46690909090909088"/>
    <n v="19.083333333372138"/>
    <s v="YES"/>
    <m/>
    <x v="0"/>
    <x v="4"/>
  </r>
  <r>
    <n v="4732"/>
    <n v="323"/>
    <x v="1"/>
    <s v="Low"/>
    <d v="2021-06-20T15:35:00"/>
    <d v="2021-06-22T13:50:00"/>
    <d v="2021-06-27T03:32:00"/>
    <n v="48"/>
    <n v="150"/>
    <n v="46.250000000058208"/>
    <s v="Yes"/>
    <n v="0.46690909090909088"/>
    <n v="155.95000000001164"/>
    <s v="YES"/>
    <m/>
    <x v="1"/>
    <x v="2"/>
  </r>
  <r>
    <n v="4733"/>
    <n v="48"/>
    <x v="2"/>
    <s v="Low"/>
    <d v="2024-03-16T10:43:00"/>
    <d v="2024-03-17T17:00:00"/>
    <d v="2024-03-17T17:59:00"/>
    <n v="48"/>
    <n v="150"/>
    <n v="30.28333333338378"/>
    <s v="Yes"/>
    <n v="0.4668181818181818"/>
    <n v="31.266666666604578"/>
    <s v="YES"/>
    <m/>
    <x v="1"/>
    <x v="4"/>
  </r>
  <r>
    <n v="4734"/>
    <n v="963"/>
    <x v="0"/>
    <s v="Low"/>
    <d v="2022-06-03T15:36:00"/>
    <d v="2022-06-05T11:35:00"/>
    <d v="2022-06-11T13:16:00"/>
    <n v="48"/>
    <n v="150"/>
    <n v="43.983333333337214"/>
    <s v="Yes"/>
    <n v="0.46672727272727271"/>
    <n v="189.66666666656965"/>
    <s v="YES"/>
    <m/>
    <x v="1"/>
    <x v="1"/>
  </r>
  <r>
    <n v="4735"/>
    <n v="136"/>
    <x v="2"/>
    <s v="Medium"/>
    <d v="2024-03-28T04:04:00"/>
    <d v="2024-03-28T22:43:00"/>
    <d v="2024-03-31T07:46:00"/>
    <n v="15"/>
    <n v="40"/>
    <n v="18.650000000023283"/>
    <s v="NO"/>
    <n v="0.46663636363636363"/>
    <n v="75.700000000011642"/>
    <s v="YES"/>
    <m/>
    <x v="0"/>
    <x v="4"/>
  </r>
  <r>
    <n v="4736"/>
    <n v="343"/>
    <x v="2"/>
    <s v="Low"/>
    <d v="2022-12-18T05:49:00"/>
    <d v="2022-12-18T12:57:00"/>
    <d v="2022-12-21T16:15:00"/>
    <n v="48"/>
    <n v="150"/>
    <n v="7.1333333333604969"/>
    <s v="Yes"/>
    <n v="0.46663636363636363"/>
    <n v="82.433333333465271"/>
    <s v="YES"/>
    <m/>
    <x v="1"/>
    <x v="1"/>
  </r>
  <r>
    <n v="4737"/>
    <n v="998"/>
    <x v="1"/>
    <s v="High"/>
    <d v="2021-11-01T05:17:00"/>
    <d v="2021-11-01T10:37:00"/>
    <d v="2021-11-02T07:28:00"/>
    <n v="5"/>
    <n v="24"/>
    <n v="5.3333333334303461"/>
    <s v="NO"/>
    <n v="0.46654545454545454"/>
    <n v="26.183333333465271"/>
    <s v="YES"/>
    <m/>
    <x v="0"/>
    <x v="2"/>
  </r>
  <r>
    <n v="4738"/>
    <n v="193"/>
    <x v="1"/>
    <s v="Low"/>
    <d v="2023-02-20T13:54:00"/>
    <d v="2023-02-21T14:26:00"/>
    <d v="2023-02-26T22:16:00"/>
    <n v="48"/>
    <n v="150"/>
    <n v="24.533333333325572"/>
    <s v="Yes"/>
    <n v="0.46654545454545454"/>
    <n v="152.36666666652309"/>
    <s v="YES"/>
    <m/>
    <x v="1"/>
    <x v="3"/>
  </r>
  <r>
    <n v="4739"/>
    <n v="651"/>
    <x v="0"/>
    <s v="Medium"/>
    <d v="2021-11-04T20:51:00"/>
    <d v="2021-11-05T14:51:00"/>
    <d v="2021-11-08T04:20:00"/>
    <n v="15"/>
    <n v="40"/>
    <n v="18"/>
    <s v="NO"/>
    <n v="0.46645454545454546"/>
    <n v="79.483333333279006"/>
    <s v="NO"/>
    <m/>
    <x v="0"/>
    <x v="2"/>
  </r>
  <r>
    <n v="4740"/>
    <n v="523"/>
    <x v="0"/>
    <s v="Low"/>
    <d v="2024-10-09T04:06:00"/>
    <d v="2024-10-09T20:21:00"/>
    <d v="2024-10-16T12:33:00"/>
    <n v="48"/>
    <n v="150"/>
    <n v="16.250000000058208"/>
    <s v="Yes"/>
    <n v="0.46645454545454546"/>
    <n v="176.45000000012806"/>
    <s v="YES"/>
    <m/>
    <x v="1"/>
    <x v="4"/>
  </r>
  <r>
    <n v="4741"/>
    <n v="41"/>
    <x v="1"/>
    <s v="Critical"/>
    <d v="2023-03-07T17:38:00"/>
    <d v="2023-03-07T17:59:00"/>
    <d v="2023-03-07T19:47:00"/>
    <n v="1"/>
    <n v="8"/>
    <n v="0.34999999991850927"/>
    <s v="Yes"/>
    <n v="0.46636363636363637"/>
    <n v="2.1500000000232831"/>
    <s v="YES"/>
    <m/>
    <x v="1"/>
    <x v="3"/>
  </r>
  <r>
    <n v="4742"/>
    <n v="682"/>
    <x v="0"/>
    <s v="Medium"/>
    <d v="2023-11-20T16:07:00"/>
    <d v="2023-11-20T19:54:00"/>
    <d v="2023-11-21T20:24:00"/>
    <n v="15"/>
    <n v="40"/>
    <n v="3.7833333334419876"/>
    <s v="Yes"/>
    <n v="0.46627272727272728"/>
    <n v="28.283333333325572"/>
    <s v="YES"/>
    <m/>
    <x v="1"/>
    <x v="3"/>
  </r>
  <r>
    <n v="4743"/>
    <n v="469"/>
    <x v="1"/>
    <s v="Medium"/>
    <d v="2021-04-10T08:51:00"/>
    <d v="2021-04-10T15:48:00"/>
    <d v="2021-04-11T01:03:00"/>
    <n v="15"/>
    <n v="40"/>
    <n v="6.9499999999534339"/>
    <s v="Yes"/>
    <n v="0.4661818181818182"/>
    <n v="16.199999999895226"/>
    <s v="YES"/>
    <m/>
    <x v="1"/>
    <x v="2"/>
  </r>
  <r>
    <n v="4744"/>
    <n v="458"/>
    <x v="2"/>
    <s v="High"/>
    <d v="2021-04-27T01:24:00"/>
    <d v="2021-04-27T06:03:00"/>
    <d v="2021-04-27T11:41:00"/>
    <n v="5"/>
    <n v="24"/>
    <n v="4.6499999999650754"/>
    <s v="Yes"/>
    <n v="0.46609090909090911"/>
    <n v="10.283333333325572"/>
    <s v="YES"/>
    <m/>
    <x v="1"/>
    <x v="2"/>
  </r>
  <r>
    <n v="4745"/>
    <n v="631"/>
    <x v="1"/>
    <s v="Medium"/>
    <d v="2022-06-24T04:40:00"/>
    <d v="2022-06-24T22:06:00"/>
    <d v="2022-06-26T09:47:00"/>
    <n v="15"/>
    <n v="40"/>
    <n v="17.43333333323244"/>
    <s v="NO"/>
    <n v="0.46600000000000003"/>
    <n v="53.116666666581295"/>
    <s v="YES"/>
    <m/>
    <x v="0"/>
    <x v="1"/>
  </r>
  <r>
    <n v="4746"/>
    <n v="962"/>
    <x v="1"/>
    <s v="Critical"/>
    <d v="2023-12-26T02:21:00"/>
    <d v="2023-12-26T03:04:00"/>
    <d v="2023-12-26T10:17:00"/>
    <n v="1"/>
    <n v="8"/>
    <n v="0.71666666673263535"/>
    <s v="Yes"/>
    <n v="0.46600000000000003"/>
    <n v="7.9333333333488554"/>
    <s v="YES"/>
    <m/>
    <x v="1"/>
    <x v="3"/>
  </r>
  <r>
    <n v="4747"/>
    <n v="560"/>
    <x v="2"/>
    <s v="Medium"/>
    <d v="2021-06-01T16:44:00"/>
    <d v="2021-06-02T11:23:00"/>
    <d v="2021-06-02T18:37:00"/>
    <n v="15"/>
    <n v="40"/>
    <n v="18.650000000023283"/>
    <s v="NO"/>
    <n v="0.46590909090909088"/>
    <n v="25.883333333185874"/>
    <s v="YES"/>
    <m/>
    <x v="0"/>
    <x v="2"/>
  </r>
  <r>
    <n v="4748"/>
    <n v="708"/>
    <x v="1"/>
    <s v="Medium"/>
    <d v="2023-12-11T00:20:00"/>
    <d v="2023-12-11T23:52:00"/>
    <d v="2023-12-12T08:26:00"/>
    <n v="15"/>
    <n v="40"/>
    <n v="23.533333333209157"/>
    <s v="NO"/>
    <n v="0.46590909090909088"/>
    <n v="32.100000000034925"/>
    <s v="YES"/>
    <m/>
    <x v="0"/>
    <x v="3"/>
  </r>
  <r>
    <n v="4749"/>
    <n v="727"/>
    <x v="2"/>
    <s v="Medium"/>
    <d v="2023-02-11T07:09:00"/>
    <d v="2023-02-11T08:49:00"/>
    <d v="2023-02-11T12:27:00"/>
    <n v="15"/>
    <n v="40"/>
    <n v="1.6666666665114462"/>
    <s v="Yes"/>
    <n v="0.46590909090909088"/>
    <n v="5.2999999999883585"/>
    <s v="YES"/>
    <m/>
    <x v="1"/>
    <x v="3"/>
  </r>
  <r>
    <n v="4750"/>
    <n v="856"/>
    <x v="2"/>
    <s v="Critical"/>
    <d v="2021-06-29T05:12:00"/>
    <d v="2021-06-29T06:00:00"/>
    <d v="2021-06-29T07:22:00"/>
    <n v="1"/>
    <n v="8"/>
    <n v="0.79999999998835847"/>
    <s v="Yes"/>
    <n v="0.4658181818181818"/>
    <n v="2.1666666665696539"/>
    <s v="YES"/>
    <m/>
    <x v="1"/>
    <x v="2"/>
  </r>
  <r>
    <n v="4751"/>
    <n v="943"/>
    <x v="2"/>
    <s v="Critical"/>
    <d v="2022-06-09T11:05:00"/>
    <d v="2022-06-09T11:07:00"/>
    <d v="2022-06-09T13:43:00"/>
    <n v="1"/>
    <n v="8"/>
    <n v="3.3333333267364651E-2"/>
    <s v="Yes"/>
    <n v="0.46572727272727271"/>
    <n v="2.6333333333604969"/>
    <s v="YES"/>
    <m/>
    <x v="1"/>
    <x v="1"/>
  </r>
  <r>
    <n v="4752"/>
    <n v="65"/>
    <x v="0"/>
    <s v="Critical"/>
    <d v="2024-04-13T22:19:00"/>
    <d v="2024-04-13T23:17:00"/>
    <d v="2024-04-14T00:57:00"/>
    <n v="1"/>
    <n v="8"/>
    <n v="0.96666666667442769"/>
    <s v="Yes"/>
    <n v="0.46563636363636363"/>
    <n v="2.6333333333604969"/>
    <s v="YES"/>
    <m/>
    <x v="1"/>
    <x v="4"/>
  </r>
  <r>
    <n v="4753"/>
    <n v="581"/>
    <x v="2"/>
    <s v="Low"/>
    <d v="2022-10-29T18:05:00"/>
    <d v="2022-10-30T12:06:00"/>
    <d v="2022-11-03T06:01:00"/>
    <n v="48"/>
    <n v="150"/>
    <n v="18.016666666720994"/>
    <s v="Yes"/>
    <n v="0.46554545454545454"/>
    <n v="107.93333333346527"/>
    <s v="YES"/>
    <m/>
    <x v="1"/>
    <x v="1"/>
  </r>
  <r>
    <n v="4754"/>
    <n v="848"/>
    <x v="1"/>
    <s v="Critical"/>
    <d v="2023-12-23T04:11:00"/>
    <d v="2023-12-23T04:16:00"/>
    <d v="2023-12-23T09:11:00"/>
    <n v="1"/>
    <n v="8"/>
    <n v="8.3333333255723119E-2"/>
    <s v="Yes"/>
    <n v="0.46545454545454545"/>
    <n v="5.0000000000582077"/>
    <s v="YES"/>
    <m/>
    <x v="1"/>
    <x v="3"/>
  </r>
  <r>
    <n v="4755"/>
    <n v="87"/>
    <x v="2"/>
    <s v="Medium"/>
    <d v="2024-12-22T21:33:00"/>
    <d v="2024-12-23T05:27:00"/>
    <d v="2024-12-25T14:42:00"/>
    <n v="15"/>
    <n v="40"/>
    <n v="7.8999999999068677"/>
    <s v="Yes"/>
    <n v="0.46536363636363637"/>
    <n v="65.150000000023283"/>
    <s v="YES"/>
    <m/>
    <x v="1"/>
    <x v="4"/>
  </r>
  <r>
    <n v="4756"/>
    <n v="23"/>
    <x v="2"/>
    <s v="Critical"/>
    <d v="2023-02-21T16:16:00"/>
    <d v="2023-02-21T16:26:00"/>
    <d v="2023-02-21T20:31:00"/>
    <n v="1"/>
    <n v="8"/>
    <n v="0.16666666668606922"/>
    <s v="Yes"/>
    <n v="0.46527272727272728"/>
    <n v="4.2500000000582077"/>
    <s v="YES"/>
    <m/>
    <x v="1"/>
    <x v="3"/>
  </r>
  <r>
    <n v="4757"/>
    <n v="387"/>
    <x v="2"/>
    <s v="Medium"/>
    <d v="2024-05-03T05:59:00"/>
    <d v="2024-05-04T04:06:00"/>
    <d v="2024-05-04T20:18:00"/>
    <n v="15"/>
    <n v="40"/>
    <n v="22.116666666639503"/>
    <s v="NO"/>
    <n v="0.4651818181818182"/>
    <n v="38.316666666709352"/>
    <s v="YES"/>
    <m/>
    <x v="0"/>
    <x v="4"/>
  </r>
  <r>
    <n v="4758"/>
    <n v="789"/>
    <x v="2"/>
    <s v="Low"/>
    <d v="2020-09-29T08:23:00"/>
    <d v="2020-09-29T13:25:00"/>
    <d v="2020-10-01T01:44:00"/>
    <n v="48"/>
    <n v="150"/>
    <n v="5.0333333333255723"/>
    <s v="Yes"/>
    <n v="0.4651818181818182"/>
    <n v="41.349999999976717"/>
    <s v="YES"/>
    <m/>
    <x v="1"/>
    <x v="0"/>
  </r>
  <r>
    <n v="4759"/>
    <n v="827"/>
    <x v="2"/>
    <s v="Low"/>
    <d v="2024-02-01T08:30:00"/>
    <d v="2024-02-02T20:40:00"/>
    <d v="2024-02-08T17:07:00"/>
    <n v="48"/>
    <n v="150"/>
    <n v="36.166666666686069"/>
    <s v="Yes"/>
    <n v="0.46509090909090911"/>
    <n v="176.6166666666395"/>
    <s v="YES"/>
    <m/>
    <x v="1"/>
    <x v="4"/>
  </r>
  <r>
    <n v="4760"/>
    <n v="876"/>
    <x v="2"/>
    <s v="High"/>
    <d v="2020-05-11T00:47:00"/>
    <d v="2020-05-11T04:18:00"/>
    <d v="2020-05-11T12:29:00"/>
    <n v="5"/>
    <n v="24"/>
    <n v="3.5166666667792015"/>
    <s v="Yes"/>
    <n v="0.46500000000000002"/>
    <n v="11.700000000069849"/>
    <s v="YES"/>
    <m/>
    <x v="1"/>
    <x v="0"/>
  </r>
  <r>
    <n v="4761"/>
    <n v="64"/>
    <x v="2"/>
    <s v="High"/>
    <d v="2024-08-17T20:55:00"/>
    <d v="2024-08-18T00:49:00"/>
    <d v="2024-08-18T03:51:00"/>
    <n v="5"/>
    <n v="24"/>
    <n v="3.8999999999650754"/>
    <s v="Yes"/>
    <n v="0.46490909090909088"/>
    <n v="6.9333333332324401"/>
    <s v="YES"/>
    <m/>
    <x v="1"/>
    <x v="4"/>
  </r>
  <r>
    <n v="4762"/>
    <n v="747"/>
    <x v="2"/>
    <s v="Low"/>
    <d v="2022-10-28T23:41:00"/>
    <d v="2022-10-29T05:39:00"/>
    <d v="2022-11-02T14:14:00"/>
    <n v="48"/>
    <n v="150"/>
    <n v="5.9666666667326353"/>
    <s v="Yes"/>
    <n v="0.4648181818181818"/>
    <n v="110.54999999993015"/>
    <s v="YES"/>
    <m/>
    <x v="1"/>
    <x v="1"/>
  </r>
  <r>
    <n v="4763"/>
    <n v="233"/>
    <x v="2"/>
    <s v="Critical"/>
    <d v="2024-11-19T01:55:00"/>
    <d v="2024-11-19T02:10:00"/>
    <d v="2024-11-19T02:56:00"/>
    <n v="1"/>
    <n v="8"/>
    <n v="0.25000000011641532"/>
    <s v="Yes"/>
    <n v="0.46472727272727271"/>
    <n v="1.0166666666627862"/>
    <s v="YES"/>
    <m/>
    <x v="1"/>
    <x v="4"/>
  </r>
  <r>
    <n v="4764"/>
    <n v="292"/>
    <x v="2"/>
    <s v="High"/>
    <d v="2022-01-11T20:49:00"/>
    <d v="2022-01-12T02:16:00"/>
    <d v="2022-01-12T06:54:00"/>
    <n v="5"/>
    <n v="24"/>
    <n v="5.4500000001280569"/>
    <s v="NO"/>
    <n v="0.46463636363636363"/>
    <n v="10.083333333372138"/>
    <s v="YES"/>
    <m/>
    <x v="0"/>
    <x v="1"/>
  </r>
  <r>
    <n v="4765"/>
    <n v="90"/>
    <x v="2"/>
    <s v="Low"/>
    <d v="2024-10-08T05:26:00"/>
    <d v="2024-10-09T23:26:00"/>
    <d v="2024-10-10T10:41:00"/>
    <n v="48"/>
    <n v="150"/>
    <n v="42"/>
    <s v="Yes"/>
    <n v="0.46463636363636363"/>
    <n v="53.25"/>
    <s v="YES"/>
    <m/>
    <x v="1"/>
    <x v="4"/>
  </r>
  <r>
    <n v="4766"/>
    <n v="931"/>
    <x v="2"/>
    <s v="Low"/>
    <d v="2020-09-17T06:01:00"/>
    <d v="2020-09-17T09:03:00"/>
    <d v="2020-09-20T01:29:00"/>
    <n v="48"/>
    <n v="150"/>
    <n v="3.0333333332673647"/>
    <s v="Yes"/>
    <n v="0.46454545454545454"/>
    <n v="67.466666666558012"/>
    <s v="YES"/>
    <m/>
    <x v="1"/>
    <x v="0"/>
  </r>
  <r>
    <n v="4767"/>
    <n v="308"/>
    <x v="1"/>
    <s v="Low"/>
    <d v="2020-07-30T07:58:00"/>
    <d v="2020-07-31T18:43:00"/>
    <d v="2020-08-04T21:21:00"/>
    <n v="48"/>
    <n v="150"/>
    <n v="34.750000000116415"/>
    <s v="Yes"/>
    <n v="0.46445454545454545"/>
    <n v="133.38333333330229"/>
    <s v="YES"/>
    <m/>
    <x v="1"/>
    <x v="0"/>
  </r>
  <r>
    <n v="4768"/>
    <n v="919"/>
    <x v="1"/>
    <s v="High"/>
    <d v="2024-01-06T18:04:00"/>
    <d v="2024-01-07T00:58:00"/>
    <d v="2024-01-07T05:35:00"/>
    <n v="5"/>
    <n v="24"/>
    <n v="6.8999999999650754"/>
    <s v="NO"/>
    <n v="0.46436363636363637"/>
    <n v="11.516666666662786"/>
    <s v="YES"/>
    <m/>
    <x v="0"/>
    <x v="4"/>
  </r>
  <r>
    <n v="4769"/>
    <n v="379"/>
    <x v="1"/>
    <s v="Low"/>
    <d v="2020-12-21T11:00:00"/>
    <d v="2020-12-22T11:48:00"/>
    <d v="2020-12-25T21:27:00"/>
    <n v="48"/>
    <n v="150"/>
    <n v="24.799999999988358"/>
    <s v="Yes"/>
    <n v="0.46436363636363637"/>
    <n v="106.45000000001164"/>
    <s v="YES"/>
    <m/>
    <x v="1"/>
    <x v="0"/>
  </r>
  <r>
    <n v="4770"/>
    <n v="650"/>
    <x v="0"/>
    <s v="Critical"/>
    <d v="2022-04-04T16:24:00"/>
    <d v="2022-04-04T17:17:00"/>
    <d v="2022-04-04T19:01:00"/>
    <n v="1"/>
    <n v="8"/>
    <n v="0.88333333324408159"/>
    <s v="Yes"/>
    <n v="0.46427272727272728"/>
    <n v="2.6166666666395031"/>
    <s v="YES"/>
    <m/>
    <x v="1"/>
    <x v="1"/>
  </r>
  <r>
    <n v="4771"/>
    <n v="758"/>
    <x v="1"/>
    <s v="Medium"/>
    <d v="2023-10-29T17:51:00"/>
    <d v="2023-10-30T06:26:00"/>
    <d v="2023-10-31T09:25:00"/>
    <n v="15"/>
    <n v="40"/>
    <n v="12.583333333313931"/>
    <s v="Yes"/>
    <n v="0.4641818181818182"/>
    <n v="39.566666666592937"/>
    <s v="YES"/>
    <m/>
    <x v="1"/>
    <x v="3"/>
  </r>
  <r>
    <n v="4772"/>
    <n v="659"/>
    <x v="2"/>
    <s v="High"/>
    <d v="2024-01-04T01:01:00"/>
    <d v="2024-01-04T03:52:00"/>
    <d v="2024-01-04T09:11:00"/>
    <n v="5"/>
    <n v="24"/>
    <n v="2.8500000000349246"/>
    <s v="Yes"/>
    <n v="0.46409090909090911"/>
    <n v="8.1666666667442769"/>
    <s v="YES"/>
    <m/>
    <x v="1"/>
    <x v="4"/>
  </r>
  <r>
    <n v="4773"/>
    <n v="813"/>
    <x v="1"/>
    <s v="Low"/>
    <d v="2021-07-01T19:58:00"/>
    <d v="2021-07-03T08:40:00"/>
    <d v="2021-07-06T18:54:00"/>
    <n v="48"/>
    <n v="150"/>
    <n v="36.700000000011642"/>
    <s v="Yes"/>
    <n v="0.46400000000000002"/>
    <n v="118.93333333334886"/>
    <s v="YES"/>
    <m/>
    <x v="1"/>
    <x v="2"/>
  </r>
  <r>
    <n v="4774"/>
    <n v="90"/>
    <x v="1"/>
    <s v="High"/>
    <d v="2021-03-24T13:41:00"/>
    <d v="2021-03-24T21:00:00"/>
    <d v="2021-03-25T04:26:00"/>
    <n v="5"/>
    <n v="24"/>
    <n v="7.316666666592937"/>
    <s v="NO"/>
    <n v="0.46390909090909088"/>
    <n v="14.749999999883585"/>
    <s v="YES"/>
    <m/>
    <x v="0"/>
    <x v="2"/>
  </r>
  <r>
    <n v="4775"/>
    <n v="472"/>
    <x v="2"/>
    <s v="Medium"/>
    <d v="2024-03-22T12:23:00"/>
    <d v="2024-03-23T06:33:00"/>
    <d v="2024-03-23T09:52:00"/>
    <n v="15"/>
    <n v="40"/>
    <n v="18.166666666686069"/>
    <s v="NO"/>
    <n v="0.46390909090909088"/>
    <n v="21.483333333337214"/>
    <s v="YES"/>
    <m/>
    <x v="0"/>
    <x v="4"/>
  </r>
  <r>
    <n v="4776"/>
    <n v="320"/>
    <x v="2"/>
    <s v="High"/>
    <d v="2023-07-06T07:11:00"/>
    <d v="2023-07-06T09:20:00"/>
    <d v="2023-07-07T06:07:00"/>
    <n v="5"/>
    <n v="24"/>
    <n v="2.1500000000232831"/>
    <s v="Yes"/>
    <n v="0.46390909090909088"/>
    <n v="22.933333333348855"/>
    <s v="YES"/>
    <m/>
    <x v="1"/>
    <x v="3"/>
  </r>
  <r>
    <n v="4777"/>
    <n v="159"/>
    <x v="0"/>
    <s v="Low"/>
    <d v="2023-03-06T16:33:00"/>
    <d v="2023-03-07T16:09:00"/>
    <d v="2023-03-12T16:08:00"/>
    <n v="48"/>
    <n v="150"/>
    <n v="23.600000000093132"/>
    <s v="Yes"/>
    <n v="0.4638181818181818"/>
    <n v="143.58333333337214"/>
    <s v="YES"/>
    <m/>
    <x v="1"/>
    <x v="3"/>
  </r>
  <r>
    <n v="4778"/>
    <n v="37"/>
    <x v="2"/>
    <s v="Medium"/>
    <d v="2024-01-17T18:36:00"/>
    <d v="2024-01-18T11:17:00"/>
    <d v="2024-01-20T05:33:00"/>
    <n v="15"/>
    <n v="40"/>
    <n v="16.68333333323244"/>
    <s v="NO"/>
    <n v="0.46372727272727271"/>
    <n v="58.949999999895226"/>
    <s v="YES"/>
    <m/>
    <x v="0"/>
    <x v="4"/>
  </r>
  <r>
    <n v="4779"/>
    <n v="165"/>
    <x v="0"/>
    <s v="Critical"/>
    <d v="2022-08-10T02:29:00"/>
    <d v="2022-08-10T02:33:00"/>
    <d v="2022-08-10T03:05:00"/>
    <n v="1"/>
    <n v="8"/>
    <n v="6.6666666534729302E-2"/>
    <s v="Yes"/>
    <n v="0.46372727272727271"/>
    <n v="0.59999999986030161"/>
    <s v="YES"/>
    <m/>
    <x v="1"/>
    <x v="1"/>
  </r>
  <r>
    <n v="4780"/>
    <n v="992"/>
    <x v="2"/>
    <s v="Low"/>
    <d v="2023-07-18T05:44:00"/>
    <d v="2023-07-20T00:11:00"/>
    <d v="2023-07-24T07:12:00"/>
    <n v="48"/>
    <n v="150"/>
    <n v="42.450000000069849"/>
    <s v="Yes"/>
    <n v="0.46363636363636362"/>
    <n v="145.46666666673264"/>
    <s v="YES"/>
    <m/>
    <x v="1"/>
    <x v="3"/>
  </r>
  <r>
    <n v="4781"/>
    <n v="485"/>
    <x v="1"/>
    <s v="Critical"/>
    <d v="2023-08-20T07:06:00"/>
    <d v="2023-08-20T07:51:00"/>
    <d v="2023-08-20T13:17:00"/>
    <n v="1"/>
    <n v="8"/>
    <n v="0.75"/>
    <s v="Yes"/>
    <n v="0.46354545454545454"/>
    <n v="6.183333333407063"/>
    <s v="YES"/>
    <m/>
    <x v="1"/>
    <x v="3"/>
  </r>
  <r>
    <n v="4782"/>
    <n v="558"/>
    <x v="2"/>
    <s v="Critical"/>
    <d v="2023-01-08T00:58:00"/>
    <d v="2023-01-08T01:49:00"/>
    <d v="2023-01-08T08:11:00"/>
    <n v="1"/>
    <n v="8"/>
    <n v="0.84999999997671694"/>
    <s v="Yes"/>
    <n v="0.46345454545454545"/>
    <n v="7.21666666661622"/>
    <s v="YES"/>
    <m/>
    <x v="1"/>
    <x v="3"/>
  </r>
  <r>
    <n v="4783"/>
    <n v="621"/>
    <x v="0"/>
    <s v="Critical"/>
    <d v="2021-07-30T20:01:00"/>
    <d v="2021-07-30T20:38:00"/>
    <d v="2021-07-31T01:54:00"/>
    <n v="1"/>
    <n v="8"/>
    <n v="0.61666666675591841"/>
    <s v="Yes"/>
    <n v="0.46336363636363637"/>
    <n v="5.8833333334769122"/>
    <s v="YES"/>
    <m/>
    <x v="1"/>
    <x v="2"/>
  </r>
  <r>
    <n v="4784"/>
    <n v="201"/>
    <x v="2"/>
    <s v="High"/>
    <d v="2024-12-03T05:00:00"/>
    <d v="2024-12-03T12:50:00"/>
    <d v="2024-12-04T04:17:00"/>
    <n v="5"/>
    <n v="24"/>
    <n v="7.8333333331975155"/>
    <s v="NO"/>
    <n v="0.46327272727272728"/>
    <n v="23.283333333267365"/>
    <s v="YES"/>
    <m/>
    <x v="0"/>
    <x v="4"/>
  </r>
  <r>
    <n v="4785"/>
    <n v="419"/>
    <x v="1"/>
    <s v="Medium"/>
    <d v="2022-07-01T03:54:00"/>
    <d v="2022-07-01T14:12:00"/>
    <d v="2022-07-02T12:38:00"/>
    <n v="15"/>
    <n v="40"/>
    <n v="10.300000000046566"/>
    <s v="Yes"/>
    <n v="0.46327272727272728"/>
    <n v="32.733333333337214"/>
    <s v="YES"/>
    <m/>
    <x v="1"/>
    <x v="1"/>
  </r>
  <r>
    <n v="4786"/>
    <n v="510"/>
    <x v="1"/>
    <s v="High"/>
    <d v="2022-01-19T11:22:00"/>
    <d v="2022-01-19T17:45:00"/>
    <d v="2022-01-20T00:33:00"/>
    <n v="5"/>
    <n v="24"/>
    <n v="6.3833333333604969"/>
    <s v="NO"/>
    <n v="0.46318181818181819"/>
    <n v="13.183333333348855"/>
    <s v="YES"/>
    <m/>
    <x v="0"/>
    <x v="1"/>
  </r>
  <r>
    <n v="4787"/>
    <n v="860"/>
    <x v="0"/>
    <s v="Low"/>
    <d v="2024-07-05T13:09:00"/>
    <d v="2024-07-06T15:30:00"/>
    <d v="2024-07-09T04:03:00"/>
    <n v="48"/>
    <n v="150"/>
    <n v="26.349999999976717"/>
    <s v="Yes"/>
    <n v="0.46318181818181819"/>
    <n v="86.89999999984866"/>
    <s v="YES"/>
    <m/>
    <x v="1"/>
    <x v="4"/>
  </r>
  <r>
    <n v="4788"/>
    <n v="415"/>
    <x v="2"/>
    <s v="Low"/>
    <d v="2022-08-06T22:29:00"/>
    <d v="2022-08-07T01:24:00"/>
    <d v="2022-08-07T09:47:00"/>
    <n v="48"/>
    <n v="150"/>
    <n v="2.9166666667442769"/>
    <s v="Yes"/>
    <n v="0.46309090909090911"/>
    <n v="11.299999999988358"/>
    <s v="YES"/>
    <m/>
    <x v="1"/>
    <x v="1"/>
  </r>
  <r>
    <n v="4789"/>
    <n v="773"/>
    <x v="2"/>
    <s v="High"/>
    <d v="2021-10-21T09:12:00"/>
    <d v="2021-10-21T09:18:00"/>
    <d v="2021-10-21T17:46:00"/>
    <n v="5"/>
    <n v="24"/>
    <n v="9.9999999976716936E-2"/>
    <s v="Yes"/>
    <n v="0.46300000000000002"/>
    <n v="8.5666666666511446"/>
    <s v="YES"/>
    <m/>
    <x v="1"/>
    <x v="2"/>
  </r>
  <r>
    <n v="4790"/>
    <n v="627"/>
    <x v="0"/>
    <s v="Critical"/>
    <d v="2021-06-10T02:22:00"/>
    <d v="2021-06-10T02:45:00"/>
    <d v="2021-06-10T08:15:00"/>
    <n v="1"/>
    <n v="8"/>
    <n v="0.38333333336049691"/>
    <s v="Yes"/>
    <n v="0.46290909090909094"/>
    <n v="5.8833333333022892"/>
    <s v="YES"/>
    <m/>
    <x v="1"/>
    <x v="2"/>
  </r>
  <r>
    <n v="4791"/>
    <n v="903"/>
    <x v="2"/>
    <s v="Low"/>
    <d v="2020-12-01T15:33:00"/>
    <d v="2020-12-03T03:52:00"/>
    <d v="2020-12-03T05:16:00"/>
    <n v="48"/>
    <n v="150"/>
    <n v="36.316666666651145"/>
    <s v="Yes"/>
    <n v="0.4628181818181818"/>
    <n v="37.716666666674428"/>
    <s v="YES"/>
    <m/>
    <x v="1"/>
    <x v="0"/>
  </r>
  <r>
    <n v="4792"/>
    <n v="146"/>
    <x v="0"/>
    <s v="Critical"/>
    <d v="2025-03-07T15:05:00"/>
    <d v="2025-03-07T15:09:00"/>
    <d v="2025-03-07T18:25:00"/>
    <n v="1"/>
    <n v="8"/>
    <n v="6.6666666709352285E-2"/>
    <s v="Yes"/>
    <n v="0.46272727272727271"/>
    <n v="3.3333333333721384"/>
    <s v="YES"/>
    <m/>
    <x v="1"/>
    <x v="5"/>
  </r>
  <r>
    <n v="4793"/>
    <n v="89"/>
    <x v="2"/>
    <s v="Critical"/>
    <d v="2021-10-25T19:16:00"/>
    <d v="2021-10-25T20:07:00"/>
    <d v="2021-10-25T22:26:00"/>
    <n v="1"/>
    <n v="8"/>
    <n v="0.84999999997671694"/>
    <s v="Yes"/>
    <n v="0.46263636363636362"/>
    <n v="3.1666666666860692"/>
    <s v="YES"/>
    <m/>
    <x v="1"/>
    <x v="2"/>
  </r>
  <r>
    <n v="4794"/>
    <n v="585"/>
    <x v="1"/>
    <s v="Low"/>
    <d v="2022-11-20T19:43:00"/>
    <d v="2022-11-22T01:22:00"/>
    <d v="2022-11-26T00:09:00"/>
    <n v="48"/>
    <n v="150"/>
    <n v="29.649999999906868"/>
    <s v="Yes"/>
    <n v="0.46254545454545454"/>
    <n v="124.43333333329065"/>
    <s v="YES"/>
    <m/>
    <x v="1"/>
    <x v="1"/>
  </r>
  <r>
    <n v="4795"/>
    <n v="345"/>
    <x v="1"/>
    <s v="High"/>
    <d v="2022-06-23T05:09:00"/>
    <d v="2022-06-23T07:38:00"/>
    <d v="2022-06-23T10:15:00"/>
    <n v="5"/>
    <n v="24"/>
    <n v="2.4833333333954215"/>
    <s v="Yes"/>
    <n v="0.46245454545454545"/>
    <n v="5.1000000000349246"/>
    <s v="YES"/>
    <m/>
    <x v="1"/>
    <x v="1"/>
  </r>
  <r>
    <n v="4796"/>
    <n v="270"/>
    <x v="1"/>
    <s v="Critical"/>
    <d v="2023-11-26T00:27:00"/>
    <d v="2023-11-26T00:34:00"/>
    <d v="2023-11-26T03:50:00"/>
    <n v="1"/>
    <n v="8"/>
    <n v="0.11666666652308777"/>
    <s v="Yes"/>
    <n v="0.46236363636363637"/>
    <n v="3.3833333331858739"/>
    <s v="YES"/>
    <m/>
    <x v="1"/>
    <x v="3"/>
  </r>
  <r>
    <n v="4797"/>
    <n v="8"/>
    <x v="2"/>
    <s v="Low"/>
    <d v="2020-09-24T16:32:00"/>
    <d v="2020-09-24T17:47:00"/>
    <d v="2020-09-28T08:43:00"/>
    <n v="48"/>
    <n v="150"/>
    <n v="1.2500000000582077"/>
    <s v="Yes"/>
    <n v="0.46227272727272728"/>
    <n v="88.183333333348855"/>
    <s v="YES"/>
    <m/>
    <x v="1"/>
    <x v="0"/>
  </r>
  <r>
    <n v="4798"/>
    <n v="743"/>
    <x v="1"/>
    <s v="Medium"/>
    <d v="2023-07-06T10:57:00"/>
    <d v="2023-07-06T21:31:00"/>
    <d v="2023-07-07T06:18:00"/>
    <n v="15"/>
    <n v="40"/>
    <n v="10.566666666534729"/>
    <s v="Yes"/>
    <n v="0.46218181818181819"/>
    <n v="19.349999999860302"/>
    <s v="YES"/>
    <m/>
    <x v="1"/>
    <x v="3"/>
  </r>
  <r>
    <n v="4799"/>
    <n v="987"/>
    <x v="2"/>
    <s v="Low"/>
    <d v="2024-01-27T10:11:00"/>
    <d v="2024-01-27T19:05:00"/>
    <d v="2024-02-02T07:44:00"/>
    <n v="48"/>
    <n v="150"/>
    <n v="8.9000000000232831"/>
    <s v="Yes"/>
    <n v="0.46209090909090911"/>
    <n v="141.55000000004657"/>
    <s v="YES"/>
    <m/>
    <x v="1"/>
    <x v="4"/>
  </r>
  <r>
    <n v="4800"/>
    <n v="645"/>
    <x v="2"/>
    <s v="Low"/>
    <d v="2020-05-30T02:18:00"/>
    <d v="2020-05-31T09:53:00"/>
    <d v="2020-06-02T15:57:00"/>
    <n v="48"/>
    <n v="150"/>
    <n v="31.583333333430346"/>
    <s v="Yes"/>
    <n v="0.46200000000000002"/>
    <n v="85.649999999965075"/>
    <s v="YES"/>
    <m/>
    <x v="1"/>
    <x v="0"/>
  </r>
  <r>
    <n v="4801"/>
    <n v="199"/>
    <x v="1"/>
    <s v="Low"/>
    <d v="2024-08-28T18:59:00"/>
    <d v="2024-08-29T16:55:00"/>
    <d v="2024-09-01T17:44:00"/>
    <n v="48"/>
    <n v="150"/>
    <n v="21.93333333323244"/>
    <s v="Yes"/>
    <n v="0.46190909090909094"/>
    <n v="94.749999999941792"/>
    <s v="YES"/>
    <m/>
    <x v="1"/>
    <x v="4"/>
  </r>
  <r>
    <n v="4802"/>
    <n v="141"/>
    <x v="0"/>
    <s v="Medium"/>
    <d v="2023-05-27T17:43:00"/>
    <d v="2023-05-27T22:58:00"/>
    <d v="2023-05-30T16:46:00"/>
    <n v="15"/>
    <n v="40"/>
    <n v="5.25"/>
    <s v="Yes"/>
    <n v="0.46181818181818179"/>
    <n v="71.050000000046566"/>
    <s v="NO"/>
    <m/>
    <x v="0"/>
    <x v="3"/>
  </r>
  <r>
    <n v="4803"/>
    <n v="637"/>
    <x v="1"/>
    <s v="Medium"/>
    <d v="2021-01-11T20:30:00"/>
    <d v="2021-01-12T07:34:00"/>
    <d v="2021-01-14T20:30:00"/>
    <n v="15"/>
    <n v="40"/>
    <n v="11.06666666676756"/>
    <s v="Yes"/>
    <n v="0.46172727272727271"/>
    <n v="72"/>
    <s v="YES"/>
    <m/>
    <x v="1"/>
    <x v="2"/>
  </r>
  <r>
    <n v="4804"/>
    <n v="251"/>
    <x v="1"/>
    <s v="High"/>
    <d v="2023-10-27T13:58:00"/>
    <d v="2023-10-27T14:19:00"/>
    <d v="2023-10-27T17:40:00"/>
    <n v="5"/>
    <n v="24"/>
    <n v="0.35000000009313226"/>
    <s v="Yes"/>
    <n v="0.46163636363636362"/>
    <n v="3.7000000000116415"/>
    <s v="YES"/>
    <m/>
    <x v="1"/>
    <x v="3"/>
  </r>
  <r>
    <n v="4805"/>
    <n v="225"/>
    <x v="0"/>
    <s v="Low"/>
    <d v="2021-11-22T12:40:00"/>
    <d v="2021-11-23T10:28:00"/>
    <d v="2021-11-24T14:52:00"/>
    <n v="48"/>
    <n v="150"/>
    <n v="21.799999999988358"/>
    <s v="Yes"/>
    <n v="0.46154545454545454"/>
    <n v="50.199999999837019"/>
    <s v="YES"/>
    <m/>
    <x v="1"/>
    <x v="2"/>
  </r>
  <r>
    <n v="4806"/>
    <n v="680"/>
    <x v="2"/>
    <s v="Critical"/>
    <d v="2022-01-27T09:12:00"/>
    <d v="2022-01-27T10:11:00"/>
    <d v="2022-01-27T11:38:00"/>
    <n v="1"/>
    <n v="8"/>
    <n v="0.9833333333954215"/>
    <s v="Yes"/>
    <n v="0.46145454545454545"/>
    <n v="2.433333333407063"/>
    <s v="YES"/>
    <m/>
    <x v="1"/>
    <x v="1"/>
  </r>
  <r>
    <n v="4807"/>
    <n v="981"/>
    <x v="1"/>
    <s v="High"/>
    <d v="2024-01-20T13:39:00"/>
    <d v="2024-01-20T18:52:00"/>
    <d v="2024-01-21T09:24:00"/>
    <n v="5"/>
    <n v="24"/>
    <n v="5.2166666667326353"/>
    <s v="NO"/>
    <n v="0.46136363636363636"/>
    <n v="19.750000000116415"/>
    <s v="YES"/>
    <m/>
    <x v="0"/>
    <x v="4"/>
  </r>
  <r>
    <n v="4808"/>
    <n v="989"/>
    <x v="2"/>
    <s v="Medium"/>
    <d v="2020-05-15T13:43:00"/>
    <d v="2020-05-16T03:02:00"/>
    <d v="2020-05-16T22:28:00"/>
    <n v="15"/>
    <n v="40"/>
    <n v="13.316666666592937"/>
    <s v="Yes"/>
    <n v="0.46136363636363636"/>
    <n v="32.750000000058208"/>
    <s v="YES"/>
    <m/>
    <x v="1"/>
    <x v="0"/>
  </r>
  <r>
    <n v="4809"/>
    <n v="558"/>
    <x v="2"/>
    <s v="Medium"/>
    <d v="2021-06-12T11:39:00"/>
    <d v="2021-06-13T03:47:00"/>
    <d v="2021-06-14T22:51:00"/>
    <n v="15"/>
    <n v="40"/>
    <n v="16.133333333185874"/>
    <s v="NO"/>
    <n v="0.46127272727272728"/>
    <n v="59.199999999837019"/>
    <s v="YES"/>
    <m/>
    <x v="0"/>
    <x v="2"/>
  </r>
  <r>
    <n v="4810"/>
    <n v="138"/>
    <x v="2"/>
    <s v="Medium"/>
    <d v="2023-10-17T21:30:00"/>
    <d v="2023-10-18T17:34:00"/>
    <d v="2023-10-21T06:32:00"/>
    <n v="15"/>
    <n v="40"/>
    <n v="20.066666666592937"/>
    <s v="NO"/>
    <n v="0.46127272727272728"/>
    <n v="81.033333333267365"/>
    <s v="YES"/>
    <m/>
    <x v="0"/>
    <x v="3"/>
  </r>
  <r>
    <n v="4811"/>
    <n v="872"/>
    <x v="0"/>
    <s v="Critical"/>
    <d v="2021-03-03T18:05:00"/>
    <d v="2021-03-03T19:00:00"/>
    <d v="2021-03-03T22:44:00"/>
    <n v="1"/>
    <n v="8"/>
    <n v="0.91666666668606922"/>
    <s v="Yes"/>
    <n v="0.46127272727272728"/>
    <n v="4.6500000001396984"/>
    <s v="YES"/>
    <m/>
    <x v="1"/>
    <x v="2"/>
  </r>
  <r>
    <n v="4812"/>
    <n v="263"/>
    <x v="2"/>
    <s v="Low"/>
    <d v="2021-03-29T01:22:00"/>
    <d v="2021-03-29T10:13:00"/>
    <d v="2021-04-05T04:44:00"/>
    <n v="48"/>
    <n v="150"/>
    <n v="8.8500000000349246"/>
    <s v="Yes"/>
    <n v="0.46118181818181819"/>
    <n v="171.36666666681413"/>
    <s v="YES"/>
    <m/>
    <x v="1"/>
    <x v="2"/>
  </r>
  <r>
    <n v="4813"/>
    <n v="31"/>
    <x v="1"/>
    <s v="Medium"/>
    <d v="2024-08-01T18:35:00"/>
    <d v="2024-08-02T00:19:00"/>
    <d v="2024-08-02T10:56:00"/>
    <n v="15"/>
    <n v="40"/>
    <n v="5.7333333333372138"/>
    <s v="Yes"/>
    <n v="0.46109090909090911"/>
    <n v="16.350000000034925"/>
    <s v="YES"/>
    <m/>
    <x v="1"/>
    <x v="4"/>
  </r>
  <r>
    <n v="4814"/>
    <n v="750"/>
    <x v="0"/>
    <s v="Medium"/>
    <d v="2023-09-29T22:12:00"/>
    <d v="2023-09-30T05:51:00"/>
    <d v="2023-09-30T10:32:00"/>
    <n v="15"/>
    <n v="40"/>
    <n v="7.6499999999650754"/>
    <s v="Yes"/>
    <n v="0.46100000000000002"/>
    <n v="12.333333333197515"/>
    <s v="YES"/>
    <m/>
    <x v="1"/>
    <x v="3"/>
  </r>
  <r>
    <n v="4815"/>
    <n v="15"/>
    <x v="0"/>
    <s v="Critical"/>
    <d v="2024-02-10T10:40:00"/>
    <d v="2024-02-10T11:19:00"/>
    <d v="2024-02-10T18:15:00"/>
    <n v="1"/>
    <n v="8"/>
    <n v="0.65000000002328306"/>
    <s v="Yes"/>
    <n v="0.46090909090909093"/>
    <n v="7.5833333332557231"/>
    <s v="YES"/>
    <m/>
    <x v="1"/>
    <x v="4"/>
  </r>
  <r>
    <n v="4816"/>
    <n v="29"/>
    <x v="1"/>
    <s v="Low"/>
    <d v="2020-05-16T16:30:00"/>
    <d v="2020-05-17T04:04:00"/>
    <d v="2020-05-17T14:30:00"/>
    <n v="48"/>
    <n v="150"/>
    <n v="11.566666666651145"/>
    <s v="Yes"/>
    <n v="0.46081818181818179"/>
    <n v="21.999999999941792"/>
    <s v="YES"/>
    <m/>
    <x v="1"/>
    <x v="0"/>
  </r>
  <r>
    <n v="4817"/>
    <n v="664"/>
    <x v="2"/>
    <s v="Medium"/>
    <d v="2022-11-03T17:25:00"/>
    <d v="2022-11-03T23:13:00"/>
    <d v="2022-11-04T20:44:00"/>
    <n v="15"/>
    <n v="40"/>
    <n v="5.8000000000465661"/>
    <s v="Yes"/>
    <n v="0.46072727272727271"/>
    <n v="27.316666666651145"/>
    <s v="YES"/>
    <m/>
    <x v="1"/>
    <x v="1"/>
  </r>
  <r>
    <n v="4818"/>
    <n v="917"/>
    <x v="1"/>
    <s v="Critical"/>
    <d v="2022-12-13T10:45:00"/>
    <d v="2022-12-13T11:25:00"/>
    <d v="2022-12-13T18:04:00"/>
    <n v="1"/>
    <n v="8"/>
    <n v="0.66666666674427688"/>
    <s v="Yes"/>
    <n v="0.46063636363636362"/>
    <n v="7.3166666667675599"/>
    <s v="YES"/>
    <m/>
    <x v="1"/>
    <x v="1"/>
  </r>
  <r>
    <n v="4819"/>
    <n v="1"/>
    <x v="0"/>
    <s v="Low"/>
    <d v="2023-04-12T11:40:00"/>
    <d v="2023-04-13T11:33:00"/>
    <d v="2023-04-14T01:37:00"/>
    <n v="48"/>
    <n v="150"/>
    <n v="23.883333333302289"/>
    <s v="Yes"/>
    <n v="0.46054545454545454"/>
    <n v="37.950000000069849"/>
    <s v="YES"/>
    <m/>
    <x v="1"/>
    <x v="3"/>
  </r>
  <r>
    <n v="4820"/>
    <n v="242"/>
    <x v="1"/>
    <s v="High"/>
    <d v="2024-09-30T07:06:00"/>
    <d v="2024-09-30T12:03:00"/>
    <d v="2024-09-30T23:20:00"/>
    <n v="5"/>
    <n v="24"/>
    <n v="4.9500000000698492"/>
    <s v="Yes"/>
    <n v="0.46045454545454545"/>
    <n v="16.233333333337214"/>
    <s v="YES"/>
    <m/>
    <x v="1"/>
    <x v="4"/>
  </r>
  <r>
    <n v="4821"/>
    <n v="552"/>
    <x v="0"/>
    <s v="High"/>
    <d v="2021-04-28T05:24:00"/>
    <d v="2021-04-28T06:01:00"/>
    <d v="2021-04-28T07:17:00"/>
    <n v="5"/>
    <n v="24"/>
    <n v="0.61666666675591841"/>
    <s v="Yes"/>
    <n v="0.46036363636363636"/>
    <n v="1.8833333333604969"/>
    <s v="YES"/>
    <m/>
    <x v="1"/>
    <x v="2"/>
  </r>
  <r>
    <n v="4822"/>
    <n v="178"/>
    <x v="2"/>
    <s v="Critical"/>
    <d v="2024-08-23T18:52:00"/>
    <d v="2024-08-23T19:38:00"/>
    <d v="2024-08-23T21:01:00"/>
    <n v="1"/>
    <n v="8"/>
    <n v="0.76666666672099382"/>
    <s v="Yes"/>
    <n v="0.46027272727272728"/>
    <n v="2.1500000000232831"/>
    <s v="YES"/>
    <m/>
    <x v="1"/>
    <x v="4"/>
  </r>
  <r>
    <n v="4823"/>
    <n v="953"/>
    <x v="0"/>
    <s v="Medium"/>
    <d v="2022-04-22T15:00:00"/>
    <d v="2022-04-22T22:59:00"/>
    <d v="2022-04-25T13:54:00"/>
    <n v="15"/>
    <n v="40"/>
    <n v="7.9833333333372138"/>
    <s v="Yes"/>
    <n v="0.46018181818181819"/>
    <n v="70.900000000081491"/>
    <s v="YES"/>
    <m/>
    <x v="1"/>
    <x v="1"/>
  </r>
  <r>
    <n v="4824"/>
    <n v="300"/>
    <x v="2"/>
    <s v="Critical"/>
    <d v="2023-02-10T12:53:00"/>
    <d v="2023-02-10T13:00:00"/>
    <d v="2023-02-10T13:33:00"/>
    <n v="1"/>
    <n v="8"/>
    <n v="0.11666666652308777"/>
    <s v="Yes"/>
    <n v="0.46009090909090911"/>
    <n v="0.6666666665696539"/>
    <s v="YES"/>
    <m/>
    <x v="1"/>
    <x v="3"/>
  </r>
  <r>
    <n v="4825"/>
    <n v="487"/>
    <x v="1"/>
    <s v="Critical"/>
    <d v="2023-10-26T12:48:00"/>
    <d v="2023-10-26T13:09:00"/>
    <d v="2023-10-26T17:18:00"/>
    <n v="1"/>
    <n v="8"/>
    <n v="0.35000000009313226"/>
    <s v="Yes"/>
    <n v="0.46"/>
    <n v="4.5"/>
    <s v="YES"/>
    <m/>
    <x v="1"/>
    <x v="3"/>
  </r>
  <r>
    <n v="4826"/>
    <n v="705"/>
    <x v="0"/>
    <s v="Medium"/>
    <d v="2021-08-31T08:22:00"/>
    <d v="2021-09-01T07:22:00"/>
    <d v="2021-09-03T02:31:00"/>
    <n v="15"/>
    <n v="40"/>
    <n v="22.999999999883585"/>
    <s v="NO"/>
    <n v="0.45990909090909093"/>
    <n v="66.149999999965075"/>
    <s v="YES"/>
    <m/>
    <x v="0"/>
    <x v="2"/>
  </r>
  <r>
    <n v="4827"/>
    <n v="445"/>
    <x v="0"/>
    <s v="Critical"/>
    <d v="2024-07-22T19:58:00"/>
    <d v="2024-07-22T20:24:00"/>
    <d v="2024-07-23T01:35:00"/>
    <n v="1"/>
    <n v="8"/>
    <n v="0.43333333334885538"/>
    <s v="Yes"/>
    <n v="0.45990909090909093"/>
    <n v="5.6166666666395031"/>
    <s v="YES"/>
    <m/>
    <x v="1"/>
    <x v="4"/>
  </r>
  <r>
    <n v="4828"/>
    <n v="117"/>
    <x v="0"/>
    <s v="High"/>
    <d v="2021-06-05T14:42:00"/>
    <d v="2021-06-05T20:44:00"/>
    <d v="2021-06-06T19:57:00"/>
    <n v="5"/>
    <n v="24"/>
    <n v="6.0333333332673647"/>
    <s v="NO"/>
    <n v="0.45981818181818179"/>
    <n v="29.25"/>
    <s v="YES"/>
    <m/>
    <x v="0"/>
    <x v="2"/>
  </r>
  <r>
    <n v="4829"/>
    <n v="908"/>
    <x v="2"/>
    <s v="Medium"/>
    <d v="2021-12-29T21:39:00"/>
    <d v="2021-12-30T00:22:00"/>
    <d v="2021-12-30T19:30:00"/>
    <n v="15"/>
    <n v="40"/>
    <n v="2.71666666661622"/>
    <s v="Yes"/>
    <n v="0.45981818181818179"/>
    <n v="21.849999999976717"/>
    <s v="YES"/>
    <m/>
    <x v="1"/>
    <x v="2"/>
  </r>
  <r>
    <n v="4830"/>
    <n v="623"/>
    <x v="1"/>
    <s v="High"/>
    <d v="2024-02-15T04:58:00"/>
    <d v="2024-02-15T08:14:00"/>
    <d v="2024-02-15T10:20:00"/>
    <n v="5"/>
    <n v="24"/>
    <n v="3.2666666666627862"/>
    <s v="Yes"/>
    <n v="0.45972727272727271"/>
    <n v="5.3666666666977108"/>
    <s v="YES"/>
    <m/>
    <x v="1"/>
    <x v="4"/>
  </r>
  <r>
    <n v="4831"/>
    <n v="647"/>
    <x v="2"/>
    <s v="High"/>
    <d v="2024-01-27T12:27:00"/>
    <d v="2024-01-27T12:37:00"/>
    <d v="2024-01-28T10:19:00"/>
    <n v="5"/>
    <n v="24"/>
    <n v="0.16666666651144624"/>
    <s v="Yes"/>
    <n v="0.45963636363636362"/>
    <n v="21.866666666523088"/>
    <s v="YES"/>
    <m/>
    <x v="1"/>
    <x v="4"/>
  </r>
  <r>
    <n v="4832"/>
    <n v="644"/>
    <x v="1"/>
    <s v="High"/>
    <d v="2024-11-30T14:29:00"/>
    <d v="2024-11-30T15:31:00"/>
    <d v="2024-11-30T22:43:00"/>
    <n v="5"/>
    <n v="24"/>
    <n v="1.033333333209157"/>
    <s v="Yes"/>
    <n v="0.45954545454545453"/>
    <n v="8.2333333332790062"/>
    <s v="YES"/>
    <m/>
    <x v="1"/>
    <x v="4"/>
  </r>
  <r>
    <n v="4833"/>
    <n v="207"/>
    <x v="2"/>
    <s v="High"/>
    <d v="2021-01-10T01:53:00"/>
    <d v="2021-01-10T09:47:00"/>
    <d v="2021-01-10T13:43:00"/>
    <n v="5"/>
    <n v="24"/>
    <n v="7.8999999999068677"/>
    <s v="NO"/>
    <n v="0.45945454545454545"/>
    <n v="11.833333333313931"/>
    <s v="YES"/>
    <m/>
    <x v="0"/>
    <x v="2"/>
  </r>
  <r>
    <n v="4834"/>
    <n v="467"/>
    <x v="0"/>
    <s v="Low"/>
    <d v="2024-06-02T13:55:00"/>
    <d v="2024-06-04T03:24:00"/>
    <d v="2024-06-05T17:03:00"/>
    <n v="48"/>
    <n v="150"/>
    <n v="37.483333333453629"/>
    <s v="Yes"/>
    <n v="0.45945454545454545"/>
    <n v="75.133333333418705"/>
    <s v="YES"/>
    <m/>
    <x v="1"/>
    <x v="4"/>
  </r>
  <r>
    <n v="4835"/>
    <n v="287"/>
    <x v="0"/>
    <s v="Critical"/>
    <d v="2022-01-15T11:29:00"/>
    <d v="2022-01-15T11:48:00"/>
    <d v="2022-01-15T13:01:00"/>
    <n v="1"/>
    <n v="8"/>
    <n v="0.31666666665114462"/>
    <s v="Yes"/>
    <n v="0.45936363636363636"/>
    <n v="1.5333333332673647"/>
    <s v="YES"/>
    <m/>
    <x v="1"/>
    <x v="1"/>
  </r>
  <r>
    <n v="4836"/>
    <n v="436"/>
    <x v="0"/>
    <s v="Low"/>
    <d v="2023-01-27T20:01:00"/>
    <d v="2023-01-28T11:34:00"/>
    <d v="2023-02-03T20:08:00"/>
    <n v="48"/>
    <n v="150"/>
    <n v="15.550000000046566"/>
    <s v="Yes"/>
    <n v="0.45927272727272728"/>
    <n v="168.11666666669771"/>
    <s v="YES"/>
    <m/>
    <x v="1"/>
    <x v="3"/>
  </r>
  <r>
    <n v="4837"/>
    <n v="417"/>
    <x v="0"/>
    <s v="High"/>
    <d v="2022-01-20T15:17:00"/>
    <d v="2022-01-20T16:25:00"/>
    <d v="2022-01-21T14:16:00"/>
    <n v="5"/>
    <n v="24"/>
    <n v="1.1333333333604969"/>
    <s v="Yes"/>
    <n v="0.45918181818181819"/>
    <n v="22.983333333337214"/>
    <s v="YES"/>
    <m/>
    <x v="1"/>
    <x v="1"/>
  </r>
  <r>
    <n v="4838"/>
    <n v="234"/>
    <x v="2"/>
    <s v="Low"/>
    <d v="2023-11-17T22:34:00"/>
    <d v="2023-11-19T05:15:00"/>
    <d v="2023-11-23T12:17:00"/>
    <n v="48"/>
    <n v="150"/>
    <n v="30.683333333290648"/>
    <s v="Yes"/>
    <n v="0.45909090909090911"/>
    <n v="133.71666666667443"/>
    <s v="YES"/>
    <m/>
    <x v="1"/>
    <x v="3"/>
  </r>
  <r>
    <n v="4839"/>
    <n v="667"/>
    <x v="0"/>
    <s v="Low"/>
    <d v="2021-02-22T10:23:00"/>
    <d v="2021-02-24T09:47:00"/>
    <d v="2021-02-26T21:02:00"/>
    <n v="48"/>
    <n v="150"/>
    <n v="47.399999999965075"/>
    <s v="Yes"/>
    <n v="0.45900000000000002"/>
    <n v="106.64999999996508"/>
    <s v="YES"/>
    <m/>
    <x v="1"/>
    <x v="2"/>
  </r>
  <r>
    <n v="4840"/>
    <n v="131"/>
    <x v="2"/>
    <s v="Medium"/>
    <d v="2022-07-25T19:06:00"/>
    <d v="2022-07-26T17:28:00"/>
    <d v="2022-07-29T15:44:00"/>
    <n v="15"/>
    <n v="40"/>
    <n v="22.366666666755918"/>
    <s v="NO"/>
    <n v="0.45890909090909093"/>
    <n v="92.633333333360497"/>
    <s v="NO"/>
    <m/>
    <x v="0"/>
    <x v="1"/>
  </r>
  <r>
    <n v="4841"/>
    <n v="322"/>
    <x v="1"/>
    <s v="Critical"/>
    <d v="2022-04-07T05:56:00"/>
    <d v="2022-04-07T06:38:00"/>
    <d v="2022-04-07T06:41:00"/>
    <n v="1"/>
    <n v="8"/>
    <n v="0.70000000001164153"/>
    <s v="Yes"/>
    <n v="0.45890909090909093"/>
    <n v="0.75"/>
    <s v="YES"/>
    <m/>
    <x v="1"/>
    <x v="1"/>
  </r>
  <r>
    <n v="4842"/>
    <n v="329"/>
    <x v="1"/>
    <s v="Critical"/>
    <d v="2021-05-14T00:44:00"/>
    <d v="2021-05-14T01:10:00"/>
    <d v="2021-05-14T02:25:00"/>
    <n v="1"/>
    <n v="8"/>
    <n v="0.43333333334885538"/>
    <s v="Yes"/>
    <n v="0.45881818181818179"/>
    <n v="1.683333333407063"/>
    <s v="YES"/>
    <m/>
    <x v="1"/>
    <x v="2"/>
  </r>
  <r>
    <n v="4843"/>
    <n v="14"/>
    <x v="0"/>
    <s v="Low"/>
    <d v="2023-05-05T10:10:00"/>
    <d v="2023-05-05T17:39:00"/>
    <d v="2023-05-10T08:12:00"/>
    <n v="48"/>
    <n v="150"/>
    <n v="7.4833333334536292"/>
    <s v="Yes"/>
    <n v="0.45872727272727271"/>
    <n v="118.03333333338378"/>
    <s v="YES"/>
    <m/>
    <x v="1"/>
    <x v="3"/>
  </r>
  <r>
    <n v="4844"/>
    <n v="942"/>
    <x v="1"/>
    <s v="Medium"/>
    <d v="2022-02-15T03:30:00"/>
    <d v="2022-02-15T03:35:00"/>
    <d v="2022-02-16T21:57:00"/>
    <n v="15"/>
    <n v="40"/>
    <n v="8.3333333255723119E-2"/>
    <s v="Yes"/>
    <n v="0.45863636363636362"/>
    <n v="42.449999999895226"/>
    <s v="YES"/>
    <m/>
    <x v="1"/>
    <x v="1"/>
  </r>
  <r>
    <n v="4845"/>
    <n v="984"/>
    <x v="1"/>
    <s v="Critical"/>
    <d v="2020-06-26T17:54:00"/>
    <d v="2020-06-26T18:46:00"/>
    <d v="2020-06-26T23:45:00"/>
    <n v="1"/>
    <n v="8"/>
    <n v="0.86666666669771075"/>
    <s v="Yes"/>
    <n v="0.45854545454545453"/>
    <n v="5.8500000000349246"/>
    <s v="YES"/>
    <m/>
    <x v="1"/>
    <x v="0"/>
  </r>
  <r>
    <n v="4846"/>
    <n v="763"/>
    <x v="2"/>
    <s v="Low"/>
    <d v="2023-01-16T07:31:00"/>
    <d v="2023-01-16T21:13:00"/>
    <d v="2023-01-17T21:27:00"/>
    <n v="48"/>
    <n v="150"/>
    <n v="13.699999999953434"/>
    <s v="Yes"/>
    <n v="0.45845454545454545"/>
    <n v="37.933333333348855"/>
    <s v="YES"/>
    <m/>
    <x v="1"/>
    <x v="3"/>
  </r>
  <r>
    <n v="4847"/>
    <n v="858"/>
    <x v="0"/>
    <s v="Low"/>
    <d v="2022-04-10T06:03:00"/>
    <d v="2022-04-11T09:39:00"/>
    <d v="2022-04-12T03:36:00"/>
    <n v="48"/>
    <n v="150"/>
    <n v="27.600000000034925"/>
    <s v="Yes"/>
    <n v="0.45836363636363636"/>
    <n v="45.550000000046566"/>
    <s v="YES"/>
    <m/>
    <x v="1"/>
    <x v="1"/>
  </r>
  <r>
    <n v="4848"/>
    <n v="719"/>
    <x v="0"/>
    <s v="High"/>
    <d v="2023-03-08T12:14:00"/>
    <d v="2023-03-08T14:25:00"/>
    <d v="2023-03-09T12:02:00"/>
    <n v="5"/>
    <n v="24"/>
    <n v="2.1833333332906477"/>
    <s v="Yes"/>
    <n v="0.45827272727272728"/>
    <n v="23.799999999871943"/>
    <s v="YES"/>
    <m/>
    <x v="1"/>
    <x v="3"/>
  </r>
  <r>
    <n v="4849"/>
    <n v="844"/>
    <x v="2"/>
    <s v="Medium"/>
    <d v="2021-01-12T01:28:00"/>
    <d v="2021-01-12T19:51:00"/>
    <d v="2021-01-15T13:51:00"/>
    <n v="15"/>
    <n v="40"/>
    <n v="18.383333333185874"/>
    <s v="NO"/>
    <n v="0.45818181818181819"/>
    <n v="84.383333333185874"/>
    <s v="NO"/>
    <m/>
    <x v="0"/>
    <x v="2"/>
  </r>
  <r>
    <n v="4850"/>
    <n v="302"/>
    <x v="2"/>
    <s v="High"/>
    <d v="2021-10-11T13:28:00"/>
    <d v="2021-10-11T20:46:00"/>
    <d v="2021-10-11T21:26:00"/>
    <n v="5"/>
    <n v="24"/>
    <n v="7.2999999998719431"/>
    <s v="NO"/>
    <n v="0.45818181818181819"/>
    <n v="7.96666666661622"/>
    <s v="YES"/>
    <m/>
    <x v="0"/>
    <x v="2"/>
  </r>
  <r>
    <n v="4851"/>
    <n v="278"/>
    <x v="0"/>
    <s v="Medium"/>
    <d v="2021-06-16T09:29:00"/>
    <d v="2021-06-17T01:58:00"/>
    <d v="2021-06-18T01:04:00"/>
    <n v="15"/>
    <n v="40"/>
    <n v="16.483333333279006"/>
    <s v="NO"/>
    <n v="0.45818181818181819"/>
    <n v="39.583333333313931"/>
    <s v="YES"/>
    <m/>
    <x v="0"/>
    <x v="2"/>
  </r>
  <r>
    <n v="4852"/>
    <n v="85"/>
    <x v="2"/>
    <s v="Low"/>
    <d v="2024-09-25T12:07:00"/>
    <d v="2024-09-25T20:17:00"/>
    <d v="2024-09-30T08:41:00"/>
    <n v="48"/>
    <n v="150"/>
    <n v="8.1666666665696539"/>
    <s v="Yes"/>
    <n v="0.45818181818181819"/>
    <n v="116.56666666665114"/>
    <s v="YES"/>
    <m/>
    <x v="1"/>
    <x v="4"/>
  </r>
  <r>
    <n v="4853"/>
    <n v="199"/>
    <x v="2"/>
    <s v="Low"/>
    <d v="2023-07-14T10:48:00"/>
    <d v="2023-07-16T05:59:00"/>
    <d v="2023-07-22T18:25:00"/>
    <n v="48"/>
    <n v="150"/>
    <n v="43.183333333348855"/>
    <s v="Yes"/>
    <n v="0.4580909090909091"/>
    <n v="199.61666666669771"/>
    <s v="YES"/>
    <m/>
    <x v="1"/>
    <x v="3"/>
  </r>
  <r>
    <n v="4854"/>
    <n v="224"/>
    <x v="1"/>
    <s v="Medium"/>
    <d v="2024-11-27T00:04:00"/>
    <d v="2024-11-27T22:49:00"/>
    <d v="2024-11-30T09:16:00"/>
    <n v="15"/>
    <n v="40"/>
    <n v="22.749999999941792"/>
    <s v="NO"/>
    <n v="0.45800000000000002"/>
    <n v="81.199999999953434"/>
    <s v="YES"/>
    <m/>
    <x v="0"/>
    <x v="4"/>
  </r>
  <r>
    <n v="4855"/>
    <n v="977"/>
    <x v="2"/>
    <s v="Medium"/>
    <d v="2021-11-14T20:50:00"/>
    <d v="2021-11-15T13:24:00"/>
    <d v="2021-11-16T11:00:00"/>
    <n v="15"/>
    <n v="40"/>
    <n v="16.566666666709352"/>
    <s v="NO"/>
    <n v="0.45800000000000002"/>
    <n v="38.166666666744277"/>
    <s v="YES"/>
    <m/>
    <x v="0"/>
    <x v="2"/>
  </r>
  <r>
    <n v="4856"/>
    <n v="722"/>
    <x v="0"/>
    <s v="Medium"/>
    <d v="2020-04-14T05:05:00"/>
    <d v="2020-04-14T21:52:00"/>
    <d v="2020-04-17T00:49:00"/>
    <n v="15"/>
    <n v="40"/>
    <n v="16.78333333338378"/>
    <s v="NO"/>
    <n v="0.45800000000000002"/>
    <n v="67.733333333395422"/>
    <s v="YES"/>
    <m/>
    <x v="0"/>
    <x v="0"/>
  </r>
  <r>
    <n v="4857"/>
    <n v="280"/>
    <x v="2"/>
    <s v="Low"/>
    <d v="2024-05-03T23:32:00"/>
    <d v="2024-05-04T13:34:00"/>
    <d v="2024-05-07T15:08:00"/>
    <n v="48"/>
    <n v="150"/>
    <n v="14.033333333325572"/>
    <s v="Yes"/>
    <n v="0.45800000000000002"/>
    <n v="87.600000000034925"/>
    <s v="YES"/>
    <m/>
    <x v="1"/>
    <x v="4"/>
  </r>
  <r>
    <n v="4858"/>
    <n v="727"/>
    <x v="0"/>
    <s v="High"/>
    <d v="2023-10-09T19:38:00"/>
    <d v="2023-10-10T03:26:00"/>
    <d v="2023-10-10T11:04:00"/>
    <n v="5"/>
    <n v="24"/>
    <n v="7.7999999999301508"/>
    <s v="NO"/>
    <n v="0.45790909090909093"/>
    <n v="15.433333333174232"/>
    <s v="YES"/>
    <m/>
    <x v="0"/>
    <x v="3"/>
  </r>
  <r>
    <n v="4859"/>
    <n v="964"/>
    <x v="0"/>
    <s v="Low"/>
    <d v="2021-06-21T20:49:00"/>
    <d v="2021-06-23T09:57:00"/>
    <d v="2021-06-26T10:43:00"/>
    <n v="48"/>
    <n v="150"/>
    <n v="37.133333333360497"/>
    <s v="Yes"/>
    <n v="0.45790909090909093"/>
    <n v="109.90000000008149"/>
    <s v="YES"/>
    <m/>
    <x v="1"/>
    <x v="2"/>
  </r>
  <r>
    <n v="4860"/>
    <n v="285"/>
    <x v="0"/>
    <s v="Critical"/>
    <d v="2022-06-26T16:15:00"/>
    <d v="2022-06-26T16:51:00"/>
    <d v="2022-06-26T18:52:00"/>
    <n v="1"/>
    <n v="8"/>
    <n v="0.59999999986030161"/>
    <s v="Yes"/>
    <n v="0.45781818181818179"/>
    <n v="2.6166666666395031"/>
    <s v="YES"/>
    <m/>
    <x v="1"/>
    <x v="1"/>
  </r>
  <r>
    <n v="4861"/>
    <n v="517"/>
    <x v="0"/>
    <s v="High"/>
    <d v="2024-12-13T07:43:00"/>
    <d v="2024-12-13T12:35:00"/>
    <d v="2024-12-14T06:22:00"/>
    <n v="5"/>
    <n v="24"/>
    <n v="4.8666666666395031"/>
    <s v="Yes"/>
    <n v="0.4577272727272727"/>
    <n v="22.649999999965075"/>
    <s v="YES"/>
    <m/>
    <x v="1"/>
    <x v="4"/>
  </r>
  <r>
    <n v="4862"/>
    <n v="878"/>
    <x v="2"/>
    <s v="Critical"/>
    <d v="2021-10-06T12:05:00"/>
    <d v="2021-10-06T12:35:00"/>
    <d v="2021-10-06T19:37:00"/>
    <n v="1"/>
    <n v="8"/>
    <n v="0.50000000005820766"/>
    <s v="Yes"/>
    <n v="0.45763636363636362"/>
    <n v="7.5333333334419876"/>
    <s v="YES"/>
    <m/>
    <x v="1"/>
    <x v="2"/>
  </r>
  <r>
    <n v="4863"/>
    <n v="672"/>
    <x v="1"/>
    <s v="Low"/>
    <d v="2022-11-12T12:14:00"/>
    <d v="2022-11-13T07:55:00"/>
    <d v="2022-11-18T17:48:00"/>
    <n v="48"/>
    <n v="150"/>
    <n v="19.68333333323244"/>
    <s v="Yes"/>
    <n v="0.45754545454545453"/>
    <n v="149.56666666665114"/>
    <s v="YES"/>
    <m/>
    <x v="1"/>
    <x v="1"/>
  </r>
  <r>
    <n v="4864"/>
    <n v="659"/>
    <x v="0"/>
    <s v="High"/>
    <d v="2022-10-09T11:04:00"/>
    <d v="2022-10-09T13:23:00"/>
    <d v="2022-10-10T10:20:00"/>
    <n v="5"/>
    <n v="24"/>
    <n v="2.3166666667093523"/>
    <s v="Yes"/>
    <n v="0.45745454545454545"/>
    <n v="23.266666666720994"/>
    <s v="YES"/>
    <m/>
    <x v="1"/>
    <x v="1"/>
  </r>
  <r>
    <n v="4865"/>
    <n v="310"/>
    <x v="1"/>
    <s v="Critical"/>
    <d v="2023-09-28T16:33:00"/>
    <d v="2023-09-28T16:37:00"/>
    <d v="2023-09-28T21:21:00"/>
    <n v="1"/>
    <n v="8"/>
    <n v="6.6666666709352285E-2"/>
    <s v="Yes"/>
    <n v="0.45736363636363636"/>
    <n v="4.7999999999301508"/>
    <s v="YES"/>
    <m/>
    <x v="1"/>
    <x v="3"/>
  </r>
  <r>
    <n v="4866"/>
    <n v="520"/>
    <x v="0"/>
    <s v="High"/>
    <d v="2023-11-01T11:32:00"/>
    <d v="2023-11-01T16:30:00"/>
    <d v="2023-11-01T23:50:00"/>
    <n v="5"/>
    <n v="24"/>
    <n v="4.96666666661622"/>
    <s v="Yes"/>
    <n v="0.45727272727272728"/>
    <n v="12.299999999930151"/>
    <s v="YES"/>
    <m/>
    <x v="1"/>
    <x v="3"/>
  </r>
  <r>
    <n v="4867"/>
    <n v="893"/>
    <x v="1"/>
    <s v="High"/>
    <d v="2023-09-05T03:38:00"/>
    <d v="2023-09-05T10:30:00"/>
    <d v="2023-09-05T17:31:00"/>
    <n v="5"/>
    <n v="24"/>
    <n v="6.8666666666977108"/>
    <s v="NO"/>
    <n v="0.45718181818181819"/>
    <n v="13.883333333360497"/>
    <s v="YES"/>
    <m/>
    <x v="0"/>
    <x v="3"/>
  </r>
  <r>
    <n v="4868"/>
    <n v="96"/>
    <x v="2"/>
    <s v="Medium"/>
    <d v="2022-01-27T12:21:00"/>
    <d v="2022-01-28T00:38:00"/>
    <d v="2022-01-30T16:22:00"/>
    <n v="15"/>
    <n v="40"/>
    <n v="12.28333333338378"/>
    <s v="Yes"/>
    <n v="0.45718181818181819"/>
    <n v="76.016666666662786"/>
    <s v="NO"/>
    <m/>
    <x v="0"/>
    <x v="1"/>
  </r>
  <r>
    <n v="4869"/>
    <n v="812"/>
    <x v="2"/>
    <s v="Medium"/>
    <d v="2021-03-09T14:55:00"/>
    <d v="2021-03-09T21:48:00"/>
    <d v="2021-03-10T16:01:00"/>
    <n v="15"/>
    <n v="40"/>
    <n v="6.8833333332440816"/>
    <s v="Yes"/>
    <n v="0.4570909090909091"/>
    <n v="25.099999999918509"/>
    <s v="YES"/>
    <m/>
    <x v="1"/>
    <x v="2"/>
  </r>
  <r>
    <n v="4870"/>
    <n v="433"/>
    <x v="2"/>
    <s v="Low"/>
    <d v="2021-12-08T08:38:00"/>
    <d v="2021-12-08T22:14:00"/>
    <d v="2021-12-09T01:43:00"/>
    <n v="48"/>
    <n v="150"/>
    <n v="13.599999999976717"/>
    <s v="Yes"/>
    <n v="0.45700000000000002"/>
    <n v="17.083333333313931"/>
    <s v="YES"/>
    <m/>
    <x v="1"/>
    <x v="2"/>
  </r>
  <r>
    <n v="4871"/>
    <n v="16"/>
    <x v="0"/>
    <s v="High"/>
    <d v="2023-10-02T08:46:00"/>
    <d v="2023-10-02T10:33:00"/>
    <d v="2023-10-03T06:49:00"/>
    <n v="5"/>
    <n v="24"/>
    <n v="1.78333333338378"/>
    <s v="Yes"/>
    <n v="0.45690909090909093"/>
    <n v="22.050000000104774"/>
    <s v="YES"/>
    <m/>
    <x v="1"/>
    <x v="3"/>
  </r>
  <r>
    <n v="4872"/>
    <n v="510"/>
    <x v="1"/>
    <s v="Low"/>
    <d v="2021-09-02T07:47:00"/>
    <d v="2021-09-03T11:05:00"/>
    <d v="2021-09-07T13:34:00"/>
    <n v="48"/>
    <n v="150"/>
    <n v="27.299999999930151"/>
    <s v="Yes"/>
    <n v="0.45681818181818185"/>
    <n v="125.78333333332557"/>
    <s v="YES"/>
    <m/>
    <x v="1"/>
    <x v="2"/>
  </r>
  <r>
    <n v="4873"/>
    <n v="110"/>
    <x v="0"/>
    <s v="Critical"/>
    <d v="2023-05-02T18:53:00"/>
    <d v="2023-05-02T19:04:00"/>
    <d v="2023-05-03T02:18:00"/>
    <n v="1"/>
    <n v="8"/>
    <n v="0.18333333323244005"/>
    <s v="Yes"/>
    <n v="0.4567272727272727"/>
    <n v="7.4166666665696539"/>
    <s v="YES"/>
    <m/>
    <x v="1"/>
    <x v="3"/>
  </r>
  <r>
    <n v="4874"/>
    <n v="282"/>
    <x v="2"/>
    <s v="Medium"/>
    <d v="2022-12-24T12:11:00"/>
    <d v="2022-12-25T12:06:00"/>
    <d v="2022-12-25T16:45:00"/>
    <n v="15"/>
    <n v="40"/>
    <n v="23.916666666569654"/>
    <s v="NO"/>
    <n v="0.45663636363636362"/>
    <n v="28.566666666534729"/>
    <s v="YES"/>
    <m/>
    <x v="0"/>
    <x v="1"/>
  </r>
  <r>
    <n v="4875"/>
    <n v="463"/>
    <x v="1"/>
    <s v="Medium"/>
    <d v="2020-05-20T05:29:00"/>
    <d v="2020-05-20T12:00:00"/>
    <d v="2020-05-22T08:14:00"/>
    <n v="15"/>
    <n v="40"/>
    <n v="6.5166666666045785"/>
    <s v="Yes"/>
    <n v="0.45663636363636362"/>
    <n v="50.749999999883585"/>
    <s v="YES"/>
    <m/>
    <x v="1"/>
    <x v="0"/>
  </r>
  <r>
    <n v="4876"/>
    <n v="226"/>
    <x v="1"/>
    <s v="High"/>
    <d v="2024-04-11T08:44:00"/>
    <d v="2024-04-11T14:58:00"/>
    <d v="2024-04-12T04:54:00"/>
    <n v="5"/>
    <n v="24"/>
    <n v="6.2333333333954215"/>
    <s v="NO"/>
    <n v="0.45654545454545453"/>
    <n v="20.166666666744277"/>
    <s v="YES"/>
    <m/>
    <x v="0"/>
    <x v="4"/>
  </r>
  <r>
    <n v="4877"/>
    <n v="653"/>
    <x v="2"/>
    <s v="Low"/>
    <d v="2024-08-06T06:11:00"/>
    <d v="2024-08-07T02:13:00"/>
    <d v="2024-08-07T19:33:00"/>
    <n v="48"/>
    <n v="150"/>
    <n v="20.033333333325572"/>
    <s v="Yes"/>
    <n v="0.45654545454545453"/>
    <n v="37.366666666581295"/>
    <s v="YES"/>
    <m/>
    <x v="1"/>
    <x v="4"/>
  </r>
  <r>
    <n v="4878"/>
    <n v="418"/>
    <x v="1"/>
    <s v="Low"/>
    <d v="2021-12-27T08:41:00"/>
    <d v="2021-12-27T22:48:00"/>
    <d v="2021-12-30T16:19:00"/>
    <n v="48"/>
    <n v="150"/>
    <n v="14.116666666581295"/>
    <s v="Yes"/>
    <n v="0.45645454545454545"/>
    <n v="79.633333333244082"/>
    <s v="YES"/>
    <m/>
    <x v="1"/>
    <x v="2"/>
  </r>
  <r>
    <n v="4879"/>
    <n v="218"/>
    <x v="2"/>
    <s v="Low"/>
    <d v="2024-06-26T12:16:00"/>
    <d v="2024-06-27T10:59:00"/>
    <d v="2024-07-01T14:11:00"/>
    <n v="48"/>
    <n v="150"/>
    <n v="22.716666666674428"/>
    <s v="Yes"/>
    <n v="0.45636363636363636"/>
    <n v="121.91666666662786"/>
    <s v="YES"/>
    <m/>
    <x v="1"/>
    <x v="4"/>
  </r>
  <r>
    <n v="4880"/>
    <n v="536"/>
    <x v="2"/>
    <s v="Medium"/>
    <d v="2021-08-03T13:29:00"/>
    <d v="2021-08-03T21:54:00"/>
    <d v="2021-08-04T07:54:00"/>
    <n v="15"/>
    <n v="40"/>
    <n v="8.4166666666860692"/>
    <s v="Yes"/>
    <n v="0.45627272727272727"/>
    <n v="18.416666666802485"/>
    <s v="YES"/>
    <m/>
    <x v="1"/>
    <x v="2"/>
  </r>
  <r>
    <n v="4881"/>
    <n v="1"/>
    <x v="0"/>
    <s v="Medium"/>
    <d v="2022-10-22T02:06:00"/>
    <d v="2022-10-22T12:15:00"/>
    <d v="2022-10-24T00:21:00"/>
    <n v="15"/>
    <n v="40"/>
    <n v="10.149999999906868"/>
    <s v="Yes"/>
    <n v="0.45618181818181819"/>
    <n v="46.249999999883585"/>
    <s v="YES"/>
    <m/>
    <x v="1"/>
    <x v="1"/>
  </r>
  <r>
    <n v="4882"/>
    <n v="310"/>
    <x v="0"/>
    <s v="Critical"/>
    <d v="2025-02-11T11:34:00"/>
    <d v="2025-02-11T12:23:00"/>
    <d v="2025-02-11T16:03:00"/>
    <n v="1"/>
    <n v="8"/>
    <n v="0.81666666670935228"/>
    <s v="Yes"/>
    <n v="0.4560909090909091"/>
    <n v="4.4833333332790062"/>
    <s v="YES"/>
    <m/>
    <x v="1"/>
    <x v="5"/>
  </r>
  <r>
    <n v="4883"/>
    <n v="879"/>
    <x v="2"/>
    <s v="Medium"/>
    <d v="2024-10-18T15:51:00"/>
    <d v="2024-10-19T01:49:00"/>
    <d v="2024-10-19T21:19:00"/>
    <n v="15"/>
    <n v="40"/>
    <n v="9.9666666666744277"/>
    <s v="Yes"/>
    <n v="0.45600000000000002"/>
    <n v="29.466666666674428"/>
    <s v="YES"/>
    <m/>
    <x v="1"/>
    <x v="4"/>
  </r>
  <r>
    <n v="4884"/>
    <n v="418"/>
    <x v="1"/>
    <s v="Medium"/>
    <d v="2023-02-22T18:53:00"/>
    <d v="2023-02-23T13:45:00"/>
    <d v="2023-02-26T10:51:00"/>
    <n v="15"/>
    <n v="40"/>
    <n v="18.866666666523088"/>
    <s v="NO"/>
    <n v="0.45590909090909093"/>
    <n v="87.966666666499805"/>
    <s v="NO"/>
    <m/>
    <x v="0"/>
    <x v="3"/>
  </r>
  <r>
    <n v="4885"/>
    <n v="430"/>
    <x v="1"/>
    <s v="Low"/>
    <d v="2020-12-15T03:04:00"/>
    <d v="2020-12-15T05:36:00"/>
    <d v="2020-12-21T09:10:00"/>
    <n v="48"/>
    <n v="150"/>
    <n v="2.533333333209157"/>
    <s v="Yes"/>
    <n v="0.45590909090909093"/>
    <n v="150.09999999997672"/>
    <s v="YES"/>
    <m/>
    <x v="1"/>
    <x v="0"/>
  </r>
  <r>
    <n v="4886"/>
    <n v="743"/>
    <x v="0"/>
    <s v="Low"/>
    <d v="2023-08-28T11:13:00"/>
    <d v="2023-08-29T23:57:00"/>
    <d v="2023-09-04T23:36:00"/>
    <n v="48"/>
    <n v="150"/>
    <n v="36.733333333279006"/>
    <s v="Yes"/>
    <n v="0.45581818181818184"/>
    <n v="180.38333333318587"/>
    <s v="YES"/>
    <m/>
    <x v="1"/>
    <x v="3"/>
  </r>
  <r>
    <n v="4887"/>
    <n v="962"/>
    <x v="1"/>
    <s v="Low"/>
    <d v="2024-02-29T13:31:00"/>
    <d v="2024-03-01T14:42:00"/>
    <d v="2024-03-02T03:42:00"/>
    <n v="48"/>
    <n v="150"/>
    <n v="25.183333333348855"/>
    <s v="Yes"/>
    <n v="0.4557272727272727"/>
    <n v="38.183333333290648"/>
    <s v="YES"/>
    <m/>
    <x v="1"/>
    <x v="4"/>
  </r>
  <r>
    <n v="4888"/>
    <n v="186"/>
    <x v="2"/>
    <s v="Critical"/>
    <d v="2024-05-13T15:56:00"/>
    <d v="2024-05-13T16:19:00"/>
    <d v="2024-05-13T21:40:00"/>
    <n v="1"/>
    <n v="8"/>
    <n v="0.38333333318587393"/>
    <s v="Yes"/>
    <n v="0.45563636363636362"/>
    <n v="5.7333333333372138"/>
    <s v="YES"/>
    <m/>
    <x v="1"/>
    <x v="4"/>
  </r>
  <r>
    <n v="4889"/>
    <n v="755"/>
    <x v="2"/>
    <s v="Medium"/>
    <d v="2020-11-26T21:50:00"/>
    <d v="2020-11-27T14:11:00"/>
    <d v="2020-11-29T16:13:00"/>
    <n v="15"/>
    <n v="40"/>
    <n v="16.350000000034925"/>
    <s v="NO"/>
    <n v="0.45554545454545453"/>
    <n v="66.383333333360497"/>
    <s v="YES"/>
    <m/>
    <x v="0"/>
    <x v="0"/>
  </r>
  <r>
    <n v="4890"/>
    <n v="220"/>
    <x v="2"/>
    <s v="High"/>
    <d v="2024-02-12T03:22:00"/>
    <d v="2024-02-12T07:15:00"/>
    <d v="2024-02-12T16:12:00"/>
    <n v="5"/>
    <n v="24"/>
    <n v="3.8833333334187046"/>
    <s v="Yes"/>
    <n v="0.45554545454545453"/>
    <n v="12.833333333430346"/>
    <s v="YES"/>
    <m/>
    <x v="1"/>
    <x v="4"/>
  </r>
  <r>
    <n v="4891"/>
    <n v="38"/>
    <x v="2"/>
    <s v="Medium"/>
    <d v="2023-06-03T17:34:00"/>
    <d v="2023-06-04T07:53:00"/>
    <d v="2023-06-07T05:27:00"/>
    <n v="15"/>
    <n v="40"/>
    <n v="14.316666666709352"/>
    <s v="Yes"/>
    <n v="0.45545454545454545"/>
    <n v="83.883333333302289"/>
    <s v="NO"/>
    <m/>
    <x v="0"/>
    <x v="3"/>
  </r>
  <r>
    <n v="4892"/>
    <n v="835"/>
    <x v="1"/>
    <s v="Critical"/>
    <d v="2025-01-03T04:57:00"/>
    <d v="2025-01-03T05:23:00"/>
    <d v="2025-01-03T12:19:00"/>
    <n v="1"/>
    <n v="8"/>
    <n v="0.43333333334885538"/>
    <s v="Yes"/>
    <n v="0.45536363636363636"/>
    <n v="7.3666666665812954"/>
    <s v="YES"/>
    <m/>
    <x v="1"/>
    <x v="5"/>
  </r>
  <r>
    <n v="4893"/>
    <n v="496"/>
    <x v="2"/>
    <s v="Critical"/>
    <d v="2020-05-01T23:53:00"/>
    <d v="2020-05-02T00:10:00"/>
    <d v="2020-05-02T01:48:00"/>
    <n v="1"/>
    <n v="8"/>
    <n v="0.28333333338377997"/>
    <s v="Yes"/>
    <n v="0.45527272727272727"/>
    <n v="1.9166666666278616"/>
    <s v="YES"/>
    <m/>
    <x v="1"/>
    <x v="0"/>
  </r>
  <r>
    <n v="4894"/>
    <n v="210"/>
    <x v="2"/>
    <s v="Low"/>
    <d v="2023-12-21T04:22:00"/>
    <d v="2023-12-21T08:39:00"/>
    <d v="2023-12-25T16:12:00"/>
    <n v="48"/>
    <n v="150"/>
    <n v="4.2833333335001953"/>
    <s v="Yes"/>
    <n v="0.45518181818181819"/>
    <n v="107.83333333348855"/>
    <s v="YES"/>
    <m/>
    <x v="1"/>
    <x v="3"/>
  </r>
  <r>
    <n v="4895"/>
    <n v="696"/>
    <x v="2"/>
    <s v="Critical"/>
    <d v="2020-09-21T01:13:00"/>
    <d v="2020-09-21T01:31:00"/>
    <d v="2020-09-21T07:18:00"/>
    <n v="1"/>
    <n v="8"/>
    <n v="0.30000000010477379"/>
    <s v="Yes"/>
    <n v="0.4550909090909091"/>
    <n v="6.0833333334303461"/>
    <s v="YES"/>
    <m/>
    <x v="1"/>
    <x v="0"/>
  </r>
  <r>
    <n v="4896"/>
    <n v="135"/>
    <x v="2"/>
    <s v="Low"/>
    <d v="2021-07-29T04:10:00"/>
    <d v="2021-07-31T03:38:00"/>
    <d v="2021-08-02T04:27:00"/>
    <n v="48"/>
    <n v="150"/>
    <n v="47.466666666674428"/>
    <s v="Yes"/>
    <n v="0.45500000000000002"/>
    <n v="96.28333333338378"/>
    <s v="YES"/>
    <m/>
    <x v="1"/>
    <x v="2"/>
  </r>
  <r>
    <n v="4897"/>
    <n v="941"/>
    <x v="2"/>
    <s v="High"/>
    <d v="2020-04-17T17:40:00"/>
    <d v="2020-04-17T23:06:00"/>
    <d v="2020-04-18T03:52:00"/>
    <n v="5"/>
    <n v="24"/>
    <n v="5.433333333407063"/>
    <s v="NO"/>
    <n v="0.45490909090909093"/>
    <n v="10.200000000069849"/>
    <s v="YES"/>
    <m/>
    <x v="0"/>
    <x v="0"/>
  </r>
  <r>
    <n v="4898"/>
    <n v="263"/>
    <x v="1"/>
    <s v="Low"/>
    <d v="2021-06-06T02:53:00"/>
    <d v="2021-06-07T16:08:00"/>
    <d v="2021-06-09T13:02:00"/>
    <n v="48"/>
    <n v="150"/>
    <n v="37.250000000058208"/>
    <s v="Yes"/>
    <n v="0.45490909090909093"/>
    <n v="82.150000000081491"/>
    <s v="YES"/>
    <m/>
    <x v="1"/>
    <x v="2"/>
  </r>
  <r>
    <n v="4899"/>
    <n v="951"/>
    <x v="2"/>
    <s v="Critical"/>
    <d v="2021-04-14T12:00:00"/>
    <d v="2021-04-14T12:49:00"/>
    <d v="2021-04-14T15:21:00"/>
    <n v="1"/>
    <n v="8"/>
    <n v="0.81666666670935228"/>
    <s v="Yes"/>
    <n v="0.45481818181818184"/>
    <n v="3.3499999999185093"/>
    <s v="YES"/>
    <m/>
    <x v="1"/>
    <x v="2"/>
  </r>
  <r>
    <n v="4900"/>
    <n v="120"/>
    <x v="0"/>
    <s v="High"/>
    <d v="2020-05-18T13:26:00"/>
    <d v="2020-05-18T19:25:00"/>
    <d v="2020-05-19T18:17:00"/>
    <n v="5"/>
    <n v="24"/>
    <n v="5.9833333334536292"/>
    <s v="NO"/>
    <n v="0.4547272727272727"/>
    <n v="28.850000000093132"/>
    <s v="YES"/>
    <m/>
    <x v="0"/>
    <x v="0"/>
  </r>
  <r>
    <n v="4901"/>
    <n v="182"/>
    <x v="2"/>
    <s v="High"/>
    <d v="2023-01-19T01:50:00"/>
    <d v="2023-01-19T05:24:00"/>
    <d v="2023-01-19T19:12:00"/>
    <n v="5"/>
    <n v="24"/>
    <n v="3.566666666592937"/>
    <s v="Yes"/>
    <n v="0.4547272727272727"/>
    <n v="17.366666666697711"/>
    <s v="YES"/>
    <m/>
    <x v="1"/>
    <x v="3"/>
  </r>
  <r>
    <n v="4902"/>
    <n v="115"/>
    <x v="1"/>
    <s v="Low"/>
    <d v="2024-04-24T02:41:00"/>
    <d v="2024-04-26T01:25:00"/>
    <d v="2024-05-02T19:42:00"/>
    <n v="48"/>
    <n v="150"/>
    <n v="46.733333333395422"/>
    <s v="Yes"/>
    <n v="0.45463636363636362"/>
    <n v="209.01666666660458"/>
    <s v="YES"/>
    <m/>
    <x v="1"/>
    <x v="4"/>
  </r>
  <r>
    <n v="4903"/>
    <n v="361"/>
    <x v="2"/>
    <s v="High"/>
    <d v="2020-08-29T12:49:00"/>
    <d v="2020-08-29T20:23:00"/>
    <d v="2020-08-30T05:51:00"/>
    <n v="5"/>
    <n v="24"/>
    <n v="7.5666666667093523"/>
    <s v="NO"/>
    <n v="0.45454545454545453"/>
    <n v="17.033333333325572"/>
    <s v="YES"/>
    <m/>
    <x v="0"/>
    <x v="0"/>
  </r>
  <r>
    <n v="4904"/>
    <n v="532"/>
    <x v="2"/>
    <s v="Critical"/>
    <d v="2021-08-19T08:07:00"/>
    <d v="2021-08-19T08:31:00"/>
    <d v="2021-08-19T13:10:00"/>
    <n v="1"/>
    <n v="8"/>
    <n v="0.40000000008149073"/>
    <s v="Yes"/>
    <n v="0.45454545454545453"/>
    <n v="5.0500000000465661"/>
    <s v="YES"/>
    <m/>
    <x v="1"/>
    <x v="2"/>
  </r>
  <r>
    <n v="4905"/>
    <n v="426"/>
    <x v="0"/>
    <s v="Medium"/>
    <d v="2024-05-13T20:43:00"/>
    <d v="2024-05-14T11:13:00"/>
    <d v="2024-05-17T01:59:00"/>
    <n v="15"/>
    <n v="40"/>
    <n v="14.500000000116415"/>
    <s v="Yes"/>
    <n v="0.45445454545454544"/>
    <n v="77.266666666720994"/>
    <s v="YES"/>
    <m/>
    <x v="1"/>
    <x v="4"/>
  </r>
  <r>
    <n v="4906"/>
    <n v="676"/>
    <x v="0"/>
    <s v="Low"/>
    <d v="2023-10-07T21:13:00"/>
    <d v="2023-10-09T21:12:00"/>
    <d v="2023-10-10T01:41:00"/>
    <n v="48"/>
    <n v="150"/>
    <n v="47.983333333279006"/>
    <s v="Yes"/>
    <n v="0.45436363636363636"/>
    <n v="52.466666666732635"/>
    <s v="YES"/>
    <m/>
    <x v="1"/>
    <x v="3"/>
  </r>
  <r>
    <n v="4907"/>
    <n v="369"/>
    <x v="1"/>
    <s v="Critical"/>
    <d v="2023-06-17T13:14:00"/>
    <d v="2023-06-17T14:04:00"/>
    <d v="2023-06-17T16:01:00"/>
    <n v="1"/>
    <n v="8"/>
    <n v="0.83333333325572312"/>
    <s v="Yes"/>
    <n v="0.45427272727272727"/>
    <n v="2.7833333333255723"/>
    <s v="YES"/>
    <m/>
    <x v="1"/>
    <x v="3"/>
  </r>
  <r>
    <n v="4908"/>
    <n v="636"/>
    <x v="2"/>
    <s v="Medium"/>
    <d v="2023-01-24T11:06:00"/>
    <d v="2023-01-25T09:34:00"/>
    <d v="2023-01-28T01:42:00"/>
    <n v="15"/>
    <n v="40"/>
    <n v="22.466666666558012"/>
    <s v="NO"/>
    <n v="0.45418181818181819"/>
    <n v="86.599999999918509"/>
    <s v="NO"/>
    <m/>
    <x v="0"/>
    <x v="3"/>
  </r>
  <r>
    <n v="4909"/>
    <n v="359"/>
    <x v="0"/>
    <s v="Critical"/>
    <d v="2021-02-13T01:29:00"/>
    <d v="2021-02-13T01:33:00"/>
    <d v="2021-02-13T05:48:00"/>
    <n v="1"/>
    <n v="8"/>
    <n v="6.6666666709352285E-2"/>
    <s v="Yes"/>
    <n v="0.45418181818181819"/>
    <n v="4.3166666667675599"/>
    <s v="YES"/>
    <m/>
    <x v="1"/>
    <x v="2"/>
  </r>
  <r>
    <n v="4910"/>
    <n v="200"/>
    <x v="2"/>
    <s v="Medium"/>
    <d v="2024-01-02T21:11:00"/>
    <d v="2024-01-03T14:12:00"/>
    <d v="2024-01-04T09:08:00"/>
    <n v="15"/>
    <n v="40"/>
    <n v="17.016666666604578"/>
    <s v="NO"/>
    <n v="0.4540909090909091"/>
    <n v="35.950000000011642"/>
    <s v="YES"/>
    <m/>
    <x v="0"/>
    <x v="4"/>
  </r>
  <r>
    <n v="4911"/>
    <n v="157"/>
    <x v="2"/>
    <s v="Critical"/>
    <d v="2022-09-16T05:02:00"/>
    <d v="2022-09-16T05:54:00"/>
    <d v="2022-09-16T11:58:00"/>
    <n v="1"/>
    <n v="8"/>
    <n v="0.86666666669771075"/>
    <s v="Yes"/>
    <n v="0.4540909090909091"/>
    <n v="6.933333333407063"/>
    <s v="YES"/>
    <m/>
    <x v="1"/>
    <x v="1"/>
  </r>
  <r>
    <n v="4912"/>
    <n v="89"/>
    <x v="2"/>
    <s v="Low"/>
    <d v="2023-05-10T02:35:00"/>
    <d v="2023-05-11T20:11:00"/>
    <d v="2023-05-17T23:46:00"/>
    <n v="48"/>
    <n v="150"/>
    <n v="41.599999999918509"/>
    <s v="Yes"/>
    <n v="0.45400000000000001"/>
    <n v="189.18333333323244"/>
    <s v="YES"/>
    <m/>
    <x v="1"/>
    <x v="3"/>
  </r>
  <r>
    <n v="4913"/>
    <n v="663"/>
    <x v="2"/>
    <s v="Critical"/>
    <d v="2020-04-23T03:30:00"/>
    <d v="2020-04-23T04:26:00"/>
    <d v="2020-04-23T10:29:00"/>
    <n v="1"/>
    <n v="8"/>
    <n v="0.93333333323244005"/>
    <s v="Yes"/>
    <n v="0.45390909090909093"/>
    <n v="6.9833333332207985"/>
    <s v="YES"/>
    <m/>
    <x v="1"/>
    <x v="0"/>
  </r>
  <r>
    <n v="4914"/>
    <n v="759"/>
    <x v="0"/>
    <s v="High"/>
    <d v="2023-01-16T03:16:00"/>
    <d v="2023-01-16T07:05:00"/>
    <d v="2023-01-16T11:32:00"/>
    <n v="5"/>
    <n v="24"/>
    <n v="3.8166666667093523"/>
    <s v="Yes"/>
    <n v="0.45381818181818184"/>
    <n v="8.2666666667209938"/>
    <s v="YES"/>
    <m/>
    <x v="1"/>
    <x v="3"/>
  </r>
  <r>
    <n v="4915"/>
    <n v="462"/>
    <x v="1"/>
    <s v="Medium"/>
    <d v="2023-01-09T16:14:00"/>
    <d v="2023-01-10T06:20:00"/>
    <d v="2023-01-11T08:24:00"/>
    <n v="15"/>
    <n v="40"/>
    <n v="14.100000000034925"/>
    <s v="Yes"/>
    <n v="0.4537272727272727"/>
    <n v="40.166666666627862"/>
    <s v="YES"/>
    <m/>
    <x v="1"/>
    <x v="3"/>
  </r>
  <r>
    <n v="4916"/>
    <n v="831"/>
    <x v="2"/>
    <s v="High"/>
    <d v="2021-08-08T00:43:00"/>
    <d v="2021-08-08T01:28:00"/>
    <d v="2021-08-09T01:21:00"/>
    <n v="5"/>
    <n v="24"/>
    <n v="0.75"/>
    <s v="Yes"/>
    <n v="0.45363636363636362"/>
    <n v="24.633333333302289"/>
    <s v="YES"/>
    <m/>
    <x v="1"/>
    <x v="2"/>
  </r>
  <r>
    <n v="4917"/>
    <n v="457"/>
    <x v="2"/>
    <s v="Critical"/>
    <d v="2023-11-18T08:09:00"/>
    <d v="2023-11-18T08:26:00"/>
    <d v="2023-11-18T15:25:00"/>
    <n v="1"/>
    <n v="8"/>
    <n v="0.28333333338377997"/>
    <s v="Yes"/>
    <n v="0.45354545454545453"/>
    <n v="7.2666666666045785"/>
    <s v="YES"/>
    <m/>
    <x v="1"/>
    <x v="3"/>
  </r>
  <r>
    <n v="4918"/>
    <n v="604"/>
    <x v="2"/>
    <s v="Low"/>
    <d v="2024-03-29T03:02:00"/>
    <d v="2024-03-30T14:33:00"/>
    <d v="2024-04-03T06:37:00"/>
    <n v="48"/>
    <n v="150"/>
    <n v="35.516666666662786"/>
    <s v="Yes"/>
    <n v="0.45345454545454544"/>
    <n v="123.58333333331393"/>
    <s v="YES"/>
    <m/>
    <x v="1"/>
    <x v="4"/>
  </r>
  <r>
    <n v="4919"/>
    <n v="898"/>
    <x v="1"/>
    <s v="Medium"/>
    <d v="2024-01-14T18:59:00"/>
    <d v="2024-01-15T08:49:00"/>
    <d v="2024-01-17T19:02:00"/>
    <n v="15"/>
    <n v="40"/>
    <n v="13.833333333197515"/>
    <s v="Yes"/>
    <n v="0.45336363636363636"/>
    <n v="72.049999999988358"/>
    <s v="YES"/>
    <m/>
    <x v="1"/>
    <x v="4"/>
  </r>
  <r>
    <n v="4920"/>
    <n v="882"/>
    <x v="2"/>
    <s v="Low"/>
    <d v="2021-12-04T17:13:00"/>
    <d v="2021-12-04T23:39:00"/>
    <d v="2021-12-06T19:08:00"/>
    <n v="48"/>
    <n v="150"/>
    <n v="6.4333333333488554"/>
    <s v="Yes"/>
    <n v="0.45327272727272727"/>
    <n v="49.916666666627862"/>
    <s v="YES"/>
    <m/>
    <x v="1"/>
    <x v="2"/>
  </r>
  <r>
    <n v="4921"/>
    <n v="954"/>
    <x v="1"/>
    <s v="Critical"/>
    <d v="2022-12-26T21:58:00"/>
    <d v="2022-12-26T22:16:00"/>
    <d v="2022-12-27T02:25:00"/>
    <n v="1"/>
    <n v="8"/>
    <n v="0.29999999993015081"/>
    <s v="Yes"/>
    <n v="0.45318181818181819"/>
    <n v="4.4500000000116415"/>
    <s v="YES"/>
    <m/>
    <x v="1"/>
    <x v="1"/>
  </r>
  <r>
    <n v="4922"/>
    <n v="153"/>
    <x v="2"/>
    <s v="Low"/>
    <d v="2023-01-01T08:06:00"/>
    <d v="2023-01-01T13:42:00"/>
    <d v="2023-01-07T03:17:00"/>
    <n v="48"/>
    <n v="150"/>
    <n v="5.5999999999185093"/>
    <s v="Yes"/>
    <n v="0.4530909090909091"/>
    <n v="139.18333333334886"/>
    <s v="YES"/>
    <m/>
    <x v="1"/>
    <x v="3"/>
  </r>
  <r>
    <n v="4923"/>
    <n v="634"/>
    <x v="2"/>
    <s v="Medium"/>
    <d v="2024-02-01T15:32:00"/>
    <d v="2024-02-01T20:35:00"/>
    <d v="2024-02-04T12:59:00"/>
    <n v="15"/>
    <n v="40"/>
    <n v="5.0500000000465661"/>
    <s v="Yes"/>
    <n v="0.45300000000000001"/>
    <n v="69.450000000069849"/>
    <s v="YES"/>
    <m/>
    <x v="1"/>
    <x v="4"/>
  </r>
  <r>
    <n v="4924"/>
    <n v="25"/>
    <x v="2"/>
    <s v="High"/>
    <d v="2023-04-05T19:51:00"/>
    <d v="2023-04-06T00:45:00"/>
    <d v="2023-04-06T20:44:00"/>
    <n v="5"/>
    <n v="24"/>
    <n v="4.9000000000814907"/>
    <s v="Yes"/>
    <n v="0.45290909090909093"/>
    <n v="24.883333333418705"/>
    <s v="YES"/>
    <m/>
    <x v="1"/>
    <x v="3"/>
  </r>
  <r>
    <n v="4925"/>
    <n v="588"/>
    <x v="2"/>
    <s v="Critical"/>
    <d v="2024-10-25T10:18:00"/>
    <d v="2024-10-25T11:12:00"/>
    <d v="2024-10-25T19:05:00"/>
    <n v="1"/>
    <n v="8"/>
    <n v="0.8999999999650754"/>
    <s v="Yes"/>
    <n v="0.45281818181818184"/>
    <n v="8.7833333333255723"/>
    <s v="YES"/>
    <m/>
    <x v="1"/>
    <x v="4"/>
  </r>
  <r>
    <n v="4926"/>
    <n v="688"/>
    <x v="2"/>
    <s v="Medium"/>
    <d v="2021-09-26T09:29:00"/>
    <d v="2021-09-26T10:44:00"/>
    <d v="2021-09-28T20:48:00"/>
    <n v="15"/>
    <n v="40"/>
    <n v="1.2500000000582077"/>
    <s v="Yes"/>
    <n v="0.4527272727272727"/>
    <n v="59.316666666709352"/>
    <s v="YES"/>
    <m/>
    <x v="1"/>
    <x v="2"/>
  </r>
  <r>
    <n v="4927"/>
    <n v="887"/>
    <x v="2"/>
    <s v="High"/>
    <d v="2021-05-28T06:45:00"/>
    <d v="2021-05-28T10:55:00"/>
    <d v="2021-05-29T00:24:00"/>
    <n v="5"/>
    <n v="24"/>
    <n v="4.1666666666278616"/>
    <s v="Yes"/>
    <n v="0.45263636363636361"/>
    <n v="17.650000000081491"/>
    <s v="YES"/>
    <m/>
    <x v="1"/>
    <x v="2"/>
  </r>
  <r>
    <n v="4928"/>
    <n v="463"/>
    <x v="2"/>
    <s v="Medium"/>
    <d v="2020-07-30T12:57:00"/>
    <d v="2020-07-30T20:42:00"/>
    <d v="2020-07-31T18:15:00"/>
    <n v="15"/>
    <n v="40"/>
    <n v="7.7500000001164153"/>
    <s v="Yes"/>
    <n v="0.45254545454545453"/>
    <n v="29.299999999988358"/>
    <s v="YES"/>
    <m/>
    <x v="1"/>
    <x v="0"/>
  </r>
  <r>
    <n v="4929"/>
    <n v="227"/>
    <x v="0"/>
    <s v="Low"/>
    <d v="2021-05-02T16:51:00"/>
    <d v="2021-05-03T17:23:00"/>
    <d v="2021-05-04T00:03:00"/>
    <n v="48"/>
    <n v="150"/>
    <n v="24.533333333500195"/>
    <s v="Yes"/>
    <n v="0.45245454545454544"/>
    <n v="31.200000000069849"/>
    <s v="YES"/>
    <m/>
    <x v="1"/>
    <x v="2"/>
  </r>
  <r>
    <n v="4930"/>
    <n v="664"/>
    <x v="2"/>
    <s v="Low"/>
    <d v="2021-05-23T16:43:00"/>
    <d v="2021-05-25T11:36:00"/>
    <d v="2021-05-26T13:43:00"/>
    <n v="48"/>
    <n v="150"/>
    <n v="42.883333333244082"/>
    <s v="Yes"/>
    <n v="0.45236363636363636"/>
    <n v="69"/>
    <s v="YES"/>
    <m/>
    <x v="1"/>
    <x v="2"/>
  </r>
  <r>
    <n v="4931"/>
    <n v="666"/>
    <x v="1"/>
    <s v="High"/>
    <d v="2021-02-08T19:06:00"/>
    <d v="2021-02-09T02:23:00"/>
    <d v="2021-02-09T18:52:00"/>
    <n v="5"/>
    <n v="24"/>
    <n v="7.2833333335001953"/>
    <s v="NO"/>
    <n v="0.45227272727272727"/>
    <n v="23.766666666779201"/>
    <s v="YES"/>
    <m/>
    <x v="0"/>
    <x v="2"/>
  </r>
  <r>
    <n v="4932"/>
    <n v="730"/>
    <x v="1"/>
    <s v="Medium"/>
    <d v="2022-08-07T23:41:00"/>
    <d v="2022-08-08T04:20:00"/>
    <d v="2022-08-08T05:09:00"/>
    <n v="15"/>
    <n v="40"/>
    <n v="4.6499999999650754"/>
    <s v="Yes"/>
    <n v="0.45227272727272727"/>
    <n v="5.4666666666744277"/>
    <s v="YES"/>
    <m/>
    <x v="1"/>
    <x v="1"/>
  </r>
  <r>
    <n v="4933"/>
    <n v="696"/>
    <x v="1"/>
    <s v="Low"/>
    <d v="2024-04-03T23:47:00"/>
    <d v="2024-04-05T14:24:00"/>
    <d v="2024-04-08T13:36:00"/>
    <n v="48"/>
    <n v="150"/>
    <n v="38.616666666639503"/>
    <s v="Yes"/>
    <n v="0.45218181818181818"/>
    <n v="109.81666666665114"/>
    <s v="YES"/>
    <m/>
    <x v="1"/>
    <x v="4"/>
  </r>
  <r>
    <n v="4934"/>
    <n v="43"/>
    <x v="0"/>
    <s v="High"/>
    <d v="2022-10-21T18:54:00"/>
    <d v="2022-10-21T20:04:00"/>
    <d v="2022-10-22T19:07:00"/>
    <n v="5"/>
    <n v="24"/>
    <n v="1.1666666666278616"/>
    <s v="Yes"/>
    <n v="0.4520909090909091"/>
    <n v="24.216666666674428"/>
    <s v="YES"/>
    <m/>
    <x v="1"/>
    <x v="1"/>
  </r>
  <r>
    <n v="4935"/>
    <n v="790"/>
    <x v="2"/>
    <s v="Critical"/>
    <d v="2022-05-03T03:35:00"/>
    <d v="2022-05-03T04:27:00"/>
    <d v="2022-05-03T08:48:00"/>
    <n v="1"/>
    <n v="8"/>
    <n v="0.86666666669771075"/>
    <s v="Yes"/>
    <n v="0.45200000000000001"/>
    <n v="5.2166666667326353"/>
    <s v="YES"/>
    <m/>
    <x v="1"/>
    <x v="1"/>
  </r>
  <r>
    <n v="4936"/>
    <n v="437"/>
    <x v="2"/>
    <s v="Medium"/>
    <d v="2021-04-05T22:12:00"/>
    <d v="2021-04-05T22:46:00"/>
    <d v="2021-04-08T05:30:00"/>
    <n v="15"/>
    <n v="40"/>
    <n v="0.56666666659293696"/>
    <s v="Yes"/>
    <n v="0.45190909090909093"/>
    <n v="55.299999999871943"/>
    <s v="YES"/>
    <m/>
    <x v="1"/>
    <x v="2"/>
  </r>
  <r>
    <n v="4937"/>
    <n v="68"/>
    <x v="2"/>
    <s v="Medium"/>
    <d v="2023-08-31T13:07:00"/>
    <d v="2023-09-01T12:46:00"/>
    <d v="2023-09-02T13:30:00"/>
    <n v="15"/>
    <n v="40"/>
    <n v="23.650000000081491"/>
    <s v="NO"/>
    <n v="0.45181818181818184"/>
    <n v="48.383333333360497"/>
    <s v="YES"/>
    <m/>
    <x v="0"/>
    <x v="3"/>
  </r>
  <r>
    <n v="4938"/>
    <n v="88"/>
    <x v="1"/>
    <s v="Medium"/>
    <d v="2020-07-22T00:06:00"/>
    <d v="2020-07-22T00:14:00"/>
    <d v="2020-07-23T13:34:00"/>
    <n v="15"/>
    <n v="40"/>
    <n v="0.13333333341870457"/>
    <s v="Yes"/>
    <n v="0.45181818181818184"/>
    <n v="37.466666666732635"/>
    <s v="YES"/>
    <m/>
    <x v="1"/>
    <x v="0"/>
  </r>
  <r>
    <n v="4939"/>
    <n v="914"/>
    <x v="2"/>
    <s v="Medium"/>
    <d v="2024-12-24T18:37:00"/>
    <d v="2024-12-24T18:38:00"/>
    <d v="2024-12-27T17:22:00"/>
    <n v="15"/>
    <n v="40"/>
    <n v="1.6666666720993817E-2"/>
    <s v="Yes"/>
    <n v="0.4517272727272727"/>
    <n v="70.750000000116415"/>
    <s v="NO"/>
    <m/>
    <x v="0"/>
    <x v="4"/>
  </r>
  <r>
    <n v="4940"/>
    <n v="107"/>
    <x v="1"/>
    <s v="Low"/>
    <d v="2021-01-19T21:59:00"/>
    <d v="2021-01-21T03:20:00"/>
    <d v="2021-01-24T08:04:00"/>
    <n v="48"/>
    <n v="150"/>
    <n v="29.349999999976717"/>
    <s v="Yes"/>
    <n v="0.45163636363636361"/>
    <n v="106.08333333319752"/>
    <s v="YES"/>
    <m/>
    <x v="1"/>
    <x v="2"/>
  </r>
  <r>
    <n v="4941"/>
    <n v="462"/>
    <x v="0"/>
    <s v="Low"/>
    <d v="2022-02-08T18:19:00"/>
    <d v="2022-02-10T09:11:00"/>
    <d v="2022-02-16T14:35:00"/>
    <n v="48"/>
    <n v="150"/>
    <n v="38.866666666755918"/>
    <s v="Yes"/>
    <n v="0.45154545454545453"/>
    <n v="188.26666666672099"/>
    <s v="YES"/>
    <m/>
    <x v="1"/>
    <x v="1"/>
  </r>
  <r>
    <n v="4942"/>
    <n v="199"/>
    <x v="0"/>
    <s v="Low"/>
    <d v="2023-04-18T18:25:00"/>
    <d v="2023-04-20T05:36:00"/>
    <d v="2023-04-20T12:15:00"/>
    <n v="48"/>
    <n v="150"/>
    <n v="35.183333333290648"/>
    <s v="Yes"/>
    <n v="0.45145454545454544"/>
    <n v="41.833333333313931"/>
    <s v="YES"/>
    <m/>
    <x v="1"/>
    <x v="3"/>
  </r>
  <r>
    <n v="4943"/>
    <n v="206"/>
    <x v="2"/>
    <s v="Medium"/>
    <d v="2024-09-10T04:50:00"/>
    <d v="2024-09-10T09:41:00"/>
    <d v="2024-09-11T02:47:00"/>
    <n v="15"/>
    <n v="40"/>
    <n v="4.8499999999185093"/>
    <s v="Yes"/>
    <n v="0.45136363636363636"/>
    <n v="21.949999999953434"/>
    <s v="YES"/>
    <m/>
    <x v="1"/>
    <x v="4"/>
  </r>
  <r>
    <n v="4944"/>
    <n v="745"/>
    <x v="2"/>
    <s v="Critical"/>
    <d v="2023-05-06T09:51:00"/>
    <d v="2023-05-06T10:05:00"/>
    <d v="2023-05-06T12:44:00"/>
    <n v="1"/>
    <n v="8"/>
    <n v="0.2333333333954215"/>
    <s v="Yes"/>
    <n v="0.45127272727272727"/>
    <n v="2.8833333333022892"/>
    <s v="YES"/>
    <m/>
    <x v="1"/>
    <x v="3"/>
  </r>
  <r>
    <n v="4945"/>
    <n v="807"/>
    <x v="2"/>
    <s v="Critical"/>
    <d v="2021-04-15T17:14:00"/>
    <d v="2021-04-15T17:34:00"/>
    <d v="2021-04-15T21:24:00"/>
    <n v="1"/>
    <n v="8"/>
    <n v="0.33333333337213844"/>
    <s v="Yes"/>
    <n v="0.45118181818181818"/>
    <n v="4.1666666668024845"/>
    <s v="YES"/>
    <m/>
    <x v="1"/>
    <x v="2"/>
  </r>
  <r>
    <n v="4946"/>
    <n v="259"/>
    <x v="2"/>
    <s v="High"/>
    <d v="2021-02-07T02:59:00"/>
    <d v="2021-02-07T04:20:00"/>
    <d v="2021-02-07T17:22:00"/>
    <n v="5"/>
    <n v="24"/>
    <n v="1.3500000000349246"/>
    <s v="Yes"/>
    <n v="0.4510909090909091"/>
    <n v="14.383333333418705"/>
    <s v="YES"/>
    <m/>
    <x v="1"/>
    <x v="2"/>
  </r>
  <r>
    <n v="4947"/>
    <n v="665"/>
    <x v="2"/>
    <s v="Medium"/>
    <d v="2024-04-15T19:54:00"/>
    <d v="2024-04-16T05:40:00"/>
    <d v="2024-04-16T07:40:00"/>
    <n v="15"/>
    <n v="40"/>
    <n v="9.7666666665463708"/>
    <s v="Yes"/>
    <n v="0.45100000000000001"/>
    <n v="11.766666666604578"/>
    <s v="YES"/>
    <m/>
    <x v="1"/>
    <x v="4"/>
  </r>
  <r>
    <n v="4948"/>
    <n v="405"/>
    <x v="0"/>
    <s v="Low"/>
    <d v="2022-05-22T00:23:00"/>
    <d v="2022-05-23T09:39:00"/>
    <d v="2022-05-29T10:54:00"/>
    <n v="48"/>
    <n v="150"/>
    <n v="33.266666666662786"/>
    <s v="Yes"/>
    <n v="0.45090909090909093"/>
    <n v="178.51666666672099"/>
    <s v="YES"/>
    <m/>
    <x v="1"/>
    <x v="1"/>
  </r>
  <r>
    <n v="4949"/>
    <n v="903"/>
    <x v="1"/>
    <s v="Low"/>
    <d v="2024-01-29T06:54:00"/>
    <d v="2024-01-29T22:59:00"/>
    <d v="2024-02-01T05:25:00"/>
    <n v="48"/>
    <n v="150"/>
    <n v="16.083333333372138"/>
    <s v="Yes"/>
    <n v="0.45081818181818184"/>
    <n v="70.516666666720994"/>
    <s v="YES"/>
    <m/>
    <x v="1"/>
    <x v="4"/>
  </r>
  <r>
    <n v="4950"/>
    <n v="780"/>
    <x v="0"/>
    <s v="High"/>
    <d v="2023-03-02T14:57:00"/>
    <d v="2023-03-02T16:40:00"/>
    <d v="2023-03-03T14:46:00"/>
    <n v="5"/>
    <n v="24"/>
    <n v="1.7166666666744277"/>
    <s v="Yes"/>
    <n v="0.45072727272727275"/>
    <n v="23.816666666592937"/>
    <s v="YES"/>
    <m/>
    <x v="1"/>
    <x v="3"/>
  </r>
  <r>
    <n v="4951"/>
    <n v="713"/>
    <x v="2"/>
    <s v="Medium"/>
    <d v="2024-04-24T20:28:00"/>
    <d v="2024-04-25T16:06:00"/>
    <d v="2024-04-27T21:01:00"/>
    <n v="15"/>
    <n v="40"/>
    <n v="19.633333333244082"/>
    <s v="NO"/>
    <n v="0.45063636363636361"/>
    <n v="72.550000000046566"/>
    <s v="YES"/>
    <m/>
    <x v="0"/>
    <x v="4"/>
  </r>
  <r>
    <n v="4952"/>
    <n v="967"/>
    <x v="0"/>
    <s v="Medium"/>
    <d v="2022-04-06T21:23:00"/>
    <d v="2022-04-07T06:52:00"/>
    <d v="2022-04-07T20:47:00"/>
    <n v="15"/>
    <n v="40"/>
    <n v="9.4833333333372138"/>
    <s v="Yes"/>
    <n v="0.45063636363636361"/>
    <n v="23.399999999965075"/>
    <s v="YES"/>
    <m/>
    <x v="1"/>
    <x v="1"/>
  </r>
  <r>
    <n v="4953"/>
    <n v="119"/>
    <x v="0"/>
    <s v="Low"/>
    <d v="2024-01-06T10:48:00"/>
    <d v="2024-01-07T04:45:00"/>
    <d v="2024-01-10T09:18:00"/>
    <n v="48"/>
    <n v="150"/>
    <n v="17.950000000011642"/>
    <s v="Yes"/>
    <n v="0.45054545454545453"/>
    <n v="94.5"/>
    <s v="YES"/>
    <m/>
    <x v="1"/>
    <x v="4"/>
  </r>
  <r>
    <n v="4954"/>
    <n v="873"/>
    <x v="1"/>
    <s v="Low"/>
    <d v="2021-03-02T10:25:00"/>
    <d v="2021-03-02T21:40:00"/>
    <d v="2021-03-03T01:17:00"/>
    <n v="48"/>
    <n v="150"/>
    <n v="11.25"/>
    <s v="Yes"/>
    <n v="0.45045454545454544"/>
    <n v="14.866666666581295"/>
    <s v="YES"/>
    <m/>
    <x v="1"/>
    <x v="2"/>
  </r>
  <r>
    <n v="4955"/>
    <n v="415"/>
    <x v="1"/>
    <s v="Medium"/>
    <d v="2021-01-06T14:46:00"/>
    <d v="2021-01-07T02:41:00"/>
    <d v="2021-01-09T00:41:00"/>
    <n v="15"/>
    <n v="40"/>
    <n v="11.916666666744277"/>
    <s v="Yes"/>
    <n v="0.45036363636363635"/>
    <n v="57.916666666686069"/>
    <s v="YES"/>
    <m/>
    <x v="1"/>
    <x v="2"/>
  </r>
  <r>
    <n v="4956"/>
    <n v="481"/>
    <x v="1"/>
    <s v="Low"/>
    <d v="2023-07-21T19:14:00"/>
    <d v="2023-07-22T12:07:00"/>
    <d v="2023-07-27T02:18:00"/>
    <n v="48"/>
    <n v="150"/>
    <n v="16.883333333360497"/>
    <s v="Yes"/>
    <n v="0.45027272727272727"/>
    <n v="127.06666666665114"/>
    <s v="YES"/>
    <m/>
    <x v="1"/>
    <x v="3"/>
  </r>
  <r>
    <n v="4957"/>
    <n v="41"/>
    <x v="2"/>
    <s v="High"/>
    <d v="2021-01-15T05:01:00"/>
    <d v="2021-01-15T12:35:00"/>
    <d v="2021-01-15T13:45:00"/>
    <n v="5"/>
    <n v="24"/>
    <n v="7.5666666667093523"/>
    <s v="NO"/>
    <n v="0.45018181818181818"/>
    <n v="8.7333333333372138"/>
    <s v="YES"/>
    <m/>
    <x v="0"/>
    <x v="2"/>
  </r>
  <r>
    <n v="4958"/>
    <n v="934"/>
    <x v="2"/>
    <s v="Low"/>
    <d v="2024-06-23T00:37:00"/>
    <d v="2024-06-24T17:14:00"/>
    <d v="2024-06-26T00:17:00"/>
    <n v="48"/>
    <n v="150"/>
    <n v="40.616666666697711"/>
    <s v="Yes"/>
    <n v="0.45018181818181818"/>
    <n v="71.666666666802485"/>
    <s v="YES"/>
    <m/>
    <x v="1"/>
    <x v="4"/>
  </r>
  <r>
    <n v="4959"/>
    <n v="132"/>
    <x v="1"/>
    <s v="High"/>
    <d v="2021-11-16T23:59:00"/>
    <d v="2021-11-17T00:03:00"/>
    <d v="2021-11-17T06:10:00"/>
    <n v="5"/>
    <n v="24"/>
    <n v="6.6666666709352285E-2"/>
    <s v="Yes"/>
    <n v="0.4500909090909091"/>
    <n v="6.183333333407063"/>
    <s v="YES"/>
    <m/>
    <x v="1"/>
    <x v="2"/>
  </r>
  <r>
    <n v="4960"/>
    <n v="634"/>
    <x v="0"/>
    <s v="High"/>
    <d v="2024-08-02T05:29:00"/>
    <d v="2024-08-02T10:34:00"/>
    <d v="2024-08-03T04:23:00"/>
    <n v="5"/>
    <n v="24"/>
    <n v="5.0833333333139308"/>
    <s v="NO"/>
    <n v="0.45"/>
    <n v="22.899999999906868"/>
    <s v="YES"/>
    <m/>
    <x v="0"/>
    <x v="4"/>
  </r>
  <r>
    <n v="4961"/>
    <n v="280"/>
    <x v="0"/>
    <s v="High"/>
    <d v="2021-08-07T07:38:00"/>
    <d v="2021-08-07T14:32:00"/>
    <d v="2021-08-08T00:01:00"/>
    <n v="5"/>
    <n v="24"/>
    <n v="6.8999999999650754"/>
    <s v="NO"/>
    <n v="0.45"/>
    <n v="16.383333333302289"/>
    <s v="YES"/>
    <m/>
    <x v="0"/>
    <x v="2"/>
  </r>
  <r>
    <n v="4962"/>
    <n v="169"/>
    <x v="1"/>
    <s v="High"/>
    <d v="2024-08-28T05:54:00"/>
    <d v="2024-08-28T09:31:00"/>
    <d v="2024-08-28T20:22:00"/>
    <n v="5"/>
    <n v="24"/>
    <n v="3.6166666665812954"/>
    <s v="Yes"/>
    <n v="0.45"/>
    <n v="14.466666666674428"/>
    <s v="YES"/>
    <m/>
    <x v="1"/>
    <x v="4"/>
  </r>
  <r>
    <n v="4963"/>
    <n v="723"/>
    <x v="2"/>
    <s v="Critical"/>
    <d v="2023-09-18T07:33:00"/>
    <d v="2023-09-18T07:39:00"/>
    <d v="2023-09-18T15:22:00"/>
    <n v="1"/>
    <n v="8"/>
    <n v="9.9999999976716936E-2"/>
    <s v="Yes"/>
    <n v="0.44990909090909093"/>
    <n v="7.8166666666511446"/>
    <s v="YES"/>
    <m/>
    <x v="1"/>
    <x v="3"/>
  </r>
  <r>
    <n v="4964"/>
    <n v="177"/>
    <x v="0"/>
    <s v="Medium"/>
    <d v="2020-11-19T02:34:00"/>
    <d v="2020-11-20T01:48:00"/>
    <d v="2020-11-22T13:40:00"/>
    <n v="15"/>
    <n v="40"/>
    <n v="23.233333333279006"/>
    <s v="NO"/>
    <n v="0.44981818181818184"/>
    <n v="83.100000000034925"/>
    <s v="YES"/>
    <m/>
    <x v="0"/>
    <x v="0"/>
  </r>
  <r>
    <n v="4965"/>
    <n v="767"/>
    <x v="1"/>
    <s v="Critical"/>
    <d v="2023-05-11T10:38:00"/>
    <d v="2023-05-11T11:18:00"/>
    <d v="2023-05-11T17:58:00"/>
    <n v="1"/>
    <n v="8"/>
    <n v="0.6666666665696539"/>
    <s v="Yes"/>
    <n v="0.44981818181818184"/>
    <n v="7.3333333333139308"/>
    <s v="YES"/>
    <m/>
    <x v="1"/>
    <x v="3"/>
  </r>
  <r>
    <n v="4966"/>
    <n v="986"/>
    <x v="2"/>
    <s v="Low"/>
    <d v="2021-02-12T18:09:00"/>
    <d v="2021-02-12T19:47:00"/>
    <d v="2021-02-14T14:31:00"/>
    <n v="48"/>
    <n v="150"/>
    <n v="1.6333333334187046"/>
    <s v="Yes"/>
    <n v="0.44972727272727275"/>
    <n v="44.366666666697711"/>
    <s v="YES"/>
    <m/>
    <x v="1"/>
    <x v="2"/>
  </r>
  <r>
    <n v="4967"/>
    <n v="353"/>
    <x v="2"/>
    <s v="Low"/>
    <d v="2024-11-15T16:18:00"/>
    <d v="2024-11-17T11:07:00"/>
    <d v="2024-11-24T07:41:00"/>
    <n v="48"/>
    <n v="150"/>
    <n v="42.816666666534729"/>
    <s v="Yes"/>
    <n v="0.44963636363636361"/>
    <n v="207.3833333333605"/>
    <s v="YES"/>
    <m/>
    <x v="1"/>
    <x v="4"/>
  </r>
  <r>
    <n v="4968"/>
    <n v="380"/>
    <x v="1"/>
    <s v="Medium"/>
    <d v="2024-10-03T20:00:00"/>
    <d v="2024-10-04T06:19:00"/>
    <d v="2024-10-05T21:41:00"/>
    <n v="15"/>
    <n v="40"/>
    <n v="10.316666666592937"/>
    <s v="Yes"/>
    <n v="0.44954545454545453"/>
    <n v="49.68333333323244"/>
    <s v="YES"/>
    <m/>
    <x v="1"/>
    <x v="4"/>
  </r>
  <r>
    <n v="4969"/>
    <n v="808"/>
    <x v="1"/>
    <s v="Critical"/>
    <d v="2023-03-20T03:22:00"/>
    <d v="2023-03-20T03:33:00"/>
    <d v="2023-03-20T09:13:00"/>
    <n v="1"/>
    <n v="8"/>
    <n v="0.18333333340706304"/>
    <s v="Yes"/>
    <n v="0.44945454545454544"/>
    <n v="5.8500000000349246"/>
    <s v="YES"/>
    <m/>
    <x v="1"/>
    <x v="3"/>
  </r>
  <r>
    <n v="4970"/>
    <n v="881"/>
    <x v="0"/>
    <s v="Critical"/>
    <d v="2024-11-22T21:01:00"/>
    <d v="2024-11-22T21:51:00"/>
    <d v="2024-11-22T23:29:00"/>
    <n v="1"/>
    <n v="8"/>
    <n v="0.83333333325572312"/>
    <s v="Yes"/>
    <n v="0.44936363636363635"/>
    <n v="2.4666666666744277"/>
    <s v="YES"/>
    <m/>
    <x v="1"/>
    <x v="4"/>
  </r>
  <r>
    <n v="4971"/>
    <n v="354"/>
    <x v="2"/>
    <s v="High"/>
    <d v="2022-04-27T01:06:00"/>
    <d v="2022-04-27T09:03:00"/>
    <d v="2022-04-27T10:19:00"/>
    <n v="5"/>
    <n v="24"/>
    <n v="7.9500000000698492"/>
    <s v="NO"/>
    <n v="0.44927272727272727"/>
    <n v="9.2166666666744277"/>
    <s v="YES"/>
    <m/>
    <x v="0"/>
    <x v="1"/>
  </r>
  <r>
    <n v="4972"/>
    <n v="813"/>
    <x v="2"/>
    <s v="Low"/>
    <d v="2024-04-03T17:42:00"/>
    <d v="2024-04-04T17:48:00"/>
    <d v="2024-04-11T04:50:00"/>
    <n v="48"/>
    <n v="150"/>
    <n v="24.099999999976717"/>
    <s v="Yes"/>
    <n v="0.44927272727272727"/>
    <n v="179.13333333330229"/>
    <s v="YES"/>
    <m/>
    <x v="1"/>
    <x v="4"/>
  </r>
  <r>
    <n v="4973"/>
    <n v="890"/>
    <x v="1"/>
    <s v="Medium"/>
    <d v="2021-10-30T01:56:00"/>
    <d v="2021-10-30T13:11:00"/>
    <d v="2021-11-01T08:53:00"/>
    <n v="15"/>
    <n v="40"/>
    <n v="11.25"/>
    <s v="Yes"/>
    <n v="0.44918181818181818"/>
    <n v="54.949999999953434"/>
    <s v="YES"/>
    <m/>
    <x v="1"/>
    <x v="2"/>
  </r>
  <r>
    <n v="4974"/>
    <n v="121"/>
    <x v="2"/>
    <s v="Critical"/>
    <d v="2021-12-04T14:38:00"/>
    <d v="2021-12-04T15:06:00"/>
    <d v="2021-12-04T16:08:00"/>
    <n v="1"/>
    <n v="8"/>
    <n v="0.46666666661622003"/>
    <s v="Yes"/>
    <n v="0.4490909090909091"/>
    <n v="1.5"/>
    <s v="YES"/>
    <m/>
    <x v="1"/>
    <x v="2"/>
  </r>
  <r>
    <n v="4975"/>
    <n v="45"/>
    <x v="0"/>
    <s v="Medium"/>
    <d v="2021-03-21T11:13:00"/>
    <d v="2021-03-22T08:06:00"/>
    <d v="2021-03-23T07:25:00"/>
    <n v="15"/>
    <n v="40"/>
    <n v="20.883333333302289"/>
    <s v="NO"/>
    <n v="0.44900000000000001"/>
    <n v="44.200000000011642"/>
    <s v="YES"/>
    <m/>
    <x v="0"/>
    <x v="2"/>
  </r>
  <r>
    <n v="4976"/>
    <n v="760"/>
    <x v="2"/>
    <s v="High"/>
    <d v="2021-02-06T20:15:00"/>
    <d v="2021-02-06T20:23:00"/>
    <d v="2021-02-07T08:00:00"/>
    <n v="5"/>
    <n v="24"/>
    <n v="0.13333333341870457"/>
    <s v="Yes"/>
    <n v="0.44900000000000001"/>
    <n v="11.750000000058208"/>
    <s v="YES"/>
    <m/>
    <x v="1"/>
    <x v="2"/>
  </r>
  <r>
    <n v="4977"/>
    <n v="553"/>
    <x v="0"/>
    <s v="Medium"/>
    <d v="2022-04-12T15:48:00"/>
    <d v="2022-04-13T12:31:00"/>
    <d v="2022-04-16T05:18:00"/>
    <n v="15"/>
    <n v="40"/>
    <n v="20.71666666661622"/>
    <s v="NO"/>
    <n v="0.44890909090909092"/>
    <n v="85.5"/>
    <s v="NO"/>
    <m/>
    <x v="0"/>
    <x v="1"/>
  </r>
  <r>
    <n v="4978"/>
    <n v="158"/>
    <x v="2"/>
    <s v="Medium"/>
    <d v="2021-10-29T17:33:00"/>
    <d v="2021-10-30T16:59:00"/>
    <d v="2021-10-31T06:20:00"/>
    <n v="15"/>
    <n v="40"/>
    <n v="23.433333333407063"/>
    <s v="NO"/>
    <n v="0.44890909090909092"/>
    <n v="36.783333333441988"/>
    <s v="YES"/>
    <m/>
    <x v="0"/>
    <x v="2"/>
  </r>
  <r>
    <n v="4979"/>
    <n v="429"/>
    <x v="2"/>
    <s v="High"/>
    <d v="2023-11-19T16:58:00"/>
    <d v="2023-11-19T17:16:00"/>
    <d v="2023-11-19T23:13:00"/>
    <n v="5"/>
    <n v="24"/>
    <n v="0.30000000010477379"/>
    <s v="Yes"/>
    <n v="0.44890909090909092"/>
    <n v="6.2500000001164153"/>
    <s v="YES"/>
    <m/>
    <x v="1"/>
    <x v="3"/>
  </r>
  <r>
    <n v="4980"/>
    <n v="70"/>
    <x v="1"/>
    <s v="High"/>
    <d v="2022-06-18T14:41:00"/>
    <d v="2022-06-18T21:17:00"/>
    <d v="2022-06-18T21:35:00"/>
    <n v="5"/>
    <n v="24"/>
    <n v="6.6000000000349246"/>
    <s v="NO"/>
    <n v="0.44881818181818184"/>
    <n v="6.8999999999650754"/>
    <s v="YES"/>
    <m/>
    <x v="0"/>
    <x v="1"/>
  </r>
  <r>
    <n v="4981"/>
    <n v="553"/>
    <x v="2"/>
    <s v="Medium"/>
    <d v="2020-05-18T02:10:00"/>
    <d v="2020-05-18T13:02:00"/>
    <d v="2020-05-21T11:20:00"/>
    <n v="15"/>
    <n v="40"/>
    <n v="10.866666666639503"/>
    <s v="Yes"/>
    <n v="0.44881818181818184"/>
    <n v="81.166666666511446"/>
    <s v="NO"/>
    <m/>
    <x v="0"/>
    <x v="0"/>
  </r>
  <r>
    <n v="4982"/>
    <n v="143"/>
    <x v="2"/>
    <s v="Medium"/>
    <d v="2023-12-25T21:28:00"/>
    <d v="2023-12-25T21:37:00"/>
    <d v="2023-12-26T18:19:00"/>
    <n v="15"/>
    <n v="40"/>
    <n v="0.1499999999650754"/>
    <s v="Yes"/>
    <n v="0.44872727272727275"/>
    <n v="20.850000000034925"/>
    <s v="YES"/>
    <m/>
    <x v="1"/>
    <x v="3"/>
  </r>
  <r>
    <n v="4983"/>
    <n v="743"/>
    <x v="0"/>
    <s v="High"/>
    <d v="2021-10-17T13:23:00"/>
    <d v="2021-10-17T13:55:00"/>
    <d v="2021-10-17T23:42:00"/>
    <n v="5"/>
    <n v="24"/>
    <n v="0.53333333332557231"/>
    <s v="Yes"/>
    <n v="0.44863636363636361"/>
    <n v="10.31666666676756"/>
    <s v="YES"/>
    <m/>
    <x v="1"/>
    <x v="2"/>
  </r>
  <r>
    <n v="4984"/>
    <n v="91"/>
    <x v="0"/>
    <s v="Critical"/>
    <d v="2024-09-26T00:52:00"/>
    <d v="2024-09-26T00:54:00"/>
    <d v="2024-09-26T03:17:00"/>
    <n v="1"/>
    <n v="8"/>
    <n v="3.3333333267364651E-2"/>
    <s v="Yes"/>
    <n v="0.44854545454545452"/>
    <n v="2.4166666666860692"/>
    <s v="YES"/>
    <m/>
    <x v="1"/>
    <x v="4"/>
  </r>
  <r>
    <n v="4985"/>
    <n v="581"/>
    <x v="1"/>
    <s v="Critical"/>
    <d v="2024-11-22T00:07:00"/>
    <d v="2024-11-22T00:18:00"/>
    <d v="2024-11-22T02:05:00"/>
    <n v="1"/>
    <n v="8"/>
    <n v="0.18333333323244005"/>
    <s v="Yes"/>
    <n v="0.44845454545454544"/>
    <n v="1.96666666661622"/>
    <s v="YES"/>
    <m/>
    <x v="1"/>
    <x v="4"/>
  </r>
  <r>
    <n v="4986"/>
    <n v="900"/>
    <x v="0"/>
    <s v="Low"/>
    <d v="2022-07-02T23:48:00"/>
    <d v="2022-07-03T12:56:00"/>
    <d v="2022-07-07T14:28:00"/>
    <n v="48"/>
    <n v="150"/>
    <n v="13.133333333360497"/>
    <s v="Yes"/>
    <n v="0.44836363636363635"/>
    <n v="110.66666666662786"/>
    <s v="YES"/>
    <m/>
    <x v="1"/>
    <x v="1"/>
  </r>
  <r>
    <n v="4987"/>
    <n v="607"/>
    <x v="0"/>
    <s v="High"/>
    <d v="2023-09-05T11:27:00"/>
    <d v="2023-09-05T16:08:00"/>
    <d v="2023-09-06T00:42:00"/>
    <n v="5"/>
    <n v="24"/>
    <n v="4.683333333407063"/>
    <s v="Yes"/>
    <n v="0.44827272727272727"/>
    <n v="13.250000000058208"/>
    <s v="YES"/>
    <m/>
    <x v="1"/>
    <x v="3"/>
  </r>
  <r>
    <n v="4988"/>
    <n v="272"/>
    <x v="2"/>
    <s v="Medium"/>
    <d v="2023-05-02T06:13:00"/>
    <d v="2023-05-02T08:42:00"/>
    <d v="2023-05-03T08:35:00"/>
    <n v="15"/>
    <n v="40"/>
    <n v="2.4833333333954215"/>
    <s v="Yes"/>
    <n v="0.44818181818181818"/>
    <n v="26.366666666697711"/>
    <s v="YES"/>
    <m/>
    <x v="1"/>
    <x v="3"/>
  </r>
  <r>
    <n v="4989"/>
    <n v="98"/>
    <x v="0"/>
    <s v="Medium"/>
    <d v="2020-06-15T10:42:00"/>
    <d v="2020-06-16T10:07:00"/>
    <d v="2020-06-17T12:35:00"/>
    <n v="15"/>
    <n v="40"/>
    <n v="23.416666666686069"/>
    <s v="NO"/>
    <n v="0.4480909090909091"/>
    <n v="49.883333333360497"/>
    <s v="YES"/>
    <m/>
    <x v="0"/>
    <x v="0"/>
  </r>
  <r>
    <n v="4990"/>
    <n v="405"/>
    <x v="2"/>
    <s v="Medium"/>
    <d v="2024-01-07T00:38:00"/>
    <d v="2024-01-07T21:46:00"/>
    <d v="2024-01-09T12:45:00"/>
    <n v="15"/>
    <n v="40"/>
    <n v="21.133333333418705"/>
    <s v="NO"/>
    <n v="0.4480909090909091"/>
    <n v="60.116666666697711"/>
    <s v="YES"/>
    <m/>
    <x v="0"/>
    <x v="4"/>
  </r>
  <r>
    <n v="4991"/>
    <n v="428"/>
    <x v="0"/>
    <s v="Critical"/>
    <d v="2024-02-05T09:21:00"/>
    <d v="2024-02-05T09:55:00"/>
    <d v="2024-02-05T10:20:00"/>
    <n v="1"/>
    <n v="8"/>
    <n v="0.56666666676755995"/>
    <s v="Yes"/>
    <n v="0.4480909090909091"/>
    <n v="0.9833333333954215"/>
    <s v="YES"/>
    <m/>
    <x v="1"/>
    <x v="4"/>
  </r>
  <r>
    <n v="4992"/>
    <n v="449"/>
    <x v="1"/>
    <s v="High"/>
    <d v="2022-02-09T00:13:00"/>
    <d v="2022-02-09T02:42:00"/>
    <d v="2022-02-09T15:56:00"/>
    <n v="5"/>
    <n v="24"/>
    <n v="2.4833333333954215"/>
    <s v="Yes"/>
    <n v="0.44800000000000001"/>
    <n v="15.716666666732635"/>
    <s v="YES"/>
    <m/>
    <x v="1"/>
    <x v="1"/>
  </r>
  <r>
    <n v="4993"/>
    <n v="150"/>
    <x v="0"/>
    <s v="Critical"/>
    <d v="2022-10-05T07:56:00"/>
    <d v="2022-10-05T08:54:00"/>
    <d v="2022-10-05T13:08:00"/>
    <n v="1"/>
    <n v="8"/>
    <n v="0.96666666667442769"/>
    <s v="Yes"/>
    <n v="0.44790909090909092"/>
    <n v="5.2000000000116415"/>
    <s v="YES"/>
    <m/>
    <x v="1"/>
    <x v="1"/>
  </r>
  <r>
    <n v="4994"/>
    <n v="668"/>
    <x v="0"/>
    <s v="Low"/>
    <d v="2022-11-19T19:37:00"/>
    <d v="2022-11-21T01:41:00"/>
    <d v="2022-11-23T04:17:00"/>
    <n v="48"/>
    <n v="150"/>
    <n v="30.066666666709352"/>
    <s v="Yes"/>
    <n v="0.44781818181818184"/>
    <n v="80.666666666627862"/>
    <s v="YES"/>
    <m/>
    <x v="1"/>
    <x v="1"/>
  </r>
  <r>
    <n v="4995"/>
    <n v="14"/>
    <x v="0"/>
    <s v="Low"/>
    <d v="2022-05-29T00:43:00"/>
    <d v="2022-05-29T07:54:00"/>
    <d v="2022-06-03T10:18:00"/>
    <n v="48"/>
    <n v="150"/>
    <n v="7.1833333333488554"/>
    <s v="Yes"/>
    <n v="0.44772727272727275"/>
    <n v="129.58333333331393"/>
    <s v="YES"/>
    <m/>
    <x v="1"/>
    <x v="1"/>
  </r>
  <r>
    <n v="4996"/>
    <n v="695"/>
    <x v="2"/>
    <s v="Medium"/>
    <d v="2023-06-27T08:20:00"/>
    <d v="2023-06-27T11:17:00"/>
    <d v="2023-06-28T10:52:00"/>
    <n v="15"/>
    <n v="40"/>
    <n v="2.9500000000116415"/>
    <s v="Yes"/>
    <n v="0.44763636363636361"/>
    <n v="26.53333333338378"/>
    <s v="YES"/>
    <m/>
    <x v="1"/>
    <x v="3"/>
  </r>
  <r>
    <n v="4997"/>
    <n v="890"/>
    <x v="0"/>
    <s v="Low"/>
    <d v="2024-08-29T18:29:00"/>
    <d v="2024-08-31T00:13:00"/>
    <d v="2024-09-02T23:21:00"/>
    <n v="48"/>
    <n v="150"/>
    <n v="29.733333333337214"/>
    <s v="Yes"/>
    <n v="0.44754545454545452"/>
    <n v="100.8666666666395"/>
    <s v="YES"/>
    <m/>
    <x v="1"/>
    <x v="4"/>
  </r>
  <r>
    <n v="4998"/>
    <n v="46"/>
    <x v="0"/>
    <s v="High"/>
    <d v="2023-11-26T13:31:00"/>
    <d v="2023-11-26T20:12:00"/>
    <d v="2023-11-27T19:01:00"/>
    <n v="5"/>
    <n v="24"/>
    <n v="6.6833333332906477"/>
    <s v="NO"/>
    <n v="0.44745454545454544"/>
    <n v="29.499999999941792"/>
    <s v="YES"/>
    <m/>
    <x v="0"/>
    <x v="3"/>
  </r>
  <r>
    <n v="4999"/>
    <n v="113"/>
    <x v="2"/>
    <s v="Low"/>
    <d v="2023-12-30T11:00:00"/>
    <d v="2023-12-31T01:11:00"/>
    <d v="2024-01-05T05:43:00"/>
    <n v="48"/>
    <n v="150"/>
    <n v="14.183333333290648"/>
    <s v="Yes"/>
    <n v="0.44745454545454544"/>
    <n v="138.71666666655801"/>
    <s v="YES"/>
    <m/>
    <x v="1"/>
    <x v="3"/>
  </r>
  <r>
    <n v="5000"/>
    <n v="803"/>
    <x v="1"/>
    <s v="Low"/>
    <d v="2022-03-03T15:24:00"/>
    <d v="2022-03-03T22:21:00"/>
    <d v="2022-03-07T15:42:00"/>
    <n v="48"/>
    <n v="150"/>
    <n v="6.9499999999534339"/>
    <s v="Yes"/>
    <n v="0.44736363636363635"/>
    <n v="96.299999999930151"/>
    <s v="YES"/>
    <m/>
    <x v="1"/>
    <x v="1"/>
  </r>
  <r>
    <n v="5001"/>
    <n v="350"/>
    <x v="0"/>
    <s v="Critical"/>
    <d v="2023-06-15T13:49:00"/>
    <d v="2023-06-15T14:45:00"/>
    <d v="2023-06-15T16:47:00"/>
    <n v="1"/>
    <n v="8"/>
    <n v="0.93333333340706304"/>
    <s v="Yes"/>
    <n v="0.44727272727272727"/>
    <n v="2.9666666667326353"/>
    <s v="YES"/>
    <m/>
    <x v="1"/>
    <x v="3"/>
  </r>
  <r>
    <n v="5002"/>
    <n v="613"/>
    <x v="0"/>
    <s v="Medium"/>
    <d v="2024-11-14T08:12:00"/>
    <d v="2024-11-14T09:28:00"/>
    <d v="2024-11-15T08:51:00"/>
    <n v="15"/>
    <n v="40"/>
    <n v="1.2666666666045785"/>
    <s v="Yes"/>
    <n v="0.44718181818181818"/>
    <n v="24.650000000023283"/>
    <s v="YES"/>
    <m/>
    <x v="1"/>
    <x v="4"/>
  </r>
  <r>
    <n v="5003"/>
    <n v="935"/>
    <x v="2"/>
    <s v="Low"/>
    <d v="2021-12-27T15:39:00"/>
    <d v="2021-12-29T08:08:00"/>
    <d v="2022-01-04T04:32:00"/>
    <n v="48"/>
    <n v="150"/>
    <n v="40.483333333279006"/>
    <s v="Yes"/>
    <n v="0.44709090909090909"/>
    <n v="180.88333333324408"/>
    <s v="YES"/>
    <m/>
    <x v="1"/>
    <x v="2"/>
  </r>
  <r>
    <n v="5004"/>
    <n v="999"/>
    <x v="2"/>
    <s v="High"/>
    <d v="2025-01-18T05:16:00"/>
    <d v="2025-01-18T11:07:00"/>
    <d v="2025-01-18T15:52:00"/>
    <n v="5"/>
    <n v="24"/>
    <n v="5.8499999998603016"/>
    <s v="NO"/>
    <n v="0.44700000000000001"/>
    <n v="10.599999999976717"/>
    <s v="YES"/>
    <m/>
    <x v="0"/>
    <x v="5"/>
  </r>
  <r>
    <n v="5005"/>
    <n v="254"/>
    <x v="0"/>
    <s v="Medium"/>
    <d v="2021-03-13T15:14:00"/>
    <d v="2021-03-14T07:57:00"/>
    <d v="2021-03-14T16:46:00"/>
    <n v="15"/>
    <n v="40"/>
    <n v="16.716666666674428"/>
    <s v="NO"/>
    <n v="0.44700000000000001"/>
    <n v="25.533333333267365"/>
    <s v="YES"/>
    <m/>
    <x v="0"/>
    <x v="2"/>
  </r>
  <r>
    <n v="5006"/>
    <n v="607"/>
    <x v="0"/>
    <s v="High"/>
    <d v="2021-04-07T05:07:00"/>
    <d v="2021-04-07T08:21:00"/>
    <d v="2021-04-07T19:57:00"/>
    <n v="5"/>
    <n v="24"/>
    <n v="3.2333333333954215"/>
    <s v="Yes"/>
    <n v="0.44700000000000001"/>
    <n v="14.833333333488554"/>
    <s v="YES"/>
    <m/>
    <x v="1"/>
    <x v="2"/>
  </r>
  <r>
    <n v="5007"/>
    <n v="817"/>
    <x v="2"/>
    <s v="Low"/>
    <d v="2022-04-23T07:51:00"/>
    <d v="2022-04-24T14:39:00"/>
    <d v="2022-04-28T17:46:00"/>
    <n v="48"/>
    <n v="150"/>
    <n v="30.800000000162981"/>
    <s v="Yes"/>
    <n v="0.44690909090909092"/>
    <n v="129.91666666668607"/>
    <s v="YES"/>
    <m/>
    <x v="1"/>
    <x v="1"/>
  </r>
  <r>
    <n v="5008"/>
    <n v="778"/>
    <x v="0"/>
    <s v="Medium"/>
    <d v="2023-08-13T01:35:00"/>
    <d v="2023-08-13T15:19:00"/>
    <d v="2023-08-15T16:16:00"/>
    <n v="15"/>
    <n v="40"/>
    <n v="13.733333333395422"/>
    <s v="Yes"/>
    <n v="0.44681818181818184"/>
    <n v="62.683333333348855"/>
    <s v="YES"/>
    <m/>
    <x v="1"/>
    <x v="3"/>
  </r>
  <r>
    <n v="5009"/>
    <n v="750"/>
    <x v="0"/>
    <s v="High"/>
    <d v="2024-07-30T10:07:00"/>
    <d v="2024-07-30T14:15:00"/>
    <d v="2024-07-31T11:38:00"/>
    <n v="5"/>
    <n v="24"/>
    <n v="4.1333333333604969"/>
    <s v="Yes"/>
    <n v="0.44672727272727275"/>
    <n v="25.516666666720994"/>
    <s v="YES"/>
    <m/>
    <x v="1"/>
    <x v="4"/>
  </r>
  <r>
    <n v="5010"/>
    <n v="875"/>
    <x v="0"/>
    <s v="Critical"/>
    <d v="2024-10-16T11:07:00"/>
    <d v="2024-10-16T11:39:00"/>
    <d v="2024-10-16T15:10:00"/>
    <n v="1"/>
    <n v="8"/>
    <n v="0.53333333350019529"/>
    <s v="Yes"/>
    <n v="0.44663636363636361"/>
    <n v="4.0500000001047738"/>
    <s v="YES"/>
    <m/>
    <x v="1"/>
    <x v="4"/>
  </r>
  <r>
    <n v="5011"/>
    <n v="742"/>
    <x v="0"/>
    <s v="Critical"/>
    <d v="2024-03-30T06:05:00"/>
    <d v="2024-03-30T06:14:00"/>
    <d v="2024-03-30T07:31:00"/>
    <n v="1"/>
    <n v="8"/>
    <n v="0.15000000013969839"/>
    <s v="Yes"/>
    <n v="0.44654545454545452"/>
    <n v="1.4333333334652707"/>
    <s v="YES"/>
    <m/>
    <x v="1"/>
    <x v="4"/>
  </r>
  <r>
    <n v="5012"/>
    <n v="371"/>
    <x v="1"/>
    <s v="Critical"/>
    <d v="2021-02-16T04:45:00"/>
    <d v="2021-02-16T05:21:00"/>
    <d v="2021-02-16T08:28:00"/>
    <n v="1"/>
    <n v="8"/>
    <n v="0.6000000000349246"/>
    <s v="Yes"/>
    <n v="0.44645454545454544"/>
    <n v="3.7166666667326353"/>
    <s v="YES"/>
    <m/>
    <x v="1"/>
    <x v="2"/>
  </r>
  <r>
    <n v="5013"/>
    <n v="555"/>
    <x v="2"/>
    <s v="Low"/>
    <d v="2022-08-14T05:02:00"/>
    <d v="2022-08-14T09:47:00"/>
    <d v="2022-08-20T21:10:00"/>
    <n v="48"/>
    <n v="150"/>
    <n v="4.7499999999417923"/>
    <s v="Yes"/>
    <n v="0.44636363636363635"/>
    <n v="160.1333333333605"/>
    <s v="YES"/>
    <m/>
    <x v="1"/>
    <x v="1"/>
  </r>
  <r>
    <n v="5014"/>
    <n v="552"/>
    <x v="0"/>
    <s v="Medium"/>
    <d v="2024-04-10T08:59:00"/>
    <d v="2024-04-11T04:00:00"/>
    <d v="2024-04-14T02:40:00"/>
    <n v="15"/>
    <n v="40"/>
    <n v="19.016666666662786"/>
    <s v="NO"/>
    <n v="0.44627272727272727"/>
    <n v="89.683333333348855"/>
    <s v="NO"/>
    <m/>
    <x v="0"/>
    <x v="4"/>
  </r>
  <r>
    <n v="5015"/>
    <n v="658"/>
    <x v="1"/>
    <s v="Critical"/>
    <d v="2022-12-28T01:43:00"/>
    <d v="2022-12-28T02:15:00"/>
    <d v="2022-12-28T06:29:00"/>
    <n v="1"/>
    <n v="8"/>
    <n v="0.53333333332557231"/>
    <s v="Yes"/>
    <n v="0.44627272727272727"/>
    <n v="4.7666666666627862"/>
    <s v="YES"/>
    <m/>
    <x v="1"/>
    <x v="1"/>
  </r>
  <r>
    <n v="5016"/>
    <n v="952"/>
    <x v="0"/>
    <s v="Low"/>
    <d v="2022-07-22T12:52:00"/>
    <d v="2022-07-23T14:13:00"/>
    <d v="2022-07-24T15:26:00"/>
    <n v="48"/>
    <n v="150"/>
    <n v="25.350000000034925"/>
    <s v="Yes"/>
    <n v="0.44618181818181818"/>
    <n v="50.566666666651145"/>
    <s v="YES"/>
    <m/>
    <x v="1"/>
    <x v="1"/>
  </r>
  <r>
    <n v="5017"/>
    <n v="571"/>
    <x v="0"/>
    <s v="Critical"/>
    <d v="2024-01-04T01:54:00"/>
    <d v="2024-01-04T02:40:00"/>
    <d v="2024-01-04T09:31:00"/>
    <n v="1"/>
    <n v="8"/>
    <n v="0.76666666654637083"/>
    <s v="Yes"/>
    <n v="0.44609090909090909"/>
    <n v="7.6166666665230878"/>
    <s v="YES"/>
    <m/>
    <x v="1"/>
    <x v="4"/>
  </r>
  <r>
    <n v="5018"/>
    <n v="196"/>
    <x v="0"/>
    <s v="High"/>
    <d v="2024-12-05T15:38:00"/>
    <d v="2024-12-05T18:09:00"/>
    <d v="2024-12-06T12:03:00"/>
    <n v="5"/>
    <n v="24"/>
    <n v="2.5166666666627862"/>
    <s v="Yes"/>
    <n v="0.44600000000000001"/>
    <n v="20.416666666686069"/>
    <s v="YES"/>
    <m/>
    <x v="1"/>
    <x v="4"/>
  </r>
  <r>
    <n v="5019"/>
    <n v="608"/>
    <x v="0"/>
    <s v="Medium"/>
    <d v="2023-02-01T10:00:00"/>
    <d v="2023-02-01T10:07:00"/>
    <d v="2023-02-01T17:39:00"/>
    <n v="15"/>
    <n v="40"/>
    <n v="0.11666666669771075"/>
    <s v="Yes"/>
    <n v="0.44590909090909092"/>
    <n v="7.6500000001396984"/>
    <s v="YES"/>
    <m/>
    <x v="1"/>
    <x v="3"/>
  </r>
  <r>
    <n v="5020"/>
    <n v="719"/>
    <x v="0"/>
    <s v="Medium"/>
    <d v="2022-03-20T00:37:00"/>
    <d v="2022-03-20T17:17:00"/>
    <d v="2022-03-21T05:03:00"/>
    <n v="15"/>
    <n v="40"/>
    <n v="16.666666666686069"/>
    <s v="NO"/>
    <n v="0.44581818181818184"/>
    <n v="28.433333333465271"/>
    <s v="YES"/>
    <m/>
    <x v="0"/>
    <x v="1"/>
  </r>
  <r>
    <n v="5021"/>
    <n v="463"/>
    <x v="0"/>
    <s v="Low"/>
    <d v="2023-07-22T17:51:00"/>
    <d v="2023-07-23T18:50:00"/>
    <d v="2023-07-30T02:25:00"/>
    <n v="48"/>
    <n v="150"/>
    <n v="24.983333333220799"/>
    <s v="Yes"/>
    <n v="0.44581818181818184"/>
    <n v="176.56666666665114"/>
    <s v="YES"/>
    <m/>
    <x v="1"/>
    <x v="3"/>
  </r>
  <r>
    <n v="5022"/>
    <n v="270"/>
    <x v="1"/>
    <s v="Critical"/>
    <d v="2022-05-01T20:49:00"/>
    <d v="2022-05-01T21:39:00"/>
    <d v="2022-05-02T04:26:00"/>
    <n v="1"/>
    <n v="8"/>
    <n v="0.8333333334303461"/>
    <s v="Yes"/>
    <n v="0.44572727272727275"/>
    <n v="7.6166666666977108"/>
    <s v="YES"/>
    <m/>
    <x v="1"/>
    <x v="1"/>
  </r>
  <r>
    <n v="5023"/>
    <n v="453"/>
    <x v="2"/>
    <s v="Low"/>
    <d v="2021-04-23T20:52:00"/>
    <d v="2021-04-24T15:17:00"/>
    <d v="2021-04-28T16:22:00"/>
    <n v="48"/>
    <n v="150"/>
    <n v="18.416666666802485"/>
    <s v="Yes"/>
    <n v="0.44563636363636366"/>
    <n v="115.5"/>
    <s v="YES"/>
    <m/>
    <x v="1"/>
    <x v="2"/>
  </r>
  <r>
    <n v="5024"/>
    <n v="991"/>
    <x v="2"/>
    <s v="High"/>
    <d v="2024-06-14T05:07:00"/>
    <d v="2024-06-14T08:00:00"/>
    <d v="2024-06-14T20:31:00"/>
    <n v="5"/>
    <n v="24"/>
    <n v="2.8833333334769122"/>
    <s v="Yes"/>
    <n v="0.44554545454545452"/>
    <n v="15.400000000081491"/>
    <s v="YES"/>
    <m/>
    <x v="1"/>
    <x v="4"/>
  </r>
  <r>
    <n v="5025"/>
    <n v="364"/>
    <x v="1"/>
    <s v="Medium"/>
    <d v="2021-10-05T11:16:00"/>
    <d v="2021-10-06T00:21:00"/>
    <d v="2021-10-06T20:14:00"/>
    <n v="15"/>
    <n v="40"/>
    <n v="13.083333333197515"/>
    <s v="Yes"/>
    <n v="0.44545454545454544"/>
    <n v="32.966666666558012"/>
    <s v="YES"/>
    <m/>
    <x v="1"/>
    <x v="2"/>
  </r>
  <r>
    <n v="5026"/>
    <n v="60"/>
    <x v="1"/>
    <s v="High"/>
    <d v="2024-02-13T12:15:00"/>
    <d v="2024-02-13T15:31:00"/>
    <d v="2024-02-14T12:25:00"/>
    <n v="5"/>
    <n v="24"/>
    <n v="3.2666666666627862"/>
    <s v="Yes"/>
    <n v="0.44536363636363635"/>
    <n v="24.166666666686069"/>
    <s v="YES"/>
    <m/>
    <x v="1"/>
    <x v="4"/>
  </r>
  <r>
    <n v="5027"/>
    <n v="764"/>
    <x v="1"/>
    <s v="Medium"/>
    <d v="2022-07-14T09:57:00"/>
    <d v="2022-07-14T10:21:00"/>
    <d v="2022-07-16T14:40:00"/>
    <n v="15"/>
    <n v="40"/>
    <n v="0.40000000008149073"/>
    <s v="Yes"/>
    <n v="0.44527272727272726"/>
    <n v="52.716666666674428"/>
    <s v="YES"/>
    <m/>
    <x v="1"/>
    <x v="1"/>
  </r>
  <r>
    <n v="5028"/>
    <n v="269"/>
    <x v="1"/>
    <s v="High"/>
    <d v="2021-03-28T11:49:00"/>
    <d v="2021-03-28T15:50:00"/>
    <d v="2021-03-28T23:40:00"/>
    <n v="5"/>
    <n v="24"/>
    <n v="4.0166666666627862"/>
    <s v="Yes"/>
    <n v="0.44518181818181818"/>
    <n v="11.850000000034925"/>
    <s v="YES"/>
    <m/>
    <x v="1"/>
    <x v="2"/>
  </r>
  <r>
    <n v="5029"/>
    <n v="142"/>
    <x v="0"/>
    <s v="Critical"/>
    <d v="2022-08-19T02:42:00"/>
    <d v="2022-08-19T03:30:00"/>
    <d v="2022-08-19T10:18:00"/>
    <n v="1"/>
    <n v="8"/>
    <n v="0.79999999998835847"/>
    <s v="Yes"/>
    <n v="0.44509090909090909"/>
    <n v="7.5999999999767169"/>
    <s v="YES"/>
    <m/>
    <x v="1"/>
    <x v="1"/>
  </r>
  <r>
    <n v="5030"/>
    <n v="863"/>
    <x v="2"/>
    <s v="High"/>
    <d v="2023-01-17T06:21:00"/>
    <d v="2023-01-17T12:15:00"/>
    <d v="2023-01-18T02:38:00"/>
    <n v="5"/>
    <n v="24"/>
    <n v="5.9000000000232831"/>
    <s v="NO"/>
    <n v="0.44500000000000001"/>
    <n v="20.283333333441988"/>
    <s v="YES"/>
    <m/>
    <x v="0"/>
    <x v="3"/>
  </r>
  <r>
    <n v="5031"/>
    <n v="805"/>
    <x v="2"/>
    <s v="Low"/>
    <d v="2022-06-27T16:43:00"/>
    <d v="2022-06-28T02:43:00"/>
    <d v="2022-06-29T06:19:00"/>
    <n v="48"/>
    <n v="150"/>
    <n v="9.9999999999417923"/>
    <s v="Yes"/>
    <n v="0.44500000000000001"/>
    <n v="37.599999999976717"/>
    <s v="YES"/>
    <m/>
    <x v="1"/>
    <x v="1"/>
  </r>
  <r>
    <n v="5032"/>
    <n v="756"/>
    <x v="0"/>
    <s v="High"/>
    <d v="2021-06-08T07:26:00"/>
    <d v="2021-06-08T12:10:00"/>
    <d v="2021-06-08T19:59:00"/>
    <n v="5"/>
    <n v="24"/>
    <n v="4.7333333333954215"/>
    <s v="Yes"/>
    <n v="0.44490909090909092"/>
    <n v="12.550000000046566"/>
    <s v="YES"/>
    <m/>
    <x v="1"/>
    <x v="2"/>
  </r>
  <r>
    <n v="5033"/>
    <n v="579"/>
    <x v="1"/>
    <s v="Low"/>
    <d v="2025-03-10T01:31:00"/>
    <d v="2025-03-11T15:59:00"/>
    <d v="2025-03-12T05:17:00"/>
    <n v="48"/>
    <n v="150"/>
    <n v="38.466666666674428"/>
    <s v="Yes"/>
    <n v="0.44481818181818183"/>
    <n v="51.766666666546371"/>
    <s v="YES"/>
    <m/>
    <x v="1"/>
    <x v="5"/>
  </r>
  <r>
    <n v="5034"/>
    <n v="969"/>
    <x v="1"/>
    <s v="Low"/>
    <d v="2022-03-09T19:44:00"/>
    <d v="2022-03-11T13:45:00"/>
    <d v="2022-03-13T10:29:00"/>
    <n v="48"/>
    <n v="150"/>
    <n v="42.016666666546371"/>
    <s v="Yes"/>
    <n v="0.44472727272727275"/>
    <n v="86.749999999883585"/>
    <s v="YES"/>
    <m/>
    <x v="1"/>
    <x v="1"/>
  </r>
  <r>
    <n v="5035"/>
    <n v="253"/>
    <x v="1"/>
    <s v="Low"/>
    <d v="2020-12-24T04:50:00"/>
    <d v="2020-12-24T12:11:00"/>
    <d v="2020-12-31T01:22:00"/>
    <n v="48"/>
    <n v="150"/>
    <n v="7.3500000000349246"/>
    <s v="Yes"/>
    <n v="0.44463636363636366"/>
    <n v="164.53333333320916"/>
    <s v="YES"/>
    <m/>
    <x v="1"/>
    <x v="0"/>
  </r>
  <r>
    <n v="5036"/>
    <n v="76"/>
    <x v="2"/>
    <s v="Critical"/>
    <d v="2024-10-17T17:10:00"/>
    <d v="2024-10-17T18:09:00"/>
    <d v="2024-10-17T19:32:00"/>
    <n v="1"/>
    <n v="8"/>
    <n v="0.98333333322079852"/>
    <s v="Yes"/>
    <n v="0.44454545454545452"/>
    <n v="2.3666666665230878"/>
    <s v="YES"/>
    <m/>
    <x v="1"/>
    <x v="4"/>
  </r>
  <r>
    <n v="5037"/>
    <n v="450"/>
    <x v="0"/>
    <s v="High"/>
    <d v="2021-09-19T17:40:00"/>
    <d v="2021-09-19T20:40:00"/>
    <d v="2021-09-20T01:07:00"/>
    <n v="5"/>
    <n v="24"/>
    <n v="3"/>
    <s v="Yes"/>
    <n v="0.44445454545454544"/>
    <n v="7.4500000000116415"/>
    <s v="YES"/>
    <m/>
    <x v="1"/>
    <x v="2"/>
  </r>
  <r>
    <n v="5038"/>
    <n v="287"/>
    <x v="0"/>
    <s v="Low"/>
    <d v="2023-10-23T23:35:00"/>
    <d v="2023-10-24T15:01:00"/>
    <d v="2023-10-29T15:09:00"/>
    <n v="48"/>
    <n v="150"/>
    <n v="15.433333333348855"/>
    <s v="Yes"/>
    <n v="0.44436363636363635"/>
    <n v="135.56666666659294"/>
    <s v="YES"/>
    <m/>
    <x v="1"/>
    <x v="3"/>
  </r>
  <r>
    <n v="5039"/>
    <n v="493"/>
    <x v="2"/>
    <s v="High"/>
    <d v="2020-08-08T19:00:00"/>
    <d v="2020-08-08T21:15:00"/>
    <d v="2020-08-09T08:59:00"/>
    <n v="5"/>
    <n v="24"/>
    <n v="2.25"/>
    <s v="Yes"/>
    <n v="0.44427272727272726"/>
    <n v="13.983333333337214"/>
    <s v="YES"/>
    <m/>
    <x v="1"/>
    <x v="0"/>
  </r>
  <r>
    <n v="5040"/>
    <n v="402"/>
    <x v="2"/>
    <s v="Low"/>
    <d v="2023-03-06T23:32:00"/>
    <d v="2023-03-08T04:08:00"/>
    <d v="2023-03-09T20:40:00"/>
    <n v="48"/>
    <n v="150"/>
    <n v="28.599999999976717"/>
    <s v="Yes"/>
    <n v="0.44418181818181818"/>
    <n v="69.133333333244082"/>
    <s v="YES"/>
    <m/>
    <x v="1"/>
    <x v="3"/>
  </r>
  <r>
    <n v="5041"/>
    <n v="998"/>
    <x v="1"/>
    <s v="Critical"/>
    <d v="2021-05-18T11:10:00"/>
    <d v="2021-05-18T11:49:00"/>
    <d v="2021-05-18T13:22:00"/>
    <n v="1"/>
    <n v="8"/>
    <n v="0.64999999984866008"/>
    <s v="Yes"/>
    <n v="0.44409090909090909"/>
    <n v="2.1999999998370185"/>
    <s v="YES"/>
    <m/>
    <x v="1"/>
    <x v="2"/>
  </r>
  <r>
    <n v="5042"/>
    <n v="320"/>
    <x v="1"/>
    <s v="High"/>
    <d v="2022-04-19T12:07:00"/>
    <d v="2022-04-19T12:50:00"/>
    <d v="2022-04-19T14:42:00"/>
    <n v="5"/>
    <n v="24"/>
    <n v="0.71666666655801237"/>
    <s v="Yes"/>
    <n v="0.44400000000000001"/>
    <n v="2.5833333333721384"/>
    <s v="YES"/>
    <m/>
    <x v="1"/>
    <x v="1"/>
  </r>
  <r>
    <n v="5043"/>
    <n v="749"/>
    <x v="2"/>
    <s v="Medium"/>
    <d v="2020-07-05T18:22:00"/>
    <d v="2020-07-05T21:08:00"/>
    <d v="2020-07-07T01:50:00"/>
    <n v="15"/>
    <n v="40"/>
    <n v="2.7666666667792015"/>
    <s v="Yes"/>
    <n v="0.44390909090909092"/>
    <n v="31.466666666732635"/>
    <s v="YES"/>
    <m/>
    <x v="1"/>
    <x v="0"/>
  </r>
  <r>
    <n v="5044"/>
    <n v="669"/>
    <x v="0"/>
    <s v="Medium"/>
    <d v="2023-03-08T17:04:00"/>
    <d v="2023-03-09T15:06:00"/>
    <d v="2023-03-10T08:44:00"/>
    <n v="15"/>
    <n v="40"/>
    <n v="22.03333333338378"/>
    <s v="NO"/>
    <n v="0.44381818181818183"/>
    <n v="39.666666666744277"/>
    <s v="YES"/>
    <m/>
    <x v="0"/>
    <x v="3"/>
  </r>
  <r>
    <n v="5045"/>
    <n v="275"/>
    <x v="2"/>
    <s v="Critical"/>
    <d v="2021-03-20T13:05:00"/>
    <d v="2021-03-20T13:51:00"/>
    <d v="2021-03-20T19:13:00"/>
    <n v="1"/>
    <n v="8"/>
    <n v="0.76666666654637083"/>
    <s v="Yes"/>
    <n v="0.44381818181818183"/>
    <n v="6.1333333332440816"/>
    <s v="YES"/>
    <m/>
    <x v="1"/>
    <x v="2"/>
  </r>
  <r>
    <n v="5046"/>
    <n v="717"/>
    <x v="2"/>
    <s v="High"/>
    <d v="2023-04-13T17:56:00"/>
    <d v="2023-04-13T22:33:00"/>
    <d v="2023-04-14T12:10:00"/>
    <n v="5"/>
    <n v="24"/>
    <n v="4.6166666666977108"/>
    <s v="Yes"/>
    <n v="0.44372727272727275"/>
    <n v="18.233333333395422"/>
    <s v="YES"/>
    <m/>
    <x v="1"/>
    <x v="3"/>
  </r>
  <r>
    <n v="5047"/>
    <n v="12"/>
    <x v="2"/>
    <s v="Critical"/>
    <d v="2022-05-24T09:35:00"/>
    <d v="2022-05-24T09:55:00"/>
    <d v="2022-05-24T10:49:00"/>
    <n v="1"/>
    <n v="8"/>
    <n v="0.33333333337213844"/>
    <s v="Yes"/>
    <n v="0.44363636363636366"/>
    <n v="1.2333333333372138"/>
    <s v="YES"/>
    <m/>
    <x v="1"/>
    <x v="1"/>
  </r>
  <r>
    <n v="5048"/>
    <n v="857"/>
    <x v="2"/>
    <s v="Low"/>
    <d v="2022-05-14T09:44:00"/>
    <d v="2022-05-16T08:38:00"/>
    <d v="2022-05-19T04:53:00"/>
    <n v="48"/>
    <n v="150"/>
    <n v="46.900000000081491"/>
    <s v="Yes"/>
    <n v="0.44354545454545452"/>
    <n v="115.15000000008149"/>
    <s v="YES"/>
    <m/>
    <x v="1"/>
    <x v="1"/>
  </r>
  <r>
    <n v="5049"/>
    <n v="215"/>
    <x v="0"/>
    <s v="Low"/>
    <d v="2022-06-10T06:58:00"/>
    <d v="2022-06-12T02:50:00"/>
    <d v="2022-06-13T11:04:00"/>
    <n v="48"/>
    <n v="150"/>
    <n v="43.866666666639503"/>
    <s v="Yes"/>
    <n v="0.44345454545454543"/>
    <n v="76.099999999918509"/>
    <s v="YES"/>
    <m/>
    <x v="1"/>
    <x v="1"/>
  </r>
  <r>
    <n v="5050"/>
    <n v="65"/>
    <x v="0"/>
    <s v="Medium"/>
    <d v="2024-07-06T07:21:00"/>
    <d v="2024-07-06T23:04:00"/>
    <d v="2024-07-07T01:45:00"/>
    <n v="15"/>
    <n v="40"/>
    <n v="15.716666666558012"/>
    <s v="NO"/>
    <n v="0.44336363636363635"/>
    <n v="18.399999999906868"/>
    <s v="YES"/>
    <m/>
    <x v="0"/>
    <x v="4"/>
  </r>
  <r>
    <n v="5051"/>
    <n v="767"/>
    <x v="2"/>
    <s v="Medium"/>
    <d v="2022-05-07T17:20:00"/>
    <d v="2022-05-08T05:44:00"/>
    <d v="2022-05-08T07:13:00"/>
    <n v="15"/>
    <n v="40"/>
    <n v="12.400000000081491"/>
    <s v="Yes"/>
    <n v="0.44336363636363635"/>
    <n v="13.883333333360497"/>
    <s v="YES"/>
    <m/>
    <x v="1"/>
    <x v="1"/>
  </r>
  <r>
    <n v="5052"/>
    <n v="454"/>
    <x v="1"/>
    <s v="Low"/>
    <d v="2022-02-23T10:16:00"/>
    <d v="2022-02-23T20:51:00"/>
    <d v="2022-03-01T19:20:00"/>
    <n v="48"/>
    <n v="150"/>
    <n v="10.583333333430346"/>
    <s v="Yes"/>
    <n v="0.44327272727272726"/>
    <n v="153.06666666670935"/>
    <s v="YES"/>
    <m/>
    <x v="1"/>
    <x v="1"/>
  </r>
  <r>
    <n v="5053"/>
    <n v="148"/>
    <x v="2"/>
    <s v="Low"/>
    <d v="2020-12-11T16:49:00"/>
    <d v="2020-12-11T17:17:00"/>
    <d v="2020-12-17T20:22:00"/>
    <n v="48"/>
    <n v="150"/>
    <n v="0.46666666661622003"/>
    <s v="Yes"/>
    <n v="0.44318181818181818"/>
    <n v="147.55000000004657"/>
    <s v="YES"/>
    <m/>
    <x v="1"/>
    <x v="0"/>
  </r>
  <r>
    <n v="5054"/>
    <n v="779"/>
    <x v="0"/>
    <s v="High"/>
    <d v="2021-03-25T16:45:00"/>
    <d v="2021-03-26T00:20:00"/>
    <d v="2021-03-26T08:45:00"/>
    <n v="5"/>
    <n v="24"/>
    <n v="7.5833333334303461"/>
    <s v="NO"/>
    <n v="0.44309090909090909"/>
    <n v="16.000000000116415"/>
    <s v="YES"/>
    <m/>
    <x v="0"/>
    <x v="2"/>
  </r>
  <r>
    <n v="5055"/>
    <n v="419"/>
    <x v="0"/>
    <s v="Medium"/>
    <d v="2025-01-02T05:06:00"/>
    <d v="2025-01-02T11:35:00"/>
    <d v="2025-01-02T22:20:00"/>
    <n v="15"/>
    <n v="40"/>
    <n v="6.4833333333372138"/>
    <s v="Yes"/>
    <n v="0.44309090909090909"/>
    <n v="17.233333333279006"/>
    <s v="YES"/>
    <m/>
    <x v="1"/>
    <x v="5"/>
  </r>
  <r>
    <n v="5056"/>
    <n v="912"/>
    <x v="0"/>
    <s v="High"/>
    <d v="2022-07-22T20:55:00"/>
    <d v="2022-07-22T22:34:00"/>
    <d v="2022-07-23T20:25:00"/>
    <n v="5"/>
    <n v="24"/>
    <n v="1.6499999999650754"/>
    <s v="Yes"/>
    <n v="0.443"/>
    <n v="23.499999999941792"/>
    <s v="YES"/>
    <m/>
    <x v="1"/>
    <x v="1"/>
  </r>
  <r>
    <n v="5057"/>
    <n v="186"/>
    <x v="0"/>
    <s v="Medium"/>
    <d v="2020-05-20T08:28:00"/>
    <d v="2020-05-20T08:33:00"/>
    <d v="2020-05-21T17:32:00"/>
    <n v="15"/>
    <n v="40"/>
    <n v="8.3333333255723119E-2"/>
    <s v="Yes"/>
    <n v="0.44290909090909092"/>
    <n v="33.066666666709352"/>
    <s v="YES"/>
    <m/>
    <x v="1"/>
    <x v="0"/>
  </r>
  <r>
    <n v="5058"/>
    <n v="425"/>
    <x v="1"/>
    <s v="Medium"/>
    <d v="2023-07-30T12:04:00"/>
    <d v="2023-07-30T19:41:00"/>
    <d v="2023-08-01T09:57:00"/>
    <n v="15"/>
    <n v="40"/>
    <n v="7.6166666666977108"/>
    <s v="Yes"/>
    <n v="0.44281818181818183"/>
    <n v="45.883333333244082"/>
    <s v="YES"/>
    <m/>
    <x v="1"/>
    <x v="3"/>
  </r>
  <r>
    <n v="5059"/>
    <n v="605"/>
    <x v="0"/>
    <s v="Low"/>
    <d v="2020-06-28T10:50:00"/>
    <d v="2020-06-30T05:02:00"/>
    <d v="2020-07-03T08:09:00"/>
    <n v="48"/>
    <n v="150"/>
    <n v="42.199999999953434"/>
    <s v="Yes"/>
    <n v="0.44272727272727275"/>
    <n v="117.31666666665114"/>
    <s v="YES"/>
    <m/>
    <x v="1"/>
    <x v="0"/>
  </r>
  <r>
    <n v="5060"/>
    <n v="759"/>
    <x v="1"/>
    <s v="Low"/>
    <d v="2024-11-20T03:37:00"/>
    <d v="2024-11-21T23:56:00"/>
    <d v="2024-11-24T06:06:00"/>
    <n v="48"/>
    <n v="150"/>
    <n v="44.316666666709352"/>
    <s v="Yes"/>
    <n v="0.44263636363636366"/>
    <n v="98.483333333395422"/>
    <s v="YES"/>
    <m/>
    <x v="1"/>
    <x v="4"/>
  </r>
  <r>
    <n v="5061"/>
    <n v="510"/>
    <x v="1"/>
    <s v="Low"/>
    <d v="2022-02-11T08:03:00"/>
    <d v="2022-02-12T13:57:00"/>
    <d v="2022-02-17T12:25:00"/>
    <n v="48"/>
    <n v="150"/>
    <n v="29.900000000023283"/>
    <s v="Yes"/>
    <n v="0.44254545454545452"/>
    <n v="148.3666666665813"/>
    <s v="YES"/>
    <m/>
    <x v="1"/>
    <x v="1"/>
  </r>
  <r>
    <n v="5062"/>
    <n v="195"/>
    <x v="0"/>
    <s v="Medium"/>
    <d v="2020-08-03T07:39:00"/>
    <d v="2020-08-03T15:41:00"/>
    <d v="2020-08-04T02:10:00"/>
    <n v="15"/>
    <n v="40"/>
    <n v="8.0333333333255723"/>
    <s v="Yes"/>
    <n v="0.44245454545454543"/>
    <n v="18.516666666779201"/>
    <s v="YES"/>
    <m/>
    <x v="1"/>
    <x v="0"/>
  </r>
  <r>
    <n v="5063"/>
    <n v="888"/>
    <x v="0"/>
    <s v="Medium"/>
    <d v="2020-06-21T17:44:00"/>
    <d v="2020-06-22T07:32:00"/>
    <d v="2020-06-23T11:53:00"/>
    <n v="15"/>
    <n v="40"/>
    <n v="13.799999999930151"/>
    <s v="Yes"/>
    <n v="0.44236363636363635"/>
    <n v="42.149999999965075"/>
    <s v="YES"/>
    <m/>
    <x v="1"/>
    <x v="0"/>
  </r>
  <r>
    <n v="5064"/>
    <n v="51"/>
    <x v="0"/>
    <s v="High"/>
    <d v="2021-12-09T09:26:00"/>
    <d v="2021-12-09T13:26:00"/>
    <d v="2021-12-09T14:32:00"/>
    <n v="5"/>
    <n v="24"/>
    <n v="3.9999999999417923"/>
    <s v="Yes"/>
    <n v="0.44227272727272726"/>
    <n v="5.1000000000349246"/>
    <s v="YES"/>
    <m/>
    <x v="1"/>
    <x v="2"/>
  </r>
  <r>
    <n v="5065"/>
    <n v="647"/>
    <x v="2"/>
    <s v="Critical"/>
    <d v="2022-09-26T00:05:00"/>
    <d v="2022-09-26T00:35:00"/>
    <d v="2022-09-26T00:45:00"/>
    <n v="1"/>
    <n v="8"/>
    <n v="0.50000000005820766"/>
    <s v="Yes"/>
    <n v="0.44218181818181818"/>
    <n v="0.66666666674427688"/>
    <s v="YES"/>
    <m/>
    <x v="1"/>
    <x v="1"/>
  </r>
  <r>
    <n v="5066"/>
    <n v="303"/>
    <x v="1"/>
    <s v="Medium"/>
    <d v="2021-11-26T23:46:00"/>
    <d v="2021-11-27T19:25:00"/>
    <d v="2021-11-29T08:49:00"/>
    <n v="15"/>
    <n v="40"/>
    <n v="19.650000000139698"/>
    <s v="NO"/>
    <n v="0.44209090909090909"/>
    <n v="57.049999999988358"/>
    <s v="YES"/>
    <m/>
    <x v="0"/>
    <x v="2"/>
  </r>
  <r>
    <n v="5067"/>
    <n v="391"/>
    <x v="1"/>
    <s v="Low"/>
    <d v="2022-03-16T12:30:00"/>
    <d v="2022-03-16T12:54:00"/>
    <d v="2022-03-19T01:17:00"/>
    <n v="48"/>
    <n v="150"/>
    <n v="0.39999999990686774"/>
    <s v="Yes"/>
    <n v="0.44209090909090909"/>
    <n v="60.783333333267365"/>
    <s v="YES"/>
    <m/>
    <x v="1"/>
    <x v="1"/>
  </r>
  <r>
    <n v="5068"/>
    <n v="131"/>
    <x v="1"/>
    <s v="Critical"/>
    <d v="2022-09-04T00:05:00"/>
    <d v="2022-09-04T00:57:00"/>
    <d v="2022-09-04T06:14:00"/>
    <n v="1"/>
    <n v="8"/>
    <n v="0.86666666669771075"/>
    <s v="Yes"/>
    <n v="0.442"/>
    <n v="6.1500000001396984"/>
    <s v="YES"/>
    <m/>
    <x v="1"/>
    <x v="1"/>
  </r>
  <r>
    <n v="5069"/>
    <n v="698"/>
    <x v="1"/>
    <s v="Low"/>
    <d v="2020-08-02T05:01:00"/>
    <d v="2020-08-03T11:08:00"/>
    <d v="2020-08-09T01:13:00"/>
    <n v="48"/>
    <n v="150"/>
    <n v="30.116666666697711"/>
    <s v="Yes"/>
    <n v="0.44190909090909092"/>
    <n v="164.20000000001164"/>
    <s v="YES"/>
    <m/>
    <x v="1"/>
    <x v="0"/>
  </r>
  <r>
    <n v="5070"/>
    <n v="449"/>
    <x v="2"/>
    <s v="Critical"/>
    <d v="2021-08-03T20:02:00"/>
    <d v="2021-08-03T20:44:00"/>
    <d v="2021-08-03T20:48:00"/>
    <n v="1"/>
    <n v="8"/>
    <n v="0.70000000001164153"/>
    <s v="Yes"/>
    <n v="0.44181818181818183"/>
    <n v="0.76666666672099382"/>
    <s v="YES"/>
    <m/>
    <x v="1"/>
    <x v="2"/>
  </r>
  <r>
    <n v="5071"/>
    <n v="311"/>
    <x v="0"/>
    <s v="Critical"/>
    <d v="2024-11-28T09:03:00"/>
    <d v="2024-11-28T09:21:00"/>
    <d v="2024-11-28T11:13:00"/>
    <n v="1"/>
    <n v="8"/>
    <n v="0.29999999993015081"/>
    <s v="Yes"/>
    <n v="0.44172727272727275"/>
    <n v="2.1666666667442769"/>
    <s v="YES"/>
    <m/>
    <x v="1"/>
    <x v="4"/>
  </r>
  <r>
    <n v="5072"/>
    <n v="313"/>
    <x v="1"/>
    <s v="Critical"/>
    <d v="2022-03-14T10:41:00"/>
    <d v="2022-03-14T11:32:00"/>
    <d v="2022-03-14T17:14:00"/>
    <n v="1"/>
    <n v="8"/>
    <n v="0.84999999997671694"/>
    <s v="Yes"/>
    <n v="0.44163636363636366"/>
    <n v="6.5499999998719431"/>
    <s v="YES"/>
    <m/>
    <x v="1"/>
    <x v="1"/>
  </r>
  <r>
    <n v="5073"/>
    <n v="274"/>
    <x v="1"/>
    <s v="Low"/>
    <d v="2023-07-30T20:50:00"/>
    <d v="2023-07-31T00:43:00"/>
    <d v="2023-08-04T16:30:00"/>
    <n v="48"/>
    <n v="150"/>
    <n v="3.8833333334187046"/>
    <s v="Yes"/>
    <n v="0.44154545454545452"/>
    <n v="115.66666666668607"/>
    <s v="YES"/>
    <m/>
    <x v="1"/>
    <x v="3"/>
  </r>
  <r>
    <n v="5074"/>
    <n v="355"/>
    <x v="1"/>
    <s v="High"/>
    <d v="2022-06-01T04:25:00"/>
    <d v="2022-06-01T11:52:00"/>
    <d v="2022-06-01T12:19:00"/>
    <n v="5"/>
    <n v="24"/>
    <n v="7.4499999998370185"/>
    <s v="NO"/>
    <n v="0.44145454545454543"/>
    <n v="7.8999999999068677"/>
    <s v="YES"/>
    <m/>
    <x v="0"/>
    <x v="1"/>
  </r>
  <r>
    <n v="5075"/>
    <n v="113"/>
    <x v="2"/>
    <s v="Low"/>
    <d v="2024-06-18T13:34:00"/>
    <d v="2024-06-18T18:01:00"/>
    <d v="2024-06-22T16:37:00"/>
    <n v="48"/>
    <n v="150"/>
    <n v="4.4500000000116415"/>
    <s v="Yes"/>
    <n v="0.44145454545454543"/>
    <n v="99.049999999988358"/>
    <s v="YES"/>
    <m/>
    <x v="1"/>
    <x v="4"/>
  </r>
  <r>
    <n v="5076"/>
    <n v="221"/>
    <x v="1"/>
    <s v="Low"/>
    <d v="2021-09-27T14:56:00"/>
    <d v="2021-09-29T11:16:00"/>
    <d v="2021-10-01T02:36:00"/>
    <n v="48"/>
    <n v="150"/>
    <n v="44.333333333430346"/>
    <s v="Yes"/>
    <n v="0.44136363636363635"/>
    <n v="83.666666666627862"/>
    <s v="YES"/>
    <m/>
    <x v="1"/>
    <x v="2"/>
  </r>
  <r>
    <n v="5077"/>
    <n v="366"/>
    <x v="1"/>
    <s v="Critical"/>
    <d v="2020-12-08T02:24:00"/>
    <d v="2020-12-08T03:10:00"/>
    <d v="2020-12-08T10:20:00"/>
    <n v="1"/>
    <n v="8"/>
    <n v="0.76666666672099382"/>
    <s v="Yes"/>
    <n v="0.44127272727272726"/>
    <n v="7.9333333333488554"/>
    <s v="YES"/>
    <m/>
    <x v="1"/>
    <x v="0"/>
  </r>
  <r>
    <n v="5078"/>
    <n v="159"/>
    <x v="2"/>
    <s v="Low"/>
    <d v="2022-03-08T02:33:00"/>
    <d v="2022-03-09T21:20:00"/>
    <d v="2022-03-14T02:33:00"/>
    <n v="48"/>
    <n v="150"/>
    <n v="42.783333333441988"/>
    <s v="Yes"/>
    <n v="0.44118181818181817"/>
    <n v="144"/>
    <s v="YES"/>
    <m/>
    <x v="1"/>
    <x v="1"/>
  </r>
  <r>
    <n v="5079"/>
    <n v="705"/>
    <x v="0"/>
    <s v="Medium"/>
    <d v="2022-07-19T17:03:00"/>
    <d v="2022-07-19T20:45:00"/>
    <d v="2022-07-21T04:03:00"/>
    <n v="15"/>
    <n v="40"/>
    <n v="3.7000000000116415"/>
    <s v="Yes"/>
    <n v="0.44109090909090909"/>
    <n v="34.999999999883585"/>
    <s v="YES"/>
    <m/>
    <x v="1"/>
    <x v="1"/>
  </r>
  <r>
    <n v="5080"/>
    <n v="53"/>
    <x v="2"/>
    <s v="High"/>
    <d v="2022-09-17T08:20:00"/>
    <d v="2022-09-17T12:07:00"/>
    <d v="2022-09-18T11:03:00"/>
    <n v="5"/>
    <n v="24"/>
    <n v="3.7833333334419876"/>
    <s v="Yes"/>
    <n v="0.441"/>
    <n v="26.716666666790843"/>
    <s v="YES"/>
    <m/>
    <x v="1"/>
    <x v="1"/>
  </r>
  <r>
    <n v="5081"/>
    <n v="235"/>
    <x v="0"/>
    <s v="Low"/>
    <d v="2022-10-05T23:06:00"/>
    <d v="2022-10-07T04:13:00"/>
    <d v="2022-10-11T00:22:00"/>
    <n v="48"/>
    <n v="150"/>
    <n v="29.116666666581295"/>
    <s v="Yes"/>
    <n v="0.44090909090909092"/>
    <n v="121.26666666660458"/>
    <s v="YES"/>
    <m/>
    <x v="1"/>
    <x v="1"/>
  </r>
  <r>
    <n v="5082"/>
    <n v="149"/>
    <x v="2"/>
    <s v="Critical"/>
    <d v="2022-03-07T01:20:00"/>
    <d v="2022-03-07T01:44:00"/>
    <d v="2022-03-07T05:31:00"/>
    <n v="1"/>
    <n v="8"/>
    <n v="0.40000000008149073"/>
    <s v="Yes"/>
    <n v="0.44081818181818183"/>
    <n v="4.1833333333488554"/>
    <s v="YES"/>
    <m/>
    <x v="1"/>
    <x v="1"/>
  </r>
  <r>
    <n v="5083"/>
    <n v="664"/>
    <x v="0"/>
    <s v="Critical"/>
    <d v="2023-02-17T02:39:00"/>
    <d v="2023-02-17T03:15:00"/>
    <d v="2023-02-17T07:58:00"/>
    <n v="1"/>
    <n v="8"/>
    <n v="0.59999999986030161"/>
    <s v="Yes"/>
    <n v="0.44072727272727275"/>
    <n v="5.3166666665347293"/>
    <s v="YES"/>
    <m/>
    <x v="1"/>
    <x v="3"/>
  </r>
  <r>
    <n v="5084"/>
    <n v="820"/>
    <x v="2"/>
    <s v="Low"/>
    <d v="2024-05-11T04:56:00"/>
    <d v="2024-05-12T19:37:00"/>
    <d v="2024-05-19T18:52:00"/>
    <n v="48"/>
    <n v="150"/>
    <n v="38.683333333348855"/>
    <s v="Yes"/>
    <n v="0.44063636363636366"/>
    <n v="205.93333333334886"/>
    <s v="YES"/>
    <m/>
    <x v="1"/>
    <x v="4"/>
  </r>
  <r>
    <n v="5085"/>
    <n v="473"/>
    <x v="2"/>
    <s v="Medium"/>
    <d v="2024-12-05T13:56:00"/>
    <d v="2024-12-06T07:57:00"/>
    <d v="2024-12-07T05:56:00"/>
    <n v="15"/>
    <n v="40"/>
    <n v="18.016666666720994"/>
    <s v="NO"/>
    <n v="0.44054545454545452"/>
    <n v="39.999999999941792"/>
    <s v="YES"/>
    <m/>
    <x v="0"/>
    <x v="4"/>
  </r>
  <r>
    <n v="5086"/>
    <n v="119"/>
    <x v="1"/>
    <s v="High"/>
    <d v="2022-06-19T19:27:00"/>
    <d v="2022-06-20T00:02:00"/>
    <d v="2022-06-20T08:35:00"/>
    <n v="5"/>
    <n v="24"/>
    <n v="4.5833333332557231"/>
    <s v="Yes"/>
    <n v="0.44054545454545452"/>
    <n v="13.133333333360497"/>
    <s v="YES"/>
    <m/>
    <x v="1"/>
    <x v="1"/>
  </r>
  <r>
    <n v="5087"/>
    <n v="289"/>
    <x v="1"/>
    <s v="Critical"/>
    <d v="2021-02-07T13:33:00"/>
    <d v="2021-02-07T14:32:00"/>
    <d v="2021-02-07T21:50:00"/>
    <n v="1"/>
    <n v="8"/>
    <n v="0.9833333333954215"/>
    <s v="Yes"/>
    <n v="0.44045454545454543"/>
    <n v="8.2833333332673647"/>
    <s v="YES"/>
    <m/>
    <x v="1"/>
    <x v="2"/>
  </r>
  <r>
    <n v="5088"/>
    <n v="419"/>
    <x v="0"/>
    <s v="High"/>
    <d v="2021-09-01T21:41:00"/>
    <d v="2021-09-02T05:29:00"/>
    <d v="2021-09-02T13:27:00"/>
    <n v="5"/>
    <n v="24"/>
    <n v="7.8000000001047738"/>
    <s v="NO"/>
    <n v="0.44036363636363635"/>
    <n v="15.766666666720994"/>
    <s v="YES"/>
    <m/>
    <x v="0"/>
    <x v="2"/>
  </r>
  <r>
    <n v="5089"/>
    <n v="450"/>
    <x v="1"/>
    <s v="Low"/>
    <d v="2023-10-30T02:52:00"/>
    <d v="2023-11-01T02:11:00"/>
    <d v="2023-11-07T19:00:00"/>
    <n v="48"/>
    <n v="150"/>
    <n v="47.316666666709352"/>
    <s v="Yes"/>
    <n v="0.44036363636363635"/>
    <n v="208.1333333333605"/>
    <s v="YES"/>
    <m/>
    <x v="1"/>
    <x v="3"/>
  </r>
  <r>
    <n v="5090"/>
    <n v="401"/>
    <x v="1"/>
    <s v="Low"/>
    <d v="2024-12-19T16:47:00"/>
    <d v="2024-12-21T14:42:00"/>
    <d v="2024-12-25T21:44:00"/>
    <n v="48"/>
    <n v="150"/>
    <n v="45.916666666686069"/>
    <s v="Yes"/>
    <n v="0.44027272727272726"/>
    <n v="148.94999999989523"/>
    <s v="YES"/>
    <m/>
    <x v="1"/>
    <x v="4"/>
  </r>
  <r>
    <n v="5091"/>
    <n v="511"/>
    <x v="1"/>
    <s v="Critical"/>
    <d v="2022-09-13T14:37:00"/>
    <d v="2022-09-13T14:49:00"/>
    <d v="2022-09-13T20:01:00"/>
    <n v="1"/>
    <n v="8"/>
    <n v="0.19999999995343387"/>
    <s v="Yes"/>
    <n v="0.44018181818181817"/>
    <n v="5.3999999999650754"/>
    <s v="YES"/>
    <m/>
    <x v="1"/>
    <x v="1"/>
  </r>
  <r>
    <n v="5092"/>
    <n v="583"/>
    <x v="2"/>
    <s v="Medium"/>
    <d v="2024-11-14T06:05:00"/>
    <d v="2024-11-14T15:09:00"/>
    <d v="2024-11-16T12:31:00"/>
    <n v="15"/>
    <n v="40"/>
    <n v="9.0666666667093523"/>
    <s v="Yes"/>
    <n v="0.44009090909090909"/>
    <n v="54.433333333348855"/>
    <s v="YES"/>
    <m/>
    <x v="1"/>
    <x v="4"/>
  </r>
  <r>
    <n v="5093"/>
    <n v="51"/>
    <x v="0"/>
    <s v="Critical"/>
    <d v="2025-02-20T15:16:00"/>
    <d v="2025-02-20T15:58:00"/>
    <d v="2025-02-20T20:02:00"/>
    <n v="1"/>
    <n v="8"/>
    <n v="0.70000000001164153"/>
    <s v="Yes"/>
    <n v="0.44"/>
    <n v="4.7666666666627862"/>
    <s v="YES"/>
    <m/>
    <x v="1"/>
    <x v="5"/>
  </r>
  <r>
    <n v="5094"/>
    <n v="485"/>
    <x v="0"/>
    <s v="Critical"/>
    <d v="2021-07-14T20:51:00"/>
    <d v="2021-07-14T21:06:00"/>
    <d v="2021-07-14T21:39:00"/>
    <n v="1"/>
    <n v="8"/>
    <n v="0.24999999994179234"/>
    <s v="Yes"/>
    <n v="0.43990909090909092"/>
    <n v="0.79999999998835847"/>
    <s v="YES"/>
    <m/>
    <x v="1"/>
    <x v="2"/>
  </r>
  <r>
    <n v="5095"/>
    <n v="474"/>
    <x v="1"/>
    <s v="Medium"/>
    <d v="2023-11-21T10:24:00"/>
    <d v="2023-11-22T09:47:00"/>
    <d v="2023-11-23T19:04:00"/>
    <n v="15"/>
    <n v="40"/>
    <n v="23.383333333244082"/>
    <s v="NO"/>
    <n v="0.43981818181818183"/>
    <n v="56.666666666627862"/>
    <s v="YES"/>
    <m/>
    <x v="0"/>
    <x v="3"/>
  </r>
  <r>
    <n v="5096"/>
    <n v="769"/>
    <x v="0"/>
    <s v="Critical"/>
    <d v="2023-08-06T19:33:00"/>
    <d v="2023-08-06T20:10:00"/>
    <d v="2023-08-07T03:15:00"/>
    <n v="1"/>
    <n v="8"/>
    <n v="0.61666666675591841"/>
    <s v="Yes"/>
    <n v="0.43981818181818183"/>
    <n v="7.6999999999534339"/>
    <s v="YES"/>
    <m/>
    <x v="1"/>
    <x v="3"/>
  </r>
  <r>
    <n v="5097"/>
    <n v="817"/>
    <x v="2"/>
    <s v="Medium"/>
    <d v="2021-08-11T18:55:00"/>
    <d v="2021-08-11T19:51:00"/>
    <d v="2021-08-13T14:50:00"/>
    <n v="15"/>
    <n v="40"/>
    <n v="0.93333333323244005"/>
    <s v="Yes"/>
    <n v="0.43972727272727274"/>
    <n v="43.916666666627862"/>
    <s v="YES"/>
    <m/>
    <x v="1"/>
    <x v="2"/>
  </r>
  <r>
    <n v="5098"/>
    <n v="374"/>
    <x v="0"/>
    <s v="High"/>
    <d v="2021-07-20T21:49:00"/>
    <d v="2021-07-21T03:42:00"/>
    <d v="2021-07-21T10:01:00"/>
    <n v="5"/>
    <n v="24"/>
    <n v="5.8833333333022892"/>
    <s v="NO"/>
    <n v="0.43963636363636366"/>
    <n v="12.199999999953434"/>
    <s v="YES"/>
    <m/>
    <x v="0"/>
    <x v="2"/>
  </r>
  <r>
    <n v="5099"/>
    <n v="745"/>
    <x v="1"/>
    <s v="Medium"/>
    <d v="2024-10-10T10:36:00"/>
    <d v="2024-10-11T08:58:00"/>
    <d v="2024-10-11T20:43:00"/>
    <n v="15"/>
    <n v="40"/>
    <n v="22.366666666755918"/>
    <s v="NO"/>
    <n v="0.43963636363636366"/>
    <n v="34.116666666639503"/>
    <s v="YES"/>
    <m/>
    <x v="0"/>
    <x v="4"/>
  </r>
  <r>
    <n v="5100"/>
    <n v="908"/>
    <x v="2"/>
    <s v="High"/>
    <d v="2023-06-26T16:03:00"/>
    <d v="2023-06-26T20:03:00"/>
    <d v="2023-06-27T02:39:00"/>
    <n v="5"/>
    <n v="24"/>
    <n v="4.0000000001164153"/>
    <s v="Yes"/>
    <n v="0.43963636363636366"/>
    <n v="10.60000000015134"/>
    <s v="YES"/>
    <m/>
    <x v="1"/>
    <x v="3"/>
  </r>
  <r>
    <n v="5101"/>
    <n v="521"/>
    <x v="0"/>
    <s v="Medium"/>
    <d v="2024-10-26T22:24:00"/>
    <d v="2024-10-27T03:04:00"/>
    <d v="2024-10-27T20:16:00"/>
    <n v="15"/>
    <n v="40"/>
    <n v="4.6666666666860692"/>
    <s v="Yes"/>
    <n v="0.43954545454545457"/>
    <n v="21.866666666697711"/>
    <s v="YES"/>
    <m/>
    <x v="1"/>
    <x v="4"/>
  </r>
  <r>
    <n v="5102"/>
    <n v="513"/>
    <x v="0"/>
    <s v="Critical"/>
    <d v="2023-08-21T04:31:00"/>
    <d v="2023-08-21T04:34:00"/>
    <d v="2023-08-21T07:00:00"/>
    <n v="1"/>
    <n v="8"/>
    <n v="4.9999999988358468E-2"/>
    <s v="Yes"/>
    <n v="0.43945454545454543"/>
    <n v="2.4833333332207985"/>
    <s v="YES"/>
    <m/>
    <x v="1"/>
    <x v="3"/>
  </r>
  <r>
    <n v="5103"/>
    <n v="237"/>
    <x v="1"/>
    <s v="High"/>
    <d v="2022-03-22T04:04:00"/>
    <d v="2022-03-22T08:00:00"/>
    <d v="2022-03-23T04:05:00"/>
    <n v="5"/>
    <n v="24"/>
    <n v="3.933333333407063"/>
    <s v="Yes"/>
    <n v="0.43936363636363635"/>
    <n v="24.016666666720994"/>
    <s v="YES"/>
    <m/>
    <x v="1"/>
    <x v="1"/>
  </r>
  <r>
    <n v="5104"/>
    <n v="2"/>
    <x v="2"/>
    <s v="Low"/>
    <d v="2022-04-20T03:35:00"/>
    <d v="2022-04-20T18:58:00"/>
    <d v="2022-04-22T21:46:00"/>
    <n v="48"/>
    <n v="150"/>
    <n v="15.383333333360497"/>
    <s v="Yes"/>
    <n v="0.43927272727272726"/>
    <n v="66.183333333407063"/>
    <s v="YES"/>
    <m/>
    <x v="1"/>
    <x v="1"/>
  </r>
  <r>
    <n v="5105"/>
    <n v="23"/>
    <x v="2"/>
    <s v="High"/>
    <d v="2025-02-01T16:12:00"/>
    <d v="2025-02-01T17:04:00"/>
    <d v="2025-02-02T07:35:00"/>
    <n v="5"/>
    <n v="24"/>
    <n v="0.86666666652308777"/>
    <s v="Yes"/>
    <n v="0.43918181818181817"/>
    <n v="15.383333333185874"/>
    <s v="YES"/>
    <m/>
    <x v="1"/>
    <x v="5"/>
  </r>
  <r>
    <n v="5106"/>
    <n v="206"/>
    <x v="1"/>
    <s v="High"/>
    <d v="2021-10-16T10:24:00"/>
    <d v="2021-10-16T15:22:00"/>
    <d v="2021-10-16T22:17:00"/>
    <n v="5"/>
    <n v="24"/>
    <n v="4.96666666661622"/>
    <s v="Yes"/>
    <n v="0.43909090909090909"/>
    <n v="11.883333333302289"/>
    <s v="YES"/>
    <m/>
    <x v="1"/>
    <x v="2"/>
  </r>
  <r>
    <n v="5107"/>
    <n v="843"/>
    <x v="2"/>
    <s v="Critical"/>
    <d v="2022-06-01T10:29:00"/>
    <d v="2022-06-01T11:05:00"/>
    <d v="2022-06-01T17:54:00"/>
    <n v="1"/>
    <n v="8"/>
    <n v="0.6000000000349246"/>
    <s v="Yes"/>
    <n v="0.439"/>
    <n v="7.4166666667442769"/>
    <s v="YES"/>
    <m/>
    <x v="1"/>
    <x v="1"/>
  </r>
  <r>
    <n v="5108"/>
    <n v="371"/>
    <x v="0"/>
    <s v="Low"/>
    <d v="2021-03-05T16:59:00"/>
    <d v="2021-03-06T10:14:00"/>
    <d v="2021-03-10T23:53:00"/>
    <n v="48"/>
    <n v="150"/>
    <n v="17.25"/>
    <s v="Yes"/>
    <n v="0.43890909090909092"/>
    <n v="126.89999999996508"/>
    <s v="YES"/>
    <m/>
    <x v="1"/>
    <x v="2"/>
  </r>
  <r>
    <n v="5109"/>
    <n v="254"/>
    <x v="0"/>
    <s v="Medium"/>
    <d v="2022-03-24T02:46:00"/>
    <d v="2022-03-24T12:18:00"/>
    <d v="2022-03-25T21:54:00"/>
    <n v="15"/>
    <n v="40"/>
    <n v="9.5333333333255723"/>
    <s v="Yes"/>
    <n v="0.43881818181818183"/>
    <n v="43.133333333360497"/>
    <s v="YES"/>
    <m/>
    <x v="1"/>
    <x v="1"/>
  </r>
  <r>
    <n v="5110"/>
    <n v="858"/>
    <x v="0"/>
    <s v="Low"/>
    <d v="2022-08-06T00:23:00"/>
    <d v="2022-08-07T16:58:00"/>
    <d v="2022-08-10T10:01:00"/>
    <n v="48"/>
    <n v="150"/>
    <n v="40.583333333255723"/>
    <s v="Yes"/>
    <n v="0.43872727272727274"/>
    <n v="105.63333333330229"/>
    <s v="YES"/>
    <m/>
    <x v="1"/>
    <x v="1"/>
  </r>
  <r>
    <n v="5111"/>
    <n v="256"/>
    <x v="2"/>
    <s v="High"/>
    <d v="2022-01-19T14:53:00"/>
    <d v="2022-01-19T22:20:00"/>
    <d v="2022-01-20T18:29:00"/>
    <n v="5"/>
    <n v="24"/>
    <n v="7.4500000000116415"/>
    <s v="NO"/>
    <n v="0.43863636363636366"/>
    <n v="27.600000000034925"/>
    <s v="YES"/>
    <m/>
    <x v="0"/>
    <x v="1"/>
  </r>
  <r>
    <n v="5112"/>
    <n v="599"/>
    <x v="2"/>
    <s v="Critical"/>
    <d v="2022-01-08T01:17:00"/>
    <d v="2022-01-08T01:53:00"/>
    <d v="2022-01-08T07:20:00"/>
    <n v="1"/>
    <n v="8"/>
    <n v="0.6000000000349246"/>
    <s v="Yes"/>
    <n v="0.43863636363636366"/>
    <n v="6.0499999999883585"/>
    <s v="YES"/>
    <m/>
    <x v="1"/>
    <x v="1"/>
  </r>
  <r>
    <n v="5113"/>
    <n v="932"/>
    <x v="2"/>
    <s v="High"/>
    <d v="2022-07-10T23:09:00"/>
    <d v="2022-07-11T06:03:00"/>
    <d v="2022-07-11T08:43:00"/>
    <n v="5"/>
    <n v="24"/>
    <n v="6.8999999999650754"/>
    <s v="NO"/>
    <n v="0.43854545454545457"/>
    <n v="9.566666666592937"/>
    <s v="YES"/>
    <m/>
    <x v="0"/>
    <x v="1"/>
  </r>
  <r>
    <n v="5114"/>
    <n v="444"/>
    <x v="2"/>
    <s v="High"/>
    <d v="2022-03-03T13:01:00"/>
    <d v="2022-03-03T19:08:00"/>
    <d v="2022-03-03T23:06:00"/>
    <n v="5"/>
    <n v="24"/>
    <n v="6.1166666666977108"/>
    <s v="NO"/>
    <n v="0.43854545454545457"/>
    <n v="10.083333333372138"/>
    <s v="YES"/>
    <m/>
    <x v="0"/>
    <x v="1"/>
  </r>
  <r>
    <n v="5115"/>
    <n v="428"/>
    <x v="0"/>
    <s v="Medium"/>
    <d v="2023-11-12T08:40:00"/>
    <d v="2023-11-13T02:36:00"/>
    <d v="2023-11-14T01:35:00"/>
    <n v="15"/>
    <n v="40"/>
    <n v="17.933333333290648"/>
    <s v="NO"/>
    <n v="0.43854545454545457"/>
    <n v="40.916666666627862"/>
    <s v="YES"/>
    <m/>
    <x v="0"/>
    <x v="3"/>
  </r>
  <r>
    <n v="5116"/>
    <n v="799"/>
    <x v="0"/>
    <s v="Critical"/>
    <d v="2022-06-06T03:48:00"/>
    <d v="2022-06-06T04:10:00"/>
    <d v="2022-06-06T12:09:00"/>
    <n v="1"/>
    <n v="8"/>
    <n v="0.36666666663950309"/>
    <s v="Yes"/>
    <n v="0.43854545454545457"/>
    <n v="8.3499999999767169"/>
    <s v="YES"/>
    <m/>
    <x v="1"/>
    <x v="1"/>
  </r>
  <r>
    <n v="5117"/>
    <n v="45"/>
    <x v="2"/>
    <s v="High"/>
    <d v="2023-02-02T15:36:00"/>
    <d v="2023-02-02T23:17:00"/>
    <d v="2023-02-03T03:15:00"/>
    <n v="5"/>
    <n v="24"/>
    <n v="7.6833333332324401"/>
    <s v="NO"/>
    <n v="0.43845454545454543"/>
    <n v="11.649999999906868"/>
    <s v="YES"/>
    <m/>
    <x v="0"/>
    <x v="3"/>
  </r>
  <r>
    <n v="5118"/>
    <n v="685"/>
    <x v="2"/>
    <s v="Low"/>
    <d v="2021-03-16T00:07:00"/>
    <d v="2021-03-17T01:03:00"/>
    <d v="2021-03-23T01:09:00"/>
    <n v="48"/>
    <n v="150"/>
    <n v="24.93333333323244"/>
    <s v="Yes"/>
    <n v="0.43845454545454543"/>
    <n v="169.03333333338378"/>
    <s v="YES"/>
    <m/>
    <x v="1"/>
    <x v="2"/>
  </r>
  <r>
    <n v="5119"/>
    <n v="400"/>
    <x v="2"/>
    <s v="Medium"/>
    <d v="2024-11-09T05:32:00"/>
    <d v="2024-11-09T19:36:00"/>
    <d v="2024-11-12T13:44:00"/>
    <n v="15"/>
    <n v="40"/>
    <n v="14.066666666592937"/>
    <s v="Yes"/>
    <n v="0.43836363636363634"/>
    <n v="80.200000000011642"/>
    <s v="YES"/>
    <m/>
    <x v="1"/>
    <x v="4"/>
  </r>
  <r>
    <n v="5120"/>
    <n v="651"/>
    <x v="2"/>
    <s v="Low"/>
    <d v="2023-05-26T19:52:00"/>
    <d v="2023-05-27T22:27:00"/>
    <d v="2023-06-01T14:04:00"/>
    <n v="48"/>
    <n v="150"/>
    <n v="26.583333333372138"/>
    <s v="Yes"/>
    <n v="0.43827272727272726"/>
    <n v="138.19999999995343"/>
    <s v="YES"/>
    <m/>
    <x v="1"/>
    <x v="3"/>
  </r>
  <r>
    <n v="5121"/>
    <n v="207"/>
    <x v="2"/>
    <s v="Medium"/>
    <d v="2024-06-16T09:45:00"/>
    <d v="2024-06-17T05:56:00"/>
    <d v="2024-06-19T09:15:00"/>
    <n v="15"/>
    <n v="40"/>
    <n v="20.183333333290648"/>
    <s v="NO"/>
    <n v="0.43818181818181817"/>
    <n v="71.499999999941792"/>
    <s v="YES"/>
    <m/>
    <x v="0"/>
    <x v="4"/>
  </r>
  <r>
    <n v="5122"/>
    <n v="585"/>
    <x v="1"/>
    <s v="Critical"/>
    <d v="2023-03-10T06:23:00"/>
    <d v="2023-03-10T06:40:00"/>
    <d v="2023-03-10T08:09:00"/>
    <n v="1"/>
    <n v="8"/>
    <n v="0.28333333338377997"/>
    <s v="Yes"/>
    <n v="0.43818181818181817"/>
    <n v="1.7666666666627862"/>
    <s v="YES"/>
    <m/>
    <x v="1"/>
    <x v="3"/>
  </r>
  <r>
    <n v="5123"/>
    <n v="984"/>
    <x v="1"/>
    <s v="High"/>
    <d v="2022-09-09T17:01:00"/>
    <d v="2022-09-09T19:52:00"/>
    <d v="2022-09-10T03:30:00"/>
    <n v="5"/>
    <n v="24"/>
    <n v="2.8500000000349246"/>
    <s v="Yes"/>
    <n v="0.43809090909090909"/>
    <n v="10.483333333453629"/>
    <s v="YES"/>
    <m/>
    <x v="1"/>
    <x v="1"/>
  </r>
  <r>
    <n v="5124"/>
    <n v="813"/>
    <x v="2"/>
    <s v="Medium"/>
    <d v="2020-06-14T08:30:00"/>
    <d v="2020-06-14T17:56:00"/>
    <d v="2020-06-16T13:37:00"/>
    <n v="15"/>
    <n v="40"/>
    <n v="9.4333333333488554"/>
    <s v="Yes"/>
    <n v="0.438"/>
    <n v="53.116666666755918"/>
    <s v="YES"/>
    <m/>
    <x v="1"/>
    <x v="0"/>
  </r>
  <r>
    <n v="5125"/>
    <n v="124"/>
    <x v="0"/>
    <s v="Low"/>
    <d v="2021-10-13T11:36:00"/>
    <d v="2021-10-14T00:48:00"/>
    <d v="2021-10-17T23:30:00"/>
    <n v="48"/>
    <n v="150"/>
    <n v="13.200000000069849"/>
    <s v="Yes"/>
    <n v="0.43790909090909091"/>
    <n v="107.90000000002328"/>
    <s v="YES"/>
    <m/>
    <x v="1"/>
    <x v="2"/>
  </r>
  <r>
    <n v="5126"/>
    <n v="577"/>
    <x v="1"/>
    <s v="High"/>
    <d v="2020-11-09T19:06:00"/>
    <d v="2020-11-10T02:17:00"/>
    <d v="2020-11-10T15:53:00"/>
    <n v="5"/>
    <n v="24"/>
    <n v="7.1833333333488554"/>
    <s v="NO"/>
    <n v="0.43781818181818183"/>
    <n v="20.783333333500195"/>
    <s v="YES"/>
    <m/>
    <x v="0"/>
    <x v="0"/>
  </r>
  <r>
    <n v="5127"/>
    <n v="287"/>
    <x v="1"/>
    <s v="Low"/>
    <d v="2022-10-12T19:08:00"/>
    <d v="2022-10-14T05:03:00"/>
    <d v="2022-10-17T00:58:00"/>
    <n v="48"/>
    <n v="150"/>
    <n v="33.916666666686069"/>
    <s v="Yes"/>
    <n v="0.43781818181818183"/>
    <n v="101.83333333331393"/>
    <s v="YES"/>
    <m/>
    <x v="1"/>
    <x v="1"/>
  </r>
  <r>
    <n v="5128"/>
    <n v="267"/>
    <x v="1"/>
    <s v="Critical"/>
    <d v="2020-10-22T01:43:00"/>
    <d v="2020-10-22T02:16:00"/>
    <d v="2020-10-22T04:14:00"/>
    <n v="1"/>
    <n v="8"/>
    <n v="0.55000000004656613"/>
    <s v="Yes"/>
    <n v="0.43772727272727274"/>
    <n v="2.5166666666627862"/>
    <s v="YES"/>
    <m/>
    <x v="1"/>
    <x v="0"/>
  </r>
  <r>
    <n v="5129"/>
    <n v="925"/>
    <x v="1"/>
    <s v="Low"/>
    <d v="2025-03-04T15:45:00"/>
    <d v="2025-03-04T22:17:00"/>
    <d v="2025-03-06T03:26:00"/>
    <n v="48"/>
    <n v="150"/>
    <n v="6.5333333333255723"/>
    <s v="Yes"/>
    <n v="0.43763636363636366"/>
    <n v="35.683333333348855"/>
    <s v="YES"/>
    <m/>
    <x v="1"/>
    <x v="5"/>
  </r>
  <r>
    <n v="5130"/>
    <n v="939"/>
    <x v="2"/>
    <s v="Medium"/>
    <d v="2022-01-18T03:05:00"/>
    <d v="2022-01-18T14:38:00"/>
    <d v="2022-01-18T15:09:00"/>
    <n v="15"/>
    <n v="40"/>
    <n v="11.550000000104774"/>
    <s v="Yes"/>
    <n v="0.43754545454545457"/>
    <n v="12.066666666709352"/>
    <s v="YES"/>
    <m/>
    <x v="1"/>
    <x v="1"/>
  </r>
  <r>
    <n v="5131"/>
    <n v="62"/>
    <x v="0"/>
    <s v="Low"/>
    <d v="2022-05-02T19:47:00"/>
    <d v="2022-05-03T03:21:00"/>
    <d v="2022-05-04T06:18:00"/>
    <n v="48"/>
    <n v="150"/>
    <n v="7.5666666665347293"/>
    <s v="Yes"/>
    <n v="0.43745454545454543"/>
    <n v="34.516666666546371"/>
    <s v="YES"/>
    <m/>
    <x v="1"/>
    <x v="1"/>
  </r>
  <r>
    <n v="5132"/>
    <n v="113"/>
    <x v="2"/>
    <s v="Critical"/>
    <d v="2024-03-31T22:31:00"/>
    <d v="2024-03-31T22:38:00"/>
    <d v="2024-04-01T03:44:00"/>
    <n v="1"/>
    <n v="8"/>
    <n v="0.11666666669771075"/>
    <s v="Yes"/>
    <n v="0.43736363636363634"/>
    <n v="5.2166666665580124"/>
    <s v="YES"/>
    <m/>
    <x v="1"/>
    <x v="4"/>
  </r>
  <r>
    <n v="5133"/>
    <n v="431"/>
    <x v="1"/>
    <s v="Medium"/>
    <d v="2021-10-06T16:31:00"/>
    <d v="2021-10-07T06:59:00"/>
    <d v="2021-10-08T22:37:00"/>
    <n v="15"/>
    <n v="40"/>
    <n v="14.466666666674428"/>
    <s v="Yes"/>
    <n v="0.43727272727272726"/>
    <n v="54.099999999976717"/>
    <s v="YES"/>
    <m/>
    <x v="1"/>
    <x v="2"/>
  </r>
  <r>
    <n v="5134"/>
    <n v="79"/>
    <x v="1"/>
    <s v="Medium"/>
    <d v="2023-09-12T23:28:00"/>
    <d v="2023-09-13T05:40:00"/>
    <d v="2023-09-15T15:52:00"/>
    <n v="15"/>
    <n v="40"/>
    <n v="6.1999999999534339"/>
    <s v="Yes"/>
    <n v="0.43718181818181817"/>
    <n v="64.400000000023283"/>
    <s v="YES"/>
    <m/>
    <x v="1"/>
    <x v="3"/>
  </r>
  <r>
    <n v="5135"/>
    <n v="296"/>
    <x v="2"/>
    <s v="Medium"/>
    <d v="2020-09-16T18:07:00"/>
    <d v="2020-09-16T20:58:00"/>
    <d v="2020-09-16T21:25:00"/>
    <n v="15"/>
    <n v="40"/>
    <n v="2.8500000000349246"/>
    <s v="Yes"/>
    <n v="0.43709090909090909"/>
    <n v="3.2999999999301508"/>
    <s v="YES"/>
    <m/>
    <x v="1"/>
    <x v="0"/>
  </r>
  <r>
    <n v="5136"/>
    <n v="639"/>
    <x v="0"/>
    <s v="High"/>
    <d v="2023-09-30T06:25:00"/>
    <d v="2023-09-30T08:21:00"/>
    <d v="2023-09-30T13:15:00"/>
    <n v="5"/>
    <n v="24"/>
    <n v="1.9333333333488554"/>
    <s v="Yes"/>
    <n v="0.437"/>
    <n v="6.8333333334303461"/>
    <s v="YES"/>
    <m/>
    <x v="1"/>
    <x v="3"/>
  </r>
  <r>
    <n v="5137"/>
    <n v="819"/>
    <x v="2"/>
    <s v="Critical"/>
    <d v="2024-07-29T12:20:00"/>
    <d v="2024-07-29T12:39:00"/>
    <d v="2024-07-29T15:24:00"/>
    <n v="1"/>
    <n v="8"/>
    <n v="0.31666666665114462"/>
    <s v="Yes"/>
    <n v="0.43690909090909091"/>
    <n v="3.0666666667093523"/>
    <s v="YES"/>
    <m/>
    <x v="1"/>
    <x v="4"/>
  </r>
  <r>
    <n v="5138"/>
    <n v="330"/>
    <x v="2"/>
    <s v="Low"/>
    <d v="2023-11-19T16:24:00"/>
    <d v="2023-11-20T10:15:00"/>
    <d v="2023-11-23T08:31:00"/>
    <n v="48"/>
    <n v="150"/>
    <n v="17.850000000034925"/>
    <s v="Yes"/>
    <n v="0.43681818181818183"/>
    <n v="88.116666666639503"/>
    <s v="YES"/>
    <m/>
    <x v="1"/>
    <x v="3"/>
  </r>
  <r>
    <n v="5139"/>
    <n v="196"/>
    <x v="0"/>
    <s v="Low"/>
    <d v="2023-05-16T11:06:00"/>
    <d v="2023-05-16T15:31:00"/>
    <d v="2023-05-19T08:46:00"/>
    <n v="48"/>
    <n v="150"/>
    <n v="4.4166666665696539"/>
    <s v="Yes"/>
    <n v="0.43672727272727274"/>
    <n v="69.666666666569654"/>
    <s v="YES"/>
    <m/>
    <x v="1"/>
    <x v="3"/>
  </r>
  <r>
    <n v="5140"/>
    <n v="260"/>
    <x v="0"/>
    <s v="High"/>
    <d v="2024-12-21T12:52:00"/>
    <d v="2024-12-21T17:38:00"/>
    <d v="2024-12-21T21:04:00"/>
    <n v="5"/>
    <n v="24"/>
    <n v="4.7666666666627862"/>
    <s v="Yes"/>
    <n v="0.43663636363636366"/>
    <n v="8.2000000000116415"/>
    <s v="YES"/>
    <m/>
    <x v="1"/>
    <x v="4"/>
  </r>
  <r>
    <n v="5141"/>
    <n v="555"/>
    <x v="0"/>
    <s v="Medium"/>
    <d v="2022-08-07T20:16:00"/>
    <d v="2022-08-08T09:39:00"/>
    <d v="2022-08-10T07:36:00"/>
    <n v="15"/>
    <n v="40"/>
    <n v="13.383333333302289"/>
    <s v="Yes"/>
    <n v="0.43654545454545457"/>
    <n v="59.333333333255723"/>
    <s v="YES"/>
    <m/>
    <x v="1"/>
    <x v="1"/>
  </r>
  <r>
    <n v="5142"/>
    <n v="108"/>
    <x v="1"/>
    <s v="Medium"/>
    <d v="2022-12-16T20:48:00"/>
    <d v="2022-12-17T18:13:00"/>
    <d v="2022-12-18T04:28:00"/>
    <n v="15"/>
    <n v="40"/>
    <n v="21.416666666627862"/>
    <s v="NO"/>
    <n v="0.43645454545454543"/>
    <n v="31.666666666686069"/>
    <s v="YES"/>
    <m/>
    <x v="0"/>
    <x v="1"/>
  </r>
  <r>
    <n v="5143"/>
    <n v="391"/>
    <x v="0"/>
    <s v="Medium"/>
    <d v="2021-08-24T20:02:00"/>
    <d v="2021-08-25T01:10:00"/>
    <d v="2021-08-26T20:22:00"/>
    <n v="15"/>
    <n v="40"/>
    <n v="5.1333333333022892"/>
    <s v="Yes"/>
    <n v="0.43645454545454543"/>
    <n v="48.333333333372138"/>
    <s v="YES"/>
    <m/>
    <x v="1"/>
    <x v="2"/>
  </r>
  <r>
    <n v="5144"/>
    <n v="984"/>
    <x v="1"/>
    <s v="Critical"/>
    <d v="2021-12-21T23:08:00"/>
    <d v="2021-12-21T23:33:00"/>
    <d v="2021-12-22T00:13:00"/>
    <n v="1"/>
    <n v="8"/>
    <n v="0.41666666662786156"/>
    <s v="Yes"/>
    <n v="0.43636363636363634"/>
    <n v="1.0833333333721384"/>
    <s v="YES"/>
    <m/>
    <x v="1"/>
    <x v="2"/>
  </r>
  <r>
    <n v="5145"/>
    <n v="927"/>
    <x v="1"/>
    <s v="Medium"/>
    <d v="2020-04-10T16:23:00"/>
    <d v="2020-04-11T15:16:00"/>
    <d v="2020-04-11T19:49:00"/>
    <n v="15"/>
    <n v="40"/>
    <n v="22.883333333360497"/>
    <s v="NO"/>
    <n v="0.43627272727272726"/>
    <n v="27.433333333348855"/>
    <s v="YES"/>
    <m/>
    <x v="0"/>
    <x v="0"/>
  </r>
  <r>
    <n v="5146"/>
    <n v="986"/>
    <x v="1"/>
    <s v="Low"/>
    <d v="2023-08-28T17:02:00"/>
    <d v="2023-08-29T01:20:00"/>
    <d v="2023-08-29T16:16:00"/>
    <n v="48"/>
    <n v="150"/>
    <n v="8.2999999999883585"/>
    <s v="Yes"/>
    <n v="0.43627272727272726"/>
    <n v="23.233333333279006"/>
    <s v="YES"/>
    <m/>
    <x v="1"/>
    <x v="3"/>
  </r>
  <r>
    <n v="5147"/>
    <n v="922"/>
    <x v="0"/>
    <s v="Critical"/>
    <d v="2021-02-15T19:30:00"/>
    <d v="2021-02-15T20:24:00"/>
    <d v="2021-02-16T02:10:00"/>
    <n v="1"/>
    <n v="8"/>
    <n v="0.8999999999650754"/>
    <s v="Yes"/>
    <n v="0.43618181818181817"/>
    <n v="6.6666666667442769"/>
    <s v="YES"/>
    <m/>
    <x v="1"/>
    <x v="2"/>
  </r>
  <r>
    <n v="5148"/>
    <n v="389"/>
    <x v="0"/>
    <s v="Critical"/>
    <d v="2023-09-07T09:40:00"/>
    <d v="2023-09-07T10:08:00"/>
    <d v="2023-09-07T12:03:00"/>
    <n v="1"/>
    <n v="8"/>
    <n v="0.46666666661622003"/>
    <s v="Yes"/>
    <n v="0.43609090909090908"/>
    <n v="2.3833333332440816"/>
    <s v="YES"/>
    <m/>
    <x v="1"/>
    <x v="3"/>
  </r>
  <r>
    <n v="5149"/>
    <n v="750"/>
    <x v="2"/>
    <s v="High"/>
    <d v="2023-02-03T15:39:00"/>
    <d v="2023-02-03T19:59:00"/>
    <d v="2023-02-04T13:56:00"/>
    <n v="5"/>
    <n v="24"/>
    <n v="4.3333333333139308"/>
    <s v="Yes"/>
    <n v="0.436"/>
    <n v="22.283333333325572"/>
    <s v="YES"/>
    <m/>
    <x v="1"/>
    <x v="3"/>
  </r>
  <r>
    <n v="5150"/>
    <n v="808"/>
    <x v="0"/>
    <s v="Medium"/>
    <d v="2024-08-03T17:52:00"/>
    <d v="2024-08-04T00:55:00"/>
    <d v="2024-08-05T18:36:00"/>
    <n v="15"/>
    <n v="40"/>
    <n v="7.0500000001047738"/>
    <s v="Yes"/>
    <n v="0.43590909090909091"/>
    <n v="48.733333333453629"/>
    <s v="YES"/>
    <m/>
    <x v="1"/>
    <x v="4"/>
  </r>
  <r>
    <n v="5151"/>
    <n v="810"/>
    <x v="0"/>
    <s v="Critical"/>
    <d v="2023-02-13T08:40:00"/>
    <d v="2023-02-13T09:05:00"/>
    <d v="2023-02-13T10:46:00"/>
    <n v="1"/>
    <n v="8"/>
    <n v="0.41666666662786156"/>
    <s v="Yes"/>
    <n v="0.43581818181818183"/>
    <n v="2.1000000000349246"/>
    <s v="YES"/>
    <m/>
    <x v="1"/>
    <x v="3"/>
  </r>
  <r>
    <n v="5152"/>
    <n v="59"/>
    <x v="0"/>
    <s v="Medium"/>
    <d v="2020-06-28T04:28:00"/>
    <d v="2020-06-28T05:00:00"/>
    <d v="2020-07-01T00:19:00"/>
    <n v="15"/>
    <n v="40"/>
    <n v="0.53333333332557231"/>
    <s v="Yes"/>
    <n v="0.43572727272727274"/>
    <n v="67.849999999918509"/>
    <s v="NO"/>
    <m/>
    <x v="0"/>
    <x v="0"/>
  </r>
  <r>
    <n v="5153"/>
    <n v="640"/>
    <x v="2"/>
    <s v="Low"/>
    <d v="2022-04-27T15:57:00"/>
    <d v="2022-04-29T05:27:00"/>
    <d v="2022-04-29T19:31:00"/>
    <n v="48"/>
    <n v="150"/>
    <n v="37.5"/>
    <s v="Yes"/>
    <n v="0.43563636363636365"/>
    <n v="51.56666666676756"/>
    <s v="YES"/>
    <m/>
    <x v="1"/>
    <x v="1"/>
  </r>
  <r>
    <n v="5154"/>
    <n v="353"/>
    <x v="2"/>
    <s v="High"/>
    <d v="2022-10-26T04:51:00"/>
    <d v="2022-10-26T10:10:00"/>
    <d v="2022-10-27T02:57:00"/>
    <n v="5"/>
    <n v="24"/>
    <n v="5.3166666667093523"/>
    <s v="NO"/>
    <n v="0.43554545454545457"/>
    <n v="22.100000000093132"/>
    <s v="YES"/>
    <m/>
    <x v="0"/>
    <x v="1"/>
  </r>
  <r>
    <n v="5155"/>
    <n v="81"/>
    <x v="0"/>
    <s v="Critical"/>
    <d v="2024-10-18T16:07:00"/>
    <d v="2024-10-18T16:16:00"/>
    <d v="2024-10-18T20:51:00"/>
    <n v="1"/>
    <n v="8"/>
    <n v="0.1499999999650754"/>
    <s v="Yes"/>
    <n v="0.43554545454545457"/>
    <n v="4.7333333333954215"/>
    <s v="YES"/>
    <m/>
    <x v="1"/>
    <x v="4"/>
  </r>
  <r>
    <n v="5156"/>
    <n v="458"/>
    <x v="2"/>
    <s v="Medium"/>
    <d v="2022-03-11T05:14:00"/>
    <d v="2022-03-11T06:46:00"/>
    <d v="2022-03-13T16:24:00"/>
    <n v="15"/>
    <n v="40"/>
    <n v="1.5333333334419876"/>
    <s v="Yes"/>
    <n v="0.43545454545454543"/>
    <n v="59.166666666744277"/>
    <s v="YES"/>
    <m/>
    <x v="1"/>
    <x v="1"/>
  </r>
  <r>
    <n v="5157"/>
    <n v="938"/>
    <x v="1"/>
    <s v="Low"/>
    <d v="2024-11-16T19:54:00"/>
    <d v="2024-11-17T04:12:00"/>
    <d v="2024-11-18T11:09:00"/>
    <n v="48"/>
    <n v="150"/>
    <n v="8.2999999999883585"/>
    <s v="Yes"/>
    <n v="0.43536363636363634"/>
    <n v="39.249999999941792"/>
    <s v="YES"/>
    <m/>
    <x v="1"/>
    <x v="4"/>
  </r>
  <r>
    <n v="5158"/>
    <n v="337"/>
    <x v="0"/>
    <s v="High"/>
    <d v="2024-12-01T12:31:00"/>
    <d v="2024-12-01T14:00:00"/>
    <d v="2024-12-02T08:02:00"/>
    <n v="5"/>
    <n v="24"/>
    <n v="1.4833333334536292"/>
    <s v="Yes"/>
    <n v="0.43527272727272726"/>
    <n v="19.516666666720994"/>
    <s v="YES"/>
    <m/>
    <x v="1"/>
    <x v="4"/>
  </r>
  <r>
    <n v="5159"/>
    <n v="916"/>
    <x v="1"/>
    <s v="Low"/>
    <d v="2022-07-13T06:50:00"/>
    <d v="2022-07-14T17:50:00"/>
    <d v="2022-07-18T20:30:00"/>
    <n v="48"/>
    <n v="150"/>
    <n v="35.000000000058208"/>
    <s v="Yes"/>
    <n v="0.43518181818181817"/>
    <n v="133.66666666668607"/>
    <s v="YES"/>
    <m/>
    <x v="1"/>
    <x v="1"/>
  </r>
  <r>
    <n v="5160"/>
    <n v="644"/>
    <x v="0"/>
    <s v="Critical"/>
    <d v="2021-12-29T19:03:00"/>
    <d v="2021-12-29T19:57:00"/>
    <d v="2021-12-29T21:40:00"/>
    <n v="1"/>
    <n v="8"/>
    <n v="0.90000000013969839"/>
    <s v="Yes"/>
    <n v="0.43509090909090908"/>
    <n v="2.6166666668141261"/>
    <s v="YES"/>
    <m/>
    <x v="1"/>
    <x v="2"/>
  </r>
  <r>
    <n v="5161"/>
    <n v="204"/>
    <x v="2"/>
    <s v="High"/>
    <d v="2022-08-07T18:45:00"/>
    <d v="2022-08-07T22:12:00"/>
    <d v="2022-08-08T00:00:00"/>
    <n v="5"/>
    <n v="24"/>
    <n v="3.4500000000698492"/>
    <s v="Yes"/>
    <n v="0.435"/>
    <n v="5.25"/>
    <s v="YES"/>
    <m/>
    <x v="1"/>
    <x v="1"/>
  </r>
  <r>
    <n v="5162"/>
    <n v="241"/>
    <x v="1"/>
    <s v="Medium"/>
    <d v="2024-10-28T14:38:00"/>
    <d v="2024-10-29T05:54:00"/>
    <d v="2024-10-31T17:39:00"/>
    <n v="15"/>
    <n v="40"/>
    <n v="15.266666666662786"/>
    <s v="NO"/>
    <n v="0.43490909090909091"/>
    <n v="75.016666666720994"/>
    <s v="YES"/>
    <m/>
    <x v="0"/>
    <x v="4"/>
  </r>
  <r>
    <n v="5163"/>
    <n v="79"/>
    <x v="0"/>
    <s v="Critical"/>
    <d v="2025-02-26T13:52:00"/>
    <d v="2025-02-26T14:17:00"/>
    <d v="2025-02-26T20:34:00"/>
    <n v="1"/>
    <n v="8"/>
    <n v="0.41666666662786156"/>
    <s v="Yes"/>
    <n v="0.43490909090909091"/>
    <n v="6.7000000000116415"/>
    <s v="YES"/>
    <m/>
    <x v="1"/>
    <x v="5"/>
  </r>
  <r>
    <n v="5164"/>
    <n v="30"/>
    <x v="1"/>
    <s v="Low"/>
    <d v="2022-08-31T02:12:00"/>
    <d v="2022-08-31T21:08:00"/>
    <d v="2022-09-02T04:11:00"/>
    <n v="48"/>
    <n v="150"/>
    <n v="18.933333333407063"/>
    <s v="Yes"/>
    <n v="0.43481818181818183"/>
    <n v="49.983333333337214"/>
    <s v="YES"/>
    <m/>
    <x v="1"/>
    <x v="1"/>
  </r>
  <r>
    <n v="5165"/>
    <n v="563"/>
    <x v="1"/>
    <s v="Medium"/>
    <d v="2021-01-06T20:42:00"/>
    <d v="2021-01-07T08:10:00"/>
    <d v="2021-01-07T17:45:00"/>
    <n v="15"/>
    <n v="40"/>
    <n v="11.466666666674428"/>
    <s v="Yes"/>
    <n v="0.43472727272727274"/>
    <n v="21.049999999988358"/>
    <s v="YES"/>
    <m/>
    <x v="1"/>
    <x v="2"/>
  </r>
  <r>
    <n v="5166"/>
    <n v="644"/>
    <x v="1"/>
    <s v="Critical"/>
    <d v="2023-12-19T07:37:00"/>
    <d v="2023-12-19T08:33:00"/>
    <d v="2023-12-19T11:35:00"/>
    <n v="1"/>
    <n v="8"/>
    <n v="0.93333333323244005"/>
    <s v="Yes"/>
    <n v="0.43463636363636365"/>
    <n v="3.9666666666744277"/>
    <s v="YES"/>
    <m/>
    <x v="1"/>
    <x v="3"/>
  </r>
  <r>
    <n v="5167"/>
    <n v="585"/>
    <x v="1"/>
    <s v="Medium"/>
    <d v="2022-10-08T00:40:00"/>
    <d v="2022-10-08T02:07:00"/>
    <d v="2022-10-08T16:28:00"/>
    <n v="15"/>
    <n v="40"/>
    <n v="1.4499999998370185"/>
    <s v="Yes"/>
    <n v="0.43454545454545457"/>
    <n v="15.799999999988358"/>
    <s v="YES"/>
    <m/>
    <x v="1"/>
    <x v="1"/>
  </r>
  <r>
    <n v="5168"/>
    <n v="725"/>
    <x v="1"/>
    <s v="High"/>
    <d v="2021-02-11T21:30:00"/>
    <d v="2021-02-12T04:44:00"/>
    <d v="2021-02-12T16:23:00"/>
    <n v="5"/>
    <n v="24"/>
    <n v="7.2333333333372138"/>
    <s v="NO"/>
    <n v="0.43445454545454548"/>
    <n v="18.883333333244082"/>
    <s v="YES"/>
    <m/>
    <x v="0"/>
    <x v="2"/>
  </r>
  <r>
    <n v="5169"/>
    <n v="513"/>
    <x v="2"/>
    <s v="Low"/>
    <d v="2020-03-19T22:14:00"/>
    <d v="2020-03-20T10:06:00"/>
    <d v="2020-03-27T03:07:00"/>
    <n v="48"/>
    <n v="150"/>
    <n v="11.866666666581295"/>
    <s v="Yes"/>
    <n v="0.43445454545454548"/>
    <n v="172.8833333333605"/>
    <s v="YES"/>
    <m/>
    <x v="1"/>
    <x v="0"/>
  </r>
  <r>
    <n v="5170"/>
    <n v="995"/>
    <x v="0"/>
    <s v="Low"/>
    <d v="2021-11-07T16:59:00"/>
    <d v="2021-11-08T08:38:00"/>
    <d v="2021-11-10T22:49:00"/>
    <n v="48"/>
    <n v="150"/>
    <n v="15.650000000023283"/>
    <s v="Yes"/>
    <n v="0.43436363636363634"/>
    <n v="77.833333333313931"/>
    <s v="YES"/>
    <m/>
    <x v="1"/>
    <x v="2"/>
  </r>
  <r>
    <n v="5171"/>
    <n v="431"/>
    <x v="0"/>
    <s v="Low"/>
    <d v="2022-05-31T07:06:00"/>
    <d v="2022-06-01T01:25:00"/>
    <d v="2022-06-03T06:13:00"/>
    <n v="48"/>
    <n v="150"/>
    <n v="18.316666666825768"/>
    <s v="Yes"/>
    <n v="0.43427272727272725"/>
    <n v="71.116666666755918"/>
    <s v="YES"/>
    <m/>
    <x v="1"/>
    <x v="1"/>
  </r>
  <r>
    <n v="5172"/>
    <n v="255"/>
    <x v="1"/>
    <s v="High"/>
    <d v="2023-06-07T06:25:00"/>
    <d v="2023-06-07T08:07:00"/>
    <d v="2023-06-07T08:18:00"/>
    <n v="5"/>
    <n v="24"/>
    <n v="1.6999999999534339"/>
    <s v="Yes"/>
    <n v="0.43418181818181817"/>
    <n v="1.8833333333604969"/>
    <s v="YES"/>
    <m/>
    <x v="1"/>
    <x v="3"/>
  </r>
  <r>
    <n v="5173"/>
    <n v="344"/>
    <x v="0"/>
    <s v="Critical"/>
    <d v="2020-07-23T18:35:00"/>
    <d v="2020-07-23T18:51:00"/>
    <d v="2020-07-23T23:06:00"/>
    <n v="1"/>
    <n v="8"/>
    <n v="0.26666666666278616"/>
    <s v="Yes"/>
    <n v="0.43409090909090908"/>
    <n v="4.5166666667209938"/>
    <s v="YES"/>
    <m/>
    <x v="1"/>
    <x v="0"/>
  </r>
  <r>
    <n v="5174"/>
    <n v="240"/>
    <x v="2"/>
    <s v="Critical"/>
    <d v="2023-02-05T13:30:00"/>
    <d v="2023-02-05T14:22:00"/>
    <d v="2023-02-05T20:55:00"/>
    <n v="1"/>
    <n v="8"/>
    <n v="0.86666666669771075"/>
    <s v="Yes"/>
    <n v="0.434"/>
    <n v="7.4166666667442769"/>
    <s v="YES"/>
    <m/>
    <x v="1"/>
    <x v="3"/>
  </r>
  <r>
    <n v="5175"/>
    <n v="798"/>
    <x v="2"/>
    <s v="High"/>
    <d v="2022-05-24T12:48:00"/>
    <d v="2022-05-24T13:12:00"/>
    <d v="2022-05-24T19:18:00"/>
    <n v="5"/>
    <n v="24"/>
    <n v="0.40000000008149073"/>
    <s v="Yes"/>
    <n v="0.43390909090909091"/>
    <n v="6.5000000000582077"/>
    <s v="YES"/>
    <m/>
    <x v="1"/>
    <x v="1"/>
  </r>
  <r>
    <n v="5176"/>
    <n v="831"/>
    <x v="0"/>
    <s v="Critical"/>
    <d v="2020-04-20T18:41:00"/>
    <d v="2020-04-20T19:26:00"/>
    <d v="2020-04-20T21:49:00"/>
    <n v="1"/>
    <n v="8"/>
    <n v="0.75"/>
    <s v="Yes"/>
    <n v="0.43381818181818183"/>
    <n v="3.1333333334187046"/>
    <s v="YES"/>
    <m/>
    <x v="1"/>
    <x v="0"/>
  </r>
  <r>
    <n v="5177"/>
    <n v="33"/>
    <x v="0"/>
    <s v="High"/>
    <d v="2023-12-22T17:48:00"/>
    <d v="2023-12-22T20:09:00"/>
    <d v="2023-12-23T14:59:00"/>
    <n v="5"/>
    <n v="24"/>
    <n v="2.3499999999767169"/>
    <s v="Yes"/>
    <n v="0.43372727272727274"/>
    <n v="21.18333333323244"/>
    <s v="YES"/>
    <m/>
    <x v="1"/>
    <x v="3"/>
  </r>
  <r>
    <n v="5178"/>
    <n v="229"/>
    <x v="1"/>
    <s v="Low"/>
    <d v="2020-06-24T02:07:00"/>
    <d v="2020-06-24T14:47:00"/>
    <d v="2020-06-27T10:35:00"/>
    <n v="48"/>
    <n v="150"/>
    <n v="12.666666666744277"/>
    <s v="Yes"/>
    <n v="0.43363636363636365"/>
    <n v="80.466666666674428"/>
    <s v="YES"/>
    <m/>
    <x v="1"/>
    <x v="0"/>
  </r>
  <r>
    <n v="5179"/>
    <n v="154"/>
    <x v="0"/>
    <s v="Medium"/>
    <d v="2024-10-18T10:21:00"/>
    <d v="2024-10-18T16:52:00"/>
    <d v="2024-10-20T17:42:00"/>
    <n v="15"/>
    <n v="40"/>
    <n v="6.5166666666045785"/>
    <s v="Yes"/>
    <n v="0.43354545454545457"/>
    <n v="55.350000000034925"/>
    <s v="YES"/>
    <m/>
    <x v="1"/>
    <x v="4"/>
  </r>
  <r>
    <n v="5180"/>
    <n v="809"/>
    <x v="2"/>
    <s v="Low"/>
    <d v="2022-03-29T13:03:00"/>
    <d v="2022-03-29T21:03:00"/>
    <d v="2022-04-01T07:41:00"/>
    <n v="48"/>
    <n v="150"/>
    <n v="8.0000000000582077"/>
    <s v="Yes"/>
    <n v="0.43345454545454548"/>
    <n v="66.633333333476912"/>
    <s v="YES"/>
    <m/>
    <x v="1"/>
    <x v="1"/>
  </r>
  <r>
    <n v="5181"/>
    <n v="595"/>
    <x v="1"/>
    <s v="Critical"/>
    <d v="2022-03-07T11:55:00"/>
    <d v="2022-03-07T12:46:00"/>
    <d v="2022-03-07T14:41:00"/>
    <n v="1"/>
    <n v="8"/>
    <n v="0.84999999997671694"/>
    <s v="Yes"/>
    <n v="0.43336363636363634"/>
    <n v="2.7666666666045785"/>
    <s v="YES"/>
    <m/>
    <x v="1"/>
    <x v="1"/>
  </r>
  <r>
    <n v="5182"/>
    <n v="513"/>
    <x v="2"/>
    <s v="Critical"/>
    <d v="2020-07-23T10:27:00"/>
    <d v="2020-07-23T10:39:00"/>
    <d v="2020-07-23T13:01:00"/>
    <n v="1"/>
    <n v="8"/>
    <n v="0.19999999995343387"/>
    <s v="Yes"/>
    <n v="0.43327272727272725"/>
    <n v="2.5666666666511446"/>
    <s v="YES"/>
    <m/>
    <x v="1"/>
    <x v="0"/>
  </r>
  <r>
    <n v="5183"/>
    <n v="708"/>
    <x v="0"/>
    <s v="High"/>
    <d v="2022-11-08T10:38:00"/>
    <d v="2022-11-08T16:04:00"/>
    <d v="2022-11-09T15:16:00"/>
    <n v="5"/>
    <n v="24"/>
    <n v="5.4333333332324401"/>
    <s v="NO"/>
    <n v="0.43318181818181817"/>
    <n v="28.633333333244082"/>
    <s v="YES"/>
    <m/>
    <x v="0"/>
    <x v="1"/>
  </r>
  <r>
    <n v="5184"/>
    <n v="908"/>
    <x v="0"/>
    <s v="High"/>
    <d v="2020-12-23T09:37:00"/>
    <d v="2020-12-23T09:47:00"/>
    <d v="2020-12-23T20:56:00"/>
    <n v="5"/>
    <n v="24"/>
    <n v="0.16666666668606922"/>
    <s v="Yes"/>
    <n v="0.43318181818181817"/>
    <n v="11.316666666709352"/>
    <s v="YES"/>
    <m/>
    <x v="1"/>
    <x v="0"/>
  </r>
  <r>
    <n v="5185"/>
    <n v="325"/>
    <x v="2"/>
    <s v="High"/>
    <d v="2023-10-07T16:32:00"/>
    <d v="2023-10-07T17:44:00"/>
    <d v="2023-10-07T22:02:00"/>
    <n v="5"/>
    <n v="24"/>
    <n v="1.2000000000698492"/>
    <s v="Yes"/>
    <n v="0.43309090909090908"/>
    <n v="5.5000000001164153"/>
    <s v="YES"/>
    <m/>
    <x v="1"/>
    <x v="3"/>
  </r>
  <r>
    <n v="5186"/>
    <n v="535"/>
    <x v="1"/>
    <s v="Medium"/>
    <d v="2020-11-22T04:05:00"/>
    <d v="2020-11-22T04:33:00"/>
    <d v="2020-11-24T18:39:00"/>
    <n v="15"/>
    <n v="40"/>
    <n v="0.46666666661622003"/>
    <s v="Yes"/>
    <n v="0.433"/>
    <n v="62.566666666651145"/>
    <s v="NO"/>
    <m/>
    <x v="0"/>
    <x v="0"/>
  </r>
  <r>
    <n v="5187"/>
    <n v="920"/>
    <x v="1"/>
    <s v="Critical"/>
    <d v="2025-03-05T05:15:00"/>
    <d v="2025-03-05T05:43:00"/>
    <d v="2025-03-05T11:58:00"/>
    <n v="1"/>
    <n v="8"/>
    <n v="0.46666666661622003"/>
    <s v="Yes"/>
    <n v="0.43290909090909091"/>
    <n v="6.7166666667326353"/>
    <s v="YES"/>
    <m/>
    <x v="1"/>
    <x v="5"/>
  </r>
  <r>
    <n v="5188"/>
    <n v="720"/>
    <x v="0"/>
    <s v="Critical"/>
    <d v="2024-03-19T00:48:00"/>
    <d v="2024-03-19T01:46:00"/>
    <d v="2024-03-19T04:56:00"/>
    <n v="1"/>
    <n v="8"/>
    <n v="0.96666666667442769"/>
    <s v="Yes"/>
    <n v="0.43281818181818182"/>
    <n v="4.1333333333604969"/>
    <s v="YES"/>
    <m/>
    <x v="1"/>
    <x v="4"/>
  </r>
  <r>
    <n v="5189"/>
    <n v="148"/>
    <x v="0"/>
    <s v="Medium"/>
    <d v="2024-07-20T23:03:00"/>
    <d v="2024-07-21T21:35:00"/>
    <d v="2024-07-23T22:23:00"/>
    <n v="15"/>
    <n v="40"/>
    <n v="22.533333333267365"/>
    <s v="NO"/>
    <n v="0.43272727272727274"/>
    <n v="71.333333333255723"/>
    <s v="YES"/>
    <m/>
    <x v="0"/>
    <x v="4"/>
  </r>
  <r>
    <n v="5190"/>
    <n v="648"/>
    <x v="2"/>
    <s v="Medium"/>
    <d v="2023-09-11T15:51:00"/>
    <d v="2023-09-11T22:29:00"/>
    <d v="2023-09-12T15:36:00"/>
    <n v="15"/>
    <n v="40"/>
    <n v="6.6333333333022892"/>
    <s v="Yes"/>
    <n v="0.43272727272727274"/>
    <n v="23.750000000058208"/>
    <s v="YES"/>
    <m/>
    <x v="1"/>
    <x v="3"/>
  </r>
  <r>
    <n v="5191"/>
    <n v="545"/>
    <x v="0"/>
    <s v="High"/>
    <d v="2024-06-20T21:54:00"/>
    <d v="2024-06-21T02:24:00"/>
    <d v="2024-06-21T03:21:00"/>
    <n v="5"/>
    <n v="24"/>
    <n v="4.5"/>
    <s v="Yes"/>
    <n v="0.43263636363636365"/>
    <n v="5.4499999999534339"/>
    <s v="YES"/>
    <m/>
    <x v="1"/>
    <x v="4"/>
  </r>
  <r>
    <n v="5192"/>
    <n v="712"/>
    <x v="1"/>
    <s v="High"/>
    <d v="2023-10-21T08:35:00"/>
    <d v="2023-10-21T15:50:00"/>
    <d v="2023-10-21T19:06:00"/>
    <n v="5"/>
    <n v="24"/>
    <n v="7.2499999998835847"/>
    <s v="NO"/>
    <n v="0.43254545454545457"/>
    <n v="10.516666666546371"/>
    <s v="YES"/>
    <m/>
    <x v="0"/>
    <x v="3"/>
  </r>
  <r>
    <n v="5193"/>
    <n v="122"/>
    <x v="0"/>
    <s v="Low"/>
    <d v="2024-04-04T21:12:00"/>
    <d v="2024-04-06T03:16:00"/>
    <d v="2024-04-07T10:48:00"/>
    <n v="48"/>
    <n v="150"/>
    <n v="30.066666666709352"/>
    <s v="Yes"/>
    <n v="0.43254545454545457"/>
    <n v="61.599999999976717"/>
    <s v="YES"/>
    <m/>
    <x v="1"/>
    <x v="4"/>
  </r>
  <r>
    <n v="5194"/>
    <n v="313"/>
    <x v="1"/>
    <s v="Critical"/>
    <d v="2024-04-12T11:53:00"/>
    <d v="2024-04-12T12:30:00"/>
    <d v="2024-04-12T13:32:00"/>
    <n v="1"/>
    <n v="8"/>
    <n v="0.61666666675591841"/>
    <s v="Yes"/>
    <n v="0.43245454545454548"/>
    <n v="1.6499999999650754"/>
    <s v="YES"/>
    <m/>
    <x v="1"/>
    <x v="4"/>
  </r>
  <r>
    <n v="5195"/>
    <n v="944"/>
    <x v="1"/>
    <s v="Critical"/>
    <d v="2023-08-29T08:18:00"/>
    <d v="2023-08-29T08:21:00"/>
    <d v="2023-08-29T12:15:00"/>
    <n v="1"/>
    <n v="8"/>
    <n v="4.9999999988358468E-2"/>
    <s v="Yes"/>
    <n v="0.43236363636363634"/>
    <n v="3.9499999999534339"/>
    <s v="YES"/>
    <m/>
    <x v="1"/>
    <x v="3"/>
  </r>
  <r>
    <n v="5196"/>
    <n v="897"/>
    <x v="1"/>
    <s v="Critical"/>
    <d v="2023-01-20T08:48:00"/>
    <d v="2023-01-20T08:59:00"/>
    <d v="2023-01-20T16:01:00"/>
    <n v="1"/>
    <n v="8"/>
    <n v="0.18333333323244005"/>
    <s v="Yes"/>
    <n v="0.43227272727272725"/>
    <n v="7.21666666661622"/>
    <s v="YES"/>
    <m/>
    <x v="1"/>
    <x v="3"/>
  </r>
  <r>
    <n v="5197"/>
    <n v="670"/>
    <x v="1"/>
    <s v="Low"/>
    <d v="2023-11-30T00:28:00"/>
    <d v="2023-12-01T07:21:00"/>
    <d v="2023-12-08T02:42:00"/>
    <n v="48"/>
    <n v="150"/>
    <n v="30.883333333418705"/>
    <s v="Yes"/>
    <n v="0.43218181818181817"/>
    <n v="194.23333333345363"/>
    <s v="YES"/>
    <m/>
    <x v="1"/>
    <x v="3"/>
  </r>
  <r>
    <n v="5198"/>
    <n v="936"/>
    <x v="2"/>
    <s v="Critical"/>
    <d v="2023-10-11T06:05:00"/>
    <d v="2023-10-11T06:22:00"/>
    <d v="2023-10-11T06:28:00"/>
    <n v="1"/>
    <n v="8"/>
    <n v="0.28333333338377997"/>
    <s v="Yes"/>
    <n v="0.43209090909090908"/>
    <n v="0.38333333336049691"/>
    <s v="YES"/>
    <m/>
    <x v="1"/>
    <x v="3"/>
  </r>
  <r>
    <n v="5199"/>
    <n v="247"/>
    <x v="1"/>
    <s v="Critical"/>
    <d v="2020-04-16T05:48:00"/>
    <d v="2020-04-16T06:21:00"/>
    <d v="2020-04-16T12:43:00"/>
    <n v="1"/>
    <n v="8"/>
    <n v="0.54999999987194315"/>
    <s v="Yes"/>
    <n v="0.432"/>
    <n v="6.9166666666860692"/>
    <s v="YES"/>
    <m/>
    <x v="1"/>
    <x v="0"/>
  </r>
  <r>
    <n v="5200"/>
    <n v="334"/>
    <x v="2"/>
    <s v="High"/>
    <d v="2023-03-17T11:46:00"/>
    <d v="2023-03-17T12:42:00"/>
    <d v="2023-03-17T17:47:00"/>
    <n v="5"/>
    <n v="24"/>
    <n v="0.93333333340706304"/>
    <s v="Yes"/>
    <n v="0.43190909090909091"/>
    <n v="6.0166666667209938"/>
    <s v="YES"/>
    <m/>
    <x v="1"/>
    <x v="3"/>
  </r>
  <r>
    <n v="5201"/>
    <n v="601"/>
    <x v="2"/>
    <s v="Critical"/>
    <d v="2022-06-18T23:29:00"/>
    <d v="2022-06-18T23:55:00"/>
    <d v="2022-06-19T07:07:00"/>
    <n v="1"/>
    <n v="8"/>
    <n v="0.43333333334885538"/>
    <s v="Yes"/>
    <n v="0.43181818181818182"/>
    <n v="7.6333333332440816"/>
    <s v="YES"/>
    <m/>
    <x v="1"/>
    <x v="1"/>
  </r>
  <r>
    <n v="5202"/>
    <n v="257"/>
    <x v="2"/>
    <s v="Medium"/>
    <d v="2023-06-20T04:10:00"/>
    <d v="2023-06-21T00:24:00"/>
    <d v="2023-06-21T01:39:00"/>
    <n v="15"/>
    <n v="40"/>
    <n v="20.233333333453629"/>
    <s v="NO"/>
    <n v="0.43172727272727274"/>
    <n v="21.483333333337214"/>
    <s v="YES"/>
    <m/>
    <x v="0"/>
    <x v="3"/>
  </r>
  <r>
    <n v="5203"/>
    <n v="533"/>
    <x v="2"/>
    <s v="High"/>
    <d v="2025-02-13T03:51:00"/>
    <d v="2025-02-13T05:59:00"/>
    <d v="2025-02-14T04:37:00"/>
    <n v="5"/>
    <n v="24"/>
    <n v="2.1333333333022892"/>
    <s v="Yes"/>
    <n v="0.43172727272727274"/>
    <n v="24.766666666720994"/>
    <s v="YES"/>
    <m/>
    <x v="1"/>
    <x v="5"/>
  </r>
  <r>
    <n v="5204"/>
    <n v="553"/>
    <x v="1"/>
    <s v="Critical"/>
    <d v="2025-03-02T19:27:00"/>
    <d v="2025-03-02T20:23:00"/>
    <d v="2025-03-03T00:35:00"/>
    <n v="1"/>
    <n v="8"/>
    <n v="0.93333333340706304"/>
    <s v="Yes"/>
    <n v="0.43163636363636365"/>
    <n v="5.1333333333022892"/>
    <s v="YES"/>
    <m/>
    <x v="1"/>
    <x v="5"/>
  </r>
  <r>
    <n v="5205"/>
    <n v="983"/>
    <x v="2"/>
    <s v="Low"/>
    <d v="2020-06-12T03:33:00"/>
    <d v="2020-06-13T20:35:00"/>
    <d v="2020-06-14T23:07:00"/>
    <n v="48"/>
    <n v="150"/>
    <n v="41.033333333325572"/>
    <s v="Yes"/>
    <n v="0.43154545454545457"/>
    <n v="67.566666666534729"/>
    <s v="YES"/>
    <m/>
    <x v="1"/>
    <x v="0"/>
  </r>
  <r>
    <n v="5206"/>
    <n v="587"/>
    <x v="2"/>
    <s v="Medium"/>
    <d v="2023-06-14T23:21:00"/>
    <d v="2023-06-15T02:28:00"/>
    <d v="2023-06-15T21:16:00"/>
    <n v="15"/>
    <n v="40"/>
    <n v="3.1166666666977108"/>
    <s v="Yes"/>
    <n v="0.43145454545454548"/>
    <n v="21.916666666686069"/>
    <s v="YES"/>
    <m/>
    <x v="1"/>
    <x v="3"/>
  </r>
  <r>
    <n v="5207"/>
    <n v="149"/>
    <x v="0"/>
    <s v="High"/>
    <d v="2020-10-21T16:50:00"/>
    <d v="2020-10-22T00:36:00"/>
    <d v="2020-10-22T04:22:00"/>
    <n v="5"/>
    <n v="24"/>
    <n v="7.7666666666627862"/>
    <s v="NO"/>
    <n v="0.43136363636363634"/>
    <n v="11.533333333209157"/>
    <s v="YES"/>
    <m/>
    <x v="0"/>
    <x v="0"/>
  </r>
  <r>
    <n v="5208"/>
    <n v="853"/>
    <x v="0"/>
    <s v="Low"/>
    <d v="2022-06-04T23:08:00"/>
    <d v="2022-06-06T12:05:00"/>
    <d v="2022-06-10T09:48:00"/>
    <n v="48"/>
    <n v="150"/>
    <n v="36.949999999953434"/>
    <s v="Yes"/>
    <n v="0.43136363636363634"/>
    <n v="130.66666666668607"/>
    <s v="YES"/>
    <m/>
    <x v="1"/>
    <x v="1"/>
  </r>
  <r>
    <n v="5209"/>
    <n v="882"/>
    <x v="0"/>
    <s v="Critical"/>
    <d v="2022-03-13T18:18:00"/>
    <d v="2022-03-13T18:44:00"/>
    <d v="2022-03-13T23:04:00"/>
    <n v="1"/>
    <n v="8"/>
    <n v="0.43333333334885538"/>
    <s v="Yes"/>
    <n v="0.43127272727272725"/>
    <n v="4.7666666666627862"/>
    <s v="YES"/>
    <m/>
    <x v="1"/>
    <x v="1"/>
  </r>
  <r>
    <n v="5210"/>
    <n v="385"/>
    <x v="2"/>
    <s v="High"/>
    <d v="2025-01-10T02:12:00"/>
    <d v="2025-01-10T06:02:00"/>
    <d v="2025-01-10T08:02:00"/>
    <n v="5"/>
    <n v="24"/>
    <n v="3.8333333332557231"/>
    <s v="Yes"/>
    <n v="0.43118181818181817"/>
    <n v="5.8333333333139308"/>
    <s v="YES"/>
    <m/>
    <x v="1"/>
    <x v="5"/>
  </r>
  <r>
    <n v="5211"/>
    <n v="435"/>
    <x v="1"/>
    <s v="Critical"/>
    <d v="2022-05-08T19:02:00"/>
    <d v="2022-05-08T19:20:00"/>
    <d v="2022-05-08T23:20:00"/>
    <n v="1"/>
    <n v="8"/>
    <n v="0.29999999993015081"/>
    <s v="Yes"/>
    <n v="0.43109090909090908"/>
    <n v="4.2999999998719431"/>
    <s v="YES"/>
    <m/>
    <x v="1"/>
    <x v="1"/>
  </r>
  <r>
    <n v="5212"/>
    <n v="896"/>
    <x v="1"/>
    <s v="High"/>
    <d v="2020-12-01T06:41:00"/>
    <d v="2020-12-01T14:00:00"/>
    <d v="2020-12-01T17:22:00"/>
    <n v="5"/>
    <n v="24"/>
    <n v="7.3166666667675599"/>
    <s v="NO"/>
    <n v="0.43099999999999999"/>
    <n v="10.683333333407063"/>
    <s v="YES"/>
    <m/>
    <x v="0"/>
    <x v="0"/>
  </r>
  <r>
    <n v="5213"/>
    <n v="339"/>
    <x v="2"/>
    <s v="Medium"/>
    <d v="2022-10-24T15:24:00"/>
    <d v="2022-10-24T23:03:00"/>
    <d v="2022-10-27T02:39:00"/>
    <n v="15"/>
    <n v="40"/>
    <n v="7.6499999999650754"/>
    <s v="Yes"/>
    <n v="0.43099999999999999"/>
    <n v="59.25"/>
    <s v="YES"/>
    <m/>
    <x v="1"/>
    <x v="1"/>
  </r>
  <r>
    <n v="5214"/>
    <n v="928"/>
    <x v="0"/>
    <s v="Medium"/>
    <d v="2021-01-08T12:43:00"/>
    <d v="2021-01-08T13:37:00"/>
    <d v="2021-01-10T10:48:00"/>
    <n v="15"/>
    <n v="40"/>
    <n v="0.8999999999650754"/>
    <s v="Yes"/>
    <n v="0.43090909090909091"/>
    <n v="46.083333333197515"/>
    <s v="YES"/>
    <m/>
    <x v="1"/>
    <x v="2"/>
  </r>
  <r>
    <n v="5215"/>
    <n v="252"/>
    <x v="2"/>
    <s v="Critical"/>
    <d v="2021-11-30T12:22:00"/>
    <d v="2021-11-30T13:04:00"/>
    <d v="2021-11-30T17:13:00"/>
    <n v="1"/>
    <n v="8"/>
    <n v="0.70000000001164153"/>
    <s v="Yes"/>
    <n v="0.43081818181818182"/>
    <n v="4.8500000000931323"/>
    <s v="YES"/>
    <m/>
    <x v="1"/>
    <x v="2"/>
  </r>
  <r>
    <n v="5216"/>
    <n v="218"/>
    <x v="2"/>
    <s v="High"/>
    <d v="2024-09-10T07:48:00"/>
    <d v="2024-09-10T11:02:00"/>
    <d v="2024-09-11T05:39:00"/>
    <n v="5"/>
    <n v="24"/>
    <n v="3.2333333333954215"/>
    <s v="Yes"/>
    <n v="0.43072727272727274"/>
    <n v="21.85000000015134"/>
    <s v="YES"/>
    <m/>
    <x v="1"/>
    <x v="4"/>
  </r>
  <r>
    <n v="5217"/>
    <n v="213"/>
    <x v="2"/>
    <s v="Low"/>
    <d v="2023-08-09T23:32:00"/>
    <d v="2023-08-11T08:06:00"/>
    <d v="2023-08-13T10:38:00"/>
    <n v="48"/>
    <n v="150"/>
    <n v="32.566666666651145"/>
    <s v="Yes"/>
    <n v="0.43063636363636365"/>
    <n v="83.100000000034925"/>
    <s v="YES"/>
    <m/>
    <x v="1"/>
    <x v="3"/>
  </r>
  <r>
    <n v="5218"/>
    <n v="891"/>
    <x v="1"/>
    <s v="Critical"/>
    <d v="2024-07-11T00:17:00"/>
    <d v="2024-07-11T01:10:00"/>
    <d v="2024-07-11T03:37:00"/>
    <n v="1"/>
    <n v="8"/>
    <n v="0.88333333324408159"/>
    <s v="Yes"/>
    <n v="0.43054545454545456"/>
    <n v="3.3333333331975155"/>
    <s v="YES"/>
    <m/>
    <x v="1"/>
    <x v="4"/>
  </r>
  <r>
    <n v="5219"/>
    <n v="398"/>
    <x v="1"/>
    <s v="Critical"/>
    <d v="2021-12-09T21:10:00"/>
    <d v="2021-12-09T21:36:00"/>
    <d v="2021-12-09T22:19:00"/>
    <n v="1"/>
    <n v="8"/>
    <n v="0.43333333334885538"/>
    <s v="Yes"/>
    <n v="0.43045454545454548"/>
    <n v="1.1499999999068677"/>
    <s v="YES"/>
    <m/>
    <x v="1"/>
    <x v="2"/>
  </r>
  <r>
    <n v="5220"/>
    <n v="650"/>
    <x v="1"/>
    <s v="High"/>
    <d v="2020-10-12T05:36:00"/>
    <d v="2020-10-12T13:30:00"/>
    <d v="2020-10-13T12:57:00"/>
    <n v="5"/>
    <n v="24"/>
    <n v="7.9000000000814907"/>
    <s v="NO"/>
    <n v="0.43036363636363634"/>
    <n v="31.350000000034925"/>
    <s v="YES"/>
    <m/>
    <x v="0"/>
    <x v="0"/>
  </r>
  <r>
    <n v="5221"/>
    <n v="945"/>
    <x v="0"/>
    <s v="Low"/>
    <d v="2022-03-17T17:18:00"/>
    <d v="2022-03-18T09:38:00"/>
    <d v="2022-03-18T15:13:00"/>
    <n v="48"/>
    <n v="150"/>
    <n v="16.333333333313931"/>
    <s v="Yes"/>
    <n v="0.43036363636363634"/>
    <n v="21.916666666686069"/>
    <s v="YES"/>
    <m/>
    <x v="1"/>
    <x v="1"/>
  </r>
  <r>
    <n v="5222"/>
    <n v="821"/>
    <x v="0"/>
    <s v="Medium"/>
    <d v="2022-12-21T06:29:00"/>
    <d v="2022-12-21T15:53:00"/>
    <d v="2022-12-24T03:06:00"/>
    <n v="15"/>
    <n v="40"/>
    <n v="9.4000000000814907"/>
    <s v="Yes"/>
    <n v="0.43027272727272725"/>
    <n v="68.616666666639503"/>
    <s v="YES"/>
    <m/>
    <x v="1"/>
    <x v="1"/>
  </r>
  <r>
    <n v="5223"/>
    <n v="688"/>
    <x v="0"/>
    <s v="Low"/>
    <d v="2023-10-30T08:48:00"/>
    <d v="2023-11-01T04:13:00"/>
    <d v="2023-11-08T01:29:00"/>
    <n v="48"/>
    <n v="150"/>
    <n v="43.416666666569654"/>
    <s v="Yes"/>
    <n v="0.43018181818181817"/>
    <n v="208.68333333323244"/>
    <s v="YES"/>
    <m/>
    <x v="1"/>
    <x v="3"/>
  </r>
  <r>
    <n v="5224"/>
    <n v="907"/>
    <x v="0"/>
    <s v="Medium"/>
    <d v="2025-03-08T22:41:00"/>
    <d v="2025-03-08T23:15:00"/>
    <d v="2025-03-10T13:36:00"/>
    <n v="15"/>
    <n v="40"/>
    <n v="0.56666666659293696"/>
    <s v="Yes"/>
    <n v="0.43009090909090908"/>
    <n v="38.916666666569654"/>
    <s v="YES"/>
    <m/>
    <x v="1"/>
    <x v="5"/>
  </r>
  <r>
    <n v="5225"/>
    <n v="273"/>
    <x v="0"/>
    <s v="Critical"/>
    <d v="2021-08-11T17:53:00"/>
    <d v="2021-08-11T18:51:00"/>
    <d v="2021-08-11T19:05:00"/>
    <n v="1"/>
    <n v="8"/>
    <n v="0.96666666667442769"/>
    <s v="Yes"/>
    <n v="0.43"/>
    <n v="1.2000000000698492"/>
    <s v="YES"/>
    <m/>
    <x v="1"/>
    <x v="2"/>
  </r>
  <r>
    <n v="5226"/>
    <n v="160"/>
    <x v="0"/>
    <s v="Medium"/>
    <d v="2022-08-19T10:27:00"/>
    <d v="2022-08-19T21:33:00"/>
    <d v="2022-08-21T11:42:00"/>
    <n v="15"/>
    <n v="40"/>
    <n v="11.100000000034925"/>
    <s v="Yes"/>
    <n v="0.42990909090909091"/>
    <n v="49.250000000058208"/>
    <s v="YES"/>
    <m/>
    <x v="1"/>
    <x v="1"/>
  </r>
  <r>
    <n v="5227"/>
    <n v="263"/>
    <x v="1"/>
    <s v="Medium"/>
    <d v="2021-03-09T22:18:00"/>
    <d v="2021-03-10T10:17:00"/>
    <d v="2021-03-11T02:17:00"/>
    <n v="15"/>
    <n v="40"/>
    <n v="11.983333333279006"/>
    <s v="Yes"/>
    <n v="0.42981818181818182"/>
    <n v="27.983333333220799"/>
    <s v="YES"/>
    <m/>
    <x v="1"/>
    <x v="2"/>
  </r>
  <r>
    <n v="5228"/>
    <n v="316"/>
    <x v="2"/>
    <s v="Low"/>
    <d v="2022-04-10T04:01:00"/>
    <d v="2022-04-11T22:58:00"/>
    <d v="2022-04-14T22:51:00"/>
    <n v="48"/>
    <n v="150"/>
    <n v="42.949999999953434"/>
    <s v="Yes"/>
    <n v="0.42972727272727274"/>
    <n v="114.83333333325572"/>
    <s v="YES"/>
    <m/>
    <x v="1"/>
    <x v="1"/>
  </r>
  <r>
    <n v="5229"/>
    <n v="863"/>
    <x v="1"/>
    <s v="Low"/>
    <d v="2022-03-31T23:49:00"/>
    <d v="2022-04-01T13:53:00"/>
    <d v="2022-04-08T09:32:00"/>
    <n v="48"/>
    <n v="150"/>
    <n v="14.06666666676756"/>
    <s v="Yes"/>
    <n v="0.42963636363636365"/>
    <n v="177.71666666673264"/>
    <s v="YES"/>
    <m/>
    <x v="1"/>
    <x v="1"/>
  </r>
  <r>
    <n v="5230"/>
    <n v="564"/>
    <x v="2"/>
    <s v="Critical"/>
    <d v="2023-03-25T00:05:00"/>
    <d v="2023-03-25T00:13:00"/>
    <d v="2023-03-25T07:05:00"/>
    <n v="1"/>
    <n v="8"/>
    <n v="0.13333333341870457"/>
    <s v="Yes"/>
    <n v="0.42954545454545456"/>
    <n v="7.0000000001164153"/>
    <s v="YES"/>
    <m/>
    <x v="1"/>
    <x v="3"/>
  </r>
  <r>
    <n v="5231"/>
    <n v="726"/>
    <x v="1"/>
    <s v="Medium"/>
    <d v="2021-09-03T05:00:00"/>
    <d v="2021-09-03T14:41:00"/>
    <d v="2021-09-05T20:13:00"/>
    <n v="15"/>
    <n v="40"/>
    <n v="9.6833333332906477"/>
    <s v="Yes"/>
    <n v="0.42945454545454548"/>
    <n v="63.216666666674428"/>
    <s v="YES"/>
    <m/>
    <x v="1"/>
    <x v="2"/>
  </r>
  <r>
    <n v="5232"/>
    <n v="1000"/>
    <x v="1"/>
    <s v="Low"/>
    <d v="2020-06-02T10:15:00"/>
    <d v="2020-06-03T09:50:00"/>
    <d v="2020-06-07T09:43:00"/>
    <n v="48"/>
    <n v="150"/>
    <n v="23.583333333197515"/>
    <s v="Yes"/>
    <n v="0.42936363636363634"/>
    <n v="119.46666666667443"/>
    <s v="YES"/>
    <m/>
    <x v="1"/>
    <x v="0"/>
  </r>
  <r>
    <n v="5233"/>
    <n v="170"/>
    <x v="2"/>
    <s v="Medium"/>
    <d v="2021-04-02T00:18:00"/>
    <d v="2021-04-02T10:15:00"/>
    <d v="2021-04-02T18:30:00"/>
    <n v="15"/>
    <n v="40"/>
    <n v="9.9500000001280569"/>
    <s v="Yes"/>
    <n v="0.42927272727272725"/>
    <n v="18.200000000128057"/>
    <s v="YES"/>
    <m/>
    <x v="1"/>
    <x v="2"/>
  </r>
  <r>
    <n v="5234"/>
    <n v="220"/>
    <x v="0"/>
    <s v="Critical"/>
    <d v="2024-07-05T05:07:00"/>
    <d v="2024-07-05T05:28:00"/>
    <d v="2024-07-05T09:51:00"/>
    <n v="1"/>
    <n v="8"/>
    <n v="0.35000000009313226"/>
    <s v="Yes"/>
    <n v="0.42918181818181816"/>
    <n v="4.7333333333954215"/>
    <s v="YES"/>
    <m/>
    <x v="1"/>
    <x v="4"/>
  </r>
  <r>
    <n v="5235"/>
    <n v="858"/>
    <x v="1"/>
    <s v="Low"/>
    <d v="2020-12-19T18:24:00"/>
    <d v="2020-12-21T00:47:00"/>
    <d v="2020-12-25T14:25:00"/>
    <n v="48"/>
    <n v="150"/>
    <n v="30.383333333185874"/>
    <s v="Yes"/>
    <n v="0.42909090909090908"/>
    <n v="140.01666666660458"/>
    <s v="YES"/>
    <m/>
    <x v="1"/>
    <x v="0"/>
  </r>
  <r>
    <n v="5236"/>
    <n v="860"/>
    <x v="0"/>
    <s v="Medium"/>
    <d v="2020-03-21T07:30:00"/>
    <d v="2020-03-21T10:22:00"/>
    <d v="2020-03-23T18:52:00"/>
    <n v="15"/>
    <n v="40"/>
    <n v="2.8666666665812954"/>
    <s v="Yes"/>
    <n v="0.42899999999999999"/>
    <n v="59.366666666697711"/>
    <s v="YES"/>
    <m/>
    <x v="1"/>
    <x v="0"/>
  </r>
  <r>
    <n v="5237"/>
    <n v="996"/>
    <x v="1"/>
    <s v="High"/>
    <d v="2021-05-06T15:44:00"/>
    <d v="2021-05-06T16:47:00"/>
    <d v="2021-05-06T19:21:00"/>
    <n v="5"/>
    <n v="24"/>
    <n v="1.0500000001047738"/>
    <s v="Yes"/>
    <n v="0.42890909090909091"/>
    <n v="3.6166666667559184"/>
    <s v="YES"/>
    <m/>
    <x v="1"/>
    <x v="2"/>
  </r>
  <r>
    <n v="5238"/>
    <n v="330"/>
    <x v="2"/>
    <s v="High"/>
    <d v="2020-06-07T02:47:00"/>
    <d v="2020-06-07T10:18:00"/>
    <d v="2020-06-08T00:55:00"/>
    <n v="5"/>
    <n v="24"/>
    <n v="7.5166666667209938"/>
    <s v="NO"/>
    <n v="0.42881818181818182"/>
    <n v="22.133333333360497"/>
    <s v="YES"/>
    <m/>
    <x v="0"/>
    <x v="0"/>
  </r>
  <r>
    <n v="5239"/>
    <n v="520"/>
    <x v="2"/>
    <s v="High"/>
    <d v="2025-03-05T17:54:00"/>
    <d v="2025-03-05T21:45:00"/>
    <d v="2025-03-06T04:49:00"/>
    <n v="5"/>
    <n v="24"/>
    <n v="3.8499999999767169"/>
    <s v="Yes"/>
    <n v="0.42881818181818182"/>
    <n v="10.916666666627862"/>
    <s v="YES"/>
    <m/>
    <x v="1"/>
    <x v="5"/>
  </r>
  <r>
    <n v="5240"/>
    <n v="743"/>
    <x v="2"/>
    <s v="High"/>
    <d v="2020-10-23T14:31:00"/>
    <d v="2020-10-23T15:21:00"/>
    <d v="2020-10-23T17:55:00"/>
    <n v="5"/>
    <n v="24"/>
    <n v="0.83333333325572312"/>
    <s v="Yes"/>
    <n v="0.42872727272727273"/>
    <n v="3.4000000000814907"/>
    <s v="YES"/>
    <m/>
    <x v="1"/>
    <x v="0"/>
  </r>
  <r>
    <n v="5241"/>
    <n v="772"/>
    <x v="0"/>
    <s v="Critical"/>
    <d v="2024-07-17T16:02:00"/>
    <d v="2024-07-17T16:35:00"/>
    <d v="2024-07-17T22:29:00"/>
    <n v="1"/>
    <n v="8"/>
    <n v="0.54999999987194315"/>
    <s v="Yes"/>
    <n v="0.42863636363636365"/>
    <n v="6.4499999998952262"/>
    <s v="YES"/>
    <m/>
    <x v="1"/>
    <x v="4"/>
  </r>
  <r>
    <n v="5242"/>
    <n v="163"/>
    <x v="0"/>
    <s v="Critical"/>
    <d v="2024-08-21T05:57:00"/>
    <d v="2024-08-21T06:04:00"/>
    <d v="2024-08-21T06:28:00"/>
    <n v="1"/>
    <n v="8"/>
    <n v="0.11666666669771075"/>
    <s v="Yes"/>
    <n v="0.42854545454545456"/>
    <n v="0.5166666666045785"/>
    <s v="YES"/>
    <m/>
    <x v="1"/>
    <x v="4"/>
  </r>
  <r>
    <n v="5243"/>
    <n v="940"/>
    <x v="0"/>
    <s v="Medium"/>
    <d v="2022-03-18T22:01:00"/>
    <d v="2022-03-19T19:55:00"/>
    <d v="2022-03-22T08:11:00"/>
    <n v="15"/>
    <n v="40"/>
    <n v="21.899999999965075"/>
    <s v="NO"/>
    <n v="0.42845454545454548"/>
    <n v="82.166666666627862"/>
    <s v="YES"/>
    <m/>
    <x v="0"/>
    <x v="1"/>
  </r>
  <r>
    <n v="5244"/>
    <n v="792"/>
    <x v="0"/>
    <s v="Low"/>
    <d v="2024-07-23T11:07:00"/>
    <d v="2024-07-24T22:57:00"/>
    <d v="2024-07-29T23:02:00"/>
    <n v="48"/>
    <n v="150"/>
    <n v="35.833333333488554"/>
    <s v="Yes"/>
    <n v="0.42845454545454548"/>
    <n v="155.91666666674428"/>
    <s v="YES"/>
    <m/>
    <x v="1"/>
    <x v="4"/>
  </r>
  <r>
    <n v="5245"/>
    <n v="955"/>
    <x v="1"/>
    <s v="High"/>
    <d v="2022-09-01T11:17:00"/>
    <d v="2022-09-01T18:36:00"/>
    <d v="2022-09-02T02:54:00"/>
    <n v="5"/>
    <n v="24"/>
    <n v="7.3166666667675599"/>
    <s v="NO"/>
    <n v="0.42836363636363639"/>
    <n v="15.616666666755918"/>
    <s v="YES"/>
    <m/>
    <x v="0"/>
    <x v="1"/>
  </r>
  <r>
    <n v="5246"/>
    <n v="583"/>
    <x v="1"/>
    <s v="High"/>
    <d v="2022-07-24T17:09:00"/>
    <d v="2022-07-24T21:02:00"/>
    <d v="2022-07-25T20:18:00"/>
    <n v="5"/>
    <n v="24"/>
    <n v="3.8833333332440816"/>
    <s v="Yes"/>
    <n v="0.42836363636363639"/>
    <n v="27.149999999965075"/>
    <s v="YES"/>
    <m/>
    <x v="1"/>
    <x v="1"/>
  </r>
  <r>
    <n v="5247"/>
    <n v="757"/>
    <x v="1"/>
    <s v="Critical"/>
    <d v="2024-01-22T06:44:00"/>
    <d v="2024-01-22T07:41:00"/>
    <d v="2024-01-22T11:20:00"/>
    <n v="1"/>
    <n v="8"/>
    <n v="0.95000000012805685"/>
    <s v="Yes"/>
    <n v="0.42827272727272725"/>
    <n v="4.5999999999767169"/>
    <s v="YES"/>
    <m/>
    <x v="1"/>
    <x v="4"/>
  </r>
  <r>
    <n v="5248"/>
    <n v="940"/>
    <x v="1"/>
    <s v="Critical"/>
    <d v="2021-04-19T03:23:00"/>
    <d v="2021-04-19T03:53:00"/>
    <d v="2021-04-19T07:00:00"/>
    <n v="1"/>
    <n v="8"/>
    <n v="0.50000000005820766"/>
    <s v="Yes"/>
    <n v="0.42818181818181816"/>
    <n v="3.6166666665812954"/>
    <s v="YES"/>
    <m/>
    <x v="1"/>
    <x v="2"/>
  </r>
  <r>
    <n v="5249"/>
    <n v="881"/>
    <x v="0"/>
    <s v="High"/>
    <d v="2024-12-01T01:37:00"/>
    <d v="2024-12-01T05:58:00"/>
    <d v="2024-12-01T23:23:00"/>
    <n v="5"/>
    <n v="24"/>
    <n v="4.3500000000349246"/>
    <s v="Yes"/>
    <n v="0.42809090909090908"/>
    <n v="21.766666666720994"/>
    <s v="YES"/>
    <m/>
    <x v="1"/>
    <x v="4"/>
  </r>
  <r>
    <n v="5250"/>
    <n v="629"/>
    <x v="2"/>
    <s v="Medium"/>
    <d v="2025-01-11T09:46:00"/>
    <d v="2025-01-12T05:35:00"/>
    <d v="2025-01-13T12:08:00"/>
    <n v="15"/>
    <n v="40"/>
    <n v="19.816666666651145"/>
    <s v="NO"/>
    <n v="0.42799999999999999"/>
    <n v="50.366666666697711"/>
    <s v="YES"/>
    <m/>
    <x v="0"/>
    <x v="5"/>
  </r>
  <r>
    <n v="5251"/>
    <n v="687"/>
    <x v="1"/>
    <s v="Medium"/>
    <d v="2021-03-18T18:02:00"/>
    <d v="2021-03-18T19:06:00"/>
    <d v="2021-03-20T21:28:00"/>
    <n v="15"/>
    <n v="40"/>
    <n v="1.0666666666511446"/>
    <s v="Yes"/>
    <n v="0.42799999999999999"/>
    <n v="51.433333333348855"/>
    <s v="YES"/>
    <m/>
    <x v="1"/>
    <x v="2"/>
  </r>
  <r>
    <n v="5252"/>
    <n v="314"/>
    <x v="1"/>
    <s v="Medium"/>
    <d v="2022-03-27T00:24:00"/>
    <d v="2022-03-27T04:00:00"/>
    <d v="2022-03-29T05:30:00"/>
    <n v="15"/>
    <n v="40"/>
    <n v="3.5999999998603016"/>
    <s v="Yes"/>
    <n v="0.42790909090909091"/>
    <n v="53.099999999860302"/>
    <s v="YES"/>
    <m/>
    <x v="1"/>
    <x v="1"/>
  </r>
  <r>
    <n v="5253"/>
    <n v="762"/>
    <x v="2"/>
    <s v="Low"/>
    <d v="2024-10-01T03:04:00"/>
    <d v="2024-10-02T23:01:00"/>
    <d v="2024-10-05T10:18:00"/>
    <n v="48"/>
    <n v="150"/>
    <n v="43.949999999895226"/>
    <s v="Yes"/>
    <n v="0.42781818181818182"/>
    <n v="103.23333333333721"/>
    <s v="YES"/>
    <m/>
    <x v="1"/>
    <x v="4"/>
  </r>
  <r>
    <n v="5254"/>
    <n v="247"/>
    <x v="0"/>
    <s v="High"/>
    <d v="2022-10-21T10:53:00"/>
    <d v="2022-10-21T18:52:00"/>
    <d v="2022-10-22T06:04:00"/>
    <n v="5"/>
    <n v="24"/>
    <n v="7.9833333333372138"/>
    <s v="NO"/>
    <n v="0.42772727272727273"/>
    <n v="19.183333333348855"/>
    <s v="YES"/>
    <m/>
    <x v="0"/>
    <x v="1"/>
  </r>
  <r>
    <n v="5255"/>
    <n v="836"/>
    <x v="1"/>
    <s v="Medium"/>
    <d v="2022-07-14T07:03:00"/>
    <d v="2022-07-15T04:30:00"/>
    <d v="2022-07-16T05:27:00"/>
    <n v="15"/>
    <n v="40"/>
    <n v="21.450000000069849"/>
    <s v="NO"/>
    <n v="0.42772727272727273"/>
    <n v="46.400000000023283"/>
    <s v="YES"/>
    <m/>
    <x v="0"/>
    <x v="1"/>
  </r>
  <r>
    <n v="5256"/>
    <n v="928"/>
    <x v="2"/>
    <s v="Critical"/>
    <d v="2024-11-25T04:29:00"/>
    <d v="2024-11-25T04:55:00"/>
    <d v="2024-11-25T07:29:00"/>
    <n v="1"/>
    <n v="8"/>
    <n v="0.43333333334885538"/>
    <s v="Yes"/>
    <n v="0.42772727272727273"/>
    <n v="3"/>
    <s v="YES"/>
    <m/>
    <x v="1"/>
    <x v="4"/>
  </r>
  <r>
    <n v="5257"/>
    <n v="312"/>
    <x v="0"/>
    <s v="High"/>
    <d v="2021-01-14T00:35:00"/>
    <d v="2021-01-14T05:59:00"/>
    <d v="2021-01-14T11:15:00"/>
    <n v="5"/>
    <n v="24"/>
    <n v="5.3999999999650754"/>
    <s v="NO"/>
    <n v="0.42763636363636365"/>
    <n v="10.666666666686069"/>
    <s v="YES"/>
    <m/>
    <x v="0"/>
    <x v="2"/>
  </r>
  <r>
    <n v="5258"/>
    <n v="984"/>
    <x v="0"/>
    <s v="Low"/>
    <d v="2024-05-18T04:36:00"/>
    <d v="2024-05-20T02:42:00"/>
    <d v="2024-05-20T21:02:00"/>
    <n v="48"/>
    <n v="150"/>
    <n v="46.100000000093132"/>
    <s v="Yes"/>
    <n v="0.42763636363636365"/>
    <n v="64.433333333290648"/>
    <s v="YES"/>
    <m/>
    <x v="1"/>
    <x v="4"/>
  </r>
  <r>
    <n v="5259"/>
    <n v="428"/>
    <x v="0"/>
    <s v="Critical"/>
    <d v="2023-08-21T08:02:00"/>
    <d v="2023-08-21T08:47:00"/>
    <d v="2023-08-21T10:42:00"/>
    <n v="1"/>
    <n v="8"/>
    <n v="0.75"/>
    <s v="Yes"/>
    <n v="0.42754545454545456"/>
    <n v="2.6666666666278616"/>
    <s v="YES"/>
    <m/>
    <x v="1"/>
    <x v="3"/>
  </r>
  <r>
    <n v="5260"/>
    <n v="145"/>
    <x v="1"/>
    <s v="Medium"/>
    <d v="2022-11-12T19:55:00"/>
    <d v="2022-11-13T19:38:00"/>
    <d v="2022-11-15T19:27:00"/>
    <n v="15"/>
    <n v="40"/>
    <n v="23.716666666790843"/>
    <s v="NO"/>
    <n v="0.42745454545454548"/>
    <n v="71.53333333338378"/>
    <s v="YES"/>
    <m/>
    <x v="0"/>
    <x v="1"/>
  </r>
  <r>
    <n v="5261"/>
    <n v="312"/>
    <x v="1"/>
    <s v="High"/>
    <d v="2024-12-05T17:17:00"/>
    <d v="2024-12-05T19:46:00"/>
    <d v="2024-12-05T19:55:00"/>
    <n v="5"/>
    <n v="24"/>
    <n v="2.4833333333954215"/>
    <s v="Yes"/>
    <n v="0.42745454545454548"/>
    <n v="2.6333333333604969"/>
    <s v="YES"/>
    <m/>
    <x v="1"/>
    <x v="4"/>
  </r>
  <r>
    <n v="5262"/>
    <n v="763"/>
    <x v="2"/>
    <s v="Critical"/>
    <d v="2024-02-05T00:17:00"/>
    <d v="2024-02-05T00:31:00"/>
    <d v="2024-02-05T00:35:00"/>
    <n v="1"/>
    <n v="8"/>
    <n v="0.23333333322079852"/>
    <s v="Yes"/>
    <n v="0.42736363636363639"/>
    <n v="0.29999999993015081"/>
    <s v="YES"/>
    <m/>
    <x v="1"/>
    <x v="4"/>
  </r>
  <r>
    <n v="5263"/>
    <n v="82"/>
    <x v="0"/>
    <s v="Low"/>
    <d v="2023-11-05T09:39:00"/>
    <d v="2023-11-06T00:22:00"/>
    <d v="2023-11-10T18:02:00"/>
    <n v="48"/>
    <n v="150"/>
    <n v="14.71666666661622"/>
    <s v="Yes"/>
    <n v="0.42727272727272725"/>
    <n v="128.38333333324408"/>
    <s v="YES"/>
    <m/>
    <x v="1"/>
    <x v="3"/>
  </r>
  <r>
    <n v="5264"/>
    <n v="873"/>
    <x v="1"/>
    <s v="Critical"/>
    <d v="2022-11-08T23:53:00"/>
    <d v="2022-11-09T00:39:00"/>
    <d v="2022-11-09T03:51:00"/>
    <n v="1"/>
    <n v="8"/>
    <n v="0.76666666672099382"/>
    <s v="Yes"/>
    <n v="0.42718181818181816"/>
    <n v="3.9666666666744277"/>
    <s v="YES"/>
    <m/>
    <x v="1"/>
    <x v="1"/>
  </r>
  <r>
    <n v="5265"/>
    <n v="200"/>
    <x v="0"/>
    <s v="Medium"/>
    <d v="2020-06-19T04:54:00"/>
    <d v="2020-06-19T16:12:00"/>
    <d v="2020-06-19T18:29:00"/>
    <n v="15"/>
    <n v="40"/>
    <n v="11.299999999988358"/>
    <s v="Yes"/>
    <n v="0.42709090909090908"/>
    <n v="13.583333333255723"/>
    <s v="YES"/>
    <m/>
    <x v="1"/>
    <x v="0"/>
  </r>
  <r>
    <n v="5266"/>
    <n v="676"/>
    <x v="2"/>
    <s v="Medium"/>
    <d v="2023-04-25T06:50:00"/>
    <d v="2023-04-25T12:01:00"/>
    <d v="2023-04-28T09:06:00"/>
    <n v="15"/>
    <n v="40"/>
    <n v="5.1833333334652707"/>
    <s v="Yes"/>
    <n v="0.42699999999999999"/>
    <n v="74.266666666720994"/>
    <s v="NO"/>
    <m/>
    <x v="0"/>
    <x v="3"/>
  </r>
  <r>
    <n v="5267"/>
    <n v="942"/>
    <x v="1"/>
    <s v="Critical"/>
    <d v="2021-11-29T18:16:00"/>
    <d v="2021-11-29T19:10:00"/>
    <d v="2021-11-29T19:40:00"/>
    <n v="1"/>
    <n v="8"/>
    <n v="0.8999999999650754"/>
    <s v="Yes"/>
    <n v="0.4269090909090909"/>
    <n v="1.4000000000232831"/>
    <s v="YES"/>
    <m/>
    <x v="1"/>
    <x v="2"/>
  </r>
  <r>
    <n v="5268"/>
    <n v="736"/>
    <x v="2"/>
    <s v="High"/>
    <d v="2022-08-31T21:31:00"/>
    <d v="2022-09-01T05:28:00"/>
    <d v="2022-09-01T10:29:00"/>
    <n v="5"/>
    <n v="24"/>
    <n v="7.9500000000698492"/>
    <s v="NO"/>
    <n v="0.42681818181818182"/>
    <n v="12.966666666674428"/>
    <s v="YES"/>
    <m/>
    <x v="0"/>
    <x v="1"/>
  </r>
  <r>
    <n v="5269"/>
    <n v="21"/>
    <x v="2"/>
    <s v="Low"/>
    <d v="2024-05-19T08:46:00"/>
    <d v="2024-05-19T14:51:00"/>
    <d v="2024-05-22T18:22:00"/>
    <n v="48"/>
    <n v="150"/>
    <n v="6.0833333334303461"/>
    <s v="Yes"/>
    <n v="0.42681818181818182"/>
    <n v="81.600000000034925"/>
    <s v="YES"/>
    <m/>
    <x v="1"/>
    <x v="4"/>
  </r>
  <r>
    <n v="5270"/>
    <n v="703"/>
    <x v="0"/>
    <s v="High"/>
    <d v="2020-10-11T10:05:00"/>
    <d v="2020-10-11T17:07:00"/>
    <d v="2020-10-12T06:18:00"/>
    <n v="5"/>
    <n v="24"/>
    <n v="7.033333333209157"/>
    <s v="NO"/>
    <n v="0.42672727272727273"/>
    <n v="20.216666666558012"/>
    <s v="YES"/>
    <m/>
    <x v="0"/>
    <x v="0"/>
  </r>
  <r>
    <n v="5271"/>
    <n v="743"/>
    <x v="1"/>
    <s v="Low"/>
    <d v="2020-03-27T02:16:00"/>
    <d v="2020-03-28T02:01:00"/>
    <d v="2020-03-29T19:08:00"/>
    <n v="48"/>
    <n v="150"/>
    <n v="23.749999999883585"/>
    <s v="Yes"/>
    <n v="0.42672727272727273"/>
    <n v="64.866666666639503"/>
    <s v="YES"/>
    <m/>
    <x v="1"/>
    <x v="0"/>
  </r>
  <r>
    <n v="5272"/>
    <n v="415"/>
    <x v="0"/>
    <s v="High"/>
    <d v="2020-06-27T16:20:00"/>
    <d v="2020-06-27T17:49:00"/>
    <d v="2020-06-28T13:04:00"/>
    <n v="5"/>
    <n v="24"/>
    <n v="1.4833333332790062"/>
    <s v="Yes"/>
    <n v="0.42663636363636365"/>
    <n v="20.733333333337214"/>
    <s v="YES"/>
    <m/>
    <x v="1"/>
    <x v="0"/>
  </r>
  <r>
    <n v="5273"/>
    <n v="970"/>
    <x v="2"/>
    <s v="Low"/>
    <d v="2023-05-20T07:23:00"/>
    <d v="2023-05-21T14:46:00"/>
    <d v="2023-05-26T04:21:00"/>
    <n v="48"/>
    <n v="150"/>
    <n v="31.383333333302289"/>
    <s v="Yes"/>
    <n v="0.42654545454545456"/>
    <n v="140.96666666673264"/>
    <s v="YES"/>
    <m/>
    <x v="1"/>
    <x v="3"/>
  </r>
  <r>
    <n v="5274"/>
    <n v="427"/>
    <x v="2"/>
    <s v="Low"/>
    <d v="2021-01-14T21:23:00"/>
    <d v="2021-01-15T23:10:00"/>
    <d v="2021-01-21T12:25:00"/>
    <n v="48"/>
    <n v="150"/>
    <n v="25.78333333338378"/>
    <s v="Yes"/>
    <n v="0.42645454545454548"/>
    <n v="159.03333333326736"/>
    <s v="YES"/>
    <m/>
    <x v="1"/>
    <x v="2"/>
  </r>
  <r>
    <n v="5275"/>
    <n v="597"/>
    <x v="0"/>
    <s v="Medium"/>
    <d v="2024-10-15T17:30:00"/>
    <d v="2024-10-16T15:48:00"/>
    <d v="2024-10-17T05:02:00"/>
    <n v="15"/>
    <n v="40"/>
    <n v="22.300000000046566"/>
    <s v="NO"/>
    <n v="0.42636363636363639"/>
    <n v="35.53333333338378"/>
    <s v="YES"/>
    <m/>
    <x v="0"/>
    <x v="4"/>
  </r>
  <r>
    <n v="5276"/>
    <n v="633"/>
    <x v="1"/>
    <s v="Critical"/>
    <d v="2022-12-13T07:15:00"/>
    <d v="2022-12-13T07:54:00"/>
    <d v="2022-12-13T09:42:00"/>
    <n v="1"/>
    <n v="8"/>
    <n v="0.65000000002328306"/>
    <s v="Yes"/>
    <n v="0.42636363636363639"/>
    <n v="2.4499999999534339"/>
    <s v="YES"/>
    <m/>
    <x v="1"/>
    <x v="1"/>
  </r>
  <r>
    <n v="5277"/>
    <n v="911"/>
    <x v="0"/>
    <s v="Medium"/>
    <d v="2021-04-29T06:43:00"/>
    <d v="2021-04-30T00:41:00"/>
    <d v="2021-04-30T01:59:00"/>
    <n v="15"/>
    <n v="40"/>
    <n v="17.966666666558012"/>
    <s v="NO"/>
    <n v="0.42627272727272725"/>
    <n v="19.266666666604578"/>
    <s v="YES"/>
    <m/>
    <x v="0"/>
    <x v="2"/>
  </r>
  <r>
    <n v="5278"/>
    <n v="350"/>
    <x v="1"/>
    <s v="High"/>
    <d v="2020-06-21T20:46:00"/>
    <d v="2020-06-21T23:28:00"/>
    <d v="2020-06-22T12:20:00"/>
    <n v="5"/>
    <n v="24"/>
    <n v="2.7000000000698492"/>
    <s v="Yes"/>
    <n v="0.42627272727272725"/>
    <n v="15.56666666676756"/>
    <s v="YES"/>
    <m/>
    <x v="1"/>
    <x v="0"/>
  </r>
  <r>
    <n v="5279"/>
    <n v="121"/>
    <x v="0"/>
    <s v="Low"/>
    <d v="2022-05-19T18:46:00"/>
    <d v="2022-05-20T04:14:00"/>
    <d v="2022-05-22T08:41:00"/>
    <n v="48"/>
    <n v="150"/>
    <n v="9.46666666661622"/>
    <s v="Yes"/>
    <n v="0.42618181818181816"/>
    <n v="61.916666666627862"/>
    <s v="YES"/>
    <m/>
    <x v="1"/>
    <x v="1"/>
  </r>
  <r>
    <n v="5280"/>
    <n v="14"/>
    <x v="2"/>
    <s v="Critical"/>
    <d v="2021-09-08T17:41:00"/>
    <d v="2021-09-08T17:58:00"/>
    <d v="2021-09-08T21:18:00"/>
    <n v="1"/>
    <n v="8"/>
    <n v="0.28333333338377997"/>
    <s v="Yes"/>
    <n v="0.42609090909090908"/>
    <n v="3.6166666665812954"/>
    <s v="YES"/>
    <m/>
    <x v="1"/>
    <x v="2"/>
  </r>
  <r>
    <n v="5281"/>
    <n v="197"/>
    <x v="1"/>
    <s v="Low"/>
    <d v="2020-06-18T18:21:00"/>
    <d v="2020-06-20T04:10:00"/>
    <d v="2020-06-22T08:24:00"/>
    <n v="48"/>
    <n v="150"/>
    <n v="33.816666666709352"/>
    <s v="Yes"/>
    <n v="0.42599999999999999"/>
    <n v="86.050000000046566"/>
    <s v="YES"/>
    <m/>
    <x v="1"/>
    <x v="0"/>
  </r>
  <r>
    <n v="5282"/>
    <n v="250"/>
    <x v="0"/>
    <s v="Low"/>
    <d v="2022-10-19T16:19:00"/>
    <d v="2022-10-21T10:26:00"/>
    <d v="2022-10-27T20:30:00"/>
    <n v="48"/>
    <n v="150"/>
    <n v="42.116666666697711"/>
    <s v="Yes"/>
    <n v="0.4259090909090909"/>
    <n v="196.18333333334886"/>
    <s v="YES"/>
    <m/>
    <x v="1"/>
    <x v="1"/>
  </r>
  <r>
    <n v="5283"/>
    <n v="141"/>
    <x v="1"/>
    <s v="Critical"/>
    <d v="2022-11-03T16:50:00"/>
    <d v="2022-11-03T17:32:00"/>
    <d v="2022-11-03T20:48:00"/>
    <n v="1"/>
    <n v="8"/>
    <n v="0.70000000001164153"/>
    <s v="Yes"/>
    <n v="0.42581818181818182"/>
    <n v="3.9666666666744277"/>
    <s v="YES"/>
    <m/>
    <x v="1"/>
    <x v="1"/>
  </r>
  <r>
    <n v="5284"/>
    <n v="532"/>
    <x v="0"/>
    <s v="High"/>
    <d v="2024-12-09T18:21:00"/>
    <d v="2024-12-09T19:31:00"/>
    <d v="2024-12-10T03:07:00"/>
    <n v="5"/>
    <n v="24"/>
    <n v="1.1666666668024845"/>
    <s v="Yes"/>
    <n v="0.42572727272727273"/>
    <n v="8.7666666667792015"/>
    <s v="YES"/>
    <m/>
    <x v="1"/>
    <x v="4"/>
  </r>
  <r>
    <n v="5285"/>
    <n v="911"/>
    <x v="1"/>
    <s v="High"/>
    <d v="2020-05-19T12:46:00"/>
    <d v="2020-05-19T17:06:00"/>
    <d v="2020-05-20T05:37:00"/>
    <n v="5"/>
    <n v="24"/>
    <n v="4.3333333333139308"/>
    <s v="Yes"/>
    <n v="0.42563636363636365"/>
    <n v="16.849999999918509"/>
    <s v="YES"/>
    <m/>
    <x v="1"/>
    <x v="0"/>
  </r>
  <r>
    <n v="5286"/>
    <n v="66"/>
    <x v="1"/>
    <s v="High"/>
    <d v="2022-12-01T11:46:00"/>
    <d v="2022-12-01T17:55:00"/>
    <d v="2022-12-01T21:37:00"/>
    <n v="5"/>
    <n v="24"/>
    <n v="6.1500000001396984"/>
    <s v="NO"/>
    <n v="0.42554545454545456"/>
    <n v="9.8499999999767169"/>
    <s v="YES"/>
    <m/>
    <x v="0"/>
    <x v="1"/>
  </r>
  <r>
    <n v="5287"/>
    <n v="243"/>
    <x v="0"/>
    <s v="Critical"/>
    <d v="2024-10-09T22:46:00"/>
    <d v="2024-10-09T23:40:00"/>
    <d v="2024-10-10T02:57:00"/>
    <n v="1"/>
    <n v="8"/>
    <n v="0.8999999999650754"/>
    <s v="Yes"/>
    <n v="0.42554545454545456"/>
    <n v="4.1833333333488554"/>
    <s v="YES"/>
    <m/>
    <x v="1"/>
    <x v="4"/>
  </r>
  <r>
    <n v="5288"/>
    <n v="908"/>
    <x v="1"/>
    <s v="Critical"/>
    <d v="2021-07-01T03:20:00"/>
    <d v="2021-07-01T03:51:00"/>
    <d v="2021-07-01T11:05:00"/>
    <n v="1"/>
    <n v="8"/>
    <n v="0.5166666666045785"/>
    <s v="Yes"/>
    <n v="0.42545454545454547"/>
    <n v="7.7499999999417923"/>
    <s v="YES"/>
    <m/>
    <x v="1"/>
    <x v="2"/>
  </r>
  <r>
    <n v="5289"/>
    <n v="456"/>
    <x v="2"/>
    <s v="Critical"/>
    <d v="2023-04-23T04:29:00"/>
    <d v="2023-04-23T04:59:00"/>
    <d v="2023-04-23T08:53:00"/>
    <n v="1"/>
    <n v="8"/>
    <n v="0.50000000005820766"/>
    <s v="Yes"/>
    <n v="0.42536363636363639"/>
    <n v="4.4000000000232831"/>
    <s v="YES"/>
    <m/>
    <x v="1"/>
    <x v="3"/>
  </r>
  <r>
    <n v="5290"/>
    <n v="342"/>
    <x v="2"/>
    <s v="High"/>
    <d v="2023-05-29T10:34:00"/>
    <d v="2023-05-29T13:59:00"/>
    <d v="2023-05-30T10:42:00"/>
    <n v="5"/>
    <n v="24"/>
    <n v="3.4166666666278616"/>
    <s v="Yes"/>
    <n v="0.42527272727272725"/>
    <n v="24.133333333244082"/>
    <s v="YES"/>
    <m/>
    <x v="1"/>
    <x v="3"/>
  </r>
  <r>
    <n v="5291"/>
    <n v="567"/>
    <x v="0"/>
    <s v="Medium"/>
    <d v="2020-04-01T07:28:00"/>
    <d v="2020-04-01T08:32:00"/>
    <d v="2020-04-02T13:40:00"/>
    <n v="15"/>
    <n v="40"/>
    <n v="1.0666666666511446"/>
    <s v="Yes"/>
    <n v="0.42518181818181816"/>
    <n v="30.199999999953434"/>
    <s v="YES"/>
    <m/>
    <x v="1"/>
    <x v="0"/>
  </r>
  <r>
    <n v="5292"/>
    <n v="165"/>
    <x v="0"/>
    <s v="High"/>
    <d v="2023-05-13T22:52:00"/>
    <d v="2023-05-14T00:31:00"/>
    <d v="2023-05-14T10:21:00"/>
    <n v="5"/>
    <n v="24"/>
    <n v="1.6499999999650754"/>
    <s v="Yes"/>
    <n v="0.42509090909090907"/>
    <n v="11.483333333395422"/>
    <s v="YES"/>
    <m/>
    <x v="1"/>
    <x v="3"/>
  </r>
  <r>
    <n v="5293"/>
    <n v="819"/>
    <x v="1"/>
    <s v="High"/>
    <d v="2020-07-23T11:41:00"/>
    <d v="2020-07-23T14:02:00"/>
    <d v="2020-07-23T18:52:00"/>
    <n v="5"/>
    <n v="24"/>
    <n v="2.3499999999767169"/>
    <s v="Yes"/>
    <n v="0.42499999999999999"/>
    <n v="7.1833333333488554"/>
    <s v="YES"/>
    <m/>
    <x v="1"/>
    <x v="0"/>
  </r>
  <r>
    <n v="5294"/>
    <n v="531"/>
    <x v="1"/>
    <s v="Medium"/>
    <d v="2021-02-10T14:55:00"/>
    <d v="2021-02-11T09:22:00"/>
    <d v="2021-02-14T01:55:00"/>
    <n v="15"/>
    <n v="40"/>
    <n v="18.449999999895226"/>
    <s v="NO"/>
    <n v="0.4249090909090909"/>
    <n v="82.999999999883585"/>
    <s v="NO"/>
    <m/>
    <x v="0"/>
    <x v="2"/>
  </r>
  <r>
    <n v="5295"/>
    <n v="84"/>
    <x v="2"/>
    <s v="Low"/>
    <d v="2022-02-09T00:08:00"/>
    <d v="2022-02-10T00:15:00"/>
    <d v="2022-02-12T12:12:00"/>
    <n v="48"/>
    <n v="150"/>
    <n v="24.116666666523088"/>
    <s v="Yes"/>
    <n v="0.4249090909090909"/>
    <n v="84.066666666534729"/>
    <s v="YES"/>
    <m/>
    <x v="1"/>
    <x v="1"/>
  </r>
  <r>
    <n v="5296"/>
    <n v="455"/>
    <x v="2"/>
    <s v="Critical"/>
    <d v="2023-01-03T04:54:00"/>
    <d v="2023-01-03T05:48:00"/>
    <d v="2023-01-03T13:23:00"/>
    <n v="1"/>
    <n v="8"/>
    <n v="0.8999999999650754"/>
    <s v="Yes"/>
    <n v="0.42481818181818182"/>
    <n v="8.4833333332207985"/>
    <s v="YES"/>
    <m/>
    <x v="1"/>
    <x v="3"/>
  </r>
  <r>
    <n v="5297"/>
    <n v="818"/>
    <x v="1"/>
    <s v="High"/>
    <d v="2023-08-06T07:20:00"/>
    <d v="2023-08-06T12:41:00"/>
    <d v="2023-08-07T09:03:00"/>
    <n v="5"/>
    <n v="24"/>
    <n v="5.3499999999767169"/>
    <s v="NO"/>
    <n v="0.42472727272727273"/>
    <n v="25.716666666674428"/>
    <s v="YES"/>
    <m/>
    <x v="0"/>
    <x v="3"/>
  </r>
  <r>
    <n v="5298"/>
    <n v="104"/>
    <x v="2"/>
    <s v="Medium"/>
    <d v="2025-02-08T03:52:00"/>
    <d v="2025-02-08T22:54:00"/>
    <d v="2025-02-11T08:50:00"/>
    <n v="15"/>
    <n v="40"/>
    <n v="19.03333333338378"/>
    <s v="NO"/>
    <n v="0.42472727272727273"/>
    <n v="76.96666666661622"/>
    <s v="YES"/>
    <m/>
    <x v="0"/>
    <x v="5"/>
  </r>
  <r>
    <n v="5299"/>
    <n v="483"/>
    <x v="2"/>
    <s v="Medium"/>
    <d v="2023-07-18T00:15:00"/>
    <d v="2023-07-18T13:20:00"/>
    <d v="2023-07-19T15:56:00"/>
    <n v="15"/>
    <n v="40"/>
    <n v="13.083333333372138"/>
    <s v="Yes"/>
    <n v="0.42472727272727273"/>
    <n v="39.683333333465271"/>
    <s v="YES"/>
    <m/>
    <x v="1"/>
    <x v="3"/>
  </r>
  <r>
    <n v="5300"/>
    <n v="167"/>
    <x v="0"/>
    <s v="High"/>
    <d v="2021-05-31T06:14:00"/>
    <d v="2021-05-31T08:51:00"/>
    <d v="2021-05-31T22:31:00"/>
    <n v="5"/>
    <n v="24"/>
    <n v="2.6166666666395031"/>
    <s v="Yes"/>
    <n v="0.42463636363636365"/>
    <n v="16.283333333325572"/>
    <s v="YES"/>
    <m/>
    <x v="1"/>
    <x v="2"/>
  </r>
  <r>
    <n v="5301"/>
    <n v="755"/>
    <x v="1"/>
    <s v="Critical"/>
    <d v="2021-04-02T19:21:00"/>
    <d v="2021-04-02T20:13:00"/>
    <d v="2021-04-03T02:40:00"/>
    <n v="1"/>
    <n v="8"/>
    <n v="0.86666666669771075"/>
    <s v="Yes"/>
    <n v="0.42454545454545456"/>
    <n v="7.316666666592937"/>
    <s v="YES"/>
    <m/>
    <x v="1"/>
    <x v="2"/>
  </r>
  <r>
    <n v="5302"/>
    <n v="416"/>
    <x v="0"/>
    <s v="Low"/>
    <d v="2022-01-12T12:16:00"/>
    <d v="2022-01-13T14:02:00"/>
    <d v="2022-01-17T16:47:00"/>
    <n v="48"/>
    <n v="150"/>
    <n v="25.766666666662786"/>
    <s v="Yes"/>
    <n v="0.42445454545454547"/>
    <n v="124.51666666672099"/>
    <s v="YES"/>
    <m/>
    <x v="1"/>
    <x v="1"/>
  </r>
  <r>
    <n v="5303"/>
    <n v="547"/>
    <x v="2"/>
    <s v="Critical"/>
    <d v="2020-10-31T23:30:00"/>
    <d v="2020-11-01T00:13:00"/>
    <d v="2020-11-01T07:41:00"/>
    <n v="1"/>
    <n v="8"/>
    <n v="0.71666666673263535"/>
    <s v="Yes"/>
    <n v="0.42436363636363639"/>
    <n v="8.1833333334652707"/>
    <s v="YES"/>
    <m/>
    <x v="1"/>
    <x v="0"/>
  </r>
  <r>
    <n v="5304"/>
    <n v="157"/>
    <x v="0"/>
    <s v="Critical"/>
    <d v="2020-03-30T12:06:00"/>
    <d v="2020-03-30T12:40:00"/>
    <d v="2020-03-30T16:25:00"/>
    <n v="1"/>
    <n v="8"/>
    <n v="0.56666666676755995"/>
    <s v="Yes"/>
    <n v="0.42427272727272725"/>
    <n v="4.3166666667675599"/>
    <s v="YES"/>
    <m/>
    <x v="1"/>
    <x v="0"/>
  </r>
  <r>
    <n v="5305"/>
    <n v="377"/>
    <x v="0"/>
    <s v="Low"/>
    <d v="2020-07-20T14:10:00"/>
    <d v="2020-07-22T13:37:00"/>
    <d v="2020-07-27T01:23:00"/>
    <n v="48"/>
    <n v="150"/>
    <n v="47.449999999953434"/>
    <s v="Yes"/>
    <n v="0.42418181818181816"/>
    <n v="155.21666666655801"/>
    <s v="YES"/>
    <m/>
    <x v="1"/>
    <x v="0"/>
  </r>
  <r>
    <n v="5306"/>
    <n v="633"/>
    <x v="0"/>
    <s v="High"/>
    <d v="2021-06-14T02:33:00"/>
    <d v="2021-06-14T05:22:00"/>
    <d v="2021-06-15T02:16:00"/>
    <n v="5"/>
    <n v="24"/>
    <n v="2.8166666667675599"/>
    <s v="Yes"/>
    <n v="0.42409090909090907"/>
    <n v="23.716666666790843"/>
    <s v="YES"/>
    <m/>
    <x v="1"/>
    <x v="2"/>
  </r>
  <r>
    <n v="5307"/>
    <n v="45"/>
    <x v="1"/>
    <s v="High"/>
    <d v="2020-11-19T01:41:00"/>
    <d v="2020-11-19T09:34:00"/>
    <d v="2020-11-20T01:28:00"/>
    <n v="5"/>
    <n v="24"/>
    <n v="7.8833333331858739"/>
    <s v="NO"/>
    <n v="0.42399999999999999"/>
    <n v="23.783333333325572"/>
    <s v="YES"/>
    <m/>
    <x v="0"/>
    <x v="0"/>
  </r>
  <r>
    <n v="5308"/>
    <n v="797"/>
    <x v="1"/>
    <s v="Low"/>
    <d v="2025-02-10T03:41:00"/>
    <d v="2025-02-10T10:30:00"/>
    <d v="2025-02-12T15:54:00"/>
    <n v="48"/>
    <n v="150"/>
    <n v="6.8166666667093523"/>
    <s v="Yes"/>
    <n v="0.42399999999999999"/>
    <n v="60.216666666674428"/>
    <s v="YES"/>
    <m/>
    <x v="1"/>
    <x v="5"/>
  </r>
  <r>
    <n v="5309"/>
    <n v="820"/>
    <x v="2"/>
    <s v="Low"/>
    <d v="2023-05-09T04:35:00"/>
    <d v="2023-05-10T11:12:00"/>
    <d v="2023-05-13T14:50:00"/>
    <n v="48"/>
    <n v="150"/>
    <n v="30.616666666755918"/>
    <s v="Yes"/>
    <n v="0.4239090909090909"/>
    <n v="106.25000000005821"/>
    <s v="YES"/>
    <m/>
    <x v="1"/>
    <x v="3"/>
  </r>
  <r>
    <n v="5310"/>
    <n v="890"/>
    <x v="2"/>
    <s v="Low"/>
    <d v="2024-04-08T05:55:00"/>
    <d v="2024-04-09T02:57:00"/>
    <d v="2024-04-14T16:13:00"/>
    <n v="48"/>
    <n v="150"/>
    <n v="21.033333333267365"/>
    <s v="Yes"/>
    <n v="0.42381818181818182"/>
    <n v="154.29999999987194"/>
    <s v="YES"/>
    <m/>
    <x v="1"/>
    <x v="4"/>
  </r>
  <r>
    <n v="5311"/>
    <n v="252"/>
    <x v="0"/>
    <s v="Critical"/>
    <d v="2023-03-18T06:09:00"/>
    <d v="2023-03-18T06:10:00"/>
    <d v="2023-03-18T08:45:00"/>
    <n v="1"/>
    <n v="8"/>
    <n v="1.6666666720993817E-2"/>
    <s v="Yes"/>
    <n v="0.42372727272727273"/>
    <n v="2.6000000000931323"/>
    <s v="YES"/>
    <m/>
    <x v="1"/>
    <x v="3"/>
  </r>
  <r>
    <n v="5312"/>
    <n v="57"/>
    <x v="0"/>
    <s v="Critical"/>
    <d v="2023-03-20T12:55:00"/>
    <d v="2023-03-20T13:17:00"/>
    <d v="2023-03-20T19:30:00"/>
    <n v="1"/>
    <n v="8"/>
    <n v="0.36666666663950309"/>
    <s v="Yes"/>
    <n v="0.42363636363636364"/>
    <n v="6.5833333333139308"/>
    <s v="YES"/>
    <m/>
    <x v="1"/>
    <x v="3"/>
  </r>
  <r>
    <n v="5313"/>
    <n v="192"/>
    <x v="0"/>
    <s v="Critical"/>
    <d v="2023-03-04T13:13:00"/>
    <d v="2023-03-04T13:26:00"/>
    <d v="2023-03-04T20:10:00"/>
    <n v="1"/>
    <n v="8"/>
    <n v="0.21666666667442769"/>
    <s v="Yes"/>
    <n v="0.42354545454545456"/>
    <n v="6.9500000001280569"/>
    <s v="YES"/>
    <m/>
    <x v="1"/>
    <x v="3"/>
  </r>
  <r>
    <n v="5314"/>
    <n v="813"/>
    <x v="2"/>
    <s v="High"/>
    <d v="2022-01-04T14:50:00"/>
    <d v="2022-01-04T15:27:00"/>
    <d v="2022-01-05T06:16:00"/>
    <n v="5"/>
    <n v="24"/>
    <n v="0.61666666675591841"/>
    <s v="Yes"/>
    <n v="0.42345454545454547"/>
    <n v="15.433333333348855"/>
    <s v="YES"/>
    <m/>
    <x v="1"/>
    <x v="1"/>
  </r>
  <r>
    <n v="5315"/>
    <n v="699"/>
    <x v="1"/>
    <s v="Critical"/>
    <d v="2021-04-17T03:04:00"/>
    <d v="2021-04-17T03:05:00"/>
    <d v="2021-04-17T06:44:00"/>
    <n v="1"/>
    <n v="8"/>
    <n v="1.6666666546370834E-2"/>
    <s v="Yes"/>
    <n v="0.42336363636363639"/>
    <n v="3.6666666665696539"/>
    <s v="YES"/>
    <m/>
    <x v="1"/>
    <x v="2"/>
  </r>
  <r>
    <n v="5316"/>
    <n v="885"/>
    <x v="0"/>
    <s v="Low"/>
    <d v="2024-04-05T09:40:00"/>
    <d v="2024-04-06T01:53:00"/>
    <d v="2024-04-06T18:47:00"/>
    <n v="48"/>
    <n v="150"/>
    <n v="16.21666666661622"/>
    <s v="Yes"/>
    <n v="0.4232727272727273"/>
    <n v="33.116666666523088"/>
    <s v="YES"/>
    <m/>
    <x v="1"/>
    <x v="4"/>
  </r>
  <r>
    <n v="5317"/>
    <n v="818"/>
    <x v="2"/>
    <s v="Critical"/>
    <d v="2020-09-30T14:20:00"/>
    <d v="2020-09-30T15:09:00"/>
    <d v="2020-09-30T18:36:00"/>
    <n v="1"/>
    <n v="8"/>
    <n v="0.81666666670935228"/>
    <s v="Yes"/>
    <n v="0.42318181818181816"/>
    <n v="4.2666666667792015"/>
    <s v="YES"/>
    <m/>
    <x v="1"/>
    <x v="0"/>
  </r>
  <r>
    <n v="5318"/>
    <n v="745"/>
    <x v="1"/>
    <s v="Critical"/>
    <d v="2023-11-18T21:54:00"/>
    <d v="2023-11-18T22:25:00"/>
    <d v="2023-11-19T04:51:00"/>
    <n v="1"/>
    <n v="8"/>
    <n v="0.51666666677920148"/>
    <s v="Yes"/>
    <n v="0.42309090909090907"/>
    <n v="6.9499999999534339"/>
    <s v="YES"/>
    <m/>
    <x v="1"/>
    <x v="3"/>
  </r>
  <r>
    <n v="5319"/>
    <n v="13"/>
    <x v="0"/>
    <s v="Medium"/>
    <d v="2021-04-27T11:33:00"/>
    <d v="2021-04-27T23:46:00"/>
    <d v="2021-04-29T20:09:00"/>
    <n v="15"/>
    <n v="40"/>
    <n v="12.216666666674428"/>
    <s v="Yes"/>
    <n v="0.42299999999999999"/>
    <n v="56.600000000093132"/>
    <s v="YES"/>
    <m/>
    <x v="1"/>
    <x v="2"/>
  </r>
  <r>
    <n v="5320"/>
    <n v="88"/>
    <x v="1"/>
    <s v="Low"/>
    <d v="2023-05-16T01:35:00"/>
    <d v="2023-05-17T07:14:00"/>
    <d v="2023-05-22T03:32:00"/>
    <n v="48"/>
    <n v="150"/>
    <n v="29.650000000081491"/>
    <s v="Yes"/>
    <n v="0.4229090909090909"/>
    <n v="145.95000000006985"/>
    <s v="YES"/>
    <m/>
    <x v="1"/>
    <x v="3"/>
  </r>
  <r>
    <n v="5321"/>
    <n v="831"/>
    <x v="2"/>
    <s v="High"/>
    <d v="2021-02-11T03:47:00"/>
    <d v="2021-02-11T11:18:00"/>
    <d v="2021-02-12T07:42:00"/>
    <n v="5"/>
    <n v="24"/>
    <n v="7.5166666667209938"/>
    <s v="NO"/>
    <n v="0.42281818181818182"/>
    <n v="27.916666666686069"/>
    <s v="YES"/>
    <m/>
    <x v="0"/>
    <x v="2"/>
  </r>
  <r>
    <n v="5322"/>
    <n v="393"/>
    <x v="1"/>
    <s v="Critical"/>
    <d v="2021-11-22T06:41:00"/>
    <d v="2021-11-22T06:43:00"/>
    <d v="2021-11-22T11:40:00"/>
    <n v="1"/>
    <n v="8"/>
    <n v="3.3333333441987634E-2"/>
    <s v="Yes"/>
    <n v="0.42281818181818182"/>
    <n v="4.9833333333372138"/>
    <s v="YES"/>
    <m/>
    <x v="1"/>
    <x v="2"/>
  </r>
  <r>
    <n v="5323"/>
    <n v="997"/>
    <x v="0"/>
    <s v="High"/>
    <d v="2024-11-05T05:52:00"/>
    <d v="2024-11-05T11:08:00"/>
    <d v="2024-11-06T10:22:00"/>
    <n v="5"/>
    <n v="24"/>
    <n v="5.2666666667209938"/>
    <s v="NO"/>
    <n v="0.42272727272727273"/>
    <n v="28.5"/>
    <s v="YES"/>
    <m/>
    <x v="0"/>
    <x v="4"/>
  </r>
  <r>
    <n v="5324"/>
    <n v="764"/>
    <x v="0"/>
    <s v="Critical"/>
    <d v="2022-10-22T19:33:00"/>
    <d v="2022-10-22T20:06:00"/>
    <d v="2022-10-23T02:53:00"/>
    <n v="1"/>
    <n v="8"/>
    <n v="0.55000000004656613"/>
    <s v="Yes"/>
    <n v="0.42272727272727273"/>
    <n v="7.3333333333139308"/>
    <s v="YES"/>
    <m/>
    <x v="1"/>
    <x v="1"/>
  </r>
  <r>
    <n v="5325"/>
    <n v="882"/>
    <x v="1"/>
    <s v="Medium"/>
    <d v="2021-06-18T06:35:00"/>
    <d v="2021-06-19T01:50:00"/>
    <d v="2021-06-19T20:57:00"/>
    <n v="15"/>
    <n v="40"/>
    <n v="19.250000000058208"/>
    <s v="NO"/>
    <n v="0.42263636363636364"/>
    <n v="38.366666666697711"/>
    <s v="YES"/>
    <m/>
    <x v="0"/>
    <x v="2"/>
  </r>
  <r>
    <n v="5326"/>
    <n v="734"/>
    <x v="1"/>
    <s v="High"/>
    <d v="2021-06-23T13:31:00"/>
    <d v="2021-06-23T14:59:00"/>
    <d v="2021-06-23T23:45:00"/>
    <n v="5"/>
    <n v="24"/>
    <n v="1.4666666665580124"/>
    <s v="Yes"/>
    <n v="0.42263636363636364"/>
    <n v="10.233333333337214"/>
    <s v="YES"/>
    <m/>
    <x v="1"/>
    <x v="2"/>
  </r>
  <r>
    <n v="5327"/>
    <n v="77"/>
    <x v="2"/>
    <s v="Critical"/>
    <d v="2024-11-20T07:20:00"/>
    <d v="2024-11-20T07:41:00"/>
    <d v="2024-11-20T13:20:00"/>
    <n v="1"/>
    <n v="8"/>
    <n v="0.35000000009313226"/>
    <s v="Yes"/>
    <n v="0.42254545454545456"/>
    <n v="6"/>
    <s v="YES"/>
    <m/>
    <x v="1"/>
    <x v="4"/>
  </r>
  <r>
    <n v="5328"/>
    <n v="491"/>
    <x v="0"/>
    <s v="High"/>
    <d v="2024-04-16T22:28:00"/>
    <d v="2024-04-16T23:55:00"/>
    <d v="2024-04-17T13:33:00"/>
    <n v="5"/>
    <n v="24"/>
    <n v="1.4500000000116415"/>
    <s v="Yes"/>
    <n v="0.42245454545454547"/>
    <n v="15.083333333255723"/>
    <s v="YES"/>
    <m/>
    <x v="1"/>
    <x v="4"/>
  </r>
  <r>
    <n v="5329"/>
    <n v="802"/>
    <x v="1"/>
    <s v="High"/>
    <d v="2021-03-29T12:54:00"/>
    <d v="2021-03-29T14:28:00"/>
    <d v="2021-03-30T10:44:00"/>
    <n v="5"/>
    <n v="24"/>
    <n v="1.5666666667093523"/>
    <s v="Yes"/>
    <n v="0.42236363636363639"/>
    <n v="21.833333333430346"/>
    <s v="YES"/>
    <m/>
    <x v="1"/>
    <x v="2"/>
  </r>
  <r>
    <n v="5330"/>
    <n v="932"/>
    <x v="2"/>
    <s v="High"/>
    <d v="2023-11-11T11:38:00"/>
    <d v="2023-11-11T19:36:00"/>
    <d v="2023-11-12T03:30:00"/>
    <n v="5"/>
    <n v="24"/>
    <n v="7.96666666661622"/>
    <s v="NO"/>
    <n v="0.4222727272727273"/>
    <n v="15.866666666697711"/>
    <s v="YES"/>
    <m/>
    <x v="0"/>
    <x v="3"/>
  </r>
  <r>
    <n v="5331"/>
    <n v="41"/>
    <x v="2"/>
    <s v="Critical"/>
    <d v="2021-08-17T15:06:00"/>
    <d v="2021-08-17T15:32:00"/>
    <d v="2021-08-17T18:55:00"/>
    <n v="1"/>
    <n v="8"/>
    <n v="0.43333333334885538"/>
    <s v="Yes"/>
    <n v="0.4222727272727273"/>
    <n v="3.8166666667093523"/>
    <s v="YES"/>
    <m/>
    <x v="1"/>
    <x v="2"/>
  </r>
  <r>
    <n v="5332"/>
    <n v="183"/>
    <x v="2"/>
    <s v="Low"/>
    <d v="2021-10-30T12:45:00"/>
    <d v="2021-10-31T11:23:00"/>
    <d v="2021-11-01T18:33:00"/>
    <n v="48"/>
    <n v="150"/>
    <n v="22.633333333418705"/>
    <s v="Yes"/>
    <n v="0.42218181818181816"/>
    <n v="53.800000000046566"/>
    <s v="YES"/>
    <m/>
    <x v="1"/>
    <x v="2"/>
  </r>
  <r>
    <n v="5333"/>
    <n v="506"/>
    <x v="0"/>
    <s v="High"/>
    <d v="2021-03-27T22:11:00"/>
    <d v="2021-03-28T03:34:00"/>
    <d v="2021-03-28T10:28:00"/>
    <n v="5"/>
    <n v="24"/>
    <n v="5.3833333332440816"/>
    <s v="NO"/>
    <n v="0.42209090909090907"/>
    <n v="12.28333333338378"/>
    <s v="YES"/>
    <m/>
    <x v="0"/>
    <x v="2"/>
  </r>
  <r>
    <n v="5334"/>
    <n v="788"/>
    <x v="1"/>
    <s v="Critical"/>
    <d v="2022-08-22T09:59:00"/>
    <d v="2022-08-22T10:52:00"/>
    <d v="2022-08-22T13:41:00"/>
    <n v="1"/>
    <n v="8"/>
    <n v="0.88333333324408159"/>
    <s v="Yes"/>
    <n v="0.42209090909090907"/>
    <n v="3.7000000000116415"/>
    <s v="YES"/>
    <m/>
    <x v="1"/>
    <x v="1"/>
  </r>
  <r>
    <n v="5335"/>
    <n v="288"/>
    <x v="1"/>
    <s v="Low"/>
    <d v="2021-03-24T20:00:00"/>
    <d v="2021-03-26T13:02:00"/>
    <d v="2021-03-27T13:43:00"/>
    <n v="48"/>
    <n v="150"/>
    <n v="41.033333333325572"/>
    <s v="Yes"/>
    <n v="0.42199999999999999"/>
    <n v="65.71666666661622"/>
    <s v="YES"/>
    <m/>
    <x v="1"/>
    <x v="2"/>
  </r>
  <r>
    <n v="5336"/>
    <n v="143"/>
    <x v="1"/>
    <s v="Critical"/>
    <d v="2020-07-27T02:29:00"/>
    <d v="2020-07-27T03:20:00"/>
    <d v="2020-07-27T05:18:00"/>
    <n v="1"/>
    <n v="8"/>
    <n v="0.84999999997671694"/>
    <s v="Yes"/>
    <n v="0.4219090909090909"/>
    <n v="2.816666666592937"/>
    <s v="YES"/>
    <m/>
    <x v="1"/>
    <x v="0"/>
  </r>
  <r>
    <n v="5337"/>
    <n v="298"/>
    <x v="2"/>
    <s v="High"/>
    <d v="2021-03-02T14:38:00"/>
    <d v="2021-03-02T20:15:00"/>
    <d v="2021-03-03T05:45:00"/>
    <n v="5"/>
    <n v="24"/>
    <n v="5.6166666666395031"/>
    <s v="NO"/>
    <n v="0.42181818181818181"/>
    <n v="15.116666666697711"/>
    <s v="YES"/>
    <m/>
    <x v="0"/>
    <x v="2"/>
  </r>
  <r>
    <n v="5338"/>
    <n v="45"/>
    <x v="1"/>
    <s v="Critical"/>
    <d v="2021-12-22T16:18:00"/>
    <d v="2021-12-22T16:45:00"/>
    <d v="2021-12-22T23:53:00"/>
    <n v="1"/>
    <n v="8"/>
    <n v="0.44999999989522621"/>
    <s v="Yes"/>
    <n v="0.42181818181818181"/>
    <n v="7.5833333332557231"/>
    <s v="YES"/>
    <m/>
    <x v="1"/>
    <x v="2"/>
  </r>
  <r>
    <n v="5339"/>
    <n v="296"/>
    <x v="1"/>
    <s v="Critical"/>
    <d v="2021-10-11T00:39:00"/>
    <d v="2021-10-11T01:38:00"/>
    <d v="2021-10-11T04:40:00"/>
    <n v="1"/>
    <n v="8"/>
    <n v="0.9833333333954215"/>
    <s v="Yes"/>
    <n v="0.42172727272727273"/>
    <n v="4.0166666666627862"/>
    <s v="YES"/>
    <m/>
    <x v="1"/>
    <x v="2"/>
  </r>
  <r>
    <n v="5340"/>
    <n v="807"/>
    <x v="2"/>
    <s v="Low"/>
    <d v="2022-11-28T10:02:00"/>
    <d v="2022-11-28T14:47:00"/>
    <d v="2022-12-02T09:53:00"/>
    <n v="48"/>
    <n v="150"/>
    <n v="4.7499999999417923"/>
    <s v="Yes"/>
    <n v="0.42163636363636364"/>
    <n v="95.850000000034925"/>
    <s v="YES"/>
    <m/>
    <x v="1"/>
    <x v="1"/>
  </r>
  <r>
    <n v="5341"/>
    <n v="749"/>
    <x v="0"/>
    <s v="High"/>
    <d v="2023-08-13T15:25:00"/>
    <d v="2023-08-13T20:21:00"/>
    <d v="2023-08-14T11:57:00"/>
    <n v="5"/>
    <n v="24"/>
    <n v="4.9333333333488554"/>
    <s v="Yes"/>
    <n v="0.42154545454545456"/>
    <n v="20.53333333338378"/>
    <s v="YES"/>
    <m/>
    <x v="1"/>
    <x v="3"/>
  </r>
  <r>
    <n v="5342"/>
    <n v="897"/>
    <x v="0"/>
    <s v="Low"/>
    <d v="2020-08-21T01:48:00"/>
    <d v="2020-08-22T07:46:00"/>
    <d v="2020-08-26T21:45:00"/>
    <n v="48"/>
    <n v="150"/>
    <n v="29.966666666732635"/>
    <s v="Yes"/>
    <n v="0.42145454545454547"/>
    <n v="139.95000000006985"/>
    <s v="YES"/>
    <m/>
    <x v="1"/>
    <x v="0"/>
  </r>
  <r>
    <n v="5343"/>
    <n v="80"/>
    <x v="2"/>
    <s v="Medium"/>
    <d v="2023-08-18T20:58:00"/>
    <d v="2023-08-19T03:36:00"/>
    <d v="2023-08-20T23:01:00"/>
    <n v="15"/>
    <n v="40"/>
    <n v="6.6333333333022892"/>
    <s v="Yes"/>
    <n v="0.42136363636363638"/>
    <n v="50.049999999871943"/>
    <s v="YES"/>
    <m/>
    <x v="1"/>
    <x v="3"/>
  </r>
  <r>
    <n v="5344"/>
    <n v="824"/>
    <x v="1"/>
    <s v="Critical"/>
    <d v="2022-05-13T06:54:00"/>
    <d v="2022-05-13T07:05:00"/>
    <d v="2022-05-13T09:54:00"/>
    <n v="1"/>
    <n v="8"/>
    <n v="0.18333333340706304"/>
    <s v="Yes"/>
    <n v="0.4212727272727273"/>
    <n v="3"/>
    <s v="YES"/>
    <m/>
    <x v="1"/>
    <x v="1"/>
  </r>
  <r>
    <n v="5345"/>
    <n v="782"/>
    <x v="0"/>
    <s v="Medium"/>
    <d v="2024-04-16T18:38:00"/>
    <d v="2024-04-17T09:51:00"/>
    <d v="2024-04-18T20:24:00"/>
    <n v="15"/>
    <n v="40"/>
    <n v="15.216666666674428"/>
    <s v="NO"/>
    <n v="0.42118181818181816"/>
    <n v="49.766666666662786"/>
    <s v="YES"/>
    <m/>
    <x v="0"/>
    <x v="4"/>
  </r>
  <r>
    <n v="5346"/>
    <n v="384"/>
    <x v="0"/>
    <s v="Low"/>
    <d v="2021-07-07T05:14:00"/>
    <d v="2021-07-09T01:57:00"/>
    <d v="2021-07-10T03:20:00"/>
    <n v="48"/>
    <n v="150"/>
    <n v="44.716666666790843"/>
    <s v="Yes"/>
    <n v="0.42118181818181816"/>
    <n v="70.100000000093132"/>
    <s v="YES"/>
    <m/>
    <x v="1"/>
    <x v="2"/>
  </r>
  <r>
    <n v="5347"/>
    <n v="280"/>
    <x v="0"/>
    <s v="Critical"/>
    <d v="2023-10-30T15:37:00"/>
    <d v="2023-10-30T15:50:00"/>
    <d v="2023-10-30T21:17:00"/>
    <n v="1"/>
    <n v="8"/>
    <n v="0.21666666667442769"/>
    <s v="Yes"/>
    <n v="0.42109090909090907"/>
    <n v="5.6666666668024845"/>
    <s v="YES"/>
    <m/>
    <x v="1"/>
    <x v="3"/>
  </r>
  <r>
    <n v="5348"/>
    <n v="379"/>
    <x v="1"/>
    <s v="Low"/>
    <d v="2024-12-01T22:26:00"/>
    <d v="2024-12-03T05:13:00"/>
    <d v="2024-12-04T08:17:00"/>
    <n v="48"/>
    <n v="150"/>
    <n v="30.783333333441988"/>
    <s v="Yes"/>
    <n v="0.42099999999999999"/>
    <n v="57.849999999976717"/>
    <s v="YES"/>
    <m/>
    <x v="1"/>
    <x v="4"/>
  </r>
  <r>
    <n v="5349"/>
    <n v="568"/>
    <x v="2"/>
    <s v="High"/>
    <d v="2021-12-09T14:50:00"/>
    <d v="2021-12-09T22:37:00"/>
    <d v="2021-12-10T18:40:00"/>
    <n v="5"/>
    <n v="24"/>
    <n v="7.78333333338378"/>
    <s v="NO"/>
    <n v="0.4209090909090909"/>
    <n v="27.833333333430346"/>
    <s v="YES"/>
    <m/>
    <x v="0"/>
    <x v="2"/>
  </r>
  <r>
    <n v="5350"/>
    <n v="66"/>
    <x v="0"/>
    <s v="Medium"/>
    <d v="2024-05-06T19:59:00"/>
    <d v="2024-05-07T02:57:00"/>
    <d v="2024-05-08T02:34:00"/>
    <n v="15"/>
    <n v="40"/>
    <n v="6.9666666666744277"/>
    <s v="Yes"/>
    <n v="0.4209090909090909"/>
    <n v="30.583333333313931"/>
    <s v="YES"/>
    <m/>
    <x v="1"/>
    <x v="4"/>
  </r>
  <r>
    <n v="5351"/>
    <n v="123"/>
    <x v="0"/>
    <s v="High"/>
    <d v="2022-08-18T17:42:00"/>
    <d v="2022-08-19T00:04:00"/>
    <d v="2022-08-19T19:18:00"/>
    <n v="5"/>
    <n v="24"/>
    <n v="6.3666666666395031"/>
    <s v="NO"/>
    <n v="0.42081818181818181"/>
    <n v="25.599999999976717"/>
    <s v="YES"/>
    <m/>
    <x v="0"/>
    <x v="1"/>
  </r>
  <r>
    <n v="5352"/>
    <n v="749"/>
    <x v="0"/>
    <s v="Medium"/>
    <d v="2024-07-12T21:53:00"/>
    <d v="2024-07-13T03:38:00"/>
    <d v="2024-07-15T18:13:00"/>
    <n v="15"/>
    <n v="40"/>
    <n v="5.7499999998835847"/>
    <s v="Yes"/>
    <n v="0.42081818181818181"/>
    <n v="68.333333333255723"/>
    <s v="YES"/>
    <m/>
    <x v="1"/>
    <x v="4"/>
  </r>
  <r>
    <n v="5353"/>
    <n v="571"/>
    <x v="1"/>
    <s v="High"/>
    <d v="2024-09-13T20:49:00"/>
    <d v="2024-09-14T02:12:00"/>
    <d v="2024-09-14T06:41:00"/>
    <n v="5"/>
    <n v="24"/>
    <n v="5.3833333334187046"/>
    <s v="NO"/>
    <n v="0.42072727272727273"/>
    <n v="9.8666666666977108"/>
    <s v="YES"/>
    <m/>
    <x v="0"/>
    <x v="4"/>
  </r>
  <r>
    <n v="5354"/>
    <n v="602"/>
    <x v="2"/>
    <s v="Critical"/>
    <d v="2024-06-22T17:51:00"/>
    <d v="2024-06-22T18:10:00"/>
    <d v="2024-06-22T19:32:00"/>
    <n v="1"/>
    <n v="8"/>
    <n v="0.31666666665114462"/>
    <s v="Yes"/>
    <n v="0.42072727272727273"/>
    <n v="1.6833333332324401"/>
    <s v="YES"/>
    <m/>
    <x v="1"/>
    <x v="4"/>
  </r>
  <r>
    <n v="5355"/>
    <n v="184"/>
    <x v="0"/>
    <s v="Low"/>
    <d v="2024-07-15T17:30:00"/>
    <d v="2024-07-17T09:33:00"/>
    <d v="2024-07-18T10:42:00"/>
    <n v="48"/>
    <n v="150"/>
    <n v="40.050000000104774"/>
    <s v="Yes"/>
    <n v="0.42063636363636364"/>
    <n v="65.200000000011642"/>
    <s v="YES"/>
    <m/>
    <x v="1"/>
    <x v="4"/>
  </r>
  <r>
    <n v="5356"/>
    <n v="250"/>
    <x v="1"/>
    <s v="Low"/>
    <d v="2020-08-22T03:47:00"/>
    <d v="2020-08-23T19:51:00"/>
    <d v="2020-08-29T07:08:00"/>
    <n v="48"/>
    <n v="150"/>
    <n v="40.066666666651145"/>
    <s v="Yes"/>
    <n v="0.42054545454545456"/>
    <n v="171.35000000009313"/>
    <s v="YES"/>
    <m/>
    <x v="1"/>
    <x v="0"/>
  </r>
  <r>
    <n v="5357"/>
    <n v="127"/>
    <x v="0"/>
    <s v="Critical"/>
    <d v="2021-01-20T19:21:00"/>
    <d v="2021-01-20T20:00:00"/>
    <d v="2021-01-20T22:16:00"/>
    <n v="1"/>
    <n v="8"/>
    <n v="0.65000000002328306"/>
    <s v="Yes"/>
    <n v="0.42045454545454547"/>
    <n v="2.9166666665696539"/>
    <s v="YES"/>
    <m/>
    <x v="1"/>
    <x v="2"/>
  </r>
  <r>
    <n v="5358"/>
    <n v="816"/>
    <x v="1"/>
    <s v="High"/>
    <d v="2022-02-21T22:55:00"/>
    <d v="2022-02-21T23:58:00"/>
    <d v="2022-02-22T03:33:00"/>
    <n v="5"/>
    <n v="24"/>
    <n v="1.0500000001047738"/>
    <s v="Yes"/>
    <n v="0.42036363636363638"/>
    <n v="4.6333333334187046"/>
    <s v="YES"/>
    <m/>
    <x v="1"/>
    <x v="1"/>
  </r>
  <r>
    <n v="5359"/>
    <n v="699"/>
    <x v="1"/>
    <s v="High"/>
    <d v="2021-08-24T10:04:00"/>
    <d v="2021-08-24T17:17:00"/>
    <d v="2021-08-24T18:33:00"/>
    <n v="5"/>
    <n v="24"/>
    <n v="7.21666666661622"/>
    <s v="NO"/>
    <n v="0.4202727272727273"/>
    <n v="8.4833333333954215"/>
    <s v="YES"/>
    <m/>
    <x v="0"/>
    <x v="2"/>
  </r>
  <r>
    <n v="5360"/>
    <n v="278"/>
    <x v="0"/>
    <s v="High"/>
    <d v="2021-01-02T15:42:00"/>
    <d v="2021-01-02T17:35:00"/>
    <d v="2021-01-02T21:59:00"/>
    <n v="5"/>
    <n v="24"/>
    <n v="1.8833333333604969"/>
    <s v="Yes"/>
    <n v="0.4202727272727273"/>
    <n v="6.28333333338378"/>
    <s v="YES"/>
    <m/>
    <x v="1"/>
    <x v="2"/>
  </r>
  <r>
    <n v="5361"/>
    <n v="671"/>
    <x v="0"/>
    <s v="Medium"/>
    <d v="2021-06-27T07:48:00"/>
    <d v="2021-06-28T06:40:00"/>
    <d v="2021-06-29T16:34:00"/>
    <n v="15"/>
    <n v="40"/>
    <n v="22.866666666814126"/>
    <s v="NO"/>
    <n v="0.42018181818181816"/>
    <n v="56.766666666779201"/>
    <s v="YES"/>
    <m/>
    <x v="0"/>
    <x v="2"/>
  </r>
  <r>
    <n v="5362"/>
    <n v="541"/>
    <x v="2"/>
    <s v="Low"/>
    <d v="2021-07-08T13:52:00"/>
    <d v="2021-07-09T17:47:00"/>
    <d v="2021-07-12T19:53:00"/>
    <n v="48"/>
    <n v="150"/>
    <n v="27.916666666686069"/>
    <s v="Yes"/>
    <n v="0.42018181818181816"/>
    <n v="102.01666666672099"/>
    <s v="YES"/>
    <m/>
    <x v="1"/>
    <x v="2"/>
  </r>
  <r>
    <n v="5363"/>
    <n v="194"/>
    <x v="2"/>
    <s v="Medium"/>
    <d v="2020-10-18T16:22:00"/>
    <d v="2020-10-18T16:33:00"/>
    <d v="2020-10-20T01:58:00"/>
    <n v="15"/>
    <n v="40"/>
    <n v="0.18333333340706304"/>
    <s v="Yes"/>
    <n v="0.42009090909090907"/>
    <n v="33.600000000034925"/>
    <s v="YES"/>
    <m/>
    <x v="1"/>
    <x v="0"/>
  </r>
  <r>
    <n v="5364"/>
    <n v="963"/>
    <x v="0"/>
    <s v="Low"/>
    <d v="2022-08-14T06:33:00"/>
    <d v="2022-08-15T18:08:00"/>
    <d v="2022-08-16T17:56:00"/>
    <n v="48"/>
    <n v="150"/>
    <n v="35.583333333372138"/>
    <s v="Yes"/>
    <n v="0.42"/>
    <n v="59.383333333244082"/>
    <s v="YES"/>
    <m/>
    <x v="1"/>
    <x v="1"/>
  </r>
  <r>
    <n v="5365"/>
    <n v="946"/>
    <x v="1"/>
    <s v="Medium"/>
    <d v="2023-10-29T08:54:00"/>
    <d v="2023-10-30T00:50:00"/>
    <d v="2023-10-30T14:42:00"/>
    <n v="15"/>
    <n v="40"/>
    <n v="15.93333333323244"/>
    <s v="NO"/>
    <n v="0.4199090909090909"/>
    <n v="29.800000000046566"/>
    <s v="YES"/>
    <m/>
    <x v="0"/>
    <x v="3"/>
  </r>
  <r>
    <n v="5366"/>
    <n v="997"/>
    <x v="1"/>
    <s v="High"/>
    <d v="2022-09-05T01:28:00"/>
    <d v="2022-09-05T05:26:00"/>
    <d v="2022-09-05T12:59:00"/>
    <n v="5"/>
    <n v="24"/>
    <n v="3.9666666666744277"/>
    <s v="Yes"/>
    <n v="0.4199090909090909"/>
    <n v="11.516666666662786"/>
    <s v="YES"/>
    <m/>
    <x v="1"/>
    <x v="1"/>
  </r>
  <r>
    <n v="5367"/>
    <n v="748"/>
    <x v="2"/>
    <s v="Critical"/>
    <d v="2024-11-01T08:15:00"/>
    <d v="2024-11-01T08:52:00"/>
    <d v="2024-11-01T15:32:00"/>
    <n v="1"/>
    <n v="8"/>
    <n v="0.61666666658129543"/>
    <s v="Yes"/>
    <n v="0.41981818181818181"/>
    <n v="7.2833333333255723"/>
    <s v="YES"/>
    <m/>
    <x v="1"/>
    <x v="4"/>
  </r>
  <r>
    <n v="5368"/>
    <n v="659"/>
    <x v="1"/>
    <s v="Low"/>
    <d v="2024-12-02T00:32:00"/>
    <d v="2024-12-03T13:50:00"/>
    <d v="2024-12-10T03:47:00"/>
    <n v="48"/>
    <n v="150"/>
    <n v="37.300000000046566"/>
    <s v="Yes"/>
    <n v="0.41972727272727273"/>
    <n v="195.24999999994179"/>
    <s v="YES"/>
    <m/>
    <x v="1"/>
    <x v="4"/>
  </r>
  <r>
    <n v="5369"/>
    <n v="586"/>
    <x v="2"/>
    <s v="Medium"/>
    <d v="2020-07-17T21:53:00"/>
    <d v="2020-07-18T05:58:00"/>
    <d v="2020-07-20T22:18:00"/>
    <n v="15"/>
    <n v="40"/>
    <n v="8.0833333333139308"/>
    <s v="Yes"/>
    <n v="0.41963636363636364"/>
    <n v="72.416666666627862"/>
    <s v="NO"/>
    <m/>
    <x v="0"/>
    <x v="0"/>
  </r>
  <r>
    <n v="5370"/>
    <n v="376"/>
    <x v="0"/>
    <s v="Critical"/>
    <d v="2020-05-06T18:50:00"/>
    <d v="2020-05-06T19:40:00"/>
    <d v="2020-05-06T21:24:00"/>
    <n v="1"/>
    <n v="8"/>
    <n v="0.8333333334303461"/>
    <s v="Yes"/>
    <n v="0.41954545454545455"/>
    <n v="2.5666666668257676"/>
    <s v="YES"/>
    <m/>
    <x v="1"/>
    <x v="0"/>
  </r>
  <r>
    <n v="5371"/>
    <n v="596"/>
    <x v="1"/>
    <s v="Medium"/>
    <d v="2025-01-24T20:14:00"/>
    <d v="2025-01-24T20:30:00"/>
    <d v="2025-01-26T23:48:00"/>
    <n v="15"/>
    <n v="40"/>
    <n v="0.26666666666278616"/>
    <s v="Yes"/>
    <n v="0.41945454545454547"/>
    <n v="51.56666666676756"/>
    <s v="YES"/>
    <m/>
    <x v="1"/>
    <x v="5"/>
  </r>
  <r>
    <n v="5372"/>
    <n v="33"/>
    <x v="1"/>
    <s v="Critical"/>
    <d v="2025-02-16T18:52:00"/>
    <d v="2025-02-16T19:33:00"/>
    <d v="2025-02-16T19:36:00"/>
    <n v="1"/>
    <n v="8"/>
    <n v="0.68333333329064772"/>
    <s v="Yes"/>
    <n v="0.41936363636363638"/>
    <n v="0.73333333327900618"/>
    <s v="YES"/>
    <m/>
    <x v="1"/>
    <x v="5"/>
  </r>
  <r>
    <n v="5373"/>
    <n v="516"/>
    <x v="1"/>
    <s v="Critical"/>
    <d v="2021-03-26T03:44:00"/>
    <d v="2021-03-26T04:25:00"/>
    <d v="2021-03-26T06:38:00"/>
    <n v="1"/>
    <n v="8"/>
    <n v="0.6833333334652707"/>
    <s v="Yes"/>
    <n v="0.4192727272727273"/>
    <n v="2.9000000000232831"/>
    <s v="YES"/>
    <m/>
    <x v="1"/>
    <x v="2"/>
  </r>
  <r>
    <n v="5374"/>
    <n v="229"/>
    <x v="0"/>
    <s v="High"/>
    <d v="2023-05-10T01:31:00"/>
    <d v="2023-05-10T04:37:00"/>
    <d v="2023-05-10T20:48:00"/>
    <n v="5"/>
    <n v="24"/>
    <n v="3.0999999999767169"/>
    <s v="Yes"/>
    <n v="0.41918181818181816"/>
    <n v="19.283333333325572"/>
    <s v="YES"/>
    <m/>
    <x v="1"/>
    <x v="3"/>
  </r>
  <r>
    <n v="5375"/>
    <n v="691"/>
    <x v="1"/>
    <s v="Critical"/>
    <d v="2020-08-06T19:37:00"/>
    <d v="2020-08-06T20:18:00"/>
    <d v="2020-08-06T22:34:00"/>
    <n v="1"/>
    <n v="8"/>
    <n v="0.68333333329064772"/>
    <s v="Yes"/>
    <n v="0.41909090909090907"/>
    <n v="2.9500000000116415"/>
    <s v="YES"/>
    <m/>
    <x v="1"/>
    <x v="0"/>
  </r>
  <r>
    <n v="5376"/>
    <n v="672"/>
    <x v="1"/>
    <s v="Medium"/>
    <d v="2024-09-17T23:08:00"/>
    <d v="2024-09-18T11:29:00"/>
    <d v="2024-09-19T08:42:00"/>
    <n v="15"/>
    <n v="40"/>
    <n v="12.350000000093132"/>
    <s v="Yes"/>
    <n v="0.41899999999999998"/>
    <n v="33.56666666676756"/>
    <s v="YES"/>
    <m/>
    <x v="1"/>
    <x v="4"/>
  </r>
  <r>
    <n v="5377"/>
    <n v="947"/>
    <x v="1"/>
    <s v="Critical"/>
    <d v="2020-03-15T10:34:00"/>
    <d v="2020-03-15T10:40:00"/>
    <d v="2020-03-15T17:48:00"/>
    <n v="1"/>
    <n v="8"/>
    <n v="9.9999999976716936E-2"/>
    <s v="Yes"/>
    <n v="0.4189090909090909"/>
    <n v="7.2333333333372138"/>
    <s v="YES"/>
    <m/>
    <x v="1"/>
    <x v="0"/>
  </r>
  <r>
    <n v="5378"/>
    <n v="606"/>
    <x v="0"/>
    <s v="High"/>
    <d v="2020-06-16T10:39:00"/>
    <d v="2020-06-16T17:04:00"/>
    <d v="2020-06-16T19:21:00"/>
    <n v="5"/>
    <n v="24"/>
    <n v="6.4166666666278616"/>
    <s v="NO"/>
    <n v="0.41881818181818181"/>
    <n v="8.7000000000698492"/>
    <s v="YES"/>
    <m/>
    <x v="0"/>
    <x v="0"/>
  </r>
  <r>
    <n v="5379"/>
    <n v="500"/>
    <x v="2"/>
    <s v="Medium"/>
    <d v="2022-06-27T19:25:00"/>
    <d v="2022-06-28T14:54:00"/>
    <d v="2022-06-29T01:29:00"/>
    <n v="15"/>
    <n v="40"/>
    <n v="19.483333333279006"/>
    <s v="NO"/>
    <n v="0.41881818181818181"/>
    <n v="30.066666666534729"/>
    <s v="YES"/>
    <m/>
    <x v="0"/>
    <x v="1"/>
  </r>
  <r>
    <n v="5380"/>
    <n v="677"/>
    <x v="2"/>
    <s v="Medium"/>
    <d v="2021-03-30T16:08:00"/>
    <d v="2021-03-31T13:10:00"/>
    <d v="2021-04-01T10:33:00"/>
    <n v="15"/>
    <n v="40"/>
    <n v="21.033333333267365"/>
    <s v="NO"/>
    <n v="0.41881818181818181"/>
    <n v="42.416666666627862"/>
    <s v="YES"/>
    <m/>
    <x v="0"/>
    <x v="2"/>
  </r>
  <r>
    <n v="5381"/>
    <n v="602"/>
    <x v="0"/>
    <s v="Medium"/>
    <d v="2024-03-28T13:20:00"/>
    <d v="2024-03-29T00:53:00"/>
    <d v="2024-03-31T05:10:00"/>
    <n v="15"/>
    <n v="40"/>
    <n v="11.550000000104774"/>
    <s v="Yes"/>
    <n v="0.41881818181818181"/>
    <n v="63.833333333430346"/>
    <s v="YES"/>
    <m/>
    <x v="1"/>
    <x v="4"/>
  </r>
  <r>
    <n v="5382"/>
    <n v="923"/>
    <x v="0"/>
    <s v="Low"/>
    <d v="2021-03-26T12:14:00"/>
    <d v="2021-03-27T12:16:00"/>
    <d v="2021-04-02T16:46:00"/>
    <n v="48"/>
    <n v="150"/>
    <n v="24.033333333267365"/>
    <s v="Yes"/>
    <n v="0.41872727272727273"/>
    <n v="172.53333333326736"/>
    <s v="YES"/>
    <m/>
    <x v="1"/>
    <x v="2"/>
  </r>
  <r>
    <n v="5383"/>
    <n v="144"/>
    <x v="1"/>
    <s v="Critical"/>
    <d v="2023-11-29T15:42:00"/>
    <d v="2023-11-29T16:30:00"/>
    <d v="2023-11-29T19:25:00"/>
    <n v="1"/>
    <n v="8"/>
    <n v="0.79999999998835847"/>
    <s v="Yes"/>
    <n v="0.41863636363636364"/>
    <n v="3.7166666667326353"/>
    <s v="YES"/>
    <m/>
    <x v="1"/>
    <x v="3"/>
  </r>
  <r>
    <n v="5384"/>
    <n v="73"/>
    <x v="0"/>
    <s v="Critical"/>
    <d v="2024-05-03T15:49:00"/>
    <d v="2024-05-03T16:31:00"/>
    <d v="2024-05-03T18:53:00"/>
    <n v="1"/>
    <n v="8"/>
    <n v="0.70000000001164153"/>
    <s v="Yes"/>
    <n v="0.41854545454545455"/>
    <n v="3.0666666667093523"/>
    <s v="YES"/>
    <m/>
    <x v="1"/>
    <x v="4"/>
  </r>
  <r>
    <n v="5385"/>
    <n v="59"/>
    <x v="0"/>
    <s v="Critical"/>
    <d v="2020-04-01T00:14:00"/>
    <d v="2020-04-01T00:53:00"/>
    <d v="2020-04-01T05:50:00"/>
    <n v="1"/>
    <n v="8"/>
    <n v="0.65000000002328306"/>
    <s v="Yes"/>
    <n v="0.41845454545454547"/>
    <n v="5.5999999999185093"/>
    <s v="YES"/>
    <m/>
    <x v="1"/>
    <x v="0"/>
  </r>
  <r>
    <n v="5386"/>
    <n v="15"/>
    <x v="0"/>
    <s v="High"/>
    <d v="2020-11-24T22:00:00"/>
    <d v="2020-11-25T02:29:00"/>
    <d v="2020-11-25T16:56:00"/>
    <n v="5"/>
    <n v="24"/>
    <n v="4.4833333334536292"/>
    <s v="Yes"/>
    <n v="0.41836363636363638"/>
    <n v="18.933333333407063"/>
    <s v="YES"/>
    <m/>
    <x v="1"/>
    <x v="0"/>
  </r>
  <r>
    <n v="5387"/>
    <n v="709"/>
    <x v="1"/>
    <s v="Critical"/>
    <d v="2024-11-14T08:55:00"/>
    <d v="2024-11-14T09:54:00"/>
    <d v="2024-11-14T16:06:00"/>
    <n v="1"/>
    <n v="8"/>
    <n v="0.98333333322079852"/>
    <s v="Yes"/>
    <n v="0.4182727272727273"/>
    <n v="7.1833333331742324"/>
    <s v="YES"/>
    <m/>
    <x v="1"/>
    <x v="4"/>
  </r>
  <r>
    <n v="5388"/>
    <n v="202"/>
    <x v="2"/>
    <s v="Medium"/>
    <d v="2020-05-25T10:22:00"/>
    <d v="2020-05-26T02:41:00"/>
    <d v="2020-05-28T09:21:00"/>
    <n v="15"/>
    <n v="40"/>
    <n v="16.31666666676756"/>
    <s v="NO"/>
    <n v="0.41818181818181815"/>
    <n v="70.983333333337214"/>
    <s v="YES"/>
    <m/>
    <x v="0"/>
    <x v="0"/>
  </r>
  <r>
    <n v="5389"/>
    <n v="808"/>
    <x v="0"/>
    <s v="Medium"/>
    <d v="2020-09-20T20:11:00"/>
    <d v="2020-09-21T11:19:00"/>
    <d v="2020-09-21T15:44:00"/>
    <n v="15"/>
    <n v="40"/>
    <n v="15.133333333418705"/>
    <s v="NO"/>
    <n v="0.41818181818181815"/>
    <n v="19.549999999988358"/>
    <s v="YES"/>
    <m/>
    <x v="0"/>
    <x v="0"/>
  </r>
  <r>
    <n v="5390"/>
    <n v="305"/>
    <x v="1"/>
    <s v="Critical"/>
    <d v="2021-08-09T05:04:00"/>
    <d v="2021-08-09T05:34:00"/>
    <d v="2021-08-09T05:46:00"/>
    <n v="1"/>
    <n v="8"/>
    <n v="0.50000000005820766"/>
    <s v="Yes"/>
    <n v="0.41818181818181815"/>
    <n v="0.70000000001164153"/>
    <s v="YES"/>
    <m/>
    <x v="1"/>
    <x v="2"/>
  </r>
  <r>
    <n v="5391"/>
    <n v="286"/>
    <x v="0"/>
    <s v="High"/>
    <d v="2023-12-26T09:43:00"/>
    <d v="2023-12-26T13:42:00"/>
    <d v="2023-12-27T02:50:00"/>
    <n v="5"/>
    <n v="24"/>
    <n v="3.9833333332207985"/>
    <s v="Yes"/>
    <n v="0.41809090909090907"/>
    <n v="17.116666666581295"/>
    <s v="YES"/>
    <m/>
    <x v="1"/>
    <x v="3"/>
  </r>
  <r>
    <n v="5392"/>
    <n v="584"/>
    <x v="2"/>
    <s v="Medium"/>
    <d v="2020-10-17T19:26:00"/>
    <d v="2020-10-18T08:06:00"/>
    <d v="2020-10-19T14:49:00"/>
    <n v="15"/>
    <n v="40"/>
    <n v="12.666666666744277"/>
    <s v="Yes"/>
    <n v="0.41799999999999998"/>
    <n v="43.383333333302289"/>
    <s v="YES"/>
    <m/>
    <x v="1"/>
    <x v="0"/>
  </r>
  <r>
    <n v="5393"/>
    <n v="909"/>
    <x v="0"/>
    <s v="Medium"/>
    <d v="2024-05-29T04:51:00"/>
    <d v="2024-05-29T10:15:00"/>
    <d v="2024-05-31T06:02:00"/>
    <n v="15"/>
    <n v="40"/>
    <n v="5.4000000001396984"/>
    <s v="Yes"/>
    <n v="0.4179090909090909"/>
    <n v="49.183333333348855"/>
    <s v="YES"/>
    <m/>
    <x v="1"/>
    <x v="4"/>
  </r>
  <r>
    <n v="5394"/>
    <n v="958"/>
    <x v="1"/>
    <s v="Medium"/>
    <d v="2024-09-15T08:45:00"/>
    <d v="2024-09-16T03:27:00"/>
    <d v="2024-09-17T07:39:00"/>
    <n v="15"/>
    <n v="40"/>
    <n v="18.700000000011642"/>
    <s v="NO"/>
    <n v="0.41781818181818181"/>
    <n v="46.899999999906868"/>
    <s v="YES"/>
    <m/>
    <x v="0"/>
    <x v="4"/>
  </r>
  <r>
    <n v="5395"/>
    <n v="858"/>
    <x v="1"/>
    <s v="Critical"/>
    <d v="2022-10-16T16:12:00"/>
    <d v="2022-10-16T16:49:00"/>
    <d v="2022-10-17T00:10:00"/>
    <n v="1"/>
    <n v="8"/>
    <n v="0.61666666658129543"/>
    <s v="Yes"/>
    <n v="0.41781818181818181"/>
    <n v="7.96666666661622"/>
    <s v="YES"/>
    <m/>
    <x v="1"/>
    <x v="1"/>
  </r>
  <r>
    <n v="5396"/>
    <n v="244"/>
    <x v="2"/>
    <s v="Critical"/>
    <d v="2021-08-29T14:14:00"/>
    <d v="2021-08-29T15:13:00"/>
    <d v="2021-08-29T21:43:00"/>
    <n v="1"/>
    <n v="8"/>
    <n v="0.9833333333954215"/>
    <s v="Yes"/>
    <n v="0.41772727272727272"/>
    <n v="7.4833333334536292"/>
    <s v="YES"/>
    <m/>
    <x v="1"/>
    <x v="2"/>
  </r>
  <r>
    <n v="5397"/>
    <n v="159"/>
    <x v="0"/>
    <s v="High"/>
    <d v="2021-05-27T17:24:00"/>
    <d v="2021-05-27T19:20:00"/>
    <d v="2021-05-28T14:50:00"/>
    <n v="5"/>
    <n v="24"/>
    <n v="1.9333333333488554"/>
    <s v="Yes"/>
    <n v="0.41763636363636364"/>
    <n v="21.433333333348855"/>
    <s v="YES"/>
    <m/>
    <x v="1"/>
    <x v="2"/>
  </r>
  <r>
    <n v="5398"/>
    <n v="656"/>
    <x v="0"/>
    <s v="Low"/>
    <d v="2020-03-18T02:55:00"/>
    <d v="2020-03-18T12:57:00"/>
    <d v="2020-03-21T13:11:00"/>
    <n v="48"/>
    <n v="150"/>
    <n v="10.033333333209157"/>
    <s v="Yes"/>
    <n v="0.41754545454545455"/>
    <n v="82.266666666604578"/>
    <s v="YES"/>
    <m/>
    <x v="1"/>
    <x v="0"/>
  </r>
  <r>
    <n v="5399"/>
    <n v="530"/>
    <x v="0"/>
    <s v="Low"/>
    <d v="2024-08-26T15:16:00"/>
    <d v="2024-08-26T18:55:00"/>
    <d v="2024-08-27T12:47:00"/>
    <n v="48"/>
    <n v="150"/>
    <n v="3.6500000000232831"/>
    <s v="Yes"/>
    <n v="0.41745454545454547"/>
    <n v="21.516666666604578"/>
    <s v="YES"/>
    <m/>
    <x v="1"/>
    <x v="4"/>
  </r>
  <r>
    <n v="5400"/>
    <n v="638"/>
    <x v="1"/>
    <s v="Low"/>
    <d v="2020-06-29T22:31:00"/>
    <d v="2020-07-01T09:22:00"/>
    <d v="2020-07-04T00:44:00"/>
    <n v="48"/>
    <n v="150"/>
    <n v="34.849999999918509"/>
    <s v="Yes"/>
    <n v="0.41736363636363638"/>
    <n v="98.216666666558012"/>
    <s v="YES"/>
    <m/>
    <x v="1"/>
    <x v="0"/>
  </r>
  <r>
    <n v="5401"/>
    <n v="299"/>
    <x v="0"/>
    <s v="Medium"/>
    <d v="2023-02-23T17:38:00"/>
    <d v="2023-02-23T18:59:00"/>
    <d v="2023-02-26T08:18:00"/>
    <n v="15"/>
    <n v="40"/>
    <n v="1.3500000000349246"/>
    <s v="Yes"/>
    <n v="0.4172727272727273"/>
    <n v="62.666666666627862"/>
    <s v="YES"/>
    <m/>
    <x v="1"/>
    <x v="3"/>
  </r>
  <r>
    <n v="5402"/>
    <n v="887"/>
    <x v="0"/>
    <s v="High"/>
    <d v="2023-02-16T17:32:00"/>
    <d v="2023-02-16T19:21:00"/>
    <d v="2023-02-17T17:11:00"/>
    <n v="5"/>
    <n v="24"/>
    <n v="1.8166666666511446"/>
    <s v="Yes"/>
    <n v="0.41718181818181821"/>
    <n v="23.649999999906868"/>
    <s v="YES"/>
    <m/>
    <x v="1"/>
    <x v="3"/>
  </r>
  <r>
    <n v="5403"/>
    <n v="480"/>
    <x v="0"/>
    <s v="High"/>
    <d v="2025-02-11T02:45:00"/>
    <d v="2025-02-11T07:42:00"/>
    <d v="2025-02-12T07:28:00"/>
    <n v="5"/>
    <n v="24"/>
    <n v="4.9499999998952262"/>
    <s v="Yes"/>
    <n v="0.41709090909090907"/>
    <n v="28.716666666674428"/>
    <s v="YES"/>
    <m/>
    <x v="1"/>
    <x v="5"/>
  </r>
  <r>
    <n v="5404"/>
    <n v="420"/>
    <x v="1"/>
    <s v="Medium"/>
    <d v="2022-11-19T12:25:00"/>
    <d v="2022-11-19T19:00:00"/>
    <d v="2022-11-22T03:10:00"/>
    <n v="15"/>
    <n v="40"/>
    <n v="6.5833333333139308"/>
    <s v="Yes"/>
    <n v="0.41699999999999998"/>
    <n v="62.750000000058208"/>
    <s v="YES"/>
    <m/>
    <x v="1"/>
    <x v="1"/>
  </r>
  <r>
    <n v="5405"/>
    <n v="62"/>
    <x v="1"/>
    <s v="Critical"/>
    <d v="2020-04-16T03:11:00"/>
    <d v="2020-04-16T04:07:00"/>
    <d v="2020-04-16T04:23:00"/>
    <n v="1"/>
    <n v="8"/>
    <n v="0.93333333323244005"/>
    <s v="Yes"/>
    <n v="0.4169090909090909"/>
    <n v="1.1999999998952262"/>
    <s v="YES"/>
    <m/>
    <x v="1"/>
    <x v="0"/>
  </r>
  <r>
    <n v="5406"/>
    <n v="201"/>
    <x v="0"/>
    <s v="Medium"/>
    <d v="2020-12-04T09:52:00"/>
    <d v="2020-12-05T07:06:00"/>
    <d v="2020-12-05T15:51:00"/>
    <n v="15"/>
    <n v="40"/>
    <n v="21.233333333220799"/>
    <s v="NO"/>
    <n v="0.41681818181818181"/>
    <n v="29.983333333279006"/>
    <s v="YES"/>
    <m/>
    <x v="0"/>
    <x v="0"/>
  </r>
  <r>
    <n v="5407"/>
    <n v="270"/>
    <x v="1"/>
    <s v="High"/>
    <d v="2023-01-17T12:33:00"/>
    <d v="2023-01-17T19:24:00"/>
    <d v="2023-01-18T03:57:00"/>
    <n v="5"/>
    <n v="24"/>
    <n v="6.8499999999767169"/>
    <s v="NO"/>
    <n v="0.41681818181818181"/>
    <n v="15.399999999906868"/>
    <s v="YES"/>
    <m/>
    <x v="0"/>
    <x v="3"/>
  </r>
  <r>
    <n v="5408"/>
    <n v="431"/>
    <x v="0"/>
    <s v="Critical"/>
    <d v="2020-10-23T06:08:00"/>
    <d v="2020-10-23T06:26:00"/>
    <d v="2020-10-23T09:14:00"/>
    <n v="1"/>
    <n v="8"/>
    <n v="0.29999999993015081"/>
    <s v="Yes"/>
    <n v="0.41681818181818181"/>
    <n v="3.0999999999767169"/>
    <s v="YES"/>
    <m/>
    <x v="1"/>
    <x v="0"/>
  </r>
  <r>
    <n v="5409"/>
    <n v="505"/>
    <x v="0"/>
    <s v="Low"/>
    <d v="2024-01-06T10:36:00"/>
    <d v="2024-01-07T20:57:00"/>
    <d v="2024-01-13T21:59:00"/>
    <n v="48"/>
    <n v="150"/>
    <n v="34.350000000034925"/>
    <s v="Yes"/>
    <n v="0.41672727272727272"/>
    <n v="179.3833333334187"/>
    <s v="YES"/>
    <m/>
    <x v="1"/>
    <x v="4"/>
  </r>
  <r>
    <n v="5410"/>
    <n v="256"/>
    <x v="2"/>
    <s v="Medium"/>
    <d v="2023-04-21T22:01:00"/>
    <d v="2023-04-22T20:37:00"/>
    <d v="2023-04-22T23:40:00"/>
    <n v="15"/>
    <n v="40"/>
    <n v="22.599999999976717"/>
    <s v="NO"/>
    <n v="0.41663636363636364"/>
    <n v="25.649999999965075"/>
    <s v="YES"/>
    <m/>
    <x v="0"/>
    <x v="3"/>
  </r>
  <r>
    <n v="5411"/>
    <n v="101"/>
    <x v="1"/>
    <s v="Medium"/>
    <d v="2022-04-19T14:19:00"/>
    <d v="2022-04-20T08:17:00"/>
    <d v="2022-04-20T22:32:00"/>
    <n v="15"/>
    <n v="40"/>
    <n v="17.966666666558012"/>
    <s v="NO"/>
    <n v="0.41663636363636364"/>
    <n v="32.216666666558012"/>
    <s v="YES"/>
    <m/>
    <x v="0"/>
    <x v="1"/>
  </r>
  <r>
    <n v="5412"/>
    <n v="306"/>
    <x v="0"/>
    <s v="Medium"/>
    <d v="2024-01-27T02:26:00"/>
    <d v="2024-01-27T12:12:00"/>
    <d v="2024-01-29T11:08:00"/>
    <n v="15"/>
    <n v="40"/>
    <n v="9.7666666665463708"/>
    <s v="Yes"/>
    <n v="0.41663636363636364"/>
    <n v="56.699999999895226"/>
    <s v="YES"/>
    <m/>
    <x v="1"/>
    <x v="4"/>
  </r>
  <r>
    <n v="5413"/>
    <n v="309"/>
    <x v="2"/>
    <s v="Medium"/>
    <d v="2021-06-15T19:44:00"/>
    <d v="2021-06-15T20:42:00"/>
    <d v="2021-06-17T11:00:00"/>
    <n v="15"/>
    <n v="40"/>
    <n v="0.96666666667442769"/>
    <s v="Yes"/>
    <n v="0.41654545454545455"/>
    <n v="39.266666666662786"/>
    <s v="YES"/>
    <m/>
    <x v="1"/>
    <x v="2"/>
  </r>
  <r>
    <n v="5414"/>
    <n v="662"/>
    <x v="1"/>
    <s v="Critical"/>
    <d v="2024-01-25T11:51:00"/>
    <d v="2024-01-25T11:53:00"/>
    <d v="2024-01-25T13:06:00"/>
    <n v="1"/>
    <n v="8"/>
    <n v="3.3333333267364651E-2"/>
    <s v="Yes"/>
    <n v="0.41645454545454547"/>
    <n v="1.2499999998835847"/>
    <s v="YES"/>
    <m/>
    <x v="1"/>
    <x v="4"/>
  </r>
  <r>
    <n v="5415"/>
    <n v="15"/>
    <x v="0"/>
    <s v="Medium"/>
    <d v="2021-12-25T19:39:00"/>
    <d v="2021-12-26T04:45:00"/>
    <d v="2021-12-26T16:44:00"/>
    <n v="15"/>
    <n v="40"/>
    <n v="9.0999999999767169"/>
    <s v="Yes"/>
    <n v="0.41636363636363638"/>
    <n v="21.083333333430346"/>
    <s v="YES"/>
    <m/>
    <x v="1"/>
    <x v="2"/>
  </r>
  <r>
    <n v="5416"/>
    <n v="842"/>
    <x v="1"/>
    <s v="Critical"/>
    <d v="2021-10-10T16:27:00"/>
    <d v="2021-10-10T17:17:00"/>
    <d v="2021-10-10T20:00:00"/>
    <n v="1"/>
    <n v="8"/>
    <n v="0.83333333325572312"/>
    <s v="Yes"/>
    <n v="0.41627272727272729"/>
    <n v="3.5500000000465661"/>
    <s v="YES"/>
    <m/>
    <x v="1"/>
    <x v="2"/>
  </r>
  <r>
    <n v="5417"/>
    <n v="765"/>
    <x v="2"/>
    <s v="High"/>
    <d v="2024-04-05T17:51:00"/>
    <d v="2024-04-05T20:50:00"/>
    <d v="2024-04-06T01:50:00"/>
    <n v="5"/>
    <n v="24"/>
    <n v="2.9833333332790062"/>
    <s v="Yes"/>
    <n v="0.41618181818181821"/>
    <n v="7.9833333333372138"/>
    <s v="YES"/>
    <m/>
    <x v="1"/>
    <x v="4"/>
  </r>
  <r>
    <n v="5418"/>
    <n v="809"/>
    <x v="2"/>
    <s v="Critical"/>
    <d v="2020-03-31T03:08:00"/>
    <d v="2020-03-31T03:59:00"/>
    <d v="2020-03-31T05:05:00"/>
    <n v="1"/>
    <n v="8"/>
    <n v="0.84999999997671694"/>
    <s v="Yes"/>
    <n v="0.41609090909090907"/>
    <n v="1.9499999998952262"/>
    <s v="YES"/>
    <m/>
    <x v="1"/>
    <x v="0"/>
  </r>
  <r>
    <n v="5419"/>
    <n v="874"/>
    <x v="0"/>
    <s v="Medium"/>
    <d v="2023-09-10T22:15:00"/>
    <d v="2023-09-11T15:20:00"/>
    <d v="2023-09-12T16:01:00"/>
    <n v="15"/>
    <n v="40"/>
    <n v="17.083333333313931"/>
    <s v="NO"/>
    <n v="0.41599999999999998"/>
    <n v="41.766666666604578"/>
    <s v="YES"/>
    <m/>
    <x v="0"/>
    <x v="3"/>
  </r>
  <r>
    <n v="5420"/>
    <n v="731"/>
    <x v="1"/>
    <s v="Medium"/>
    <d v="2024-11-22T23:26:00"/>
    <d v="2024-11-23T13:14:00"/>
    <d v="2024-11-25T04:41:00"/>
    <n v="15"/>
    <n v="40"/>
    <n v="13.799999999930151"/>
    <s v="Yes"/>
    <n v="0.41599999999999998"/>
    <n v="53.25"/>
    <s v="YES"/>
    <m/>
    <x v="1"/>
    <x v="4"/>
  </r>
  <r>
    <n v="5421"/>
    <n v="685"/>
    <x v="1"/>
    <s v="Medium"/>
    <d v="2021-02-26T11:55:00"/>
    <d v="2021-02-27T07:41:00"/>
    <d v="2021-02-27T19:58:00"/>
    <n v="15"/>
    <n v="40"/>
    <n v="19.766666666662786"/>
    <s v="NO"/>
    <n v="0.41590909090909089"/>
    <n v="32.049999999871943"/>
    <s v="YES"/>
    <m/>
    <x v="0"/>
    <x v="2"/>
  </r>
  <r>
    <n v="5422"/>
    <n v="621"/>
    <x v="2"/>
    <s v="Critical"/>
    <d v="2021-02-06T11:50:00"/>
    <d v="2021-02-06T12:33:00"/>
    <d v="2021-02-06T20:14:00"/>
    <n v="1"/>
    <n v="8"/>
    <n v="0.71666666673263535"/>
    <s v="Yes"/>
    <n v="0.41590909090909089"/>
    <n v="8.3999999999650754"/>
    <s v="YES"/>
    <m/>
    <x v="1"/>
    <x v="2"/>
  </r>
  <r>
    <n v="5423"/>
    <n v="604"/>
    <x v="1"/>
    <s v="Critical"/>
    <d v="2023-04-24T23:06:00"/>
    <d v="2023-04-24T23:42:00"/>
    <d v="2023-04-25T04:50:00"/>
    <n v="1"/>
    <n v="8"/>
    <n v="0.6000000000349246"/>
    <s v="Yes"/>
    <n v="0.41581818181818181"/>
    <n v="5.7333333333372138"/>
    <s v="YES"/>
    <m/>
    <x v="1"/>
    <x v="3"/>
  </r>
  <r>
    <n v="5424"/>
    <n v="231"/>
    <x v="1"/>
    <s v="Low"/>
    <d v="2024-12-14T14:31:00"/>
    <d v="2024-12-14T19:14:00"/>
    <d v="2024-12-16T11:50:00"/>
    <n v="48"/>
    <n v="150"/>
    <n v="4.7166666666744277"/>
    <s v="Yes"/>
    <n v="0.41572727272727272"/>
    <n v="45.316666666651145"/>
    <s v="YES"/>
    <m/>
    <x v="1"/>
    <x v="4"/>
  </r>
  <r>
    <n v="5425"/>
    <n v="598"/>
    <x v="1"/>
    <s v="Critical"/>
    <d v="2020-05-19T08:37:00"/>
    <d v="2020-05-19T09:20:00"/>
    <d v="2020-05-19T13:15:00"/>
    <n v="1"/>
    <n v="8"/>
    <n v="0.71666666673263535"/>
    <s v="Yes"/>
    <n v="0.41563636363636364"/>
    <n v="4.6333333334187046"/>
    <s v="YES"/>
    <m/>
    <x v="1"/>
    <x v="0"/>
  </r>
  <r>
    <n v="5426"/>
    <n v="795"/>
    <x v="2"/>
    <s v="Low"/>
    <d v="2022-07-29T14:43:00"/>
    <d v="2022-07-30T22:14:00"/>
    <d v="2022-08-04T23:47:00"/>
    <n v="48"/>
    <n v="150"/>
    <n v="31.516666666720994"/>
    <s v="Yes"/>
    <n v="0.41554545454545455"/>
    <n v="153.06666666670935"/>
    <s v="YES"/>
    <m/>
    <x v="1"/>
    <x v="1"/>
  </r>
  <r>
    <n v="5427"/>
    <n v="80"/>
    <x v="2"/>
    <s v="High"/>
    <d v="2020-09-04T11:09:00"/>
    <d v="2020-09-04T16:57:00"/>
    <d v="2020-09-04T17:09:00"/>
    <n v="5"/>
    <n v="24"/>
    <n v="5.8000000000465661"/>
    <s v="NO"/>
    <n v="0.41545454545454547"/>
    <n v="6"/>
    <s v="YES"/>
    <m/>
    <x v="0"/>
    <x v="0"/>
  </r>
  <r>
    <n v="5428"/>
    <n v="670"/>
    <x v="1"/>
    <s v="Medium"/>
    <d v="2022-05-14T17:06:00"/>
    <d v="2022-05-15T09:51:00"/>
    <d v="2022-05-17T12:35:00"/>
    <n v="15"/>
    <n v="40"/>
    <n v="16.749999999941792"/>
    <s v="NO"/>
    <n v="0.41545454545454547"/>
    <n v="67.483333333279006"/>
    <s v="YES"/>
    <m/>
    <x v="0"/>
    <x v="1"/>
  </r>
  <r>
    <n v="5429"/>
    <n v="780"/>
    <x v="1"/>
    <s v="Medium"/>
    <d v="2023-08-18T16:19:00"/>
    <d v="2023-08-19T07:17:00"/>
    <d v="2023-08-19T14:54:00"/>
    <n v="15"/>
    <n v="40"/>
    <n v="14.966666666732635"/>
    <s v="Yes"/>
    <n v="0.41545454545454547"/>
    <n v="22.583333333430346"/>
    <s v="YES"/>
    <m/>
    <x v="1"/>
    <x v="3"/>
  </r>
  <r>
    <n v="5430"/>
    <n v="539"/>
    <x v="1"/>
    <s v="Low"/>
    <d v="2023-03-06T02:33:00"/>
    <d v="2023-03-07T11:33:00"/>
    <d v="2023-03-09T22:40:00"/>
    <n v="48"/>
    <n v="150"/>
    <n v="33"/>
    <s v="Yes"/>
    <n v="0.41536363636363638"/>
    <n v="92.116666666755918"/>
    <s v="YES"/>
    <m/>
    <x v="1"/>
    <x v="3"/>
  </r>
  <r>
    <n v="5431"/>
    <n v="167"/>
    <x v="1"/>
    <s v="High"/>
    <d v="2023-12-30T09:31:00"/>
    <d v="2023-12-30T16:21:00"/>
    <d v="2023-12-31T10:22:00"/>
    <n v="5"/>
    <n v="24"/>
    <n v="6.8333333334303461"/>
    <s v="NO"/>
    <n v="0.41527272727272729"/>
    <n v="24.849999999976717"/>
    <s v="YES"/>
    <m/>
    <x v="0"/>
    <x v="3"/>
  </r>
  <r>
    <n v="5432"/>
    <n v="953"/>
    <x v="1"/>
    <s v="High"/>
    <d v="2022-11-13T20:15:00"/>
    <d v="2022-11-13T20:40:00"/>
    <d v="2022-11-14T16:38:00"/>
    <n v="5"/>
    <n v="24"/>
    <n v="0.41666666662786156"/>
    <s v="Yes"/>
    <n v="0.41527272727272729"/>
    <n v="20.383333333418705"/>
    <s v="YES"/>
    <m/>
    <x v="1"/>
    <x v="1"/>
  </r>
  <r>
    <n v="5433"/>
    <n v="775"/>
    <x v="2"/>
    <s v="Low"/>
    <d v="2021-06-29T23:54:00"/>
    <d v="2021-06-30T13:07:00"/>
    <d v="2021-07-01T18:58:00"/>
    <n v="48"/>
    <n v="150"/>
    <n v="13.21666666661622"/>
    <s v="Yes"/>
    <n v="0.41518181818181821"/>
    <n v="43.066666666651145"/>
    <s v="YES"/>
    <m/>
    <x v="1"/>
    <x v="2"/>
  </r>
  <r>
    <n v="5434"/>
    <n v="276"/>
    <x v="2"/>
    <s v="Medium"/>
    <d v="2022-02-02T18:19:00"/>
    <d v="2022-02-03T08:16:00"/>
    <d v="2022-02-06T01:48:00"/>
    <n v="15"/>
    <n v="40"/>
    <n v="13.950000000069849"/>
    <s v="Yes"/>
    <n v="0.41509090909090907"/>
    <n v="79.483333333279006"/>
    <s v="YES"/>
    <m/>
    <x v="1"/>
    <x v="1"/>
  </r>
  <r>
    <n v="5435"/>
    <n v="270"/>
    <x v="2"/>
    <s v="Medium"/>
    <d v="2022-03-03T06:45:00"/>
    <d v="2022-03-03T07:00:00"/>
    <d v="2022-03-04T09:12:00"/>
    <n v="15"/>
    <n v="40"/>
    <n v="0.24999999994179234"/>
    <s v="Yes"/>
    <n v="0.41499999999999998"/>
    <n v="26.449999999953434"/>
    <s v="YES"/>
    <m/>
    <x v="1"/>
    <x v="1"/>
  </r>
  <r>
    <n v="5436"/>
    <n v="506"/>
    <x v="1"/>
    <s v="High"/>
    <d v="2023-01-31T17:41:00"/>
    <d v="2023-01-31T23:56:00"/>
    <d v="2023-02-01T17:59:00"/>
    <n v="5"/>
    <n v="24"/>
    <n v="6.2499999999417923"/>
    <s v="NO"/>
    <n v="0.41490909090909089"/>
    <n v="24.299999999930151"/>
    <s v="YES"/>
    <m/>
    <x v="0"/>
    <x v="3"/>
  </r>
  <r>
    <n v="5437"/>
    <n v="492"/>
    <x v="0"/>
    <s v="Medium"/>
    <d v="2023-02-10T15:18:00"/>
    <d v="2023-02-10T22:28:00"/>
    <d v="2023-02-13T03:50:00"/>
    <n v="15"/>
    <n v="40"/>
    <n v="7.1666666668024845"/>
    <s v="Yes"/>
    <n v="0.41490909090909089"/>
    <n v="60.533333333325572"/>
    <s v="YES"/>
    <m/>
    <x v="1"/>
    <x v="3"/>
  </r>
  <r>
    <n v="5438"/>
    <n v="278"/>
    <x v="2"/>
    <s v="Medium"/>
    <d v="2023-04-27T16:24:00"/>
    <d v="2023-04-28T01:08:00"/>
    <d v="2023-04-30T14:25:00"/>
    <n v="15"/>
    <n v="40"/>
    <n v="8.7333333333372138"/>
    <s v="Yes"/>
    <n v="0.41481818181818181"/>
    <n v="70.016666666662786"/>
    <s v="YES"/>
    <m/>
    <x v="1"/>
    <x v="3"/>
  </r>
  <r>
    <n v="5439"/>
    <n v="293"/>
    <x v="0"/>
    <s v="Low"/>
    <d v="2023-10-07T21:06:00"/>
    <d v="2023-10-08T07:09:00"/>
    <d v="2023-10-13T11:17:00"/>
    <n v="48"/>
    <n v="150"/>
    <n v="10.050000000104774"/>
    <s v="Yes"/>
    <n v="0.41472727272727272"/>
    <n v="134.18333333329065"/>
    <s v="YES"/>
    <m/>
    <x v="1"/>
    <x v="3"/>
  </r>
  <r>
    <n v="5440"/>
    <n v="533"/>
    <x v="0"/>
    <s v="Medium"/>
    <d v="2024-10-13T11:43:00"/>
    <d v="2024-10-14T02:41:00"/>
    <d v="2024-10-14T13:38:00"/>
    <n v="15"/>
    <n v="40"/>
    <n v="14.966666666732635"/>
    <s v="Yes"/>
    <n v="0.41463636363636364"/>
    <n v="25.916666666802485"/>
    <s v="YES"/>
    <m/>
    <x v="1"/>
    <x v="4"/>
  </r>
  <r>
    <n v="5441"/>
    <n v="788"/>
    <x v="2"/>
    <s v="Low"/>
    <d v="2020-12-06T18:41:00"/>
    <d v="2020-12-07T06:47:00"/>
    <d v="2020-12-09T05:28:00"/>
    <n v="48"/>
    <n v="150"/>
    <n v="12.099999999976717"/>
    <s v="Yes"/>
    <n v="0.41454545454545455"/>
    <n v="58.78333333338378"/>
    <s v="YES"/>
    <m/>
    <x v="1"/>
    <x v="0"/>
  </r>
  <r>
    <n v="5442"/>
    <n v="740"/>
    <x v="1"/>
    <s v="High"/>
    <d v="2024-05-06T12:01:00"/>
    <d v="2024-05-06T15:10:00"/>
    <d v="2024-05-07T04:18:00"/>
    <n v="5"/>
    <n v="24"/>
    <n v="3.1499999999650754"/>
    <s v="Yes"/>
    <n v="0.41445454545454546"/>
    <n v="16.283333333325572"/>
    <s v="YES"/>
    <m/>
    <x v="1"/>
    <x v="4"/>
  </r>
  <r>
    <n v="5443"/>
    <n v="890"/>
    <x v="2"/>
    <s v="Critical"/>
    <d v="2022-10-09T04:21:00"/>
    <d v="2022-10-09T04:23:00"/>
    <d v="2022-10-09T08:07:00"/>
    <n v="1"/>
    <n v="8"/>
    <n v="3.3333333267364651E-2"/>
    <s v="Yes"/>
    <n v="0.41436363636363638"/>
    <n v="3.7666666665463708"/>
    <s v="YES"/>
    <m/>
    <x v="1"/>
    <x v="1"/>
  </r>
  <r>
    <n v="5444"/>
    <n v="422"/>
    <x v="0"/>
    <s v="Critical"/>
    <d v="2022-10-27T06:25:00"/>
    <d v="2022-10-27T07:21:00"/>
    <d v="2022-10-27T07:31:00"/>
    <n v="1"/>
    <n v="8"/>
    <n v="0.93333333340706304"/>
    <s v="Yes"/>
    <n v="0.41427272727272729"/>
    <n v="1.1000000000931323"/>
    <s v="YES"/>
    <m/>
    <x v="1"/>
    <x v="1"/>
  </r>
  <r>
    <n v="5445"/>
    <n v="290"/>
    <x v="2"/>
    <s v="High"/>
    <d v="2024-02-14T10:40:00"/>
    <d v="2024-02-14T13:59:00"/>
    <d v="2024-02-15T11:32:00"/>
    <n v="5"/>
    <n v="24"/>
    <n v="3.3166666666511446"/>
    <s v="Yes"/>
    <n v="0.41418181818181821"/>
    <n v="24.866666666697711"/>
    <s v="YES"/>
    <m/>
    <x v="1"/>
    <x v="4"/>
  </r>
  <r>
    <n v="5446"/>
    <n v="222"/>
    <x v="2"/>
    <s v="Low"/>
    <d v="2020-05-17T05:48:00"/>
    <d v="2020-05-18T19:52:00"/>
    <d v="2020-05-25T17:17:00"/>
    <n v="48"/>
    <n v="150"/>
    <n v="38.066666666592937"/>
    <s v="Yes"/>
    <n v="0.41409090909090907"/>
    <n v="203.4833333332208"/>
    <s v="YES"/>
    <m/>
    <x v="1"/>
    <x v="0"/>
  </r>
  <r>
    <n v="5447"/>
    <n v="5"/>
    <x v="2"/>
    <s v="Critical"/>
    <d v="2022-10-20T17:23:00"/>
    <d v="2022-10-20T17:48:00"/>
    <d v="2022-10-21T01:43:00"/>
    <n v="1"/>
    <n v="8"/>
    <n v="0.41666666662786156"/>
    <s v="Yes"/>
    <n v="0.41399999999999998"/>
    <n v="8.3333333332557231"/>
    <s v="YES"/>
    <m/>
    <x v="1"/>
    <x v="1"/>
  </r>
  <r>
    <n v="5448"/>
    <n v="401"/>
    <x v="2"/>
    <s v="High"/>
    <d v="2023-09-11T21:54:00"/>
    <d v="2023-09-12T02:04:00"/>
    <d v="2023-09-12T13:44:00"/>
    <n v="5"/>
    <n v="24"/>
    <n v="4.1666666666278616"/>
    <s v="Yes"/>
    <n v="0.41390909090909089"/>
    <n v="15.833333333430346"/>
    <s v="YES"/>
    <m/>
    <x v="1"/>
    <x v="3"/>
  </r>
  <r>
    <n v="5449"/>
    <n v="813"/>
    <x v="0"/>
    <s v="Medium"/>
    <d v="2023-12-08T23:35:00"/>
    <d v="2023-12-09T06:26:00"/>
    <d v="2023-12-10T09:53:00"/>
    <n v="15"/>
    <n v="40"/>
    <n v="6.8499999999767169"/>
    <s v="Yes"/>
    <n v="0.41381818181818181"/>
    <n v="34.300000000046566"/>
    <s v="YES"/>
    <m/>
    <x v="1"/>
    <x v="3"/>
  </r>
  <r>
    <n v="5450"/>
    <n v="148"/>
    <x v="2"/>
    <s v="High"/>
    <d v="2020-09-29T21:01:00"/>
    <d v="2020-09-29T22:39:00"/>
    <d v="2020-09-30T13:24:00"/>
    <n v="5"/>
    <n v="24"/>
    <n v="1.6333333332440816"/>
    <s v="Yes"/>
    <n v="0.41372727272727272"/>
    <n v="16.383333333302289"/>
    <s v="YES"/>
    <m/>
    <x v="1"/>
    <x v="0"/>
  </r>
  <r>
    <n v="5451"/>
    <n v="138"/>
    <x v="0"/>
    <s v="High"/>
    <d v="2021-05-31T22:00:00"/>
    <d v="2021-06-01T04:31:00"/>
    <d v="2021-06-01T14:54:00"/>
    <n v="5"/>
    <n v="24"/>
    <n v="6.5166666667792015"/>
    <s v="NO"/>
    <n v="0.41363636363636364"/>
    <n v="16.900000000081491"/>
    <s v="YES"/>
    <m/>
    <x v="0"/>
    <x v="2"/>
  </r>
  <r>
    <n v="5452"/>
    <n v="215"/>
    <x v="1"/>
    <s v="Low"/>
    <d v="2021-06-28T21:37:00"/>
    <d v="2021-06-29T13:33:00"/>
    <d v="2021-07-02T21:32:00"/>
    <n v="48"/>
    <n v="150"/>
    <n v="15.933333333407063"/>
    <s v="Yes"/>
    <n v="0.41363636363636364"/>
    <n v="95.916666666744277"/>
    <s v="YES"/>
    <m/>
    <x v="1"/>
    <x v="2"/>
  </r>
  <r>
    <n v="5453"/>
    <n v="359"/>
    <x v="2"/>
    <s v="High"/>
    <d v="2021-01-08T17:54:00"/>
    <d v="2021-01-08T23:21:00"/>
    <d v="2021-01-09T05:39:00"/>
    <n v="5"/>
    <n v="24"/>
    <n v="5.4499999999534339"/>
    <s v="NO"/>
    <n v="0.41354545454545455"/>
    <n v="11.750000000058208"/>
    <s v="YES"/>
    <m/>
    <x v="0"/>
    <x v="2"/>
  </r>
  <r>
    <n v="5454"/>
    <n v="94"/>
    <x v="2"/>
    <s v="Low"/>
    <d v="2021-04-02T11:14:00"/>
    <d v="2021-04-02T13:26:00"/>
    <d v="2021-04-05T13:39:00"/>
    <n v="48"/>
    <n v="150"/>
    <n v="2.2000000000116415"/>
    <s v="Yes"/>
    <n v="0.41354545454545455"/>
    <n v="74.416666666686069"/>
    <s v="YES"/>
    <m/>
    <x v="1"/>
    <x v="2"/>
  </r>
  <r>
    <n v="5455"/>
    <n v="484"/>
    <x v="2"/>
    <s v="High"/>
    <d v="2024-06-03T03:42:00"/>
    <d v="2024-06-03T06:30:00"/>
    <d v="2024-06-03T13:30:00"/>
    <n v="5"/>
    <n v="24"/>
    <n v="2.8000000000465661"/>
    <s v="Yes"/>
    <n v="0.41345454545454546"/>
    <n v="9.7999999999883585"/>
    <s v="YES"/>
    <m/>
    <x v="1"/>
    <x v="4"/>
  </r>
  <r>
    <n v="5456"/>
    <n v="80"/>
    <x v="1"/>
    <s v="Low"/>
    <d v="2020-10-31T00:28:00"/>
    <d v="2020-10-31T12:47:00"/>
    <d v="2020-11-02T21:19:00"/>
    <n v="48"/>
    <n v="150"/>
    <n v="12.316666666651145"/>
    <s v="Yes"/>
    <n v="0.41336363636363638"/>
    <n v="68.850000000034925"/>
    <s v="YES"/>
    <m/>
    <x v="1"/>
    <x v="0"/>
  </r>
  <r>
    <n v="5457"/>
    <n v="310"/>
    <x v="1"/>
    <s v="Low"/>
    <d v="2022-09-30T15:34:00"/>
    <d v="2022-10-01T05:50:00"/>
    <d v="2022-10-04T02:28:00"/>
    <n v="48"/>
    <n v="150"/>
    <n v="14.266666666720994"/>
    <s v="Yes"/>
    <n v="0.41327272727272729"/>
    <n v="82.900000000081491"/>
    <s v="YES"/>
    <m/>
    <x v="1"/>
    <x v="1"/>
  </r>
  <r>
    <n v="5458"/>
    <n v="633"/>
    <x v="0"/>
    <s v="Medium"/>
    <d v="2022-11-11T02:57:00"/>
    <d v="2022-11-12T01:18:00"/>
    <d v="2022-11-14T09:03:00"/>
    <n v="15"/>
    <n v="40"/>
    <n v="22.350000000034925"/>
    <s v="NO"/>
    <n v="0.41318181818181821"/>
    <n v="78.099999999976717"/>
    <s v="YES"/>
    <m/>
    <x v="0"/>
    <x v="1"/>
  </r>
  <r>
    <n v="5459"/>
    <n v="783"/>
    <x v="1"/>
    <s v="High"/>
    <d v="2022-10-11T22:04:00"/>
    <d v="2022-10-12T04:52:00"/>
    <d v="2022-10-12T09:24:00"/>
    <n v="5"/>
    <n v="24"/>
    <n v="6.7999999999883585"/>
    <s v="NO"/>
    <n v="0.41318181818181821"/>
    <n v="11.333333333430346"/>
    <s v="YES"/>
    <m/>
    <x v="0"/>
    <x v="1"/>
  </r>
  <r>
    <n v="5460"/>
    <n v="936"/>
    <x v="0"/>
    <s v="Low"/>
    <d v="2024-03-04T22:11:00"/>
    <d v="2024-03-05T20:57:00"/>
    <d v="2024-03-06T09:15:00"/>
    <n v="48"/>
    <n v="150"/>
    <n v="22.766666666662786"/>
    <s v="Yes"/>
    <n v="0.41318181818181821"/>
    <n v="35.066666666592937"/>
    <s v="YES"/>
    <m/>
    <x v="1"/>
    <x v="4"/>
  </r>
  <r>
    <n v="5461"/>
    <n v="599"/>
    <x v="0"/>
    <s v="Medium"/>
    <d v="2024-08-28T22:31:00"/>
    <d v="2024-08-29T15:23:00"/>
    <d v="2024-08-31T08:05:00"/>
    <n v="15"/>
    <n v="40"/>
    <n v="16.866666666639503"/>
    <s v="NO"/>
    <n v="0.41309090909090906"/>
    <n v="57.566666666592937"/>
    <s v="YES"/>
    <m/>
    <x v="0"/>
    <x v="4"/>
  </r>
  <r>
    <n v="5462"/>
    <n v="874"/>
    <x v="2"/>
    <s v="High"/>
    <d v="2022-07-22T07:58:00"/>
    <d v="2022-07-22T15:01:00"/>
    <d v="2022-07-23T08:03:00"/>
    <n v="5"/>
    <n v="24"/>
    <n v="7.0500000001047738"/>
    <s v="NO"/>
    <n v="0.41309090909090906"/>
    <n v="24.083333333430346"/>
    <s v="YES"/>
    <m/>
    <x v="0"/>
    <x v="1"/>
  </r>
  <r>
    <n v="5463"/>
    <n v="824"/>
    <x v="0"/>
    <s v="Low"/>
    <d v="2022-05-23T00:18:00"/>
    <d v="2022-05-23T02:23:00"/>
    <d v="2022-05-24T10:35:00"/>
    <n v="48"/>
    <n v="150"/>
    <n v="2.0833333334885538"/>
    <s v="Yes"/>
    <n v="0.41309090909090906"/>
    <n v="34.283333333325572"/>
    <s v="YES"/>
    <m/>
    <x v="1"/>
    <x v="1"/>
  </r>
  <r>
    <n v="5464"/>
    <n v="998"/>
    <x v="0"/>
    <s v="Critical"/>
    <d v="2024-12-20T13:09:00"/>
    <d v="2024-12-20T13:50:00"/>
    <d v="2024-12-20T20:05:00"/>
    <n v="1"/>
    <n v="8"/>
    <n v="0.68333333329064772"/>
    <s v="Yes"/>
    <n v="0.41299999999999998"/>
    <n v="6.9333333332324401"/>
    <s v="YES"/>
    <m/>
    <x v="1"/>
    <x v="4"/>
  </r>
  <r>
    <n v="5465"/>
    <n v="522"/>
    <x v="2"/>
    <s v="High"/>
    <d v="2023-07-15T21:18:00"/>
    <d v="2023-07-16T03:18:00"/>
    <d v="2023-07-16T13:12:00"/>
    <n v="5"/>
    <n v="24"/>
    <n v="6"/>
    <s v="NO"/>
    <n v="0.41290909090909089"/>
    <n v="15.900000000139698"/>
    <s v="YES"/>
    <m/>
    <x v="0"/>
    <x v="3"/>
  </r>
  <r>
    <n v="5466"/>
    <n v="352"/>
    <x v="1"/>
    <s v="High"/>
    <d v="2021-04-12T03:26:00"/>
    <d v="2021-04-12T06:37:00"/>
    <d v="2021-04-13T03:58:00"/>
    <n v="5"/>
    <n v="24"/>
    <n v="3.1833333332324401"/>
    <s v="Yes"/>
    <n v="0.41290909090909089"/>
    <n v="24.533333333325572"/>
    <s v="YES"/>
    <m/>
    <x v="1"/>
    <x v="2"/>
  </r>
  <r>
    <n v="5467"/>
    <n v="392"/>
    <x v="1"/>
    <s v="Low"/>
    <d v="2022-03-02T12:55:00"/>
    <d v="2022-03-03T03:18:00"/>
    <d v="2022-03-09T20:32:00"/>
    <n v="48"/>
    <n v="150"/>
    <n v="14.383333333244082"/>
    <s v="Yes"/>
    <n v="0.41281818181818181"/>
    <n v="175.61666666669771"/>
    <s v="YES"/>
    <m/>
    <x v="1"/>
    <x v="1"/>
  </r>
  <r>
    <n v="5468"/>
    <n v="761"/>
    <x v="2"/>
    <s v="Medium"/>
    <d v="2024-03-10T23:24:00"/>
    <d v="2024-03-11T04:38:00"/>
    <d v="2024-03-11T17:50:00"/>
    <n v="15"/>
    <n v="40"/>
    <n v="5.2333333334536292"/>
    <s v="Yes"/>
    <n v="0.41272727272727272"/>
    <n v="18.433333333348855"/>
    <s v="YES"/>
    <m/>
    <x v="1"/>
    <x v="4"/>
  </r>
  <r>
    <n v="5469"/>
    <n v="951"/>
    <x v="2"/>
    <s v="High"/>
    <d v="2025-01-06T21:29:00"/>
    <d v="2025-01-07T03:42:00"/>
    <d v="2025-01-07T19:44:00"/>
    <n v="5"/>
    <n v="24"/>
    <n v="6.2166666666744277"/>
    <s v="NO"/>
    <n v="0.41263636363636363"/>
    <n v="22.250000000058208"/>
    <s v="YES"/>
    <m/>
    <x v="0"/>
    <x v="5"/>
  </r>
  <r>
    <n v="5470"/>
    <n v="167"/>
    <x v="2"/>
    <s v="High"/>
    <d v="2023-11-07T00:22:00"/>
    <d v="2023-11-07T03:36:00"/>
    <d v="2023-11-07T19:28:00"/>
    <n v="5"/>
    <n v="24"/>
    <n v="3.2333333333954215"/>
    <s v="Yes"/>
    <n v="0.41263636363636363"/>
    <n v="19.100000000093132"/>
    <s v="YES"/>
    <m/>
    <x v="1"/>
    <x v="3"/>
  </r>
  <r>
    <n v="5471"/>
    <n v="736"/>
    <x v="1"/>
    <s v="Medium"/>
    <d v="2022-05-04T12:08:00"/>
    <d v="2022-05-05T05:55:00"/>
    <d v="2022-05-07T04:48:00"/>
    <n v="15"/>
    <n v="40"/>
    <n v="17.783333333325572"/>
    <s v="NO"/>
    <n v="0.41254545454545455"/>
    <n v="64.666666666511446"/>
    <s v="YES"/>
    <m/>
    <x v="0"/>
    <x v="1"/>
  </r>
  <r>
    <n v="5472"/>
    <n v="890"/>
    <x v="2"/>
    <s v="Critical"/>
    <d v="2022-02-21T13:10:00"/>
    <d v="2022-02-21T13:33:00"/>
    <d v="2022-02-21T15:38:00"/>
    <n v="1"/>
    <n v="8"/>
    <n v="0.38333333336049691"/>
    <s v="Yes"/>
    <n v="0.41254545454545455"/>
    <n v="2.4666666666744277"/>
    <s v="YES"/>
    <m/>
    <x v="1"/>
    <x v="1"/>
  </r>
  <r>
    <n v="5473"/>
    <n v="386"/>
    <x v="2"/>
    <s v="Critical"/>
    <d v="2022-07-20T09:26:00"/>
    <d v="2022-07-20T10:07:00"/>
    <d v="2022-07-20T12:02:00"/>
    <n v="1"/>
    <n v="8"/>
    <n v="0.68333333329064772"/>
    <s v="Yes"/>
    <n v="0.41245454545454546"/>
    <n v="2.5999999999185093"/>
    <s v="YES"/>
    <m/>
    <x v="1"/>
    <x v="1"/>
  </r>
  <r>
    <n v="5474"/>
    <n v="261"/>
    <x v="0"/>
    <s v="High"/>
    <d v="2021-12-07T00:15:00"/>
    <d v="2021-12-07T03:58:00"/>
    <d v="2021-12-07T21:59:00"/>
    <n v="5"/>
    <n v="24"/>
    <n v="3.7166666667326353"/>
    <s v="Yes"/>
    <n v="0.41236363636363638"/>
    <n v="21.733333333453629"/>
    <s v="YES"/>
    <m/>
    <x v="1"/>
    <x v="2"/>
  </r>
  <r>
    <n v="5475"/>
    <n v="961"/>
    <x v="1"/>
    <s v="Medium"/>
    <d v="2022-06-19T01:47:00"/>
    <d v="2022-06-19T14:53:00"/>
    <d v="2022-06-19T22:17:00"/>
    <n v="15"/>
    <n v="40"/>
    <n v="13.099999999918509"/>
    <s v="Yes"/>
    <n v="0.41227272727272729"/>
    <n v="20.499999999941792"/>
    <s v="YES"/>
    <m/>
    <x v="1"/>
    <x v="1"/>
  </r>
  <r>
    <n v="5476"/>
    <n v="91"/>
    <x v="2"/>
    <s v="Critical"/>
    <d v="2022-10-20T02:47:00"/>
    <d v="2022-10-20T03:23:00"/>
    <d v="2022-10-20T10:36:00"/>
    <n v="1"/>
    <n v="8"/>
    <n v="0.6000000000349246"/>
    <s v="Yes"/>
    <n v="0.4121818181818182"/>
    <n v="7.8166666666511446"/>
    <s v="YES"/>
    <m/>
    <x v="1"/>
    <x v="1"/>
  </r>
  <r>
    <n v="5477"/>
    <n v="247"/>
    <x v="2"/>
    <s v="Medium"/>
    <d v="2023-01-15T14:40:00"/>
    <d v="2023-01-15T16:09:00"/>
    <d v="2023-01-16T05:30:00"/>
    <n v="15"/>
    <n v="40"/>
    <n v="1.4833333334536292"/>
    <s v="Yes"/>
    <n v="0.41209090909090906"/>
    <n v="14.833333333313931"/>
    <s v="YES"/>
    <m/>
    <x v="1"/>
    <x v="3"/>
  </r>
  <r>
    <n v="5478"/>
    <n v="209"/>
    <x v="0"/>
    <s v="Medium"/>
    <d v="2024-10-24T07:14:00"/>
    <d v="2024-10-24T11:39:00"/>
    <d v="2024-10-26T10:34:00"/>
    <n v="15"/>
    <n v="40"/>
    <n v="4.4166666667442769"/>
    <s v="Yes"/>
    <n v="0.41199999999999998"/>
    <n v="51.333333333372138"/>
    <s v="YES"/>
    <m/>
    <x v="1"/>
    <x v="4"/>
  </r>
  <r>
    <n v="5479"/>
    <n v="75"/>
    <x v="2"/>
    <s v="Low"/>
    <d v="2023-09-12T22:35:00"/>
    <d v="2023-09-14T07:55:00"/>
    <d v="2023-09-17T15:01:00"/>
    <n v="48"/>
    <n v="150"/>
    <n v="33.333333333372138"/>
    <s v="Yes"/>
    <n v="0.41190909090909089"/>
    <n v="112.43333333346527"/>
    <s v="YES"/>
    <m/>
    <x v="1"/>
    <x v="3"/>
  </r>
  <r>
    <n v="5480"/>
    <n v="528"/>
    <x v="1"/>
    <s v="Low"/>
    <d v="2020-09-07T20:42:00"/>
    <d v="2020-09-08T11:45:00"/>
    <d v="2020-09-13T08:18:00"/>
    <n v="48"/>
    <n v="150"/>
    <n v="15.049999999988358"/>
    <s v="Yes"/>
    <n v="0.41181818181818181"/>
    <n v="131.59999999991851"/>
    <s v="YES"/>
    <m/>
    <x v="1"/>
    <x v="0"/>
  </r>
  <r>
    <n v="5481"/>
    <n v="9"/>
    <x v="2"/>
    <s v="Low"/>
    <d v="2020-09-23T19:15:00"/>
    <d v="2020-09-25T14:51:00"/>
    <d v="2020-10-01T16:50:00"/>
    <n v="48"/>
    <n v="150"/>
    <n v="43.599999999976717"/>
    <s v="Yes"/>
    <n v="0.41172727272727272"/>
    <n v="189.58333333331393"/>
    <s v="YES"/>
    <m/>
    <x v="1"/>
    <x v="0"/>
  </r>
  <r>
    <n v="5482"/>
    <n v="185"/>
    <x v="1"/>
    <s v="Medium"/>
    <d v="2020-09-09T21:45:00"/>
    <d v="2020-09-10T14:12:00"/>
    <d v="2020-09-13T08:21:00"/>
    <n v="15"/>
    <n v="40"/>
    <n v="16.450000000011642"/>
    <s v="NO"/>
    <n v="0.41163636363636363"/>
    <n v="82.599999999976717"/>
    <s v="NO"/>
    <m/>
    <x v="0"/>
    <x v="0"/>
  </r>
  <r>
    <n v="5483"/>
    <n v="264"/>
    <x v="1"/>
    <s v="Medium"/>
    <d v="2023-05-21T07:23:00"/>
    <d v="2023-05-22T04:39:00"/>
    <d v="2023-05-24T06:46:00"/>
    <n v="15"/>
    <n v="40"/>
    <n v="21.266666666662786"/>
    <s v="NO"/>
    <n v="0.41163636363636363"/>
    <n v="71.383333333418705"/>
    <s v="YES"/>
    <m/>
    <x v="0"/>
    <x v="3"/>
  </r>
  <r>
    <n v="5484"/>
    <n v="112"/>
    <x v="1"/>
    <s v="Low"/>
    <d v="2022-07-02T09:30:00"/>
    <d v="2022-07-04T07:16:00"/>
    <d v="2022-07-11T06:15:00"/>
    <n v="48"/>
    <n v="150"/>
    <n v="45.766666666546371"/>
    <s v="Yes"/>
    <n v="0.41163636363636363"/>
    <n v="212.74999999988358"/>
    <s v="YES"/>
    <m/>
    <x v="1"/>
    <x v="1"/>
  </r>
  <r>
    <n v="5485"/>
    <n v="291"/>
    <x v="1"/>
    <s v="High"/>
    <d v="2021-04-04T21:15:00"/>
    <d v="2021-04-04T23:07:00"/>
    <d v="2021-04-05T18:00:00"/>
    <n v="5"/>
    <n v="24"/>
    <n v="1.8666666666395031"/>
    <s v="Yes"/>
    <n v="0.41154545454545455"/>
    <n v="20.750000000058208"/>
    <s v="YES"/>
    <m/>
    <x v="1"/>
    <x v="2"/>
  </r>
  <r>
    <n v="5486"/>
    <n v="105"/>
    <x v="1"/>
    <s v="Critical"/>
    <d v="2024-07-25T06:55:00"/>
    <d v="2024-07-25T07:30:00"/>
    <d v="2024-07-25T13:57:00"/>
    <n v="1"/>
    <n v="8"/>
    <n v="0.58333333331393078"/>
    <s v="Yes"/>
    <n v="0.41145454545454546"/>
    <n v="7.03333333338378"/>
    <s v="YES"/>
    <m/>
    <x v="1"/>
    <x v="4"/>
  </r>
  <r>
    <n v="5487"/>
    <n v="773"/>
    <x v="2"/>
    <s v="Critical"/>
    <d v="2023-08-23T07:43:00"/>
    <d v="2023-08-23T08:02:00"/>
    <d v="2023-08-23T09:57:00"/>
    <n v="1"/>
    <n v="8"/>
    <n v="0.31666666665114462"/>
    <s v="Yes"/>
    <n v="0.41136363636363638"/>
    <n v="2.2333333332790062"/>
    <s v="YES"/>
    <m/>
    <x v="1"/>
    <x v="3"/>
  </r>
  <r>
    <n v="5488"/>
    <n v="595"/>
    <x v="2"/>
    <s v="Critical"/>
    <d v="2022-12-02T01:54:00"/>
    <d v="2022-12-02T02:05:00"/>
    <d v="2022-12-02T06:51:00"/>
    <n v="1"/>
    <n v="8"/>
    <n v="0.18333333323244005"/>
    <s v="Yes"/>
    <n v="0.41127272727272729"/>
    <n v="4.9499999998952262"/>
    <s v="YES"/>
    <m/>
    <x v="1"/>
    <x v="1"/>
  </r>
  <r>
    <n v="5489"/>
    <n v="193"/>
    <x v="1"/>
    <s v="Medium"/>
    <d v="2022-10-04T13:52:00"/>
    <d v="2022-10-04T23:13:00"/>
    <d v="2022-10-06T09:37:00"/>
    <n v="15"/>
    <n v="40"/>
    <n v="9.3500000000931323"/>
    <s v="Yes"/>
    <n v="0.4111818181818182"/>
    <n v="43.749999999941792"/>
    <s v="YES"/>
    <m/>
    <x v="1"/>
    <x v="1"/>
  </r>
  <r>
    <n v="5490"/>
    <n v="476"/>
    <x v="0"/>
    <s v="Critical"/>
    <d v="2023-11-18T10:32:00"/>
    <d v="2023-11-18T11:18:00"/>
    <d v="2023-11-18T17:24:00"/>
    <n v="1"/>
    <n v="8"/>
    <n v="0.76666666672099382"/>
    <s v="Yes"/>
    <n v="0.41109090909090912"/>
    <n v="6.8666666666977108"/>
    <s v="YES"/>
    <m/>
    <x v="1"/>
    <x v="3"/>
  </r>
  <r>
    <n v="5491"/>
    <n v="799"/>
    <x v="0"/>
    <s v="Low"/>
    <d v="2022-12-06T03:28:00"/>
    <d v="2022-12-07T02:10:00"/>
    <d v="2022-12-13T01:17:00"/>
    <n v="48"/>
    <n v="150"/>
    <n v="22.700000000128057"/>
    <s v="Yes"/>
    <n v="0.41099999999999998"/>
    <n v="165.81666666670935"/>
    <s v="YES"/>
    <m/>
    <x v="1"/>
    <x v="1"/>
  </r>
  <r>
    <n v="5492"/>
    <n v="388"/>
    <x v="2"/>
    <s v="Medium"/>
    <d v="2022-05-22T01:16:00"/>
    <d v="2022-05-22T03:18:00"/>
    <d v="2022-05-24T04:34:00"/>
    <n v="15"/>
    <n v="40"/>
    <n v="2.0333333333255723"/>
    <s v="Yes"/>
    <n v="0.41090909090909089"/>
    <n v="51.300000000104774"/>
    <s v="YES"/>
    <m/>
    <x v="1"/>
    <x v="1"/>
  </r>
  <r>
    <n v="5493"/>
    <n v="614"/>
    <x v="0"/>
    <s v="High"/>
    <d v="2020-03-19T20:20:00"/>
    <d v="2020-03-19T23:31:00"/>
    <d v="2020-03-20T08:25:00"/>
    <n v="5"/>
    <n v="24"/>
    <n v="3.183333333407063"/>
    <s v="Yes"/>
    <n v="0.4108181818181818"/>
    <n v="12.083333333430346"/>
    <s v="YES"/>
    <m/>
    <x v="1"/>
    <x v="0"/>
  </r>
  <r>
    <n v="5494"/>
    <n v="996"/>
    <x v="0"/>
    <s v="High"/>
    <d v="2022-04-14T04:17:00"/>
    <d v="2022-04-14T06:38:00"/>
    <d v="2022-04-14T12:50:00"/>
    <n v="5"/>
    <n v="24"/>
    <n v="2.3499999999767169"/>
    <s v="Yes"/>
    <n v="0.41072727272727272"/>
    <n v="8.5499999999301508"/>
    <s v="YES"/>
    <m/>
    <x v="1"/>
    <x v="1"/>
  </r>
  <r>
    <n v="5495"/>
    <n v="235"/>
    <x v="1"/>
    <s v="Low"/>
    <d v="2021-05-07T18:09:00"/>
    <d v="2021-05-09T16:10:00"/>
    <d v="2021-05-15T01:55:00"/>
    <n v="48"/>
    <n v="150"/>
    <n v="46.016666666662786"/>
    <s v="Yes"/>
    <n v="0.41063636363636363"/>
    <n v="175.76666666666279"/>
    <s v="YES"/>
    <m/>
    <x v="1"/>
    <x v="2"/>
  </r>
  <r>
    <n v="5496"/>
    <n v="526"/>
    <x v="0"/>
    <s v="Critical"/>
    <d v="2021-06-08T00:34:00"/>
    <d v="2021-06-08T01:29:00"/>
    <d v="2021-06-08T08:10:00"/>
    <n v="1"/>
    <n v="8"/>
    <n v="0.91666666668606922"/>
    <s v="Yes"/>
    <n v="0.41054545454545455"/>
    <n v="7.6000000001513399"/>
    <s v="YES"/>
    <m/>
    <x v="1"/>
    <x v="2"/>
  </r>
  <r>
    <n v="5497"/>
    <n v="104"/>
    <x v="2"/>
    <s v="Critical"/>
    <d v="2020-09-22T21:59:00"/>
    <d v="2020-09-22T22:04:00"/>
    <d v="2020-09-22T23:16:00"/>
    <n v="1"/>
    <n v="8"/>
    <n v="8.3333333255723119E-2"/>
    <s v="Yes"/>
    <n v="0.41045454545454546"/>
    <n v="1.2833333333255723"/>
    <s v="YES"/>
    <m/>
    <x v="1"/>
    <x v="0"/>
  </r>
  <r>
    <n v="5498"/>
    <n v="280"/>
    <x v="2"/>
    <s v="Medium"/>
    <d v="2022-04-28T01:14:00"/>
    <d v="2022-04-28T14:08:00"/>
    <d v="2022-05-01T08:18:00"/>
    <n v="15"/>
    <n v="40"/>
    <n v="12.899999999965075"/>
    <s v="Yes"/>
    <n v="0.41036363636363637"/>
    <n v="79.066666666651145"/>
    <s v="NO"/>
    <m/>
    <x v="0"/>
    <x v="1"/>
  </r>
  <r>
    <n v="5499"/>
    <n v="683"/>
    <x v="0"/>
    <s v="Medium"/>
    <d v="2020-06-01T02:45:00"/>
    <d v="2020-06-01T09:49:00"/>
    <d v="2020-06-01T20:55:00"/>
    <n v="15"/>
    <n v="40"/>
    <n v="7.0666666666511446"/>
    <s v="Yes"/>
    <n v="0.41027272727272729"/>
    <n v="18.166666666686069"/>
    <s v="YES"/>
    <m/>
    <x v="1"/>
    <x v="0"/>
  </r>
  <r>
    <n v="5500"/>
    <n v="46"/>
    <x v="2"/>
    <s v="Critical"/>
    <d v="2024-06-30T10:42:00"/>
    <d v="2024-06-30T11:33:00"/>
    <d v="2024-06-30T12:34:00"/>
    <n v="1"/>
    <n v="8"/>
    <n v="0.84999999997671694"/>
    <s v="Yes"/>
    <n v="0.4101818181818182"/>
    <n v="1.8666666666395031"/>
    <s v="YES"/>
    <m/>
    <x v="1"/>
    <x v="4"/>
  </r>
  <r>
    <n v="5501"/>
    <n v="86"/>
    <x v="0"/>
    <s v="Medium"/>
    <d v="2022-12-01T10:17:00"/>
    <d v="2022-12-02T00:12:00"/>
    <d v="2022-12-02T10:10:00"/>
    <n v="15"/>
    <n v="40"/>
    <n v="13.916666666627862"/>
    <s v="Yes"/>
    <n v="0.41009090909090912"/>
    <n v="23.883333333302289"/>
    <s v="YES"/>
    <m/>
    <x v="1"/>
    <x v="1"/>
  </r>
  <r>
    <n v="5502"/>
    <n v="224"/>
    <x v="1"/>
    <s v="Medium"/>
    <d v="2020-08-01T01:06:00"/>
    <d v="2020-08-01T23:12:00"/>
    <d v="2020-08-04T18:40:00"/>
    <n v="15"/>
    <n v="40"/>
    <n v="22.100000000093132"/>
    <s v="NO"/>
    <n v="0.41"/>
    <n v="89.566666666825768"/>
    <s v="NO"/>
    <m/>
    <x v="0"/>
    <x v="0"/>
  </r>
  <r>
    <n v="5503"/>
    <n v="441"/>
    <x v="1"/>
    <s v="Low"/>
    <d v="2020-09-06T21:09:00"/>
    <d v="2020-09-07T04:04:00"/>
    <d v="2020-09-09T06:37:00"/>
    <n v="48"/>
    <n v="150"/>
    <n v="6.9166666666860692"/>
    <s v="Yes"/>
    <n v="0.41"/>
    <n v="57.46666666661622"/>
    <s v="YES"/>
    <m/>
    <x v="1"/>
    <x v="0"/>
  </r>
  <r>
    <n v="5504"/>
    <n v="998"/>
    <x v="1"/>
    <s v="High"/>
    <d v="2022-07-07T23:59:00"/>
    <d v="2022-07-08T06:16:00"/>
    <d v="2022-07-08T11:15:00"/>
    <n v="5"/>
    <n v="24"/>
    <n v="6.28333333338378"/>
    <s v="NO"/>
    <n v="0.40990909090909089"/>
    <n v="11.266666666720994"/>
    <s v="YES"/>
    <m/>
    <x v="0"/>
    <x v="1"/>
  </r>
  <r>
    <n v="5505"/>
    <n v="772"/>
    <x v="2"/>
    <s v="Low"/>
    <d v="2021-05-06T19:43:00"/>
    <d v="2021-05-07T04:47:00"/>
    <d v="2021-05-10T03:58:00"/>
    <n v="48"/>
    <n v="150"/>
    <n v="9.0666666667093523"/>
    <s v="Yes"/>
    <n v="0.40990909090909089"/>
    <n v="80.25"/>
    <s v="YES"/>
    <m/>
    <x v="1"/>
    <x v="2"/>
  </r>
  <r>
    <n v="5506"/>
    <n v="809"/>
    <x v="0"/>
    <s v="Medium"/>
    <d v="2020-05-21T15:11:00"/>
    <d v="2020-05-22T12:25:00"/>
    <d v="2020-05-24T08:25:00"/>
    <n v="15"/>
    <n v="40"/>
    <n v="21.233333333220799"/>
    <s v="NO"/>
    <n v="0.4098181818181818"/>
    <n v="65.233333333279006"/>
    <s v="YES"/>
    <m/>
    <x v="0"/>
    <x v="0"/>
  </r>
  <r>
    <n v="5507"/>
    <n v="224"/>
    <x v="2"/>
    <s v="High"/>
    <d v="2022-01-16T09:01:00"/>
    <d v="2022-01-16T13:52:00"/>
    <d v="2022-01-17T04:06:00"/>
    <n v="5"/>
    <n v="24"/>
    <n v="4.8499999999185093"/>
    <s v="Yes"/>
    <n v="0.4098181818181818"/>
    <n v="19.083333333197515"/>
    <s v="YES"/>
    <m/>
    <x v="1"/>
    <x v="1"/>
  </r>
  <r>
    <n v="5508"/>
    <n v="329"/>
    <x v="2"/>
    <s v="Critical"/>
    <d v="2022-07-15T03:57:00"/>
    <d v="2022-07-15T04:39:00"/>
    <d v="2022-07-15T09:33:00"/>
    <n v="1"/>
    <n v="8"/>
    <n v="0.70000000001164153"/>
    <s v="Yes"/>
    <n v="0.40972727272727272"/>
    <n v="5.6000000000931323"/>
    <s v="YES"/>
    <m/>
    <x v="1"/>
    <x v="1"/>
  </r>
  <r>
    <n v="5509"/>
    <n v="137"/>
    <x v="2"/>
    <s v="High"/>
    <d v="2021-09-22T02:29:00"/>
    <d v="2021-09-22T07:29:00"/>
    <d v="2021-09-22T11:52:00"/>
    <n v="5"/>
    <n v="24"/>
    <n v="4.9999999998835847"/>
    <s v="Yes"/>
    <n v="0.40963636363636363"/>
    <n v="9.3833333331858739"/>
    <s v="YES"/>
    <m/>
    <x v="1"/>
    <x v="2"/>
  </r>
  <r>
    <n v="5510"/>
    <n v="415"/>
    <x v="0"/>
    <s v="Medium"/>
    <d v="2023-07-23T15:05:00"/>
    <d v="2023-07-23T15:46:00"/>
    <d v="2023-07-24T21:54:00"/>
    <n v="15"/>
    <n v="40"/>
    <n v="0.6833333334652707"/>
    <s v="Yes"/>
    <n v="0.40954545454545455"/>
    <n v="30.816666666709352"/>
    <s v="YES"/>
    <m/>
    <x v="1"/>
    <x v="3"/>
  </r>
  <r>
    <n v="5511"/>
    <n v="914"/>
    <x v="2"/>
    <s v="Low"/>
    <d v="2022-06-30T14:33:00"/>
    <d v="2022-07-01T02:00:00"/>
    <d v="2022-07-03T08:22:00"/>
    <n v="48"/>
    <n v="150"/>
    <n v="11.450000000128057"/>
    <s v="Yes"/>
    <n v="0.40945454545454546"/>
    <n v="65.81666666676756"/>
    <s v="YES"/>
    <m/>
    <x v="1"/>
    <x v="1"/>
  </r>
  <r>
    <n v="5512"/>
    <n v="991"/>
    <x v="2"/>
    <s v="Medium"/>
    <d v="2023-06-12T05:53:00"/>
    <d v="2023-06-12T23:44:00"/>
    <d v="2023-06-14T01:02:00"/>
    <n v="15"/>
    <n v="40"/>
    <n v="17.850000000034925"/>
    <s v="NO"/>
    <n v="0.40936363636363637"/>
    <n v="43.150000000081491"/>
    <s v="YES"/>
    <m/>
    <x v="0"/>
    <x v="3"/>
  </r>
  <r>
    <n v="5513"/>
    <n v="583"/>
    <x v="1"/>
    <s v="High"/>
    <d v="2022-04-08T01:17:00"/>
    <d v="2022-04-08T08:14:00"/>
    <d v="2022-04-08T16:49:00"/>
    <n v="5"/>
    <n v="24"/>
    <n v="6.9499999999534339"/>
    <s v="NO"/>
    <n v="0.40936363636363637"/>
    <n v="15.533333333325572"/>
    <s v="YES"/>
    <m/>
    <x v="0"/>
    <x v="1"/>
  </r>
  <r>
    <n v="5514"/>
    <n v="556"/>
    <x v="2"/>
    <s v="Medium"/>
    <d v="2024-05-28T08:19:00"/>
    <d v="2024-05-29T01:36:00"/>
    <d v="2024-05-29T08:02:00"/>
    <n v="15"/>
    <n v="40"/>
    <n v="17.283333333267365"/>
    <s v="NO"/>
    <n v="0.40936363636363637"/>
    <n v="23.71666666661622"/>
    <s v="YES"/>
    <m/>
    <x v="0"/>
    <x v="4"/>
  </r>
  <r>
    <n v="5515"/>
    <n v="690"/>
    <x v="1"/>
    <s v="Critical"/>
    <d v="2022-12-12T22:10:00"/>
    <d v="2022-12-12T22:23:00"/>
    <d v="2022-12-12T22:25:00"/>
    <n v="1"/>
    <n v="8"/>
    <n v="0.21666666667442769"/>
    <s v="Yes"/>
    <n v="0.40936363636363637"/>
    <n v="0.25000000011641532"/>
    <s v="YES"/>
    <m/>
    <x v="1"/>
    <x v="1"/>
  </r>
  <r>
    <n v="5516"/>
    <n v="668"/>
    <x v="1"/>
    <s v="Medium"/>
    <d v="2022-07-24T01:40:00"/>
    <d v="2022-07-25T00:21:00"/>
    <d v="2022-07-27T11:54:00"/>
    <n v="15"/>
    <n v="40"/>
    <n v="22.68333333323244"/>
    <s v="NO"/>
    <n v="0.40927272727272729"/>
    <n v="82.233333333337214"/>
    <s v="YES"/>
    <m/>
    <x v="0"/>
    <x v="1"/>
  </r>
  <r>
    <n v="5517"/>
    <n v="743"/>
    <x v="2"/>
    <s v="Critical"/>
    <d v="2020-11-04T05:58:00"/>
    <d v="2020-11-04T06:40:00"/>
    <d v="2020-11-04T11:11:00"/>
    <n v="1"/>
    <n v="8"/>
    <n v="0.70000000001164153"/>
    <s v="Yes"/>
    <n v="0.40927272727272729"/>
    <n v="5.2166666665580124"/>
    <s v="YES"/>
    <m/>
    <x v="1"/>
    <x v="0"/>
  </r>
  <r>
    <n v="5518"/>
    <n v="172"/>
    <x v="0"/>
    <s v="Medium"/>
    <d v="2022-10-28T16:45:00"/>
    <d v="2022-10-29T08:00:00"/>
    <d v="2022-10-30T05:16:00"/>
    <n v="15"/>
    <n v="40"/>
    <n v="15.250000000116415"/>
    <s v="NO"/>
    <n v="0.4091818181818182"/>
    <n v="36.516666666779201"/>
    <s v="YES"/>
    <m/>
    <x v="0"/>
    <x v="1"/>
  </r>
  <r>
    <n v="5519"/>
    <n v="67"/>
    <x v="2"/>
    <s v="High"/>
    <d v="2020-11-18T15:05:00"/>
    <d v="2020-11-18T22:00:00"/>
    <d v="2020-11-19T07:37:00"/>
    <n v="5"/>
    <n v="24"/>
    <n v="6.9166666666860692"/>
    <s v="NO"/>
    <n v="0.4091818181818182"/>
    <n v="16.533333333441988"/>
    <s v="YES"/>
    <m/>
    <x v="0"/>
    <x v="0"/>
  </r>
  <r>
    <n v="5520"/>
    <n v="599"/>
    <x v="2"/>
    <s v="Critical"/>
    <d v="2023-07-18T07:09:00"/>
    <d v="2023-07-18T07:14:00"/>
    <d v="2023-07-18T07:59:00"/>
    <n v="1"/>
    <n v="8"/>
    <n v="8.3333333255723119E-2"/>
    <s v="Yes"/>
    <n v="0.4091818181818182"/>
    <n v="0.83333333325572312"/>
    <s v="YES"/>
    <m/>
    <x v="1"/>
    <x v="3"/>
  </r>
  <r>
    <n v="5521"/>
    <n v="78"/>
    <x v="1"/>
    <s v="High"/>
    <d v="2022-04-05T12:42:00"/>
    <d v="2022-04-05T13:08:00"/>
    <d v="2022-04-06T03:47:00"/>
    <n v="5"/>
    <n v="24"/>
    <n v="0.43333333334885538"/>
    <s v="Yes"/>
    <n v="0.40909090909090912"/>
    <n v="15.083333333255723"/>
    <s v="YES"/>
    <m/>
    <x v="1"/>
    <x v="1"/>
  </r>
  <r>
    <n v="5522"/>
    <n v="830"/>
    <x v="0"/>
    <s v="Critical"/>
    <d v="2020-06-22T02:43:00"/>
    <d v="2020-06-22T02:50:00"/>
    <d v="2020-06-22T06:38:00"/>
    <n v="1"/>
    <n v="8"/>
    <n v="0.11666666669771075"/>
    <s v="Yes"/>
    <n v="0.40899999999999997"/>
    <n v="3.9166666666860692"/>
    <s v="YES"/>
    <m/>
    <x v="1"/>
    <x v="0"/>
  </r>
  <r>
    <n v="5523"/>
    <n v="710"/>
    <x v="1"/>
    <s v="Low"/>
    <d v="2020-06-21T08:31:00"/>
    <d v="2020-06-21T15:17:00"/>
    <d v="2020-06-24T14:34:00"/>
    <n v="48"/>
    <n v="150"/>
    <n v="6.7666666667209938"/>
    <s v="Yes"/>
    <n v="0.40890909090909089"/>
    <n v="78.049999999988358"/>
    <s v="YES"/>
    <m/>
    <x v="1"/>
    <x v="0"/>
  </r>
  <r>
    <n v="5524"/>
    <n v="510"/>
    <x v="2"/>
    <s v="Low"/>
    <d v="2024-01-27T05:28:00"/>
    <d v="2024-01-28T00:06:00"/>
    <d v="2024-01-29T09:36:00"/>
    <n v="48"/>
    <n v="150"/>
    <n v="18.633333333302289"/>
    <s v="Yes"/>
    <n v="0.4088181818181818"/>
    <n v="52.133333333360497"/>
    <s v="YES"/>
    <m/>
    <x v="1"/>
    <x v="4"/>
  </r>
  <r>
    <n v="5525"/>
    <n v="802"/>
    <x v="1"/>
    <s v="Critical"/>
    <d v="2022-09-07T13:04:00"/>
    <d v="2022-09-07T13:17:00"/>
    <d v="2022-09-07T17:02:00"/>
    <n v="1"/>
    <n v="8"/>
    <n v="0.21666666667442769"/>
    <s v="Yes"/>
    <n v="0.40872727272727272"/>
    <n v="3.9666666666744277"/>
    <s v="YES"/>
    <m/>
    <x v="1"/>
    <x v="1"/>
  </r>
  <r>
    <n v="5526"/>
    <n v="631"/>
    <x v="0"/>
    <s v="Critical"/>
    <d v="2020-11-26T03:13:00"/>
    <d v="2020-11-26T03:34:00"/>
    <d v="2020-11-26T04:11:00"/>
    <n v="1"/>
    <n v="8"/>
    <n v="0.34999999991850927"/>
    <s v="Yes"/>
    <n v="0.40863636363636363"/>
    <n v="0.96666666667442769"/>
    <s v="YES"/>
    <m/>
    <x v="1"/>
    <x v="0"/>
  </r>
  <r>
    <n v="5527"/>
    <n v="347"/>
    <x v="0"/>
    <s v="Critical"/>
    <d v="2021-10-07T17:37:00"/>
    <d v="2021-10-07T18:16:00"/>
    <d v="2021-10-08T01:25:00"/>
    <n v="1"/>
    <n v="8"/>
    <n v="0.65000000002328306"/>
    <s v="Yes"/>
    <n v="0.40854545454545454"/>
    <n v="7.8000000001047738"/>
    <s v="YES"/>
    <m/>
    <x v="1"/>
    <x v="2"/>
  </r>
  <r>
    <n v="5528"/>
    <n v="432"/>
    <x v="2"/>
    <s v="Critical"/>
    <d v="2023-05-26T08:28:00"/>
    <d v="2023-05-26T09:18:00"/>
    <d v="2023-05-26T16:52:00"/>
    <n v="1"/>
    <n v="8"/>
    <n v="0.83333333325572312"/>
    <s v="Yes"/>
    <n v="0.40845454545454546"/>
    <n v="8.3999999999650754"/>
    <s v="YES"/>
    <m/>
    <x v="1"/>
    <x v="3"/>
  </r>
  <r>
    <n v="5529"/>
    <n v="723"/>
    <x v="2"/>
    <s v="Critical"/>
    <d v="2022-10-01T11:19:00"/>
    <d v="2022-10-01T12:03:00"/>
    <d v="2022-10-01T18:11:00"/>
    <n v="1"/>
    <n v="8"/>
    <n v="0.73333333327900618"/>
    <s v="Yes"/>
    <n v="0.40836363636363637"/>
    <n v="6.8666666666977108"/>
    <s v="YES"/>
    <m/>
    <x v="1"/>
    <x v="1"/>
  </r>
  <r>
    <n v="5530"/>
    <n v="505"/>
    <x v="2"/>
    <s v="Medium"/>
    <d v="2021-10-23T21:35:00"/>
    <d v="2021-10-24T13:46:00"/>
    <d v="2021-10-26T09:46:00"/>
    <n v="15"/>
    <n v="40"/>
    <n v="16.183333333348855"/>
    <s v="NO"/>
    <n v="0.40827272727272729"/>
    <n v="60.183333333407063"/>
    <s v="YES"/>
    <m/>
    <x v="0"/>
    <x v="2"/>
  </r>
  <r>
    <n v="5531"/>
    <n v="410"/>
    <x v="2"/>
    <s v="Critical"/>
    <d v="2022-11-19T09:39:00"/>
    <d v="2022-11-19T09:57:00"/>
    <d v="2022-11-19T10:15:00"/>
    <n v="1"/>
    <n v="8"/>
    <n v="0.29999999993015081"/>
    <s v="Yes"/>
    <n v="0.40827272727272729"/>
    <n v="0.6000000000349246"/>
    <s v="YES"/>
    <m/>
    <x v="1"/>
    <x v="1"/>
  </r>
  <r>
    <n v="5532"/>
    <n v="160"/>
    <x v="1"/>
    <s v="Critical"/>
    <d v="2024-01-27T03:38:00"/>
    <d v="2024-01-27T04:24:00"/>
    <d v="2024-01-27T06:21:00"/>
    <n v="1"/>
    <n v="8"/>
    <n v="0.76666666672099382"/>
    <s v="Yes"/>
    <n v="0.4081818181818182"/>
    <n v="2.71666666661622"/>
    <s v="YES"/>
    <m/>
    <x v="1"/>
    <x v="4"/>
  </r>
  <r>
    <n v="5533"/>
    <n v="397"/>
    <x v="0"/>
    <s v="High"/>
    <d v="2021-11-21T21:10:00"/>
    <d v="2021-11-21T23:06:00"/>
    <d v="2021-11-22T12:24:00"/>
    <n v="5"/>
    <n v="24"/>
    <n v="1.9333333333488554"/>
    <s v="Yes"/>
    <n v="0.40809090909090912"/>
    <n v="15.233333333395422"/>
    <s v="YES"/>
    <m/>
    <x v="1"/>
    <x v="2"/>
  </r>
  <r>
    <n v="5534"/>
    <n v="398"/>
    <x v="0"/>
    <s v="Critical"/>
    <d v="2024-04-24T23:19:00"/>
    <d v="2024-04-24T23:53:00"/>
    <d v="2024-04-25T03:21:00"/>
    <n v="1"/>
    <n v="8"/>
    <n v="0.56666666659293696"/>
    <s v="Yes"/>
    <n v="0.40799999999999997"/>
    <n v="4.033333333209157"/>
    <s v="YES"/>
    <m/>
    <x v="1"/>
    <x v="4"/>
  </r>
  <r>
    <n v="5535"/>
    <n v="116"/>
    <x v="0"/>
    <s v="Low"/>
    <d v="2024-03-07T07:47:00"/>
    <d v="2024-03-08T07:52:00"/>
    <d v="2024-03-14T12:50:00"/>
    <n v="48"/>
    <n v="150"/>
    <n v="24.083333333255723"/>
    <s v="Yes"/>
    <n v="0.40790909090909089"/>
    <n v="173.04999999987194"/>
    <s v="YES"/>
    <m/>
    <x v="1"/>
    <x v="4"/>
  </r>
  <r>
    <n v="5536"/>
    <n v="786"/>
    <x v="1"/>
    <s v="High"/>
    <d v="2022-08-08T08:37:00"/>
    <d v="2022-08-08T15:08:00"/>
    <d v="2022-08-09T06:22:00"/>
    <n v="5"/>
    <n v="24"/>
    <n v="6.5166666667792015"/>
    <s v="NO"/>
    <n v="0.4078181818181818"/>
    <n v="21.75"/>
    <s v="YES"/>
    <m/>
    <x v="0"/>
    <x v="1"/>
  </r>
  <r>
    <n v="5537"/>
    <n v="382"/>
    <x v="2"/>
    <s v="Critical"/>
    <d v="2024-03-04T19:02:00"/>
    <d v="2024-03-04T20:01:00"/>
    <d v="2024-03-05T00:04:00"/>
    <n v="1"/>
    <n v="8"/>
    <n v="0.98333333322079852"/>
    <s v="Yes"/>
    <n v="0.4078181818181818"/>
    <n v="5.0333333333255723"/>
    <s v="YES"/>
    <m/>
    <x v="1"/>
    <x v="4"/>
  </r>
  <r>
    <n v="5538"/>
    <n v="707"/>
    <x v="0"/>
    <s v="Medium"/>
    <d v="2024-09-22T14:37:00"/>
    <d v="2024-09-23T03:51:00"/>
    <d v="2024-09-24T11:12:00"/>
    <n v="15"/>
    <n v="40"/>
    <n v="13.233333333337214"/>
    <s v="Yes"/>
    <n v="0.40772727272727272"/>
    <n v="44.583333333372138"/>
    <s v="YES"/>
    <m/>
    <x v="1"/>
    <x v="4"/>
  </r>
  <r>
    <n v="5539"/>
    <n v="232"/>
    <x v="1"/>
    <s v="High"/>
    <d v="2025-02-11T17:02:00"/>
    <d v="2025-02-11T19:50:00"/>
    <d v="2025-02-12T02:57:00"/>
    <n v="5"/>
    <n v="24"/>
    <n v="2.8000000000465661"/>
    <s v="Yes"/>
    <n v="0.40763636363636363"/>
    <n v="9.9166666666860692"/>
    <s v="YES"/>
    <m/>
    <x v="1"/>
    <x v="5"/>
  </r>
  <r>
    <n v="5540"/>
    <n v="80"/>
    <x v="0"/>
    <s v="Medium"/>
    <d v="2021-06-03T05:37:00"/>
    <d v="2021-06-03T08:12:00"/>
    <d v="2021-06-04T11:27:00"/>
    <n v="15"/>
    <n v="40"/>
    <n v="2.5833333333721384"/>
    <s v="Yes"/>
    <n v="0.40754545454545454"/>
    <n v="29.833333333313931"/>
    <s v="YES"/>
    <m/>
    <x v="1"/>
    <x v="2"/>
  </r>
  <r>
    <n v="5541"/>
    <n v="947"/>
    <x v="1"/>
    <s v="Critical"/>
    <d v="2024-02-14T03:03:00"/>
    <d v="2024-02-14T03:15:00"/>
    <d v="2024-02-14T08:41:00"/>
    <n v="1"/>
    <n v="8"/>
    <n v="0.19999999995343387"/>
    <s v="Yes"/>
    <n v="0.40745454545454546"/>
    <n v="5.6333333333604969"/>
    <s v="YES"/>
    <m/>
    <x v="1"/>
    <x v="4"/>
  </r>
  <r>
    <n v="5542"/>
    <n v="473"/>
    <x v="1"/>
    <s v="Critical"/>
    <d v="2023-05-24T00:57:00"/>
    <d v="2023-05-24T01:17:00"/>
    <d v="2023-05-24T06:35:00"/>
    <n v="1"/>
    <n v="8"/>
    <n v="0.33333333337213844"/>
    <s v="Yes"/>
    <n v="0.40736363636363637"/>
    <n v="5.6333333333604969"/>
    <s v="YES"/>
    <m/>
    <x v="1"/>
    <x v="3"/>
  </r>
  <r>
    <n v="5543"/>
    <n v="918"/>
    <x v="0"/>
    <s v="Medium"/>
    <d v="2025-03-06T23:33:00"/>
    <d v="2025-03-07T01:24:00"/>
    <d v="2025-03-07T13:45:00"/>
    <n v="15"/>
    <n v="40"/>
    <n v="1.8500000000931323"/>
    <s v="Yes"/>
    <n v="0.40727272727272729"/>
    <n v="14.200000000011642"/>
    <s v="YES"/>
    <m/>
    <x v="1"/>
    <x v="5"/>
  </r>
  <r>
    <n v="5544"/>
    <n v="723"/>
    <x v="0"/>
    <s v="Low"/>
    <d v="2024-10-29T16:47:00"/>
    <d v="2024-10-30T22:09:00"/>
    <d v="2024-11-03T00:39:00"/>
    <n v="48"/>
    <n v="150"/>
    <n v="29.366666666697711"/>
    <s v="Yes"/>
    <n v="0.4071818181818182"/>
    <n v="103.8666666666395"/>
    <s v="YES"/>
    <m/>
    <x v="1"/>
    <x v="4"/>
  </r>
  <r>
    <n v="5545"/>
    <n v="371"/>
    <x v="1"/>
    <s v="Critical"/>
    <d v="2024-05-14T19:29:00"/>
    <d v="2024-05-14T19:33:00"/>
    <d v="2024-05-15T03:32:00"/>
    <n v="1"/>
    <n v="8"/>
    <n v="6.6666666709352285E-2"/>
    <s v="Yes"/>
    <n v="0.40709090909090911"/>
    <n v="8.0500000000465661"/>
    <s v="YES"/>
    <m/>
    <x v="1"/>
    <x v="4"/>
  </r>
  <r>
    <n v="5546"/>
    <n v="735"/>
    <x v="1"/>
    <s v="High"/>
    <d v="2023-11-13T17:33:00"/>
    <d v="2023-11-13T18:03:00"/>
    <d v="2023-11-13T22:36:00"/>
    <n v="5"/>
    <n v="24"/>
    <n v="0.50000000005820766"/>
    <s v="Yes"/>
    <n v="0.40699999999999997"/>
    <n v="5.0500000000465661"/>
    <s v="YES"/>
    <m/>
    <x v="1"/>
    <x v="3"/>
  </r>
  <r>
    <n v="5547"/>
    <n v="44"/>
    <x v="0"/>
    <s v="High"/>
    <d v="2024-03-20T14:22:00"/>
    <d v="2024-03-20T20:20:00"/>
    <d v="2024-03-21T16:04:00"/>
    <n v="5"/>
    <n v="24"/>
    <n v="5.9666666665580124"/>
    <s v="NO"/>
    <n v="0.40690909090909089"/>
    <n v="25.699999999953434"/>
    <s v="YES"/>
    <m/>
    <x v="0"/>
    <x v="4"/>
  </r>
  <r>
    <n v="5548"/>
    <n v="521"/>
    <x v="0"/>
    <s v="High"/>
    <d v="2021-08-19T10:33:00"/>
    <d v="2021-08-19T14:55:00"/>
    <d v="2021-08-19T18:18:00"/>
    <n v="5"/>
    <n v="24"/>
    <n v="4.3666666667559184"/>
    <s v="Yes"/>
    <n v="0.40690909090909089"/>
    <n v="7.7499999999417923"/>
    <s v="YES"/>
    <m/>
    <x v="1"/>
    <x v="2"/>
  </r>
  <r>
    <n v="5549"/>
    <n v="647"/>
    <x v="2"/>
    <s v="Medium"/>
    <d v="2021-05-09T13:47:00"/>
    <d v="2021-05-09T22:11:00"/>
    <d v="2021-05-11T11:42:00"/>
    <n v="15"/>
    <n v="40"/>
    <n v="8.3999999999650754"/>
    <s v="Yes"/>
    <n v="0.4068181818181818"/>
    <n v="45.916666666686069"/>
    <s v="YES"/>
    <m/>
    <x v="1"/>
    <x v="2"/>
  </r>
  <r>
    <n v="5550"/>
    <n v="649"/>
    <x v="2"/>
    <s v="High"/>
    <d v="2020-05-08T11:43:00"/>
    <d v="2020-05-08T14:03:00"/>
    <d v="2020-05-09T12:37:00"/>
    <n v="5"/>
    <n v="24"/>
    <n v="2.3333333334303461"/>
    <s v="Yes"/>
    <n v="0.40672727272727272"/>
    <n v="24.899999999965075"/>
    <s v="YES"/>
    <m/>
    <x v="1"/>
    <x v="0"/>
  </r>
  <r>
    <n v="5551"/>
    <n v="949"/>
    <x v="0"/>
    <s v="Critical"/>
    <d v="2023-04-10T05:33:00"/>
    <d v="2023-04-10T06:32:00"/>
    <d v="2023-04-10T13:43:00"/>
    <n v="1"/>
    <n v="8"/>
    <n v="0.9833333333954215"/>
    <s v="Yes"/>
    <n v="0.40663636363636363"/>
    <n v="8.1666666667442769"/>
    <s v="YES"/>
    <m/>
    <x v="1"/>
    <x v="3"/>
  </r>
  <r>
    <n v="5552"/>
    <n v="265"/>
    <x v="0"/>
    <s v="Critical"/>
    <d v="2020-04-01T01:15:00"/>
    <d v="2020-04-01T01:51:00"/>
    <d v="2020-04-01T06:48:00"/>
    <n v="1"/>
    <n v="8"/>
    <n v="0.59999999986030161"/>
    <s v="Yes"/>
    <n v="0.40654545454545454"/>
    <n v="5.5499999999301508"/>
    <s v="YES"/>
    <m/>
    <x v="1"/>
    <x v="0"/>
  </r>
  <r>
    <n v="5553"/>
    <n v="476"/>
    <x v="1"/>
    <s v="Low"/>
    <d v="2023-02-15T11:21:00"/>
    <d v="2023-02-15T15:07:00"/>
    <d v="2023-02-22T09:27:00"/>
    <n v="48"/>
    <n v="150"/>
    <n v="3.7666666667209938"/>
    <s v="Yes"/>
    <n v="0.40645454545454546"/>
    <n v="166.10000000009313"/>
    <s v="YES"/>
    <m/>
    <x v="1"/>
    <x v="3"/>
  </r>
  <r>
    <n v="5554"/>
    <n v="265"/>
    <x v="0"/>
    <s v="Low"/>
    <d v="2023-01-23T08:17:00"/>
    <d v="2023-01-24T00:33:00"/>
    <d v="2023-01-26T09:34:00"/>
    <n v="48"/>
    <n v="150"/>
    <n v="16.266666666779201"/>
    <s v="Yes"/>
    <n v="0.40636363636363637"/>
    <n v="73.283333333325572"/>
    <s v="YES"/>
    <m/>
    <x v="1"/>
    <x v="3"/>
  </r>
  <r>
    <n v="5555"/>
    <n v="22"/>
    <x v="1"/>
    <s v="Critical"/>
    <d v="2023-04-12T09:18:00"/>
    <d v="2023-04-12T09:50:00"/>
    <d v="2023-04-12T13:11:00"/>
    <n v="1"/>
    <n v="8"/>
    <n v="0.53333333332557231"/>
    <s v="Yes"/>
    <n v="0.40627272727272729"/>
    <n v="3.8833333334187046"/>
    <s v="YES"/>
    <m/>
    <x v="1"/>
    <x v="3"/>
  </r>
  <r>
    <n v="5556"/>
    <n v="159"/>
    <x v="1"/>
    <s v="High"/>
    <d v="2021-02-09T00:47:00"/>
    <d v="2021-02-09T06:21:00"/>
    <d v="2021-02-09T20:37:00"/>
    <n v="5"/>
    <n v="24"/>
    <n v="5.5666666666511446"/>
    <s v="NO"/>
    <n v="0.4061818181818182"/>
    <n v="19.833333333372138"/>
    <s v="YES"/>
    <m/>
    <x v="0"/>
    <x v="2"/>
  </r>
  <r>
    <n v="5557"/>
    <n v="590"/>
    <x v="1"/>
    <s v="Medium"/>
    <d v="2023-12-02T13:50:00"/>
    <d v="2023-12-02T16:31:00"/>
    <d v="2023-12-05T13:04:00"/>
    <n v="15"/>
    <n v="40"/>
    <n v="2.6833333333488554"/>
    <s v="Yes"/>
    <n v="0.4061818181818182"/>
    <n v="71.233333333279006"/>
    <s v="NO"/>
    <m/>
    <x v="0"/>
    <x v="3"/>
  </r>
  <r>
    <n v="5558"/>
    <n v="758"/>
    <x v="2"/>
    <s v="High"/>
    <d v="2023-12-03T08:22:00"/>
    <d v="2023-12-03T15:27:00"/>
    <d v="2023-12-04T04:08:00"/>
    <n v="5"/>
    <n v="24"/>
    <n v="7.0833333333721384"/>
    <s v="NO"/>
    <n v="0.40609090909090911"/>
    <n v="19.766666666662786"/>
    <s v="YES"/>
    <m/>
    <x v="0"/>
    <x v="3"/>
  </r>
  <r>
    <n v="5559"/>
    <n v="934"/>
    <x v="2"/>
    <s v="High"/>
    <d v="2023-06-27T07:11:00"/>
    <d v="2023-06-27T14:54:00"/>
    <d v="2023-06-28T02:24:00"/>
    <n v="5"/>
    <n v="24"/>
    <n v="7.7166666666744277"/>
    <s v="NO"/>
    <n v="0.40609090909090911"/>
    <n v="19.21666666661622"/>
    <s v="YES"/>
    <m/>
    <x v="0"/>
    <x v="3"/>
  </r>
  <r>
    <n v="5560"/>
    <n v="476"/>
    <x v="2"/>
    <s v="Critical"/>
    <d v="2024-06-10T00:50:00"/>
    <d v="2024-06-10T01:16:00"/>
    <d v="2024-06-10T07:15:00"/>
    <n v="1"/>
    <n v="8"/>
    <n v="0.43333333334885538"/>
    <s v="Yes"/>
    <n v="0.40609090909090911"/>
    <n v="6.4166666668024845"/>
    <s v="YES"/>
    <m/>
    <x v="1"/>
    <x v="4"/>
  </r>
  <r>
    <n v="5561"/>
    <n v="69"/>
    <x v="0"/>
    <s v="Medium"/>
    <d v="2024-09-13T17:22:00"/>
    <d v="2024-09-13T20:04:00"/>
    <d v="2024-09-15T06:18:00"/>
    <n v="15"/>
    <n v="40"/>
    <n v="2.6999999998952262"/>
    <s v="Yes"/>
    <n v="0.40600000000000003"/>
    <n v="36.93333333323244"/>
    <s v="YES"/>
    <m/>
    <x v="1"/>
    <x v="4"/>
  </r>
  <r>
    <n v="5562"/>
    <n v="44"/>
    <x v="1"/>
    <s v="Medium"/>
    <d v="2020-12-25T03:21:00"/>
    <d v="2020-12-25T21:58:00"/>
    <d v="2020-12-27T21:17:00"/>
    <n v="15"/>
    <n v="40"/>
    <n v="18.616666666755918"/>
    <s v="NO"/>
    <n v="0.40590909090909089"/>
    <n v="65.933333333465271"/>
    <s v="YES"/>
    <m/>
    <x v="0"/>
    <x v="0"/>
  </r>
  <r>
    <n v="5563"/>
    <n v="195"/>
    <x v="1"/>
    <s v="Low"/>
    <d v="2021-10-23T01:47:00"/>
    <d v="2021-10-23T05:56:00"/>
    <d v="2021-10-29T22:10:00"/>
    <n v="48"/>
    <n v="150"/>
    <n v="4.1499999999068677"/>
    <s v="Yes"/>
    <n v="0.40590909090909089"/>
    <n v="164.38333333324408"/>
    <s v="YES"/>
    <m/>
    <x v="1"/>
    <x v="2"/>
  </r>
  <r>
    <n v="5564"/>
    <n v="871"/>
    <x v="0"/>
    <s v="Low"/>
    <d v="2022-12-25T19:19:00"/>
    <d v="2022-12-25T22:28:00"/>
    <d v="2022-12-28T22:22:00"/>
    <n v="48"/>
    <n v="150"/>
    <n v="3.1500000001396984"/>
    <s v="Yes"/>
    <n v="0.4058181818181818"/>
    <n v="75.049999999988358"/>
    <s v="YES"/>
    <m/>
    <x v="1"/>
    <x v="1"/>
  </r>
  <r>
    <n v="5565"/>
    <n v="332"/>
    <x v="0"/>
    <s v="Medium"/>
    <d v="2024-02-27T23:16:00"/>
    <d v="2024-02-27T23:43:00"/>
    <d v="2024-02-28T13:57:00"/>
    <n v="15"/>
    <n v="40"/>
    <n v="0.44999999989522621"/>
    <s v="Yes"/>
    <n v="0.40572727272727271"/>
    <n v="14.683333333348855"/>
    <s v="YES"/>
    <m/>
    <x v="1"/>
    <x v="4"/>
  </r>
  <r>
    <n v="5566"/>
    <n v="356"/>
    <x v="1"/>
    <s v="Critical"/>
    <d v="2021-03-29T13:29:00"/>
    <d v="2021-03-29T13:57:00"/>
    <d v="2021-03-29T20:14:00"/>
    <n v="1"/>
    <n v="8"/>
    <n v="0.46666666679084301"/>
    <s v="Yes"/>
    <n v="0.40563636363636363"/>
    <n v="6.75"/>
    <s v="YES"/>
    <m/>
    <x v="1"/>
    <x v="2"/>
  </r>
  <r>
    <n v="5567"/>
    <n v="973"/>
    <x v="0"/>
    <s v="High"/>
    <d v="2023-06-27T04:28:00"/>
    <d v="2023-06-27T04:47:00"/>
    <d v="2023-06-27T21:51:00"/>
    <n v="5"/>
    <n v="24"/>
    <n v="0.31666666665114462"/>
    <s v="Yes"/>
    <n v="0.40554545454545454"/>
    <n v="17.383333333244082"/>
    <s v="YES"/>
    <m/>
    <x v="1"/>
    <x v="3"/>
  </r>
  <r>
    <n v="5568"/>
    <n v="97"/>
    <x v="0"/>
    <s v="Medium"/>
    <d v="2023-01-06T10:02:00"/>
    <d v="2023-01-06T22:09:00"/>
    <d v="2023-01-07T10:51:00"/>
    <n v="15"/>
    <n v="40"/>
    <n v="12.116666666697711"/>
    <s v="Yes"/>
    <n v="0.40545454545454546"/>
    <n v="24.816666666534729"/>
    <s v="YES"/>
    <m/>
    <x v="1"/>
    <x v="3"/>
  </r>
  <r>
    <n v="5569"/>
    <n v="306"/>
    <x v="1"/>
    <s v="Low"/>
    <d v="2022-08-19T02:15:00"/>
    <d v="2022-08-20T14:55:00"/>
    <d v="2022-08-22T10:35:00"/>
    <n v="48"/>
    <n v="150"/>
    <n v="36.666666666744277"/>
    <s v="Yes"/>
    <n v="0.40536363636363637"/>
    <n v="80.333333333255723"/>
    <s v="YES"/>
    <m/>
    <x v="1"/>
    <x v="1"/>
  </r>
  <r>
    <n v="5570"/>
    <n v="413"/>
    <x v="1"/>
    <s v="Low"/>
    <d v="2023-07-04T20:52:00"/>
    <d v="2023-07-05T18:03:00"/>
    <d v="2023-07-08T18:15:00"/>
    <n v="48"/>
    <n v="150"/>
    <n v="21.183333333407063"/>
    <s v="Yes"/>
    <n v="0.40527272727272728"/>
    <n v="93.383333333360497"/>
    <s v="YES"/>
    <m/>
    <x v="1"/>
    <x v="3"/>
  </r>
  <r>
    <n v="5571"/>
    <n v="278"/>
    <x v="1"/>
    <s v="Critical"/>
    <d v="2020-11-17T11:51:00"/>
    <d v="2020-11-17T12:06:00"/>
    <d v="2020-11-17T18:39:00"/>
    <n v="1"/>
    <n v="8"/>
    <n v="0.24999999994179234"/>
    <s v="Yes"/>
    <n v="0.4051818181818182"/>
    <n v="6.7999999999883585"/>
    <s v="YES"/>
    <m/>
    <x v="1"/>
    <x v="0"/>
  </r>
  <r>
    <n v="5572"/>
    <n v="161"/>
    <x v="2"/>
    <s v="High"/>
    <d v="2020-08-31T15:34:00"/>
    <d v="2020-08-31T21:09:00"/>
    <d v="2020-09-01T16:27:00"/>
    <n v="5"/>
    <n v="24"/>
    <n v="5.5833333333721384"/>
    <s v="NO"/>
    <n v="0.40509090909090911"/>
    <n v="24.883333333418705"/>
    <s v="YES"/>
    <m/>
    <x v="0"/>
    <x v="0"/>
  </r>
  <r>
    <n v="5573"/>
    <n v="51"/>
    <x v="2"/>
    <s v="High"/>
    <d v="2023-03-02T07:44:00"/>
    <d v="2023-03-02T15:18:00"/>
    <d v="2023-03-03T13:04:00"/>
    <n v="5"/>
    <n v="24"/>
    <n v="7.5666666665347293"/>
    <s v="NO"/>
    <n v="0.40509090909090911"/>
    <n v="29.333333333255723"/>
    <s v="YES"/>
    <m/>
    <x v="0"/>
    <x v="3"/>
  </r>
  <r>
    <n v="5574"/>
    <n v="30"/>
    <x v="0"/>
    <s v="Critical"/>
    <d v="2022-08-23T05:01:00"/>
    <d v="2022-08-23T05:42:00"/>
    <d v="2022-08-23T06:23:00"/>
    <n v="1"/>
    <n v="8"/>
    <n v="0.6833333334652707"/>
    <s v="Yes"/>
    <n v="0.40509090909090911"/>
    <n v="1.3666666667559184"/>
    <s v="YES"/>
    <m/>
    <x v="1"/>
    <x v="1"/>
  </r>
  <r>
    <n v="5575"/>
    <n v="877"/>
    <x v="1"/>
    <s v="Critical"/>
    <d v="2022-05-05T22:56:00"/>
    <d v="2022-05-05T23:14:00"/>
    <d v="2022-05-06T01:07:00"/>
    <n v="1"/>
    <n v="8"/>
    <n v="0.29999999993015081"/>
    <s v="Yes"/>
    <n v="0.40500000000000003"/>
    <n v="2.1833333332906477"/>
    <s v="YES"/>
    <m/>
    <x v="1"/>
    <x v="1"/>
  </r>
  <r>
    <n v="5576"/>
    <n v="330"/>
    <x v="1"/>
    <s v="Critical"/>
    <d v="2023-01-06T11:38:00"/>
    <d v="2023-01-06T12:28:00"/>
    <d v="2023-01-06T19:36:00"/>
    <n v="1"/>
    <n v="8"/>
    <n v="0.83333333325572312"/>
    <s v="Yes"/>
    <n v="0.40490909090909089"/>
    <n v="7.96666666661622"/>
    <s v="YES"/>
    <m/>
    <x v="1"/>
    <x v="3"/>
  </r>
  <r>
    <n v="5577"/>
    <n v="243"/>
    <x v="0"/>
    <s v="Critical"/>
    <d v="2023-06-12T10:02:00"/>
    <d v="2023-06-12T10:21:00"/>
    <d v="2023-06-12T12:15:00"/>
    <n v="1"/>
    <n v="8"/>
    <n v="0.31666666665114462"/>
    <s v="Yes"/>
    <n v="0.4048181818181818"/>
    <n v="2.2166666665580124"/>
    <s v="YES"/>
    <m/>
    <x v="1"/>
    <x v="3"/>
  </r>
  <r>
    <n v="5578"/>
    <n v="857"/>
    <x v="2"/>
    <s v="Critical"/>
    <d v="2022-06-15T10:21:00"/>
    <d v="2022-06-15T11:01:00"/>
    <d v="2022-06-15T15:44:00"/>
    <n v="1"/>
    <n v="8"/>
    <n v="0.6666666665696539"/>
    <s v="Yes"/>
    <n v="0.40472727272727271"/>
    <n v="5.3833333332440816"/>
    <s v="YES"/>
    <m/>
    <x v="1"/>
    <x v="1"/>
  </r>
  <r>
    <n v="5579"/>
    <n v="713"/>
    <x v="0"/>
    <s v="Medium"/>
    <d v="2022-01-24T22:11:00"/>
    <d v="2022-01-25T05:59:00"/>
    <d v="2022-01-25T18:48:00"/>
    <n v="15"/>
    <n v="40"/>
    <n v="7.7999999999301508"/>
    <s v="Yes"/>
    <n v="0.40463636363636363"/>
    <n v="20.616666666639503"/>
    <s v="YES"/>
    <m/>
    <x v="1"/>
    <x v="1"/>
  </r>
  <r>
    <n v="5580"/>
    <n v="423"/>
    <x v="2"/>
    <s v="High"/>
    <d v="2023-06-26T11:12:00"/>
    <d v="2023-06-26T12:06:00"/>
    <d v="2023-06-26T19:13:00"/>
    <n v="5"/>
    <n v="24"/>
    <n v="0.8999999999650754"/>
    <s v="Yes"/>
    <n v="0.40454545454545454"/>
    <n v="8.0166666666045785"/>
    <s v="YES"/>
    <m/>
    <x v="1"/>
    <x v="3"/>
  </r>
  <r>
    <n v="5581"/>
    <n v="993"/>
    <x v="2"/>
    <s v="High"/>
    <d v="2023-01-07T04:53:00"/>
    <d v="2023-01-07T10:53:00"/>
    <d v="2023-01-07T12:56:00"/>
    <n v="5"/>
    <n v="24"/>
    <n v="6"/>
    <s v="NO"/>
    <n v="0.40445454545454546"/>
    <n v="8.0500000000465661"/>
    <s v="YES"/>
    <m/>
    <x v="0"/>
    <x v="3"/>
  </r>
  <r>
    <n v="5582"/>
    <n v="782"/>
    <x v="0"/>
    <s v="Low"/>
    <d v="2023-03-17T19:33:00"/>
    <d v="2023-03-18T06:51:00"/>
    <d v="2023-03-19T00:02:00"/>
    <n v="48"/>
    <n v="150"/>
    <n v="11.299999999988358"/>
    <s v="Yes"/>
    <n v="0.40445454545454546"/>
    <n v="28.483333333279006"/>
    <s v="YES"/>
    <m/>
    <x v="1"/>
    <x v="3"/>
  </r>
  <r>
    <n v="5583"/>
    <n v="727"/>
    <x v="1"/>
    <s v="Low"/>
    <d v="2021-08-13T11:22:00"/>
    <d v="2021-08-15T00:37:00"/>
    <d v="2021-08-16T17:05:00"/>
    <n v="48"/>
    <n v="150"/>
    <n v="37.249999999883585"/>
    <s v="Yes"/>
    <n v="0.40436363636363637"/>
    <n v="77.71666666661622"/>
    <s v="YES"/>
    <m/>
    <x v="1"/>
    <x v="2"/>
  </r>
  <r>
    <n v="5584"/>
    <n v="445"/>
    <x v="0"/>
    <s v="Medium"/>
    <d v="2022-11-10T16:30:00"/>
    <d v="2022-11-11T07:59:00"/>
    <d v="2022-11-13T05:11:00"/>
    <n v="15"/>
    <n v="40"/>
    <n v="15.483333333337214"/>
    <s v="NO"/>
    <n v="0.40427272727272728"/>
    <n v="60.683333333290648"/>
    <s v="YES"/>
    <m/>
    <x v="0"/>
    <x v="1"/>
  </r>
  <r>
    <n v="5585"/>
    <n v="940"/>
    <x v="0"/>
    <s v="Low"/>
    <d v="2022-02-05T11:46:00"/>
    <d v="2022-02-07T00:47:00"/>
    <d v="2022-02-13T19:06:00"/>
    <n v="48"/>
    <n v="150"/>
    <n v="37.016666666662786"/>
    <s v="Yes"/>
    <n v="0.40427272727272728"/>
    <n v="199.33333333331393"/>
    <s v="YES"/>
    <m/>
    <x v="1"/>
    <x v="1"/>
  </r>
  <r>
    <n v="5586"/>
    <n v="966"/>
    <x v="2"/>
    <s v="Critical"/>
    <d v="2020-10-27T23:11:00"/>
    <d v="2020-10-27T23:51:00"/>
    <d v="2020-10-28T00:00:00"/>
    <n v="1"/>
    <n v="8"/>
    <n v="0.66666666674427688"/>
    <s v="Yes"/>
    <n v="0.4041818181818182"/>
    <n v="0.81666666670935228"/>
    <s v="YES"/>
    <m/>
    <x v="1"/>
    <x v="0"/>
  </r>
  <r>
    <n v="5587"/>
    <n v="631"/>
    <x v="1"/>
    <s v="High"/>
    <d v="2021-07-27T16:17:00"/>
    <d v="2021-07-28T00:03:00"/>
    <d v="2021-07-28T20:36:00"/>
    <n v="5"/>
    <n v="24"/>
    <n v="7.7666666666627862"/>
    <s v="NO"/>
    <n v="0.40409090909090911"/>
    <n v="28.316666666592937"/>
    <s v="YES"/>
    <m/>
    <x v="0"/>
    <x v="2"/>
  </r>
  <r>
    <n v="5588"/>
    <n v="186"/>
    <x v="0"/>
    <s v="Critical"/>
    <d v="2022-09-15T05:03:00"/>
    <d v="2022-09-15T05:08:00"/>
    <d v="2022-09-15T05:20:00"/>
    <n v="1"/>
    <n v="8"/>
    <n v="8.3333333255723119E-2"/>
    <s v="Yes"/>
    <n v="0.40409090909090911"/>
    <n v="0.28333333320915699"/>
    <s v="YES"/>
    <m/>
    <x v="1"/>
    <x v="1"/>
  </r>
  <r>
    <n v="5589"/>
    <n v="387"/>
    <x v="0"/>
    <s v="Medium"/>
    <d v="2022-01-01T19:34:00"/>
    <d v="2022-01-02T09:28:00"/>
    <d v="2022-01-04T15:41:00"/>
    <n v="15"/>
    <n v="40"/>
    <n v="13.899999999906868"/>
    <s v="Yes"/>
    <n v="0.40400000000000003"/>
    <n v="68.116666666581295"/>
    <s v="YES"/>
    <m/>
    <x v="1"/>
    <x v="1"/>
  </r>
  <r>
    <n v="5590"/>
    <n v="920"/>
    <x v="2"/>
    <s v="Medium"/>
    <d v="2021-06-03T15:41:00"/>
    <d v="2021-06-04T10:22:00"/>
    <d v="2021-06-06T10:27:00"/>
    <n v="15"/>
    <n v="40"/>
    <n v="18.683333333290648"/>
    <s v="NO"/>
    <n v="0.40390909090909088"/>
    <n v="66.766666666720994"/>
    <s v="YES"/>
    <m/>
    <x v="0"/>
    <x v="2"/>
  </r>
  <r>
    <n v="5591"/>
    <n v="197"/>
    <x v="2"/>
    <s v="High"/>
    <d v="2022-12-26T02:56:00"/>
    <d v="2022-12-26T03:13:00"/>
    <d v="2022-12-26T22:42:00"/>
    <n v="5"/>
    <n v="24"/>
    <n v="0.28333333338377997"/>
    <s v="Yes"/>
    <n v="0.40390909090909088"/>
    <n v="19.766666666662786"/>
    <s v="YES"/>
    <m/>
    <x v="1"/>
    <x v="1"/>
  </r>
  <r>
    <n v="5592"/>
    <n v="519"/>
    <x v="2"/>
    <s v="Medium"/>
    <d v="2021-02-18T22:38:00"/>
    <d v="2021-02-19T13:25:00"/>
    <d v="2021-02-19T23:01:00"/>
    <n v="15"/>
    <n v="40"/>
    <n v="14.783333333325572"/>
    <s v="Yes"/>
    <n v="0.4038181818181818"/>
    <n v="24.383333333185874"/>
    <s v="YES"/>
    <m/>
    <x v="1"/>
    <x v="2"/>
  </r>
  <r>
    <n v="5593"/>
    <n v="426"/>
    <x v="0"/>
    <s v="Critical"/>
    <d v="2022-04-08T07:31:00"/>
    <d v="2022-04-08T08:10:00"/>
    <d v="2022-04-08T09:22:00"/>
    <n v="1"/>
    <n v="8"/>
    <n v="0.65000000002328306"/>
    <s v="Yes"/>
    <n v="0.40372727272727271"/>
    <n v="1.8499999999185093"/>
    <s v="YES"/>
    <m/>
    <x v="1"/>
    <x v="1"/>
  </r>
  <r>
    <n v="5594"/>
    <n v="275"/>
    <x v="0"/>
    <s v="Medium"/>
    <d v="2020-07-31T22:08:00"/>
    <d v="2020-08-01T03:58:00"/>
    <d v="2020-08-02T05:17:00"/>
    <n v="15"/>
    <n v="40"/>
    <n v="5.8333333333139308"/>
    <s v="Yes"/>
    <n v="0.40363636363636363"/>
    <n v="31.149999999906868"/>
    <s v="YES"/>
    <m/>
    <x v="1"/>
    <x v="0"/>
  </r>
  <r>
    <n v="5595"/>
    <n v="597"/>
    <x v="0"/>
    <s v="Low"/>
    <d v="2024-06-03T14:45:00"/>
    <d v="2024-06-03T23:17:00"/>
    <d v="2024-06-09T17:00:00"/>
    <n v="48"/>
    <n v="150"/>
    <n v="8.533333333209157"/>
    <s v="Yes"/>
    <n v="0.40354545454545454"/>
    <n v="146.25"/>
    <s v="YES"/>
    <m/>
    <x v="1"/>
    <x v="4"/>
  </r>
  <r>
    <n v="5596"/>
    <n v="339"/>
    <x v="2"/>
    <s v="Critical"/>
    <d v="2023-02-06T21:05:00"/>
    <d v="2023-02-06T21:46:00"/>
    <d v="2023-02-07T01:06:00"/>
    <n v="1"/>
    <n v="8"/>
    <n v="0.6833333334652707"/>
    <s v="Yes"/>
    <n v="0.40345454545454545"/>
    <n v="4.0166666666627862"/>
    <s v="YES"/>
    <m/>
    <x v="1"/>
    <x v="3"/>
  </r>
  <r>
    <n v="5597"/>
    <n v="128"/>
    <x v="0"/>
    <s v="High"/>
    <d v="2021-06-19T11:50:00"/>
    <d v="2021-06-19T14:47:00"/>
    <d v="2021-06-20T07:06:00"/>
    <n v="5"/>
    <n v="24"/>
    <n v="2.9500000000116415"/>
    <s v="Yes"/>
    <n v="0.40336363636363637"/>
    <n v="19.266666666604578"/>
    <s v="YES"/>
    <m/>
    <x v="1"/>
    <x v="2"/>
  </r>
  <r>
    <n v="5598"/>
    <n v="166"/>
    <x v="1"/>
    <s v="Medium"/>
    <d v="2024-12-08T23:01:00"/>
    <d v="2024-12-09T00:36:00"/>
    <d v="2024-12-10T05:48:00"/>
    <n v="15"/>
    <n v="40"/>
    <n v="1.5833333334303461"/>
    <s v="Yes"/>
    <n v="0.40327272727272728"/>
    <n v="30.783333333441988"/>
    <s v="YES"/>
    <m/>
    <x v="1"/>
    <x v="4"/>
  </r>
  <r>
    <n v="5599"/>
    <n v="684"/>
    <x v="0"/>
    <s v="Critical"/>
    <d v="2024-08-15T12:13:00"/>
    <d v="2024-08-15T13:00:00"/>
    <d v="2024-08-15T18:54:00"/>
    <n v="1"/>
    <n v="8"/>
    <n v="0.78333333326736465"/>
    <s v="Yes"/>
    <n v="0.4031818181818182"/>
    <n v="6.6833333332906477"/>
    <s v="YES"/>
    <m/>
    <x v="1"/>
    <x v="4"/>
  </r>
  <r>
    <n v="5600"/>
    <n v="559"/>
    <x v="2"/>
    <s v="Medium"/>
    <d v="2020-06-16T05:49:00"/>
    <d v="2020-06-16T10:11:00"/>
    <d v="2020-06-17T19:46:00"/>
    <n v="15"/>
    <n v="40"/>
    <n v="4.3666666667559184"/>
    <s v="Yes"/>
    <n v="0.40309090909090911"/>
    <n v="37.950000000069849"/>
    <s v="YES"/>
    <m/>
    <x v="1"/>
    <x v="0"/>
  </r>
  <r>
    <n v="5601"/>
    <n v="851"/>
    <x v="0"/>
    <s v="Critical"/>
    <d v="2022-11-26T08:52:00"/>
    <d v="2022-11-26T09:17:00"/>
    <d v="2022-11-26T14:36:00"/>
    <n v="1"/>
    <n v="8"/>
    <n v="0.41666666680248454"/>
    <s v="Yes"/>
    <n v="0.40300000000000002"/>
    <n v="5.7333333333372138"/>
    <s v="YES"/>
    <m/>
    <x v="1"/>
    <x v="1"/>
  </r>
  <r>
    <n v="5602"/>
    <n v="142"/>
    <x v="1"/>
    <s v="Critical"/>
    <d v="2022-01-26T21:41:00"/>
    <d v="2022-01-26T21:43:00"/>
    <d v="2022-01-26T22:08:00"/>
    <n v="1"/>
    <n v="8"/>
    <n v="3.3333333441987634E-2"/>
    <s v="Yes"/>
    <n v="0.40290909090909088"/>
    <n v="0.45000000006984919"/>
    <s v="YES"/>
    <m/>
    <x v="1"/>
    <x v="1"/>
  </r>
  <r>
    <n v="5603"/>
    <n v="608"/>
    <x v="2"/>
    <s v="Medium"/>
    <d v="2023-08-12T23:50:00"/>
    <d v="2023-08-13T03:04:00"/>
    <d v="2023-08-15T15:11:00"/>
    <n v="15"/>
    <n v="40"/>
    <n v="3.2333333333954215"/>
    <s v="Yes"/>
    <n v="0.4028181818181818"/>
    <n v="63.350000000093132"/>
    <s v="YES"/>
    <m/>
    <x v="1"/>
    <x v="3"/>
  </r>
  <r>
    <n v="5604"/>
    <n v="673"/>
    <x v="1"/>
    <s v="Medium"/>
    <d v="2020-12-10T13:56:00"/>
    <d v="2020-12-11T09:51:00"/>
    <d v="2020-12-12T14:53:00"/>
    <n v="15"/>
    <n v="40"/>
    <n v="19.916666666627862"/>
    <s v="NO"/>
    <n v="0.40272727272727271"/>
    <n v="48.949999999953434"/>
    <s v="YES"/>
    <m/>
    <x v="0"/>
    <x v="0"/>
  </r>
  <r>
    <n v="5605"/>
    <n v="582"/>
    <x v="2"/>
    <s v="Low"/>
    <d v="2025-03-04T08:29:00"/>
    <d v="2025-03-05T03:00:00"/>
    <d v="2025-03-09T03:34:00"/>
    <n v="48"/>
    <n v="150"/>
    <n v="18.516666666604578"/>
    <s v="Yes"/>
    <n v="0.40272727272727271"/>
    <n v="115.08333333319752"/>
    <s v="YES"/>
    <m/>
    <x v="1"/>
    <x v="5"/>
  </r>
  <r>
    <n v="5606"/>
    <n v="466"/>
    <x v="1"/>
    <s v="Critical"/>
    <d v="2023-12-22T18:25:00"/>
    <d v="2023-12-22T19:12:00"/>
    <d v="2023-12-22T23:57:00"/>
    <n v="1"/>
    <n v="8"/>
    <n v="0.78333333344198763"/>
    <s v="Yes"/>
    <n v="0.40263636363636363"/>
    <n v="5.53333333338378"/>
    <s v="YES"/>
    <m/>
    <x v="1"/>
    <x v="3"/>
  </r>
  <r>
    <n v="5607"/>
    <n v="87"/>
    <x v="0"/>
    <s v="High"/>
    <d v="2021-04-08T21:23:00"/>
    <d v="2021-04-08T21:38:00"/>
    <d v="2021-04-09T07:05:00"/>
    <n v="5"/>
    <n v="24"/>
    <n v="0.24999999994179234"/>
    <s v="Yes"/>
    <n v="0.40254545454545454"/>
    <n v="9.7000000000116415"/>
    <s v="YES"/>
    <m/>
    <x v="1"/>
    <x v="2"/>
  </r>
  <r>
    <n v="5608"/>
    <n v="337"/>
    <x v="0"/>
    <s v="High"/>
    <d v="2024-08-02T06:34:00"/>
    <d v="2024-08-02T12:26:00"/>
    <d v="2024-08-03T09:34:00"/>
    <n v="5"/>
    <n v="24"/>
    <n v="5.8666666667559184"/>
    <s v="NO"/>
    <n v="0.40245454545454545"/>
    <n v="27"/>
    <s v="YES"/>
    <m/>
    <x v="0"/>
    <x v="4"/>
  </r>
  <r>
    <n v="5609"/>
    <n v="683"/>
    <x v="2"/>
    <s v="Critical"/>
    <d v="2024-10-02T06:36:00"/>
    <d v="2024-10-02T07:18:00"/>
    <d v="2024-10-02T12:37:00"/>
    <n v="1"/>
    <n v="8"/>
    <n v="0.70000000001164153"/>
    <s v="Yes"/>
    <n v="0.40245454545454545"/>
    <n v="6.0166666665463708"/>
    <s v="YES"/>
    <m/>
    <x v="1"/>
    <x v="4"/>
  </r>
  <r>
    <n v="5610"/>
    <n v="150"/>
    <x v="0"/>
    <s v="High"/>
    <d v="2020-12-25T06:25:00"/>
    <d v="2020-12-25T10:21:00"/>
    <d v="2020-12-25T17:45:00"/>
    <n v="5"/>
    <n v="24"/>
    <n v="3.933333333407063"/>
    <s v="Yes"/>
    <n v="0.40236363636363637"/>
    <n v="11.333333333430346"/>
    <s v="YES"/>
    <m/>
    <x v="1"/>
    <x v="0"/>
  </r>
  <r>
    <n v="5611"/>
    <n v="489"/>
    <x v="0"/>
    <s v="Low"/>
    <d v="2021-10-26T21:24:00"/>
    <d v="2021-10-27T04:49:00"/>
    <d v="2021-10-29T21:56:00"/>
    <n v="48"/>
    <n v="150"/>
    <n v="7.4166666665696539"/>
    <s v="Yes"/>
    <n v="0.40227272727272728"/>
    <n v="72.533333333325572"/>
    <s v="YES"/>
    <m/>
    <x v="1"/>
    <x v="2"/>
  </r>
  <r>
    <n v="5612"/>
    <n v="911"/>
    <x v="1"/>
    <s v="Medium"/>
    <d v="2024-01-09T06:27:00"/>
    <d v="2024-01-09T15:45:00"/>
    <d v="2024-01-10T23:54:00"/>
    <n v="15"/>
    <n v="40"/>
    <n v="9.2999999999301508"/>
    <s v="Yes"/>
    <n v="0.4021818181818182"/>
    <n v="41.449999999953434"/>
    <s v="YES"/>
    <m/>
    <x v="1"/>
    <x v="4"/>
  </r>
  <r>
    <n v="5613"/>
    <n v="414"/>
    <x v="0"/>
    <s v="Low"/>
    <d v="2021-07-24T21:08:00"/>
    <d v="2021-07-25T11:34:00"/>
    <d v="2021-07-31T02:00:00"/>
    <n v="48"/>
    <n v="150"/>
    <n v="14.43333333323244"/>
    <s v="Yes"/>
    <n v="0.40209090909090911"/>
    <n v="148.8666666666395"/>
    <s v="YES"/>
    <m/>
    <x v="1"/>
    <x v="2"/>
  </r>
  <r>
    <n v="5614"/>
    <n v="848"/>
    <x v="1"/>
    <s v="Critical"/>
    <d v="2022-11-06T07:14:00"/>
    <d v="2022-11-06T07:20:00"/>
    <d v="2022-11-06T11:01:00"/>
    <n v="1"/>
    <n v="8"/>
    <n v="9.9999999976716936E-2"/>
    <s v="Yes"/>
    <n v="0.40200000000000002"/>
    <n v="3.7833333332673647"/>
    <s v="YES"/>
    <m/>
    <x v="1"/>
    <x v="1"/>
  </r>
  <r>
    <n v="5615"/>
    <n v="559"/>
    <x v="1"/>
    <s v="Low"/>
    <d v="2024-08-27T01:49:00"/>
    <d v="2024-08-28T10:56:00"/>
    <d v="2024-08-29T21:04:00"/>
    <n v="48"/>
    <n v="150"/>
    <n v="33.116666666697711"/>
    <s v="Yes"/>
    <n v="0.40190909090909088"/>
    <n v="67.250000000058208"/>
    <s v="YES"/>
    <m/>
    <x v="1"/>
    <x v="4"/>
  </r>
  <r>
    <n v="5616"/>
    <n v="9"/>
    <x v="2"/>
    <s v="Critical"/>
    <d v="2024-12-02T15:53:00"/>
    <d v="2024-12-02T16:52:00"/>
    <d v="2024-12-02T21:26:00"/>
    <n v="1"/>
    <n v="8"/>
    <n v="0.98333333322079852"/>
    <s v="Yes"/>
    <n v="0.4018181818181818"/>
    <n v="5.5499999999301508"/>
    <s v="YES"/>
    <m/>
    <x v="1"/>
    <x v="4"/>
  </r>
  <r>
    <n v="5617"/>
    <n v="132"/>
    <x v="0"/>
    <s v="High"/>
    <d v="2024-06-05T09:23:00"/>
    <d v="2024-06-05T13:17:00"/>
    <d v="2024-06-06T02:37:00"/>
    <n v="5"/>
    <n v="24"/>
    <n v="3.8999999999650754"/>
    <s v="Yes"/>
    <n v="0.40172727272727271"/>
    <n v="17.233333333279006"/>
    <s v="YES"/>
    <m/>
    <x v="1"/>
    <x v="4"/>
  </r>
  <r>
    <n v="5618"/>
    <n v="774"/>
    <x v="2"/>
    <s v="Critical"/>
    <d v="2023-02-21T08:15:00"/>
    <d v="2023-02-21T09:00:00"/>
    <d v="2023-02-21T13:50:00"/>
    <n v="1"/>
    <n v="8"/>
    <n v="0.75"/>
    <s v="Yes"/>
    <n v="0.40163636363636362"/>
    <n v="5.5833333333721384"/>
    <s v="YES"/>
    <m/>
    <x v="1"/>
    <x v="3"/>
  </r>
  <r>
    <n v="5619"/>
    <n v="848"/>
    <x v="1"/>
    <s v="Critical"/>
    <d v="2023-07-30T06:18:00"/>
    <d v="2023-07-30T06:26:00"/>
    <d v="2023-07-30T09:48:00"/>
    <n v="1"/>
    <n v="8"/>
    <n v="0.13333333341870457"/>
    <s v="Yes"/>
    <n v="0.40154545454545454"/>
    <n v="3.5000000000582077"/>
    <s v="YES"/>
    <m/>
    <x v="1"/>
    <x v="3"/>
  </r>
  <r>
    <n v="5620"/>
    <n v="433"/>
    <x v="1"/>
    <s v="High"/>
    <d v="2021-07-30T22:05:00"/>
    <d v="2021-07-31T00:16:00"/>
    <d v="2021-07-31T11:54:00"/>
    <n v="5"/>
    <n v="24"/>
    <n v="2.1833333332906477"/>
    <s v="Yes"/>
    <n v="0.40145454545454545"/>
    <n v="13.816666666651145"/>
    <s v="YES"/>
    <m/>
    <x v="1"/>
    <x v="2"/>
  </r>
  <r>
    <n v="5621"/>
    <n v="386"/>
    <x v="1"/>
    <s v="Low"/>
    <d v="2020-06-03T03:49:00"/>
    <d v="2020-06-04T00:11:00"/>
    <d v="2020-06-06T00:18:00"/>
    <n v="48"/>
    <n v="150"/>
    <n v="20.366666666697711"/>
    <s v="Yes"/>
    <n v="0.40136363636363637"/>
    <n v="68.483333333220799"/>
    <s v="YES"/>
    <m/>
    <x v="1"/>
    <x v="0"/>
  </r>
  <r>
    <n v="5622"/>
    <n v="204"/>
    <x v="2"/>
    <s v="Medium"/>
    <d v="2023-05-29T17:54:00"/>
    <d v="2023-05-29T23:35:00"/>
    <d v="2023-05-30T18:53:00"/>
    <n v="15"/>
    <n v="40"/>
    <n v="5.6833333333488554"/>
    <s v="Yes"/>
    <n v="0.40127272727272728"/>
    <n v="24.983333333395422"/>
    <s v="YES"/>
    <m/>
    <x v="1"/>
    <x v="3"/>
  </r>
  <r>
    <n v="5623"/>
    <n v="759"/>
    <x v="0"/>
    <s v="High"/>
    <d v="2023-10-03T16:29:00"/>
    <d v="2023-10-03T16:34:00"/>
    <d v="2023-10-04T15:06:00"/>
    <n v="5"/>
    <n v="24"/>
    <n v="8.3333333430346102E-2"/>
    <s v="Yes"/>
    <n v="0.40118181818181819"/>
    <n v="22.616666666697711"/>
    <s v="YES"/>
    <m/>
    <x v="1"/>
    <x v="3"/>
  </r>
  <r>
    <n v="5624"/>
    <n v="943"/>
    <x v="0"/>
    <s v="High"/>
    <d v="2023-01-17T16:45:00"/>
    <d v="2023-01-17T20:54:00"/>
    <d v="2023-01-18T14:36:00"/>
    <n v="5"/>
    <n v="24"/>
    <n v="4.1500000000814907"/>
    <s v="Yes"/>
    <n v="0.40109090909090911"/>
    <n v="21.849999999976717"/>
    <s v="YES"/>
    <m/>
    <x v="1"/>
    <x v="3"/>
  </r>
  <r>
    <n v="5625"/>
    <n v="542"/>
    <x v="2"/>
    <s v="Critical"/>
    <d v="2023-04-11T16:54:00"/>
    <d v="2023-04-11T17:46:00"/>
    <d v="2023-04-11T22:19:00"/>
    <n v="1"/>
    <n v="8"/>
    <n v="0.86666666652308777"/>
    <s v="Yes"/>
    <n v="0.40100000000000002"/>
    <n v="5.4166666665114462"/>
    <s v="YES"/>
    <m/>
    <x v="1"/>
    <x v="3"/>
  </r>
  <r>
    <n v="5626"/>
    <n v="964"/>
    <x v="1"/>
    <s v="Critical"/>
    <d v="2023-05-10T13:31:00"/>
    <d v="2023-05-10T14:06:00"/>
    <d v="2023-05-10T22:02:00"/>
    <n v="1"/>
    <n v="8"/>
    <n v="0.58333333331393078"/>
    <s v="Yes"/>
    <n v="0.40090909090909088"/>
    <n v="8.5166666666627862"/>
    <s v="YES"/>
    <m/>
    <x v="1"/>
    <x v="3"/>
  </r>
  <r>
    <n v="5627"/>
    <n v="623"/>
    <x v="1"/>
    <s v="Critical"/>
    <d v="2021-11-02T22:14:00"/>
    <d v="2021-11-02T22:53:00"/>
    <d v="2021-11-03T05:47:00"/>
    <n v="1"/>
    <n v="8"/>
    <n v="0.65000000002328306"/>
    <s v="Yes"/>
    <n v="0.4008181818181818"/>
    <n v="7.5499999999883585"/>
    <s v="YES"/>
    <m/>
    <x v="1"/>
    <x v="2"/>
  </r>
  <r>
    <n v="5628"/>
    <n v="610"/>
    <x v="2"/>
    <s v="Medium"/>
    <d v="2024-10-10T01:33:00"/>
    <d v="2024-10-10T20:58:00"/>
    <d v="2024-10-12T09:34:00"/>
    <n v="15"/>
    <n v="40"/>
    <n v="19.416666666744277"/>
    <s v="NO"/>
    <n v="0.40072727272727271"/>
    <n v="56.016666666604578"/>
    <s v="YES"/>
    <m/>
    <x v="0"/>
    <x v="4"/>
  </r>
  <r>
    <n v="5629"/>
    <n v="811"/>
    <x v="1"/>
    <s v="Critical"/>
    <d v="2023-08-18T05:47:00"/>
    <d v="2023-08-18T06:20:00"/>
    <d v="2023-08-18T13:38:00"/>
    <n v="1"/>
    <n v="8"/>
    <n v="0.55000000004656613"/>
    <s v="Yes"/>
    <n v="0.40072727272727271"/>
    <n v="7.8500000000931323"/>
    <s v="YES"/>
    <m/>
    <x v="1"/>
    <x v="3"/>
  </r>
  <r>
    <n v="5630"/>
    <n v="641"/>
    <x v="2"/>
    <s v="High"/>
    <d v="2023-01-24T12:56:00"/>
    <d v="2023-01-24T16:43:00"/>
    <d v="2023-01-24T21:11:00"/>
    <n v="5"/>
    <n v="24"/>
    <n v="3.7833333332673647"/>
    <s v="Yes"/>
    <n v="0.40063636363636362"/>
    <n v="8.25"/>
    <s v="YES"/>
    <m/>
    <x v="1"/>
    <x v="3"/>
  </r>
  <r>
    <n v="5631"/>
    <n v="425"/>
    <x v="1"/>
    <s v="Critical"/>
    <d v="2023-03-17T01:15:00"/>
    <d v="2023-03-17T01:58:00"/>
    <d v="2023-03-17T04:58:00"/>
    <n v="1"/>
    <n v="8"/>
    <n v="0.71666666655801237"/>
    <s v="Yes"/>
    <n v="0.40054545454545454"/>
    <n v="3.7166666665580124"/>
    <s v="YES"/>
    <m/>
    <x v="1"/>
    <x v="3"/>
  </r>
  <r>
    <n v="5632"/>
    <n v="163"/>
    <x v="0"/>
    <s v="Low"/>
    <d v="2021-10-29T14:05:00"/>
    <d v="2021-10-30T00:50:00"/>
    <d v="2021-11-01T09:30:00"/>
    <n v="48"/>
    <n v="150"/>
    <n v="10.749999999941792"/>
    <s v="Yes"/>
    <n v="0.40045454545454545"/>
    <n v="67.416666666744277"/>
    <s v="YES"/>
    <m/>
    <x v="1"/>
    <x v="2"/>
  </r>
  <r>
    <n v="5633"/>
    <n v="310"/>
    <x v="0"/>
    <s v="High"/>
    <d v="2024-11-28T21:12:00"/>
    <d v="2024-11-28T23:18:00"/>
    <d v="2024-11-29T13:37:00"/>
    <n v="5"/>
    <n v="24"/>
    <n v="2.1000000000349246"/>
    <s v="Yes"/>
    <n v="0.40036363636363637"/>
    <n v="16.416666666744277"/>
    <s v="YES"/>
    <m/>
    <x v="1"/>
    <x v="4"/>
  </r>
  <r>
    <n v="5634"/>
    <n v="596"/>
    <x v="0"/>
    <s v="High"/>
    <d v="2021-07-08T12:30:00"/>
    <d v="2021-07-08T19:31:00"/>
    <d v="2021-07-08T19:58:00"/>
    <n v="5"/>
    <n v="24"/>
    <n v="7.0166666666627862"/>
    <s v="NO"/>
    <n v="0.40027272727272728"/>
    <n v="7.4666666665580124"/>
    <s v="YES"/>
    <m/>
    <x v="0"/>
    <x v="2"/>
  </r>
  <r>
    <n v="5635"/>
    <n v="352"/>
    <x v="0"/>
    <s v="Medium"/>
    <d v="2023-06-18T06:10:00"/>
    <d v="2023-06-18T07:29:00"/>
    <d v="2023-06-19T20:32:00"/>
    <n v="15"/>
    <n v="40"/>
    <n v="1.316666666592937"/>
    <s v="Yes"/>
    <n v="0.40027272727272728"/>
    <n v="38.366666666697711"/>
    <s v="YES"/>
    <m/>
    <x v="1"/>
    <x v="3"/>
  </r>
  <r>
    <n v="5636"/>
    <n v="72"/>
    <x v="1"/>
    <s v="Critical"/>
    <d v="2022-08-26T09:00:00"/>
    <d v="2022-08-26T09:34:00"/>
    <d v="2022-08-26T09:59:00"/>
    <n v="1"/>
    <n v="8"/>
    <n v="0.56666666659293696"/>
    <s v="Yes"/>
    <n v="0.40018181818181819"/>
    <n v="0.9833333333954215"/>
    <s v="YES"/>
    <m/>
    <x v="1"/>
    <x v="1"/>
  </r>
  <r>
    <n v="5637"/>
    <n v="329"/>
    <x v="0"/>
    <s v="High"/>
    <d v="2022-07-20T23:41:00"/>
    <d v="2022-07-21T07:21:00"/>
    <d v="2022-07-21T21:51:00"/>
    <n v="5"/>
    <n v="24"/>
    <n v="7.6666666666860692"/>
    <s v="NO"/>
    <n v="0.40009090909090911"/>
    <n v="22.166666666627862"/>
    <s v="YES"/>
    <m/>
    <x v="0"/>
    <x v="1"/>
  </r>
  <r>
    <n v="5638"/>
    <n v="323"/>
    <x v="2"/>
    <s v="Medium"/>
    <d v="2020-10-02T11:16:00"/>
    <d v="2020-10-03T03:03:00"/>
    <d v="2020-10-04T03:07:00"/>
    <n v="15"/>
    <n v="40"/>
    <n v="15.783333333267365"/>
    <s v="NO"/>
    <n v="0.40009090909090911"/>
    <n v="39.849999999976717"/>
    <s v="YES"/>
    <m/>
    <x v="0"/>
    <x v="0"/>
  </r>
  <r>
    <n v="5639"/>
    <n v="369"/>
    <x v="0"/>
    <s v="High"/>
    <d v="2023-09-13T17:55:00"/>
    <d v="2023-09-13T22:27:00"/>
    <d v="2023-09-14T15:55:00"/>
    <n v="5"/>
    <n v="24"/>
    <n v="4.5333333332673647"/>
    <s v="Yes"/>
    <n v="0.40009090909090911"/>
    <n v="21.999999999941792"/>
    <s v="YES"/>
    <m/>
    <x v="1"/>
    <x v="3"/>
  </r>
  <r>
    <n v="5640"/>
    <n v="260"/>
    <x v="0"/>
    <s v="Low"/>
    <d v="2023-07-06T11:57:00"/>
    <d v="2023-07-08T00:55:00"/>
    <d v="2023-07-12T15:34:00"/>
    <n v="48"/>
    <n v="150"/>
    <n v="36.966666666674428"/>
    <s v="Yes"/>
    <n v="0.4"/>
    <n v="147.6166666665813"/>
    <s v="YES"/>
    <m/>
    <x v="1"/>
    <x v="3"/>
  </r>
  <r>
    <n v="5641"/>
    <n v="122"/>
    <x v="1"/>
    <s v="Critical"/>
    <d v="2021-04-13T10:29:00"/>
    <d v="2021-04-13T11:13:00"/>
    <d v="2021-04-13T13:38:00"/>
    <n v="1"/>
    <n v="8"/>
    <n v="0.73333333345362917"/>
    <s v="Yes"/>
    <n v="0.39990909090909094"/>
    <n v="3.1500000001396984"/>
    <s v="YES"/>
    <m/>
    <x v="1"/>
    <x v="2"/>
  </r>
  <r>
    <n v="5642"/>
    <n v="268"/>
    <x v="2"/>
    <s v="Medium"/>
    <d v="2023-07-04T07:31:00"/>
    <d v="2023-07-05T06:56:00"/>
    <d v="2023-07-07T22:07:00"/>
    <n v="15"/>
    <n v="40"/>
    <n v="23.416666666686069"/>
    <s v="NO"/>
    <n v="0.39981818181818179"/>
    <n v="86.599999999918509"/>
    <s v="YES"/>
    <m/>
    <x v="0"/>
    <x v="3"/>
  </r>
  <r>
    <n v="5643"/>
    <n v="914"/>
    <x v="1"/>
    <s v="Medium"/>
    <d v="2024-12-20T02:37:00"/>
    <d v="2024-12-20T14:03:00"/>
    <d v="2024-12-21T07:50:00"/>
    <n v="15"/>
    <n v="40"/>
    <n v="11.433333333407063"/>
    <s v="Yes"/>
    <n v="0.39981818181818179"/>
    <n v="29.216666666732635"/>
    <s v="YES"/>
    <m/>
    <x v="1"/>
    <x v="4"/>
  </r>
  <r>
    <n v="5644"/>
    <n v="257"/>
    <x v="0"/>
    <s v="High"/>
    <d v="2021-11-10T19:42:00"/>
    <d v="2021-11-11T02:59:00"/>
    <d v="2021-11-12T02:49:00"/>
    <n v="5"/>
    <n v="24"/>
    <n v="7.2833333333255723"/>
    <s v="NO"/>
    <n v="0.39972727272727271"/>
    <n v="31.116666666639503"/>
    <s v="YES"/>
    <m/>
    <x v="0"/>
    <x v="2"/>
  </r>
  <r>
    <n v="5645"/>
    <n v="332"/>
    <x v="1"/>
    <s v="Low"/>
    <d v="2024-12-29T20:59:00"/>
    <d v="2024-12-30T04:11:00"/>
    <d v="2025-01-02T20:41:00"/>
    <n v="48"/>
    <n v="150"/>
    <n v="7.2000000000698492"/>
    <s v="Yes"/>
    <n v="0.39972727272727271"/>
    <n v="95.700000000069849"/>
    <s v="YES"/>
    <m/>
    <x v="1"/>
    <x v="4"/>
  </r>
  <r>
    <n v="5646"/>
    <n v="617"/>
    <x v="1"/>
    <s v="Medium"/>
    <d v="2022-01-06T11:01:00"/>
    <d v="2022-01-07T09:00:00"/>
    <d v="2022-01-09T01:30:00"/>
    <n v="15"/>
    <n v="40"/>
    <n v="21.983333333395422"/>
    <s v="NO"/>
    <n v="0.39963636363636362"/>
    <n v="62.483333333395422"/>
    <s v="YES"/>
    <m/>
    <x v="0"/>
    <x v="1"/>
  </r>
  <r>
    <n v="5647"/>
    <n v="378"/>
    <x v="0"/>
    <s v="Medium"/>
    <d v="2024-01-14T08:21:00"/>
    <d v="2024-01-14T12:32:00"/>
    <d v="2024-01-17T00:56:00"/>
    <n v="15"/>
    <n v="40"/>
    <n v="4.1833333333488554"/>
    <s v="Yes"/>
    <n v="0.39963636363636362"/>
    <n v="64.583333333430346"/>
    <s v="YES"/>
    <m/>
    <x v="1"/>
    <x v="4"/>
  </r>
  <r>
    <n v="5648"/>
    <n v="949"/>
    <x v="2"/>
    <s v="Critical"/>
    <d v="2023-11-10T19:07:00"/>
    <d v="2023-11-10T19:23:00"/>
    <d v="2023-11-11T00:53:00"/>
    <n v="1"/>
    <n v="8"/>
    <n v="0.26666666666278616"/>
    <s v="Yes"/>
    <n v="0.39954545454545454"/>
    <n v="5.7666666667792015"/>
    <s v="YES"/>
    <m/>
    <x v="1"/>
    <x v="3"/>
  </r>
  <r>
    <n v="5649"/>
    <n v="394"/>
    <x v="2"/>
    <s v="Medium"/>
    <d v="2022-05-26T15:31:00"/>
    <d v="2022-05-26T22:26:00"/>
    <d v="2022-05-28T16:45:00"/>
    <n v="15"/>
    <n v="40"/>
    <n v="6.9166666666860692"/>
    <s v="Yes"/>
    <n v="0.39945454545454545"/>
    <n v="49.233333333337214"/>
    <s v="YES"/>
    <m/>
    <x v="1"/>
    <x v="1"/>
  </r>
  <r>
    <n v="5650"/>
    <n v="728"/>
    <x v="0"/>
    <s v="Low"/>
    <d v="2024-11-13T22:54:00"/>
    <d v="2024-11-14T14:50:00"/>
    <d v="2024-11-17T17:24:00"/>
    <n v="48"/>
    <n v="150"/>
    <n v="15.93333333323244"/>
    <s v="Yes"/>
    <n v="0.39936363636363637"/>
    <n v="90.499999999883585"/>
    <s v="YES"/>
    <m/>
    <x v="1"/>
    <x v="4"/>
  </r>
  <r>
    <n v="5651"/>
    <n v="109"/>
    <x v="0"/>
    <s v="High"/>
    <d v="2020-08-27T20:35:00"/>
    <d v="2020-08-27T21:23:00"/>
    <d v="2020-08-28T00:00:00"/>
    <n v="5"/>
    <n v="24"/>
    <n v="0.79999999998835847"/>
    <s v="Yes"/>
    <n v="0.39927272727272728"/>
    <n v="3.4166666666278616"/>
    <s v="YES"/>
    <m/>
    <x v="1"/>
    <x v="0"/>
  </r>
  <r>
    <n v="5652"/>
    <n v="143"/>
    <x v="2"/>
    <s v="High"/>
    <d v="2021-07-31T11:06:00"/>
    <d v="2021-07-31T14:31:00"/>
    <d v="2021-08-01T13:18:00"/>
    <n v="5"/>
    <n v="24"/>
    <n v="3.4166666666278616"/>
    <s v="Yes"/>
    <n v="0.39918181818181819"/>
    <n v="26.200000000011642"/>
    <s v="YES"/>
    <m/>
    <x v="1"/>
    <x v="2"/>
  </r>
  <r>
    <n v="5653"/>
    <n v="505"/>
    <x v="0"/>
    <s v="Medium"/>
    <d v="2021-11-18T13:52:00"/>
    <d v="2021-11-19T05:21:00"/>
    <d v="2021-11-21T15:37:00"/>
    <n v="15"/>
    <n v="40"/>
    <n v="15.483333333337214"/>
    <s v="NO"/>
    <n v="0.39909090909090911"/>
    <n v="73.749999999941792"/>
    <s v="YES"/>
    <m/>
    <x v="0"/>
    <x v="2"/>
  </r>
  <r>
    <n v="5654"/>
    <n v="540"/>
    <x v="2"/>
    <s v="Low"/>
    <d v="2023-05-03T05:54:00"/>
    <d v="2023-05-04T10:18:00"/>
    <d v="2023-05-06T18:38:00"/>
    <n v="48"/>
    <n v="150"/>
    <n v="28.400000000023283"/>
    <s v="Yes"/>
    <n v="0.39909090909090911"/>
    <n v="84.733333333279006"/>
    <s v="YES"/>
    <m/>
    <x v="1"/>
    <x v="3"/>
  </r>
  <r>
    <n v="5655"/>
    <n v="41"/>
    <x v="0"/>
    <s v="Medium"/>
    <d v="2024-10-13T13:05:00"/>
    <d v="2024-10-14T05:36:00"/>
    <d v="2024-10-14T14:17:00"/>
    <n v="15"/>
    <n v="40"/>
    <n v="16.516666666546371"/>
    <s v="NO"/>
    <n v="0.39900000000000002"/>
    <n v="25.199999999895226"/>
    <s v="YES"/>
    <m/>
    <x v="0"/>
    <x v="4"/>
  </r>
  <r>
    <n v="5656"/>
    <n v="14"/>
    <x v="0"/>
    <s v="Medium"/>
    <d v="2020-04-13T19:02:00"/>
    <d v="2020-04-14T02:41:00"/>
    <d v="2020-04-15T14:46:00"/>
    <n v="15"/>
    <n v="40"/>
    <n v="7.6499999999650754"/>
    <s v="Yes"/>
    <n v="0.39900000000000002"/>
    <n v="43.733333333220799"/>
    <s v="YES"/>
    <m/>
    <x v="1"/>
    <x v="0"/>
  </r>
  <r>
    <n v="5657"/>
    <n v="591"/>
    <x v="0"/>
    <s v="High"/>
    <d v="2022-12-03T10:24:00"/>
    <d v="2022-12-03T14:33:00"/>
    <d v="2022-12-03T19:46:00"/>
    <n v="5"/>
    <n v="24"/>
    <n v="4.1499999999068677"/>
    <s v="Yes"/>
    <n v="0.39890909090909094"/>
    <n v="9.3666666666395031"/>
    <s v="YES"/>
    <m/>
    <x v="1"/>
    <x v="1"/>
  </r>
  <r>
    <n v="5658"/>
    <n v="69"/>
    <x v="1"/>
    <s v="High"/>
    <d v="2022-06-19T12:00:00"/>
    <d v="2022-06-19T16:24:00"/>
    <d v="2022-06-20T05:49:00"/>
    <n v="5"/>
    <n v="24"/>
    <n v="4.4000000000232831"/>
    <s v="Yes"/>
    <n v="0.39881818181818179"/>
    <n v="17.816666666592937"/>
    <s v="YES"/>
    <m/>
    <x v="1"/>
    <x v="1"/>
  </r>
  <r>
    <n v="5659"/>
    <n v="292"/>
    <x v="1"/>
    <s v="Low"/>
    <d v="2022-04-20T10:58:00"/>
    <d v="2022-04-21T14:20:00"/>
    <d v="2022-04-24T16:12:00"/>
    <n v="48"/>
    <n v="150"/>
    <n v="27.366666666639503"/>
    <s v="Yes"/>
    <n v="0.39872727272727271"/>
    <n v="101.23333333345363"/>
    <s v="YES"/>
    <m/>
    <x v="1"/>
    <x v="1"/>
  </r>
  <r>
    <n v="5660"/>
    <n v="375"/>
    <x v="2"/>
    <s v="Low"/>
    <d v="2022-05-07T13:26:00"/>
    <d v="2022-05-07T16:00:00"/>
    <d v="2022-05-13T00:37:00"/>
    <n v="48"/>
    <n v="150"/>
    <n v="2.5666666666511446"/>
    <s v="Yes"/>
    <n v="0.39863636363636362"/>
    <n v="131.18333333329065"/>
    <s v="YES"/>
    <m/>
    <x v="1"/>
    <x v="1"/>
  </r>
  <r>
    <n v="5661"/>
    <n v="138"/>
    <x v="2"/>
    <s v="Critical"/>
    <d v="2023-07-04T17:51:00"/>
    <d v="2023-07-04T18:31:00"/>
    <d v="2023-07-04T21:59:00"/>
    <n v="1"/>
    <n v="8"/>
    <n v="0.6666666665696539"/>
    <s v="Yes"/>
    <n v="0.39854545454545454"/>
    <n v="4.1333333333604969"/>
    <s v="YES"/>
    <m/>
    <x v="1"/>
    <x v="3"/>
  </r>
  <r>
    <n v="5662"/>
    <n v="820"/>
    <x v="1"/>
    <s v="Medium"/>
    <d v="2020-07-16T06:43:00"/>
    <d v="2020-07-16T12:12:00"/>
    <d v="2020-07-18T06:08:00"/>
    <n v="15"/>
    <n v="40"/>
    <n v="5.4833333332207985"/>
    <s v="Yes"/>
    <n v="0.39845454545454545"/>
    <n v="47.416666666686069"/>
    <s v="YES"/>
    <m/>
    <x v="1"/>
    <x v="0"/>
  </r>
  <r>
    <n v="5663"/>
    <n v="239"/>
    <x v="0"/>
    <s v="Critical"/>
    <d v="2021-05-04T20:04:00"/>
    <d v="2021-05-04T20:54:00"/>
    <d v="2021-05-04T23:24:00"/>
    <n v="1"/>
    <n v="8"/>
    <n v="0.8333333334303461"/>
    <s v="Yes"/>
    <n v="0.39836363636363636"/>
    <n v="3.3333333333721384"/>
    <s v="YES"/>
    <m/>
    <x v="1"/>
    <x v="2"/>
  </r>
  <r>
    <n v="5664"/>
    <n v="76"/>
    <x v="1"/>
    <s v="Critical"/>
    <d v="2021-08-07T12:33:00"/>
    <d v="2021-08-07T13:16:00"/>
    <d v="2021-08-07T13:24:00"/>
    <n v="1"/>
    <n v="8"/>
    <n v="0.71666666655801237"/>
    <s v="Yes"/>
    <n v="0.39827272727272728"/>
    <n v="0.84999999997671694"/>
    <s v="YES"/>
    <m/>
    <x v="1"/>
    <x v="2"/>
  </r>
  <r>
    <n v="5665"/>
    <n v="431"/>
    <x v="0"/>
    <s v="High"/>
    <d v="2022-10-30T22:52:00"/>
    <d v="2022-10-31T05:59:00"/>
    <d v="2022-10-31T20:26:00"/>
    <n v="5"/>
    <n v="24"/>
    <n v="7.1166666666395031"/>
    <s v="NO"/>
    <n v="0.39818181818181819"/>
    <n v="21.56666666676756"/>
    <s v="YES"/>
    <m/>
    <x v="0"/>
    <x v="1"/>
  </r>
  <r>
    <n v="5666"/>
    <n v="474"/>
    <x v="1"/>
    <s v="High"/>
    <d v="2021-02-09T11:37:00"/>
    <d v="2021-02-09T15:19:00"/>
    <d v="2021-02-10T07:17:00"/>
    <n v="5"/>
    <n v="24"/>
    <n v="3.7000000000116415"/>
    <s v="Yes"/>
    <n v="0.39818181818181819"/>
    <n v="19.666666666686069"/>
    <s v="YES"/>
    <m/>
    <x v="1"/>
    <x v="2"/>
  </r>
  <r>
    <n v="5667"/>
    <n v="6"/>
    <x v="0"/>
    <s v="Low"/>
    <d v="2021-04-25T05:49:00"/>
    <d v="2021-04-27T04:38:00"/>
    <d v="2021-04-29T14:03:00"/>
    <n v="48"/>
    <n v="150"/>
    <n v="46.816666666825768"/>
    <s v="Yes"/>
    <n v="0.39809090909090911"/>
    <n v="104.23333333345363"/>
    <s v="YES"/>
    <m/>
    <x v="1"/>
    <x v="2"/>
  </r>
  <r>
    <n v="5668"/>
    <n v="118"/>
    <x v="0"/>
    <s v="Low"/>
    <d v="2023-02-04T11:47:00"/>
    <d v="2023-02-05T01:29:00"/>
    <d v="2023-02-09T21:53:00"/>
    <n v="48"/>
    <n v="150"/>
    <n v="13.699999999953434"/>
    <s v="Yes"/>
    <n v="0.39800000000000002"/>
    <n v="130.10000000009313"/>
    <s v="YES"/>
    <m/>
    <x v="1"/>
    <x v="3"/>
  </r>
  <r>
    <n v="5669"/>
    <n v="527"/>
    <x v="1"/>
    <s v="High"/>
    <d v="2025-02-11T10:28:00"/>
    <d v="2025-02-11T11:30:00"/>
    <d v="2025-02-11T18:54:00"/>
    <n v="5"/>
    <n v="24"/>
    <n v="1.033333333209157"/>
    <s v="Yes"/>
    <n v="0.39790909090909093"/>
    <n v="8.4333333332324401"/>
    <s v="YES"/>
    <m/>
    <x v="1"/>
    <x v="5"/>
  </r>
  <r>
    <n v="5670"/>
    <n v="849"/>
    <x v="0"/>
    <s v="Critical"/>
    <d v="2023-05-13T00:52:00"/>
    <d v="2023-05-13T01:42:00"/>
    <d v="2023-05-13T04:06:00"/>
    <n v="1"/>
    <n v="8"/>
    <n v="0.83333333325572312"/>
    <s v="Yes"/>
    <n v="0.39781818181818179"/>
    <n v="3.2333333332207985"/>
    <s v="YES"/>
    <m/>
    <x v="1"/>
    <x v="3"/>
  </r>
  <r>
    <n v="5671"/>
    <n v="756"/>
    <x v="2"/>
    <s v="Critical"/>
    <d v="2021-03-20T04:21:00"/>
    <d v="2021-03-20T05:08:00"/>
    <d v="2021-03-20T07:42:00"/>
    <n v="1"/>
    <n v="8"/>
    <n v="0.78333333326736465"/>
    <s v="Yes"/>
    <n v="0.39772727272727271"/>
    <n v="3.3499999999185093"/>
    <s v="YES"/>
    <m/>
    <x v="1"/>
    <x v="2"/>
  </r>
  <r>
    <n v="5672"/>
    <n v="643"/>
    <x v="1"/>
    <s v="Low"/>
    <d v="2024-02-27T03:43:00"/>
    <d v="2024-02-28T16:56:00"/>
    <d v="2024-03-03T21:30:00"/>
    <n v="48"/>
    <n v="150"/>
    <n v="37.21666666661622"/>
    <s v="Yes"/>
    <n v="0.39763636363636362"/>
    <n v="137.78333333332557"/>
    <s v="YES"/>
    <m/>
    <x v="1"/>
    <x v="4"/>
  </r>
  <r>
    <n v="5673"/>
    <n v="546"/>
    <x v="2"/>
    <s v="Medium"/>
    <d v="2022-12-08T02:20:00"/>
    <d v="2022-12-08T03:31:00"/>
    <d v="2022-12-09T02:42:00"/>
    <n v="15"/>
    <n v="40"/>
    <n v="1.1833333333488554"/>
    <s v="Yes"/>
    <n v="0.39754545454545454"/>
    <n v="24.366666666814126"/>
    <s v="YES"/>
    <m/>
    <x v="1"/>
    <x v="1"/>
  </r>
  <r>
    <n v="5674"/>
    <n v="339"/>
    <x v="1"/>
    <s v="High"/>
    <d v="2023-11-03T17:22:00"/>
    <d v="2023-11-03T17:25:00"/>
    <d v="2023-11-03T23:07:00"/>
    <n v="5"/>
    <n v="24"/>
    <n v="4.9999999988358468E-2"/>
    <s v="Yes"/>
    <n v="0.39745454545454545"/>
    <n v="5.7499999998835847"/>
    <s v="YES"/>
    <m/>
    <x v="1"/>
    <x v="3"/>
  </r>
  <r>
    <n v="5675"/>
    <n v="936"/>
    <x v="0"/>
    <s v="High"/>
    <d v="2024-07-20T09:53:00"/>
    <d v="2024-07-20T17:20:00"/>
    <d v="2024-07-21T16:10:00"/>
    <n v="5"/>
    <n v="24"/>
    <n v="7.4499999998370185"/>
    <s v="NO"/>
    <n v="0.39736363636363636"/>
    <n v="30.283333333209157"/>
    <s v="YES"/>
    <m/>
    <x v="0"/>
    <x v="4"/>
  </r>
  <r>
    <n v="5676"/>
    <n v="410"/>
    <x v="0"/>
    <s v="Medium"/>
    <d v="2024-05-22T13:31:00"/>
    <d v="2024-05-22T17:16:00"/>
    <d v="2024-05-24T16:07:00"/>
    <n v="15"/>
    <n v="40"/>
    <n v="3.75"/>
    <s v="Yes"/>
    <n v="0.39736363636363636"/>
    <n v="50.599999999918509"/>
    <s v="YES"/>
    <m/>
    <x v="1"/>
    <x v="4"/>
  </r>
  <r>
    <n v="5677"/>
    <n v="199"/>
    <x v="1"/>
    <s v="Low"/>
    <d v="2023-09-07T15:10:00"/>
    <d v="2023-09-08T06:23:00"/>
    <d v="2023-09-10T03:00:00"/>
    <n v="48"/>
    <n v="150"/>
    <n v="15.216666666674428"/>
    <s v="Yes"/>
    <n v="0.39727272727272728"/>
    <n v="59.833333333313931"/>
    <s v="YES"/>
    <m/>
    <x v="1"/>
    <x v="3"/>
  </r>
  <r>
    <n v="5678"/>
    <n v="966"/>
    <x v="2"/>
    <s v="Medium"/>
    <d v="2024-11-28T04:12:00"/>
    <d v="2024-11-28T10:56:00"/>
    <d v="2024-12-01T10:38:00"/>
    <n v="15"/>
    <n v="40"/>
    <n v="6.7333333332790062"/>
    <s v="Yes"/>
    <n v="0.39718181818181819"/>
    <n v="78.433333333348855"/>
    <s v="NO"/>
    <m/>
    <x v="0"/>
    <x v="4"/>
  </r>
  <r>
    <n v="5679"/>
    <n v="734"/>
    <x v="2"/>
    <s v="Low"/>
    <d v="2023-03-25T03:59:00"/>
    <d v="2023-03-25T14:47:00"/>
    <d v="2023-03-25T15:19:00"/>
    <n v="48"/>
    <n v="150"/>
    <n v="10.799999999930151"/>
    <s v="Yes"/>
    <n v="0.39709090909090911"/>
    <n v="11.333333333255723"/>
    <s v="YES"/>
    <m/>
    <x v="1"/>
    <x v="3"/>
  </r>
  <r>
    <n v="5680"/>
    <n v="956"/>
    <x v="0"/>
    <s v="Critical"/>
    <d v="2021-01-13T06:54:00"/>
    <d v="2021-01-13T07:00:00"/>
    <d v="2021-01-13T08:12:00"/>
    <n v="1"/>
    <n v="8"/>
    <n v="9.9999999976716936E-2"/>
    <s v="Yes"/>
    <n v="0.39700000000000002"/>
    <n v="1.3000000000465661"/>
    <s v="YES"/>
    <m/>
    <x v="1"/>
    <x v="2"/>
  </r>
  <r>
    <n v="5681"/>
    <n v="356"/>
    <x v="1"/>
    <s v="High"/>
    <d v="2023-12-28T20:59:00"/>
    <d v="2023-12-28T23:28:00"/>
    <d v="2023-12-29T04:20:00"/>
    <n v="5"/>
    <n v="24"/>
    <n v="2.4833333333954215"/>
    <s v="Yes"/>
    <n v="0.39690909090909093"/>
    <n v="7.3500000000349246"/>
    <s v="YES"/>
    <m/>
    <x v="1"/>
    <x v="3"/>
  </r>
  <r>
    <n v="5682"/>
    <n v="848"/>
    <x v="2"/>
    <s v="Medium"/>
    <d v="2023-02-15T08:25:00"/>
    <d v="2023-02-16T01:24:00"/>
    <d v="2023-02-17T16:00:00"/>
    <n v="15"/>
    <n v="40"/>
    <n v="16.983333333337214"/>
    <s v="NO"/>
    <n v="0.39681818181818179"/>
    <n v="55.583333333255723"/>
    <s v="YES"/>
    <m/>
    <x v="0"/>
    <x v="3"/>
  </r>
  <r>
    <n v="5683"/>
    <n v="577"/>
    <x v="2"/>
    <s v="Low"/>
    <d v="2021-08-22T01:30:00"/>
    <d v="2021-08-22T01:42:00"/>
    <d v="2021-08-25T23:15:00"/>
    <n v="48"/>
    <n v="150"/>
    <n v="0.19999999995343387"/>
    <s v="Yes"/>
    <n v="0.39681818181818179"/>
    <n v="93.75"/>
    <s v="YES"/>
    <m/>
    <x v="1"/>
    <x v="2"/>
  </r>
  <r>
    <n v="5684"/>
    <n v="126"/>
    <x v="2"/>
    <s v="Critical"/>
    <d v="2021-03-08T23:03:00"/>
    <d v="2021-03-08T23:41:00"/>
    <d v="2021-03-09T04:35:00"/>
    <n v="1"/>
    <n v="8"/>
    <n v="0.63333333330228925"/>
    <s v="Yes"/>
    <n v="0.39672727272727271"/>
    <n v="5.533333333209157"/>
    <s v="YES"/>
    <m/>
    <x v="1"/>
    <x v="2"/>
  </r>
  <r>
    <n v="5685"/>
    <n v="633"/>
    <x v="0"/>
    <s v="Medium"/>
    <d v="2022-10-18T10:34:00"/>
    <d v="2022-10-18T13:34:00"/>
    <d v="2022-10-18T19:16:00"/>
    <n v="15"/>
    <n v="40"/>
    <n v="3"/>
    <s v="Yes"/>
    <n v="0.39663636363636362"/>
    <n v="8.6999999998952262"/>
    <s v="YES"/>
    <m/>
    <x v="1"/>
    <x v="1"/>
  </r>
  <r>
    <n v="5686"/>
    <n v="745"/>
    <x v="1"/>
    <s v="Critical"/>
    <d v="2022-08-23T21:04:00"/>
    <d v="2022-08-23T21:39:00"/>
    <d v="2022-08-24T05:05:00"/>
    <n v="1"/>
    <n v="8"/>
    <n v="0.58333333331393078"/>
    <s v="Yes"/>
    <n v="0.39654545454545453"/>
    <n v="8.0166666666045785"/>
    <s v="YES"/>
    <m/>
    <x v="1"/>
    <x v="1"/>
  </r>
  <r>
    <n v="5687"/>
    <n v="614"/>
    <x v="2"/>
    <s v="Low"/>
    <d v="2025-01-29T05:04:00"/>
    <d v="2025-01-30T00:41:00"/>
    <d v="2025-02-01T21:09:00"/>
    <n v="48"/>
    <n v="150"/>
    <n v="19.616666666697711"/>
    <s v="Yes"/>
    <n v="0.39645454545454545"/>
    <n v="88.083333333372138"/>
    <s v="YES"/>
    <m/>
    <x v="1"/>
    <x v="5"/>
  </r>
  <r>
    <n v="5688"/>
    <n v="158"/>
    <x v="0"/>
    <s v="Critical"/>
    <d v="2021-05-14T07:22:00"/>
    <d v="2021-05-14T07:33:00"/>
    <d v="2021-05-14T14:10:00"/>
    <n v="1"/>
    <n v="8"/>
    <n v="0.18333333340706304"/>
    <s v="Yes"/>
    <n v="0.39636363636363636"/>
    <n v="6.8000000001629815"/>
    <s v="YES"/>
    <m/>
    <x v="1"/>
    <x v="2"/>
  </r>
  <r>
    <n v="5689"/>
    <n v="440"/>
    <x v="0"/>
    <s v="High"/>
    <d v="2024-04-02T05:06:00"/>
    <d v="2024-04-02T11:13:00"/>
    <d v="2024-04-02T21:06:00"/>
    <n v="5"/>
    <n v="24"/>
    <n v="6.1166666666977108"/>
    <s v="NO"/>
    <n v="0.39627272727272728"/>
    <n v="15.999999999941792"/>
    <s v="YES"/>
    <m/>
    <x v="0"/>
    <x v="4"/>
  </r>
  <r>
    <n v="5690"/>
    <n v="506"/>
    <x v="2"/>
    <s v="Low"/>
    <d v="2023-04-13T11:53:00"/>
    <d v="2023-04-15T03:45:00"/>
    <d v="2023-04-19T04:23:00"/>
    <n v="48"/>
    <n v="150"/>
    <n v="39.866666666697711"/>
    <s v="Yes"/>
    <n v="0.39627272727272728"/>
    <n v="136.5"/>
    <s v="YES"/>
    <m/>
    <x v="1"/>
    <x v="3"/>
  </r>
  <r>
    <n v="5691"/>
    <n v="681"/>
    <x v="2"/>
    <s v="Critical"/>
    <d v="2024-05-08T11:41:00"/>
    <d v="2024-05-08T12:29:00"/>
    <d v="2024-05-08T19:16:00"/>
    <n v="1"/>
    <n v="8"/>
    <n v="0.79999999998835847"/>
    <s v="Yes"/>
    <n v="0.39618181818181819"/>
    <n v="7.5833333332557231"/>
    <s v="YES"/>
    <m/>
    <x v="1"/>
    <x v="4"/>
  </r>
  <r>
    <n v="5692"/>
    <n v="7"/>
    <x v="1"/>
    <s v="High"/>
    <d v="2022-12-17T02:43:00"/>
    <d v="2022-12-17T03:46:00"/>
    <d v="2022-12-17T09:47:00"/>
    <n v="5"/>
    <n v="24"/>
    <n v="1.0500000001047738"/>
    <s v="Yes"/>
    <n v="0.3960909090909091"/>
    <n v="7.0666666666511446"/>
    <s v="YES"/>
    <m/>
    <x v="1"/>
    <x v="1"/>
  </r>
  <r>
    <n v="5693"/>
    <n v="572"/>
    <x v="1"/>
    <s v="Low"/>
    <d v="2020-08-22T17:17:00"/>
    <d v="2020-08-22T20:16:00"/>
    <d v="2020-08-29T10:25:00"/>
    <n v="48"/>
    <n v="150"/>
    <n v="2.9833333334536292"/>
    <s v="Yes"/>
    <n v="0.39600000000000002"/>
    <n v="161.13333333347691"/>
    <s v="YES"/>
    <m/>
    <x v="1"/>
    <x v="0"/>
  </r>
  <r>
    <n v="5694"/>
    <n v="713"/>
    <x v="0"/>
    <s v="High"/>
    <d v="2024-02-15T13:43:00"/>
    <d v="2024-02-15T18:17:00"/>
    <d v="2024-02-16T17:25:00"/>
    <n v="5"/>
    <n v="24"/>
    <n v="4.5666666667093523"/>
    <s v="Yes"/>
    <n v="0.39590909090909093"/>
    <n v="27.700000000011642"/>
    <s v="YES"/>
    <m/>
    <x v="1"/>
    <x v="4"/>
  </r>
  <r>
    <n v="5695"/>
    <n v="940"/>
    <x v="2"/>
    <s v="Low"/>
    <d v="2022-10-26T20:10:00"/>
    <d v="2022-10-28T03:52:00"/>
    <d v="2022-11-01T23:38:00"/>
    <n v="48"/>
    <n v="150"/>
    <n v="31.699999999953434"/>
    <s v="Yes"/>
    <n v="0.39581818181818179"/>
    <n v="147.46666666661622"/>
    <s v="YES"/>
    <m/>
    <x v="1"/>
    <x v="1"/>
  </r>
  <r>
    <n v="5696"/>
    <n v="890"/>
    <x v="0"/>
    <s v="High"/>
    <d v="2021-09-01T18:33:00"/>
    <d v="2021-09-01T19:45:00"/>
    <d v="2021-09-01T22:24:00"/>
    <n v="5"/>
    <n v="24"/>
    <n v="1.1999999998952262"/>
    <s v="Yes"/>
    <n v="0.39572727272727271"/>
    <n v="3.8499999999767169"/>
    <s v="YES"/>
    <m/>
    <x v="1"/>
    <x v="2"/>
  </r>
  <r>
    <n v="5697"/>
    <n v="171"/>
    <x v="1"/>
    <s v="Medium"/>
    <d v="2021-06-15T15:42:00"/>
    <d v="2021-06-15T23:28:00"/>
    <d v="2021-06-18T07:57:00"/>
    <n v="15"/>
    <n v="40"/>
    <n v="7.7666666666627862"/>
    <s v="Yes"/>
    <n v="0.39563636363636362"/>
    <n v="64.250000000058208"/>
    <s v="YES"/>
    <m/>
    <x v="1"/>
    <x v="2"/>
  </r>
  <r>
    <n v="5698"/>
    <n v="832"/>
    <x v="0"/>
    <s v="Low"/>
    <d v="2021-06-08T02:59:00"/>
    <d v="2021-06-08T20:48:00"/>
    <d v="2021-06-14T00:56:00"/>
    <n v="48"/>
    <n v="150"/>
    <n v="17.81666666676756"/>
    <s v="Yes"/>
    <n v="0.39554545454545453"/>
    <n v="141.95000000012806"/>
    <s v="YES"/>
    <m/>
    <x v="1"/>
    <x v="2"/>
  </r>
  <r>
    <n v="5699"/>
    <n v="626"/>
    <x v="2"/>
    <s v="High"/>
    <d v="2020-09-24T14:14:00"/>
    <d v="2020-09-24T18:26:00"/>
    <d v="2020-09-24T19:52:00"/>
    <n v="5"/>
    <n v="24"/>
    <n v="4.2000000000698492"/>
    <s v="Yes"/>
    <n v="0.39545454545454545"/>
    <n v="5.6333333333604969"/>
    <s v="YES"/>
    <m/>
    <x v="1"/>
    <x v="0"/>
  </r>
  <r>
    <n v="5700"/>
    <n v="462"/>
    <x v="1"/>
    <s v="Low"/>
    <d v="2022-01-20T19:15:00"/>
    <d v="2022-01-21T17:30:00"/>
    <d v="2022-01-23T01:24:00"/>
    <n v="48"/>
    <n v="150"/>
    <n v="22.249999999883585"/>
    <s v="Yes"/>
    <n v="0.39536363636363636"/>
    <n v="54.149999999965075"/>
    <s v="YES"/>
    <m/>
    <x v="1"/>
    <x v="1"/>
  </r>
  <r>
    <n v="5701"/>
    <n v="326"/>
    <x v="0"/>
    <s v="Critical"/>
    <d v="2023-01-08T03:18:00"/>
    <d v="2023-01-08T04:17:00"/>
    <d v="2023-01-08T08:54:00"/>
    <n v="1"/>
    <n v="8"/>
    <n v="0.9833333333954215"/>
    <s v="Yes"/>
    <n v="0.39527272727272728"/>
    <n v="5.6000000000931323"/>
    <s v="YES"/>
    <m/>
    <x v="1"/>
    <x v="3"/>
  </r>
  <r>
    <n v="5702"/>
    <n v="889"/>
    <x v="2"/>
    <s v="Low"/>
    <d v="2024-06-04T18:03:00"/>
    <d v="2024-06-05T10:58:00"/>
    <d v="2024-06-08T15:38:00"/>
    <n v="48"/>
    <n v="150"/>
    <n v="16.916666666627862"/>
    <s v="Yes"/>
    <n v="0.39518181818181819"/>
    <n v="93.583333333313931"/>
    <s v="YES"/>
    <m/>
    <x v="1"/>
    <x v="4"/>
  </r>
  <r>
    <n v="5703"/>
    <n v="968"/>
    <x v="0"/>
    <s v="Critical"/>
    <d v="2021-07-27T06:32:00"/>
    <d v="2021-07-27T07:10:00"/>
    <d v="2021-07-27T09:21:00"/>
    <n v="1"/>
    <n v="8"/>
    <n v="0.63333333330228925"/>
    <s v="Yes"/>
    <n v="0.3950909090909091"/>
    <n v="2.816666666592937"/>
    <s v="YES"/>
    <m/>
    <x v="1"/>
    <x v="2"/>
  </r>
  <r>
    <n v="5704"/>
    <n v="559"/>
    <x v="0"/>
    <s v="High"/>
    <d v="2022-02-23T00:45:00"/>
    <d v="2022-02-23T06:04:00"/>
    <d v="2022-02-23T08:31:00"/>
    <n v="5"/>
    <n v="24"/>
    <n v="5.3166666667093523"/>
    <s v="NO"/>
    <n v="0.39500000000000002"/>
    <n v="7.7666666666627862"/>
    <s v="YES"/>
    <m/>
    <x v="0"/>
    <x v="1"/>
  </r>
  <r>
    <n v="5705"/>
    <n v="482"/>
    <x v="2"/>
    <s v="High"/>
    <d v="2021-07-06T19:06:00"/>
    <d v="2021-07-07T02:25:00"/>
    <d v="2021-07-07T21:55:00"/>
    <n v="5"/>
    <n v="24"/>
    <n v="7.3166666667675599"/>
    <s v="NO"/>
    <n v="0.39500000000000002"/>
    <n v="26.81666666676756"/>
    <s v="YES"/>
    <m/>
    <x v="0"/>
    <x v="2"/>
  </r>
  <r>
    <n v="5706"/>
    <n v="790"/>
    <x v="0"/>
    <s v="Medium"/>
    <d v="2021-02-13T11:12:00"/>
    <d v="2021-02-13T13:58:00"/>
    <d v="2021-02-14T14:01:00"/>
    <n v="15"/>
    <n v="40"/>
    <n v="2.7666666666045785"/>
    <s v="Yes"/>
    <n v="0.39500000000000002"/>
    <n v="26.816666666592937"/>
    <s v="YES"/>
    <m/>
    <x v="1"/>
    <x v="2"/>
  </r>
  <r>
    <n v="5707"/>
    <n v="89"/>
    <x v="0"/>
    <s v="Critical"/>
    <d v="2021-03-24T19:53:00"/>
    <d v="2021-03-24T20:18:00"/>
    <d v="2021-03-25T01:01:00"/>
    <n v="1"/>
    <n v="8"/>
    <n v="0.41666666662786156"/>
    <s v="Yes"/>
    <n v="0.39490909090909093"/>
    <n v="5.1333333333022892"/>
    <s v="YES"/>
    <m/>
    <x v="1"/>
    <x v="2"/>
  </r>
  <r>
    <n v="5708"/>
    <n v="107"/>
    <x v="1"/>
    <s v="Medium"/>
    <d v="2021-06-03T00:28:00"/>
    <d v="2021-06-03T10:24:00"/>
    <d v="2021-06-05T20:37:00"/>
    <n v="15"/>
    <n v="40"/>
    <n v="9.933333333407063"/>
    <s v="Yes"/>
    <n v="0.39481818181818185"/>
    <n v="68.150000000023283"/>
    <s v="YES"/>
    <m/>
    <x v="1"/>
    <x v="2"/>
  </r>
  <r>
    <n v="5709"/>
    <n v="4"/>
    <x v="2"/>
    <s v="High"/>
    <d v="2022-08-18T08:59:00"/>
    <d v="2022-08-18T11:03:00"/>
    <d v="2022-08-18T16:57:00"/>
    <n v="5"/>
    <n v="24"/>
    <n v="2.0666666667675599"/>
    <s v="Yes"/>
    <n v="0.3947272727272727"/>
    <n v="7.966666666790843"/>
    <s v="YES"/>
    <m/>
    <x v="1"/>
    <x v="1"/>
  </r>
  <r>
    <n v="5710"/>
    <n v="975"/>
    <x v="1"/>
    <s v="High"/>
    <d v="2022-03-03T18:40:00"/>
    <d v="2022-03-04T02:09:00"/>
    <d v="2022-03-04T17:42:00"/>
    <n v="5"/>
    <n v="24"/>
    <n v="7.4833333332790062"/>
    <s v="NO"/>
    <n v="0.39463636363636362"/>
    <n v="23.033333333325572"/>
    <s v="YES"/>
    <m/>
    <x v="0"/>
    <x v="1"/>
  </r>
  <r>
    <n v="5711"/>
    <n v="892"/>
    <x v="2"/>
    <s v="Low"/>
    <d v="2023-10-01T03:40:00"/>
    <d v="2023-10-02T05:13:00"/>
    <d v="2023-10-03T12:37:00"/>
    <n v="48"/>
    <n v="150"/>
    <n v="25.549999999988358"/>
    <s v="Yes"/>
    <n v="0.39463636363636362"/>
    <n v="56.949999999837019"/>
    <s v="YES"/>
    <m/>
    <x v="1"/>
    <x v="3"/>
  </r>
  <r>
    <n v="5712"/>
    <n v="160"/>
    <x v="0"/>
    <s v="High"/>
    <d v="2022-03-23T03:33:00"/>
    <d v="2022-03-23T04:23:00"/>
    <d v="2022-03-23T07:54:00"/>
    <n v="5"/>
    <n v="24"/>
    <n v="0.83333333325572312"/>
    <s v="Yes"/>
    <n v="0.39454545454545453"/>
    <n v="4.3500000000349246"/>
    <s v="YES"/>
    <m/>
    <x v="1"/>
    <x v="1"/>
  </r>
  <r>
    <n v="5713"/>
    <n v="477"/>
    <x v="1"/>
    <s v="Medium"/>
    <d v="2024-08-19T00:27:00"/>
    <d v="2024-08-19T20:49:00"/>
    <d v="2024-08-21T00:49:00"/>
    <n v="15"/>
    <n v="40"/>
    <n v="20.366666666523088"/>
    <s v="NO"/>
    <n v="0.39445454545454545"/>
    <n v="48.366666666639503"/>
    <s v="YES"/>
    <m/>
    <x v="0"/>
    <x v="4"/>
  </r>
  <r>
    <n v="5714"/>
    <n v="50"/>
    <x v="2"/>
    <s v="Low"/>
    <d v="2021-03-24T16:16:00"/>
    <d v="2021-03-24T19:34:00"/>
    <d v="2021-03-29T19:32:00"/>
    <n v="48"/>
    <n v="150"/>
    <n v="3.3000000001047738"/>
    <s v="Yes"/>
    <n v="0.39445454545454545"/>
    <n v="123.26666666666279"/>
    <s v="YES"/>
    <m/>
    <x v="1"/>
    <x v="2"/>
  </r>
  <r>
    <n v="5715"/>
    <n v="895"/>
    <x v="1"/>
    <s v="High"/>
    <d v="2024-10-09T08:30:00"/>
    <d v="2024-10-09T11:25:00"/>
    <d v="2024-10-09T12:37:00"/>
    <n v="5"/>
    <n v="24"/>
    <n v="2.9166666667442769"/>
    <s v="Yes"/>
    <n v="0.39436363636363636"/>
    <n v="4.1166666666395031"/>
    <s v="YES"/>
    <m/>
    <x v="1"/>
    <x v="4"/>
  </r>
  <r>
    <n v="5716"/>
    <n v="419"/>
    <x v="0"/>
    <s v="Medium"/>
    <d v="2021-11-01T08:42:00"/>
    <d v="2021-11-01T16:10:00"/>
    <d v="2021-11-02T02:43:00"/>
    <n v="15"/>
    <n v="40"/>
    <n v="7.4666666665580124"/>
    <s v="Yes"/>
    <n v="0.39427272727272727"/>
    <n v="18.016666666546371"/>
    <s v="YES"/>
    <m/>
    <x v="1"/>
    <x v="2"/>
  </r>
  <r>
    <n v="5717"/>
    <n v="338"/>
    <x v="1"/>
    <s v="High"/>
    <d v="2023-07-31T16:06:00"/>
    <d v="2023-07-31T17:32:00"/>
    <d v="2023-08-01T02:02:00"/>
    <n v="5"/>
    <n v="24"/>
    <n v="1.4333333334652707"/>
    <s v="Yes"/>
    <n v="0.39418181818181819"/>
    <n v="9.933333333407063"/>
    <s v="YES"/>
    <m/>
    <x v="1"/>
    <x v="3"/>
  </r>
  <r>
    <n v="5718"/>
    <n v="519"/>
    <x v="0"/>
    <s v="Critical"/>
    <d v="2023-01-03T06:41:00"/>
    <d v="2023-01-03T06:55:00"/>
    <d v="2023-01-03T10:06:00"/>
    <n v="1"/>
    <n v="8"/>
    <n v="0.2333333333954215"/>
    <s v="Yes"/>
    <n v="0.3940909090909091"/>
    <n v="3.4166666666278616"/>
    <s v="YES"/>
    <m/>
    <x v="1"/>
    <x v="3"/>
  </r>
  <r>
    <n v="5719"/>
    <n v="357"/>
    <x v="0"/>
    <s v="Critical"/>
    <d v="2021-03-06T13:11:00"/>
    <d v="2021-03-06T14:01:00"/>
    <d v="2021-03-06T21:12:00"/>
    <n v="1"/>
    <n v="8"/>
    <n v="0.83333333325572312"/>
    <s v="Yes"/>
    <n v="0.39400000000000002"/>
    <n v="8.0166666666045785"/>
    <s v="YES"/>
    <m/>
    <x v="1"/>
    <x v="2"/>
  </r>
  <r>
    <n v="5720"/>
    <n v="472"/>
    <x v="2"/>
    <s v="Low"/>
    <d v="2020-05-09T15:36:00"/>
    <d v="2020-05-11T09:49:00"/>
    <d v="2020-05-14T19:07:00"/>
    <n v="48"/>
    <n v="150"/>
    <n v="42.216666666674428"/>
    <s v="Yes"/>
    <n v="0.39390909090909093"/>
    <n v="123.51666666660458"/>
    <s v="YES"/>
    <m/>
    <x v="1"/>
    <x v="0"/>
  </r>
  <r>
    <n v="5721"/>
    <n v="832"/>
    <x v="1"/>
    <s v="High"/>
    <d v="2022-12-01T17:18:00"/>
    <d v="2022-12-02T00:26:00"/>
    <d v="2022-12-02T05:30:00"/>
    <n v="5"/>
    <n v="24"/>
    <n v="7.1333333333604969"/>
    <s v="NO"/>
    <n v="0.39381818181818184"/>
    <n v="12.199999999953434"/>
    <s v="YES"/>
    <m/>
    <x v="0"/>
    <x v="1"/>
  </r>
  <r>
    <n v="5722"/>
    <n v="213"/>
    <x v="1"/>
    <s v="High"/>
    <d v="2022-12-08T15:28:00"/>
    <d v="2022-12-08T15:40:00"/>
    <d v="2022-12-09T07:20:00"/>
    <n v="5"/>
    <n v="24"/>
    <n v="0.20000000012805685"/>
    <s v="Yes"/>
    <n v="0.39381818181818184"/>
    <n v="15.866666666697711"/>
    <s v="YES"/>
    <m/>
    <x v="1"/>
    <x v="1"/>
  </r>
  <r>
    <n v="5723"/>
    <n v="808"/>
    <x v="1"/>
    <s v="Low"/>
    <d v="2024-07-26T22:21:00"/>
    <d v="2024-07-27T04:36:00"/>
    <d v="2024-07-28T14:37:00"/>
    <n v="48"/>
    <n v="150"/>
    <n v="6.2499999999417923"/>
    <s v="Yes"/>
    <n v="0.3937272727272727"/>
    <n v="40.266666666604578"/>
    <s v="YES"/>
    <m/>
    <x v="1"/>
    <x v="4"/>
  </r>
  <r>
    <n v="5724"/>
    <n v="772"/>
    <x v="1"/>
    <s v="High"/>
    <d v="2020-11-09T20:59:00"/>
    <d v="2020-11-09T23:35:00"/>
    <d v="2020-11-10T06:44:00"/>
    <n v="5"/>
    <n v="24"/>
    <n v="2.6000000000931323"/>
    <s v="Yes"/>
    <n v="0.39363636363636362"/>
    <n v="9.75"/>
    <s v="YES"/>
    <m/>
    <x v="1"/>
    <x v="0"/>
  </r>
  <r>
    <n v="5725"/>
    <n v="376"/>
    <x v="1"/>
    <s v="Critical"/>
    <d v="2021-05-17T20:04:00"/>
    <d v="2021-05-17T20:35:00"/>
    <d v="2021-05-17T22:26:00"/>
    <n v="1"/>
    <n v="8"/>
    <n v="0.51666666677920148"/>
    <s v="Yes"/>
    <n v="0.39354545454545453"/>
    <n v="2.3666666666977108"/>
    <s v="YES"/>
    <m/>
    <x v="1"/>
    <x v="2"/>
  </r>
  <r>
    <n v="5726"/>
    <n v="941"/>
    <x v="0"/>
    <s v="Low"/>
    <d v="2021-11-30T23:23:00"/>
    <d v="2021-12-02T06:22:00"/>
    <d v="2021-12-08T01:58:00"/>
    <n v="48"/>
    <n v="150"/>
    <n v="30.983333333220799"/>
    <s v="Yes"/>
    <n v="0.39345454545454545"/>
    <n v="170.58333333319752"/>
    <s v="YES"/>
    <m/>
    <x v="1"/>
    <x v="2"/>
  </r>
  <r>
    <n v="5727"/>
    <n v="75"/>
    <x v="1"/>
    <s v="Critical"/>
    <d v="2023-05-21T18:34:00"/>
    <d v="2023-05-21T19:28:00"/>
    <d v="2023-05-21T23:53:00"/>
    <n v="1"/>
    <n v="8"/>
    <n v="0.90000000013969839"/>
    <s v="Yes"/>
    <n v="0.39336363636363636"/>
    <n v="5.3166666667093523"/>
    <s v="YES"/>
    <m/>
    <x v="1"/>
    <x v="3"/>
  </r>
  <r>
    <n v="5728"/>
    <n v="987"/>
    <x v="0"/>
    <s v="Low"/>
    <d v="2020-12-15T09:29:00"/>
    <d v="2020-12-16T20:12:00"/>
    <d v="2020-12-19T19:51:00"/>
    <n v="48"/>
    <n v="150"/>
    <n v="34.716666666674428"/>
    <s v="Yes"/>
    <n v="0.39327272727272727"/>
    <n v="106.3666666665813"/>
    <s v="YES"/>
    <m/>
    <x v="1"/>
    <x v="0"/>
  </r>
  <r>
    <n v="5729"/>
    <n v="521"/>
    <x v="1"/>
    <s v="High"/>
    <d v="2022-12-20T01:21:00"/>
    <d v="2022-12-20T08:52:00"/>
    <d v="2022-12-20T11:36:00"/>
    <n v="5"/>
    <n v="24"/>
    <n v="7.5166666665463708"/>
    <s v="NO"/>
    <n v="0.39318181818181819"/>
    <n v="10.249999999883585"/>
    <s v="YES"/>
    <m/>
    <x v="0"/>
    <x v="1"/>
  </r>
  <r>
    <n v="5730"/>
    <n v="607"/>
    <x v="0"/>
    <s v="Critical"/>
    <d v="2022-07-18T21:29:00"/>
    <d v="2022-07-18T22:16:00"/>
    <d v="2022-07-19T02:40:00"/>
    <n v="1"/>
    <n v="8"/>
    <n v="0.78333333326736465"/>
    <s v="Yes"/>
    <n v="0.39318181818181819"/>
    <n v="5.1833333332906477"/>
    <s v="YES"/>
    <m/>
    <x v="1"/>
    <x v="1"/>
  </r>
  <r>
    <n v="5731"/>
    <n v="840"/>
    <x v="1"/>
    <s v="Critical"/>
    <d v="2024-07-23T09:47:00"/>
    <d v="2024-07-23T10:42:00"/>
    <d v="2024-07-23T18:25:00"/>
    <n v="1"/>
    <n v="8"/>
    <n v="0.91666666668606922"/>
    <s v="Yes"/>
    <n v="0.3930909090909091"/>
    <n v="8.6333333333604969"/>
    <s v="YES"/>
    <m/>
    <x v="1"/>
    <x v="4"/>
  </r>
  <r>
    <n v="5732"/>
    <n v="380"/>
    <x v="0"/>
    <s v="High"/>
    <d v="2024-10-10T22:37:00"/>
    <d v="2024-10-11T03:49:00"/>
    <d v="2024-10-11T10:59:00"/>
    <n v="5"/>
    <n v="24"/>
    <n v="5.2000000000116415"/>
    <s v="NO"/>
    <n v="0.39300000000000002"/>
    <n v="12.366666666639503"/>
    <s v="YES"/>
    <m/>
    <x v="0"/>
    <x v="4"/>
  </r>
  <r>
    <n v="5733"/>
    <n v="278"/>
    <x v="0"/>
    <s v="Medium"/>
    <d v="2020-08-05T22:31:00"/>
    <d v="2020-08-06T21:19:00"/>
    <d v="2020-08-08T07:31:00"/>
    <n v="15"/>
    <n v="40"/>
    <n v="22.799999999930151"/>
    <s v="NO"/>
    <n v="0.39300000000000002"/>
    <n v="57"/>
    <s v="YES"/>
    <m/>
    <x v="0"/>
    <x v="0"/>
  </r>
  <r>
    <n v="5734"/>
    <n v="68"/>
    <x v="0"/>
    <s v="Medium"/>
    <d v="2020-03-24T01:11:00"/>
    <d v="2020-03-24T07:09:00"/>
    <d v="2020-03-26T19:27:00"/>
    <n v="15"/>
    <n v="40"/>
    <n v="5.9666666667326353"/>
    <s v="Yes"/>
    <n v="0.39300000000000002"/>
    <n v="66.266666666662786"/>
    <s v="YES"/>
    <m/>
    <x v="1"/>
    <x v="0"/>
  </r>
  <r>
    <n v="5735"/>
    <n v="83"/>
    <x v="1"/>
    <s v="Critical"/>
    <d v="2020-05-14T04:49:00"/>
    <d v="2020-05-14T05:15:00"/>
    <d v="2020-05-14T06:10:00"/>
    <n v="1"/>
    <n v="8"/>
    <n v="0.43333333334885538"/>
    <s v="Yes"/>
    <n v="0.39290909090909093"/>
    <n v="1.3500000000349246"/>
    <s v="YES"/>
    <m/>
    <x v="1"/>
    <x v="0"/>
  </r>
  <r>
    <n v="5736"/>
    <n v="893"/>
    <x v="1"/>
    <s v="Medium"/>
    <d v="2022-07-07T04:50:00"/>
    <d v="2022-07-07T11:51:00"/>
    <d v="2022-07-09T02:06:00"/>
    <n v="15"/>
    <n v="40"/>
    <n v="7.0166666666627862"/>
    <s v="Yes"/>
    <n v="0.39281818181818184"/>
    <n v="45.266666666662786"/>
    <s v="YES"/>
    <m/>
    <x v="1"/>
    <x v="1"/>
  </r>
  <r>
    <n v="5737"/>
    <n v="303"/>
    <x v="1"/>
    <s v="Critical"/>
    <d v="2025-01-30T19:32:00"/>
    <d v="2025-01-30T20:29:00"/>
    <d v="2025-01-31T01:00:00"/>
    <n v="1"/>
    <n v="8"/>
    <n v="0.95000000012805685"/>
    <s v="Yes"/>
    <n v="0.3927272727272727"/>
    <n v="5.4666666666744277"/>
    <s v="YES"/>
    <m/>
    <x v="1"/>
    <x v="5"/>
  </r>
  <r>
    <n v="5738"/>
    <n v="55"/>
    <x v="1"/>
    <s v="Low"/>
    <d v="2022-06-30T22:39:00"/>
    <d v="2022-07-02T08:25:00"/>
    <d v="2022-07-08T14:04:00"/>
    <n v="48"/>
    <n v="150"/>
    <n v="33.766666666720994"/>
    <s v="Yes"/>
    <n v="0.39263636363636362"/>
    <n v="183.41666666662786"/>
    <s v="YES"/>
    <m/>
    <x v="1"/>
    <x v="1"/>
  </r>
  <r>
    <n v="5739"/>
    <n v="273"/>
    <x v="2"/>
    <s v="Low"/>
    <d v="2023-07-06T10:07:00"/>
    <d v="2023-07-06T17:55:00"/>
    <d v="2023-07-12T03:21:00"/>
    <n v="48"/>
    <n v="150"/>
    <n v="7.8000000001047738"/>
    <s v="Yes"/>
    <n v="0.39254545454545453"/>
    <n v="137.23333333327901"/>
    <s v="YES"/>
    <m/>
    <x v="1"/>
    <x v="3"/>
  </r>
  <r>
    <n v="5740"/>
    <n v="378"/>
    <x v="0"/>
    <s v="Low"/>
    <d v="2022-06-03T22:57:00"/>
    <d v="2022-06-05T13:03:00"/>
    <d v="2022-06-07T16:30:00"/>
    <n v="48"/>
    <n v="150"/>
    <n v="38.099999999860302"/>
    <s v="Yes"/>
    <n v="0.39245454545454544"/>
    <n v="89.549999999930151"/>
    <s v="YES"/>
    <m/>
    <x v="1"/>
    <x v="1"/>
  </r>
  <r>
    <n v="5741"/>
    <n v="494"/>
    <x v="2"/>
    <s v="Critical"/>
    <d v="2024-09-04T16:48:00"/>
    <d v="2024-09-04T17:45:00"/>
    <d v="2024-09-04T21:26:00"/>
    <n v="1"/>
    <n v="8"/>
    <n v="0.95000000012805685"/>
    <s v="Yes"/>
    <n v="0.39236363636363636"/>
    <n v="4.6333333334187046"/>
    <s v="YES"/>
    <m/>
    <x v="1"/>
    <x v="4"/>
  </r>
  <r>
    <n v="5742"/>
    <n v="50"/>
    <x v="1"/>
    <s v="Low"/>
    <d v="2024-10-23T14:44:00"/>
    <d v="2024-10-24T20:11:00"/>
    <d v="2024-10-24T20:24:00"/>
    <n v="48"/>
    <n v="150"/>
    <n v="29.449999999953434"/>
    <s v="Yes"/>
    <n v="0.39227272727272727"/>
    <n v="29.666666666627862"/>
    <s v="YES"/>
    <m/>
    <x v="1"/>
    <x v="4"/>
  </r>
  <r>
    <n v="5743"/>
    <n v="299"/>
    <x v="2"/>
    <s v="Critical"/>
    <d v="2020-10-04T13:19:00"/>
    <d v="2020-10-04T13:50:00"/>
    <d v="2020-10-04T21:19:00"/>
    <n v="1"/>
    <n v="8"/>
    <n v="0.51666666677920148"/>
    <s v="Yes"/>
    <n v="0.39218181818181819"/>
    <n v="8.0000000000582077"/>
    <s v="YES"/>
    <m/>
    <x v="1"/>
    <x v="0"/>
  </r>
  <r>
    <n v="5744"/>
    <n v="45"/>
    <x v="0"/>
    <s v="Critical"/>
    <d v="2023-12-22T16:32:00"/>
    <d v="2023-12-22T16:55:00"/>
    <d v="2023-12-22T23:11:00"/>
    <n v="1"/>
    <n v="8"/>
    <n v="0.38333333336049691"/>
    <s v="Yes"/>
    <n v="0.3920909090909091"/>
    <n v="6.6500000000232831"/>
    <s v="YES"/>
    <m/>
    <x v="1"/>
    <x v="3"/>
  </r>
  <r>
    <n v="5745"/>
    <n v="270"/>
    <x v="0"/>
    <s v="Low"/>
    <d v="2020-04-21T16:57:00"/>
    <d v="2020-04-22T01:33:00"/>
    <d v="2020-04-25T09:53:00"/>
    <n v="48"/>
    <n v="150"/>
    <n v="8.5999999999185093"/>
    <s v="Yes"/>
    <n v="0.39200000000000002"/>
    <n v="88.933333333348855"/>
    <s v="YES"/>
    <m/>
    <x v="1"/>
    <x v="0"/>
  </r>
  <r>
    <n v="5746"/>
    <n v="669"/>
    <x v="2"/>
    <s v="Medium"/>
    <d v="2020-05-18T01:51:00"/>
    <d v="2020-05-18T12:13:00"/>
    <d v="2020-05-19T13:10:00"/>
    <n v="15"/>
    <n v="40"/>
    <n v="10.366666666755918"/>
    <s v="Yes"/>
    <n v="0.39190909090909093"/>
    <n v="35.316666666709352"/>
    <s v="YES"/>
    <m/>
    <x v="1"/>
    <x v="0"/>
  </r>
  <r>
    <n v="5747"/>
    <n v="764"/>
    <x v="2"/>
    <s v="Medium"/>
    <d v="2022-03-20T06:25:00"/>
    <d v="2022-03-20T07:10:00"/>
    <d v="2022-03-21T13:45:00"/>
    <n v="15"/>
    <n v="40"/>
    <n v="0.75"/>
    <s v="Yes"/>
    <n v="0.39181818181818184"/>
    <n v="31.333333333313931"/>
    <s v="YES"/>
    <m/>
    <x v="1"/>
    <x v="1"/>
  </r>
  <r>
    <n v="5748"/>
    <n v="144"/>
    <x v="2"/>
    <s v="High"/>
    <d v="2024-07-25T07:37:00"/>
    <d v="2024-07-25T08:47:00"/>
    <d v="2024-07-26T04:05:00"/>
    <n v="5"/>
    <n v="24"/>
    <n v="1.1666666666278616"/>
    <s v="Yes"/>
    <n v="0.3917272727272727"/>
    <n v="20.466666666674428"/>
    <s v="YES"/>
    <m/>
    <x v="1"/>
    <x v="4"/>
  </r>
  <r>
    <n v="5749"/>
    <n v="830"/>
    <x v="1"/>
    <s v="Medium"/>
    <d v="2023-10-01T07:39:00"/>
    <d v="2023-10-01T09:46:00"/>
    <d v="2023-10-01T12:57:00"/>
    <n v="15"/>
    <n v="40"/>
    <n v="2.1166666667559184"/>
    <s v="Yes"/>
    <n v="0.39163636363636362"/>
    <n v="5.2999999999883585"/>
    <s v="YES"/>
    <m/>
    <x v="1"/>
    <x v="3"/>
  </r>
  <r>
    <n v="5750"/>
    <n v="295"/>
    <x v="1"/>
    <s v="Critical"/>
    <d v="2024-04-24T04:51:00"/>
    <d v="2024-04-24T05:06:00"/>
    <d v="2024-04-24T07:01:00"/>
    <n v="1"/>
    <n v="8"/>
    <n v="0.25000000011641532"/>
    <s v="Yes"/>
    <n v="0.39154545454545453"/>
    <n v="2.1666666667442769"/>
    <s v="YES"/>
    <m/>
    <x v="1"/>
    <x v="4"/>
  </r>
  <r>
    <n v="5751"/>
    <n v="253"/>
    <x v="1"/>
    <s v="Critical"/>
    <d v="2023-09-30T04:46:00"/>
    <d v="2023-09-30T04:56:00"/>
    <d v="2023-09-30T08:29:00"/>
    <n v="1"/>
    <n v="8"/>
    <n v="0.16666666668606922"/>
    <s v="Yes"/>
    <n v="0.39145454545454544"/>
    <n v="3.7166666667326353"/>
    <s v="YES"/>
    <m/>
    <x v="1"/>
    <x v="3"/>
  </r>
  <r>
    <n v="5752"/>
    <n v="548"/>
    <x v="1"/>
    <s v="High"/>
    <d v="2021-08-30T16:25:00"/>
    <d v="2021-08-30T19:58:00"/>
    <d v="2021-08-31T14:32:00"/>
    <n v="5"/>
    <n v="24"/>
    <n v="3.5499999998719431"/>
    <s v="Yes"/>
    <n v="0.39136363636363636"/>
    <n v="22.116666666639503"/>
    <s v="YES"/>
    <m/>
    <x v="1"/>
    <x v="2"/>
  </r>
  <r>
    <n v="5753"/>
    <n v="653"/>
    <x v="0"/>
    <s v="Medium"/>
    <d v="2024-09-21T19:56:00"/>
    <d v="2024-09-22T08:25:00"/>
    <d v="2024-09-22T16:30:00"/>
    <n v="15"/>
    <n v="40"/>
    <n v="12.483333333337214"/>
    <s v="Yes"/>
    <n v="0.39127272727272727"/>
    <n v="20.566666666651145"/>
    <s v="YES"/>
    <m/>
    <x v="1"/>
    <x v="4"/>
  </r>
  <r>
    <n v="5754"/>
    <n v="223"/>
    <x v="1"/>
    <s v="High"/>
    <d v="2024-03-11T23:15:00"/>
    <d v="2024-03-12T04:33:00"/>
    <d v="2024-03-13T03:34:00"/>
    <n v="5"/>
    <n v="24"/>
    <n v="5.2999999999883585"/>
    <s v="NO"/>
    <n v="0.39118181818181819"/>
    <n v="28.316666666592937"/>
    <s v="YES"/>
    <m/>
    <x v="0"/>
    <x v="4"/>
  </r>
  <r>
    <n v="5755"/>
    <n v="477"/>
    <x v="1"/>
    <s v="Low"/>
    <d v="2020-07-04T00:03:00"/>
    <d v="2020-07-05T22:16:00"/>
    <d v="2020-07-11T13:57:00"/>
    <n v="48"/>
    <n v="150"/>
    <n v="46.21666666661622"/>
    <s v="Yes"/>
    <n v="0.39118181818181819"/>
    <n v="181.90000000008149"/>
    <s v="YES"/>
    <m/>
    <x v="1"/>
    <x v="0"/>
  </r>
  <r>
    <n v="5756"/>
    <n v="350"/>
    <x v="0"/>
    <s v="Medium"/>
    <d v="2022-02-15T18:18:00"/>
    <d v="2022-02-15T19:17:00"/>
    <d v="2022-02-18T05:22:00"/>
    <n v="15"/>
    <n v="40"/>
    <n v="0.9833333333954215"/>
    <s v="Yes"/>
    <n v="0.3910909090909091"/>
    <n v="59.06666666676756"/>
    <s v="YES"/>
    <m/>
    <x v="1"/>
    <x v="1"/>
  </r>
  <r>
    <n v="5757"/>
    <n v="881"/>
    <x v="0"/>
    <s v="Medium"/>
    <d v="2023-05-23T01:10:00"/>
    <d v="2023-05-23T12:52:00"/>
    <d v="2023-05-26T09:54:00"/>
    <n v="15"/>
    <n v="40"/>
    <n v="11.700000000069849"/>
    <s v="Yes"/>
    <n v="0.39100000000000001"/>
    <n v="80.733333333337214"/>
    <s v="NO"/>
    <m/>
    <x v="0"/>
    <x v="3"/>
  </r>
  <r>
    <n v="5758"/>
    <n v="221"/>
    <x v="1"/>
    <s v="Medium"/>
    <d v="2022-12-03T09:12:00"/>
    <d v="2022-12-03T20:34:00"/>
    <d v="2022-12-04T21:04:00"/>
    <n v="15"/>
    <n v="40"/>
    <n v="11.366666666697711"/>
    <s v="Yes"/>
    <n v="0.39090909090909093"/>
    <n v="35.866666666755918"/>
    <s v="YES"/>
    <m/>
    <x v="1"/>
    <x v="1"/>
  </r>
  <r>
    <n v="5759"/>
    <n v="133"/>
    <x v="0"/>
    <s v="High"/>
    <d v="2022-11-27T14:01:00"/>
    <d v="2022-11-27T18:01:00"/>
    <d v="2022-11-28T14:15:00"/>
    <n v="5"/>
    <n v="24"/>
    <n v="4.0000000001164153"/>
    <s v="Yes"/>
    <n v="0.39081818181818184"/>
    <n v="24.233333333395422"/>
    <s v="YES"/>
    <m/>
    <x v="1"/>
    <x v="1"/>
  </r>
  <r>
    <n v="5760"/>
    <n v="628"/>
    <x v="2"/>
    <s v="Medium"/>
    <d v="2022-11-05T21:32:00"/>
    <d v="2022-11-06T13:55:00"/>
    <d v="2022-11-07T14:16:00"/>
    <n v="15"/>
    <n v="40"/>
    <n v="16.383333333302289"/>
    <s v="NO"/>
    <n v="0.3907272727272727"/>
    <n v="40.733333333395422"/>
    <s v="YES"/>
    <m/>
    <x v="0"/>
    <x v="1"/>
  </r>
  <r>
    <n v="5761"/>
    <n v="472"/>
    <x v="0"/>
    <s v="High"/>
    <d v="2023-08-18T01:43:00"/>
    <d v="2023-08-18T05:45:00"/>
    <d v="2023-08-19T01:45:00"/>
    <n v="5"/>
    <n v="24"/>
    <n v="4.03333333338378"/>
    <s v="Yes"/>
    <n v="0.3907272727272727"/>
    <n v="24.033333333267365"/>
    <s v="YES"/>
    <m/>
    <x v="1"/>
    <x v="3"/>
  </r>
  <r>
    <n v="5762"/>
    <n v="855"/>
    <x v="2"/>
    <s v="Critical"/>
    <d v="2024-09-15T22:40:00"/>
    <d v="2024-09-15T23:26:00"/>
    <d v="2024-09-16T02:22:00"/>
    <n v="1"/>
    <n v="8"/>
    <n v="0.76666666672099382"/>
    <s v="Yes"/>
    <n v="0.39063636363636361"/>
    <n v="3.7000000000116415"/>
    <s v="YES"/>
    <m/>
    <x v="1"/>
    <x v="4"/>
  </r>
  <r>
    <n v="5763"/>
    <n v="538"/>
    <x v="0"/>
    <s v="Medium"/>
    <d v="2021-07-11T18:45:00"/>
    <d v="2021-07-12T03:33:00"/>
    <d v="2021-07-14T22:16:00"/>
    <n v="15"/>
    <n v="40"/>
    <n v="8.8000000000465661"/>
    <s v="Yes"/>
    <n v="0.39054545454545453"/>
    <n v="75.516666666604578"/>
    <s v="NO"/>
    <m/>
    <x v="0"/>
    <x v="2"/>
  </r>
  <r>
    <n v="5764"/>
    <n v="74"/>
    <x v="0"/>
    <s v="High"/>
    <d v="2023-03-01T14:37:00"/>
    <d v="2023-03-01T17:01:00"/>
    <d v="2023-03-02T09:28:00"/>
    <n v="5"/>
    <n v="24"/>
    <n v="2.3999999999650754"/>
    <s v="Yes"/>
    <n v="0.39045454545454544"/>
    <n v="18.849999999976717"/>
    <s v="YES"/>
    <m/>
    <x v="1"/>
    <x v="3"/>
  </r>
  <r>
    <n v="5765"/>
    <n v="126"/>
    <x v="2"/>
    <s v="Low"/>
    <d v="2023-08-31T07:17:00"/>
    <d v="2023-09-02T01:40:00"/>
    <d v="2023-09-06T06:28:00"/>
    <n v="48"/>
    <n v="150"/>
    <n v="42.383333333360497"/>
    <s v="Yes"/>
    <n v="0.39036363636363636"/>
    <n v="143.18333333329065"/>
    <s v="YES"/>
    <m/>
    <x v="1"/>
    <x v="3"/>
  </r>
  <r>
    <n v="5766"/>
    <n v="30"/>
    <x v="2"/>
    <s v="Medium"/>
    <d v="2022-02-05T18:00:00"/>
    <d v="2022-02-06T01:43:00"/>
    <d v="2022-02-08T03:56:00"/>
    <n v="15"/>
    <n v="40"/>
    <n v="7.7166666666744277"/>
    <s v="Yes"/>
    <n v="0.39027272727272727"/>
    <n v="57.933333333407063"/>
    <s v="YES"/>
    <m/>
    <x v="1"/>
    <x v="1"/>
  </r>
  <r>
    <n v="5767"/>
    <n v="466"/>
    <x v="1"/>
    <s v="Medium"/>
    <d v="2022-02-04T16:37:00"/>
    <d v="2022-02-05T15:46:00"/>
    <d v="2022-02-06T06:56:00"/>
    <n v="15"/>
    <n v="40"/>
    <n v="23.150000000023283"/>
    <s v="NO"/>
    <n v="0.39018181818181819"/>
    <n v="38.316666666709352"/>
    <s v="YES"/>
    <m/>
    <x v="0"/>
    <x v="1"/>
  </r>
  <r>
    <n v="5768"/>
    <n v="418"/>
    <x v="2"/>
    <s v="Low"/>
    <d v="2022-10-01T15:59:00"/>
    <d v="2022-10-02T08:22:00"/>
    <d v="2022-10-02T08:58:00"/>
    <n v="48"/>
    <n v="150"/>
    <n v="16.383333333302289"/>
    <s v="Yes"/>
    <n v="0.39018181818181819"/>
    <n v="16.983333333337214"/>
    <s v="YES"/>
    <m/>
    <x v="1"/>
    <x v="1"/>
  </r>
  <r>
    <n v="5769"/>
    <n v="374"/>
    <x v="0"/>
    <s v="High"/>
    <d v="2022-08-09T06:25:00"/>
    <d v="2022-08-09T07:32:00"/>
    <d v="2022-08-09T13:10:00"/>
    <n v="5"/>
    <n v="24"/>
    <n v="1.1166666666395031"/>
    <s v="Yes"/>
    <n v="0.3900909090909091"/>
    <n v="6.75"/>
    <s v="YES"/>
    <m/>
    <x v="1"/>
    <x v="1"/>
  </r>
  <r>
    <n v="5770"/>
    <n v="188"/>
    <x v="2"/>
    <s v="Medium"/>
    <d v="2023-03-01T18:01:00"/>
    <d v="2023-03-01T23:56:00"/>
    <d v="2023-03-02T23:48:00"/>
    <n v="15"/>
    <n v="40"/>
    <n v="5.9166666665696539"/>
    <s v="Yes"/>
    <n v="0.39"/>
    <n v="29.783333333325572"/>
    <s v="YES"/>
    <m/>
    <x v="1"/>
    <x v="3"/>
  </r>
  <r>
    <n v="5771"/>
    <n v="577"/>
    <x v="1"/>
    <s v="High"/>
    <d v="2020-07-21T15:30:00"/>
    <d v="2020-07-21T19:26:00"/>
    <d v="2020-07-21T21:15:00"/>
    <n v="5"/>
    <n v="24"/>
    <n v="3.9333333332324401"/>
    <s v="Yes"/>
    <n v="0.38990909090909093"/>
    <n v="5.7499999998835847"/>
    <s v="YES"/>
    <m/>
    <x v="1"/>
    <x v="0"/>
  </r>
  <r>
    <n v="5772"/>
    <n v="918"/>
    <x v="2"/>
    <s v="Low"/>
    <d v="2023-02-04T00:59:00"/>
    <d v="2023-02-05T14:53:00"/>
    <d v="2023-02-06T22:04:00"/>
    <n v="48"/>
    <n v="150"/>
    <n v="37.899999999906868"/>
    <s v="Yes"/>
    <n v="0.38981818181818184"/>
    <n v="69.083333333255723"/>
    <s v="YES"/>
    <m/>
    <x v="1"/>
    <x v="3"/>
  </r>
  <r>
    <n v="5773"/>
    <n v="112"/>
    <x v="2"/>
    <s v="High"/>
    <d v="2022-05-21T00:38:00"/>
    <d v="2022-05-21T04:55:00"/>
    <d v="2022-05-21T17:26:00"/>
    <n v="5"/>
    <n v="24"/>
    <n v="4.2833333333255723"/>
    <s v="Yes"/>
    <n v="0.3897272727272727"/>
    <n v="16.800000000104774"/>
    <s v="YES"/>
    <m/>
    <x v="1"/>
    <x v="1"/>
  </r>
  <r>
    <n v="5774"/>
    <n v="263"/>
    <x v="0"/>
    <s v="Medium"/>
    <d v="2023-08-09T09:10:00"/>
    <d v="2023-08-10T05:41:00"/>
    <d v="2023-08-11T15:46:00"/>
    <n v="15"/>
    <n v="40"/>
    <n v="20.516666666662786"/>
    <s v="NO"/>
    <n v="0.38963636363636361"/>
    <n v="54.600000000034925"/>
    <s v="YES"/>
    <m/>
    <x v="0"/>
    <x v="3"/>
  </r>
  <r>
    <n v="5775"/>
    <n v="973"/>
    <x v="2"/>
    <s v="High"/>
    <d v="2023-11-16T08:49:00"/>
    <d v="2023-11-16T10:46:00"/>
    <d v="2023-11-17T03:22:00"/>
    <n v="5"/>
    <n v="24"/>
    <n v="1.9500000000698492"/>
    <s v="Yes"/>
    <n v="0.38963636363636361"/>
    <n v="18.550000000046566"/>
    <s v="YES"/>
    <m/>
    <x v="1"/>
    <x v="3"/>
  </r>
  <r>
    <n v="5776"/>
    <n v="807"/>
    <x v="2"/>
    <s v="Critical"/>
    <d v="2022-12-31T01:09:00"/>
    <d v="2022-12-31T01:43:00"/>
    <d v="2022-12-31T09:35:00"/>
    <n v="1"/>
    <n v="8"/>
    <n v="0.56666666659293696"/>
    <s v="Yes"/>
    <n v="0.38954545454545453"/>
    <n v="8.4333333332324401"/>
    <s v="YES"/>
    <m/>
    <x v="1"/>
    <x v="1"/>
  </r>
  <r>
    <n v="5777"/>
    <n v="528"/>
    <x v="1"/>
    <s v="High"/>
    <d v="2022-05-17T07:57:00"/>
    <d v="2022-05-17T15:50:00"/>
    <d v="2022-05-18T13:11:00"/>
    <n v="5"/>
    <n v="24"/>
    <n v="7.8833333331858739"/>
    <s v="NO"/>
    <n v="0.38945454545454544"/>
    <n v="29.233333333279006"/>
    <s v="YES"/>
    <m/>
    <x v="0"/>
    <x v="1"/>
  </r>
  <r>
    <n v="5778"/>
    <n v="414"/>
    <x v="2"/>
    <s v="Medium"/>
    <d v="2021-01-06T02:24:00"/>
    <d v="2021-01-06T11:06:00"/>
    <d v="2021-01-07T06:50:00"/>
    <n v="15"/>
    <n v="40"/>
    <n v="8.7000000000698492"/>
    <s v="Yes"/>
    <n v="0.38945454545454544"/>
    <n v="28.433333333290648"/>
    <s v="YES"/>
    <m/>
    <x v="1"/>
    <x v="2"/>
  </r>
  <r>
    <n v="5779"/>
    <n v="25"/>
    <x v="0"/>
    <s v="High"/>
    <d v="2021-12-25T16:05:00"/>
    <d v="2021-12-25T23:48:00"/>
    <d v="2021-12-26T18:26:00"/>
    <n v="5"/>
    <n v="24"/>
    <n v="7.7166666666744277"/>
    <s v="NO"/>
    <n v="0.38936363636363636"/>
    <n v="26.349999999976717"/>
    <s v="YES"/>
    <m/>
    <x v="0"/>
    <x v="2"/>
  </r>
  <r>
    <n v="5780"/>
    <n v="715"/>
    <x v="2"/>
    <s v="Low"/>
    <d v="2022-12-29T07:57:00"/>
    <d v="2022-12-30T22:04:00"/>
    <d v="2023-01-02T07:29:00"/>
    <n v="48"/>
    <n v="150"/>
    <n v="38.116666666581295"/>
    <s v="Yes"/>
    <n v="0.38936363636363636"/>
    <n v="95.533333333209157"/>
    <s v="YES"/>
    <m/>
    <x v="1"/>
    <x v="1"/>
  </r>
  <r>
    <n v="5781"/>
    <n v="133"/>
    <x v="2"/>
    <s v="Critical"/>
    <d v="2021-09-23T12:40:00"/>
    <d v="2021-09-23T13:28:00"/>
    <d v="2021-09-23T15:08:00"/>
    <n v="1"/>
    <n v="8"/>
    <n v="0.79999999998835847"/>
    <s v="Yes"/>
    <n v="0.38927272727272727"/>
    <n v="2.4666666666744277"/>
    <s v="YES"/>
    <m/>
    <x v="1"/>
    <x v="2"/>
  </r>
  <r>
    <n v="5782"/>
    <n v="11"/>
    <x v="2"/>
    <s v="Low"/>
    <d v="2022-12-27T08:41:00"/>
    <d v="2022-12-27T14:58:00"/>
    <d v="2023-01-03T05:04:00"/>
    <n v="48"/>
    <n v="150"/>
    <n v="6.28333333338378"/>
    <s v="Yes"/>
    <n v="0.38918181818181818"/>
    <n v="164.38333333324408"/>
    <s v="YES"/>
    <m/>
    <x v="1"/>
    <x v="1"/>
  </r>
  <r>
    <n v="5783"/>
    <n v="614"/>
    <x v="1"/>
    <s v="Medium"/>
    <d v="2021-09-06T09:06:00"/>
    <d v="2021-09-06T12:03:00"/>
    <d v="2021-09-08T14:38:00"/>
    <n v="15"/>
    <n v="40"/>
    <n v="2.9500000000116415"/>
    <s v="Yes"/>
    <n v="0.3890909090909091"/>
    <n v="53.53333333338378"/>
    <s v="YES"/>
    <m/>
    <x v="1"/>
    <x v="2"/>
  </r>
  <r>
    <n v="5784"/>
    <n v="968"/>
    <x v="0"/>
    <s v="Low"/>
    <d v="2022-01-06T13:46:00"/>
    <d v="2022-01-06T15:41:00"/>
    <d v="2022-01-11T22:58:00"/>
    <n v="48"/>
    <n v="150"/>
    <n v="1.9166666666278616"/>
    <s v="Yes"/>
    <n v="0.38900000000000001"/>
    <n v="129.19999999995343"/>
    <s v="YES"/>
    <m/>
    <x v="1"/>
    <x v="1"/>
  </r>
  <r>
    <n v="5785"/>
    <n v="155"/>
    <x v="0"/>
    <s v="Critical"/>
    <d v="2025-03-08T01:51:00"/>
    <d v="2025-03-08T02:00:00"/>
    <d v="2025-03-08T05:07:00"/>
    <n v="1"/>
    <n v="8"/>
    <n v="0.15000000013969839"/>
    <s v="Yes"/>
    <n v="0.38890909090909093"/>
    <n v="3.2666666666627862"/>
    <s v="YES"/>
    <m/>
    <x v="1"/>
    <x v="5"/>
  </r>
  <r>
    <n v="5786"/>
    <n v="882"/>
    <x v="0"/>
    <s v="Critical"/>
    <d v="2020-12-21T13:32:00"/>
    <d v="2020-12-21T13:46:00"/>
    <d v="2020-12-21T20:28:00"/>
    <n v="1"/>
    <n v="8"/>
    <n v="0.2333333333954215"/>
    <s v="Yes"/>
    <n v="0.38881818181818184"/>
    <n v="6.933333333407063"/>
    <s v="YES"/>
    <m/>
    <x v="1"/>
    <x v="0"/>
  </r>
  <r>
    <n v="5787"/>
    <n v="616"/>
    <x v="2"/>
    <s v="Critical"/>
    <d v="2024-06-24T01:34:00"/>
    <d v="2024-06-24T01:57:00"/>
    <d v="2024-06-24T06:31:00"/>
    <n v="1"/>
    <n v="8"/>
    <n v="0.38333333336049691"/>
    <s v="Yes"/>
    <n v="0.38872727272727275"/>
    <n v="4.9499999998952262"/>
    <s v="YES"/>
    <m/>
    <x v="1"/>
    <x v="4"/>
  </r>
  <r>
    <n v="5788"/>
    <n v="816"/>
    <x v="2"/>
    <s v="High"/>
    <d v="2021-05-15T06:19:00"/>
    <d v="2021-05-15T09:34:00"/>
    <d v="2021-05-15T20:30:00"/>
    <n v="5"/>
    <n v="24"/>
    <n v="3.2499999999417923"/>
    <s v="Yes"/>
    <n v="0.38863636363636361"/>
    <n v="14.183333333290648"/>
    <s v="YES"/>
    <m/>
    <x v="1"/>
    <x v="2"/>
  </r>
  <r>
    <n v="5789"/>
    <n v="809"/>
    <x v="1"/>
    <s v="Critical"/>
    <d v="2021-11-26T14:23:00"/>
    <d v="2021-11-26T14:46:00"/>
    <d v="2021-11-26T21:14:00"/>
    <n v="1"/>
    <n v="8"/>
    <n v="0.38333333318587393"/>
    <s v="Yes"/>
    <n v="0.38854545454545453"/>
    <n v="6.8499999999767169"/>
    <s v="YES"/>
    <m/>
    <x v="1"/>
    <x v="2"/>
  </r>
  <r>
    <n v="5790"/>
    <n v="3"/>
    <x v="1"/>
    <s v="High"/>
    <d v="2025-02-02T04:19:00"/>
    <d v="2025-02-02T07:45:00"/>
    <d v="2025-02-03T06:56:00"/>
    <n v="5"/>
    <n v="24"/>
    <n v="3.4333333333488554"/>
    <s v="Yes"/>
    <n v="0.38845454545454544"/>
    <n v="26.616666666814126"/>
    <s v="YES"/>
    <m/>
    <x v="1"/>
    <x v="5"/>
  </r>
  <r>
    <n v="5791"/>
    <n v="916"/>
    <x v="1"/>
    <s v="High"/>
    <d v="2024-12-19T04:19:00"/>
    <d v="2024-12-19T07:01:00"/>
    <d v="2024-12-19T13:55:00"/>
    <n v="5"/>
    <n v="24"/>
    <n v="2.7000000000698492"/>
    <s v="Yes"/>
    <n v="0.38836363636363636"/>
    <n v="9.6000000000349246"/>
    <s v="YES"/>
    <m/>
    <x v="1"/>
    <x v="4"/>
  </r>
  <r>
    <n v="5792"/>
    <n v="863"/>
    <x v="0"/>
    <s v="High"/>
    <d v="2023-12-31T23:05:00"/>
    <d v="2024-01-01T02:39:00"/>
    <d v="2024-01-01T07:48:00"/>
    <n v="5"/>
    <n v="24"/>
    <n v="3.5666666667675599"/>
    <s v="Yes"/>
    <n v="0.38827272727272727"/>
    <n v="8.71666666661622"/>
    <s v="YES"/>
    <m/>
    <x v="1"/>
    <x v="3"/>
  </r>
  <r>
    <n v="5793"/>
    <n v="484"/>
    <x v="1"/>
    <s v="High"/>
    <d v="2025-01-19T14:12:00"/>
    <d v="2025-01-19T21:38:00"/>
    <d v="2025-01-20T13:37:00"/>
    <n v="5"/>
    <n v="24"/>
    <n v="7.4333333332906477"/>
    <s v="NO"/>
    <n v="0.38818181818181818"/>
    <n v="23.416666666686069"/>
    <s v="YES"/>
    <m/>
    <x v="0"/>
    <x v="5"/>
  </r>
  <r>
    <n v="5794"/>
    <n v="195"/>
    <x v="0"/>
    <s v="High"/>
    <d v="2021-02-24T13:31:00"/>
    <d v="2021-02-24T15:13:00"/>
    <d v="2021-02-24T22:18:00"/>
    <n v="5"/>
    <n v="24"/>
    <n v="1.6999999999534339"/>
    <s v="Yes"/>
    <n v="0.38818181818181818"/>
    <n v="8.7833333333255723"/>
    <s v="YES"/>
    <m/>
    <x v="1"/>
    <x v="2"/>
  </r>
  <r>
    <n v="5795"/>
    <n v="959"/>
    <x v="0"/>
    <s v="High"/>
    <d v="2022-04-08T09:49:00"/>
    <d v="2022-04-08T17:06:00"/>
    <d v="2022-04-09T12:55:00"/>
    <n v="5"/>
    <n v="24"/>
    <n v="7.2833333333255723"/>
    <s v="NO"/>
    <n v="0.3880909090909091"/>
    <n v="27.099999999976717"/>
    <s v="YES"/>
    <m/>
    <x v="0"/>
    <x v="1"/>
  </r>
  <r>
    <n v="5796"/>
    <n v="620"/>
    <x v="1"/>
    <s v="Low"/>
    <d v="2024-06-30T09:02:00"/>
    <d v="2024-07-01T07:07:00"/>
    <d v="2024-07-02T10:40:00"/>
    <n v="48"/>
    <n v="150"/>
    <n v="22.083333333372138"/>
    <s v="Yes"/>
    <n v="0.3880909090909091"/>
    <n v="49.633333333418705"/>
    <s v="YES"/>
    <m/>
    <x v="1"/>
    <x v="4"/>
  </r>
  <r>
    <n v="5797"/>
    <n v="30"/>
    <x v="1"/>
    <s v="Low"/>
    <d v="2024-09-25T20:22:00"/>
    <d v="2024-09-27T08:38:00"/>
    <d v="2024-09-27T18:22:00"/>
    <n v="48"/>
    <n v="150"/>
    <n v="36.266666666662786"/>
    <s v="Yes"/>
    <n v="0.38800000000000001"/>
    <n v="45.999999999941792"/>
    <s v="YES"/>
    <m/>
    <x v="1"/>
    <x v="4"/>
  </r>
  <r>
    <n v="5798"/>
    <n v="615"/>
    <x v="0"/>
    <s v="Medium"/>
    <d v="2023-02-14T00:41:00"/>
    <d v="2023-02-14T14:53:00"/>
    <d v="2023-02-16T20:59:00"/>
    <n v="15"/>
    <n v="40"/>
    <n v="14.200000000011642"/>
    <s v="Yes"/>
    <n v="0.38790909090909093"/>
    <n v="68.299999999988358"/>
    <s v="YES"/>
    <m/>
    <x v="1"/>
    <x v="3"/>
  </r>
  <r>
    <n v="5799"/>
    <n v="807"/>
    <x v="2"/>
    <s v="Medium"/>
    <d v="2020-06-05T12:01:00"/>
    <d v="2020-06-06T07:15:00"/>
    <d v="2020-06-06T11:39:00"/>
    <n v="15"/>
    <n v="40"/>
    <n v="19.233333333337214"/>
    <s v="NO"/>
    <n v="0.38781818181818184"/>
    <n v="23.633333333360497"/>
    <s v="YES"/>
    <m/>
    <x v="0"/>
    <x v="0"/>
  </r>
  <r>
    <n v="5800"/>
    <n v="841"/>
    <x v="2"/>
    <s v="Critical"/>
    <d v="2024-03-27T14:18:00"/>
    <d v="2024-03-27T14:44:00"/>
    <d v="2024-03-27T16:17:00"/>
    <n v="1"/>
    <n v="8"/>
    <n v="0.43333333334885538"/>
    <s v="Yes"/>
    <n v="0.38781818181818184"/>
    <n v="1.9833333333372138"/>
    <s v="YES"/>
    <m/>
    <x v="1"/>
    <x v="4"/>
  </r>
  <r>
    <n v="5801"/>
    <n v="599"/>
    <x v="0"/>
    <s v="High"/>
    <d v="2023-11-04T11:27:00"/>
    <d v="2023-11-04T12:41:00"/>
    <d v="2023-11-05T01:50:00"/>
    <n v="5"/>
    <n v="24"/>
    <n v="1.2333333333372138"/>
    <s v="Yes"/>
    <n v="0.38772727272727275"/>
    <n v="14.383333333418705"/>
    <s v="YES"/>
    <m/>
    <x v="1"/>
    <x v="3"/>
  </r>
  <r>
    <n v="5802"/>
    <n v="492"/>
    <x v="0"/>
    <s v="Critical"/>
    <d v="2020-12-26T20:52:00"/>
    <d v="2020-12-26T21:00:00"/>
    <d v="2020-12-27T01:07:00"/>
    <n v="1"/>
    <n v="8"/>
    <n v="0.13333333341870457"/>
    <s v="Yes"/>
    <n v="0.38763636363636361"/>
    <n v="4.2500000000582077"/>
    <s v="YES"/>
    <m/>
    <x v="1"/>
    <x v="0"/>
  </r>
  <r>
    <n v="5803"/>
    <n v="456"/>
    <x v="1"/>
    <s v="Low"/>
    <d v="2023-12-03T04:00:00"/>
    <d v="2023-12-03T04:07:00"/>
    <d v="2023-12-06T07:28:00"/>
    <n v="48"/>
    <n v="150"/>
    <n v="0.11666666669771075"/>
    <s v="Yes"/>
    <n v="0.38754545454545453"/>
    <n v="75.466666666790843"/>
    <s v="YES"/>
    <m/>
    <x v="1"/>
    <x v="3"/>
  </r>
  <r>
    <n v="5804"/>
    <n v="329"/>
    <x v="0"/>
    <s v="Critical"/>
    <d v="2020-08-09T22:45:00"/>
    <d v="2020-08-09T23:12:00"/>
    <d v="2020-08-10T00:39:00"/>
    <n v="1"/>
    <n v="8"/>
    <n v="0.45000000006984919"/>
    <s v="Yes"/>
    <n v="0.38745454545454544"/>
    <n v="1.9000000000814907"/>
    <s v="YES"/>
    <m/>
    <x v="1"/>
    <x v="0"/>
  </r>
  <r>
    <n v="5805"/>
    <n v="401"/>
    <x v="1"/>
    <s v="Medium"/>
    <d v="2024-08-09T14:57:00"/>
    <d v="2024-08-10T10:47:00"/>
    <d v="2024-08-13T09:08:00"/>
    <n v="15"/>
    <n v="40"/>
    <n v="19.833333333372138"/>
    <s v="NO"/>
    <n v="0.38736363636363635"/>
    <n v="90.183333333407063"/>
    <s v="NO"/>
    <m/>
    <x v="0"/>
    <x v="4"/>
  </r>
  <r>
    <n v="5806"/>
    <n v="189"/>
    <x v="0"/>
    <s v="Critical"/>
    <d v="2021-11-04T01:44:00"/>
    <d v="2021-11-04T02:02:00"/>
    <d v="2021-11-04T04:44:00"/>
    <n v="1"/>
    <n v="8"/>
    <n v="0.29999999993015081"/>
    <s v="Yes"/>
    <n v="0.38736363636363635"/>
    <n v="3"/>
    <s v="YES"/>
    <m/>
    <x v="1"/>
    <x v="2"/>
  </r>
  <r>
    <n v="5807"/>
    <n v="2"/>
    <x v="0"/>
    <s v="Critical"/>
    <d v="2020-04-10T18:36:00"/>
    <d v="2020-04-10T19:16:00"/>
    <d v="2020-04-10T22:01:00"/>
    <n v="1"/>
    <n v="8"/>
    <n v="0.6666666665696539"/>
    <s v="Yes"/>
    <n v="0.38727272727272727"/>
    <n v="3.4166666666278616"/>
    <s v="YES"/>
    <m/>
    <x v="1"/>
    <x v="0"/>
  </r>
  <r>
    <n v="5808"/>
    <n v="131"/>
    <x v="1"/>
    <s v="Critical"/>
    <d v="2021-08-25T16:06:00"/>
    <d v="2021-08-25T16:49:00"/>
    <d v="2021-08-25T17:57:00"/>
    <n v="1"/>
    <n v="8"/>
    <n v="0.71666666673263535"/>
    <s v="Yes"/>
    <n v="0.38718181818181818"/>
    <n v="1.8500000000931323"/>
    <s v="YES"/>
    <m/>
    <x v="1"/>
    <x v="2"/>
  </r>
  <r>
    <n v="5809"/>
    <n v="452"/>
    <x v="1"/>
    <s v="Medium"/>
    <d v="2023-08-04T01:29:00"/>
    <d v="2023-08-04T13:21:00"/>
    <d v="2023-08-05T11:10:00"/>
    <n v="15"/>
    <n v="40"/>
    <n v="11.866666666755918"/>
    <s v="Yes"/>
    <n v="0.3870909090909091"/>
    <n v="33.683333333465271"/>
    <s v="YES"/>
    <m/>
    <x v="1"/>
    <x v="3"/>
  </r>
  <r>
    <n v="5810"/>
    <n v="385"/>
    <x v="1"/>
    <s v="High"/>
    <d v="2024-09-12T16:48:00"/>
    <d v="2024-09-12T22:59:00"/>
    <d v="2024-09-13T15:07:00"/>
    <n v="5"/>
    <n v="24"/>
    <n v="6.183333333407063"/>
    <s v="NO"/>
    <n v="0.38700000000000001"/>
    <n v="22.31666666676756"/>
    <s v="YES"/>
    <m/>
    <x v="0"/>
    <x v="4"/>
  </r>
  <r>
    <n v="5811"/>
    <n v="663"/>
    <x v="2"/>
    <s v="High"/>
    <d v="2021-07-01T20:42:00"/>
    <d v="2021-07-02T01:33:00"/>
    <d v="2021-07-02T04:00:00"/>
    <n v="5"/>
    <n v="24"/>
    <n v="4.8499999999185093"/>
    <s v="Yes"/>
    <n v="0.38700000000000001"/>
    <n v="7.2999999998719431"/>
    <s v="YES"/>
    <m/>
    <x v="1"/>
    <x v="2"/>
  </r>
  <r>
    <n v="5812"/>
    <n v="34"/>
    <x v="1"/>
    <s v="High"/>
    <d v="2023-02-14T02:31:00"/>
    <d v="2023-02-14T06:20:00"/>
    <d v="2023-02-15T00:24:00"/>
    <n v="5"/>
    <n v="24"/>
    <n v="3.8166666667093523"/>
    <s v="Yes"/>
    <n v="0.38690909090909092"/>
    <n v="21.883333333418705"/>
    <s v="YES"/>
    <m/>
    <x v="1"/>
    <x v="3"/>
  </r>
  <r>
    <n v="5813"/>
    <n v="537"/>
    <x v="2"/>
    <s v="High"/>
    <d v="2024-11-18T06:45:00"/>
    <d v="2024-11-18T10:55:00"/>
    <d v="2024-11-19T01:32:00"/>
    <n v="5"/>
    <n v="24"/>
    <n v="4.1666666666278616"/>
    <s v="Yes"/>
    <n v="0.38681818181818184"/>
    <n v="18.783333333267365"/>
    <s v="YES"/>
    <m/>
    <x v="1"/>
    <x v="4"/>
  </r>
  <r>
    <n v="5814"/>
    <n v="824"/>
    <x v="2"/>
    <s v="Critical"/>
    <d v="2024-10-25T03:13:00"/>
    <d v="2024-10-25T03:35:00"/>
    <d v="2024-10-25T07:05:00"/>
    <n v="1"/>
    <n v="8"/>
    <n v="0.36666666663950309"/>
    <s v="Yes"/>
    <n v="0.38672727272727275"/>
    <n v="3.8666666666977108"/>
    <s v="YES"/>
    <m/>
    <x v="1"/>
    <x v="4"/>
  </r>
  <r>
    <n v="5815"/>
    <n v="693"/>
    <x v="1"/>
    <s v="High"/>
    <d v="2021-01-08T05:26:00"/>
    <d v="2021-01-08T10:33:00"/>
    <d v="2021-01-09T06:23:00"/>
    <n v="5"/>
    <n v="24"/>
    <n v="5.1166666665812954"/>
    <s v="NO"/>
    <n v="0.38663636363636361"/>
    <n v="24.949999999953434"/>
    <s v="YES"/>
    <m/>
    <x v="0"/>
    <x v="2"/>
  </r>
  <r>
    <n v="5816"/>
    <n v="87"/>
    <x v="0"/>
    <s v="High"/>
    <d v="2023-04-28T21:32:00"/>
    <d v="2023-04-29T03:01:00"/>
    <d v="2023-04-29T10:17:00"/>
    <n v="5"/>
    <n v="24"/>
    <n v="5.4833333333954215"/>
    <s v="NO"/>
    <n v="0.38663636363636361"/>
    <n v="12.75"/>
    <s v="YES"/>
    <m/>
    <x v="0"/>
    <x v="3"/>
  </r>
  <r>
    <n v="5817"/>
    <n v="3"/>
    <x v="1"/>
    <s v="High"/>
    <d v="2024-06-06T06:45:00"/>
    <d v="2024-06-06T13:29:00"/>
    <d v="2024-06-06T23:19:00"/>
    <n v="5"/>
    <n v="24"/>
    <n v="6.7333333332790062"/>
    <s v="NO"/>
    <n v="0.38663636363636361"/>
    <n v="16.566666666709352"/>
    <s v="YES"/>
    <m/>
    <x v="0"/>
    <x v="4"/>
  </r>
  <r>
    <n v="5818"/>
    <n v="33"/>
    <x v="2"/>
    <s v="High"/>
    <d v="2022-11-25T12:44:00"/>
    <d v="2022-11-25T18:03:00"/>
    <d v="2022-11-26T00:49:00"/>
    <n v="5"/>
    <n v="24"/>
    <n v="5.3166666667093523"/>
    <s v="NO"/>
    <n v="0.38663636363636361"/>
    <n v="12.083333333430346"/>
    <s v="YES"/>
    <m/>
    <x v="0"/>
    <x v="1"/>
  </r>
  <r>
    <n v="5819"/>
    <n v="39"/>
    <x v="2"/>
    <s v="Low"/>
    <d v="2020-10-10T07:04:00"/>
    <d v="2020-10-11T02:58:00"/>
    <d v="2020-10-11T23:01:00"/>
    <n v="48"/>
    <n v="150"/>
    <n v="19.900000000081491"/>
    <s v="Yes"/>
    <n v="0.38663636363636361"/>
    <n v="39.949999999953434"/>
    <s v="YES"/>
    <m/>
    <x v="1"/>
    <x v="0"/>
  </r>
  <r>
    <n v="5820"/>
    <n v="43"/>
    <x v="0"/>
    <s v="Critical"/>
    <d v="2024-05-19T01:54:00"/>
    <d v="2024-05-19T02:40:00"/>
    <d v="2024-05-19T02:40:00"/>
    <n v="1"/>
    <n v="8"/>
    <n v="0.76666666654637083"/>
    <s v="Yes"/>
    <n v="0.38654545454545453"/>
    <n v="0.76666666654637083"/>
    <s v="YES"/>
    <m/>
    <x v="1"/>
    <x v="4"/>
  </r>
  <r>
    <n v="5821"/>
    <n v="868"/>
    <x v="1"/>
    <s v="Low"/>
    <d v="2023-05-30T16:06:00"/>
    <d v="2023-06-01T09:14:00"/>
    <d v="2023-06-01T22:11:00"/>
    <n v="48"/>
    <n v="150"/>
    <n v="41.133333333476912"/>
    <s v="Yes"/>
    <n v="0.38645454545454544"/>
    <n v="54.083333333430346"/>
    <s v="YES"/>
    <m/>
    <x v="1"/>
    <x v="3"/>
  </r>
  <r>
    <n v="5822"/>
    <n v="994"/>
    <x v="2"/>
    <s v="Critical"/>
    <d v="2020-12-10T08:36:00"/>
    <d v="2020-12-10T08:53:00"/>
    <d v="2020-12-10T15:34:00"/>
    <n v="1"/>
    <n v="8"/>
    <n v="0.28333333338377997"/>
    <s v="Yes"/>
    <n v="0.38636363636363635"/>
    <n v="6.9666666666744277"/>
    <s v="YES"/>
    <m/>
    <x v="1"/>
    <x v="0"/>
  </r>
  <r>
    <n v="5823"/>
    <n v="490"/>
    <x v="0"/>
    <s v="Low"/>
    <d v="2021-10-17T14:36:00"/>
    <d v="2021-10-18T13:21:00"/>
    <d v="2021-10-20T23:45:00"/>
    <n v="48"/>
    <n v="150"/>
    <n v="22.750000000116415"/>
    <s v="Yes"/>
    <n v="0.38627272727272727"/>
    <n v="81.150000000139698"/>
    <s v="YES"/>
    <m/>
    <x v="1"/>
    <x v="2"/>
  </r>
  <r>
    <n v="5824"/>
    <n v="878"/>
    <x v="2"/>
    <s v="Critical"/>
    <d v="2021-08-10T12:01:00"/>
    <d v="2021-08-10T12:48:00"/>
    <d v="2021-08-10T18:09:00"/>
    <n v="1"/>
    <n v="8"/>
    <n v="0.78333333326736465"/>
    <s v="Yes"/>
    <n v="0.38618181818181818"/>
    <n v="6.1333333332440816"/>
    <s v="YES"/>
    <m/>
    <x v="1"/>
    <x v="2"/>
  </r>
  <r>
    <n v="5825"/>
    <n v="210"/>
    <x v="0"/>
    <s v="Medium"/>
    <d v="2021-10-31T08:25:00"/>
    <d v="2021-10-31T13:17:00"/>
    <d v="2021-11-01T19:13:00"/>
    <n v="15"/>
    <n v="40"/>
    <n v="4.8666666666395031"/>
    <s v="Yes"/>
    <n v="0.3860909090909091"/>
    <n v="34.799999999930151"/>
    <s v="YES"/>
    <m/>
    <x v="1"/>
    <x v="2"/>
  </r>
  <r>
    <n v="5826"/>
    <n v="500"/>
    <x v="2"/>
    <s v="High"/>
    <d v="2021-10-29T06:40:00"/>
    <d v="2021-10-29T12:55:00"/>
    <d v="2021-10-30T07:25:00"/>
    <n v="5"/>
    <n v="24"/>
    <n v="6.2499999999417923"/>
    <s v="NO"/>
    <n v="0.38600000000000001"/>
    <n v="24.75"/>
    <s v="YES"/>
    <m/>
    <x v="0"/>
    <x v="2"/>
  </r>
  <r>
    <n v="5827"/>
    <n v="386"/>
    <x v="0"/>
    <s v="Low"/>
    <d v="2024-09-29T12:35:00"/>
    <d v="2024-09-29T20:21:00"/>
    <d v="2024-10-04T06:03:00"/>
    <n v="48"/>
    <n v="150"/>
    <n v="7.7666666666627862"/>
    <s v="Yes"/>
    <n v="0.38600000000000001"/>
    <n v="113.46666666667443"/>
    <s v="YES"/>
    <m/>
    <x v="1"/>
    <x v="4"/>
  </r>
  <r>
    <n v="5828"/>
    <n v="956"/>
    <x v="1"/>
    <s v="Low"/>
    <d v="2020-05-24T15:13:00"/>
    <d v="2020-05-26T13:05:00"/>
    <d v="2020-06-01T08:43:00"/>
    <n v="48"/>
    <n v="150"/>
    <n v="45.866666666697711"/>
    <s v="Yes"/>
    <n v="0.38590909090909092"/>
    <n v="185.49999999994179"/>
    <s v="YES"/>
    <m/>
    <x v="1"/>
    <x v="0"/>
  </r>
  <r>
    <n v="5829"/>
    <n v="359"/>
    <x v="2"/>
    <s v="Low"/>
    <d v="2021-05-24T08:40:00"/>
    <d v="2021-05-26T03:45:00"/>
    <d v="2021-05-28T21:11:00"/>
    <n v="48"/>
    <n v="150"/>
    <n v="43.083333333372138"/>
    <s v="Yes"/>
    <n v="0.38581818181818184"/>
    <n v="108.5166666667792"/>
    <s v="YES"/>
    <m/>
    <x v="1"/>
    <x v="2"/>
  </r>
  <r>
    <n v="5830"/>
    <n v="681"/>
    <x v="2"/>
    <s v="Critical"/>
    <d v="2020-06-06T01:25:00"/>
    <d v="2020-06-06T02:04:00"/>
    <d v="2020-06-06T03:28:00"/>
    <n v="1"/>
    <n v="8"/>
    <n v="0.64999999984866008"/>
    <s v="Yes"/>
    <n v="0.38572727272727275"/>
    <n v="2.0499999998719431"/>
    <s v="YES"/>
    <m/>
    <x v="1"/>
    <x v="0"/>
  </r>
  <r>
    <n v="5831"/>
    <n v="362"/>
    <x v="1"/>
    <s v="Critical"/>
    <d v="2023-12-27T21:59:00"/>
    <d v="2023-12-27T22:08:00"/>
    <d v="2023-12-28T01:51:00"/>
    <n v="1"/>
    <n v="8"/>
    <n v="0.1499999999650754"/>
    <s v="Yes"/>
    <n v="0.38563636363636361"/>
    <n v="3.8666666665230878"/>
    <s v="YES"/>
    <m/>
    <x v="1"/>
    <x v="3"/>
  </r>
  <r>
    <n v="5832"/>
    <n v="239"/>
    <x v="2"/>
    <s v="Critical"/>
    <d v="2024-05-05T05:10:00"/>
    <d v="2024-05-05T05:37:00"/>
    <d v="2024-05-05T12:41:00"/>
    <n v="1"/>
    <n v="8"/>
    <n v="0.44999999989522621"/>
    <s v="Yes"/>
    <n v="0.38554545454545452"/>
    <n v="7.5166666665463708"/>
    <s v="YES"/>
    <m/>
    <x v="1"/>
    <x v="4"/>
  </r>
  <r>
    <n v="5833"/>
    <n v="22"/>
    <x v="1"/>
    <s v="Critical"/>
    <d v="2023-06-14T05:17:00"/>
    <d v="2023-06-14T05:46:00"/>
    <d v="2023-06-14T07:26:00"/>
    <n v="1"/>
    <n v="8"/>
    <n v="0.48333333333721384"/>
    <s v="Yes"/>
    <n v="0.38545454545454544"/>
    <n v="2.1500000000232831"/>
    <s v="YES"/>
    <m/>
    <x v="1"/>
    <x v="3"/>
  </r>
  <r>
    <n v="5834"/>
    <n v="575"/>
    <x v="2"/>
    <s v="Low"/>
    <d v="2020-05-28T18:49:00"/>
    <d v="2020-05-29T17:40:00"/>
    <d v="2020-06-05T08:53:00"/>
    <n v="48"/>
    <n v="150"/>
    <n v="22.849999999918509"/>
    <s v="Yes"/>
    <n v="0.38536363636363635"/>
    <n v="182.06666666659294"/>
    <s v="YES"/>
    <m/>
    <x v="1"/>
    <x v="0"/>
  </r>
  <r>
    <n v="5835"/>
    <n v="624"/>
    <x v="1"/>
    <s v="Critical"/>
    <d v="2023-06-02T22:02:00"/>
    <d v="2023-06-02T23:01:00"/>
    <d v="2023-06-02T23:56:00"/>
    <n v="1"/>
    <n v="8"/>
    <n v="0.98333333322079852"/>
    <s v="Yes"/>
    <n v="0.38527272727272727"/>
    <n v="1.8999999999068677"/>
    <s v="YES"/>
    <m/>
    <x v="1"/>
    <x v="3"/>
  </r>
  <r>
    <n v="5836"/>
    <n v="449"/>
    <x v="1"/>
    <s v="Low"/>
    <d v="2023-01-08T05:56:00"/>
    <d v="2023-01-09T20:27:00"/>
    <d v="2023-01-11T06:30:00"/>
    <n v="48"/>
    <n v="150"/>
    <n v="38.516666666662786"/>
    <s v="Yes"/>
    <n v="0.38518181818181818"/>
    <n v="72.56666666676756"/>
    <s v="YES"/>
    <m/>
    <x v="1"/>
    <x v="3"/>
  </r>
  <r>
    <n v="5837"/>
    <n v="435"/>
    <x v="2"/>
    <s v="Critical"/>
    <d v="2025-01-20T08:11:00"/>
    <d v="2025-01-20T08:37:00"/>
    <d v="2025-01-20T12:39:00"/>
    <n v="1"/>
    <n v="8"/>
    <n v="0.43333333334885538"/>
    <s v="Yes"/>
    <n v="0.38509090909090909"/>
    <n v="4.4666666667326353"/>
    <s v="YES"/>
    <m/>
    <x v="1"/>
    <x v="5"/>
  </r>
  <r>
    <n v="5838"/>
    <n v="721"/>
    <x v="1"/>
    <s v="High"/>
    <d v="2020-12-17T12:26:00"/>
    <d v="2020-12-17T15:25:00"/>
    <d v="2020-12-17T20:16:00"/>
    <n v="5"/>
    <n v="24"/>
    <n v="2.9833333332790062"/>
    <s v="Yes"/>
    <n v="0.38500000000000001"/>
    <n v="7.8333333333721384"/>
    <s v="YES"/>
    <m/>
    <x v="1"/>
    <x v="0"/>
  </r>
  <r>
    <n v="5839"/>
    <n v="538"/>
    <x v="0"/>
    <s v="High"/>
    <d v="2021-05-18T04:06:00"/>
    <d v="2021-05-18T04:26:00"/>
    <d v="2021-05-18T17:11:00"/>
    <n v="5"/>
    <n v="24"/>
    <n v="0.33333333337213844"/>
    <s v="Yes"/>
    <n v="0.38490909090909092"/>
    <n v="13.083333333372138"/>
    <s v="YES"/>
    <m/>
    <x v="1"/>
    <x v="2"/>
  </r>
  <r>
    <n v="5840"/>
    <n v="520"/>
    <x v="1"/>
    <s v="Medium"/>
    <d v="2023-03-15T06:36:00"/>
    <d v="2023-03-16T03:35:00"/>
    <d v="2023-03-18T15:30:00"/>
    <n v="15"/>
    <n v="40"/>
    <n v="20.983333333279006"/>
    <s v="NO"/>
    <n v="0.38481818181818184"/>
    <n v="80.900000000023283"/>
    <s v="YES"/>
    <m/>
    <x v="0"/>
    <x v="3"/>
  </r>
  <r>
    <n v="5841"/>
    <n v="406"/>
    <x v="1"/>
    <s v="Medium"/>
    <d v="2022-06-01T21:04:00"/>
    <d v="2022-06-02T16:31:00"/>
    <d v="2022-06-05T12:49:00"/>
    <n v="15"/>
    <n v="40"/>
    <n v="19.450000000011642"/>
    <s v="NO"/>
    <n v="0.38481818181818184"/>
    <n v="87.75"/>
    <s v="NO"/>
    <m/>
    <x v="0"/>
    <x v="1"/>
  </r>
  <r>
    <n v="5842"/>
    <n v="526"/>
    <x v="0"/>
    <s v="High"/>
    <d v="2021-03-04T07:25:00"/>
    <d v="2021-03-04T10:59:00"/>
    <d v="2021-03-04T11:50:00"/>
    <n v="5"/>
    <n v="24"/>
    <n v="3.566666666592937"/>
    <s v="Yes"/>
    <n v="0.38481818181818184"/>
    <n v="4.4166666665696539"/>
    <s v="YES"/>
    <m/>
    <x v="1"/>
    <x v="2"/>
  </r>
  <r>
    <n v="5843"/>
    <n v="297"/>
    <x v="1"/>
    <s v="High"/>
    <d v="2022-06-02T09:38:00"/>
    <d v="2022-06-02T14:24:00"/>
    <d v="2022-06-03T00:33:00"/>
    <n v="5"/>
    <n v="24"/>
    <n v="4.7666666666627862"/>
    <s v="Yes"/>
    <n v="0.38472727272727275"/>
    <n v="14.916666666744277"/>
    <s v="YES"/>
    <m/>
    <x v="1"/>
    <x v="1"/>
  </r>
  <r>
    <n v="5844"/>
    <n v="411"/>
    <x v="2"/>
    <s v="Medium"/>
    <d v="2023-07-22T17:00:00"/>
    <d v="2023-07-23T15:53:00"/>
    <d v="2023-07-24T15:17:00"/>
    <n v="15"/>
    <n v="40"/>
    <n v="22.883333333360497"/>
    <s v="NO"/>
    <n v="0.38463636363636361"/>
    <n v="46.283333333325572"/>
    <s v="YES"/>
    <m/>
    <x v="0"/>
    <x v="3"/>
  </r>
  <r>
    <n v="5845"/>
    <n v="512"/>
    <x v="0"/>
    <s v="Low"/>
    <d v="2020-07-02T01:35:00"/>
    <d v="2020-07-03T01:17:00"/>
    <d v="2020-07-03T19:26:00"/>
    <n v="48"/>
    <n v="150"/>
    <n v="23.700000000069849"/>
    <s v="Yes"/>
    <n v="0.38463636363636361"/>
    <n v="41.850000000034925"/>
    <s v="YES"/>
    <m/>
    <x v="1"/>
    <x v="0"/>
  </r>
  <r>
    <n v="5846"/>
    <n v="973"/>
    <x v="0"/>
    <s v="Medium"/>
    <d v="2023-10-01T18:27:00"/>
    <d v="2023-10-01T19:06:00"/>
    <d v="2023-10-03T14:28:00"/>
    <n v="15"/>
    <n v="40"/>
    <n v="0.64999999984866008"/>
    <s v="Yes"/>
    <n v="0.38454545454545452"/>
    <n v="44.016666666604578"/>
    <s v="YES"/>
    <m/>
    <x v="1"/>
    <x v="3"/>
  </r>
  <r>
    <n v="5847"/>
    <n v="197"/>
    <x v="1"/>
    <s v="High"/>
    <d v="2021-12-10T00:11:00"/>
    <d v="2021-12-10T02:51:00"/>
    <d v="2021-12-10T14:29:00"/>
    <n v="5"/>
    <n v="24"/>
    <n v="2.6666666666278616"/>
    <s v="Yes"/>
    <n v="0.38445454545454544"/>
    <n v="14.299999999988358"/>
    <s v="YES"/>
    <m/>
    <x v="1"/>
    <x v="2"/>
  </r>
  <r>
    <n v="5848"/>
    <n v="105"/>
    <x v="1"/>
    <s v="Critical"/>
    <d v="2020-10-10T16:32:00"/>
    <d v="2020-10-10T17:32:00"/>
    <d v="2020-10-10T23:49:00"/>
    <n v="1"/>
    <n v="8"/>
    <n v="1.0000000001164153"/>
    <s v="NO"/>
    <n v="0.38436363636363635"/>
    <n v="7.2833333333255723"/>
    <s v="YES"/>
    <m/>
    <x v="0"/>
    <x v="0"/>
  </r>
  <r>
    <n v="5849"/>
    <n v="528"/>
    <x v="2"/>
    <s v="Medium"/>
    <d v="2022-08-12T00:52:00"/>
    <d v="2022-08-12T01:25:00"/>
    <d v="2022-08-13T02:42:00"/>
    <n v="15"/>
    <n v="40"/>
    <n v="0.55000000004656613"/>
    <s v="Yes"/>
    <n v="0.38436363636363635"/>
    <n v="25.833333333372138"/>
    <s v="YES"/>
    <m/>
    <x v="1"/>
    <x v="1"/>
  </r>
  <r>
    <n v="5850"/>
    <n v="168"/>
    <x v="0"/>
    <s v="High"/>
    <d v="2022-12-26T05:45:00"/>
    <d v="2022-12-26T06:42:00"/>
    <d v="2022-12-26T15:27:00"/>
    <n v="5"/>
    <n v="24"/>
    <n v="0.94999999995343387"/>
    <s v="Yes"/>
    <n v="0.38427272727272727"/>
    <n v="9.7000000000116415"/>
    <s v="YES"/>
    <m/>
    <x v="1"/>
    <x v="1"/>
  </r>
  <r>
    <n v="5851"/>
    <n v="536"/>
    <x v="1"/>
    <s v="Medium"/>
    <d v="2020-05-29T19:13:00"/>
    <d v="2020-05-30T12:02:00"/>
    <d v="2020-05-31T08:29:00"/>
    <n v="15"/>
    <n v="40"/>
    <n v="16.816666666651145"/>
    <s v="NO"/>
    <n v="0.38418181818181818"/>
    <n v="37.266666666779201"/>
    <s v="YES"/>
    <m/>
    <x v="0"/>
    <x v="0"/>
  </r>
  <r>
    <n v="5852"/>
    <n v="243"/>
    <x v="2"/>
    <s v="High"/>
    <d v="2020-07-06T17:16:00"/>
    <d v="2020-07-06T22:28:00"/>
    <d v="2020-07-07T11:22:00"/>
    <n v="5"/>
    <n v="24"/>
    <n v="5.2000000000116415"/>
    <s v="NO"/>
    <n v="0.38418181818181818"/>
    <n v="18.099999999976717"/>
    <s v="YES"/>
    <m/>
    <x v="0"/>
    <x v="0"/>
  </r>
  <r>
    <n v="5853"/>
    <n v="214"/>
    <x v="2"/>
    <s v="Medium"/>
    <d v="2021-11-11T21:51:00"/>
    <d v="2021-11-12T15:16:00"/>
    <d v="2021-11-13T12:17:00"/>
    <n v="15"/>
    <n v="40"/>
    <n v="17.416666666686069"/>
    <s v="NO"/>
    <n v="0.38418181818181818"/>
    <n v="38.433333333407063"/>
    <s v="YES"/>
    <m/>
    <x v="0"/>
    <x v="2"/>
  </r>
  <r>
    <n v="5854"/>
    <n v="280"/>
    <x v="1"/>
    <s v="High"/>
    <d v="2022-03-26T16:31:00"/>
    <d v="2022-03-26T16:56:00"/>
    <d v="2022-03-27T12:35:00"/>
    <n v="5"/>
    <n v="24"/>
    <n v="0.41666666662786156"/>
    <s v="Yes"/>
    <n v="0.38418181818181818"/>
    <n v="20.066666666592937"/>
    <s v="YES"/>
    <m/>
    <x v="1"/>
    <x v="1"/>
  </r>
  <r>
    <n v="5855"/>
    <n v="597"/>
    <x v="0"/>
    <s v="Critical"/>
    <d v="2020-07-16T09:59:00"/>
    <d v="2020-07-16T10:06:00"/>
    <d v="2020-07-16T12:33:00"/>
    <n v="1"/>
    <n v="8"/>
    <n v="0.11666666652308777"/>
    <s v="Yes"/>
    <n v="0.38409090909090909"/>
    <n v="2.5666666666511446"/>
    <s v="YES"/>
    <m/>
    <x v="1"/>
    <x v="0"/>
  </r>
  <r>
    <n v="5856"/>
    <n v="808"/>
    <x v="2"/>
    <s v="Medium"/>
    <d v="2024-04-06T07:58:00"/>
    <d v="2024-04-06T20:01:00"/>
    <d v="2024-04-07T22:00:00"/>
    <n v="15"/>
    <n v="40"/>
    <n v="12.049999999988358"/>
    <s v="Yes"/>
    <n v="0.38400000000000001"/>
    <n v="38.033333333325572"/>
    <s v="YES"/>
    <m/>
    <x v="1"/>
    <x v="4"/>
  </r>
  <r>
    <n v="5857"/>
    <n v="826"/>
    <x v="2"/>
    <s v="High"/>
    <d v="2023-12-18T01:52:00"/>
    <d v="2023-12-18T02:09:00"/>
    <d v="2023-12-18T02:48:00"/>
    <n v="5"/>
    <n v="24"/>
    <n v="0.28333333338377997"/>
    <s v="Yes"/>
    <n v="0.38390909090909092"/>
    <n v="0.93333333340706304"/>
    <s v="YES"/>
    <m/>
    <x v="1"/>
    <x v="3"/>
  </r>
  <r>
    <n v="5858"/>
    <n v="391"/>
    <x v="1"/>
    <s v="High"/>
    <d v="2024-07-16T17:21:00"/>
    <d v="2024-07-16T21:58:00"/>
    <d v="2024-07-17T15:16:00"/>
    <n v="5"/>
    <n v="24"/>
    <n v="4.6166666666977108"/>
    <s v="Yes"/>
    <n v="0.38381818181818184"/>
    <n v="21.916666666686069"/>
    <s v="YES"/>
    <m/>
    <x v="1"/>
    <x v="4"/>
  </r>
  <r>
    <n v="5859"/>
    <n v="987"/>
    <x v="2"/>
    <s v="Low"/>
    <d v="2020-09-02T11:42:00"/>
    <d v="2020-09-03T11:21:00"/>
    <d v="2020-09-09T22:10:00"/>
    <n v="48"/>
    <n v="150"/>
    <n v="23.649999999906868"/>
    <s v="Yes"/>
    <n v="0.38372727272727275"/>
    <n v="178.46666666655801"/>
    <s v="YES"/>
    <m/>
    <x v="1"/>
    <x v="0"/>
  </r>
  <r>
    <n v="5860"/>
    <n v="581"/>
    <x v="1"/>
    <s v="Low"/>
    <d v="2022-03-06T19:53:00"/>
    <d v="2022-03-07T18:33:00"/>
    <d v="2022-03-11T17:37:00"/>
    <n v="48"/>
    <n v="150"/>
    <n v="22.666666666686069"/>
    <s v="Yes"/>
    <n v="0.38363636363636361"/>
    <n v="117.73333333327901"/>
    <s v="YES"/>
    <m/>
    <x v="1"/>
    <x v="1"/>
  </r>
  <r>
    <n v="5861"/>
    <n v="312"/>
    <x v="1"/>
    <s v="Medium"/>
    <d v="2024-11-14T05:49:00"/>
    <d v="2024-11-14T18:33:00"/>
    <d v="2024-11-17T11:31:00"/>
    <n v="15"/>
    <n v="40"/>
    <n v="12.733333333453629"/>
    <s v="Yes"/>
    <n v="0.38354545454545452"/>
    <n v="77.700000000069849"/>
    <s v="YES"/>
    <m/>
    <x v="1"/>
    <x v="4"/>
  </r>
  <r>
    <n v="5862"/>
    <n v="826"/>
    <x v="0"/>
    <s v="Critical"/>
    <d v="2020-10-25T15:08:00"/>
    <d v="2020-10-25T15:20:00"/>
    <d v="2020-10-25T21:32:00"/>
    <n v="1"/>
    <n v="8"/>
    <n v="0.19999999995343387"/>
    <s v="Yes"/>
    <n v="0.38345454545454544"/>
    <n v="6.3999999999068677"/>
    <s v="YES"/>
    <m/>
    <x v="1"/>
    <x v="0"/>
  </r>
  <r>
    <n v="5863"/>
    <n v="555"/>
    <x v="0"/>
    <s v="Critical"/>
    <d v="2020-12-17T23:33:00"/>
    <d v="2020-12-18T00:23:00"/>
    <d v="2020-12-18T00:37:00"/>
    <n v="1"/>
    <n v="8"/>
    <n v="0.8333333334303461"/>
    <s v="Yes"/>
    <n v="0.38336363636363635"/>
    <n v="1.0666666666511446"/>
    <s v="YES"/>
    <m/>
    <x v="1"/>
    <x v="0"/>
  </r>
  <r>
    <n v="5864"/>
    <n v="946"/>
    <x v="2"/>
    <s v="Medium"/>
    <d v="2022-10-01T16:26:00"/>
    <d v="2022-10-01T16:34:00"/>
    <d v="2022-10-01T18:28:00"/>
    <n v="15"/>
    <n v="40"/>
    <n v="0.13333333341870457"/>
    <s v="Yes"/>
    <n v="0.38327272727272726"/>
    <n v="2.0333333333255723"/>
    <s v="YES"/>
    <m/>
    <x v="1"/>
    <x v="1"/>
  </r>
  <r>
    <n v="5865"/>
    <n v="561"/>
    <x v="1"/>
    <s v="Critical"/>
    <d v="2024-09-19T13:26:00"/>
    <d v="2024-09-19T13:39:00"/>
    <d v="2024-09-19T21:37:00"/>
    <n v="1"/>
    <n v="8"/>
    <n v="0.21666666667442769"/>
    <s v="Yes"/>
    <n v="0.38318181818181818"/>
    <n v="8.1833333332906477"/>
    <s v="YES"/>
    <m/>
    <x v="1"/>
    <x v="4"/>
  </r>
  <r>
    <n v="5866"/>
    <n v="909"/>
    <x v="0"/>
    <s v="Critical"/>
    <d v="2022-08-12T19:19:00"/>
    <d v="2022-08-12T20:06:00"/>
    <d v="2022-08-13T03:42:00"/>
    <n v="1"/>
    <n v="8"/>
    <n v="0.78333333344198763"/>
    <s v="Yes"/>
    <n v="0.38309090909090909"/>
    <n v="8.3833333334187046"/>
    <s v="YES"/>
    <m/>
    <x v="1"/>
    <x v="1"/>
  </r>
  <r>
    <n v="5867"/>
    <n v="947"/>
    <x v="1"/>
    <s v="Medium"/>
    <d v="2020-11-02T15:58:00"/>
    <d v="2020-11-03T06:55:00"/>
    <d v="2020-11-04T21:23:00"/>
    <n v="15"/>
    <n v="40"/>
    <n v="14.950000000011642"/>
    <s v="Yes"/>
    <n v="0.38300000000000001"/>
    <n v="53.416666666686069"/>
    <s v="YES"/>
    <m/>
    <x v="1"/>
    <x v="0"/>
  </r>
  <r>
    <n v="5868"/>
    <n v="15"/>
    <x v="2"/>
    <s v="Critical"/>
    <d v="2023-03-23T10:06:00"/>
    <d v="2023-03-23T10:09:00"/>
    <d v="2023-03-23T14:07:00"/>
    <n v="1"/>
    <n v="8"/>
    <n v="5.0000000162981451E-2"/>
    <s v="Yes"/>
    <n v="0.38290909090909092"/>
    <n v="4.0166666666627862"/>
    <s v="YES"/>
    <m/>
    <x v="1"/>
    <x v="3"/>
  </r>
  <r>
    <n v="5869"/>
    <n v="321"/>
    <x v="2"/>
    <s v="Critical"/>
    <d v="2020-12-04T15:26:00"/>
    <d v="2020-12-04T16:20:00"/>
    <d v="2020-12-04T20:09:00"/>
    <n v="1"/>
    <n v="8"/>
    <n v="0.8999999999650754"/>
    <s v="Yes"/>
    <n v="0.38281818181818184"/>
    <n v="4.7166666666744277"/>
    <s v="YES"/>
    <m/>
    <x v="1"/>
    <x v="0"/>
  </r>
  <r>
    <n v="5870"/>
    <n v="754"/>
    <x v="1"/>
    <s v="High"/>
    <d v="2024-04-15T22:39:00"/>
    <d v="2024-04-16T02:22:00"/>
    <d v="2024-04-16T21:13:00"/>
    <n v="5"/>
    <n v="24"/>
    <n v="3.7166666667326353"/>
    <s v="Yes"/>
    <n v="0.38272727272727275"/>
    <n v="22.566666666709352"/>
    <s v="YES"/>
    <m/>
    <x v="1"/>
    <x v="4"/>
  </r>
  <r>
    <n v="5871"/>
    <n v="650"/>
    <x v="0"/>
    <s v="Low"/>
    <d v="2020-09-22T08:33:00"/>
    <d v="2020-09-24T03:36:00"/>
    <d v="2020-09-30T04:38:00"/>
    <n v="48"/>
    <n v="150"/>
    <n v="43.050000000104774"/>
    <s v="Yes"/>
    <n v="0.38263636363636366"/>
    <n v="188.08333333348855"/>
    <s v="YES"/>
    <m/>
    <x v="1"/>
    <x v="0"/>
  </r>
  <r>
    <n v="5872"/>
    <n v="361"/>
    <x v="1"/>
    <s v="High"/>
    <d v="2021-12-17T07:21:00"/>
    <d v="2021-12-17T13:49:00"/>
    <d v="2021-12-17T18:24:00"/>
    <n v="5"/>
    <n v="24"/>
    <n v="6.46666666661622"/>
    <s v="NO"/>
    <n v="0.38254545454545452"/>
    <n v="11.050000000046566"/>
    <s v="YES"/>
    <m/>
    <x v="0"/>
    <x v="2"/>
  </r>
  <r>
    <n v="5873"/>
    <n v="883"/>
    <x v="2"/>
    <s v="Low"/>
    <d v="2022-12-20T22:50:00"/>
    <d v="2022-12-21T11:38:00"/>
    <d v="2022-12-26T17:01:00"/>
    <n v="48"/>
    <n v="150"/>
    <n v="12.799999999988358"/>
    <s v="Yes"/>
    <n v="0.38254545454545452"/>
    <n v="138.18333333323244"/>
    <s v="YES"/>
    <m/>
    <x v="1"/>
    <x v="1"/>
  </r>
  <r>
    <n v="5874"/>
    <n v="627"/>
    <x v="1"/>
    <s v="Medium"/>
    <d v="2021-10-18T09:08:00"/>
    <d v="2021-10-18T17:53:00"/>
    <d v="2021-10-19T00:25:00"/>
    <n v="15"/>
    <n v="40"/>
    <n v="8.7499999998835847"/>
    <s v="Yes"/>
    <n v="0.38245454545454544"/>
    <n v="15.283333333209157"/>
    <s v="YES"/>
    <m/>
    <x v="1"/>
    <x v="2"/>
  </r>
  <r>
    <n v="5875"/>
    <n v="497"/>
    <x v="0"/>
    <s v="Medium"/>
    <d v="2022-10-19T04:01:00"/>
    <d v="2022-10-19T08:22:00"/>
    <d v="2022-10-20T15:49:00"/>
    <n v="15"/>
    <n v="40"/>
    <n v="4.3500000000349246"/>
    <s v="Yes"/>
    <n v="0.38236363636363635"/>
    <n v="35.800000000046566"/>
    <s v="YES"/>
    <m/>
    <x v="1"/>
    <x v="1"/>
  </r>
  <r>
    <n v="5876"/>
    <n v="793"/>
    <x v="1"/>
    <s v="Low"/>
    <d v="2023-08-02T23:06:00"/>
    <d v="2023-08-03T22:02:00"/>
    <d v="2023-08-09T02:41:00"/>
    <n v="48"/>
    <n v="150"/>
    <n v="22.933333333348855"/>
    <s v="Yes"/>
    <n v="0.38227272727272726"/>
    <n v="147.58333333331393"/>
    <s v="YES"/>
    <m/>
    <x v="1"/>
    <x v="3"/>
  </r>
  <r>
    <n v="5877"/>
    <n v="65"/>
    <x v="0"/>
    <s v="Low"/>
    <d v="2021-03-22T05:58:00"/>
    <d v="2021-03-23T22:13:00"/>
    <d v="2021-03-29T02:09:00"/>
    <n v="48"/>
    <n v="150"/>
    <n v="40.249999999883585"/>
    <s v="Yes"/>
    <n v="0.38218181818181818"/>
    <n v="164.18333333329065"/>
    <s v="YES"/>
    <m/>
    <x v="1"/>
    <x v="2"/>
  </r>
  <r>
    <n v="5878"/>
    <n v="280"/>
    <x v="2"/>
    <s v="Medium"/>
    <d v="2020-10-19T13:37:00"/>
    <d v="2020-10-19T17:33:00"/>
    <d v="2020-10-20T10:39:00"/>
    <n v="15"/>
    <n v="40"/>
    <n v="3.9333333332324401"/>
    <s v="Yes"/>
    <n v="0.38209090909090909"/>
    <n v="21.033333333267365"/>
    <s v="YES"/>
    <m/>
    <x v="1"/>
    <x v="0"/>
  </r>
  <r>
    <n v="5879"/>
    <n v="152"/>
    <x v="1"/>
    <s v="Critical"/>
    <d v="2023-02-19T18:58:00"/>
    <d v="2023-02-19T19:04:00"/>
    <d v="2023-02-19T22:02:00"/>
    <n v="1"/>
    <n v="8"/>
    <n v="9.9999999976716936E-2"/>
    <s v="Yes"/>
    <n v="0.38200000000000001"/>
    <n v="3.0666666667093523"/>
    <s v="YES"/>
    <m/>
    <x v="1"/>
    <x v="3"/>
  </r>
  <r>
    <n v="5880"/>
    <n v="301"/>
    <x v="1"/>
    <s v="Critical"/>
    <d v="2020-10-24T23:48:00"/>
    <d v="2020-10-25T00:39:00"/>
    <d v="2020-10-25T02:08:00"/>
    <n v="1"/>
    <n v="8"/>
    <n v="0.84999999997671694"/>
    <s v="Yes"/>
    <n v="0.38190909090909092"/>
    <n v="2.3333333332557231"/>
    <s v="YES"/>
    <m/>
    <x v="1"/>
    <x v="0"/>
  </r>
  <r>
    <n v="5881"/>
    <n v="806"/>
    <x v="2"/>
    <s v="Medium"/>
    <d v="2022-04-03T07:24:00"/>
    <d v="2022-04-04T01:36:00"/>
    <d v="2022-04-04T23:21:00"/>
    <n v="15"/>
    <n v="40"/>
    <n v="18.199999999953434"/>
    <s v="NO"/>
    <n v="0.38181818181818183"/>
    <n v="39.949999999953434"/>
    <s v="YES"/>
    <m/>
    <x v="0"/>
    <x v="1"/>
  </r>
  <r>
    <n v="5882"/>
    <n v="96"/>
    <x v="1"/>
    <s v="Low"/>
    <d v="2023-01-15T01:24:00"/>
    <d v="2023-01-16T01:11:00"/>
    <d v="2023-01-21T09:59:00"/>
    <n v="48"/>
    <n v="150"/>
    <n v="23.783333333325572"/>
    <s v="Yes"/>
    <n v="0.38181818181818183"/>
    <n v="152.58333333337214"/>
    <s v="YES"/>
    <m/>
    <x v="1"/>
    <x v="3"/>
  </r>
  <r>
    <n v="5883"/>
    <n v="194"/>
    <x v="2"/>
    <s v="Critical"/>
    <d v="2020-07-04T20:11:00"/>
    <d v="2020-07-04T20:20:00"/>
    <d v="2020-07-05T02:41:00"/>
    <n v="1"/>
    <n v="8"/>
    <n v="0.1499999999650754"/>
    <s v="Yes"/>
    <n v="0.38172727272727275"/>
    <n v="6.5000000000582077"/>
    <s v="YES"/>
    <m/>
    <x v="1"/>
    <x v="0"/>
  </r>
  <r>
    <n v="5884"/>
    <n v="246"/>
    <x v="1"/>
    <s v="Medium"/>
    <d v="2020-04-27T03:20:00"/>
    <d v="2020-04-27T20:42:00"/>
    <d v="2020-04-30T00:08:00"/>
    <n v="15"/>
    <n v="40"/>
    <n v="17.366666666697711"/>
    <s v="NO"/>
    <n v="0.38163636363636366"/>
    <n v="68.800000000046566"/>
    <s v="YES"/>
    <m/>
    <x v="0"/>
    <x v="0"/>
  </r>
  <r>
    <n v="5885"/>
    <n v="302"/>
    <x v="0"/>
    <s v="Critical"/>
    <d v="2023-06-21T15:33:00"/>
    <d v="2023-06-21T15:47:00"/>
    <d v="2023-06-21T16:49:00"/>
    <n v="1"/>
    <n v="8"/>
    <n v="0.23333333322079852"/>
    <s v="Yes"/>
    <n v="0.38163636363636366"/>
    <n v="1.2666666666045785"/>
    <s v="YES"/>
    <m/>
    <x v="1"/>
    <x v="3"/>
  </r>
  <r>
    <n v="5886"/>
    <n v="362"/>
    <x v="2"/>
    <s v="High"/>
    <d v="2023-05-12T21:18:00"/>
    <d v="2023-05-13T05:10:00"/>
    <d v="2023-05-13T13:28:00"/>
    <n v="5"/>
    <n v="24"/>
    <n v="7.8666666668141261"/>
    <s v="NO"/>
    <n v="0.38154545454545452"/>
    <n v="16.166666666802485"/>
    <s v="YES"/>
    <m/>
    <x v="0"/>
    <x v="3"/>
  </r>
  <r>
    <n v="5887"/>
    <n v="596"/>
    <x v="1"/>
    <s v="Low"/>
    <d v="2024-07-10T15:05:00"/>
    <d v="2024-07-12T12:51:00"/>
    <d v="2024-07-13T06:17:00"/>
    <n v="48"/>
    <n v="150"/>
    <n v="45.766666666720994"/>
    <s v="Yes"/>
    <n v="0.38154545454545452"/>
    <n v="63.200000000128057"/>
    <s v="YES"/>
    <m/>
    <x v="1"/>
    <x v="4"/>
  </r>
  <r>
    <n v="5888"/>
    <n v="289"/>
    <x v="2"/>
    <s v="Medium"/>
    <d v="2024-05-09T02:12:00"/>
    <d v="2024-05-09T15:07:00"/>
    <d v="2024-05-10T07:13:00"/>
    <n v="15"/>
    <n v="40"/>
    <n v="12.916666666686069"/>
    <s v="Yes"/>
    <n v="0.38145454545454544"/>
    <n v="29.016666666604578"/>
    <s v="YES"/>
    <m/>
    <x v="1"/>
    <x v="4"/>
  </r>
  <r>
    <n v="5889"/>
    <n v="324"/>
    <x v="1"/>
    <s v="High"/>
    <d v="2021-01-29T00:15:00"/>
    <d v="2021-01-29T04:33:00"/>
    <d v="2021-01-29T16:11:00"/>
    <n v="5"/>
    <n v="24"/>
    <n v="4.3000000000465661"/>
    <s v="Yes"/>
    <n v="0.38136363636363635"/>
    <n v="15.933333333407063"/>
    <s v="YES"/>
    <m/>
    <x v="1"/>
    <x v="2"/>
  </r>
  <r>
    <n v="5890"/>
    <n v="135"/>
    <x v="1"/>
    <s v="Medium"/>
    <d v="2021-02-09T05:57:00"/>
    <d v="2021-02-09T17:06:00"/>
    <d v="2021-02-12T08:58:00"/>
    <n v="15"/>
    <n v="40"/>
    <n v="11.150000000023283"/>
    <s v="Yes"/>
    <n v="0.38127272727272726"/>
    <n v="75.016666666720994"/>
    <s v="NO"/>
    <m/>
    <x v="0"/>
    <x v="2"/>
  </r>
  <r>
    <n v="5891"/>
    <n v="439"/>
    <x v="2"/>
    <s v="Low"/>
    <d v="2024-08-17T20:24:00"/>
    <d v="2024-08-18T05:29:00"/>
    <d v="2024-08-20T14:29:00"/>
    <n v="48"/>
    <n v="150"/>
    <n v="9.0833333334303461"/>
    <s v="Yes"/>
    <n v="0.38118181818181818"/>
    <n v="66.083333333430346"/>
    <s v="YES"/>
    <m/>
    <x v="1"/>
    <x v="4"/>
  </r>
  <r>
    <n v="5892"/>
    <n v="1"/>
    <x v="2"/>
    <s v="Low"/>
    <d v="2020-11-04T22:06:00"/>
    <d v="2020-11-05T04:34:00"/>
    <d v="2020-11-10T09:16:00"/>
    <n v="48"/>
    <n v="150"/>
    <n v="6.466666666790843"/>
    <s v="Yes"/>
    <n v="0.38109090909090909"/>
    <n v="131.16666666674428"/>
    <s v="YES"/>
    <m/>
    <x v="1"/>
    <x v="0"/>
  </r>
  <r>
    <n v="5893"/>
    <n v="152"/>
    <x v="2"/>
    <s v="Medium"/>
    <d v="2021-05-24T02:08:00"/>
    <d v="2021-05-24T22:33:00"/>
    <d v="2021-05-25T05:31:00"/>
    <n v="15"/>
    <n v="40"/>
    <n v="20.416666666686069"/>
    <s v="NO"/>
    <n v="0.38100000000000001"/>
    <n v="27.383333333360497"/>
    <s v="YES"/>
    <m/>
    <x v="0"/>
    <x v="2"/>
  </r>
  <r>
    <n v="5894"/>
    <n v="506"/>
    <x v="0"/>
    <s v="Low"/>
    <d v="2022-04-02T12:41:00"/>
    <d v="2022-04-03T04:36:00"/>
    <d v="2022-04-07T22:26:00"/>
    <n v="48"/>
    <n v="150"/>
    <n v="15.916666666686069"/>
    <s v="Yes"/>
    <n v="0.38100000000000001"/>
    <n v="129.75"/>
    <s v="YES"/>
    <m/>
    <x v="1"/>
    <x v="1"/>
  </r>
  <r>
    <n v="5895"/>
    <n v="689"/>
    <x v="0"/>
    <s v="Critical"/>
    <d v="2021-09-06T00:05:00"/>
    <d v="2021-09-06T00:40:00"/>
    <d v="2021-09-06T02:17:00"/>
    <n v="1"/>
    <n v="8"/>
    <n v="0.58333333348855376"/>
    <s v="Yes"/>
    <n v="0.38090909090909092"/>
    <n v="2.2000000000116415"/>
    <s v="YES"/>
    <m/>
    <x v="1"/>
    <x v="2"/>
  </r>
  <r>
    <n v="5896"/>
    <n v="393"/>
    <x v="0"/>
    <s v="High"/>
    <d v="2021-06-23T12:18:00"/>
    <d v="2021-06-23T13:14:00"/>
    <d v="2021-06-23T17:10:00"/>
    <n v="5"/>
    <n v="24"/>
    <n v="0.93333333340706304"/>
    <s v="Yes"/>
    <n v="0.38081818181818183"/>
    <n v="4.8666666668141261"/>
    <s v="YES"/>
    <m/>
    <x v="1"/>
    <x v="2"/>
  </r>
  <r>
    <n v="5897"/>
    <n v="728"/>
    <x v="2"/>
    <s v="Critical"/>
    <d v="2024-12-04T05:56:00"/>
    <d v="2024-12-04T06:06:00"/>
    <d v="2024-12-04T08:02:00"/>
    <n v="1"/>
    <n v="8"/>
    <n v="0.16666666668606922"/>
    <s v="Yes"/>
    <n v="0.38072727272727275"/>
    <n v="2.1000000000349246"/>
    <s v="YES"/>
    <m/>
    <x v="1"/>
    <x v="4"/>
  </r>
  <r>
    <n v="5898"/>
    <n v="958"/>
    <x v="0"/>
    <s v="Low"/>
    <d v="2020-04-06T21:57:00"/>
    <d v="2020-04-08T20:54:00"/>
    <d v="2020-04-09T04:45:00"/>
    <n v="48"/>
    <n v="150"/>
    <n v="46.950000000069849"/>
    <s v="Yes"/>
    <n v="0.38063636363636366"/>
    <n v="54.799999999988358"/>
    <s v="YES"/>
    <m/>
    <x v="1"/>
    <x v="0"/>
  </r>
  <r>
    <n v="5899"/>
    <n v="670"/>
    <x v="1"/>
    <s v="Low"/>
    <d v="2022-04-17T09:15:00"/>
    <d v="2022-04-17T22:42:00"/>
    <d v="2022-04-22T01:13:00"/>
    <n v="48"/>
    <n v="150"/>
    <n v="13.450000000011642"/>
    <s v="Yes"/>
    <n v="0.38054545454545452"/>
    <n v="111.96666666667443"/>
    <s v="YES"/>
    <m/>
    <x v="1"/>
    <x v="1"/>
  </r>
  <r>
    <n v="5900"/>
    <n v="169"/>
    <x v="1"/>
    <s v="Medium"/>
    <d v="2021-08-17T15:48:00"/>
    <d v="2021-08-17T17:43:00"/>
    <d v="2021-08-19T04:24:00"/>
    <n v="15"/>
    <n v="40"/>
    <n v="1.9166666666278616"/>
    <s v="Yes"/>
    <n v="0.38045454545454543"/>
    <n v="36.600000000034925"/>
    <s v="YES"/>
    <m/>
    <x v="1"/>
    <x v="2"/>
  </r>
  <r>
    <n v="5901"/>
    <n v="620"/>
    <x v="1"/>
    <s v="Critical"/>
    <d v="2022-08-24T08:18:00"/>
    <d v="2022-08-24T08:41:00"/>
    <d v="2022-08-24T10:54:00"/>
    <n v="1"/>
    <n v="8"/>
    <n v="0.38333333336049691"/>
    <s v="Yes"/>
    <n v="0.38036363636363635"/>
    <n v="2.6000000000931323"/>
    <s v="YES"/>
    <m/>
    <x v="1"/>
    <x v="1"/>
  </r>
  <r>
    <n v="5902"/>
    <n v="658"/>
    <x v="0"/>
    <s v="Critical"/>
    <d v="2023-06-17T01:05:00"/>
    <d v="2023-06-17T01:56:00"/>
    <d v="2023-06-17T07:12:00"/>
    <n v="1"/>
    <n v="8"/>
    <n v="0.84999999997671694"/>
    <s v="Yes"/>
    <n v="0.38027272727272726"/>
    <n v="6.1166666666977108"/>
    <s v="YES"/>
    <m/>
    <x v="1"/>
    <x v="3"/>
  </r>
  <r>
    <n v="5903"/>
    <n v="926"/>
    <x v="1"/>
    <s v="Low"/>
    <d v="2021-07-22T14:45:00"/>
    <d v="2021-07-23T01:37:00"/>
    <d v="2021-07-26T17:26:00"/>
    <n v="48"/>
    <n v="150"/>
    <n v="10.866666666639503"/>
    <s v="Yes"/>
    <n v="0.38018181818181818"/>
    <n v="98.683333333348855"/>
    <s v="YES"/>
    <m/>
    <x v="1"/>
    <x v="2"/>
  </r>
  <r>
    <n v="5904"/>
    <n v="513"/>
    <x v="0"/>
    <s v="Critical"/>
    <d v="2021-10-13T11:17:00"/>
    <d v="2021-10-13T11:59:00"/>
    <d v="2021-10-13T13:15:00"/>
    <n v="1"/>
    <n v="8"/>
    <n v="0.70000000001164153"/>
    <s v="Yes"/>
    <n v="0.38009090909090909"/>
    <n v="1.966666666790843"/>
    <s v="YES"/>
    <m/>
    <x v="1"/>
    <x v="2"/>
  </r>
  <r>
    <n v="5905"/>
    <n v="348"/>
    <x v="2"/>
    <s v="Low"/>
    <d v="2022-11-12T21:25:00"/>
    <d v="2022-11-14T15:58:00"/>
    <d v="2022-11-21T14:06:00"/>
    <n v="48"/>
    <n v="150"/>
    <n v="42.550000000046566"/>
    <s v="Yes"/>
    <n v="0.38"/>
    <n v="208.68333333340706"/>
    <s v="YES"/>
    <m/>
    <x v="1"/>
    <x v="1"/>
  </r>
  <r>
    <n v="5906"/>
    <n v="267"/>
    <x v="2"/>
    <s v="Low"/>
    <d v="2020-07-15T12:48:00"/>
    <d v="2020-07-16T00:42:00"/>
    <d v="2020-07-19T07:00:00"/>
    <n v="48"/>
    <n v="150"/>
    <n v="11.900000000023283"/>
    <s v="Yes"/>
    <n v="0.37990909090909092"/>
    <n v="90.199999999953434"/>
    <s v="YES"/>
    <m/>
    <x v="1"/>
    <x v="0"/>
  </r>
  <r>
    <n v="5907"/>
    <n v="773"/>
    <x v="0"/>
    <s v="High"/>
    <d v="2021-03-31T01:24:00"/>
    <d v="2021-03-31T04:04:00"/>
    <d v="2021-04-01T03:07:00"/>
    <n v="5"/>
    <n v="24"/>
    <n v="2.6666666666278616"/>
    <s v="Yes"/>
    <n v="0.37981818181818183"/>
    <n v="25.716666666674428"/>
    <s v="YES"/>
    <m/>
    <x v="1"/>
    <x v="2"/>
  </r>
  <r>
    <n v="5908"/>
    <n v="374"/>
    <x v="2"/>
    <s v="Medium"/>
    <d v="2023-10-08T12:34:00"/>
    <d v="2023-10-09T04:59:00"/>
    <d v="2023-10-09T10:12:00"/>
    <n v="15"/>
    <n v="40"/>
    <n v="16.416666666744277"/>
    <s v="NO"/>
    <n v="0.37972727272727275"/>
    <n v="21.633333333476912"/>
    <s v="YES"/>
    <m/>
    <x v="0"/>
    <x v="3"/>
  </r>
  <r>
    <n v="5909"/>
    <n v="666"/>
    <x v="1"/>
    <s v="Critical"/>
    <d v="2023-11-27T14:52:00"/>
    <d v="2023-11-27T15:34:00"/>
    <d v="2023-11-27T19:33:00"/>
    <n v="1"/>
    <n v="8"/>
    <n v="0.70000000001164153"/>
    <s v="Yes"/>
    <n v="0.37972727272727275"/>
    <n v="4.683333333407063"/>
    <s v="YES"/>
    <m/>
    <x v="1"/>
    <x v="3"/>
  </r>
  <r>
    <n v="5910"/>
    <n v="244"/>
    <x v="1"/>
    <s v="Medium"/>
    <d v="2021-06-17T18:12:00"/>
    <d v="2021-06-17T19:53:00"/>
    <d v="2021-06-19T05:33:00"/>
    <n v="15"/>
    <n v="40"/>
    <n v="1.683333333407063"/>
    <s v="Yes"/>
    <n v="0.37963636363636366"/>
    <n v="35.349999999976717"/>
    <s v="YES"/>
    <m/>
    <x v="1"/>
    <x v="2"/>
  </r>
  <r>
    <n v="5911"/>
    <n v="664"/>
    <x v="0"/>
    <s v="High"/>
    <d v="2022-07-16T02:13:00"/>
    <d v="2022-07-16T08:48:00"/>
    <d v="2022-07-17T02:41:00"/>
    <n v="5"/>
    <n v="24"/>
    <n v="6.5833333333139308"/>
    <s v="NO"/>
    <n v="0.37954545454545452"/>
    <n v="24.46666666661622"/>
    <s v="YES"/>
    <m/>
    <x v="0"/>
    <x v="1"/>
  </r>
  <r>
    <n v="5912"/>
    <n v="733"/>
    <x v="0"/>
    <s v="Critical"/>
    <d v="2021-04-07T17:14:00"/>
    <d v="2021-04-07T17:32:00"/>
    <d v="2021-04-07T21:39:00"/>
    <n v="1"/>
    <n v="8"/>
    <n v="0.30000000010477379"/>
    <s v="Yes"/>
    <n v="0.37954545454545452"/>
    <n v="4.4166666667442769"/>
    <s v="YES"/>
    <m/>
    <x v="1"/>
    <x v="2"/>
  </r>
  <r>
    <n v="5913"/>
    <n v="314"/>
    <x v="1"/>
    <s v="Medium"/>
    <d v="2022-01-09T17:16:00"/>
    <d v="2022-01-10T10:22:00"/>
    <d v="2022-01-13T01:32:00"/>
    <n v="15"/>
    <n v="40"/>
    <n v="17.099999999860302"/>
    <s v="NO"/>
    <n v="0.37945454545454543"/>
    <n v="80.266666666546371"/>
    <s v="YES"/>
    <m/>
    <x v="0"/>
    <x v="1"/>
  </r>
  <r>
    <n v="5914"/>
    <n v="298"/>
    <x v="2"/>
    <s v="Medium"/>
    <d v="2024-01-18T23:50:00"/>
    <d v="2024-01-19T13:04:00"/>
    <d v="2024-01-21T23:10:00"/>
    <n v="15"/>
    <n v="40"/>
    <n v="13.233333333337214"/>
    <s v="Yes"/>
    <n v="0.37945454545454543"/>
    <n v="71.333333333430346"/>
    <s v="YES"/>
    <m/>
    <x v="1"/>
    <x v="4"/>
  </r>
  <r>
    <n v="5915"/>
    <n v="736"/>
    <x v="1"/>
    <s v="High"/>
    <d v="2023-01-23T05:27:00"/>
    <d v="2023-01-23T12:21:00"/>
    <d v="2023-01-23T16:13:00"/>
    <n v="5"/>
    <n v="24"/>
    <n v="6.8999999999650754"/>
    <s v="NO"/>
    <n v="0.37936363636363635"/>
    <n v="10.766666666662786"/>
    <s v="YES"/>
    <m/>
    <x v="0"/>
    <x v="3"/>
  </r>
  <r>
    <n v="5916"/>
    <n v="504"/>
    <x v="2"/>
    <s v="Low"/>
    <d v="2020-06-12T05:12:00"/>
    <d v="2020-06-12T14:21:00"/>
    <d v="2020-06-16T07:01:00"/>
    <n v="48"/>
    <n v="150"/>
    <n v="9.1499999999650754"/>
    <s v="Yes"/>
    <n v="0.37936363636363635"/>
    <n v="97.816666666651145"/>
    <s v="YES"/>
    <m/>
    <x v="1"/>
    <x v="0"/>
  </r>
  <r>
    <n v="5917"/>
    <n v="202"/>
    <x v="2"/>
    <s v="High"/>
    <d v="2023-08-30T12:19:00"/>
    <d v="2023-08-30T18:33:00"/>
    <d v="2023-08-31T07:13:00"/>
    <n v="5"/>
    <n v="24"/>
    <n v="6.2333333333954215"/>
    <s v="NO"/>
    <n v="0.37927272727272726"/>
    <n v="18.899999999965075"/>
    <s v="YES"/>
    <m/>
    <x v="0"/>
    <x v="3"/>
  </r>
  <r>
    <n v="5918"/>
    <n v="422"/>
    <x v="1"/>
    <s v="Low"/>
    <d v="2024-07-11T04:28:00"/>
    <d v="2024-07-12T16:50:00"/>
    <d v="2024-07-18T08:57:00"/>
    <n v="48"/>
    <n v="150"/>
    <n v="36.366666666639503"/>
    <s v="Yes"/>
    <n v="0.37927272727272726"/>
    <n v="172.48333333327901"/>
    <s v="YES"/>
    <m/>
    <x v="1"/>
    <x v="4"/>
  </r>
  <r>
    <n v="5919"/>
    <n v="153"/>
    <x v="0"/>
    <s v="Medium"/>
    <d v="2022-07-26T06:41:00"/>
    <d v="2022-07-27T01:55:00"/>
    <d v="2022-07-27T20:27:00"/>
    <n v="15"/>
    <n v="40"/>
    <n v="19.233333333337214"/>
    <s v="NO"/>
    <n v="0.37918181818181818"/>
    <n v="37.766666666662786"/>
    <s v="YES"/>
    <m/>
    <x v="0"/>
    <x v="1"/>
  </r>
  <r>
    <n v="5920"/>
    <n v="844"/>
    <x v="1"/>
    <s v="Low"/>
    <d v="2023-06-17T15:01:00"/>
    <d v="2023-06-18T18:41:00"/>
    <d v="2023-06-20T07:10:00"/>
    <n v="48"/>
    <n v="150"/>
    <n v="27.666666666569654"/>
    <s v="Yes"/>
    <n v="0.37918181818181818"/>
    <n v="64.149999999906868"/>
    <s v="YES"/>
    <m/>
    <x v="1"/>
    <x v="3"/>
  </r>
  <r>
    <n v="5921"/>
    <n v="984"/>
    <x v="1"/>
    <s v="High"/>
    <d v="2024-03-09T22:48:00"/>
    <d v="2024-03-10T02:15:00"/>
    <d v="2024-03-10T13:15:00"/>
    <n v="5"/>
    <n v="24"/>
    <n v="3.4500000000698492"/>
    <s v="Yes"/>
    <n v="0.37909090909090909"/>
    <n v="14.450000000128057"/>
    <s v="YES"/>
    <m/>
    <x v="1"/>
    <x v="4"/>
  </r>
  <r>
    <n v="5922"/>
    <n v="324"/>
    <x v="0"/>
    <s v="Low"/>
    <d v="2022-02-19T02:06:00"/>
    <d v="2022-02-20T15:20:00"/>
    <d v="2022-02-20T20:12:00"/>
    <n v="48"/>
    <n v="150"/>
    <n v="37.233333333337214"/>
    <s v="Yes"/>
    <n v="0.379"/>
    <n v="42.099999999976717"/>
    <s v="YES"/>
    <m/>
    <x v="1"/>
    <x v="1"/>
  </r>
  <r>
    <n v="5923"/>
    <n v="823"/>
    <x v="0"/>
    <s v="Medium"/>
    <d v="2023-06-09T15:13:00"/>
    <d v="2023-06-10T02:38:00"/>
    <d v="2023-06-11T23:04:00"/>
    <n v="15"/>
    <n v="40"/>
    <n v="11.416666666686069"/>
    <s v="Yes"/>
    <n v="0.37890909090909092"/>
    <n v="55.849999999918509"/>
    <s v="YES"/>
    <m/>
    <x v="1"/>
    <x v="3"/>
  </r>
  <r>
    <n v="5924"/>
    <n v="818"/>
    <x v="2"/>
    <s v="Medium"/>
    <d v="2024-11-15T00:33:00"/>
    <d v="2024-11-15T09:18:00"/>
    <d v="2024-11-18T08:03:00"/>
    <n v="15"/>
    <n v="40"/>
    <n v="8.7499999998835847"/>
    <s v="Yes"/>
    <n v="0.37881818181818183"/>
    <n v="79.5"/>
    <s v="NO"/>
    <m/>
    <x v="0"/>
    <x v="4"/>
  </r>
  <r>
    <n v="5925"/>
    <n v="207"/>
    <x v="1"/>
    <s v="Critical"/>
    <d v="2020-07-06T02:07:00"/>
    <d v="2020-07-06T02:28:00"/>
    <d v="2020-07-06T05:52:00"/>
    <n v="1"/>
    <n v="8"/>
    <n v="0.35000000009313226"/>
    <s v="Yes"/>
    <n v="0.37872727272727275"/>
    <n v="3.75"/>
    <s v="YES"/>
    <m/>
    <x v="1"/>
    <x v="0"/>
  </r>
  <r>
    <n v="5926"/>
    <n v="135"/>
    <x v="0"/>
    <s v="Critical"/>
    <d v="2023-09-15T23:12:00"/>
    <d v="2023-09-15T23:59:00"/>
    <d v="2023-09-16T06:34:00"/>
    <n v="1"/>
    <n v="8"/>
    <n v="0.78333333326736465"/>
    <s v="Yes"/>
    <n v="0.37863636363636366"/>
    <n v="7.3666666665812954"/>
    <s v="YES"/>
    <m/>
    <x v="1"/>
    <x v="3"/>
  </r>
  <r>
    <n v="5927"/>
    <n v="644"/>
    <x v="0"/>
    <s v="High"/>
    <d v="2022-06-11T02:40:00"/>
    <d v="2022-06-11T07:19:00"/>
    <d v="2022-06-11T19:30:00"/>
    <n v="5"/>
    <n v="24"/>
    <n v="4.6499999999650754"/>
    <s v="Yes"/>
    <n v="0.37854545454545452"/>
    <n v="16.833333333372138"/>
    <s v="YES"/>
    <m/>
    <x v="1"/>
    <x v="1"/>
  </r>
  <r>
    <n v="5928"/>
    <n v="355"/>
    <x v="2"/>
    <s v="High"/>
    <d v="2021-09-12T11:34:00"/>
    <d v="2021-09-12T18:09:00"/>
    <d v="2021-09-13T15:43:00"/>
    <n v="5"/>
    <n v="24"/>
    <n v="6.5833333333139308"/>
    <s v="NO"/>
    <n v="0.37845454545454543"/>
    <n v="28.150000000081491"/>
    <s v="YES"/>
    <m/>
    <x v="0"/>
    <x v="2"/>
  </r>
  <r>
    <n v="5929"/>
    <n v="718"/>
    <x v="1"/>
    <s v="Low"/>
    <d v="2023-04-27T00:42:00"/>
    <d v="2023-04-28T02:05:00"/>
    <d v="2023-05-04T15:22:00"/>
    <n v="48"/>
    <n v="150"/>
    <n v="25.383333333302289"/>
    <s v="Yes"/>
    <n v="0.37845454545454543"/>
    <n v="182.66666666662786"/>
    <s v="YES"/>
    <m/>
    <x v="1"/>
    <x v="3"/>
  </r>
  <r>
    <n v="5930"/>
    <n v="34"/>
    <x v="2"/>
    <s v="High"/>
    <d v="2022-09-12T06:18:00"/>
    <d v="2022-09-12T11:48:00"/>
    <d v="2022-09-12T16:52:00"/>
    <n v="5"/>
    <n v="24"/>
    <n v="5.5000000001164153"/>
    <s v="NO"/>
    <n v="0.37836363636363635"/>
    <n v="10.566666666709352"/>
    <s v="YES"/>
    <m/>
    <x v="0"/>
    <x v="1"/>
  </r>
  <r>
    <n v="5931"/>
    <n v="755"/>
    <x v="0"/>
    <s v="Critical"/>
    <d v="2024-01-24T17:33:00"/>
    <d v="2024-01-24T18:06:00"/>
    <d v="2024-01-24T21:44:00"/>
    <n v="1"/>
    <n v="8"/>
    <n v="0.55000000004656613"/>
    <s v="Yes"/>
    <n v="0.37836363636363635"/>
    <n v="4.1833333333488554"/>
    <s v="YES"/>
    <m/>
    <x v="1"/>
    <x v="4"/>
  </r>
  <r>
    <n v="5932"/>
    <n v="22"/>
    <x v="0"/>
    <s v="Low"/>
    <d v="2023-10-01T10:05:00"/>
    <d v="2023-10-02T06:48:00"/>
    <d v="2023-10-03T02:05:00"/>
    <n v="48"/>
    <n v="150"/>
    <n v="20.71666666661622"/>
    <s v="Yes"/>
    <n v="0.37827272727272726"/>
    <n v="39.999999999941792"/>
    <s v="YES"/>
    <m/>
    <x v="1"/>
    <x v="3"/>
  </r>
  <r>
    <n v="5933"/>
    <n v="741"/>
    <x v="1"/>
    <s v="Medium"/>
    <d v="2020-06-25T04:25:00"/>
    <d v="2020-06-26T04:14:00"/>
    <d v="2020-06-26T21:01:00"/>
    <n v="15"/>
    <n v="40"/>
    <n v="23.816666666592937"/>
    <s v="NO"/>
    <n v="0.37818181818181817"/>
    <n v="40.599999999976717"/>
    <s v="YES"/>
    <m/>
    <x v="0"/>
    <x v="0"/>
  </r>
  <r>
    <n v="5934"/>
    <n v="336"/>
    <x v="1"/>
    <s v="Medium"/>
    <d v="2020-04-15T17:55:00"/>
    <d v="2020-04-16T04:52:00"/>
    <d v="2020-04-17T22:18:00"/>
    <n v="15"/>
    <n v="40"/>
    <n v="10.949999999895226"/>
    <s v="Yes"/>
    <n v="0.37818181818181817"/>
    <n v="52.383333333302289"/>
    <s v="YES"/>
    <m/>
    <x v="1"/>
    <x v="0"/>
  </r>
  <r>
    <n v="5935"/>
    <n v="394"/>
    <x v="1"/>
    <s v="Medium"/>
    <d v="2024-07-09T19:31:00"/>
    <d v="2024-07-10T15:17:00"/>
    <d v="2024-07-13T05:38:00"/>
    <n v="15"/>
    <n v="40"/>
    <n v="19.766666666662786"/>
    <s v="NO"/>
    <n v="0.37809090909090909"/>
    <n v="82.116666666639503"/>
    <s v="NO"/>
    <m/>
    <x v="0"/>
    <x v="4"/>
  </r>
  <r>
    <n v="5936"/>
    <n v="415"/>
    <x v="1"/>
    <s v="Critical"/>
    <d v="2021-01-19T19:42:00"/>
    <d v="2021-01-19T19:49:00"/>
    <d v="2021-01-20T02:52:00"/>
    <n v="1"/>
    <n v="8"/>
    <n v="0.11666666669771075"/>
    <s v="Yes"/>
    <n v="0.37809090909090909"/>
    <n v="7.1666666666278616"/>
    <s v="YES"/>
    <m/>
    <x v="1"/>
    <x v="2"/>
  </r>
  <r>
    <n v="5937"/>
    <n v="884"/>
    <x v="0"/>
    <s v="Critical"/>
    <d v="2022-01-09T01:38:00"/>
    <d v="2022-01-09T02:05:00"/>
    <d v="2022-01-09T08:59:00"/>
    <n v="1"/>
    <n v="8"/>
    <n v="0.44999999989522621"/>
    <s v="Yes"/>
    <n v="0.378"/>
    <n v="7.3499999998603016"/>
    <s v="YES"/>
    <m/>
    <x v="1"/>
    <x v="1"/>
  </r>
  <r>
    <n v="5938"/>
    <n v="429"/>
    <x v="2"/>
    <s v="Medium"/>
    <d v="2022-07-06T15:37:00"/>
    <d v="2022-07-06T21:31:00"/>
    <d v="2022-07-07T23:02:00"/>
    <n v="15"/>
    <n v="40"/>
    <n v="5.9000000000232831"/>
    <s v="Yes"/>
    <n v="0.37790909090909092"/>
    <n v="31.416666666744277"/>
    <s v="YES"/>
    <m/>
    <x v="1"/>
    <x v="1"/>
  </r>
  <r>
    <n v="5939"/>
    <n v="104"/>
    <x v="1"/>
    <s v="Medium"/>
    <d v="2021-04-19T15:17:00"/>
    <d v="2021-04-19T16:40:00"/>
    <d v="2021-04-21T19:07:00"/>
    <n v="15"/>
    <n v="40"/>
    <n v="1.3833333333022892"/>
    <s v="Yes"/>
    <n v="0.37781818181818183"/>
    <n v="51.833333333255723"/>
    <s v="YES"/>
    <m/>
    <x v="1"/>
    <x v="2"/>
  </r>
  <r>
    <n v="5940"/>
    <n v="179"/>
    <x v="2"/>
    <s v="Low"/>
    <d v="2024-04-20T05:06:00"/>
    <d v="2024-04-21T11:05:00"/>
    <d v="2024-04-21T20:41:00"/>
    <n v="48"/>
    <n v="150"/>
    <n v="29.983333333279006"/>
    <s v="Yes"/>
    <n v="0.37772727272727274"/>
    <n v="39.583333333313931"/>
    <s v="YES"/>
    <m/>
    <x v="1"/>
    <x v="4"/>
  </r>
  <r>
    <n v="5941"/>
    <n v="547"/>
    <x v="2"/>
    <s v="Low"/>
    <d v="2022-12-05T15:57:00"/>
    <d v="2022-12-06T22:30:00"/>
    <d v="2022-12-08T10:22:00"/>
    <n v="48"/>
    <n v="150"/>
    <n v="30.550000000046566"/>
    <s v="Yes"/>
    <n v="0.37763636363636366"/>
    <n v="66.416666666627862"/>
    <s v="YES"/>
    <m/>
    <x v="1"/>
    <x v="1"/>
  </r>
  <r>
    <n v="5942"/>
    <n v="334"/>
    <x v="1"/>
    <s v="High"/>
    <d v="2021-04-13T03:36:00"/>
    <d v="2021-04-13T10:46:00"/>
    <d v="2021-04-13T17:16:00"/>
    <n v="5"/>
    <n v="24"/>
    <n v="7.1666666666278616"/>
    <s v="NO"/>
    <n v="0.37754545454545457"/>
    <n v="13.666666666686069"/>
    <s v="YES"/>
    <m/>
    <x v="0"/>
    <x v="2"/>
  </r>
  <r>
    <n v="5943"/>
    <n v="404"/>
    <x v="0"/>
    <s v="Low"/>
    <d v="2021-02-10T08:27:00"/>
    <d v="2021-02-10T13:20:00"/>
    <d v="2021-02-11T20:16:00"/>
    <n v="48"/>
    <n v="150"/>
    <n v="4.8833333333604969"/>
    <s v="Yes"/>
    <n v="0.37754545454545457"/>
    <n v="35.81666666676756"/>
    <s v="YES"/>
    <m/>
    <x v="1"/>
    <x v="2"/>
  </r>
  <r>
    <n v="5944"/>
    <n v="964"/>
    <x v="0"/>
    <s v="Medium"/>
    <d v="2022-02-23T05:33:00"/>
    <d v="2022-02-23T21:04:00"/>
    <d v="2022-02-24T22:46:00"/>
    <n v="15"/>
    <n v="40"/>
    <n v="15.516666666779201"/>
    <s v="NO"/>
    <n v="0.37745454545454543"/>
    <n v="41.216666666732635"/>
    <s v="YES"/>
    <m/>
    <x v="0"/>
    <x v="1"/>
  </r>
  <r>
    <n v="5945"/>
    <n v="160"/>
    <x v="2"/>
    <s v="Critical"/>
    <d v="2020-05-26T10:08:00"/>
    <d v="2020-05-26T10:32:00"/>
    <d v="2020-05-26T15:36:00"/>
    <n v="1"/>
    <n v="8"/>
    <n v="0.39999999990686774"/>
    <s v="Yes"/>
    <n v="0.37745454545454543"/>
    <n v="5.4666666666744277"/>
    <s v="YES"/>
    <m/>
    <x v="1"/>
    <x v="0"/>
  </r>
  <r>
    <n v="5946"/>
    <n v="487"/>
    <x v="1"/>
    <s v="Low"/>
    <d v="2022-07-07T09:23:00"/>
    <d v="2022-07-07T14:39:00"/>
    <d v="2022-07-12T10:22:00"/>
    <n v="48"/>
    <n v="150"/>
    <n v="5.2666666667209938"/>
    <s v="Yes"/>
    <n v="0.37736363636363635"/>
    <n v="120.9833333332208"/>
    <s v="YES"/>
    <m/>
    <x v="1"/>
    <x v="1"/>
  </r>
  <r>
    <n v="5947"/>
    <n v="50"/>
    <x v="2"/>
    <s v="Medium"/>
    <d v="2024-12-29T13:56:00"/>
    <d v="2024-12-30T12:05:00"/>
    <d v="2024-12-31T02:59:00"/>
    <n v="15"/>
    <n v="40"/>
    <n v="22.149999999906868"/>
    <s v="NO"/>
    <n v="0.37727272727272726"/>
    <n v="37.049999999930151"/>
    <s v="YES"/>
    <m/>
    <x v="0"/>
    <x v="4"/>
  </r>
  <r>
    <n v="5948"/>
    <n v="702"/>
    <x v="2"/>
    <s v="Critical"/>
    <d v="2023-06-21T07:26:00"/>
    <d v="2023-06-21T07:53:00"/>
    <d v="2023-06-21T10:04:00"/>
    <n v="1"/>
    <n v="8"/>
    <n v="0.45000000006984919"/>
    <s v="Yes"/>
    <n v="0.37727272727272726"/>
    <n v="2.6333333333604969"/>
    <s v="YES"/>
    <m/>
    <x v="1"/>
    <x v="3"/>
  </r>
  <r>
    <n v="5949"/>
    <n v="190"/>
    <x v="1"/>
    <s v="High"/>
    <d v="2024-07-16T21:15:00"/>
    <d v="2024-07-17T01:25:00"/>
    <d v="2024-07-17T05:05:00"/>
    <n v="5"/>
    <n v="24"/>
    <n v="4.1666666668024845"/>
    <s v="Yes"/>
    <n v="0.37718181818181817"/>
    <n v="7.8333333333721384"/>
    <s v="YES"/>
    <m/>
    <x v="1"/>
    <x v="4"/>
  </r>
  <r>
    <n v="5950"/>
    <n v="643"/>
    <x v="1"/>
    <s v="Medium"/>
    <d v="2025-02-01T16:21:00"/>
    <d v="2025-02-02T02:09:00"/>
    <d v="2025-02-03T17:25:00"/>
    <n v="15"/>
    <n v="40"/>
    <n v="9.7999999999883585"/>
    <s v="Yes"/>
    <n v="0.37709090909090909"/>
    <n v="49.066666666651145"/>
    <s v="YES"/>
    <m/>
    <x v="1"/>
    <x v="5"/>
  </r>
  <r>
    <n v="5951"/>
    <n v="717"/>
    <x v="0"/>
    <s v="Critical"/>
    <d v="2024-03-22T04:56:00"/>
    <d v="2024-03-22T05:51:00"/>
    <d v="2024-03-22T11:58:00"/>
    <n v="1"/>
    <n v="8"/>
    <n v="0.91666666668606922"/>
    <s v="Yes"/>
    <n v="0.377"/>
    <n v="7.03333333338378"/>
    <s v="YES"/>
    <m/>
    <x v="1"/>
    <x v="4"/>
  </r>
  <r>
    <n v="5952"/>
    <n v="624"/>
    <x v="1"/>
    <s v="Medium"/>
    <d v="2024-10-07T15:00:00"/>
    <d v="2024-10-08T10:04:00"/>
    <d v="2024-10-10T15:54:00"/>
    <n v="15"/>
    <n v="40"/>
    <n v="19.066666666651145"/>
    <s v="NO"/>
    <n v="0.37690909090909092"/>
    <n v="72.899999999965075"/>
    <s v="YES"/>
    <m/>
    <x v="0"/>
    <x v="4"/>
  </r>
  <r>
    <n v="5953"/>
    <n v="738"/>
    <x v="2"/>
    <s v="Low"/>
    <d v="2021-10-30T00:08:00"/>
    <d v="2021-10-31T06:25:00"/>
    <d v="2021-11-06T17:41:00"/>
    <n v="48"/>
    <n v="150"/>
    <n v="30.283333333209157"/>
    <s v="Yes"/>
    <n v="0.37690909090909092"/>
    <n v="185.54999999993015"/>
    <s v="YES"/>
    <m/>
    <x v="1"/>
    <x v="2"/>
  </r>
  <r>
    <n v="5954"/>
    <n v="64"/>
    <x v="2"/>
    <s v="Low"/>
    <d v="2024-05-26T13:40:00"/>
    <d v="2024-05-28T04:28:00"/>
    <d v="2024-06-01T23:38:00"/>
    <n v="48"/>
    <n v="150"/>
    <n v="38.800000000046566"/>
    <s v="Yes"/>
    <n v="0.37681818181818183"/>
    <n v="153.96666666667443"/>
    <s v="YES"/>
    <m/>
    <x v="1"/>
    <x v="4"/>
  </r>
  <r>
    <n v="5955"/>
    <n v="86"/>
    <x v="1"/>
    <s v="Medium"/>
    <d v="2022-11-11T15:39:00"/>
    <d v="2022-11-11T20:13:00"/>
    <d v="2022-11-14T13:06:00"/>
    <n v="15"/>
    <n v="40"/>
    <n v="4.5666666667093523"/>
    <s v="Yes"/>
    <n v="0.37672727272727274"/>
    <n v="69.449999999895226"/>
    <s v="YES"/>
    <m/>
    <x v="1"/>
    <x v="1"/>
  </r>
  <r>
    <n v="5956"/>
    <n v="418"/>
    <x v="2"/>
    <s v="Critical"/>
    <d v="2021-10-31T08:14:00"/>
    <d v="2021-10-31T08:41:00"/>
    <d v="2021-10-31T12:41:00"/>
    <n v="1"/>
    <n v="8"/>
    <n v="0.45000000006984919"/>
    <s v="Yes"/>
    <n v="0.37663636363636366"/>
    <n v="4.4500000000116415"/>
    <s v="YES"/>
    <m/>
    <x v="1"/>
    <x v="2"/>
  </r>
  <r>
    <n v="5957"/>
    <n v="252"/>
    <x v="0"/>
    <s v="High"/>
    <d v="2023-11-19T03:59:00"/>
    <d v="2023-11-19T11:13:00"/>
    <d v="2023-11-19T23:46:00"/>
    <n v="5"/>
    <n v="24"/>
    <n v="7.2333333333372138"/>
    <s v="NO"/>
    <n v="0.37654545454545457"/>
    <n v="19.783333333209157"/>
    <s v="YES"/>
    <m/>
    <x v="0"/>
    <x v="3"/>
  </r>
  <r>
    <n v="5958"/>
    <n v="550"/>
    <x v="1"/>
    <s v="Critical"/>
    <d v="2020-03-14T12:05:00"/>
    <d v="2020-03-14T12:31:00"/>
    <d v="2020-03-14T19:40:00"/>
    <n v="1"/>
    <n v="8"/>
    <n v="0.43333333334885538"/>
    <s v="Yes"/>
    <n v="0.37654545454545457"/>
    <n v="7.5833333334303461"/>
    <s v="YES"/>
    <m/>
    <x v="1"/>
    <x v="0"/>
  </r>
  <r>
    <n v="5959"/>
    <n v="324"/>
    <x v="0"/>
    <s v="Low"/>
    <d v="2020-06-17T05:06:00"/>
    <d v="2020-06-18T20:09:00"/>
    <d v="2020-06-20T09:07:00"/>
    <n v="48"/>
    <n v="150"/>
    <n v="39.049999999988358"/>
    <s v="Yes"/>
    <n v="0.37645454545454543"/>
    <n v="76.016666666662786"/>
    <s v="YES"/>
    <m/>
    <x v="1"/>
    <x v="0"/>
  </r>
  <r>
    <n v="5960"/>
    <n v="606"/>
    <x v="1"/>
    <s v="Low"/>
    <d v="2021-07-07T05:44:00"/>
    <d v="2021-07-07T10:28:00"/>
    <d v="2021-07-09T22:21:00"/>
    <n v="48"/>
    <n v="150"/>
    <n v="4.7333333333954215"/>
    <s v="Yes"/>
    <n v="0.37636363636363634"/>
    <n v="64.616666666697711"/>
    <s v="YES"/>
    <m/>
    <x v="1"/>
    <x v="2"/>
  </r>
  <r>
    <n v="5961"/>
    <n v="740"/>
    <x v="0"/>
    <s v="Medium"/>
    <d v="2024-10-14T03:11:00"/>
    <d v="2024-10-14T16:33:00"/>
    <d v="2024-10-16T23:51:00"/>
    <n v="15"/>
    <n v="40"/>
    <n v="13.366666666581295"/>
    <s v="Yes"/>
    <n v="0.37627272727272726"/>
    <n v="68.666666666627862"/>
    <s v="YES"/>
    <m/>
    <x v="1"/>
    <x v="4"/>
  </r>
  <r>
    <n v="5962"/>
    <n v="81"/>
    <x v="0"/>
    <s v="Low"/>
    <d v="2021-08-21T01:14:00"/>
    <d v="2021-08-22T05:19:00"/>
    <d v="2021-08-23T12:27:00"/>
    <n v="48"/>
    <n v="150"/>
    <n v="28.083333333372138"/>
    <s v="Yes"/>
    <n v="0.37618181818181817"/>
    <n v="59.216666666732635"/>
    <s v="YES"/>
    <m/>
    <x v="1"/>
    <x v="2"/>
  </r>
  <r>
    <n v="5963"/>
    <n v="125"/>
    <x v="0"/>
    <s v="Low"/>
    <d v="2020-10-20T20:42:00"/>
    <d v="2020-10-22T08:11:00"/>
    <d v="2020-10-24T11:14:00"/>
    <n v="48"/>
    <n v="150"/>
    <n v="35.483333333220799"/>
    <s v="Yes"/>
    <n v="0.37609090909090909"/>
    <n v="86.533333333209157"/>
    <s v="YES"/>
    <m/>
    <x v="1"/>
    <x v="0"/>
  </r>
  <r>
    <n v="5964"/>
    <n v="762"/>
    <x v="1"/>
    <s v="Critical"/>
    <d v="2021-03-29T04:05:00"/>
    <d v="2021-03-29T04:06:00"/>
    <d v="2021-03-29T04:22:00"/>
    <n v="1"/>
    <n v="8"/>
    <n v="1.6666666546370834E-2"/>
    <s v="Yes"/>
    <n v="0.376"/>
    <n v="0.28333333320915699"/>
    <s v="YES"/>
    <m/>
    <x v="1"/>
    <x v="2"/>
  </r>
  <r>
    <n v="5965"/>
    <n v="34"/>
    <x v="1"/>
    <s v="High"/>
    <d v="2023-02-18T05:39:00"/>
    <d v="2023-02-18T12:57:00"/>
    <d v="2023-02-18T18:10:00"/>
    <n v="5"/>
    <n v="24"/>
    <n v="7.2999999998719431"/>
    <s v="NO"/>
    <n v="0.37590909090909091"/>
    <n v="12.516666666604578"/>
    <s v="YES"/>
    <m/>
    <x v="0"/>
    <x v="3"/>
  </r>
  <r>
    <n v="5966"/>
    <n v="791"/>
    <x v="1"/>
    <s v="Medium"/>
    <d v="2022-11-10T23:16:00"/>
    <d v="2022-11-11T12:10:00"/>
    <d v="2022-11-13T21:48:00"/>
    <n v="15"/>
    <n v="40"/>
    <n v="12.899999999965075"/>
    <s v="Yes"/>
    <n v="0.37590909090909091"/>
    <n v="70.533333333267365"/>
    <s v="YES"/>
    <m/>
    <x v="1"/>
    <x v="1"/>
  </r>
  <r>
    <n v="5967"/>
    <n v="209"/>
    <x v="0"/>
    <s v="Low"/>
    <d v="2020-03-20T02:13:00"/>
    <d v="2020-03-21T03:39:00"/>
    <d v="2020-03-25T12:53:00"/>
    <n v="48"/>
    <n v="150"/>
    <n v="25.433333333290648"/>
    <s v="Yes"/>
    <n v="0.37581818181818183"/>
    <n v="130.66666666668607"/>
    <s v="YES"/>
    <m/>
    <x v="1"/>
    <x v="0"/>
  </r>
  <r>
    <n v="5968"/>
    <n v="111"/>
    <x v="0"/>
    <s v="Critical"/>
    <d v="2024-03-04T01:16:00"/>
    <d v="2024-03-04T01:25:00"/>
    <d v="2024-03-04T03:55:00"/>
    <n v="1"/>
    <n v="8"/>
    <n v="0.15000000013969839"/>
    <s v="Yes"/>
    <n v="0.37572727272727274"/>
    <n v="2.6500000000814907"/>
    <s v="YES"/>
    <m/>
    <x v="1"/>
    <x v="4"/>
  </r>
  <r>
    <n v="5969"/>
    <n v="843"/>
    <x v="2"/>
    <s v="Low"/>
    <d v="2022-04-05T17:08:00"/>
    <d v="2022-04-06T15:07:00"/>
    <d v="2022-04-06T21:50:00"/>
    <n v="48"/>
    <n v="150"/>
    <n v="21.983333333395422"/>
    <s v="Yes"/>
    <n v="0.37563636363636366"/>
    <n v="28.699999999953434"/>
    <s v="YES"/>
    <m/>
    <x v="1"/>
    <x v="1"/>
  </r>
  <r>
    <n v="5970"/>
    <n v="538"/>
    <x v="0"/>
    <s v="High"/>
    <d v="2021-08-25T03:07:00"/>
    <d v="2021-08-25T05:06:00"/>
    <d v="2021-08-25T08:07:00"/>
    <n v="5"/>
    <n v="24"/>
    <n v="1.9833333333372138"/>
    <s v="Yes"/>
    <n v="0.37554545454545457"/>
    <n v="4.9999999998835847"/>
    <s v="YES"/>
    <m/>
    <x v="1"/>
    <x v="2"/>
  </r>
  <r>
    <n v="5971"/>
    <n v="766"/>
    <x v="2"/>
    <s v="Medium"/>
    <d v="2020-12-14T04:17:00"/>
    <d v="2020-12-14T04:39:00"/>
    <d v="2020-12-14T08:31:00"/>
    <n v="15"/>
    <n v="40"/>
    <n v="0.36666666663950309"/>
    <s v="Yes"/>
    <n v="0.37545454545454543"/>
    <n v="4.2333333333372138"/>
    <s v="YES"/>
    <m/>
    <x v="1"/>
    <x v="0"/>
  </r>
  <r>
    <n v="5972"/>
    <n v="431"/>
    <x v="0"/>
    <s v="Low"/>
    <d v="2020-12-29T16:47:00"/>
    <d v="2020-12-30T06:36:00"/>
    <d v="2020-12-30T08:40:00"/>
    <n v="48"/>
    <n v="150"/>
    <n v="13.816666666651145"/>
    <s v="Yes"/>
    <n v="0.37536363636363634"/>
    <n v="15.883333333244082"/>
    <s v="YES"/>
    <m/>
    <x v="1"/>
    <x v="0"/>
  </r>
  <r>
    <n v="5973"/>
    <n v="665"/>
    <x v="2"/>
    <s v="High"/>
    <d v="2025-02-07T11:48:00"/>
    <d v="2025-02-07T19:47:00"/>
    <d v="2025-02-08T03:06:00"/>
    <n v="5"/>
    <n v="24"/>
    <n v="7.9833333333372138"/>
    <s v="NO"/>
    <n v="0.37527272727272726"/>
    <n v="15.299999999930151"/>
    <s v="YES"/>
    <m/>
    <x v="0"/>
    <x v="5"/>
  </r>
  <r>
    <n v="5974"/>
    <n v="907"/>
    <x v="0"/>
    <s v="High"/>
    <d v="2020-09-08T13:43:00"/>
    <d v="2020-09-08T20:23:00"/>
    <d v="2020-09-08T23:27:00"/>
    <n v="5"/>
    <n v="24"/>
    <n v="6.6666666667442769"/>
    <s v="NO"/>
    <n v="0.37527272727272726"/>
    <n v="9.7333333332790062"/>
    <s v="YES"/>
    <m/>
    <x v="0"/>
    <x v="0"/>
  </r>
  <r>
    <n v="5975"/>
    <n v="47"/>
    <x v="1"/>
    <s v="Medium"/>
    <d v="2025-01-13T06:52:00"/>
    <d v="2025-01-13T12:52:00"/>
    <d v="2025-01-16T08:48:00"/>
    <n v="15"/>
    <n v="40"/>
    <n v="6"/>
    <s v="Yes"/>
    <n v="0.37527272727272726"/>
    <n v="73.933333333348855"/>
    <s v="YES"/>
    <m/>
    <x v="1"/>
    <x v="5"/>
  </r>
  <r>
    <n v="5976"/>
    <n v="103"/>
    <x v="0"/>
    <s v="Medium"/>
    <d v="2023-10-20T16:46:00"/>
    <d v="2023-10-20T18:45:00"/>
    <d v="2023-10-22T00:32:00"/>
    <n v="15"/>
    <n v="40"/>
    <n v="1.9833333333372138"/>
    <s v="Yes"/>
    <n v="0.37518181818181817"/>
    <n v="31.766666666662786"/>
    <s v="YES"/>
    <m/>
    <x v="1"/>
    <x v="3"/>
  </r>
  <r>
    <n v="5977"/>
    <n v="232"/>
    <x v="0"/>
    <s v="High"/>
    <d v="2020-03-29T22:29:00"/>
    <d v="2020-03-30T00:07:00"/>
    <d v="2020-03-30T09:06:00"/>
    <n v="5"/>
    <n v="24"/>
    <n v="1.6333333334187046"/>
    <s v="Yes"/>
    <n v="0.37509090909090909"/>
    <n v="10.616666666697711"/>
    <s v="YES"/>
    <m/>
    <x v="1"/>
    <x v="0"/>
  </r>
  <r>
    <n v="5978"/>
    <n v="737"/>
    <x v="0"/>
    <s v="Medium"/>
    <d v="2020-10-02T00:54:00"/>
    <d v="2020-10-02T03:23:00"/>
    <d v="2020-10-03T06:02:00"/>
    <n v="15"/>
    <n v="40"/>
    <n v="2.4833333333954215"/>
    <s v="Yes"/>
    <n v="0.375"/>
    <n v="29.133333333302289"/>
    <s v="YES"/>
    <m/>
    <x v="1"/>
    <x v="0"/>
  </r>
  <r>
    <n v="5979"/>
    <n v="143"/>
    <x v="1"/>
    <s v="High"/>
    <d v="2022-06-24T00:07:00"/>
    <d v="2022-06-24T07:19:00"/>
    <d v="2022-06-24T23:53:00"/>
    <n v="5"/>
    <n v="24"/>
    <n v="7.1999999998952262"/>
    <s v="NO"/>
    <n v="0.37490909090909091"/>
    <n v="23.766666666604578"/>
    <s v="YES"/>
    <m/>
    <x v="0"/>
    <x v="1"/>
  </r>
  <r>
    <n v="5980"/>
    <n v="971"/>
    <x v="2"/>
    <s v="Low"/>
    <d v="2021-01-31T05:45:00"/>
    <d v="2021-02-01T23:22:00"/>
    <d v="2021-02-08T04:27:00"/>
    <n v="48"/>
    <n v="150"/>
    <n v="41.616666666639503"/>
    <s v="Yes"/>
    <n v="0.37490909090909091"/>
    <n v="190.69999999995343"/>
    <s v="YES"/>
    <m/>
    <x v="1"/>
    <x v="2"/>
  </r>
  <r>
    <n v="5981"/>
    <n v="739"/>
    <x v="0"/>
    <s v="Critical"/>
    <d v="2024-03-14T22:41:00"/>
    <d v="2024-03-14T23:29:00"/>
    <d v="2024-03-14T23:54:00"/>
    <n v="1"/>
    <n v="8"/>
    <n v="0.79999999998835847"/>
    <s v="Yes"/>
    <n v="0.37481818181818183"/>
    <n v="1.21666666661622"/>
    <s v="YES"/>
    <m/>
    <x v="1"/>
    <x v="4"/>
  </r>
  <r>
    <n v="5982"/>
    <n v="907"/>
    <x v="0"/>
    <s v="Low"/>
    <d v="2024-06-25T14:17:00"/>
    <d v="2024-06-26T12:45:00"/>
    <d v="2024-06-26T21:55:00"/>
    <n v="48"/>
    <n v="150"/>
    <n v="22.466666666732635"/>
    <s v="Yes"/>
    <n v="0.37472727272727274"/>
    <n v="31.633333333418705"/>
    <s v="YES"/>
    <m/>
    <x v="1"/>
    <x v="4"/>
  </r>
  <r>
    <n v="5983"/>
    <n v="465"/>
    <x v="1"/>
    <s v="Low"/>
    <d v="2022-09-17T03:39:00"/>
    <d v="2022-09-19T00:47:00"/>
    <d v="2022-09-25T16:03:00"/>
    <n v="48"/>
    <n v="150"/>
    <n v="45.133333333244082"/>
    <s v="Yes"/>
    <n v="0.37463636363636366"/>
    <n v="204.39999999990687"/>
    <s v="YES"/>
    <m/>
    <x v="1"/>
    <x v="1"/>
  </r>
  <r>
    <n v="5984"/>
    <n v="391"/>
    <x v="0"/>
    <s v="Critical"/>
    <d v="2021-07-30T16:25:00"/>
    <d v="2021-07-30T16:53:00"/>
    <d v="2021-07-30T21:14:00"/>
    <n v="1"/>
    <n v="8"/>
    <n v="0.46666666661622003"/>
    <s v="Yes"/>
    <n v="0.37454545454545457"/>
    <n v="4.8166666666511446"/>
    <s v="YES"/>
    <m/>
    <x v="1"/>
    <x v="2"/>
  </r>
  <r>
    <n v="5985"/>
    <n v="264"/>
    <x v="0"/>
    <s v="Critical"/>
    <d v="2024-09-19T20:53:00"/>
    <d v="2024-09-19T21:50:00"/>
    <d v="2024-09-19T23:46:00"/>
    <n v="1"/>
    <n v="8"/>
    <n v="0.94999999995343387"/>
    <s v="Yes"/>
    <n v="0.37445454545454543"/>
    <n v="2.8833333333022892"/>
    <s v="YES"/>
    <m/>
    <x v="1"/>
    <x v="4"/>
  </r>
  <r>
    <n v="5986"/>
    <n v="603"/>
    <x v="2"/>
    <s v="Critical"/>
    <d v="2023-03-14T04:16:00"/>
    <d v="2023-03-14T04:44:00"/>
    <d v="2023-03-14T09:54:00"/>
    <n v="1"/>
    <n v="8"/>
    <n v="0.46666666679084301"/>
    <s v="Yes"/>
    <n v="0.37436363636363634"/>
    <n v="5.6333333333604969"/>
    <s v="YES"/>
    <m/>
    <x v="1"/>
    <x v="3"/>
  </r>
  <r>
    <n v="5987"/>
    <n v="89"/>
    <x v="0"/>
    <s v="High"/>
    <d v="2022-08-15T16:19:00"/>
    <d v="2022-08-15T23:04:00"/>
    <d v="2022-08-16T03:34:00"/>
    <n v="5"/>
    <n v="24"/>
    <n v="6.75"/>
    <s v="NO"/>
    <n v="0.37427272727272726"/>
    <n v="11.25"/>
    <s v="YES"/>
    <m/>
    <x v="0"/>
    <x v="1"/>
  </r>
  <r>
    <n v="5988"/>
    <n v="975"/>
    <x v="2"/>
    <s v="Critical"/>
    <d v="2023-09-11T00:31:00"/>
    <d v="2023-09-11T01:00:00"/>
    <d v="2023-09-11T08:41:00"/>
    <n v="1"/>
    <n v="8"/>
    <n v="0.48333333333721384"/>
    <s v="Yes"/>
    <n v="0.37427272727272726"/>
    <n v="8.1666666667442769"/>
    <s v="YES"/>
    <m/>
    <x v="1"/>
    <x v="3"/>
  </r>
  <r>
    <n v="5989"/>
    <n v="597"/>
    <x v="1"/>
    <s v="Critical"/>
    <d v="2022-08-16T05:47:00"/>
    <d v="2022-08-16T05:52:00"/>
    <d v="2022-08-16T09:11:00"/>
    <n v="1"/>
    <n v="8"/>
    <n v="8.3333333255723119E-2"/>
    <s v="Yes"/>
    <n v="0.37418181818181817"/>
    <n v="3.4000000000814907"/>
    <s v="YES"/>
    <m/>
    <x v="1"/>
    <x v="1"/>
  </r>
  <r>
    <n v="5990"/>
    <n v="228"/>
    <x v="2"/>
    <s v="Critical"/>
    <d v="2022-05-04T19:25:00"/>
    <d v="2022-05-04T19:30:00"/>
    <d v="2022-05-05T01:14:00"/>
    <n v="1"/>
    <n v="8"/>
    <n v="8.3333333255723119E-2"/>
    <s v="Yes"/>
    <n v="0.37409090909090909"/>
    <n v="5.816666666592937"/>
    <s v="YES"/>
    <m/>
    <x v="1"/>
    <x v="1"/>
  </r>
  <r>
    <n v="5991"/>
    <n v="377"/>
    <x v="1"/>
    <s v="Medium"/>
    <d v="2020-12-23T19:30:00"/>
    <d v="2020-12-24T08:32:00"/>
    <d v="2020-12-24T22:50:00"/>
    <n v="15"/>
    <n v="40"/>
    <n v="13.03333333338378"/>
    <s v="Yes"/>
    <n v="0.374"/>
    <n v="27.333333333372138"/>
    <s v="YES"/>
    <m/>
    <x v="1"/>
    <x v="0"/>
  </r>
  <r>
    <n v="5992"/>
    <n v="139"/>
    <x v="1"/>
    <s v="Medium"/>
    <d v="2021-11-27T03:47:00"/>
    <d v="2021-11-27T12:18:00"/>
    <d v="2021-11-29T17:09:00"/>
    <n v="15"/>
    <n v="40"/>
    <n v="8.5166666666627862"/>
    <s v="Yes"/>
    <n v="0.37390909090909091"/>
    <n v="61.366666666755918"/>
    <s v="YES"/>
    <m/>
    <x v="1"/>
    <x v="2"/>
  </r>
  <r>
    <n v="5993"/>
    <n v="968"/>
    <x v="0"/>
    <s v="High"/>
    <d v="2020-12-20T19:01:00"/>
    <d v="2020-12-21T02:05:00"/>
    <d v="2020-12-21T23:50:00"/>
    <n v="5"/>
    <n v="24"/>
    <n v="7.0666666666511446"/>
    <s v="NO"/>
    <n v="0.37381818181818183"/>
    <n v="28.816666666651145"/>
    <s v="YES"/>
    <m/>
    <x v="0"/>
    <x v="0"/>
  </r>
  <r>
    <n v="5994"/>
    <n v="270"/>
    <x v="1"/>
    <s v="Medium"/>
    <d v="2023-06-06T23:45:00"/>
    <d v="2023-06-07T11:20:00"/>
    <d v="2023-06-09T08:48:00"/>
    <n v="15"/>
    <n v="40"/>
    <n v="11.583333333197515"/>
    <s v="Yes"/>
    <n v="0.37381818181818183"/>
    <n v="57.049999999988358"/>
    <s v="YES"/>
    <m/>
    <x v="1"/>
    <x v="3"/>
  </r>
  <r>
    <n v="5995"/>
    <n v="207"/>
    <x v="0"/>
    <s v="Critical"/>
    <d v="2022-03-17T05:12:00"/>
    <d v="2022-03-17T05:54:00"/>
    <d v="2022-03-17T11:43:00"/>
    <n v="1"/>
    <n v="8"/>
    <n v="0.70000000001164153"/>
    <s v="Yes"/>
    <n v="0.37372727272727274"/>
    <n v="6.5166666666045785"/>
    <s v="YES"/>
    <m/>
    <x v="1"/>
    <x v="1"/>
  </r>
  <r>
    <n v="5996"/>
    <n v="604"/>
    <x v="1"/>
    <s v="High"/>
    <d v="2025-02-22T20:57:00"/>
    <d v="2025-02-23T01:09:00"/>
    <d v="2025-02-23T03:48:00"/>
    <n v="5"/>
    <n v="24"/>
    <n v="4.2000000000698492"/>
    <s v="Yes"/>
    <n v="0.37363636363636366"/>
    <n v="6.8499999999767169"/>
    <s v="YES"/>
    <m/>
    <x v="1"/>
    <x v="5"/>
  </r>
  <r>
    <n v="5997"/>
    <n v="833"/>
    <x v="2"/>
    <s v="Medium"/>
    <d v="2020-10-31T21:09:00"/>
    <d v="2020-11-01T14:41:00"/>
    <d v="2020-11-02T12:04:00"/>
    <n v="15"/>
    <n v="40"/>
    <n v="17.53333333338378"/>
    <s v="NO"/>
    <n v="0.37354545454545457"/>
    <n v="38.916666666744277"/>
    <s v="YES"/>
    <m/>
    <x v="0"/>
    <x v="0"/>
  </r>
  <r>
    <n v="5998"/>
    <n v="954"/>
    <x v="1"/>
    <s v="Low"/>
    <d v="2020-08-20T14:58:00"/>
    <d v="2020-08-22T13:06:00"/>
    <d v="2020-08-27T07:26:00"/>
    <n v="48"/>
    <n v="150"/>
    <n v="46.133333333185874"/>
    <s v="Yes"/>
    <n v="0.37354545454545457"/>
    <n v="160.46666666655801"/>
    <s v="YES"/>
    <m/>
    <x v="1"/>
    <x v="0"/>
  </r>
  <r>
    <n v="5999"/>
    <n v="676"/>
    <x v="2"/>
    <s v="Critical"/>
    <d v="2022-06-13T11:52:00"/>
    <d v="2022-06-13T12:48:00"/>
    <d v="2022-06-13T17:55:00"/>
    <n v="1"/>
    <n v="8"/>
    <n v="0.93333333340706304"/>
    <s v="Yes"/>
    <n v="0.37345454545454543"/>
    <n v="6.0500000001629815"/>
    <s v="YES"/>
    <m/>
    <x v="1"/>
    <x v="1"/>
  </r>
  <r>
    <n v="6000"/>
    <n v="785"/>
    <x v="1"/>
    <s v="Medium"/>
    <d v="2020-12-17T10:44:00"/>
    <d v="2020-12-17T16:32:00"/>
    <d v="2020-12-19T22:07:00"/>
    <n v="15"/>
    <n v="40"/>
    <n v="5.7999999998719431"/>
    <s v="Yes"/>
    <n v="0.37336363636363634"/>
    <n v="59.383333333244082"/>
    <s v="YES"/>
    <m/>
    <x v="1"/>
    <x v="0"/>
  </r>
  <r>
    <n v="6001"/>
    <n v="477"/>
    <x v="0"/>
    <s v="Low"/>
    <d v="2023-11-09T20:04:00"/>
    <d v="2023-11-10T14:45:00"/>
    <d v="2023-11-15T07:42:00"/>
    <n v="48"/>
    <n v="150"/>
    <n v="18.683333333465271"/>
    <s v="Yes"/>
    <n v="0.37327272727272726"/>
    <n v="131.6333333333605"/>
    <s v="YES"/>
    <m/>
    <x v="1"/>
    <x v="3"/>
  </r>
  <r>
    <n v="6002"/>
    <n v="298"/>
    <x v="0"/>
    <s v="Low"/>
    <d v="2024-09-02T03:51:00"/>
    <d v="2024-09-02T21:19:00"/>
    <d v="2024-09-09T02:21:00"/>
    <n v="48"/>
    <n v="150"/>
    <n v="17.466666666674428"/>
    <s v="Yes"/>
    <n v="0.37318181818181817"/>
    <n v="166.5"/>
    <s v="YES"/>
    <m/>
    <x v="1"/>
    <x v="4"/>
  </r>
  <r>
    <n v="6003"/>
    <n v="505"/>
    <x v="2"/>
    <s v="High"/>
    <d v="2022-12-03T07:50:00"/>
    <d v="2022-12-03T12:15:00"/>
    <d v="2022-12-03T21:49:00"/>
    <n v="5"/>
    <n v="24"/>
    <n v="4.4166666665696539"/>
    <s v="Yes"/>
    <n v="0.37309090909090908"/>
    <n v="13.983333333337214"/>
    <s v="YES"/>
    <m/>
    <x v="1"/>
    <x v="1"/>
  </r>
  <r>
    <n v="6004"/>
    <n v="385"/>
    <x v="2"/>
    <s v="Low"/>
    <d v="2022-08-05T02:49:00"/>
    <d v="2022-08-05T23:48:00"/>
    <d v="2022-08-06T04:01:00"/>
    <n v="48"/>
    <n v="150"/>
    <n v="20.983333333453629"/>
    <s v="Yes"/>
    <n v="0.373"/>
    <n v="25.200000000069849"/>
    <s v="YES"/>
    <m/>
    <x v="1"/>
    <x v="1"/>
  </r>
  <r>
    <n v="6005"/>
    <n v="975"/>
    <x v="1"/>
    <s v="Low"/>
    <d v="2022-10-22T18:34:00"/>
    <d v="2022-10-24T16:08:00"/>
    <d v="2022-10-25T13:51:00"/>
    <n v="48"/>
    <n v="150"/>
    <n v="45.56666666676756"/>
    <s v="Yes"/>
    <n v="0.37290909090909091"/>
    <n v="67.283333333325572"/>
    <s v="YES"/>
    <m/>
    <x v="1"/>
    <x v="1"/>
  </r>
  <r>
    <n v="6006"/>
    <n v="308"/>
    <x v="2"/>
    <s v="High"/>
    <d v="2024-08-02T19:38:00"/>
    <d v="2024-08-02T22:12:00"/>
    <d v="2024-08-03T20:03:00"/>
    <n v="5"/>
    <n v="24"/>
    <n v="2.5666666666511446"/>
    <s v="Yes"/>
    <n v="0.37281818181818183"/>
    <n v="24.416666666627862"/>
    <s v="YES"/>
    <m/>
    <x v="1"/>
    <x v="4"/>
  </r>
  <r>
    <n v="6007"/>
    <n v="273"/>
    <x v="2"/>
    <s v="Low"/>
    <d v="2022-04-27T22:36:00"/>
    <d v="2022-04-28T22:34:00"/>
    <d v="2022-05-01T22:19:00"/>
    <n v="48"/>
    <n v="150"/>
    <n v="23.966666666732635"/>
    <s v="Yes"/>
    <n v="0.37272727272727274"/>
    <n v="95.71666666661622"/>
    <s v="YES"/>
    <m/>
    <x v="1"/>
    <x v="1"/>
  </r>
  <r>
    <n v="6008"/>
    <n v="918"/>
    <x v="2"/>
    <s v="Critical"/>
    <d v="2021-11-11T00:59:00"/>
    <d v="2021-11-11T01:29:00"/>
    <d v="2021-11-11T02:49:00"/>
    <n v="1"/>
    <n v="8"/>
    <n v="0.49999999988358468"/>
    <s v="Yes"/>
    <n v="0.37263636363636365"/>
    <n v="1.8333333331975155"/>
    <s v="YES"/>
    <m/>
    <x v="1"/>
    <x v="2"/>
  </r>
  <r>
    <n v="6009"/>
    <n v="663"/>
    <x v="0"/>
    <s v="Medium"/>
    <d v="2024-06-19T20:02:00"/>
    <d v="2024-06-20T08:35:00"/>
    <d v="2024-06-21T23:58:00"/>
    <n v="15"/>
    <n v="40"/>
    <n v="12.550000000046566"/>
    <s v="Yes"/>
    <n v="0.37254545454545457"/>
    <n v="51.933333333407063"/>
    <s v="YES"/>
    <m/>
    <x v="1"/>
    <x v="4"/>
  </r>
  <r>
    <n v="6010"/>
    <n v="238"/>
    <x v="1"/>
    <s v="Critical"/>
    <d v="2024-01-29T18:13:00"/>
    <d v="2024-01-29T18:34:00"/>
    <d v="2024-01-30T01:44:00"/>
    <n v="1"/>
    <n v="8"/>
    <n v="0.34999999991850927"/>
    <s v="Yes"/>
    <n v="0.37245454545454543"/>
    <n v="7.5166666667209938"/>
    <s v="YES"/>
    <m/>
    <x v="1"/>
    <x v="4"/>
  </r>
  <r>
    <n v="6011"/>
    <n v="451"/>
    <x v="1"/>
    <s v="Low"/>
    <d v="2023-10-19T19:15:00"/>
    <d v="2023-10-20T03:29:00"/>
    <d v="2023-10-24T20:00:00"/>
    <n v="48"/>
    <n v="150"/>
    <n v="8.2333333332790062"/>
    <s v="Yes"/>
    <n v="0.37236363636363634"/>
    <n v="120.75"/>
    <s v="YES"/>
    <m/>
    <x v="1"/>
    <x v="3"/>
  </r>
  <r>
    <n v="6012"/>
    <n v="552"/>
    <x v="0"/>
    <s v="Low"/>
    <d v="2024-01-14T14:41:00"/>
    <d v="2024-01-14T15:54:00"/>
    <d v="2024-01-21T02:24:00"/>
    <n v="48"/>
    <n v="150"/>
    <n v="1.21666666661622"/>
    <s v="Yes"/>
    <n v="0.37227272727272726"/>
    <n v="155.71666666661622"/>
    <s v="YES"/>
    <m/>
    <x v="1"/>
    <x v="4"/>
  </r>
  <r>
    <n v="6013"/>
    <n v="482"/>
    <x v="2"/>
    <s v="Critical"/>
    <d v="2021-07-07T15:51:00"/>
    <d v="2021-07-07T16:03:00"/>
    <d v="2021-07-07T17:17:00"/>
    <n v="1"/>
    <n v="8"/>
    <n v="0.19999999995343387"/>
    <s v="Yes"/>
    <n v="0.37218181818181817"/>
    <n v="1.4333333332906477"/>
    <s v="YES"/>
    <m/>
    <x v="1"/>
    <x v="2"/>
  </r>
  <r>
    <n v="6014"/>
    <n v="540"/>
    <x v="0"/>
    <s v="Critical"/>
    <d v="2025-01-16T04:56:00"/>
    <d v="2025-01-16T05:38:00"/>
    <d v="2025-01-16T08:47:00"/>
    <n v="1"/>
    <n v="8"/>
    <n v="0.70000000001164153"/>
    <s v="Yes"/>
    <n v="0.37209090909090908"/>
    <n v="3.8499999999767169"/>
    <s v="YES"/>
    <m/>
    <x v="1"/>
    <x v="5"/>
  </r>
  <r>
    <n v="6015"/>
    <n v="918"/>
    <x v="1"/>
    <s v="Medium"/>
    <d v="2021-03-04T01:54:00"/>
    <d v="2021-03-04T03:33:00"/>
    <d v="2021-03-06T16:48:00"/>
    <n v="15"/>
    <n v="40"/>
    <n v="1.6499999999650754"/>
    <s v="Yes"/>
    <n v="0.372"/>
    <n v="62.89999999984866"/>
    <s v="YES"/>
    <m/>
    <x v="1"/>
    <x v="2"/>
  </r>
  <r>
    <n v="6016"/>
    <n v="301"/>
    <x v="1"/>
    <s v="Medium"/>
    <d v="2020-04-30T19:59:00"/>
    <d v="2020-04-30T20:09:00"/>
    <d v="2020-05-03T09:47:00"/>
    <n v="15"/>
    <n v="40"/>
    <n v="0.16666666668606922"/>
    <s v="Yes"/>
    <n v="0.37190909090909091"/>
    <n v="61.799999999930151"/>
    <s v="YES"/>
    <m/>
    <x v="1"/>
    <x v="0"/>
  </r>
  <r>
    <n v="6017"/>
    <n v="824"/>
    <x v="2"/>
    <s v="Low"/>
    <d v="2024-07-31T02:04:00"/>
    <d v="2024-08-02T00:12:00"/>
    <d v="2024-08-06T19:03:00"/>
    <n v="48"/>
    <n v="150"/>
    <n v="46.133333333360497"/>
    <s v="Yes"/>
    <n v="0.37181818181818183"/>
    <n v="160.98333333333721"/>
    <s v="YES"/>
    <m/>
    <x v="1"/>
    <x v="4"/>
  </r>
  <r>
    <n v="6018"/>
    <n v="822"/>
    <x v="1"/>
    <s v="Medium"/>
    <d v="2020-05-10T23:10:00"/>
    <d v="2020-05-11T11:12:00"/>
    <d v="2020-05-11T21:05:00"/>
    <n v="15"/>
    <n v="40"/>
    <n v="12.033333333267365"/>
    <s v="Yes"/>
    <n v="0.37172727272727274"/>
    <n v="21.916666666511446"/>
    <s v="YES"/>
    <m/>
    <x v="1"/>
    <x v="0"/>
  </r>
  <r>
    <n v="6019"/>
    <n v="639"/>
    <x v="2"/>
    <s v="Critical"/>
    <d v="2024-12-02T18:19:00"/>
    <d v="2024-12-02T18:28:00"/>
    <d v="2024-12-02T20:07:00"/>
    <n v="1"/>
    <n v="8"/>
    <n v="0.1499999999650754"/>
    <s v="Yes"/>
    <n v="0.37163636363636365"/>
    <n v="1.7999999999301508"/>
    <s v="YES"/>
    <m/>
    <x v="1"/>
    <x v="4"/>
  </r>
  <r>
    <n v="6020"/>
    <n v="448"/>
    <x v="2"/>
    <s v="Low"/>
    <d v="2024-05-17T20:54:00"/>
    <d v="2024-05-18T22:17:00"/>
    <d v="2024-05-22T06:25:00"/>
    <n v="48"/>
    <n v="150"/>
    <n v="25.383333333302289"/>
    <s v="Yes"/>
    <n v="0.37154545454545457"/>
    <n v="105.51666666660458"/>
    <s v="YES"/>
    <m/>
    <x v="1"/>
    <x v="4"/>
  </r>
  <r>
    <n v="6021"/>
    <n v="509"/>
    <x v="0"/>
    <s v="High"/>
    <d v="2023-08-14T04:21:00"/>
    <d v="2023-08-14T08:16:00"/>
    <d v="2023-08-14T20:50:00"/>
    <n v="5"/>
    <n v="24"/>
    <n v="3.9166666666860692"/>
    <s v="Yes"/>
    <n v="0.37145454545454548"/>
    <n v="16.483333333279006"/>
    <s v="YES"/>
    <m/>
    <x v="1"/>
    <x v="3"/>
  </r>
  <r>
    <n v="6022"/>
    <n v="546"/>
    <x v="1"/>
    <s v="High"/>
    <d v="2022-04-23T08:09:00"/>
    <d v="2022-04-23T12:22:00"/>
    <d v="2022-04-23T15:15:00"/>
    <n v="5"/>
    <n v="24"/>
    <n v="4.21666666661622"/>
    <s v="Yes"/>
    <n v="0.37136363636363634"/>
    <n v="7.0999999999185093"/>
    <s v="YES"/>
    <m/>
    <x v="1"/>
    <x v="1"/>
  </r>
  <r>
    <n v="6023"/>
    <n v="588"/>
    <x v="1"/>
    <s v="Low"/>
    <d v="2024-04-21T07:10:00"/>
    <d v="2024-04-21T15:36:00"/>
    <d v="2024-04-28T10:41:00"/>
    <n v="48"/>
    <n v="150"/>
    <n v="8.433333333407063"/>
    <s v="Yes"/>
    <n v="0.37127272727272725"/>
    <n v="171.5166666667792"/>
    <s v="YES"/>
    <m/>
    <x v="1"/>
    <x v="4"/>
  </r>
  <r>
    <n v="6024"/>
    <n v="679"/>
    <x v="2"/>
    <s v="Low"/>
    <d v="2024-06-15T07:29:00"/>
    <d v="2024-06-16T03:03:00"/>
    <d v="2024-06-16T05:40:00"/>
    <n v="48"/>
    <n v="150"/>
    <n v="19.566666666709352"/>
    <s v="Yes"/>
    <n v="0.37118181818181817"/>
    <n v="22.183333333348855"/>
    <s v="YES"/>
    <m/>
    <x v="1"/>
    <x v="4"/>
  </r>
  <r>
    <n v="6025"/>
    <n v="403"/>
    <x v="0"/>
    <s v="High"/>
    <d v="2020-04-09T22:35:00"/>
    <d v="2020-04-10T05:22:00"/>
    <d v="2020-04-11T03:18:00"/>
    <n v="5"/>
    <n v="24"/>
    <n v="6.7833333334419876"/>
    <s v="NO"/>
    <n v="0.37109090909090908"/>
    <n v="28.716666666674428"/>
    <s v="YES"/>
    <m/>
    <x v="0"/>
    <x v="0"/>
  </r>
  <r>
    <n v="6026"/>
    <n v="397"/>
    <x v="1"/>
    <s v="Low"/>
    <d v="2024-03-10T13:24:00"/>
    <d v="2024-03-10T13:53:00"/>
    <d v="2024-03-17T00:25:00"/>
    <n v="48"/>
    <n v="150"/>
    <n v="0.48333333333721384"/>
    <s v="Yes"/>
    <n v="0.37109090909090908"/>
    <n v="155.01666666660458"/>
    <s v="YES"/>
    <m/>
    <x v="1"/>
    <x v="4"/>
  </r>
  <r>
    <n v="6027"/>
    <n v="253"/>
    <x v="2"/>
    <s v="Critical"/>
    <d v="2022-12-02T11:22:00"/>
    <d v="2022-12-02T12:06:00"/>
    <d v="2022-12-02T19:03:00"/>
    <n v="1"/>
    <n v="8"/>
    <n v="0.73333333327900618"/>
    <s v="Yes"/>
    <n v="0.371"/>
    <n v="7.6833333332324401"/>
    <s v="YES"/>
    <m/>
    <x v="1"/>
    <x v="1"/>
  </r>
  <r>
    <n v="6028"/>
    <n v="244"/>
    <x v="0"/>
    <s v="Critical"/>
    <d v="2021-12-25T15:47:00"/>
    <d v="2021-12-25T16:25:00"/>
    <d v="2021-12-25T19:23:00"/>
    <n v="1"/>
    <n v="8"/>
    <n v="0.63333333347691223"/>
    <s v="Yes"/>
    <n v="0.37090909090909091"/>
    <n v="3.6000000000349246"/>
    <s v="YES"/>
    <m/>
    <x v="1"/>
    <x v="2"/>
  </r>
  <r>
    <n v="6029"/>
    <n v="633"/>
    <x v="0"/>
    <s v="Low"/>
    <d v="2020-08-07T21:15:00"/>
    <d v="2020-08-08T23:17:00"/>
    <d v="2020-08-11T19:21:00"/>
    <n v="48"/>
    <n v="150"/>
    <n v="26.033333333325572"/>
    <s v="Yes"/>
    <n v="0.37081818181818182"/>
    <n v="94.100000000093132"/>
    <s v="YES"/>
    <m/>
    <x v="1"/>
    <x v="0"/>
  </r>
  <r>
    <n v="6030"/>
    <n v="212"/>
    <x v="1"/>
    <s v="Critical"/>
    <d v="2022-01-19T00:38:00"/>
    <d v="2022-01-19T00:59:00"/>
    <d v="2022-01-19T02:25:00"/>
    <n v="1"/>
    <n v="8"/>
    <n v="0.35000000009313226"/>
    <s v="Yes"/>
    <n v="0.37072727272727274"/>
    <n v="1.78333333338378"/>
    <s v="YES"/>
    <m/>
    <x v="1"/>
    <x v="1"/>
  </r>
  <r>
    <n v="6031"/>
    <n v="578"/>
    <x v="0"/>
    <s v="Medium"/>
    <d v="2020-12-21T23:35:00"/>
    <d v="2020-12-22T19:33:00"/>
    <d v="2020-12-25T06:08:00"/>
    <n v="15"/>
    <n v="40"/>
    <n v="19.96666666661622"/>
    <s v="NO"/>
    <n v="0.37063636363636365"/>
    <n v="78.550000000046566"/>
    <s v="YES"/>
    <m/>
    <x v="0"/>
    <x v="0"/>
  </r>
  <r>
    <n v="6032"/>
    <n v="341"/>
    <x v="0"/>
    <s v="Low"/>
    <d v="2022-10-27T06:17:00"/>
    <d v="2022-10-27T23:43:00"/>
    <d v="2022-10-31T19:51:00"/>
    <n v="48"/>
    <n v="150"/>
    <n v="17.43333333323244"/>
    <s v="Yes"/>
    <n v="0.37063636363636365"/>
    <n v="109.56666666653473"/>
    <s v="YES"/>
    <m/>
    <x v="1"/>
    <x v="1"/>
  </r>
  <r>
    <n v="6033"/>
    <n v="3"/>
    <x v="0"/>
    <s v="Critical"/>
    <d v="2022-04-26T17:35:00"/>
    <d v="2022-04-26T17:52:00"/>
    <d v="2022-04-26T22:58:00"/>
    <n v="1"/>
    <n v="8"/>
    <n v="0.28333333320915699"/>
    <s v="Yes"/>
    <n v="0.37054545454545457"/>
    <n v="5.3833333332440816"/>
    <s v="YES"/>
    <m/>
    <x v="1"/>
    <x v="1"/>
  </r>
  <r>
    <n v="6034"/>
    <n v="708"/>
    <x v="1"/>
    <s v="High"/>
    <d v="2020-11-16T13:21:00"/>
    <d v="2020-11-16T19:49:00"/>
    <d v="2020-11-17T06:13:00"/>
    <n v="5"/>
    <n v="24"/>
    <n v="6.46666666661622"/>
    <s v="NO"/>
    <n v="0.37045454545454548"/>
    <n v="16.866666666639503"/>
    <s v="YES"/>
    <m/>
    <x v="0"/>
    <x v="0"/>
  </r>
  <r>
    <n v="6035"/>
    <n v="871"/>
    <x v="1"/>
    <s v="High"/>
    <d v="2023-12-26T17:09:00"/>
    <d v="2023-12-26T22:47:00"/>
    <d v="2023-12-27T10:34:00"/>
    <n v="5"/>
    <n v="24"/>
    <n v="5.6333333333604969"/>
    <s v="NO"/>
    <n v="0.37045454545454548"/>
    <n v="17.416666666686069"/>
    <s v="YES"/>
    <m/>
    <x v="0"/>
    <x v="3"/>
  </r>
  <r>
    <n v="6036"/>
    <n v="617"/>
    <x v="2"/>
    <s v="Critical"/>
    <d v="2021-06-05T15:59:00"/>
    <d v="2021-06-05T16:34:00"/>
    <d v="2021-06-05T23:30:00"/>
    <n v="1"/>
    <n v="8"/>
    <n v="0.58333333331393078"/>
    <s v="Yes"/>
    <n v="0.37045454545454548"/>
    <n v="7.5166666665463708"/>
    <s v="YES"/>
    <m/>
    <x v="1"/>
    <x v="2"/>
  </r>
  <r>
    <n v="6037"/>
    <n v="140"/>
    <x v="2"/>
    <s v="Medium"/>
    <d v="2023-07-26T09:24:00"/>
    <d v="2023-07-26T10:41:00"/>
    <d v="2023-07-28T12:18:00"/>
    <n v="15"/>
    <n v="40"/>
    <n v="1.2833333333255723"/>
    <s v="Yes"/>
    <n v="0.37036363636363634"/>
    <n v="50.89999999984866"/>
    <s v="YES"/>
    <m/>
    <x v="1"/>
    <x v="3"/>
  </r>
  <r>
    <n v="6038"/>
    <n v="372"/>
    <x v="1"/>
    <s v="High"/>
    <d v="2022-06-27T22:49:00"/>
    <d v="2022-06-28T03:41:00"/>
    <d v="2022-06-28T23:31:00"/>
    <n v="5"/>
    <n v="24"/>
    <n v="4.8666666666395031"/>
    <s v="Yes"/>
    <n v="0.37027272727272725"/>
    <n v="24.700000000011642"/>
    <s v="YES"/>
    <m/>
    <x v="1"/>
    <x v="1"/>
  </r>
  <r>
    <n v="6039"/>
    <n v="367"/>
    <x v="0"/>
    <s v="Low"/>
    <d v="2022-12-15T03:37:00"/>
    <d v="2022-12-17T01:20:00"/>
    <d v="2022-12-20T07:54:00"/>
    <n v="48"/>
    <n v="150"/>
    <n v="45.716666666732635"/>
    <s v="Yes"/>
    <n v="0.37018181818181817"/>
    <n v="124.2833333335002"/>
    <s v="YES"/>
    <m/>
    <x v="1"/>
    <x v="1"/>
  </r>
  <r>
    <n v="6040"/>
    <n v="959"/>
    <x v="0"/>
    <s v="High"/>
    <d v="2021-08-30T09:40:00"/>
    <d v="2021-08-30T14:15:00"/>
    <d v="2021-08-31T11:07:00"/>
    <n v="5"/>
    <n v="24"/>
    <n v="4.5833333332557231"/>
    <s v="Yes"/>
    <n v="0.37009090909090908"/>
    <n v="25.449999999837019"/>
    <s v="YES"/>
    <m/>
    <x v="1"/>
    <x v="2"/>
  </r>
  <r>
    <n v="6041"/>
    <n v="570"/>
    <x v="2"/>
    <s v="Critical"/>
    <d v="2024-07-24T07:55:00"/>
    <d v="2024-07-24T08:39:00"/>
    <d v="2024-07-24T15:26:00"/>
    <n v="1"/>
    <n v="8"/>
    <n v="0.73333333345362917"/>
    <s v="Yes"/>
    <n v="0.37"/>
    <n v="7.5166666667209938"/>
    <s v="YES"/>
    <m/>
    <x v="1"/>
    <x v="4"/>
  </r>
  <r>
    <n v="6042"/>
    <n v="914"/>
    <x v="1"/>
    <s v="Medium"/>
    <d v="2020-06-16T08:21:00"/>
    <d v="2020-06-16T08:28:00"/>
    <d v="2020-06-17T23:14:00"/>
    <n v="15"/>
    <n v="40"/>
    <n v="0.11666666669771075"/>
    <s v="Yes"/>
    <n v="0.36990909090909091"/>
    <n v="38.883333333302289"/>
    <s v="YES"/>
    <m/>
    <x v="1"/>
    <x v="0"/>
  </r>
  <r>
    <n v="6043"/>
    <n v="941"/>
    <x v="0"/>
    <s v="Low"/>
    <d v="2020-11-02T19:14:00"/>
    <d v="2020-11-03T23:48:00"/>
    <d v="2020-11-04T13:05:00"/>
    <n v="48"/>
    <n v="150"/>
    <n v="28.566666666709352"/>
    <s v="Yes"/>
    <n v="0.36981818181818182"/>
    <n v="41.850000000034925"/>
    <s v="YES"/>
    <m/>
    <x v="1"/>
    <x v="0"/>
  </r>
  <r>
    <n v="6044"/>
    <n v="921"/>
    <x v="1"/>
    <s v="Medium"/>
    <d v="2020-06-24T00:26:00"/>
    <d v="2020-06-24T21:25:00"/>
    <d v="2020-06-27T06:20:00"/>
    <n v="15"/>
    <n v="40"/>
    <n v="20.983333333279006"/>
    <s v="NO"/>
    <n v="0.36972727272727274"/>
    <n v="77.900000000023283"/>
    <s v="YES"/>
    <m/>
    <x v="0"/>
    <x v="0"/>
  </r>
  <r>
    <n v="6045"/>
    <n v="189"/>
    <x v="0"/>
    <s v="Critical"/>
    <d v="2023-05-04T21:00:00"/>
    <d v="2023-05-04T21:45:00"/>
    <d v="2023-05-05T00:18:00"/>
    <n v="1"/>
    <n v="8"/>
    <n v="0.75"/>
    <s v="Yes"/>
    <n v="0.36972727272727274"/>
    <n v="3.2999999999301508"/>
    <s v="YES"/>
    <m/>
    <x v="1"/>
    <x v="3"/>
  </r>
  <r>
    <n v="6046"/>
    <n v="73"/>
    <x v="1"/>
    <s v="High"/>
    <d v="2022-11-22T23:25:00"/>
    <d v="2022-11-23T03:39:00"/>
    <d v="2022-11-23T19:35:00"/>
    <n v="5"/>
    <n v="24"/>
    <n v="4.2333333333372138"/>
    <s v="Yes"/>
    <n v="0.36963636363636365"/>
    <n v="20.166666666569654"/>
    <s v="YES"/>
    <m/>
    <x v="1"/>
    <x v="1"/>
  </r>
  <r>
    <n v="6047"/>
    <n v="801"/>
    <x v="0"/>
    <s v="Medium"/>
    <d v="2023-08-19T08:19:00"/>
    <d v="2023-08-19T18:37:00"/>
    <d v="2023-08-19T19:53:00"/>
    <n v="15"/>
    <n v="40"/>
    <n v="10.299999999871943"/>
    <s v="Yes"/>
    <n v="0.36954545454545457"/>
    <n v="11.566666666651145"/>
    <s v="YES"/>
    <m/>
    <x v="1"/>
    <x v="3"/>
  </r>
  <r>
    <n v="6048"/>
    <n v="244"/>
    <x v="1"/>
    <s v="Critical"/>
    <d v="2021-06-28T06:59:00"/>
    <d v="2021-06-28T07:38:00"/>
    <d v="2021-06-28T09:23:00"/>
    <n v="1"/>
    <n v="8"/>
    <n v="0.65000000002328306"/>
    <s v="Yes"/>
    <n v="0.36945454545454548"/>
    <n v="2.3999999999650754"/>
    <s v="YES"/>
    <m/>
    <x v="1"/>
    <x v="2"/>
  </r>
  <r>
    <n v="6049"/>
    <n v="666"/>
    <x v="2"/>
    <s v="High"/>
    <d v="2023-03-30T22:25:00"/>
    <d v="2023-03-31T00:19:00"/>
    <d v="2023-04-01T00:11:00"/>
    <n v="5"/>
    <n v="24"/>
    <n v="1.8999999999068677"/>
    <s v="Yes"/>
    <n v="0.36936363636363634"/>
    <n v="25.766666666662786"/>
    <s v="YES"/>
    <m/>
    <x v="1"/>
    <x v="3"/>
  </r>
  <r>
    <n v="6050"/>
    <n v="809"/>
    <x v="2"/>
    <s v="High"/>
    <d v="2020-05-27T02:49:00"/>
    <d v="2020-05-27T07:25:00"/>
    <d v="2020-05-28T02:51:00"/>
    <n v="5"/>
    <n v="24"/>
    <n v="4.6000000001513399"/>
    <s v="Yes"/>
    <n v="0.36927272727272725"/>
    <n v="24.033333333441988"/>
    <s v="YES"/>
    <m/>
    <x v="1"/>
    <x v="0"/>
  </r>
  <r>
    <n v="6051"/>
    <n v="898"/>
    <x v="2"/>
    <s v="Medium"/>
    <d v="2022-02-03T22:08:00"/>
    <d v="2022-02-04T02:31:00"/>
    <d v="2022-02-06T19:39:00"/>
    <n v="15"/>
    <n v="40"/>
    <n v="4.3833333333022892"/>
    <s v="Yes"/>
    <n v="0.36918181818181817"/>
    <n v="69.516666666604578"/>
    <s v="YES"/>
    <m/>
    <x v="1"/>
    <x v="1"/>
  </r>
  <r>
    <n v="6052"/>
    <n v="408"/>
    <x v="1"/>
    <s v="High"/>
    <d v="2022-11-03T05:07:00"/>
    <d v="2022-11-03T10:26:00"/>
    <d v="2022-11-03T15:20:00"/>
    <n v="5"/>
    <n v="24"/>
    <n v="5.3166666667093523"/>
    <s v="NO"/>
    <n v="0.36909090909090908"/>
    <n v="10.216666666790843"/>
    <s v="YES"/>
    <m/>
    <x v="0"/>
    <x v="1"/>
  </r>
  <r>
    <n v="6053"/>
    <n v="226"/>
    <x v="1"/>
    <s v="Low"/>
    <d v="2022-12-26T05:59:00"/>
    <d v="2022-12-27T13:41:00"/>
    <d v="2022-12-31T16:34:00"/>
    <n v="48"/>
    <n v="150"/>
    <n v="31.700000000128057"/>
    <s v="Yes"/>
    <n v="0.36909090909090908"/>
    <n v="130.58333333343035"/>
    <s v="YES"/>
    <m/>
    <x v="1"/>
    <x v="1"/>
  </r>
  <r>
    <n v="6054"/>
    <n v="700"/>
    <x v="2"/>
    <s v="High"/>
    <d v="2023-02-14T07:05:00"/>
    <d v="2023-02-14T11:13:00"/>
    <d v="2023-02-15T09:23:00"/>
    <n v="5"/>
    <n v="24"/>
    <n v="4.1333333333604969"/>
    <s v="Yes"/>
    <n v="0.36899999999999999"/>
    <n v="26.299999999988358"/>
    <s v="YES"/>
    <m/>
    <x v="1"/>
    <x v="3"/>
  </r>
  <r>
    <n v="6055"/>
    <n v="859"/>
    <x v="2"/>
    <s v="Low"/>
    <d v="2022-08-19T10:00:00"/>
    <d v="2022-08-21T02:04:00"/>
    <d v="2022-08-21T13:32:00"/>
    <n v="48"/>
    <n v="150"/>
    <n v="40.066666666651145"/>
    <s v="Yes"/>
    <n v="0.36890909090909091"/>
    <n v="51.533333333325572"/>
    <s v="YES"/>
    <m/>
    <x v="1"/>
    <x v="1"/>
  </r>
  <r>
    <n v="6056"/>
    <n v="708"/>
    <x v="1"/>
    <s v="Medium"/>
    <d v="2021-05-07T21:32:00"/>
    <d v="2021-05-08T11:29:00"/>
    <d v="2021-05-10T11:58:00"/>
    <n v="15"/>
    <n v="40"/>
    <n v="13.950000000069849"/>
    <s v="Yes"/>
    <n v="0.36881818181818182"/>
    <n v="62.433333333407063"/>
    <s v="YES"/>
    <m/>
    <x v="1"/>
    <x v="2"/>
  </r>
  <r>
    <n v="6057"/>
    <n v="712"/>
    <x v="2"/>
    <s v="Critical"/>
    <d v="2024-06-02T11:10:00"/>
    <d v="2024-06-02T11:16:00"/>
    <d v="2024-06-02T15:39:00"/>
    <n v="1"/>
    <n v="8"/>
    <n v="9.9999999976716936E-2"/>
    <s v="Yes"/>
    <n v="0.36872727272727274"/>
    <n v="4.4833333332790062"/>
    <s v="YES"/>
    <m/>
    <x v="1"/>
    <x v="4"/>
  </r>
  <r>
    <n v="6058"/>
    <n v="850"/>
    <x v="2"/>
    <s v="Medium"/>
    <d v="2024-09-08T13:07:00"/>
    <d v="2024-09-08T20:37:00"/>
    <d v="2024-09-11T19:34:00"/>
    <n v="15"/>
    <n v="40"/>
    <n v="7.5"/>
    <s v="Yes"/>
    <n v="0.36863636363636365"/>
    <n v="78.450000000069849"/>
    <s v="NO"/>
    <m/>
    <x v="0"/>
    <x v="4"/>
  </r>
  <r>
    <n v="6059"/>
    <n v="952"/>
    <x v="0"/>
    <s v="Medium"/>
    <d v="2023-02-13T22:56:00"/>
    <d v="2023-02-14T14:46:00"/>
    <d v="2023-02-14T22:17:00"/>
    <n v="15"/>
    <n v="40"/>
    <n v="15.833333333255723"/>
    <s v="NO"/>
    <n v="0.36854545454545456"/>
    <n v="23.349999999976717"/>
    <s v="YES"/>
    <m/>
    <x v="0"/>
    <x v="3"/>
  </r>
  <r>
    <n v="6060"/>
    <n v="852"/>
    <x v="1"/>
    <s v="Low"/>
    <d v="2022-01-26T16:14:00"/>
    <d v="2022-01-28T10:14:00"/>
    <d v="2022-01-31T03:17:00"/>
    <n v="48"/>
    <n v="150"/>
    <n v="42"/>
    <s v="Yes"/>
    <n v="0.36854545454545456"/>
    <n v="107.05000000004657"/>
    <s v="YES"/>
    <m/>
    <x v="1"/>
    <x v="1"/>
  </r>
  <r>
    <n v="6061"/>
    <n v="166"/>
    <x v="1"/>
    <s v="Low"/>
    <d v="2023-09-06T02:49:00"/>
    <d v="2023-09-06T05:49:00"/>
    <d v="2023-09-11T02:39:00"/>
    <n v="48"/>
    <n v="150"/>
    <n v="3"/>
    <s v="Yes"/>
    <n v="0.36845454545454548"/>
    <n v="119.83333333348855"/>
    <s v="YES"/>
    <m/>
    <x v="1"/>
    <x v="3"/>
  </r>
  <r>
    <n v="6062"/>
    <n v="507"/>
    <x v="2"/>
    <s v="Low"/>
    <d v="2024-04-14T02:46:00"/>
    <d v="2024-04-14T08:31:00"/>
    <d v="2024-04-18T01:23:00"/>
    <n v="48"/>
    <n v="150"/>
    <n v="5.7500000000582077"/>
    <s v="Yes"/>
    <n v="0.36836363636363634"/>
    <n v="94.616666666697711"/>
    <s v="YES"/>
    <m/>
    <x v="1"/>
    <x v="4"/>
  </r>
  <r>
    <n v="6063"/>
    <n v="797"/>
    <x v="0"/>
    <s v="Low"/>
    <d v="2023-11-15T14:06:00"/>
    <d v="2023-11-16T14:24:00"/>
    <d v="2023-11-21T07:52:00"/>
    <n v="48"/>
    <n v="150"/>
    <n v="24.299999999930151"/>
    <s v="Yes"/>
    <n v="0.36827272727272725"/>
    <n v="137.76666666660458"/>
    <s v="YES"/>
    <m/>
    <x v="1"/>
    <x v="3"/>
  </r>
  <r>
    <n v="6064"/>
    <n v="104"/>
    <x v="1"/>
    <s v="Medium"/>
    <d v="2024-06-02T10:19:00"/>
    <d v="2024-06-03T06:49:00"/>
    <d v="2024-06-04T10:25:00"/>
    <n v="15"/>
    <n v="40"/>
    <n v="20.500000000116415"/>
    <s v="NO"/>
    <n v="0.36818181818181817"/>
    <n v="48.10000000015134"/>
    <s v="YES"/>
    <m/>
    <x v="0"/>
    <x v="4"/>
  </r>
  <r>
    <n v="6065"/>
    <n v="479"/>
    <x v="2"/>
    <s v="Medium"/>
    <d v="2023-12-27T16:48:00"/>
    <d v="2023-12-27T21:56:00"/>
    <d v="2023-12-27T22:59:00"/>
    <n v="15"/>
    <n v="40"/>
    <n v="5.1333333334769122"/>
    <s v="Yes"/>
    <n v="0.36818181818181817"/>
    <n v="6.183333333407063"/>
    <s v="YES"/>
    <m/>
    <x v="1"/>
    <x v="3"/>
  </r>
  <r>
    <n v="6066"/>
    <n v="648"/>
    <x v="0"/>
    <s v="Critical"/>
    <d v="2024-05-16T12:01:00"/>
    <d v="2024-05-16T12:24:00"/>
    <d v="2024-05-16T17:29:00"/>
    <n v="1"/>
    <n v="8"/>
    <n v="0.38333333336049691"/>
    <s v="Yes"/>
    <n v="0.36809090909090908"/>
    <n v="5.4666666666744277"/>
    <s v="YES"/>
    <m/>
    <x v="1"/>
    <x v="4"/>
  </r>
  <r>
    <n v="6067"/>
    <n v="769"/>
    <x v="0"/>
    <s v="Low"/>
    <d v="2021-02-14T09:10:00"/>
    <d v="2021-02-14T23:49:00"/>
    <d v="2021-02-18T12:26:00"/>
    <n v="48"/>
    <n v="150"/>
    <n v="14.649999999906868"/>
    <s v="Yes"/>
    <n v="0.36799999999999999"/>
    <n v="99.266666666662786"/>
    <s v="YES"/>
    <m/>
    <x v="1"/>
    <x v="2"/>
  </r>
  <r>
    <n v="6068"/>
    <n v="822"/>
    <x v="2"/>
    <s v="Medium"/>
    <d v="2024-11-28T05:01:00"/>
    <d v="2024-11-29T02:43:00"/>
    <d v="2024-12-01T10:39:00"/>
    <n v="15"/>
    <n v="40"/>
    <n v="21.700000000011642"/>
    <s v="NO"/>
    <n v="0.36790909090909091"/>
    <n v="77.633333333360497"/>
    <s v="YES"/>
    <m/>
    <x v="0"/>
    <x v="4"/>
  </r>
  <r>
    <n v="6069"/>
    <n v="399"/>
    <x v="2"/>
    <s v="High"/>
    <d v="2020-05-23T05:43:00"/>
    <d v="2020-05-23T08:48:00"/>
    <d v="2020-05-23T17:30:00"/>
    <n v="5"/>
    <n v="24"/>
    <n v="3.0833333334303461"/>
    <s v="Yes"/>
    <n v="0.36790909090909091"/>
    <n v="11.783333333325572"/>
    <s v="YES"/>
    <m/>
    <x v="1"/>
    <x v="0"/>
  </r>
  <r>
    <n v="6070"/>
    <n v="84"/>
    <x v="1"/>
    <s v="Critical"/>
    <d v="2024-06-10T09:33:00"/>
    <d v="2024-06-10T10:01:00"/>
    <d v="2024-06-10T16:31:00"/>
    <n v="1"/>
    <n v="8"/>
    <n v="0.46666666661622003"/>
    <s v="Yes"/>
    <n v="0.36781818181818182"/>
    <n v="6.9666666666744277"/>
    <s v="YES"/>
    <m/>
    <x v="1"/>
    <x v="4"/>
  </r>
  <r>
    <n v="6071"/>
    <n v="758"/>
    <x v="1"/>
    <s v="High"/>
    <d v="2024-01-10T00:32:00"/>
    <d v="2024-01-10T05:17:00"/>
    <d v="2024-01-10T12:34:00"/>
    <n v="5"/>
    <n v="24"/>
    <n v="4.7499999999417923"/>
    <s v="Yes"/>
    <n v="0.36772727272727274"/>
    <n v="12.033333333267365"/>
    <s v="YES"/>
    <m/>
    <x v="1"/>
    <x v="4"/>
  </r>
  <r>
    <n v="6072"/>
    <n v="126"/>
    <x v="2"/>
    <s v="Low"/>
    <d v="2023-08-18T04:45:00"/>
    <d v="2023-08-18T06:10:00"/>
    <d v="2023-08-23T07:27:00"/>
    <n v="48"/>
    <n v="150"/>
    <n v="1.4166666667442769"/>
    <s v="Yes"/>
    <n v="0.36763636363636365"/>
    <n v="122.70000000006985"/>
    <s v="YES"/>
    <m/>
    <x v="1"/>
    <x v="3"/>
  </r>
  <r>
    <n v="6073"/>
    <n v="445"/>
    <x v="1"/>
    <s v="Low"/>
    <d v="2022-09-06T03:13:00"/>
    <d v="2022-09-07T16:30:00"/>
    <d v="2022-09-12T00:27:00"/>
    <n v="48"/>
    <n v="150"/>
    <n v="37.283333333325572"/>
    <s v="Yes"/>
    <n v="0.36754545454545456"/>
    <n v="141.23333333339542"/>
    <s v="YES"/>
    <m/>
    <x v="1"/>
    <x v="1"/>
  </r>
  <r>
    <n v="6074"/>
    <n v="934"/>
    <x v="0"/>
    <s v="Low"/>
    <d v="2022-02-09T15:47:00"/>
    <d v="2022-02-11T04:52:00"/>
    <d v="2022-02-14T07:29:00"/>
    <n v="48"/>
    <n v="150"/>
    <n v="37.083333333372138"/>
    <s v="Yes"/>
    <n v="0.36745454545454548"/>
    <n v="111.70000000001164"/>
    <s v="YES"/>
    <m/>
    <x v="1"/>
    <x v="1"/>
  </r>
  <r>
    <n v="6075"/>
    <n v="759"/>
    <x v="2"/>
    <s v="Low"/>
    <d v="2024-05-30T16:52:00"/>
    <d v="2024-05-31T02:23:00"/>
    <d v="2024-06-02T02:44:00"/>
    <n v="48"/>
    <n v="150"/>
    <n v="9.5166666667792015"/>
    <s v="Yes"/>
    <n v="0.36736363636363634"/>
    <n v="57.866666666697711"/>
    <s v="YES"/>
    <m/>
    <x v="1"/>
    <x v="4"/>
  </r>
  <r>
    <n v="6076"/>
    <n v="860"/>
    <x v="2"/>
    <s v="Low"/>
    <d v="2021-05-01T12:13:00"/>
    <d v="2021-05-03T04:13:00"/>
    <d v="2021-05-04T17:51:00"/>
    <n v="48"/>
    <n v="150"/>
    <n v="39.999999999941792"/>
    <s v="Yes"/>
    <n v="0.36727272727272725"/>
    <n v="77.633333333360497"/>
    <s v="YES"/>
    <m/>
    <x v="1"/>
    <x v="2"/>
  </r>
  <r>
    <n v="6077"/>
    <n v="326"/>
    <x v="2"/>
    <s v="Critical"/>
    <d v="2022-07-07T19:49:00"/>
    <d v="2022-07-07T20:47:00"/>
    <d v="2022-07-07T21:45:00"/>
    <n v="1"/>
    <n v="8"/>
    <n v="0.96666666667442769"/>
    <s v="Yes"/>
    <n v="0.36718181818181816"/>
    <n v="1.9333333333488554"/>
    <s v="YES"/>
    <m/>
    <x v="1"/>
    <x v="1"/>
  </r>
  <r>
    <n v="6078"/>
    <n v="773"/>
    <x v="2"/>
    <s v="High"/>
    <d v="2020-12-31T19:27:00"/>
    <d v="2021-01-01T03:06:00"/>
    <d v="2021-01-01T06:23:00"/>
    <n v="5"/>
    <n v="24"/>
    <n v="7.6499999999650754"/>
    <s v="NO"/>
    <n v="0.36709090909090908"/>
    <n v="10.933333333348855"/>
    <s v="YES"/>
    <m/>
    <x v="0"/>
    <x v="0"/>
  </r>
  <r>
    <n v="6079"/>
    <n v="11"/>
    <x v="0"/>
    <s v="Low"/>
    <d v="2024-10-15T15:14:00"/>
    <d v="2024-10-17T06:24:00"/>
    <d v="2024-10-23T13:33:00"/>
    <n v="48"/>
    <n v="150"/>
    <n v="39.166666666686069"/>
    <s v="Yes"/>
    <n v="0.36709090909090908"/>
    <n v="190.31666666659294"/>
    <s v="YES"/>
    <m/>
    <x v="1"/>
    <x v="4"/>
  </r>
  <r>
    <n v="6080"/>
    <n v="837"/>
    <x v="2"/>
    <s v="Low"/>
    <d v="2020-08-11T10:08:00"/>
    <d v="2020-08-12T03:18:00"/>
    <d v="2020-08-14T00:37:00"/>
    <n v="48"/>
    <n v="150"/>
    <n v="17.166666666569654"/>
    <s v="Yes"/>
    <n v="0.36699999999999999"/>
    <n v="62.483333333220799"/>
    <s v="YES"/>
    <m/>
    <x v="1"/>
    <x v="0"/>
  </r>
  <r>
    <n v="6081"/>
    <n v="835"/>
    <x v="2"/>
    <s v="Low"/>
    <d v="2021-07-26T20:59:00"/>
    <d v="2021-07-28T06:53:00"/>
    <d v="2021-08-03T09:30:00"/>
    <n v="48"/>
    <n v="150"/>
    <n v="33.900000000139698"/>
    <s v="Yes"/>
    <n v="0.36690909090909091"/>
    <n v="180.5166666667792"/>
    <s v="YES"/>
    <m/>
    <x v="1"/>
    <x v="2"/>
  </r>
  <r>
    <n v="6082"/>
    <n v="350"/>
    <x v="1"/>
    <s v="Medium"/>
    <d v="2024-10-05T06:40:00"/>
    <d v="2024-10-05T11:54:00"/>
    <d v="2024-10-08T09:29:00"/>
    <n v="15"/>
    <n v="40"/>
    <n v="5.2333333332790062"/>
    <s v="Yes"/>
    <n v="0.36681818181818182"/>
    <n v="74.816666666592937"/>
    <s v="NO"/>
    <m/>
    <x v="0"/>
    <x v="4"/>
  </r>
  <r>
    <n v="6083"/>
    <n v="314"/>
    <x v="2"/>
    <s v="Critical"/>
    <d v="2021-02-10T10:22:00"/>
    <d v="2021-02-10T11:08:00"/>
    <d v="2021-02-10T18:30:00"/>
    <n v="1"/>
    <n v="8"/>
    <n v="0.76666666672099382"/>
    <s v="Yes"/>
    <n v="0.36672727272727274"/>
    <n v="8.1333333334769122"/>
    <s v="YES"/>
    <m/>
    <x v="1"/>
    <x v="2"/>
  </r>
  <r>
    <n v="6084"/>
    <n v="12"/>
    <x v="1"/>
    <s v="High"/>
    <d v="2022-02-20T00:04:00"/>
    <d v="2022-02-20T07:56:00"/>
    <d v="2022-02-20T10:29:00"/>
    <n v="5"/>
    <n v="24"/>
    <n v="7.8666666666395031"/>
    <s v="NO"/>
    <n v="0.36663636363636365"/>
    <n v="10.416666666569654"/>
    <s v="YES"/>
    <m/>
    <x v="0"/>
    <x v="1"/>
  </r>
  <r>
    <n v="6085"/>
    <n v="230"/>
    <x v="1"/>
    <s v="High"/>
    <d v="2022-06-28T12:00:00"/>
    <d v="2022-06-28T13:20:00"/>
    <d v="2022-06-29T06:43:00"/>
    <n v="5"/>
    <n v="24"/>
    <n v="1.3333333333139308"/>
    <s v="Yes"/>
    <n v="0.36663636363636365"/>
    <n v="18.716666666732635"/>
    <s v="YES"/>
    <m/>
    <x v="1"/>
    <x v="1"/>
  </r>
  <r>
    <n v="6086"/>
    <n v="865"/>
    <x v="0"/>
    <s v="Low"/>
    <d v="2024-07-14T21:17:00"/>
    <d v="2024-07-16T17:50:00"/>
    <d v="2024-07-19T14:43:00"/>
    <n v="48"/>
    <n v="150"/>
    <n v="44.549999999930151"/>
    <s v="Yes"/>
    <n v="0.36654545454545456"/>
    <n v="113.43333333323244"/>
    <s v="YES"/>
    <m/>
    <x v="1"/>
    <x v="4"/>
  </r>
  <r>
    <n v="6087"/>
    <n v="463"/>
    <x v="2"/>
    <s v="Critical"/>
    <d v="2024-04-16T23:14:00"/>
    <d v="2024-04-16T23:45:00"/>
    <d v="2024-04-17T04:52:00"/>
    <n v="1"/>
    <n v="8"/>
    <n v="0.51666666677920148"/>
    <s v="Yes"/>
    <n v="0.36645454545454548"/>
    <n v="5.6333333333604969"/>
    <s v="YES"/>
    <m/>
    <x v="1"/>
    <x v="4"/>
  </r>
  <r>
    <n v="6088"/>
    <n v="229"/>
    <x v="0"/>
    <s v="Medium"/>
    <d v="2023-04-20T05:29:00"/>
    <d v="2023-04-21T00:02:00"/>
    <d v="2023-04-21T07:46:00"/>
    <n v="15"/>
    <n v="40"/>
    <n v="18.549999999871943"/>
    <s v="NO"/>
    <n v="0.36636363636363639"/>
    <n v="26.283333333267365"/>
    <s v="YES"/>
    <m/>
    <x v="0"/>
    <x v="3"/>
  </r>
  <r>
    <n v="6089"/>
    <n v="116"/>
    <x v="2"/>
    <s v="Critical"/>
    <d v="2023-06-23T06:20:00"/>
    <d v="2023-06-23T06:48:00"/>
    <d v="2023-06-23T07:54:00"/>
    <n v="1"/>
    <n v="8"/>
    <n v="0.46666666661622003"/>
    <s v="Yes"/>
    <n v="0.36636363636363639"/>
    <n v="1.5666666667093523"/>
    <s v="YES"/>
    <m/>
    <x v="1"/>
    <x v="3"/>
  </r>
  <r>
    <n v="6090"/>
    <n v="152"/>
    <x v="1"/>
    <s v="Critical"/>
    <d v="2022-10-10T02:38:00"/>
    <d v="2022-10-10T03:32:00"/>
    <d v="2022-10-10T05:04:00"/>
    <n v="1"/>
    <n v="8"/>
    <n v="0.8999999999650754"/>
    <s v="Yes"/>
    <n v="0.36627272727272725"/>
    <n v="2.4333333332324401"/>
    <s v="YES"/>
    <m/>
    <x v="1"/>
    <x v="1"/>
  </r>
  <r>
    <n v="6091"/>
    <n v="480"/>
    <x v="0"/>
    <s v="Critical"/>
    <d v="2022-10-23T09:15:00"/>
    <d v="2022-10-23T09:46:00"/>
    <d v="2022-10-23T13:04:00"/>
    <n v="1"/>
    <n v="8"/>
    <n v="0.51666666677920148"/>
    <s v="Yes"/>
    <n v="0.36618181818181816"/>
    <n v="3.8166666667093523"/>
    <s v="YES"/>
    <m/>
    <x v="1"/>
    <x v="1"/>
  </r>
  <r>
    <n v="6092"/>
    <n v="133"/>
    <x v="0"/>
    <s v="Critical"/>
    <d v="2020-03-11T19:36:00"/>
    <d v="2020-03-11T19:42:00"/>
    <d v="2020-03-11T21:55:00"/>
    <n v="1"/>
    <n v="8"/>
    <n v="9.9999999976716936E-2"/>
    <s v="Yes"/>
    <n v="0.36609090909090908"/>
    <n v="2.3166666667093523"/>
    <s v="YES"/>
    <m/>
    <x v="1"/>
    <x v="0"/>
  </r>
  <r>
    <n v="6093"/>
    <n v="625"/>
    <x v="2"/>
    <s v="Medium"/>
    <d v="2023-07-06T18:04:00"/>
    <d v="2023-07-07T03:23:00"/>
    <d v="2023-07-08T08:44:00"/>
    <n v="15"/>
    <n v="40"/>
    <n v="9.3166666666511446"/>
    <s v="Yes"/>
    <n v="0.36599999999999999"/>
    <n v="38.666666666627862"/>
    <s v="YES"/>
    <m/>
    <x v="1"/>
    <x v="3"/>
  </r>
  <r>
    <n v="6094"/>
    <n v="672"/>
    <x v="1"/>
    <s v="Medium"/>
    <d v="2024-05-18T23:13:00"/>
    <d v="2024-05-19T10:57:00"/>
    <d v="2024-05-22T08:48:00"/>
    <n v="15"/>
    <n v="40"/>
    <n v="11.733333333337214"/>
    <s v="Yes"/>
    <n v="0.36590909090909091"/>
    <n v="81.583333333313931"/>
    <s v="NO"/>
    <m/>
    <x v="0"/>
    <x v="4"/>
  </r>
  <r>
    <n v="6095"/>
    <n v="712"/>
    <x v="0"/>
    <s v="High"/>
    <d v="2022-01-12T16:09:00"/>
    <d v="2022-01-12T17:38:00"/>
    <d v="2022-01-13T06:10:00"/>
    <n v="5"/>
    <n v="24"/>
    <n v="1.4833333332790062"/>
    <s v="Yes"/>
    <n v="0.36581818181818182"/>
    <n v="14.016666666604578"/>
    <s v="YES"/>
    <m/>
    <x v="1"/>
    <x v="1"/>
  </r>
  <r>
    <n v="6096"/>
    <n v="879"/>
    <x v="0"/>
    <s v="High"/>
    <d v="2023-02-17T04:59:00"/>
    <d v="2023-02-17T07:03:00"/>
    <d v="2023-02-17T23:49:00"/>
    <n v="5"/>
    <n v="24"/>
    <n v="2.066666666592937"/>
    <s v="Yes"/>
    <n v="0.36572727272727273"/>
    <n v="18.833333333255723"/>
    <s v="YES"/>
    <m/>
    <x v="1"/>
    <x v="3"/>
  </r>
  <r>
    <n v="6097"/>
    <n v="296"/>
    <x v="1"/>
    <s v="Low"/>
    <d v="2022-12-09T02:51:00"/>
    <d v="2022-12-09T09:35:00"/>
    <d v="2022-12-10T13:36:00"/>
    <n v="48"/>
    <n v="150"/>
    <n v="6.7333333332790062"/>
    <s v="Yes"/>
    <n v="0.36563636363636365"/>
    <n v="34.749999999941792"/>
    <s v="YES"/>
    <m/>
    <x v="1"/>
    <x v="1"/>
  </r>
  <r>
    <n v="6098"/>
    <n v="122"/>
    <x v="0"/>
    <s v="Medium"/>
    <d v="2024-01-11T11:11:00"/>
    <d v="2024-01-12T10:27:00"/>
    <d v="2024-01-15T01:44:00"/>
    <n v="15"/>
    <n v="40"/>
    <n v="23.266666666720994"/>
    <s v="NO"/>
    <n v="0.36554545454545456"/>
    <n v="86.550000000104774"/>
    <s v="YES"/>
    <m/>
    <x v="0"/>
    <x v="4"/>
  </r>
  <r>
    <n v="6099"/>
    <n v="841"/>
    <x v="1"/>
    <s v="Low"/>
    <d v="2023-04-21T04:15:00"/>
    <d v="2023-04-21T22:28:00"/>
    <d v="2023-04-21T22:43:00"/>
    <n v="48"/>
    <n v="150"/>
    <n v="18.216666666674428"/>
    <s v="Yes"/>
    <n v="0.36554545454545456"/>
    <n v="18.46666666661622"/>
    <s v="YES"/>
    <m/>
    <x v="1"/>
    <x v="3"/>
  </r>
  <r>
    <n v="6100"/>
    <n v="346"/>
    <x v="2"/>
    <s v="Medium"/>
    <d v="2024-09-04T16:03:00"/>
    <d v="2024-09-05T07:09:00"/>
    <d v="2024-09-06T03:40:00"/>
    <n v="15"/>
    <n v="40"/>
    <n v="15.10000000015134"/>
    <s v="NO"/>
    <n v="0.36545454545454548"/>
    <n v="35.616666666814126"/>
    <s v="YES"/>
    <m/>
    <x v="0"/>
    <x v="4"/>
  </r>
  <r>
    <n v="6101"/>
    <n v="364"/>
    <x v="2"/>
    <s v="Low"/>
    <d v="2022-05-25T07:45:00"/>
    <d v="2022-05-26T21:35:00"/>
    <d v="2022-05-31T15:54:00"/>
    <n v="48"/>
    <n v="150"/>
    <n v="37.833333333372138"/>
    <s v="Yes"/>
    <n v="0.36545454545454548"/>
    <n v="152.15000000002328"/>
    <s v="YES"/>
    <m/>
    <x v="1"/>
    <x v="1"/>
  </r>
  <r>
    <n v="6102"/>
    <n v="770"/>
    <x v="2"/>
    <s v="Medium"/>
    <d v="2021-10-09T03:57:00"/>
    <d v="2021-10-10T02:01:00"/>
    <d v="2021-10-11T21:34:00"/>
    <n v="15"/>
    <n v="40"/>
    <n v="22.066666666651145"/>
    <s v="NO"/>
    <n v="0.36536363636363639"/>
    <n v="65.616666666639503"/>
    <s v="YES"/>
    <m/>
    <x v="0"/>
    <x v="2"/>
  </r>
  <r>
    <n v="6103"/>
    <n v="361"/>
    <x v="2"/>
    <s v="Critical"/>
    <d v="2024-10-08T10:27:00"/>
    <d v="2024-10-08T11:25:00"/>
    <d v="2024-10-08T16:14:00"/>
    <n v="1"/>
    <n v="8"/>
    <n v="0.96666666667442769"/>
    <s v="Yes"/>
    <n v="0.36536363636363639"/>
    <n v="5.7833333333255723"/>
    <s v="YES"/>
    <m/>
    <x v="1"/>
    <x v="4"/>
  </r>
  <r>
    <n v="6104"/>
    <n v="702"/>
    <x v="0"/>
    <s v="Critical"/>
    <d v="2024-01-31T10:26:00"/>
    <d v="2024-01-31T11:04:00"/>
    <d v="2024-01-31T14:25:00"/>
    <n v="1"/>
    <n v="8"/>
    <n v="0.63333333330228925"/>
    <s v="Yes"/>
    <n v="0.36527272727272725"/>
    <n v="3.9833333333954215"/>
    <s v="YES"/>
    <m/>
    <x v="1"/>
    <x v="4"/>
  </r>
  <r>
    <n v="6105"/>
    <n v="641"/>
    <x v="2"/>
    <s v="Critical"/>
    <d v="2022-07-30T12:50:00"/>
    <d v="2022-07-30T12:52:00"/>
    <d v="2022-07-30T18:34:00"/>
    <n v="1"/>
    <n v="8"/>
    <n v="3.3333333441987634E-2"/>
    <s v="Yes"/>
    <n v="0.36518181818181816"/>
    <n v="5.7333333333372138"/>
    <s v="YES"/>
    <m/>
    <x v="1"/>
    <x v="1"/>
  </r>
  <r>
    <n v="6106"/>
    <n v="193"/>
    <x v="1"/>
    <s v="Low"/>
    <d v="2020-10-29T15:08:00"/>
    <d v="2020-10-29T17:39:00"/>
    <d v="2020-11-01T00:32:00"/>
    <n v="48"/>
    <n v="150"/>
    <n v="2.5166666666627862"/>
    <s v="Yes"/>
    <n v="0.36509090909090908"/>
    <n v="57.399999999906868"/>
    <s v="YES"/>
    <m/>
    <x v="1"/>
    <x v="0"/>
  </r>
  <r>
    <n v="6107"/>
    <n v="185"/>
    <x v="1"/>
    <s v="Low"/>
    <d v="2025-02-26T15:30:00"/>
    <d v="2025-02-28T03:38:00"/>
    <d v="2025-03-01T11:21:00"/>
    <n v="48"/>
    <n v="150"/>
    <n v="36.133333333244082"/>
    <s v="Yes"/>
    <n v="0.36499999999999999"/>
    <n v="67.849999999918509"/>
    <s v="YES"/>
    <m/>
    <x v="1"/>
    <x v="5"/>
  </r>
  <r>
    <n v="6108"/>
    <n v="271"/>
    <x v="1"/>
    <s v="Critical"/>
    <d v="2024-03-06T08:21:00"/>
    <d v="2024-03-06T08:49:00"/>
    <d v="2024-03-06T15:44:00"/>
    <n v="1"/>
    <n v="8"/>
    <n v="0.46666666661622003"/>
    <s v="Yes"/>
    <n v="0.36490909090909091"/>
    <n v="7.3833333333022892"/>
    <s v="YES"/>
    <m/>
    <x v="1"/>
    <x v="4"/>
  </r>
  <r>
    <n v="6109"/>
    <n v="454"/>
    <x v="2"/>
    <s v="Critical"/>
    <d v="2020-11-04T00:58:00"/>
    <d v="2020-11-04T01:43:00"/>
    <d v="2020-11-04T06:40:00"/>
    <n v="1"/>
    <n v="8"/>
    <n v="0.75"/>
    <s v="Yes"/>
    <n v="0.36481818181818182"/>
    <n v="5.7000000000698492"/>
    <s v="YES"/>
    <m/>
    <x v="1"/>
    <x v="0"/>
  </r>
  <r>
    <n v="6110"/>
    <n v="680"/>
    <x v="0"/>
    <s v="Medium"/>
    <d v="2024-02-07T06:05:00"/>
    <d v="2024-02-08T01:31:00"/>
    <d v="2024-02-10T10:32:00"/>
    <n v="15"/>
    <n v="40"/>
    <n v="19.433333333465271"/>
    <s v="NO"/>
    <n v="0.36472727272727273"/>
    <n v="76.450000000011642"/>
    <s v="YES"/>
    <m/>
    <x v="0"/>
    <x v="4"/>
  </r>
  <r>
    <n v="6111"/>
    <n v="113"/>
    <x v="0"/>
    <s v="Low"/>
    <d v="2024-01-12T16:01:00"/>
    <d v="2024-01-14T13:23:00"/>
    <d v="2024-01-18T00:45:00"/>
    <n v="48"/>
    <n v="150"/>
    <n v="45.366666666639503"/>
    <s v="Yes"/>
    <n v="0.36472727272727273"/>
    <n v="128.73333333333721"/>
    <s v="YES"/>
    <m/>
    <x v="1"/>
    <x v="4"/>
  </r>
  <r>
    <n v="6112"/>
    <n v="71"/>
    <x v="1"/>
    <s v="Low"/>
    <d v="2021-04-09T08:38:00"/>
    <d v="2021-04-10T20:18:00"/>
    <d v="2021-04-15T09:51:00"/>
    <n v="48"/>
    <n v="150"/>
    <n v="35.666666666627862"/>
    <s v="Yes"/>
    <n v="0.36463636363636365"/>
    <n v="145.21666666661622"/>
    <s v="YES"/>
    <m/>
    <x v="1"/>
    <x v="2"/>
  </r>
  <r>
    <n v="6113"/>
    <n v="870"/>
    <x v="2"/>
    <s v="Medium"/>
    <d v="2020-08-31T15:51:00"/>
    <d v="2020-09-01T09:53:00"/>
    <d v="2020-09-04T02:18:00"/>
    <n v="15"/>
    <n v="40"/>
    <n v="18.033333333441988"/>
    <s v="NO"/>
    <n v="0.36454545454545456"/>
    <n v="82.450000000011642"/>
    <s v="NO"/>
    <m/>
    <x v="0"/>
    <x v="0"/>
  </r>
  <r>
    <n v="6114"/>
    <n v="981"/>
    <x v="2"/>
    <s v="Low"/>
    <d v="2021-03-19T05:14:00"/>
    <d v="2021-03-20T04:23:00"/>
    <d v="2021-03-26T07:14:00"/>
    <n v="48"/>
    <n v="150"/>
    <n v="23.150000000023283"/>
    <s v="Yes"/>
    <n v="0.36454545454545456"/>
    <n v="170.00000000005821"/>
    <s v="YES"/>
    <m/>
    <x v="1"/>
    <x v="2"/>
  </r>
  <r>
    <n v="6115"/>
    <n v="930"/>
    <x v="0"/>
    <s v="Medium"/>
    <d v="2023-04-02T23:47:00"/>
    <d v="2023-04-03T17:36:00"/>
    <d v="2023-04-05T07:08:00"/>
    <n v="15"/>
    <n v="40"/>
    <n v="17.816666666592937"/>
    <s v="NO"/>
    <n v="0.36445454545454548"/>
    <n v="55.350000000034925"/>
    <s v="YES"/>
    <m/>
    <x v="0"/>
    <x v="3"/>
  </r>
  <r>
    <n v="6116"/>
    <n v="988"/>
    <x v="2"/>
    <s v="Medium"/>
    <d v="2022-06-03T20:10:00"/>
    <d v="2022-06-04T11:57:00"/>
    <d v="2022-06-06T15:53:00"/>
    <n v="15"/>
    <n v="40"/>
    <n v="15.783333333267365"/>
    <s v="NO"/>
    <n v="0.36445454545454548"/>
    <n v="67.716666666674428"/>
    <s v="YES"/>
    <m/>
    <x v="0"/>
    <x v="1"/>
  </r>
  <r>
    <n v="6117"/>
    <n v="658"/>
    <x v="0"/>
    <s v="High"/>
    <d v="2020-10-05T12:27:00"/>
    <d v="2020-10-05T19:00:00"/>
    <d v="2020-10-06T08:08:00"/>
    <n v="5"/>
    <n v="24"/>
    <n v="6.5499999998719431"/>
    <s v="NO"/>
    <n v="0.36445454545454548"/>
    <n v="19.68333333323244"/>
    <s v="YES"/>
    <m/>
    <x v="0"/>
    <x v="0"/>
  </r>
  <r>
    <n v="6118"/>
    <n v="710"/>
    <x v="0"/>
    <s v="Medium"/>
    <d v="2021-06-21T18:15:00"/>
    <d v="2021-06-22T09:53:00"/>
    <d v="2021-06-24T05:42:00"/>
    <n v="15"/>
    <n v="40"/>
    <n v="15.633333333476912"/>
    <s v="NO"/>
    <n v="0.36445454545454548"/>
    <n v="59.450000000128057"/>
    <s v="YES"/>
    <m/>
    <x v="0"/>
    <x v="2"/>
  </r>
  <r>
    <n v="6119"/>
    <n v="762"/>
    <x v="2"/>
    <s v="High"/>
    <d v="2022-05-01T11:57:00"/>
    <d v="2022-05-01T12:33:00"/>
    <d v="2022-05-02T10:54:00"/>
    <n v="5"/>
    <n v="24"/>
    <n v="0.6000000000349246"/>
    <s v="Yes"/>
    <n v="0.36445454545454548"/>
    <n v="22.950000000069849"/>
    <s v="YES"/>
    <m/>
    <x v="1"/>
    <x v="1"/>
  </r>
  <r>
    <n v="6120"/>
    <n v="189"/>
    <x v="1"/>
    <s v="Low"/>
    <d v="2021-12-25T18:08:00"/>
    <d v="2021-12-26T15:49:00"/>
    <d v="2021-12-27T16:12:00"/>
    <n v="48"/>
    <n v="150"/>
    <n v="21.683333333290648"/>
    <s v="Yes"/>
    <n v="0.36436363636363639"/>
    <n v="46.066666666651145"/>
    <s v="YES"/>
    <m/>
    <x v="1"/>
    <x v="2"/>
  </r>
  <r>
    <n v="6121"/>
    <n v="789"/>
    <x v="2"/>
    <s v="Critical"/>
    <d v="2022-03-29T06:31:00"/>
    <d v="2022-03-29T07:01:00"/>
    <d v="2022-03-29T11:34:00"/>
    <n v="1"/>
    <n v="8"/>
    <n v="0.50000000005820766"/>
    <s v="Yes"/>
    <n v="0.36427272727272725"/>
    <n v="5.0500000000465661"/>
    <s v="YES"/>
    <m/>
    <x v="1"/>
    <x v="1"/>
  </r>
  <r>
    <n v="6122"/>
    <n v="720"/>
    <x v="2"/>
    <s v="Medium"/>
    <d v="2021-11-06T23:34:00"/>
    <d v="2021-11-07T17:07:00"/>
    <d v="2021-11-08T20:35:00"/>
    <n v="15"/>
    <n v="40"/>
    <n v="17.549999999930151"/>
    <s v="NO"/>
    <n v="0.36418181818181816"/>
    <n v="45.016666666720994"/>
    <s v="YES"/>
    <m/>
    <x v="0"/>
    <x v="2"/>
  </r>
  <r>
    <n v="6123"/>
    <n v="773"/>
    <x v="2"/>
    <s v="Medium"/>
    <d v="2023-01-02T14:32:00"/>
    <d v="2023-01-03T13:17:00"/>
    <d v="2023-01-05T08:27:00"/>
    <n v="15"/>
    <n v="40"/>
    <n v="22.749999999941792"/>
    <s v="NO"/>
    <n v="0.36418181818181816"/>
    <n v="65.916666666569654"/>
    <s v="YES"/>
    <m/>
    <x v="0"/>
    <x v="3"/>
  </r>
  <r>
    <n v="6124"/>
    <n v="720"/>
    <x v="1"/>
    <s v="High"/>
    <d v="2022-04-08T00:38:00"/>
    <d v="2022-04-08T05:34:00"/>
    <d v="2022-04-08T23:52:00"/>
    <n v="5"/>
    <n v="24"/>
    <n v="4.9333333333488554"/>
    <s v="Yes"/>
    <n v="0.36418181818181816"/>
    <n v="23.233333333279006"/>
    <s v="YES"/>
    <m/>
    <x v="1"/>
    <x v="1"/>
  </r>
  <r>
    <n v="6125"/>
    <n v="835"/>
    <x v="0"/>
    <s v="Critical"/>
    <d v="2025-02-19T04:07:00"/>
    <d v="2025-02-19T04:59:00"/>
    <d v="2025-02-19T06:57:00"/>
    <n v="1"/>
    <n v="8"/>
    <n v="0.86666666669771075"/>
    <s v="Yes"/>
    <n v="0.36409090909090908"/>
    <n v="2.8333333333139308"/>
    <s v="YES"/>
    <m/>
    <x v="1"/>
    <x v="5"/>
  </r>
  <r>
    <n v="6126"/>
    <n v="835"/>
    <x v="1"/>
    <s v="High"/>
    <d v="2024-09-28T07:45:00"/>
    <d v="2024-09-28T12:11:00"/>
    <d v="2024-09-28T16:44:00"/>
    <n v="5"/>
    <n v="24"/>
    <n v="4.4333333334652707"/>
    <s v="Yes"/>
    <n v="0.36399999999999999"/>
    <n v="8.9833333334536292"/>
    <s v="YES"/>
    <m/>
    <x v="1"/>
    <x v="4"/>
  </r>
  <r>
    <n v="6127"/>
    <n v="887"/>
    <x v="1"/>
    <s v="Critical"/>
    <d v="2024-03-05T17:06:00"/>
    <d v="2024-03-05T17:27:00"/>
    <d v="2024-03-05T22:56:00"/>
    <n v="1"/>
    <n v="8"/>
    <n v="0.34999999991850927"/>
    <s v="Yes"/>
    <n v="0.3639090909090909"/>
    <n v="5.8333333333139308"/>
    <s v="YES"/>
    <m/>
    <x v="1"/>
    <x v="4"/>
  </r>
  <r>
    <n v="6128"/>
    <n v="954"/>
    <x v="0"/>
    <s v="Low"/>
    <d v="2023-04-17T05:23:00"/>
    <d v="2023-04-17T13:32:00"/>
    <d v="2023-04-20T11:10:00"/>
    <n v="48"/>
    <n v="150"/>
    <n v="8.1499999998486601"/>
    <s v="Yes"/>
    <n v="0.36381818181818182"/>
    <n v="77.783333333325572"/>
    <s v="YES"/>
    <m/>
    <x v="1"/>
    <x v="3"/>
  </r>
  <r>
    <n v="6129"/>
    <n v="479"/>
    <x v="2"/>
    <s v="Low"/>
    <d v="2024-09-23T07:29:00"/>
    <d v="2024-09-24T16:19:00"/>
    <d v="2024-09-25T20:02:00"/>
    <n v="48"/>
    <n v="150"/>
    <n v="32.833333333313931"/>
    <s v="Yes"/>
    <n v="0.36372727272727273"/>
    <n v="60.550000000046566"/>
    <s v="YES"/>
    <m/>
    <x v="1"/>
    <x v="4"/>
  </r>
  <r>
    <n v="6130"/>
    <n v="605"/>
    <x v="2"/>
    <s v="Critical"/>
    <d v="2025-02-15T22:47:00"/>
    <d v="2025-02-15T22:49:00"/>
    <d v="2025-02-15T23:49:00"/>
    <n v="1"/>
    <n v="8"/>
    <n v="3.3333333267364651E-2"/>
    <s v="Yes"/>
    <n v="0.36363636363636365"/>
    <n v="1.033333333209157"/>
    <s v="YES"/>
    <m/>
    <x v="1"/>
    <x v="5"/>
  </r>
  <r>
    <n v="6131"/>
    <n v="863"/>
    <x v="0"/>
    <s v="High"/>
    <d v="2023-02-08T09:09:00"/>
    <d v="2023-02-08T15:36:00"/>
    <d v="2023-02-09T14:38:00"/>
    <n v="5"/>
    <n v="24"/>
    <n v="6.4500000000698492"/>
    <s v="NO"/>
    <n v="0.36354545454545456"/>
    <n v="29.483333333395422"/>
    <s v="YES"/>
    <m/>
    <x v="0"/>
    <x v="3"/>
  </r>
  <r>
    <n v="6132"/>
    <n v="462"/>
    <x v="1"/>
    <s v="Medium"/>
    <d v="2023-09-25T08:09:00"/>
    <d v="2023-09-25T21:29:00"/>
    <d v="2023-09-28T04:21:00"/>
    <n v="15"/>
    <n v="40"/>
    <n v="13.333333333313931"/>
    <s v="Yes"/>
    <n v="0.36354545454545456"/>
    <n v="68.200000000011642"/>
    <s v="YES"/>
    <m/>
    <x v="1"/>
    <x v="3"/>
  </r>
  <r>
    <n v="6133"/>
    <n v="582"/>
    <x v="2"/>
    <s v="Medium"/>
    <d v="2023-10-05T21:27:00"/>
    <d v="2023-10-05T22:10:00"/>
    <d v="2023-10-08T08:02:00"/>
    <n v="15"/>
    <n v="40"/>
    <n v="0.71666666655801237"/>
    <s v="Yes"/>
    <n v="0.36345454545454547"/>
    <n v="58.583333333255723"/>
    <s v="YES"/>
    <m/>
    <x v="1"/>
    <x v="3"/>
  </r>
  <r>
    <n v="6134"/>
    <n v="434"/>
    <x v="2"/>
    <s v="High"/>
    <d v="2023-08-25T23:35:00"/>
    <d v="2023-08-26T05:19:00"/>
    <d v="2023-08-26T16:59:00"/>
    <n v="5"/>
    <n v="24"/>
    <n v="5.7333333333372138"/>
    <s v="NO"/>
    <n v="0.36336363636363639"/>
    <n v="17.399999999965075"/>
    <s v="YES"/>
    <m/>
    <x v="0"/>
    <x v="3"/>
  </r>
  <r>
    <n v="6135"/>
    <n v="257"/>
    <x v="1"/>
    <s v="High"/>
    <d v="2024-04-11T03:47:00"/>
    <d v="2024-04-11T11:03:00"/>
    <d v="2024-04-11T15:25:00"/>
    <n v="5"/>
    <n v="24"/>
    <n v="7.2666666667792015"/>
    <s v="NO"/>
    <n v="0.36336363636363639"/>
    <n v="11.633333333360497"/>
    <s v="YES"/>
    <m/>
    <x v="0"/>
    <x v="4"/>
  </r>
  <r>
    <n v="6136"/>
    <n v="883"/>
    <x v="2"/>
    <s v="Low"/>
    <d v="2021-12-27T21:05:00"/>
    <d v="2021-12-28T10:06:00"/>
    <d v="2021-12-30T22:33:00"/>
    <n v="48"/>
    <n v="150"/>
    <n v="13.016666666662786"/>
    <s v="Yes"/>
    <n v="0.36336363636363639"/>
    <n v="73.466666666732635"/>
    <s v="YES"/>
    <m/>
    <x v="1"/>
    <x v="2"/>
  </r>
  <r>
    <n v="6137"/>
    <n v="622"/>
    <x v="1"/>
    <s v="Low"/>
    <d v="2021-02-12T22:32:00"/>
    <d v="2021-02-14T09:39:00"/>
    <d v="2021-02-16T09:35:00"/>
    <n v="48"/>
    <n v="150"/>
    <n v="35.116666666755918"/>
    <s v="Yes"/>
    <n v="0.36327272727272725"/>
    <n v="83.050000000046566"/>
    <s v="YES"/>
    <m/>
    <x v="1"/>
    <x v="2"/>
  </r>
  <r>
    <n v="6138"/>
    <n v="912"/>
    <x v="2"/>
    <s v="High"/>
    <d v="2020-08-05T12:04:00"/>
    <d v="2020-08-05T19:37:00"/>
    <d v="2020-08-05T23:36:00"/>
    <n v="5"/>
    <n v="24"/>
    <n v="7.5499999999883585"/>
    <s v="NO"/>
    <n v="0.36318181818181816"/>
    <n v="11.533333333209157"/>
    <s v="YES"/>
    <m/>
    <x v="0"/>
    <x v="0"/>
  </r>
  <r>
    <n v="6139"/>
    <n v="191"/>
    <x v="2"/>
    <s v="Critical"/>
    <d v="2020-03-20T02:32:00"/>
    <d v="2020-03-20T03:06:00"/>
    <d v="2020-03-20T08:33:00"/>
    <n v="1"/>
    <n v="8"/>
    <n v="0.56666666659293696"/>
    <s v="Yes"/>
    <n v="0.36318181818181816"/>
    <n v="6.0166666665463708"/>
    <s v="YES"/>
    <m/>
    <x v="1"/>
    <x v="0"/>
  </r>
  <r>
    <n v="6140"/>
    <n v="814"/>
    <x v="1"/>
    <s v="Low"/>
    <d v="2020-04-20T13:32:00"/>
    <d v="2020-04-22T10:53:00"/>
    <d v="2020-04-24T08:10:00"/>
    <n v="48"/>
    <n v="150"/>
    <n v="45.350000000093132"/>
    <s v="Yes"/>
    <n v="0.36309090909090908"/>
    <n v="90.633333333476912"/>
    <s v="YES"/>
    <m/>
    <x v="1"/>
    <x v="0"/>
  </r>
  <r>
    <n v="6141"/>
    <n v="22"/>
    <x v="0"/>
    <s v="Low"/>
    <d v="2022-11-15T19:45:00"/>
    <d v="2022-11-17T10:49:00"/>
    <d v="2022-11-23T16:43:00"/>
    <n v="48"/>
    <n v="150"/>
    <n v="39.066666666709352"/>
    <s v="Yes"/>
    <n v="0.36299999999999999"/>
    <n v="188.96666666673264"/>
    <s v="YES"/>
    <m/>
    <x v="1"/>
    <x v="1"/>
  </r>
  <r>
    <n v="6142"/>
    <n v="796"/>
    <x v="1"/>
    <s v="Low"/>
    <d v="2024-07-20T00:45:00"/>
    <d v="2024-07-21T19:21:00"/>
    <d v="2024-07-23T20:58:00"/>
    <n v="48"/>
    <n v="150"/>
    <n v="42.600000000034925"/>
    <s v="Yes"/>
    <n v="0.3629090909090909"/>
    <n v="92.216666666732635"/>
    <s v="YES"/>
    <m/>
    <x v="1"/>
    <x v="4"/>
  </r>
  <r>
    <n v="6143"/>
    <n v="573"/>
    <x v="2"/>
    <s v="Medium"/>
    <d v="2021-02-08T04:36:00"/>
    <d v="2021-02-08T16:56:00"/>
    <d v="2021-02-11T05:45:00"/>
    <n v="15"/>
    <n v="40"/>
    <n v="12.333333333372138"/>
    <s v="Yes"/>
    <n v="0.36281818181818182"/>
    <n v="73.150000000081491"/>
    <s v="YES"/>
    <m/>
    <x v="1"/>
    <x v="2"/>
  </r>
  <r>
    <n v="6144"/>
    <n v="113"/>
    <x v="1"/>
    <s v="High"/>
    <d v="2023-07-29T01:37:00"/>
    <d v="2023-07-29T09:17:00"/>
    <d v="2023-07-29T21:49:00"/>
    <n v="5"/>
    <n v="24"/>
    <n v="7.6666666666860692"/>
    <s v="NO"/>
    <n v="0.36272727272727273"/>
    <n v="20.200000000011642"/>
    <s v="YES"/>
    <m/>
    <x v="0"/>
    <x v="3"/>
  </r>
  <r>
    <n v="6145"/>
    <n v="367"/>
    <x v="0"/>
    <s v="Low"/>
    <d v="2023-12-11T02:38:00"/>
    <d v="2023-12-11T10:40:00"/>
    <d v="2023-12-12T05:10:00"/>
    <n v="48"/>
    <n v="150"/>
    <n v="8.0333333333255723"/>
    <s v="Yes"/>
    <n v="0.36272727272727273"/>
    <n v="26.53333333338378"/>
    <s v="YES"/>
    <m/>
    <x v="1"/>
    <x v="3"/>
  </r>
  <r>
    <n v="6146"/>
    <n v="633"/>
    <x v="2"/>
    <s v="Low"/>
    <d v="2022-03-07T09:44:00"/>
    <d v="2022-03-07T09:56:00"/>
    <d v="2022-03-08T01:06:00"/>
    <n v="48"/>
    <n v="150"/>
    <n v="0.20000000012805685"/>
    <s v="Yes"/>
    <n v="0.36263636363636365"/>
    <n v="15.366666666639503"/>
    <s v="YES"/>
    <m/>
    <x v="1"/>
    <x v="1"/>
  </r>
  <r>
    <n v="6147"/>
    <n v="209"/>
    <x v="1"/>
    <s v="High"/>
    <d v="2021-08-29T10:00:00"/>
    <d v="2021-08-29T13:51:00"/>
    <d v="2021-08-29T23:22:00"/>
    <n v="5"/>
    <n v="24"/>
    <n v="3.8499999999767169"/>
    <s v="Yes"/>
    <n v="0.36254545454545456"/>
    <n v="13.366666666755918"/>
    <s v="YES"/>
    <m/>
    <x v="1"/>
    <x v="2"/>
  </r>
  <r>
    <n v="6148"/>
    <n v="385"/>
    <x v="0"/>
    <s v="Medium"/>
    <d v="2020-04-21T00:38:00"/>
    <d v="2020-04-21T15:16:00"/>
    <d v="2020-04-22T00:11:00"/>
    <n v="15"/>
    <n v="40"/>
    <n v="14.633333333360497"/>
    <s v="Yes"/>
    <n v="0.36245454545454547"/>
    <n v="23.550000000104774"/>
    <s v="YES"/>
    <m/>
    <x v="1"/>
    <x v="0"/>
  </r>
  <r>
    <n v="6149"/>
    <n v="958"/>
    <x v="0"/>
    <s v="Medium"/>
    <d v="2021-06-27T06:19:00"/>
    <d v="2021-06-28T03:56:00"/>
    <d v="2021-06-29T15:40:00"/>
    <n v="15"/>
    <n v="40"/>
    <n v="21.616666666755918"/>
    <s v="NO"/>
    <n v="0.36236363636363639"/>
    <n v="57.350000000093132"/>
    <s v="YES"/>
    <m/>
    <x v="0"/>
    <x v="2"/>
  </r>
  <r>
    <n v="6150"/>
    <n v="283"/>
    <x v="1"/>
    <s v="Medium"/>
    <d v="2022-04-30T07:03:00"/>
    <d v="2022-04-30T17:28:00"/>
    <d v="2022-05-03T13:42:00"/>
    <n v="15"/>
    <n v="40"/>
    <n v="10.416666666744277"/>
    <s v="Yes"/>
    <n v="0.36236363636363639"/>
    <n v="78.650000000023283"/>
    <s v="NO"/>
    <m/>
    <x v="0"/>
    <x v="1"/>
  </r>
  <r>
    <n v="6151"/>
    <n v="708"/>
    <x v="0"/>
    <s v="High"/>
    <d v="2021-06-06T00:56:00"/>
    <d v="2021-06-06T04:01:00"/>
    <d v="2021-06-06T12:29:00"/>
    <n v="5"/>
    <n v="24"/>
    <n v="3.0833333332557231"/>
    <s v="Yes"/>
    <n v="0.36227272727272725"/>
    <n v="11.549999999930151"/>
    <s v="YES"/>
    <m/>
    <x v="1"/>
    <x v="2"/>
  </r>
  <r>
    <n v="6152"/>
    <n v="560"/>
    <x v="0"/>
    <s v="High"/>
    <d v="2022-10-21T15:11:00"/>
    <d v="2022-10-21T17:42:00"/>
    <d v="2022-10-21T22:03:00"/>
    <n v="5"/>
    <n v="24"/>
    <n v="2.5166666666627862"/>
    <s v="Yes"/>
    <n v="0.36218181818181816"/>
    <n v="6.8666666665230878"/>
    <s v="YES"/>
    <m/>
    <x v="1"/>
    <x v="1"/>
  </r>
  <r>
    <n v="6153"/>
    <n v="251"/>
    <x v="2"/>
    <s v="Low"/>
    <d v="2020-08-23T19:36:00"/>
    <d v="2020-08-23T22:58:00"/>
    <d v="2020-08-27T20:52:00"/>
    <n v="48"/>
    <n v="150"/>
    <n v="3.3666666666395031"/>
    <s v="Yes"/>
    <n v="0.36209090909090907"/>
    <n v="97.266666666604578"/>
    <s v="YES"/>
    <m/>
    <x v="1"/>
    <x v="0"/>
  </r>
  <r>
    <n v="6154"/>
    <n v="143"/>
    <x v="2"/>
    <s v="High"/>
    <d v="2022-08-18T00:11:00"/>
    <d v="2022-08-18T00:25:00"/>
    <d v="2022-08-18T06:41:00"/>
    <n v="5"/>
    <n v="24"/>
    <n v="0.23333333322079852"/>
    <s v="Yes"/>
    <n v="0.36199999999999999"/>
    <n v="6.4999999998835847"/>
    <s v="YES"/>
    <m/>
    <x v="1"/>
    <x v="1"/>
  </r>
  <r>
    <n v="6155"/>
    <n v="403"/>
    <x v="1"/>
    <s v="Medium"/>
    <d v="2025-02-05T22:02:00"/>
    <d v="2025-02-06T19:37:00"/>
    <d v="2025-02-09T03:37:00"/>
    <n v="15"/>
    <n v="40"/>
    <n v="21.583333333313931"/>
    <s v="NO"/>
    <n v="0.3619090909090909"/>
    <n v="77.583333333197515"/>
    <s v="YES"/>
    <m/>
    <x v="0"/>
    <x v="5"/>
  </r>
  <r>
    <n v="6156"/>
    <n v="208"/>
    <x v="0"/>
    <s v="Critical"/>
    <d v="2025-01-16T05:14:00"/>
    <d v="2025-01-16T05:50:00"/>
    <d v="2025-01-16T10:22:00"/>
    <n v="1"/>
    <n v="8"/>
    <n v="0.6000000000349246"/>
    <s v="Yes"/>
    <n v="0.3619090909090909"/>
    <n v="5.1333333333022892"/>
    <s v="YES"/>
    <m/>
    <x v="1"/>
    <x v="5"/>
  </r>
  <r>
    <n v="6157"/>
    <n v="698"/>
    <x v="0"/>
    <s v="Critical"/>
    <d v="2021-08-01T14:54:00"/>
    <d v="2021-08-01T15:19:00"/>
    <d v="2021-08-01T19:31:00"/>
    <n v="1"/>
    <n v="8"/>
    <n v="0.41666666662786156"/>
    <s v="Yes"/>
    <n v="0.36181818181818182"/>
    <n v="4.6166666666977108"/>
    <s v="YES"/>
    <m/>
    <x v="1"/>
    <x v="2"/>
  </r>
  <r>
    <n v="6158"/>
    <n v="323"/>
    <x v="2"/>
    <s v="High"/>
    <d v="2023-04-06T21:50:00"/>
    <d v="2023-04-07T05:39:00"/>
    <d v="2023-04-07T20:05:00"/>
    <n v="5"/>
    <n v="24"/>
    <n v="7.8166666668257676"/>
    <s v="NO"/>
    <n v="0.36172727272727273"/>
    <n v="22.250000000058208"/>
    <s v="YES"/>
    <m/>
    <x v="0"/>
    <x v="3"/>
  </r>
  <r>
    <n v="6159"/>
    <n v="477"/>
    <x v="0"/>
    <s v="Low"/>
    <d v="2024-09-09T04:55:00"/>
    <d v="2024-09-09T06:12:00"/>
    <d v="2024-09-10T21:59:00"/>
    <n v="48"/>
    <n v="150"/>
    <n v="1.2833333333255723"/>
    <s v="Yes"/>
    <n v="0.36172727272727273"/>
    <n v="41.06666666676756"/>
    <s v="YES"/>
    <m/>
    <x v="1"/>
    <x v="4"/>
  </r>
  <r>
    <n v="6160"/>
    <n v="544"/>
    <x v="1"/>
    <s v="Low"/>
    <d v="2023-04-16T05:10:00"/>
    <d v="2023-04-17T03:16:00"/>
    <d v="2023-04-20T19:01:00"/>
    <n v="48"/>
    <n v="150"/>
    <n v="22.099999999918509"/>
    <s v="Yes"/>
    <n v="0.36163636363636364"/>
    <n v="109.84999999991851"/>
    <s v="YES"/>
    <m/>
    <x v="1"/>
    <x v="3"/>
  </r>
  <r>
    <n v="6161"/>
    <n v="583"/>
    <x v="1"/>
    <s v="Critical"/>
    <d v="2025-01-22T03:37:00"/>
    <d v="2025-01-22T03:38:00"/>
    <d v="2025-01-22T09:58:00"/>
    <n v="1"/>
    <n v="8"/>
    <n v="1.6666666720993817E-2"/>
    <s v="Yes"/>
    <n v="0.36154545454545456"/>
    <n v="6.3500000000931323"/>
    <s v="YES"/>
    <m/>
    <x v="1"/>
    <x v="5"/>
  </r>
  <r>
    <n v="6162"/>
    <n v="699"/>
    <x v="0"/>
    <s v="Medium"/>
    <d v="2022-12-08T19:27:00"/>
    <d v="2022-12-09T01:54:00"/>
    <d v="2022-12-11T01:43:00"/>
    <n v="15"/>
    <n v="40"/>
    <n v="6.4500000000698492"/>
    <s v="Yes"/>
    <n v="0.36145454545454547"/>
    <n v="54.266666666662786"/>
    <s v="YES"/>
    <m/>
    <x v="1"/>
    <x v="1"/>
  </r>
  <r>
    <n v="6163"/>
    <n v="663"/>
    <x v="0"/>
    <s v="High"/>
    <d v="2022-01-09T09:25:00"/>
    <d v="2022-01-09T10:13:00"/>
    <d v="2022-01-10T09:07:00"/>
    <n v="5"/>
    <n v="24"/>
    <n v="0.79999999998835847"/>
    <s v="Yes"/>
    <n v="0.36136363636363639"/>
    <n v="23.700000000069849"/>
    <s v="YES"/>
    <m/>
    <x v="1"/>
    <x v="1"/>
  </r>
  <r>
    <n v="6164"/>
    <n v="149"/>
    <x v="1"/>
    <s v="High"/>
    <d v="2024-11-04T11:58:00"/>
    <d v="2024-11-04T13:27:00"/>
    <d v="2024-11-04T22:49:00"/>
    <n v="5"/>
    <n v="24"/>
    <n v="1.4833333332790062"/>
    <s v="Yes"/>
    <n v="0.36127272727272725"/>
    <n v="10.849999999918509"/>
    <s v="YES"/>
    <m/>
    <x v="1"/>
    <x v="4"/>
  </r>
  <r>
    <n v="6165"/>
    <n v="363"/>
    <x v="2"/>
    <s v="High"/>
    <d v="2021-08-28T11:43:00"/>
    <d v="2021-08-28T19:19:00"/>
    <d v="2021-08-29T12:58:00"/>
    <n v="5"/>
    <n v="24"/>
    <n v="7.5999999999767169"/>
    <s v="NO"/>
    <n v="0.36118181818181816"/>
    <n v="25.250000000058208"/>
    <s v="YES"/>
    <m/>
    <x v="0"/>
    <x v="2"/>
  </r>
  <r>
    <n v="6166"/>
    <n v="192"/>
    <x v="0"/>
    <s v="Critical"/>
    <d v="2023-04-19T10:40:00"/>
    <d v="2023-04-19T11:15:00"/>
    <d v="2023-04-19T17:55:00"/>
    <n v="1"/>
    <n v="8"/>
    <n v="0.58333333331393078"/>
    <s v="Yes"/>
    <n v="0.36118181818181816"/>
    <n v="7.2500000000582077"/>
    <s v="YES"/>
    <m/>
    <x v="1"/>
    <x v="3"/>
  </r>
  <r>
    <n v="6167"/>
    <n v="103"/>
    <x v="1"/>
    <s v="High"/>
    <d v="2021-12-10T18:59:00"/>
    <d v="2021-12-10T19:33:00"/>
    <d v="2021-12-11T04:30:00"/>
    <n v="5"/>
    <n v="24"/>
    <n v="0.56666666659293696"/>
    <s v="Yes"/>
    <n v="0.36109090909090907"/>
    <n v="9.5166666666045785"/>
    <s v="YES"/>
    <m/>
    <x v="1"/>
    <x v="2"/>
  </r>
  <r>
    <n v="6168"/>
    <n v="468"/>
    <x v="2"/>
    <s v="Medium"/>
    <d v="2020-10-25T06:40:00"/>
    <d v="2020-10-25T23:33:00"/>
    <d v="2020-10-27T13:26:00"/>
    <n v="15"/>
    <n v="40"/>
    <n v="16.883333333185874"/>
    <s v="NO"/>
    <n v="0.36099999999999999"/>
    <n v="54.766666666546371"/>
    <s v="YES"/>
    <m/>
    <x v="0"/>
    <x v="0"/>
  </r>
  <r>
    <n v="6169"/>
    <n v="794"/>
    <x v="1"/>
    <s v="Medium"/>
    <d v="2022-03-19T03:14:00"/>
    <d v="2022-03-19T03:16:00"/>
    <d v="2022-03-22T01:14:00"/>
    <n v="15"/>
    <n v="40"/>
    <n v="3.3333333267364651E-2"/>
    <s v="Yes"/>
    <n v="0.36099999999999999"/>
    <n v="69.999999999941792"/>
    <s v="NO"/>
    <m/>
    <x v="0"/>
    <x v="1"/>
  </r>
  <r>
    <n v="6170"/>
    <n v="237"/>
    <x v="1"/>
    <s v="High"/>
    <d v="2022-06-04T08:33:00"/>
    <d v="2022-06-04T11:40:00"/>
    <d v="2022-06-05T02:10:00"/>
    <n v="5"/>
    <n v="24"/>
    <n v="3.1166666666977108"/>
    <s v="Yes"/>
    <n v="0.3609090909090909"/>
    <n v="17.616666666814126"/>
    <s v="YES"/>
    <m/>
    <x v="1"/>
    <x v="1"/>
  </r>
  <r>
    <n v="6171"/>
    <n v="154"/>
    <x v="2"/>
    <s v="High"/>
    <d v="2024-08-01T05:11:00"/>
    <d v="2024-08-01T08:34:00"/>
    <d v="2024-08-02T00:33:00"/>
    <n v="5"/>
    <n v="24"/>
    <n v="3.3833333333604969"/>
    <s v="Yes"/>
    <n v="0.36081818181818182"/>
    <n v="19.366666666755918"/>
    <s v="YES"/>
    <m/>
    <x v="1"/>
    <x v="4"/>
  </r>
  <r>
    <n v="6172"/>
    <n v="998"/>
    <x v="1"/>
    <s v="Low"/>
    <d v="2020-09-03T16:04:00"/>
    <d v="2020-09-05T04:33:00"/>
    <d v="2020-09-10T19:07:00"/>
    <n v="48"/>
    <n v="150"/>
    <n v="36.483333333337214"/>
    <s v="Yes"/>
    <n v="0.36072727272727273"/>
    <n v="171.04999999998836"/>
    <s v="YES"/>
    <m/>
    <x v="1"/>
    <x v="0"/>
  </r>
  <r>
    <n v="6173"/>
    <n v="276"/>
    <x v="2"/>
    <s v="Critical"/>
    <d v="2024-11-26T17:46:00"/>
    <d v="2024-11-26T18:15:00"/>
    <d v="2024-11-27T00:39:00"/>
    <n v="1"/>
    <n v="8"/>
    <n v="0.48333333333721384"/>
    <s v="Yes"/>
    <n v="0.36063636363636364"/>
    <n v="6.8833333334187046"/>
    <s v="YES"/>
    <m/>
    <x v="1"/>
    <x v="4"/>
  </r>
  <r>
    <n v="6174"/>
    <n v="178"/>
    <x v="0"/>
    <s v="Low"/>
    <d v="2023-10-31T12:37:00"/>
    <d v="2023-11-01T11:38:00"/>
    <d v="2023-11-04T04:15:00"/>
    <n v="48"/>
    <n v="150"/>
    <n v="23.016666666779201"/>
    <s v="Yes"/>
    <n v="0.36054545454545456"/>
    <n v="87.633333333476912"/>
    <s v="YES"/>
    <m/>
    <x v="1"/>
    <x v="3"/>
  </r>
  <r>
    <n v="6175"/>
    <n v="46"/>
    <x v="1"/>
    <s v="Low"/>
    <d v="2025-02-03T16:03:00"/>
    <d v="2025-02-04T04:21:00"/>
    <d v="2025-02-09T15:30:00"/>
    <n v="48"/>
    <n v="150"/>
    <n v="12.300000000104774"/>
    <s v="Yes"/>
    <n v="0.36045454545454547"/>
    <n v="143.45000000012806"/>
    <s v="YES"/>
    <m/>
    <x v="1"/>
    <x v="5"/>
  </r>
  <r>
    <n v="6176"/>
    <n v="345"/>
    <x v="2"/>
    <s v="Medium"/>
    <d v="2024-03-01T08:08:00"/>
    <d v="2024-03-01T18:24:00"/>
    <d v="2024-03-03T22:02:00"/>
    <n v="15"/>
    <n v="40"/>
    <n v="10.266666666779201"/>
    <s v="Yes"/>
    <n v="0.36036363636363639"/>
    <n v="61.900000000081491"/>
    <s v="YES"/>
    <m/>
    <x v="1"/>
    <x v="4"/>
  </r>
  <r>
    <n v="6177"/>
    <n v="997"/>
    <x v="1"/>
    <s v="Low"/>
    <d v="2021-11-17T02:13:00"/>
    <d v="2021-11-18T03:41:00"/>
    <d v="2021-11-19T04:19:00"/>
    <n v="48"/>
    <n v="150"/>
    <n v="25.466666666558012"/>
    <s v="Yes"/>
    <n v="0.3602727272727273"/>
    <n v="50.099999999860302"/>
    <s v="YES"/>
    <m/>
    <x v="1"/>
    <x v="2"/>
  </r>
  <r>
    <n v="6178"/>
    <n v="311"/>
    <x v="2"/>
    <s v="Critical"/>
    <d v="2024-03-10T23:41:00"/>
    <d v="2024-03-11T00:04:00"/>
    <d v="2024-03-11T03:08:00"/>
    <n v="1"/>
    <n v="8"/>
    <n v="0.38333333336049691"/>
    <s v="Yes"/>
    <n v="0.36018181818181816"/>
    <n v="3.4500000000698492"/>
    <s v="YES"/>
    <m/>
    <x v="1"/>
    <x v="4"/>
  </r>
  <r>
    <n v="6179"/>
    <n v="646"/>
    <x v="2"/>
    <s v="High"/>
    <d v="2024-04-21T04:44:00"/>
    <d v="2024-04-21T08:14:00"/>
    <d v="2024-04-21T14:50:00"/>
    <n v="5"/>
    <n v="24"/>
    <n v="3.4999999998835847"/>
    <s v="Yes"/>
    <n v="0.36009090909090907"/>
    <n v="10.099999999918509"/>
    <s v="YES"/>
    <m/>
    <x v="1"/>
    <x v="4"/>
  </r>
  <r>
    <n v="6180"/>
    <n v="13"/>
    <x v="1"/>
    <s v="High"/>
    <d v="2022-10-10T17:33:00"/>
    <d v="2022-10-10T23:49:00"/>
    <d v="2022-10-11T06:13:00"/>
    <n v="5"/>
    <n v="24"/>
    <n v="6.2666666666627862"/>
    <s v="NO"/>
    <n v="0.36"/>
    <n v="12.666666666744277"/>
    <s v="YES"/>
    <m/>
    <x v="0"/>
    <x v="1"/>
  </r>
  <r>
    <n v="6181"/>
    <n v="81"/>
    <x v="1"/>
    <s v="Critical"/>
    <d v="2021-09-17T17:17:00"/>
    <d v="2021-09-17T17:55:00"/>
    <d v="2021-09-18T00:52:00"/>
    <n v="1"/>
    <n v="8"/>
    <n v="0.63333333347691223"/>
    <s v="Yes"/>
    <n v="0.36"/>
    <n v="7.5833333334303461"/>
    <s v="YES"/>
    <m/>
    <x v="1"/>
    <x v="2"/>
  </r>
  <r>
    <n v="6182"/>
    <n v="77"/>
    <x v="2"/>
    <s v="Critical"/>
    <d v="2021-02-08T19:47:00"/>
    <d v="2021-02-08T19:59:00"/>
    <d v="2021-02-09T02:30:00"/>
    <n v="1"/>
    <n v="8"/>
    <n v="0.19999999995343387"/>
    <s v="Yes"/>
    <n v="0.3599090909090909"/>
    <n v="6.7166666665580124"/>
    <s v="YES"/>
    <m/>
    <x v="1"/>
    <x v="2"/>
  </r>
  <r>
    <n v="6183"/>
    <n v="402"/>
    <x v="1"/>
    <s v="Medium"/>
    <d v="2024-06-02T02:49:00"/>
    <d v="2024-06-02T11:25:00"/>
    <d v="2024-06-04T00:33:00"/>
    <n v="15"/>
    <n v="40"/>
    <n v="8.6000000000931323"/>
    <s v="Yes"/>
    <n v="0.35981818181818181"/>
    <n v="45.733333333453629"/>
    <s v="YES"/>
    <m/>
    <x v="1"/>
    <x v="4"/>
  </r>
  <r>
    <n v="6184"/>
    <n v="921"/>
    <x v="2"/>
    <s v="Critical"/>
    <d v="2022-01-11T18:32:00"/>
    <d v="2022-01-11T18:46:00"/>
    <d v="2022-01-11T22:00:00"/>
    <n v="1"/>
    <n v="8"/>
    <n v="0.2333333333954215"/>
    <s v="Yes"/>
    <n v="0.35972727272727273"/>
    <n v="3.46666666661622"/>
    <s v="YES"/>
    <m/>
    <x v="1"/>
    <x v="1"/>
  </r>
  <r>
    <n v="6185"/>
    <n v="246"/>
    <x v="2"/>
    <s v="High"/>
    <d v="2022-06-04T10:29:00"/>
    <d v="2022-06-04T17:06:00"/>
    <d v="2022-06-05T00:16:00"/>
    <n v="5"/>
    <n v="24"/>
    <n v="6.6166666667559184"/>
    <s v="NO"/>
    <n v="0.35963636363636364"/>
    <n v="13.78333333338378"/>
    <s v="YES"/>
    <m/>
    <x v="0"/>
    <x v="1"/>
  </r>
  <r>
    <n v="6186"/>
    <n v="297"/>
    <x v="1"/>
    <s v="High"/>
    <d v="2024-07-09T10:47:00"/>
    <d v="2024-07-09T14:43:00"/>
    <d v="2024-07-10T02:46:00"/>
    <n v="5"/>
    <n v="24"/>
    <n v="3.9333333332324401"/>
    <s v="Yes"/>
    <n v="0.35963636363636364"/>
    <n v="15.983333333220799"/>
    <s v="YES"/>
    <m/>
    <x v="1"/>
    <x v="4"/>
  </r>
  <r>
    <n v="6187"/>
    <n v="530"/>
    <x v="2"/>
    <s v="Low"/>
    <d v="2022-03-02T18:23:00"/>
    <d v="2022-03-04T07:21:00"/>
    <d v="2022-03-10T09:59:00"/>
    <n v="48"/>
    <n v="150"/>
    <n v="36.966666666674428"/>
    <s v="Yes"/>
    <n v="0.35954545454545456"/>
    <n v="183.60000000003492"/>
    <s v="YES"/>
    <m/>
    <x v="1"/>
    <x v="1"/>
  </r>
  <r>
    <n v="6188"/>
    <n v="908"/>
    <x v="1"/>
    <s v="Critical"/>
    <d v="2023-01-12T16:49:00"/>
    <d v="2023-01-12T17:29:00"/>
    <d v="2023-01-12T19:35:00"/>
    <n v="1"/>
    <n v="8"/>
    <n v="0.66666666674427688"/>
    <s v="Yes"/>
    <n v="0.35945454545454547"/>
    <n v="2.7666666666045785"/>
    <s v="YES"/>
    <m/>
    <x v="1"/>
    <x v="3"/>
  </r>
  <r>
    <n v="6189"/>
    <n v="883"/>
    <x v="2"/>
    <s v="Medium"/>
    <d v="2024-11-16T07:55:00"/>
    <d v="2024-11-16T11:12:00"/>
    <d v="2024-11-18T21:03:00"/>
    <n v="15"/>
    <n v="40"/>
    <n v="3.28333333338378"/>
    <s v="Yes"/>
    <n v="0.35936363636363639"/>
    <n v="61.133333333360497"/>
    <s v="YES"/>
    <m/>
    <x v="1"/>
    <x v="4"/>
  </r>
  <r>
    <n v="6190"/>
    <n v="309"/>
    <x v="2"/>
    <s v="Low"/>
    <d v="2024-11-22T20:50:00"/>
    <d v="2024-11-24T00:39:00"/>
    <d v="2024-11-24T18:56:00"/>
    <n v="48"/>
    <n v="150"/>
    <n v="27.816666666709352"/>
    <s v="Yes"/>
    <n v="0.3592727272727273"/>
    <n v="46.100000000093132"/>
    <s v="YES"/>
    <m/>
    <x v="1"/>
    <x v="4"/>
  </r>
  <r>
    <n v="6191"/>
    <n v="161"/>
    <x v="2"/>
    <s v="High"/>
    <d v="2022-11-14T14:53:00"/>
    <d v="2022-11-14T15:25:00"/>
    <d v="2022-11-15T13:45:00"/>
    <n v="5"/>
    <n v="24"/>
    <n v="0.53333333332557231"/>
    <s v="Yes"/>
    <n v="0.35918181818181816"/>
    <n v="22.866666666639503"/>
    <s v="YES"/>
    <m/>
    <x v="1"/>
    <x v="1"/>
  </r>
  <r>
    <n v="6192"/>
    <n v="488"/>
    <x v="1"/>
    <s v="Medium"/>
    <d v="2022-04-14T23:00:00"/>
    <d v="2022-04-15T11:48:00"/>
    <d v="2022-04-16T06:55:00"/>
    <n v="15"/>
    <n v="40"/>
    <n v="12.799999999988358"/>
    <s v="Yes"/>
    <n v="0.35909090909090907"/>
    <n v="31.916666666627862"/>
    <s v="YES"/>
    <m/>
    <x v="1"/>
    <x v="1"/>
  </r>
  <r>
    <n v="6193"/>
    <n v="717"/>
    <x v="0"/>
    <s v="Critical"/>
    <d v="2023-12-02T18:19:00"/>
    <d v="2023-12-02T18:20:00"/>
    <d v="2023-12-03T00:20:00"/>
    <n v="1"/>
    <n v="8"/>
    <n v="1.6666666720993817E-2"/>
    <s v="Yes"/>
    <n v="0.35899999999999999"/>
    <n v="6.0166666667209938"/>
    <s v="YES"/>
    <m/>
    <x v="1"/>
    <x v="3"/>
  </r>
  <r>
    <n v="6194"/>
    <n v="697"/>
    <x v="0"/>
    <s v="Low"/>
    <d v="2024-03-27T01:21:00"/>
    <d v="2024-03-29T00:04:00"/>
    <d v="2024-04-02T23:37:00"/>
    <n v="48"/>
    <n v="150"/>
    <n v="46.716666666674428"/>
    <s v="Yes"/>
    <n v="0.3589090909090909"/>
    <n v="166.26666666660458"/>
    <s v="YES"/>
    <m/>
    <x v="1"/>
    <x v="4"/>
  </r>
  <r>
    <n v="6195"/>
    <n v="5"/>
    <x v="1"/>
    <s v="Critical"/>
    <d v="2022-08-31T11:06:00"/>
    <d v="2022-08-31T11:23:00"/>
    <d v="2022-08-31T16:04:00"/>
    <n v="1"/>
    <n v="8"/>
    <n v="0.28333333338377997"/>
    <s v="Yes"/>
    <n v="0.35881818181818181"/>
    <n v="4.96666666661622"/>
    <s v="YES"/>
    <m/>
    <x v="1"/>
    <x v="1"/>
  </r>
  <r>
    <n v="6196"/>
    <n v="163"/>
    <x v="1"/>
    <s v="Low"/>
    <d v="2022-08-09T21:46:00"/>
    <d v="2022-08-10T21:35:00"/>
    <d v="2022-08-14T03:11:00"/>
    <n v="48"/>
    <n v="150"/>
    <n v="23.816666666592937"/>
    <s v="Yes"/>
    <n v="0.35872727272727273"/>
    <n v="101.41666666668607"/>
    <s v="YES"/>
    <m/>
    <x v="1"/>
    <x v="1"/>
  </r>
  <r>
    <n v="6197"/>
    <n v="871"/>
    <x v="1"/>
    <s v="Critical"/>
    <d v="2021-02-15T15:27:00"/>
    <d v="2021-02-15T15:32:00"/>
    <d v="2021-02-15T19:25:00"/>
    <n v="1"/>
    <n v="8"/>
    <n v="8.3333333255723119E-2"/>
    <s v="Yes"/>
    <n v="0.35863636363636364"/>
    <n v="3.9666666666744277"/>
    <s v="YES"/>
    <m/>
    <x v="1"/>
    <x v="2"/>
  </r>
  <r>
    <n v="6198"/>
    <n v="527"/>
    <x v="0"/>
    <s v="Medium"/>
    <d v="2021-01-14T06:13:00"/>
    <d v="2021-01-14T23:45:00"/>
    <d v="2021-01-15T12:01:00"/>
    <n v="15"/>
    <n v="40"/>
    <n v="17.53333333338378"/>
    <s v="NO"/>
    <n v="0.35854545454545456"/>
    <n v="29.800000000046566"/>
    <s v="YES"/>
    <m/>
    <x v="0"/>
    <x v="2"/>
  </r>
  <r>
    <n v="6199"/>
    <n v="892"/>
    <x v="2"/>
    <s v="High"/>
    <d v="2020-08-10T00:39:00"/>
    <d v="2020-08-10T08:25:00"/>
    <d v="2020-08-11T04:36:00"/>
    <n v="5"/>
    <n v="24"/>
    <n v="7.7666666666627862"/>
    <s v="NO"/>
    <n v="0.35854545454545456"/>
    <n v="27.949999999953434"/>
    <s v="YES"/>
    <m/>
    <x v="0"/>
    <x v="0"/>
  </r>
  <r>
    <n v="6200"/>
    <n v="319"/>
    <x v="2"/>
    <s v="Low"/>
    <d v="2021-06-30T17:59:00"/>
    <d v="2021-07-01T21:51:00"/>
    <d v="2021-07-03T06:33:00"/>
    <n v="48"/>
    <n v="150"/>
    <n v="27.866666666697711"/>
    <s v="Yes"/>
    <n v="0.35854545454545456"/>
    <n v="60.56666666676756"/>
    <s v="YES"/>
    <m/>
    <x v="1"/>
    <x v="2"/>
  </r>
  <r>
    <n v="6201"/>
    <n v="633"/>
    <x v="2"/>
    <s v="Low"/>
    <d v="2022-08-26T19:25:00"/>
    <d v="2022-08-27T09:26:00"/>
    <d v="2022-08-31T13:43:00"/>
    <n v="48"/>
    <n v="150"/>
    <n v="14.016666666604578"/>
    <s v="Yes"/>
    <n v="0.35845454545454547"/>
    <n v="114.29999999993015"/>
    <s v="YES"/>
    <m/>
    <x v="1"/>
    <x v="1"/>
  </r>
  <r>
    <n v="6202"/>
    <n v="543"/>
    <x v="2"/>
    <s v="Low"/>
    <d v="2020-07-12T09:02:00"/>
    <d v="2020-07-13T03:49:00"/>
    <d v="2020-07-16T02:22:00"/>
    <n v="48"/>
    <n v="150"/>
    <n v="18.783333333441988"/>
    <s v="Yes"/>
    <n v="0.35836363636363638"/>
    <n v="89.333333333430346"/>
    <s v="YES"/>
    <m/>
    <x v="1"/>
    <x v="0"/>
  </r>
  <r>
    <n v="6203"/>
    <n v="76"/>
    <x v="2"/>
    <s v="Medium"/>
    <d v="2020-05-03T15:17:00"/>
    <d v="2020-05-04T14:01:00"/>
    <d v="2020-05-05T02:17:00"/>
    <n v="15"/>
    <n v="40"/>
    <n v="22.733333333220799"/>
    <s v="NO"/>
    <n v="0.3582727272727273"/>
    <n v="34.999999999883585"/>
    <s v="YES"/>
    <m/>
    <x v="0"/>
    <x v="0"/>
  </r>
  <r>
    <n v="6204"/>
    <n v="83"/>
    <x v="0"/>
    <s v="Low"/>
    <d v="2021-07-30T22:27:00"/>
    <d v="2021-07-31T07:25:00"/>
    <d v="2021-08-03T13:25:00"/>
    <n v="48"/>
    <n v="150"/>
    <n v="8.9666666667326353"/>
    <s v="Yes"/>
    <n v="0.3582727272727273"/>
    <n v="86.966666666732635"/>
    <s v="YES"/>
    <m/>
    <x v="1"/>
    <x v="2"/>
  </r>
  <r>
    <n v="6205"/>
    <n v="837"/>
    <x v="2"/>
    <s v="Low"/>
    <d v="2022-01-04T10:48:00"/>
    <d v="2022-01-04T16:03:00"/>
    <d v="2022-01-10T10:33:00"/>
    <n v="48"/>
    <n v="150"/>
    <n v="5.25"/>
    <s v="Yes"/>
    <n v="0.35818181818181816"/>
    <n v="143.75000000005821"/>
    <s v="YES"/>
    <m/>
    <x v="1"/>
    <x v="1"/>
  </r>
  <r>
    <n v="6206"/>
    <n v="874"/>
    <x v="2"/>
    <s v="High"/>
    <d v="2020-09-24T07:57:00"/>
    <d v="2020-09-24T09:53:00"/>
    <d v="2020-09-25T00:42:00"/>
    <n v="5"/>
    <n v="24"/>
    <n v="1.9333333333488554"/>
    <s v="Yes"/>
    <n v="0.35809090909090907"/>
    <n v="16.749999999941792"/>
    <s v="YES"/>
    <m/>
    <x v="1"/>
    <x v="0"/>
  </r>
  <r>
    <n v="6207"/>
    <n v="239"/>
    <x v="2"/>
    <s v="Medium"/>
    <d v="2020-03-10T17:40:00"/>
    <d v="2020-03-11T04:37:00"/>
    <d v="2020-03-13T15:54:00"/>
    <n v="15"/>
    <n v="40"/>
    <n v="10.950000000069849"/>
    <s v="Yes"/>
    <n v="0.35799999999999998"/>
    <n v="70.233333333337214"/>
    <s v="YES"/>
    <m/>
    <x v="1"/>
    <x v="0"/>
  </r>
  <r>
    <n v="6208"/>
    <n v="423"/>
    <x v="1"/>
    <s v="Critical"/>
    <d v="2021-09-10T14:33:00"/>
    <d v="2021-09-10T15:01:00"/>
    <d v="2021-09-10T19:51:00"/>
    <n v="1"/>
    <n v="8"/>
    <n v="0.46666666679084301"/>
    <s v="Yes"/>
    <n v="0.3579090909090909"/>
    <n v="5.2999999999883585"/>
    <s v="YES"/>
    <m/>
    <x v="1"/>
    <x v="2"/>
  </r>
  <r>
    <n v="6209"/>
    <n v="809"/>
    <x v="2"/>
    <s v="Low"/>
    <d v="2023-06-15T19:51:00"/>
    <d v="2023-06-17T09:13:00"/>
    <d v="2023-06-18T08:16:00"/>
    <n v="48"/>
    <n v="150"/>
    <n v="37.366666666755918"/>
    <s v="Yes"/>
    <n v="0.35781818181818181"/>
    <n v="60.416666666802485"/>
    <s v="YES"/>
    <m/>
    <x v="1"/>
    <x v="3"/>
  </r>
  <r>
    <n v="6210"/>
    <n v="197"/>
    <x v="1"/>
    <s v="High"/>
    <d v="2024-01-20T19:26:00"/>
    <d v="2024-01-21T01:28:00"/>
    <d v="2024-01-21T11:31:00"/>
    <n v="5"/>
    <n v="24"/>
    <n v="6.0333333334419876"/>
    <s v="NO"/>
    <n v="0.35772727272727273"/>
    <n v="16.083333333372138"/>
    <s v="YES"/>
    <m/>
    <x v="0"/>
    <x v="4"/>
  </r>
  <r>
    <n v="6211"/>
    <n v="784"/>
    <x v="1"/>
    <s v="Critical"/>
    <d v="2022-03-20T13:27:00"/>
    <d v="2022-03-20T14:19:00"/>
    <d v="2022-03-20T15:49:00"/>
    <n v="1"/>
    <n v="8"/>
    <n v="0.86666666669771075"/>
    <s v="Yes"/>
    <n v="0.35772727272727273"/>
    <n v="2.3666666666977108"/>
    <s v="YES"/>
    <m/>
    <x v="1"/>
    <x v="1"/>
  </r>
  <r>
    <n v="6212"/>
    <n v="788"/>
    <x v="0"/>
    <s v="High"/>
    <d v="2021-02-03T02:12:00"/>
    <d v="2021-02-03T06:18:00"/>
    <d v="2021-02-04T04:56:00"/>
    <n v="5"/>
    <n v="24"/>
    <n v="4.0999999999185093"/>
    <s v="Yes"/>
    <n v="0.35763636363636364"/>
    <n v="26.733333333337214"/>
    <s v="YES"/>
    <m/>
    <x v="1"/>
    <x v="2"/>
  </r>
  <r>
    <n v="6213"/>
    <n v="62"/>
    <x v="0"/>
    <s v="Low"/>
    <d v="2023-02-17T07:53:00"/>
    <d v="2023-02-18T23:52:00"/>
    <d v="2023-02-23T17:04:00"/>
    <n v="48"/>
    <n v="150"/>
    <n v="39.983333333220799"/>
    <s v="Yes"/>
    <n v="0.35754545454545456"/>
    <n v="153.18333333323244"/>
    <s v="YES"/>
    <m/>
    <x v="1"/>
    <x v="3"/>
  </r>
  <r>
    <n v="6214"/>
    <n v="910"/>
    <x v="1"/>
    <s v="Medium"/>
    <d v="2022-03-08T18:03:00"/>
    <d v="2022-03-09T09:22:00"/>
    <d v="2022-03-11T05:02:00"/>
    <n v="15"/>
    <n v="40"/>
    <n v="15.316666666651145"/>
    <s v="NO"/>
    <n v="0.35745454545454547"/>
    <n v="58.983333333337214"/>
    <s v="YES"/>
    <m/>
    <x v="0"/>
    <x v="1"/>
  </r>
  <r>
    <n v="6215"/>
    <n v="968"/>
    <x v="0"/>
    <s v="Medium"/>
    <d v="2020-10-15T02:35:00"/>
    <d v="2020-10-15T19:50:00"/>
    <d v="2020-10-17T02:47:00"/>
    <n v="15"/>
    <n v="40"/>
    <n v="17.25"/>
    <s v="NO"/>
    <n v="0.35745454545454547"/>
    <n v="48.199999999953434"/>
    <s v="YES"/>
    <m/>
    <x v="0"/>
    <x v="0"/>
  </r>
  <r>
    <n v="6216"/>
    <n v="405"/>
    <x v="0"/>
    <s v="Critical"/>
    <d v="2020-09-10T13:18:00"/>
    <d v="2020-09-10T13:53:00"/>
    <d v="2020-09-10T14:34:00"/>
    <n v="1"/>
    <n v="8"/>
    <n v="0.58333333331393078"/>
    <s v="Yes"/>
    <n v="0.35745454545454547"/>
    <n v="1.2666666666045785"/>
    <s v="YES"/>
    <m/>
    <x v="1"/>
    <x v="0"/>
  </r>
  <r>
    <n v="6217"/>
    <n v="47"/>
    <x v="0"/>
    <s v="Critical"/>
    <d v="2021-04-05T23:41:00"/>
    <d v="2021-04-06T00:25:00"/>
    <d v="2021-04-06T02:31:00"/>
    <n v="1"/>
    <n v="8"/>
    <n v="0.73333333327900618"/>
    <s v="Yes"/>
    <n v="0.35736363636363638"/>
    <n v="2.8333333333139308"/>
    <s v="YES"/>
    <m/>
    <x v="1"/>
    <x v="2"/>
  </r>
  <r>
    <n v="6218"/>
    <n v="355"/>
    <x v="2"/>
    <s v="Critical"/>
    <d v="2023-04-01T18:52:00"/>
    <d v="2023-04-01T19:25:00"/>
    <d v="2023-04-02T01:22:00"/>
    <n v="1"/>
    <n v="8"/>
    <n v="0.55000000004656613"/>
    <s v="Yes"/>
    <n v="0.3572727272727273"/>
    <n v="6.4999999998835847"/>
    <s v="YES"/>
    <m/>
    <x v="1"/>
    <x v="3"/>
  </r>
  <r>
    <n v="6219"/>
    <n v="564"/>
    <x v="0"/>
    <s v="High"/>
    <d v="2020-11-16T17:20:00"/>
    <d v="2020-11-16T17:36:00"/>
    <d v="2020-11-17T03:45:00"/>
    <n v="5"/>
    <n v="24"/>
    <n v="0.26666666666278616"/>
    <s v="Yes"/>
    <n v="0.35718181818181816"/>
    <n v="10.416666666744277"/>
    <s v="YES"/>
    <m/>
    <x v="1"/>
    <x v="0"/>
  </r>
  <r>
    <n v="6220"/>
    <n v="444"/>
    <x v="0"/>
    <s v="High"/>
    <d v="2021-04-16T10:58:00"/>
    <d v="2021-04-16T16:40:00"/>
    <d v="2021-04-17T08:33:00"/>
    <n v="5"/>
    <n v="24"/>
    <n v="5.7000000000698492"/>
    <s v="NO"/>
    <n v="0.35709090909090907"/>
    <n v="21.583333333313931"/>
    <s v="YES"/>
    <m/>
    <x v="0"/>
    <x v="2"/>
  </r>
  <r>
    <n v="6221"/>
    <n v="826"/>
    <x v="2"/>
    <s v="High"/>
    <d v="2025-02-07T18:04:00"/>
    <d v="2025-02-07T18:25:00"/>
    <d v="2025-02-08T11:46:00"/>
    <n v="5"/>
    <n v="24"/>
    <n v="0.34999999991850927"/>
    <s v="Yes"/>
    <n v="0.35709090909090907"/>
    <n v="17.699999999895226"/>
    <s v="YES"/>
    <m/>
    <x v="1"/>
    <x v="5"/>
  </r>
  <r>
    <n v="6222"/>
    <n v="674"/>
    <x v="0"/>
    <s v="Low"/>
    <d v="2021-07-13T19:49:00"/>
    <d v="2021-07-15T12:33:00"/>
    <d v="2021-07-21T17:43:00"/>
    <n v="48"/>
    <n v="150"/>
    <n v="40.733333333395422"/>
    <s v="Yes"/>
    <n v="0.35699999999999998"/>
    <n v="189.89999999996508"/>
    <s v="YES"/>
    <m/>
    <x v="1"/>
    <x v="2"/>
  </r>
  <r>
    <n v="6223"/>
    <n v="26"/>
    <x v="0"/>
    <s v="Medium"/>
    <d v="2022-06-27T18:53:00"/>
    <d v="2022-06-28T14:34:00"/>
    <d v="2022-06-30T16:00:00"/>
    <n v="15"/>
    <n v="40"/>
    <n v="19.68333333323244"/>
    <s v="NO"/>
    <n v="0.3569090909090909"/>
    <n v="69.116666666523088"/>
    <s v="YES"/>
    <m/>
    <x v="0"/>
    <x v="1"/>
  </r>
  <r>
    <n v="6224"/>
    <n v="523"/>
    <x v="1"/>
    <s v="Medium"/>
    <d v="2023-03-24T14:32:00"/>
    <d v="2023-03-24T17:35:00"/>
    <d v="2023-03-27T09:46:00"/>
    <n v="15"/>
    <n v="40"/>
    <n v="3.0499999999883585"/>
    <s v="Yes"/>
    <n v="0.3569090909090909"/>
    <n v="67.233333333337214"/>
    <s v="NO"/>
    <m/>
    <x v="0"/>
    <x v="3"/>
  </r>
  <r>
    <n v="6225"/>
    <n v="130"/>
    <x v="0"/>
    <s v="Low"/>
    <d v="2022-09-28T15:47:00"/>
    <d v="2022-09-28T22:08:00"/>
    <d v="2022-10-01T09:53:00"/>
    <n v="48"/>
    <n v="150"/>
    <n v="6.3500000000931323"/>
    <s v="Yes"/>
    <n v="0.35681818181818181"/>
    <n v="66.10000000015134"/>
    <s v="YES"/>
    <m/>
    <x v="1"/>
    <x v="1"/>
  </r>
  <r>
    <n v="6226"/>
    <n v="4"/>
    <x v="1"/>
    <s v="Medium"/>
    <d v="2021-04-27T14:41:00"/>
    <d v="2021-04-27T21:41:00"/>
    <d v="2021-04-30T04:11:00"/>
    <n v="15"/>
    <n v="40"/>
    <n v="6.9999999999417923"/>
    <s v="Yes"/>
    <n v="0.35672727272727273"/>
    <n v="61.5"/>
    <s v="YES"/>
    <m/>
    <x v="1"/>
    <x v="2"/>
  </r>
  <r>
    <n v="6227"/>
    <n v="697"/>
    <x v="2"/>
    <s v="Critical"/>
    <d v="2023-09-12T11:33:00"/>
    <d v="2023-09-12T11:35:00"/>
    <d v="2023-09-12T13:04:00"/>
    <n v="1"/>
    <n v="8"/>
    <n v="3.3333333441987634E-2"/>
    <s v="Yes"/>
    <n v="0.35663636363636364"/>
    <n v="1.5166666667209938"/>
    <s v="YES"/>
    <m/>
    <x v="1"/>
    <x v="3"/>
  </r>
  <r>
    <n v="6228"/>
    <n v="258"/>
    <x v="2"/>
    <s v="Low"/>
    <d v="2020-05-27T10:54:00"/>
    <d v="2020-05-28T01:55:00"/>
    <d v="2020-06-02T14:49:00"/>
    <n v="48"/>
    <n v="150"/>
    <n v="15.016666666546371"/>
    <s v="Yes"/>
    <n v="0.35654545454545455"/>
    <n v="147.91666666651145"/>
    <s v="YES"/>
    <m/>
    <x v="1"/>
    <x v="0"/>
  </r>
  <r>
    <n v="6229"/>
    <n v="260"/>
    <x v="1"/>
    <s v="Low"/>
    <d v="2025-02-07T19:53:00"/>
    <d v="2025-02-08T23:53:00"/>
    <d v="2025-02-10T08:51:00"/>
    <n v="48"/>
    <n v="150"/>
    <n v="27.999999999941792"/>
    <s v="Yes"/>
    <n v="0.35645454545454547"/>
    <n v="60.966666666674428"/>
    <s v="YES"/>
    <m/>
    <x v="1"/>
    <x v="5"/>
  </r>
  <r>
    <n v="6230"/>
    <n v="634"/>
    <x v="2"/>
    <s v="High"/>
    <d v="2023-12-14T16:53:00"/>
    <d v="2023-12-14T23:06:00"/>
    <d v="2023-12-15T07:20:00"/>
    <n v="5"/>
    <n v="24"/>
    <n v="6.2166666666744277"/>
    <s v="NO"/>
    <n v="0.35636363636363638"/>
    <n v="14.449999999953434"/>
    <s v="YES"/>
    <m/>
    <x v="0"/>
    <x v="3"/>
  </r>
  <r>
    <n v="6231"/>
    <n v="432"/>
    <x v="0"/>
    <s v="Low"/>
    <d v="2021-12-27T08:52:00"/>
    <d v="2021-12-27T23:12:00"/>
    <d v="2021-12-31T01:58:00"/>
    <n v="48"/>
    <n v="150"/>
    <n v="14.333333333430346"/>
    <s v="Yes"/>
    <n v="0.35636363636363638"/>
    <n v="89.100000000034925"/>
    <s v="YES"/>
    <m/>
    <x v="1"/>
    <x v="2"/>
  </r>
  <r>
    <n v="6232"/>
    <n v="547"/>
    <x v="0"/>
    <s v="High"/>
    <d v="2023-04-29T22:03:00"/>
    <d v="2023-04-30T03:19:00"/>
    <d v="2023-04-30T12:35:00"/>
    <n v="5"/>
    <n v="24"/>
    <n v="5.2666666667209938"/>
    <s v="NO"/>
    <n v="0.3562727272727273"/>
    <n v="14.53333333338378"/>
    <s v="YES"/>
    <m/>
    <x v="0"/>
    <x v="3"/>
  </r>
  <r>
    <n v="6233"/>
    <n v="805"/>
    <x v="0"/>
    <s v="High"/>
    <d v="2024-12-08T04:12:00"/>
    <d v="2024-12-08T04:20:00"/>
    <d v="2024-12-09T01:53:00"/>
    <n v="5"/>
    <n v="24"/>
    <n v="0.13333333324408159"/>
    <s v="Yes"/>
    <n v="0.3562727272727273"/>
    <n v="21.683333333290648"/>
    <s v="YES"/>
    <m/>
    <x v="1"/>
    <x v="4"/>
  </r>
  <r>
    <n v="6234"/>
    <n v="893"/>
    <x v="0"/>
    <s v="Low"/>
    <d v="2024-07-31T22:47:00"/>
    <d v="2024-08-02T15:36:00"/>
    <d v="2024-08-06T17:35:00"/>
    <n v="48"/>
    <n v="150"/>
    <n v="40.816666666651145"/>
    <s v="Yes"/>
    <n v="0.35618181818181816"/>
    <n v="138.79999999998836"/>
    <s v="YES"/>
    <m/>
    <x v="1"/>
    <x v="4"/>
  </r>
  <r>
    <n v="6235"/>
    <n v="358"/>
    <x v="0"/>
    <s v="High"/>
    <d v="2022-12-23T08:00:00"/>
    <d v="2022-12-23T13:23:00"/>
    <d v="2022-12-24T05:14:00"/>
    <n v="5"/>
    <n v="24"/>
    <n v="5.3833333332440816"/>
    <s v="NO"/>
    <n v="0.35609090909090907"/>
    <n v="21.233333333220799"/>
    <s v="YES"/>
    <m/>
    <x v="0"/>
    <x v="1"/>
  </r>
  <r>
    <n v="6236"/>
    <n v="188"/>
    <x v="1"/>
    <s v="Medium"/>
    <d v="2021-11-01T01:43:00"/>
    <d v="2021-11-01T21:28:00"/>
    <d v="2021-11-02T02:30:00"/>
    <n v="15"/>
    <n v="40"/>
    <n v="19.749999999941792"/>
    <s v="NO"/>
    <n v="0.35609090909090907"/>
    <n v="24.783333333267365"/>
    <s v="YES"/>
    <m/>
    <x v="0"/>
    <x v="2"/>
  </r>
  <r>
    <n v="6237"/>
    <n v="335"/>
    <x v="0"/>
    <s v="Low"/>
    <d v="2021-10-28T11:09:00"/>
    <d v="2021-10-29T11:01:00"/>
    <d v="2021-11-04T17:24:00"/>
    <n v="48"/>
    <n v="150"/>
    <n v="23.866666666581295"/>
    <s v="Yes"/>
    <n v="0.35609090909090907"/>
    <n v="174.24999999994179"/>
    <s v="YES"/>
    <m/>
    <x v="1"/>
    <x v="2"/>
  </r>
  <r>
    <n v="6238"/>
    <n v="731"/>
    <x v="0"/>
    <s v="Low"/>
    <d v="2020-08-08T02:54:00"/>
    <d v="2020-08-09T02:30:00"/>
    <d v="2020-08-16T01:22:00"/>
    <n v="48"/>
    <n v="150"/>
    <n v="23.599999999918509"/>
    <s v="Yes"/>
    <n v="0.35599999999999998"/>
    <n v="190.46666666655801"/>
    <s v="YES"/>
    <m/>
    <x v="1"/>
    <x v="0"/>
  </r>
  <r>
    <n v="6239"/>
    <n v="728"/>
    <x v="0"/>
    <s v="High"/>
    <d v="2023-05-31T16:32:00"/>
    <d v="2023-05-31T16:49:00"/>
    <d v="2023-06-01T12:19:00"/>
    <n v="5"/>
    <n v="24"/>
    <n v="0.28333333338377997"/>
    <s v="Yes"/>
    <n v="0.3559090909090909"/>
    <n v="19.78333333338378"/>
    <s v="YES"/>
    <m/>
    <x v="1"/>
    <x v="3"/>
  </r>
  <r>
    <n v="6240"/>
    <n v="676"/>
    <x v="2"/>
    <s v="Low"/>
    <d v="2020-07-14T22:01:00"/>
    <d v="2020-07-16T03:44:00"/>
    <d v="2020-07-18T07:23:00"/>
    <n v="48"/>
    <n v="150"/>
    <n v="29.71666666661622"/>
    <s v="Yes"/>
    <n v="0.35581818181818181"/>
    <n v="81.366666666639503"/>
    <s v="YES"/>
    <m/>
    <x v="1"/>
    <x v="0"/>
  </r>
  <r>
    <n v="6241"/>
    <n v="858"/>
    <x v="0"/>
    <s v="Medium"/>
    <d v="2022-09-16T18:10:00"/>
    <d v="2022-09-17T11:43:00"/>
    <d v="2022-09-18T06:48:00"/>
    <n v="15"/>
    <n v="40"/>
    <n v="17.549999999930151"/>
    <s v="NO"/>
    <n v="0.35572727272727273"/>
    <n v="36.633333333302289"/>
    <s v="YES"/>
    <m/>
    <x v="0"/>
    <x v="1"/>
  </r>
  <r>
    <n v="6242"/>
    <n v="665"/>
    <x v="1"/>
    <s v="Low"/>
    <d v="2021-08-12T21:41:00"/>
    <d v="2021-08-13T22:17:00"/>
    <d v="2021-08-16T08:32:00"/>
    <n v="48"/>
    <n v="150"/>
    <n v="24.600000000034925"/>
    <s v="Yes"/>
    <n v="0.35572727272727273"/>
    <n v="82.850000000093132"/>
    <s v="YES"/>
    <m/>
    <x v="1"/>
    <x v="2"/>
  </r>
  <r>
    <n v="6243"/>
    <n v="586"/>
    <x v="1"/>
    <s v="Critical"/>
    <d v="2022-03-08T17:00:00"/>
    <d v="2022-03-08T17:02:00"/>
    <d v="2022-03-08T17:03:00"/>
    <n v="1"/>
    <n v="8"/>
    <n v="3.3333333267364651E-2"/>
    <s v="Yes"/>
    <n v="0.35563636363636364"/>
    <n v="4.9999999988358468E-2"/>
    <s v="YES"/>
    <m/>
    <x v="1"/>
    <x v="1"/>
  </r>
  <r>
    <n v="6244"/>
    <n v="321"/>
    <x v="2"/>
    <s v="High"/>
    <d v="2020-08-20T12:00:00"/>
    <d v="2020-08-20T15:09:00"/>
    <d v="2020-08-20T20:39:00"/>
    <n v="5"/>
    <n v="24"/>
    <n v="3.1499999999650754"/>
    <s v="Yes"/>
    <n v="0.35554545454545455"/>
    <n v="8.6500000000814907"/>
    <s v="YES"/>
    <m/>
    <x v="1"/>
    <x v="0"/>
  </r>
  <r>
    <n v="6245"/>
    <n v="368"/>
    <x v="2"/>
    <s v="Critical"/>
    <d v="2020-08-26T18:43:00"/>
    <d v="2020-08-26T19:19:00"/>
    <d v="2020-08-27T00:43:00"/>
    <n v="1"/>
    <n v="8"/>
    <n v="0.59999999986030161"/>
    <s v="Yes"/>
    <n v="0.35545454545454547"/>
    <n v="6"/>
    <s v="YES"/>
    <m/>
    <x v="1"/>
    <x v="0"/>
  </r>
  <r>
    <n v="6246"/>
    <n v="318"/>
    <x v="1"/>
    <s v="Medium"/>
    <d v="2020-04-24T06:49:00"/>
    <d v="2020-04-24T08:46:00"/>
    <d v="2020-04-24T21:27:00"/>
    <n v="15"/>
    <n v="40"/>
    <n v="1.9499999998952262"/>
    <s v="Yes"/>
    <n v="0.35536363636363638"/>
    <n v="14.633333333360497"/>
    <s v="YES"/>
    <m/>
    <x v="1"/>
    <x v="0"/>
  </r>
  <r>
    <n v="6247"/>
    <n v="664"/>
    <x v="2"/>
    <s v="Medium"/>
    <d v="2020-10-13T17:38:00"/>
    <d v="2020-10-14T05:09:00"/>
    <d v="2020-10-14T19:06:00"/>
    <n v="15"/>
    <n v="40"/>
    <n v="11.516666666662786"/>
    <s v="Yes"/>
    <n v="0.3552727272727273"/>
    <n v="25.466666666558012"/>
    <s v="YES"/>
    <m/>
    <x v="1"/>
    <x v="0"/>
  </r>
  <r>
    <n v="6248"/>
    <n v="429"/>
    <x v="2"/>
    <s v="Medium"/>
    <d v="2025-01-08T07:14:00"/>
    <d v="2025-01-09T00:45:00"/>
    <d v="2025-01-11T08:59:00"/>
    <n v="15"/>
    <n v="40"/>
    <n v="17.516666666662786"/>
    <s v="NO"/>
    <n v="0.35518181818181815"/>
    <n v="73.749999999941792"/>
    <s v="YES"/>
    <m/>
    <x v="0"/>
    <x v="5"/>
  </r>
  <r>
    <n v="6249"/>
    <n v="294"/>
    <x v="0"/>
    <s v="Critical"/>
    <d v="2023-08-29T23:25:00"/>
    <d v="2023-08-29T23:47:00"/>
    <d v="2023-08-30T05:22:00"/>
    <n v="1"/>
    <n v="8"/>
    <n v="0.36666666663950309"/>
    <s v="Yes"/>
    <n v="0.35518181818181815"/>
    <n v="5.9500000000116415"/>
    <s v="YES"/>
    <m/>
    <x v="1"/>
    <x v="3"/>
  </r>
  <r>
    <n v="6250"/>
    <n v="119"/>
    <x v="2"/>
    <s v="Critical"/>
    <d v="2025-02-10T10:04:00"/>
    <d v="2025-02-10T10:50:00"/>
    <d v="2025-02-10T12:32:00"/>
    <n v="1"/>
    <n v="8"/>
    <n v="0.76666666672099382"/>
    <s v="Yes"/>
    <n v="0.35509090909090907"/>
    <n v="2.4666666666744277"/>
    <s v="YES"/>
    <m/>
    <x v="1"/>
    <x v="5"/>
  </r>
  <r>
    <n v="6251"/>
    <n v="831"/>
    <x v="2"/>
    <s v="Critical"/>
    <d v="2021-12-06T07:32:00"/>
    <d v="2021-12-06T08:01:00"/>
    <d v="2021-12-06T08:27:00"/>
    <n v="1"/>
    <n v="8"/>
    <n v="0.48333333333721384"/>
    <s v="Yes"/>
    <n v="0.35499999999999998"/>
    <n v="0.91666666668606922"/>
    <s v="YES"/>
    <m/>
    <x v="1"/>
    <x v="2"/>
  </r>
  <r>
    <n v="6252"/>
    <n v="155"/>
    <x v="1"/>
    <s v="Low"/>
    <d v="2024-01-27T10:08:00"/>
    <d v="2024-01-28T12:38:00"/>
    <d v="2024-02-03T04:51:00"/>
    <n v="48"/>
    <n v="150"/>
    <n v="26.499999999941792"/>
    <s v="Yes"/>
    <n v="0.3549090909090909"/>
    <n v="162.71666666655801"/>
    <s v="YES"/>
    <m/>
    <x v="1"/>
    <x v="4"/>
  </r>
  <r>
    <n v="6253"/>
    <n v="305"/>
    <x v="1"/>
    <s v="Critical"/>
    <d v="2024-08-22T02:21:00"/>
    <d v="2024-08-22T03:12:00"/>
    <d v="2024-08-22T03:23:00"/>
    <n v="1"/>
    <n v="8"/>
    <n v="0.84999999997671694"/>
    <s v="Yes"/>
    <n v="0.35481818181818181"/>
    <n v="1.03333333338378"/>
    <s v="YES"/>
    <m/>
    <x v="1"/>
    <x v="4"/>
  </r>
  <r>
    <n v="6254"/>
    <n v="909"/>
    <x v="2"/>
    <s v="Critical"/>
    <d v="2020-12-22T11:32:00"/>
    <d v="2020-12-22T11:59:00"/>
    <d v="2020-12-22T18:38:00"/>
    <n v="1"/>
    <n v="8"/>
    <n v="0.44999999989522621"/>
    <s v="Yes"/>
    <n v="0.35472727272727272"/>
    <n v="7.0999999999185093"/>
    <s v="YES"/>
    <m/>
    <x v="1"/>
    <x v="0"/>
  </r>
  <r>
    <n v="6255"/>
    <n v="348"/>
    <x v="2"/>
    <s v="Medium"/>
    <d v="2022-05-21T08:28:00"/>
    <d v="2022-05-21T19:54:00"/>
    <d v="2022-05-22T23:34:00"/>
    <n v="15"/>
    <n v="40"/>
    <n v="11.433333333407063"/>
    <s v="Yes"/>
    <n v="0.35463636363636364"/>
    <n v="39.099999999976717"/>
    <s v="YES"/>
    <m/>
    <x v="1"/>
    <x v="1"/>
  </r>
  <r>
    <n v="6256"/>
    <n v="330"/>
    <x v="0"/>
    <s v="Medium"/>
    <d v="2022-07-26T11:12:00"/>
    <d v="2022-07-27T02:05:00"/>
    <d v="2022-07-28T04:56:00"/>
    <n v="15"/>
    <n v="40"/>
    <n v="14.883333333302289"/>
    <s v="Yes"/>
    <n v="0.35454545454545455"/>
    <n v="41.733333333337214"/>
    <s v="YES"/>
    <m/>
    <x v="1"/>
    <x v="1"/>
  </r>
  <r>
    <n v="6257"/>
    <n v="575"/>
    <x v="2"/>
    <s v="Low"/>
    <d v="2024-03-28T03:07:00"/>
    <d v="2024-03-29T05:32:00"/>
    <d v="2024-03-29T07:15:00"/>
    <n v="48"/>
    <n v="150"/>
    <n v="26.416666666686069"/>
    <s v="Yes"/>
    <n v="0.35445454545454547"/>
    <n v="28.133333333360497"/>
    <s v="YES"/>
    <m/>
    <x v="1"/>
    <x v="4"/>
  </r>
  <r>
    <n v="6258"/>
    <n v="381"/>
    <x v="0"/>
    <s v="Low"/>
    <d v="2024-06-29T22:46:00"/>
    <d v="2024-07-01T01:13:00"/>
    <d v="2024-07-04T22:07:00"/>
    <n v="48"/>
    <n v="150"/>
    <n v="26.449999999953434"/>
    <s v="Yes"/>
    <n v="0.35436363636363638"/>
    <n v="119.34999999997672"/>
    <s v="YES"/>
    <m/>
    <x v="1"/>
    <x v="4"/>
  </r>
  <r>
    <n v="6259"/>
    <n v="671"/>
    <x v="0"/>
    <s v="Critical"/>
    <d v="2022-10-26T03:49:00"/>
    <d v="2022-10-26T03:55:00"/>
    <d v="2022-10-26T10:49:00"/>
    <n v="1"/>
    <n v="8"/>
    <n v="9.9999999976716936E-2"/>
    <s v="Yes"/>
    <n v="0.35427272727272729"/>
    <n v="6.9999999999417923"/>
    <s v="YES"/>
    <m/>
    <x v="1"/>
    <x v="1"/>
  </r>
  <r>
    <n v="6260"/>
    <n v="464"/>
    <x v="2"/>
    <s v="Low"/>
    <d v="2020-03-28T11:55:00"/>
    <d v="2020-03-29T18:45:00"/>
    <d v="2020-04-02T07:37:00"/>
    <n v="48"/>
    <n v="150"/>
    <n v="30.833333333255723"/>
    <s v="Yes"/>
    <n v="0.35418181818181821"/>
    <n v="115.69999999995343"/>
    <s v="YES"/>
    <m/>
    <x v="1"/>
    <x v="0"/>
  </r>
  <r>
    <n v="6261"/>
    <n v="51"/>
    <x v="1"/>
    <s v="High"/>
    <d v="2022-03-27T23:13:00"/>
    <d v="2022-03-28T01:20:00"/>
    <d v="2022-03-28T13:15:00"/>
    <n v="5"/>
    <n v="24"/>
    <n v="2.1166666665812954"/>
    <s v="Yes"/>
    <n v="0.35409090909090907"/>
    <n v="14.033333333325572"/>
    <s v="YES"/>
    <m/>
    <x v="1"/>
    <x v="1"/>
  </r>
  <r>
    <n v="6262"/>
    <n v="168"/>
    <x v="1"/>
    <s v="High"/>
    <d v="2024-08-08T11:30:00"/>
    <d v="2024-08-08T12:05:00"/>
    <d v="2024-08-08T20:44:00"/>
    <n v="5"/>
    <n v="24"/>
    <n v="0.58333333331393078"/>
    <s v="Yes"/>
    <n v="0.35399999999999998"/>
    <n v="9.2333333333954215"/>
    <s v="YES"/>
    <m/>
    <x v="1"/>
    <x v="4"/>
  </r>
  <r>
    <n v="6263"/>
    <n v="525"/>
    <x v="0"/>
    <s v="Low"/>
    <d v="2023-04-24T02:45:00"/>
    <d v="2023-04-24T10:48:00"/>
    <d v="2023-04-27T09:54:00"/>
    <n v="48"/>
    <n v="150"/>
    <n v="8.0499999998719431"/>
    <s v="Yes"/>
    <n v="0.3539090909090909"/>
    <n v="79.149999999906868"/>
    <s v="YES"/>
    <m/>
    <x v="1"/>
    <x v="3"/>
  </r>
  <r>
    <n v="6264"/>
    <n v="861"/>
    <x v="1"/>
    <s v="Medium"/>
    <d v="2022-05-12T23:01:00"/>
    <d v="2022-05-13T19:19:00"/>
    <d v="2022-05-14T17:32:00"/>
    <n v="15"/>
    <n v="40"/>
    <n v="20.299999999988358"/>
    <s v="NO"/>
    <n v="0.35381818181818181"/>
    <n v="42.516666666779201"/>
    <s v="YES"/>
    <m/>
    <x v="0"/>
    <x v="1"/>
  </r>
  <r>
    <n v="6265"/>
    <n v="874"/>
    <x v="1"/>
    <s v="Critical"/>
    <d v="2020-03-23T20:37:00"/>
    <d v="2020-03-23T21:06:00"/>
    <d v="2020-03-24T03:47:00"/>
    <n v="1"/>
    <n v="8"/>
    <n v="0.48333333333721384"/>
    <s v="Yes"/>
    <n v="0.35381818181818181"/>
    <n v="7.1666666666278616"/>
    <s v="YES"/>
    <m/>
    <x v="1"/>
    <x v="0"/>
  </r>
  <r>
    <n v="6266"/>
    <n v="993"/>
    <x v="2"/>
    <s v="Low"/>
    <d v="2022-10-18T11:57:00"/>
    <d v="2022-10-19T08:18:00"/>
    <d v="2022-10-23T05:56:00"/>
    <n v="48"/>
    <n v="150"/>
    <n v="20.349999999976717"/>
    <s v="Yes"/>
    <n v="0.35372727272727272"/>
    <n v="113.98333333327901"/>
    <s v="YES"/>
    <m/>
    <x v="1"/>
    <x v="1"/>
  </r>
  <r>
    <n v="6267"/>
    <n v="702"/>
    <x v="2"/>
    <s v="Critical"/>
    <d v="2024-02-12T22:38:00"/>
    <d v="2024-02-12T23:06:00"/>
    <d v="2024-02-12T23:27:00"/>
    <n v="1"/>
    <n v="8"/>
    <n v="0.46666666661622003"/>
    <s v="Yes"/>
    <n v="0.35363636363636364"/>
    <n v="0.8166666665347293"/>
    <s v="YES"/>
    <m/>
    <x v="1"/>
    <x v="4"/>
  </r>
  <r>
    <n v="6268"/>
    <n v="802"/>
    <x v="1"/>
    <s v="Critical"/>
    <d v="2022-10-03T03:20:00"/>
    <d v="2022-10-03T03:57:00"/>
    <d v="2022-10-03T05:40:00"/>
    <n v="1"/>
    <n v="8"/>
    <n v="0.61666666658129543"/>
    <s v="Yes"/>
    <n v="0.35354545454545455"/>
    <n v="2.3333333332557231"/>
    <s v="YES"/>
    <m/>
    <x v="1"/>
    <x v="1"/>
  </r>
  <r>
    <n v="6269"/>
    <n v="437"/>
    <x v="0"/>
    <s v="Low"/>
    <d v="2021-08-28T01:44:00"/>
    <d v="2021-08-29T08:14:00"/>
    <d v="2021-09-01T12:11:00"/>
    <n v="48"/>
    <n v="150"/>
    <n v="30.499999999883585"/>
    <s v="Yes"/>
    <n v="0.35345454545454547"/>
    <n v="106.45000000001164"/>
    <s v="YES"/>
    <m/>
    <x v="1"/>
    <x v="2"/>
  </r>
  <r>
    <n v="6270"/>
    <n v="92"/>
    <x v="2"/>
    <s v="Low"/>
    <d v="2022-01-04T01:32:00"/>
    <d v="2022-01-05T12:29:00"/>
    <d v="2022-01-08T15:39:00"/>
    <n v="48"/>
    <n v="150"/>
    <n v="34.950000000069849"/>
    <s v="Yes"/>
    <n v="0.35336363636363638"/>
    <n v="110.11666666675592"/>
    <s v="YES"/>
    <m/>
    <x v="1"/>
    <x v="1"/>
  </r>
  <r>
    <n v="6271"/>
    <n v="529"/>
    <x v="1"/>
    <s v="Low"/>
    <d v="2023-01-21T17:10:00"/>
    <d v="2023-01-23T15:39:00"/>
    <d v="2023-01-23T20:44:00"/>
    <n v="48"/>
    <n v="150"/>
    <n v="46.483333333279006"/>
    <s v="Yes"/>
    <n v="0.35327272727272729"/>
    <n v="51.566666666592937"/>
    <s v="YES"/>
    <m/>
    <x v="1"/>
    <x v="3"/>
  </r>
  <r>
    <n v="6272"/>
    <n v="721"/>
    <x v="0"/>
    <s v="High"/>
    <d v="2020-05-18T09:35:00"/>
    <d v="2020-05-18T15:01:00"/>
    <d v="2020-05-19T02:24:00"/>
    <n v="5"/>
    <n v="24"/>
    <n v="5.433333333407063"/>
    <s v="NO"/>
    <n v="0.35318181818181821"/>
    <n v="16.816666666651145"/>
    <s v="YES"/>
    <m/>
    <x v="0"/>
    <x v="0"/>
  </r>
  <r>
    <n v="6273"/>
    <n v="364"/>
    <x v="0"/>
    <s v="High"/>
    <d v="2020-10-15T22:54:00"/>
    <d v="2020-10-16T01:41:00"/>
    <d v="2020-10-16T10:16:00"/>
    <n v="5"/>
    <n v="24"/>
    <n v="2.7833333333255723"/>
    <s v="Yes"/>
    <n v="0.35318181818181821"/>
    <n v="11.366666666523088"/>
    <s v="YES"/>
    <m/>
    <x v="1"/>
    <x v="0"/>
  </r>
  <r>
    <n v="6274"/>
    <n v="987"/>
    <x v="0"/>
    <s v="Critical"/>
    <d v="2020-06-23T12:26:00"/>
    <d v="2020-06-23T12:27:00"/>
    <d v="2020-06-23T13:42:00"/>
    <n v="1"/>
    <n v="8"/>
    <n v="1.6666666720993817E-2"/>
    <s v="Yes"/>
    <n v="0.35309090909090907"/>
    <n v="1.2666666666045785"/>
    <s v="YES"/>
    <m/>
    <x v="1"/>
    <x v="0"/>
  </r>
  <r>
    <n v="6275"/>
    <n v="125"/>
    <x v="0"/>
    <s v="Critical"/>
    <d v="2020-06-06T11:18:00"/>
    <d v="2020-06-06T11:22:00"/>
    <d v="2020-06-06T13:53:00"/>
    <n v="1"/>
    <n v="8"/>
    <n v="6.6666666709352285E-2"/>
    <s v="Yes"/>
    <n v="0.35299999999999998"/>
    <n v="2.5833333333721384"/>
    <s v="YES"/>
    <m/>
    <x v="1"/>
    <x v="0"/>
  </r>
  <r>
    <n v="6276"/>
    <n v="724"/>
    <x v="2"/>
    <s v="Critical"/>
    <d v="2023-01-12T00:49:00"/>
    <d v="2023-01-12T01:26:00"/>
    <d v="2023-01-12T04:41:00"/>
    <n v="1"/>
    <n v="8"/>
    <n v="0.61666666658129543"/>
    <s v="Yes"/>
    <n v="0.35290909090909089"/>
    <n v="3.8666666666977108"/>
    <s v="YES"/>
    <m/>
    <x v="1"/>
    <x v="3"/>
  </r>
  <r>
    <n v="6277"/>
    <n v="271"/>
    <x v="2"/>
    <s v="High"/>
    <d v="2022-04-04T22:48:00"/>
    <d v="2022-04-04T22:50:00"/>
    <d v="2022-04-05T13:01:00"/>
    <n v="5"/>
    <n v="24"/>
    <n v="3.3333333441987634E-2"/>
    <s v="Yes"/>
    <n v="0.35281818181818181"/>
    <n v="14.216666666732635"/>
    <s v="YES"/>
    <m/>
    <x v="1"/>
    <x v="1"/>
  </r>
  <r>
    <n v="6278"/>
    <n v="1"/>
    <x v="0"/>
    <s v="Critical"/>
    <d v="2022-08-25T21:58:00"/>
    <d v="2022-08-25T22:20:00"/>
    <d v="2022-08-26T06:09:00"/>
    <n v="1"/>
    <n v="8"/>
    <n v="0.36666666663950309"/>
    <s v="Yes"/>
    <n v="0.35272727272727272"/>
    <n v="8.1833333332906477"/>
    <s v="YES"/>
    <m/>
    <x v="1"/>
    <x v="1"/>
  </r>
  <r>
    <n v="6279"/>
    <n v="620"/>
    <x v="1"/>
    <s v="Low"/>
    <d v="2023-07-21T04:30:00"/>
    <d v="2023-07-22T11:09:00"/>
    <d v="2023-07-25T17:11:00"/>
    <n v="48"/>
    <n v="150"/>
    <n v="30.650000000023283"/>
    <s v="Yes"/>
    <n v="0.35263636363636364"/>
    <n v="108.68333333329065"/>
    <s v="YES"/>
    <m/>
    <x v="1"/>
    <x v="3"/>
  </r>
  <r>
    <n v="6280"/>
    <n v="308"/>
    <x v="1"/>
    <s v="Critical"/>
    <d v="2024-02-06T21:13:00"/>
    <d v="2024-02-06T22:10:00"/>
    <d v="2024-02-07T03:12:00"/>
    <n v="1"/>
    <n v="8"/>
    <n v="0.94999999995343387"/>
    <s v="Yes"/>
    <n v="0.35254545454545455"/>
    <n v="5.9833333332790062"/>
    <s v="YES"/>
    <m/>
    <x v="1"/>
    <x v="4"/>
  </r>
  <r>
    <n v="6281"/>
    <n v="487"/>
    <x v="0"/>
    <s v="Medium"/>
    <d v="2024-11-22T00:28:00"/>
    <d v="2024-11-22T17:10:00"/>
    <d v="2024-11-25T14:58:00"/>
    <n v="15"/>
    <n v="40"/>
    <n v="16.700000000128057"/>
    <s v="NO"/>
    <n v="0.35245454545454546"/>
    <n v="86.500000000116415"/>
    <s v="NO"/>
    <m/>
    <x v="0"/>
    <x v="4"/>
  </r>
  <r>
    <n v="6282"/>
    <n v="930"/>
    <x v="2"/>
    <s v="Low"/>
    <d v="2023-04-25T22:03:00"/>
    <d v="2023-04-27T18:29:00"/>
    <d v="2023-05-02T22:29:00"/>
    <n v="48"/>
    <n v="150"/>
    <n v="44.433333333407063"/>
    <s v="Yes"/>
    <n v="0.35245454545454546"/>
    <n v="168.43333333334886"/>
    <s v="YES"/>
    <m/>
    <x v="1"/>
    <x v="3"/>
  </r>
  <r>
    <n v="6283"/>
    <n v="744"/>
    <x v="0"/>
    <s v="High"/>
    <d v="2021-04-05T16:50:00"/>
    <d v="2021-04-05T17:00:00"/>
    <d v="2021-04-06T12:36:00"/>
    <n v="5"/>
    <n v="24"/>
    <n v="0.16666666668606922"/>
    <s v="Yes"/>
    <n v="0.35236363636363638"/>
    <n v="19.766666666662786"/>
    <s v="YES"/>
    <m/>
    <x v="1"/>
    <x v="2"/>
  </r>
  <r>
    <n v="6284"/>
    <n v="350"/>
    <x v="2"/>
    <s v="Critical"/>
    <d v="2022-08-28T13:42:00"/>
    <d v="2022-08-28T14:35:00"/>
    <d v="2022-08-28T21:34:00"/>
    <n v="1"/>
    <n v="8"/>
    <n v="0.88333333341870457"/>
    <s v="Yes"/>
    <n v="0.35227272727272729"/>
    <n v="7.8666666666395031"/>
    <s v="YES"/>
    <m/>
    <x v="1"/>
    <x v="1"/>
  </r>
  <r>
    <n v="6285"/>
    <n v="901"/>
    <x v="0"/>
    <s v="Medium"/>
    <d v="2023-01-05T01:56:00"/>
    <d v="2023-01-05T16:57:00"/>
    <d v="2023-01-08T08:48:00"/>
    <n v="15"/>
    <n v="40"/>
    <n v="15.016666666720994"/>
    <s v="NO"/>
    <n v="0.35218181818181821"/>
    <n v="78.866666666697711"/>
    <s v="YES"/>
    <m/>
    <x v="0"/>
    <x v="3"/>
  </r>
  <r>
    <n v="6286"/>
    <n v="742"/>
    <x v="0"/>
    <s v="Low"/>
    <d v="2021-07-07T22:59:00"/>
    <d v="2021-07-08T21:09:00"/>
    <d v="2021-07-09T21:22:00"/>
    <n v="48"/>
    <n v="150"/>
    <n v="22.166666666627862"/>
    <s v="Yes"/>
    <n v="0.35218181818181821"/>
    <n v="46.383333333302289"/>
    <s v="YES"/>
    <m/>
    <x v="1"/>
    <x v="2"/>
  </r>
  <r>
    <n v="6287"/>
    <n v="4"/>
    <x v="0"/>
    <s v="Medium"/>
    <d v="2025-01-10T21:57:00"/>
    <d v="2025-01-11T03:05:00"/>
    <d v="2025-01-12T01:48:00"/>
    <n v="15"/>
    <n v="40"/>
    <n v="5.1333333333022892"/>
    <s v="Yes"/>
    <n v="0.35209090909090907"/>
    <n v="27.849999999976717"/>
    <s v="YES"/>
    <m/>
    <x v="1"/>
    <x v="5"/>
  </r>
  <r>
    <n v="6288"/>
    <n v="639"/>
    <x v="0"/>
    <s v="High"/>
    <d v="2022-09-29T13:02:00"/>
    <d v="2022-09-29T16:01:00"/>
    <d v="2022-09-30T03:19:00"/>
    <n v="5"/>
    <n v="24"/>
    <n v="2.9833333332790062"/>
    <s v="Yes"/>
    <n v="0.35199999999999998"/>
    <n v="14.283333333267365"/>
    <s v="YES"/>
    <m/>
    <x v="1"/>
    <x v="1"/>
  </r>
  <r>
    <n v="6289"/>
    <n v="222"/>
    <x v="2"/>
    <s v="Low"/>
    <d v="2024-11-20T11:51:00"/>
    <d v="2024-11-21T05:36:00"/>
    <d v="2024-11-23T15:07:00"/>
    <n v="48"/>
    <n v="150"/>
    <n v="17.749999999883585"/>
    <s v="Yes"/>
    <n v="0.35190909090909089"/>
    <n v="75.266666666662786"/>
    <s v="YES"/>
    <m/>
    <x v="1"/>
    <x v="4"/>
  </r>
  <r>
    <n v="6290"/>
    <n v="881"/>
    <x v="0"/>
    <s v="Critical"/>
    <d v="2023-11-06T20:22:00"/>
    <d v="2023-11-06T20:52:00"/>
    <d v="2023-11-07T02:55:00"/>
    <n v="1"/>
    <n v="8"/>
    <n v="0.49999999988358468"/>
    <s v="Yes"/>
    <n v="0.35181818181818181"/>
    <n v="6.5500000000465661"/>
    <s v="YES"/>
    <m/>
    <x v="1"/>
    <x v="3"/>
  </r>
  <r>
    <n v="6291"/>
    <n v="709"/>
    <x v="2"/>
    <s v="Low"/>
    <d v="2022-10-14T03:37:00"/>
    <d v="2022-10-15T20:16:00"/>
    <d v="2022-10-16T07:42:00"/>
    <n v="48"/>
    <n v="150"/>
    <n v="40.650000000139698"/>
    <s v="Yes"/>
    <n v="0.35172727272727272"/>
    <n v="52.083333333372138"/>
    <s v="YES"/>
    <m/>
    <x v="1"/>
    <x v="1"/>
  </r>
  <r>
    <n v="6292"/>
    <n v="776"/>
    <x v="2"/>
    <s v="Medium"/>
    <d v="2020-10-04T01:07:00"/>
    <d v="2020-10-04T09:49:00"/>
    <d v="2020-10-06T16:56:00"/>
    <n v="15"/>
    <n v="40"/>
    <n v="8.7000000000698492"/>
    <s v="Yes"/>
    <n v="0.35163636363636364"/>
    <n v="63.816666666709352"/>
    <s v="YES"/>
    <m/>
    <x v="1"/>
    <x v="0"/>
  </r>
  <r>
    <n v="6293"/>
    <n v="494"/>
    <x v="2"/>
    <s v="Critical"/>
    <d v="2025-02-10T12:36:00"/>
    <d v="2025-02-10T12:40:00"/>
    <d v="2025-02-10T17:43:00"/>
    <n v="1"/>
    <n v="8"/>
    <n v="6.6666666709352285E-2"/>
    <s v="Yes"/>
    <n v="0.35154545454545455"/>
    <n v="5.1166666665812954"/>
    <s v="YES"/>
    <m/>
    <x v="1"/>
    <x v="5"/>
  </r>
  <r>
    <n v="6294"/>
    <n v="234"/>
    <x v="0"/>
    <s v="Critical"/>
    <d v="2020-06-17T06:26:00"/>
    <d v="2020-06-17T07:23:00"/>
    <d v="2020-06-17T10:56:00"/>
    <n v="1"/>
    <n v="8"/>
    <n v="0.94999999995343387"/>
    <s v="Yes"/>
    <n v="0.35145454545454546"/>
    <n v="4.5"/>
    <s v="YES"/>
    <m/>
    <x v="1"/>
    <x v="0"/>
  </r>
  <r>
    <n v="6295"/>
    <n v="839"/>
    <x v="0"/>
    <s v="Low"/>
    <d v="2020-07-17T13:11:00"/>
    <d v="2020-07-19T11:28:00"/>
    <d v="2020-07-25T05:43:00"/>
    <n v="48"/>
    <n v="150"/>
    <n v="46.283333333325572"/>
    <s v="Yes"/>
    <n v="0.35136363636363638"/>
    <n v="184.53333333326736"/>
    <s v="YES"/>
    <m/>
    <x v="1"/>
    <x v="0"/>
  </r>
  <r>
    <n v="6296"/>
    <n v="359"/>
    <x v="2"/>
    <s v="Medium"/>
    <d v="2023-01-22T18:00:00"/>
    <d v="2023-01-23T12:06:00"/>
    <d v="2023-01-24T16:45:00"/>
    <n v="15"/>
    <n v="40"/>
    <n v="18.099999999976717"/>
    <s v="NO"/>
    <n v="0.35127272727272729"/>
    <n v="46.749999999941792"/>
    <s v="YES"/>
    <m/>
    <x v="0"/>
    <x v="3"/>
  </r>
  <r>
    <n v="6297"/>
    <n v="487"/>
    <x v="0"/>
    <s v="Medium"/>
    <d v="2022-01-03T08:22:00"/>
    <d v="2022-01-03T11:36:00"/>
    <d v="2022-01-04T10:58:00"/>
    <n v="15"/>
    <n v="40"/>
    <n v="3.2333333332207985"/>
    <s v="Yes"/>
    <n v="0.35127272727272729"/>
    <n v="26.599999999918509"/>
    <s v="YES"/>
    <m/>
    <x v="1"/>
    <x v="1"/>
  </r>
  <r>
    <n v="6298"/>
    <n v="753"/>
    <x v="2"/>
    <s v="High"/>
    <d v="2022-03-16T14:48:00"/>
    <d v="2022-03-16T20:11:00"/>
    <d v="2022-03-17T03:31:00"/>
    <n v="5"/>
    <n v="24"/>
    <n v="5.3833333332440816"/>
    <s v="NO"/>
    <n v="0.35118181818181821"/>
    <n v="12.716666666558012"/>
    <s v="YES"/>
    <m/>
    <x v="0"/>
    <x v="1"/>
  </r>
  <r>
    <n v="6299"/>
    <n v="380"/>
    <x v="0"/>
    <s v="Critical"/>
    <d v="2022-04-04T05:43:00"/>
    <d v="2022-04-04T06:30:00"/>
    <d v="2022-04-04T12:29:00"/>
    <n v="1"/>
    <n v="8"/>
    <n v="0.78333333344198763"/>
    <s v="Yes"/>
    <n v="0.35118181818181821"/>
    <n v="6.7666666667209938"/>
    <s v="YES"/>
    <m/>
    <x v="1"/>
    <x v="1"/>
  </r>
  <r>
    <n v="6300"/>
    <n v="467"/>
    <x v="2"/>
    <s v="Low"/>
    <d v="2021-05-23T20:57:00"/>
    <d v="2021-05-24T22:30:00"/>
    <d v="2021-05-28T20:27:00"/>
    <n v="48"/>
    <n v="150"/>
    <n v="25.549999999988358"/>
    <s v="Yes"/>
    <n v="0.35109090909090906"/>
    <n v="119.49999999994179"/>
    <s v="YES"/>
    <m/>
    <x v="1"/>
    <x v="2"/>
  </r>
  <r>
    <n v="6301"/>
    <n v="41"/>
    <x v="2"/>
    <s v="Medium"/>
    <d v="2025-02-07T11:52:00"/>
    <d v="2025-02-08T04:43:00"/>
    <d v="2025-02-09T10:32:00"/>
    <n v="15"/>
    <n v="40"/>
    <n v="16.850000000093132"/>
    <s v="NO"/>
    <n v="0.35099999999999998"/>
    <n v="46.666666666686069"/>
    <s v="YES"/>
    <m/>
    <x v="0"/>
    <x v="5"/>
  </r>
  <r>
    <n v="6302"/>
    <n v="686"/>
    <x v="1"/>
    <s v="Low"/>
    <d v="2021-07-10T23:35:00"/>
    <d v="2021-07-12T02:34:00"/>
    <d v="2021-07-16T21:01:00"/>
    <n v="48"/>
    <n v="150"/>
    <n v="26.983333333279006"/>
    <s v="Yes"/>
    <n v="0.35099999999999998"/>
    <n v="141.43333333334886"/>
    <s v="YES"/>
    <m/>
    <x v="1"/>
    <x v="2"/>
  </r>
  <r>
    <n v="6303"/>
    <n v="271"/>
    <x v="1"/>
    <s v="Low"/>
    <d v="2024-11-26T10:51:00"/>
    <d v="2024-11-27T19:39:00"/>
    <d v="2024-12-04T13:22:00"/>
    <n v="48"/>
    <n v="150"/>
    <n v="32.800000000046566"/>
    <s v="Yes"/>
    <n v="0.35090909090909089"/>
    <n v="194.51666666666279"/>
    <s v="YES"/>
    <m/>
    <x v="1"/>
    <x v="4"/>
  </r>
  <r>
    <n v="6304"/>
    <n v="382"/>
    <x v="2"/>
    <s v="Low"/>
    <d v="2025-01-02T02:05:00"/>
    <d v="2025-01-02T05:50:00"/>
    <d v="2025-01-06T14:14:00"/>
    <n v="48"/>
    <n v="150"/>
    <n v="3.75"/>
    <s v="Yes"/>
    <n v="0.35081818181818181"/>
    <n v="108.14999999996508"/>
    <s v="YES"/>
    <m/>
    <x v="1"/>
    <x v="5"/>
  </r>
  <r>
    <n v="6305"/>
    <n v="324"/>
    <x v="1"/>
    <s v="Medium"/>
    <d v="2024-05-08T13:00:00"/>
    <d v="2024-05-08T13:44:00"/>
    <d v="2024-05-11T06:19:00"/>
    <n v="15"/>
    <n v="40"/>
    <n v="0.73333333345362917"/>
    <s v="Yes"/>
    <n v="0.35072727272727272"/>
    <n v="65.316666666709352"/>
    <s v="YES"/>
    <m/>
    <x v="1"/>
    <x v="4"/>
  </r>
  <r>
    <n v="6306"/>
    <n v="167"/>
    <x v="1"/>
    <s v="Critical"/>
    <d v="2022-08-31T13:00:00"/>
    <d v="2022-08-31T13:08:00"/>
    <d v="2022-08-31T13:22:00"/>
    <n v="1"/>
    <n v="8"/>
    <n v="0.13333333341870457"/>
    <s v="Yes"/>
    <n v="0.35063636363636363"/>
    <n v="0.36666666663950309"/>
    <s v="YES"/>
    <m/>
    <x v="1"/>
    <x v="1"/>
  </r>
  <r>
    <n v="6307"/>
    <n v="808"/>
    <x v="2"/>
    <s v="Critical"/>
    <d v="2021-05-29T12:42:00"/>
    <d v="2021-05-29T13:14:00"/>
    <d v="2021-05-29T15:02:00"/>
    <n v="1"/>
    <n v="8"/>
    <n v="0.53333333332557231"/>
    <s v="Yes"/>
    <n v="0.35054545454545455"/>
    <n v="2.3333333332557231"/>
    <s v="YES"/>
    <m/>
    <x v="1"/>
    <x v="2"/>
  </r>
  <r>
    <n v="6308"/>
    <n v="416"/>
    <x v="0"/>
    <s v="Critical"/>
    <d v="2024-05-28T16:18:00"/>
    <d v="2024-05-28T17:14:00"/>
    <d v="2024-05-28T19:14:00"/>
    <n v="1"/>
    <n v="8"/>
    <n v="0.93333333323244005"/>
    <s v="Yes"/>
    <n v="0.35045454545454546"/>
    <n v="2.9333333332906477"/>
    <s v="YES"/>
    <m/>
    <x v="1"/>
    <x v="4"/>
  </r>
  <r>
    <n v="6309"/>
    <n v="42"/>
    <x v="2"/>
    <s v="Critical"/>
    <d v="2023-08-18T11:46:00"/>
    <d v="2023-08-18T11:56:00"/>
    <d v="2023-08-18T18:41:00"/>
    <n v="1"/>
    <n v="8"/>
    <n v="0.16666666668606922"/>
    <s v="Yes"/>
    <n v="0.35036363636363638"/>
    <n v="6.9166666666860692"/>
    <s v="YES"/>
    <m/>
    <x v="1"/>
    <x v="3"/>
  </r>
  <r>
    <n v="6310"/>
    <n v="557"/>
    <x v="1"/>
    <s v="High"/>
    <d v="2022-05-17T11:03:00"/>
    <d v="2022-05-17T14:41:00"/>
    <d v="2022-05-18T01:03:00"/>
    <n v="5"/>
    <n v="24"/>
    <n v="3.6333333333022892"/>
    <s v="Yes"/>
    <n v="0.35027272727272729"/>
    <n v="13.999999999883585"/>
    <s v="YES"/>
    <m/>
    <x v="1"/>
    <x v="1"/>
  </r>
  <r>
    <n v="6311"/>
    <n v="613"/>
    <x v="2"/>
    <s v="Medium"/>
    <d v="2022-04-02T16:10:00"/>
    <d v="2022-04-03T04:19:00"/>
    <d v="2022-04-05T04:40:00"/>
    <n v="15"/>
    <n v="40"/>
    <n v="12.149999999965075"/>
    <s v="Yes"/>
    <n v="0.35018181818181821"/>
    <n v="60.500000000058208"/>
    <s v="YES"/>
    <m/>
    <x v="1"/>
    <x v="1"/>
  </r>
  <r>
    <n v="6312"/>
    <n v="237"/>
    <x v="0"/>
    <s v="Critical"/>
    <d v="2023-05-04T20:18:00"/>
    <d v="2023-05-04T20:56:00"/>
    <d v="2023-05-04T22:08:00"/>
    <n v="1"/>
    <n v="8"/>
    <n v="0.63333333330228925"/>
    <s v="Yes"/>
    <n v="0.35009090909090906"/>
    <n v="1.8333333333721384"/>
    <s v="YES"/>
    <m/>
    <x v="1"/>
    <x v="3"/>
  </r>
  <r>
    <n v="6313"/>
    <n v="854"/>
    <x v="0"/>
    <s v="Critical"/>
    <d v="2020-05-12T01:02:00"/>
    <d v="2020-05-12T01:10:00"/>
    <d v="2020-05-12T07:34:00"/>
    <n v="1"/>
    <n v="8"/>
    <n v="0.13333333324408159"/>
    <s v="Yes"/>
    <n v="0.35"/>
    <n v="6.5333333333255723"/>
    <s v="YES"/>
    <m/>
    <x v="1"/>
    <x v="0"/>
  </r>
  <r>
    <n v="6314"/>
    <n v="312"/>
    <x v="1"/>
    <s v="Medium"/>
    <d v="2021-04-14T15:54:00"/>
    <d v="2021-04-15T04:30:00"/>
    <d v="2021-04-16T06:16:00"/>
    <n v="15"/>
    <n v="40"/>
    <n v="12.600000000034925"/>
    <s v="Yes"/>
    <n v="0.34990909090909089"/>
    <n v="38.366666666697711"/>
    <s v="YES"/>
    <m/>
    <x v="1"/>
    <x v="2"/>
  </r>
  <r>
    <n v="6315"/>
    <n v="1000"/>
    <x v="2"/>
    <s v="High"/>
    <d v="2022-04-24T03:35:00"/>
    <d v="2022-04-24T08:11:00"/>
    <d v="2022-04-24T17:58:00"/>
    <n v="5"/>
    <n v="24"/>
    <n v="4.5999999999767169"/>
    <s v="Yes"/>
    <n v="0.34981818181818181"/>
    <n v="14.383333333418705"/>
    <s v="YES"/>
    <m/>
    <x v="1"/>
    <x v="1"/>
  </r>
  <r>
    <n v="6316"/>
    <n v="416"/>
    <x v="2"/>
    <s v="High"/>
    <d v="2022-05-11T10:46:00"/>
    <d v="2022-05-11T16:54:00"/>
    <d v="2022-05-12T13:30:00"/>
    <n v="5"/>
    <n v="24"/>
    <n v="6.1333333334187046"/>
    <s v="NO"/>
    <n v="0.34972727272727272"/>
    <n v="26.733333333337214"/>
    <s v="YES"/>
    <m/>
    <x v="0"/>
    <x v="1"/>
  </r>
  <r>
    <n v="6317"/>
    <n v="860"/>
    <x v="0"/>
    <s v="High"/>
    <d v="2020-10-24T09:39:00"/>
    <d v="2020-10-24T12:31:00"/>
    <d v="2020-10-24T22:49:00"/>
    <n v="5"/>
    <n v="24"/>
    <n v="2.8666666665812954"/>
    <s v="Yes"/>
    <n v="0.34972727272727272"/>
    <n v="13.166666666627862"/>
    <s v="YES"/>
    <m/>
    <x v="1"/>
    <x v="0"/>
  </r>
  <r>
    <n v="6318"/>
    <n v="206"/>
    <x v="0"/>
    <s v="High"/>
    <d v="2021-06-09T10:04:00"/>
    <d v="2021-06-09T17:16:00"/>
    <d v="2021-06-10T09:41:00"/>
    <n v="5"/>
    <n v="24"/>
    <n v="7.2000000000698492"/>
    <s v="NO"/>
    <n v="0.34963636363636363"/>
    <n v="23.616666666639503"/>
    <s v="YES"/>
    <m/>
    <x v="0"/>
    <x v="2"/>
  </r>
  <r>
    <n v="6319"/>
    <n v="144"/>
    <x v="0"/>
    <s v="Critical"/>
    <d v="2022-05-29T12:34:00"/>
    <d v="2022-05-29T13:01:00"/>
    <d v="2022-05-29T13:06:00"/>
    <n v="1"/>
    <n v="8"/>
    <n v="0.45000000006984919"/>
    <s v="Yes"/>
    <n v="0.34963636363636363"/>
    <n v="0.53333333332557231"/>
    <s v="YES"/>
    <m/>
    <x v="1"/>
    <x v="1"/>
  </r>
  <r>
    <n v="6320"/>
    <n v="76"/>
    <x v="1"/>
    <s v="Critical"/>
    <d v="2020-10-01T13:24:00"/>
    <d v="2020-10-01T13:42:00"/>
    <d v="2020-10-01T16:23:00"/>
    <n v="1"/>
    <n v="8"/>
    <n v="0.29999999993015081"/>
    <s v="Yes"/>
    <n v="0.34954545454545455"/>
    <n v="2.9833333332790062"/>
    <s v="YES"/>
    <m/>
    <x v="1"/>
    <x v="0"/>
  </r>
  <r>
    <n v="6321"/>
    <n v="940"/>
    <x v="2"/>
    <s v="Medium"/>
    <d v="2021-09-28T12:04:00"/>
    <d v="2021-09-29T00:47:00"/>
    <d v="2021-09-29T07:39:00"/>
    <n v="15"/>
    <n v="40"/>
    <n v="12.716666666558012"/>
    <s v="Yes"/>
    <n v="0.34945454545454546"/>
    <n v="19.583333333255723"/>
    <s v="YES"/>
    <m/>
    <x v="1"/>
    <x v="2"/>
  </r>
  <r>
    <n v="6322"/>
    <n v="882"/>
    <x v="2"/>
    <s v="Medium"/>
    <d v="2022-08-17T14:01:00"/>
    <d v="2022-08-18T06:56:00"/>
    <d v="2022-08-20T07:14:00"/>
    <n v="15"/>
    <n v="40"/>
    <n v="16.916666666802485"/>
    <s v="NO"/>
    <n v="0.34936363636363638"/>
    <n v="65.216666666732635"/>
    <s v="YES"/>
    <m/>
    <x v="0"/>
    <x v="1"/>
  </r>
  <r>
    <n v="6323"/>
    <n v="223"/>
    <x v="1"/>
    <s v="Low"/>
    <d v="2022-04-18T03:19:00"/>
    <d v="2022-04-18T08:45:00"/>
    <d v="2022-04-20T23:40:00"/>
    <n v="48"/>
    <n v="150"/>
    <n v="5.433333333407063"/>
    <s v="Yes"/>
    <n v="0.34936363636363638"/>
    <n v="68.349999999976717"/>
    <s v="YES"/>
    <m/>
    <x v="1"/>
    <x v="1"/>
  </r>
  <r>
    <n v="6324"/>
    <n v="971"/>
    <x v="1"/>
    <s v="Medium"/>
    <d v="2025-01-27T04:32:00"/>
    <d v="2025-01-27T07:43:00"/>
    <d v="2025-01-30T05:38:00"/>
    <n v="15"/>
    <n v="40"/>
    <n v="3.183333333407063"/>
    <s v="Yes"/>
    <n v="0.34927272727272729"/>
    <n v="73.100000000093132"/>
    <s v="NO"/>
    <m/>
    <x v="0"/>
    <x v="5"/>
  </r>
  <r>
    <n v="6325"/>
    <n v="792"/>
    <x v="1"/>
    <s v="High"/>
    <d v="2022-07-24T00:52:00"/>
    <d v="2022-07-24T02:19:00"/>
    <d v="2022-07-24T06:27:00"/>
    <n v="5"/>
    <n v="24"/>
    <n v="1.4500000000116415"/>
    <s v="Yes"/>
    <n v="0.3491818181818182"/>
    <n v="5.5833333333721384"/>
    <s v="YES"/>
    <m/>
    <x v="1"/>
    <x v="1"/>
  </r>
  <r>
    <n v="6326"/>
    <n v="650"/>
    <x v="1"/>
    <s v="Medium"/>
    <d v="2024-06-14T18:09:00"/>
    <d v="2024-06-14T23:21:00"/>
    <d v="2024-06-17T12:32:00"/>
    <n v="15"/>
    <n v="40"/>
    <n v="5.2000000000116415"/>
    <s v="Yes"/>
    <n v="0.34909090909090912"/>
    <n v="66.383333333360497"/>
    <s v="NO"/>
    <m/>
    <x v="0"/>
    <x v="4"/>
  </r>
  <r>
    <n v="6327"/>
    <n v="32"/>
    <x v="1"/>
    <s v="High"/>
    <d v="2024-11-21T20:41:00"/>
    <d v="2024-11-22T04:40:00"/>
    <d v="2024-11-22T13:34:00"/>
    <n v="5"/>
    <n v="24"/>
    <n v="7.9833333333372138"/>
    <s v="NO"/>
    <n v="0.34899999999999998"/>
    <n v="16.883333333360497"/>
    <s v="YES"/>
    <m/>
    <x v="0"/>
    <x v="4"/>
  </r>
  <r>
    <n v="6328"/>
    <n v="345"/>
    <x v="1"/>
    <s v="Critical"/>
    <d v="2024-01-09T19:23:00"/>
    <d v="2024-01-09T20:19:00"/>
    <d v="2024-01-10T01:33:00"/>
    <n v="1"/>
    <n v="8"/>
    <n v="0.93333333340706304"/>
    <s v="Yes"/>
    <n v="0.34899999999999998"/>
    <n v="6.1666666666860692"/>
    <s v="YES"/>
    <m/>
    <x v="1"/>
    <x v="4"/>
  </r>
  <r>
    <n v="6329"/>
    <n v="8"/>
    <x v="0"/>
    <s v="Low"/>
    <d v="2024-11-10T16:12:00"/>
    <d v="2024-11-10T22:41:00"/>
    <d v="2024-11-15T02:57:00"/>
    <n v="48"/>
    <n v="150"/>
    <n v="6.4833333333372138"/>
    <s v="Yes"/>
    <n v="0.34890909090909089"/>
    <n v="106.74999999994179"/>
    <s v="YES"/>
    <m/>
    <x v="1"/>
    <x v="4"/>
  </r>
  <r>
    <n v="6330"/>
    <n v="525"/>
    <x v="2"/>
    <s v="Low"/>
    <d v="2022-09-26T20:09:00"/>
    <d v="2022-09-28T17:33:00"/>
    <d v="2022-10-01T06:57:00"/>
    <n v="48"/>
    <n v="150"/>
    <n v="45.399999999906868"/>
    <s v="Yes"/>
    <n v="0.34881818181818181"/>
    <n v="106.79999999993015"/>
    <s v="YES"/>
    <m/>
    <x v="1"/>
    <x v="1"/>
  </r>
  <r>
    <n v="6331"/>
    <n v="121"/>
    <x v="2"/>
    <s v="Critical"/>
    <d v="2022-04-26T05:12:00"/>
    <d v="2022-04-26T05:54:00"/>
    <d v="2022-04-26T08:00:00"/>
    <n v="1"/>
    <n v="8"/>
    <n v="0.70000000001164153"/>
    <s v="Yes"/>
    <n v="0.34872727272727272"/>
    <n v="2.8000000000465661"/>
    <s v="YES"/>
    <m/>
    <x v="1"/>
    <x v="1"/>
  </r>
  <r>
    <n v="6332"/>
    <n v="475"/>
    <x v="2"/>
    <s v="Medium"/>
    <d v="2023-12-21T00:16:00"/>
    <d v="2023-12-21T10:42:00"/>
    <d v="2023-12-22T17:54:00"/>
    <n v="15"/>
    <n v="40"/>
    <n v="10.433333333290648"/>
    <s v="Yes"/>
    <n v="0.34863636363636363"/>
    <n v="41.633333333360497"/>
    <s v="YES"/>
    <m/>
    <x v="1"/>
    <x v="3"/>
  </r>
  <r>
    <n v="6333"/>
    <n v="93"/>
    <x v="1"/>
    <s v="Critical"/>
    <d v="2022-01-16T10:17:00"/>
    <d v="2022-01-16T10:19:00"/>
    <d v="2022-01-16T15:36:00"/>
    <n v="1"/>
    <n v="8"/>
    <n v="3.3333333267364651E-2"/>
    <s v="Yes"/>
    <n v="0.34854545454545455"/>
    <n v="5.3166666667093523"/>
    <s v="YES"/>
    <m/>
    <x v="1"/>
    <x v="1"/>
  </r>
  <r>
    <n v="6334"/>
    <n v="842"/>
    <x v="1"/>
    <s v="Critical"/>
    <d v="2021-08-05T03:11:00"/>
    <d v="2021-08-05T03:15:00"/>
    <d v="2021-08-05T03:46:00"/>
    <n v="1"/>
    <n v="8"/>
    <n v="6.6666666534729302E-2"/>
    <s v="Yes"/>
    <n v="0.34845454545454546"/>
    <n v="0.58333333331393078"/>
    <s v="YES"/>
    <m/>
    <x v="1"/>
    <x v="2"/>
  </r>
  <r>
    <n v="6335"/>
    <n v="966"/>
    <x v="0"/>
    <s v="Low"/>
    <d v="2020-07-19T05:32:00"/>
    <d v="2020-07-19T23:42:00"/>
    <d v="2020-07-24T15:39:00"/>
    <n v="48"/>
    <n v="150"/>
    <n v="18.166666666686069"/>
    <s v="Yes"/>
    <n v="0.34836363636363638"/>
    <n v="130.1166666666395"/>
    <s v="YES"/>
    <m/>
    <x v="1"/>
    <x v="0"/>
  </r>
  <r>
    <n v="6336"/>
    <n v="619"/>
    <x v="0"/>
    <s v="Medium"/>
    <d v="2022-07-07T17:14:00"/>
    <d v="2022-07-08T04:35:00"/>
    <d v="2022-07-09T22:41:00"/>
    <n v="15"/>
    <n v="40"/>
    <n v="11.349999999976717"/>
    <s v="Yes"/>
    <n v="0.34827272727272729"/>
    <n v="53.450000000128057"/>
    <s v="YES"/>
    <m/>
    <x v="1"/>
    <x v="1"/>
  </r>
  <r>
    <n v="6337"/>
    <n v="686"/>
    <x v="0"/>
    <s v="Low"/>
    <d v="2021-04-01T22:59:00"/>
    <d v="2021-04-02T07:06:00"/>
    <d v="2021-04-07T23:37:00"/>
    <n v="48"/>
    <n v="150"/>
    <n v="8.1166666665812954"/>
    <s v="Yes"/>
    <n v="0.3481818181818182"/>
    <n v="144.63333333330229"/>
    <s v="YES"/>
    <m/>
    <x v="1"/>
    <x v="2"/>
  </r>
  <r>
    <n v="6338"/>
    <n v="767"/>
    <x v="0"/>
    <s v="Low"/>
    <d v="2021-12-09T11:02:00"/>
    <d v="2021-12-10T19:29:00"/>
    <d v="2021-12-14T16:28:00"/>
    <n v="48"/>
    <n v="150"/>
    <n v="32.449999999953434"/>
    <s v="Yes"/>
    <n v="0.34809090909090912"/>
    <n v="125.43333333340706"/>
    <s v="YES"/>
    <m/>
    <x v="1"/>
    <x v="2"/>
  </r>
  <r>
    <n v="6339"/>
    <n v="419"/>
    <x v="0"/>
    <s v="Critical"/>
    <d v="2020-06-01T03:04:00"/>
    <d v="2020-06-01T03:41:00"/>
    <d v="2020-06-01T08:17:00"/>
    <n v="1"/>
    <n v="8"/>
    <n v="0.61666666658129543"/>
    <s v="Yes"/>
    <n v="0.34799999999999998"/>
    <n v="5.2166666665580124"/>
    <s v="YES"/>
    <m/>
    <x v="1"/>
    <x v="0"/>
  </r>
  <r>
    <n v="6340"/>
    <n v="747"/>
    <x v="0"/>
    <s v="Low"/>
    <d v="2024-02-12T16:11:00"/>
    <d v="2024-02-14T05:21:00"/>
    <d v="2024-02-18T19:56:00"/>
    <n v="48"/>
    <n v="150"/>
    <n v="37.166666666627862"/>
    <s v="Yes"/>
    <n v="0.34790909090909089"/>
    <n v="147.75"/>
    <s v="YES"/>
    <m/>
    <x v="1"/>
    <x v="4"/>
  </r>
  <r>
    <n v="6341"/>
    <n v="397"/>
    <x v="0"/>
    <s v="Medium"/>
    <d v="2021-10-06T15:14:00"/>
    <d v="2021-10-07T03:02:00"/>
    <d v="2021-10-08T06:20:00"/>
    <n v="15"/>
    <n v="40"/>
    <n v="11.799999999871943"/>
    <s v="Yes"/>
    <n v="0.3478181818181818"/>
    <n v="39.099999999976717"/>
    <s v="YES"/>
    <m/>
    <x v="1"/>
    <x v="2"/>
  </r>
  <r>
    <n v="6342"/>
    <n v="340"/>
    <x v="1"/>
    <s v="Critical"/>
    <d v="2023-04-11T20:07:00"/>
    <d v="2023-04-11T20:37:00"/>
    <d v="2023-04-12T02:55:00"/>
    <n v="1"/>
    <n v="8"/>
    <n v="0.50000000005820766"/>
    <s v="Yes"/>
    <n v="0.34772727272727272"/>
    <n v="6.8000000001629815"/>
    <s v="YES"/>
    <m/>
    <x v="1"/>
    <x v="3"/>
  </r>
  <r>
    <n v="6343"/>
    <n v="942"/>
    <x v="2"/>
    <s v="Low"/>
    <d v="2020-08-21T20:58:00"/>
    <d v="2020-08-23T00:11:00"/>
    <d v="2020-08-27T01:55:00"/>
    <n v="48"/>
    <n v="150"/>
    <n v="27.216666666674428"/>
    <s v="Yes"/>
    <n v="0.34763636363636363"/>
    <n v="124.94999999989523"/>
    <s v="YES"/>
    <m/>
    <x v="1"/>
    <x v="0"/>
  </r>
  <r>
    <n v="6344"/>
    <n v="771"/>
    <x v="2"/>
    <s v="Critical"/>
    <d v="2022-04-10T10:36:00"/>
    <d v="2022-04-10T11:31:00"/>
    <d v="2022-04-10T14:49:00"/>
    <n v="1"/>
    <n v="8"/>
    <n v="0.91666666668606922"/>
    <s v="Yes"/>
    <n v="0.34754545454545455"/>
    <n v="4.21666666661622"/>
    <s v="YES"/>
    <m/>
    <x v="1"/>
    <x v="1"/>
  </r>
  <r>
    <n v="6345"/>
    <n v="287"/>
    <x v="0"/>
    <s v="Critical"/>
    <d v="2022-04-02T22:56:00"/>
    <d v="2022-04-02T23:47:00"/>
    <d v="2022-04-03T06:25:00"/>
    <n v="1"/>
    <n v="8"/>
    <n v="0.84999999997671694"/>
    <s v="Yes"/>
    <n v="0.34745454545454546"/>
    <n v="7.4833333332790062"/>
    <s v="YES"/>
    <m/>
    <x v="1"/>
    <x v="1"/>
  </r>
  <r>
    <n v="6346"/>
    <n v="141"/>
    <x v="0"/>
    <s v="Critical"/>
    <d v="2023-04-15T08:02:00"/>
    <d v="2023-04-15T08:46:00"/>
    <d v="2023-04-15T14:12:00"/>
    <n v="1"/>
    <n v="8"/>
    <n v="0.73333333327900618"/>
    <s v="Yes"/>
    <n v="0.34736363636363637"/>
    <n v="6.1666666666860692"/>
    <s v="YES"/>
    <m/>
    <x v="1"/>
    <x v="3"/>
  </r>
  <r>
    <n v="6347"/>
    <n v="458"/>
    <x v="0"/>
    <s v="High"/>
    <d v="2020-10-03T19:42:00"/>
    <d v="2020-10-03T21:37:00"/>
    <d v="2020-10-04T17:33:00"/>
    <n v="5"/>
    <n v="24"/>
    <n v="1.9166666666278616"/>
    <s v="Yes"/>
    <n v="0.34727272727272729"/>
    <n v="21.849999999976717"/>
    <s v="YES"/>
    <m/>
    <x v="1"/>
    <x v="0"/>
  </r>
  <r>
    <n v="6348"/>
    <n v="128"/>
    <x v="2"/>
    <s v="Critical"/>
    <d v="2023-11-09T04:48:00"/>
    <d v="2023-11-09T04:57:00"/>
    <d v="2023-11-09T07:39:00"/>
    <n v="1"/>
    <n v="8"/>
    <n v="0.15000000013969839"/>
    <s v="Yes"/>
    <n v="0.3471818181818182"/>
    <n v="2.8500000000349246"/>
    <s v="YES"/>
    <m/>
    <x v="1"/>
    <x v="3"/>
  </r>
  <r>
    <n v="6349"/>
    <n v="599"/>
    <x v="2"/>
    <s v="Medium"/>
    <d v="2023-10-29T12:25:00"/>
    <d v="2023-10-30T05:09:00"/>
    <d v="2023-10-31T17:08:00"/>
    <n v="15"/>
    <n v="40"/>
    <n v="16.733333333395422"/>
    <s v="NO"/>
    <n v="0.34709090909090912"/>
    <n v="52.716666666674428"/>
    <s v="YES"/>
    <m/>
    <x v="0"/>
    <x v="3"/>
  </r>
  <r>
    <n v="6350"/>
    <n v="419"/>
    <x v="0"/>
    <s v="Critical"/>
    <d v="2022-04-26T23:41:00"/>
    <d v="2022-04-27T00:33:00"/>
    <d v="2022-04-27T03:33:00"/>
    <n v="1"/>
    <n v="8"/>
    <n v="0.86666666669771075"/>
    <s v="Yes"/>
    <n v="0.34709090909090912"/>
    <n v="3.8666666666977108"/>
    <s v="YES"/>
    <m/>
    <x v="1"/>
    <x v="1"/>
  </r>
  <r>
    <n v="6351"/>
    <n v="680"/>
    <x v="0"/>
    <s v="Critical"/>
    <d v="2021-04-24T19:49:00"/>
    <d v="2021-04-24T20:16:00"/>
    <d v="2021-04-25T03:39:00"/>
    <n v="1"/>
    <n v="8"/>
    <n v="0.45000000006984919"/>
    <s v="Yes"/>
    <n v="0.34699999999999998"/>
    <n v="7.8333333333721384"/>
    <s v="YES"/>
    <m/>
    <x v="1"/>
    <x v="2"/>
  </r>
  <r>
    <n v="6352"/>
    <n v="483"/>
    <x v="0"/>
    <s v="Medium"/>
    <d v="2023-01-01T11:01:00"/>
    <d v="2023-01-02T04:17:00"/>
    <d v="2023-01-04T09:27:00"/>
    <n v="15"/>
    <n v="40"/>
    <n v="17.266666666720994"/>
    <s v="NO"/>
    <n v="0.34690909090909089"/>
    <n v="70.433333333465271"/>
    <s v="YES"/>
    <m/>
    <x v="0"/>
    <x v="3"/>
  </r>
  <r>
    <n v="6353"/>
    <n v="101"/>
    <x v="0"/>
    <s v="Low"/>
    <d v="2021-03-09T23:01:00"/>
    <d v="2021-03-10T13:09:00"/>
    <d v="2021-03-15T01:38:00"/>
    <n v="48"/>
    <n v="150"/>
    <n v="14.133333333476912"/>
    <s v="Yes"/>
    <n v="0.34690909090909089"/>
    <n v="122.61666666681413"/>
    <s v="YES"/>
    <m/>
    <x v="1"/>
    <x v="2"/>
  </r>
  <r>
    <n v="6354"/>
    <n v="725"/>
    <x v="0"/>
    <s v="Medium"/>
    <d v="2024-03-31T12:47:00"/>
    <d v="2024-04-01T06:41:00"/>
    <d v="2024-04-03T21:46:00"/>
    <n v="15"/>
    <n v="40"/>
    <n v="17.900000000023283"/>
    <s v="NO"/>
    <n v="0.3468181818181818"/>
    <n v="80.983333333453629"/>
    <s v="NO"/>
    <m/>
    <x v="0"/>
    <x v="4"/>
  </r>
  <r>
    <n v="6355"/>
    <n v="302"/>
    <x v="2"/>
    <s v="Critical"/>
    <d v="2021-05-13T04:45:00"/>
    <d v="2021-05-13T04:59:00"/>
    <d v="2021-05-13T08:42:00"/>
    <n v="1"/>
    <n v="8"/>
    <n v="0.2333333333954215"/>
    <s v="Yes"/>
    <n v="0.3468181818181818"/>
    <n v="3.9500000001280569"/>
    <s v="YES"/>
    <m/>
    <x v="1"/>
    <x v="2"/>
  </r>
  <r>
    <n v="6356"/>
    <n v="366"/>
    <x v="2"/>
    <s v="High"/>
    <d v="2024-07-13T17:15:00"/>
    <d v="2024-07-13T21:17:00"/>
    <d v="2024-07-14T13:11:00"/>
    <n v="5"/>
    <n v="24"/>
    <n v="4.03333333338378"/>
    <s v="Yes"/>
    <n v="0.34672727272727272"/>
    <n v="19.933333333348855"/>
    <s v="YES"/>
    <m/>
    <x v="1"/>
    <x v="4"/>
  </r>
  <r>
    <n v="6357"/>
    <n v="142"/>
    <x v="1"/>
    <s v="High"/>
    <d v="2021-03-17T12:47:00"/>
    <d v="2021-03-17T19:34:00"/>
    <d v="2021-03-18T00:37:00"/>
    <n v="5"/>
    <n v="24"/>
    <n v="6.7833333334419876"/>
    <s v="NO"/>
    <n v="0.34663636363636363"/>
    <n v="11.833333333313931"/>
    <s v="YES"/>
    <m/>
    <x v="0"/>
    <x v="2"/>
  </r>
  <r>
    <n v="6358"/>
    <n v="17"/>
    <x v="1"/>
    <s v="Critical"/>
    <d v="2020-08-09T14:40:00"/>
    <d v="2020-08-09T14:47:00"/>
    <d v="2020-08-09T16:22:00"/>
    <n v="1"/>
    <n v="8"/>
    <n v="0.11666666669771075"/>
    <s v="Yes"/>
    <n v="0.34663636363636363"/>
    <n v="1.6999999999534339"/>
    <s v="YES"/>
    <m/>
    <x v="1"/>
    <x v="0"/>
  </r>
  <r>
    <n v="6359"/>
    <n v="913"/>
    <x v="2"/>
    <s v="Low"/>
    <d v="2024-07-18T22:47:00"/>
    <d v="2024-07-19T13:26:00"/>
    <d v="2024-07-20T15:49:00"/>
    <n v="48"/>
    <n v="150"/>
    <n v="14.649999999906868"/>
    <s v="Yes"/>
    <n v="0.34654545454545455"/>
    <n v="41.033333333325572"/>
    <s v="YES"/>
    <m/>
    <x v="1"/>
    <x v="4"/>
  </r>
  <r>
    <n v="6360"/>
    <n v="380"/>
    <x v="2"/>
    <s v="Low"/>
    <d v="2024-12-28T10:23:00"/>
    <d v="2024-12-28T14:34:00"/>
    <d v="2024-12-31T16:22:00"/>
    <n v="48"/>
    <n v="150"/>
    <n v="4.1833333333488554"/>
    <s v="Yes"/>
    <n v="0.34645454545454546"/>
    <n v="77.983333333279006"/>
    <s v="YES"/>
    <m/>
    <x v="1"/>
    <x v="4"/>
  </r>
  <r>
    <n v="6361"/>
    <n v="226"/>
    <x v="2"/>
    <s v="Critical"/>
    <d v="2022-11-01T20:46:00"/>
    <d v="2022-11-01T21:35:00"/>
    <d v="2022-11-02T01:56:00"/>
    <n v="1"/>
    <n v="8"/>
    <n v="0.81666666670935228"/>
    <s v="Yes"/>
    <n v="0.34636363636363637"/>
    <n v="5.1666666667442769"/>
    <s v="YES"/>
    <m/>
    <x v="1"/>
    <x v="1"/>
  </r>
  <r>
    <n v="6362"/>
    <n v="238"/>
    <x v="1"/>
    <s v="Low"/>
    <d v="2022-11-06T17:18:00"/>
    <d v="2022-11-07T09:06:00"/>
    <d v="2022-11-12T07:28:00"/>
    <n v="48"/>
    <n v="150"/>
    <n v="15.799999999988358"/>
    <s v="Yes"/>
    <n v="0.34627272727272729"/>
    <n v="134.16666666674428"/>
    <s v="YES"/>
    <m/>
    <x v="1"/>
    <x v="1"/>
  </r>
  <r>
    <n v="6363"/>
    <n v="181"/>
    <x v="0"/>
    <s v="Medium"/>
    <d v="2023-02-20T03:16:00"/>
    <d v="2023-02-20T11:55:00"/>
    <d v="2023-02-22T18:06:00"/>
    <n v="15"/>
    <n v="40"/>
    <n v="8.6500000000814907"/>
    <s v="Yes"/>
    <n v="0.3461818181818182"/>
    <n v="62.833333333313931"/>
    <s v="YES"/>
    <m/>
    <x v="1"/>
    <x v="3"/>
  </r>
  <r>
    <n v="6364"/>
    <n v="911"/>
    <x v="0"/>
    <s v="High"/>
    <d v="2024-06-05T03:17:00"/>
    <d v="2024-06-05T05:41:00"/>
    <d v="2024-06-05T08:14:00"/>
    <n v="5"/>
    <n v="24"/>
    <n v="2.3999999999650754"/>
    <s v="Yes"/>
    <n v="0.34609090909090912"/>
    <n v="4.9499999998952262"/>
    <s v="YES"/>
    <m/>
    <x v="1"/>
    <x v="4"/>
  </r>
  <r>
    <n v="6365"/>
    <n v="983"/>
    <x v="2"/>
    <s v="Low"/>
    <d v="2021-12-19T22:58:00"/>
    <d v="2021-12-21T08:10:00"/>
    <d v="2021-12-23T13:32:00"/>
    <n v="48"/>
    <n v="150"/>
    <n v="33.200000000128057"/>
    <s v="Yes"/>
    <n v="0.34599999999999997"/>
    <n v="86.566666666651145"/>
    <s v="YES"/>
    <m/>
    <x v="1"/>
    <x v="2"/>
  </r>
  <r>
    <n v="6366"/>
    <n v="813"/>
    <x v="0"/>
    <s v="Medium"/>
    <d v="2023-11-25T06:27:00"/>
    <d v="2023-11-25T08:13:00"/>
    <d v="2023-11-26T10:28:00"/>
    <n v="15"/>
    <n v="40"/>
    <n v="1.7666666666627862"/>
    <s v="Yes"/>
    <n v="0.34590909090909089"/>
    <n v="28.016666666662786"/>
    <s v="YES"/>
    <m/>
    <x v="1"/>
    <x v="3"/>
  </r>
  <r>
    <n v="6367"/>
    <n v="883"/>
    <x v="1"/>
    <s v="Critical"/>
    <d v="2020-11-29T00:13:00"/>
    <d v="2020-11-29T00:15:00"/>
    <d v="2020-11-29T03:32:00"/>
    <n v="1"/>
    <n v="8"/>
    <n v="3.3333333267364651E-2"/>
    <s v="Yes"/>
    <n v="0.3458181818181818"/>
    <n v="3.3166666666511446"/>
    <s v="YES"/>
    <m/>
    <x v="1"/>
    <x v="0"/>
  </r>
  <r>
    <n v="6368"/>
    <n v="269"/>
    <x v="1"/>
    <s v="Medium"/>
    <d v="2022-05-02T15:54:00"/>
    <d v="2022-05-03T04:01:00"/>
    <d v="2022-05-04T07:16:00"/>
    <n v="15"/>
    <n v="40"/>
    <n v="12.116666666697711"/>
    <s v="Yes"/>
    <n v="0.34572727272727272"/>
    <n v="39.366666666639503"/>
    <s v="YES"/>
    <m/>
    <x v="1"/>
    <x v="1"/>
  </r>
  <r>
    <n v="6369"/>
    <n v="414"/>
    <x v="0"/>
    <s v="Critical"/>
    <d v="2023-06-01T18:53:00"/>
    <d v="2023-06-01T19:13:00"/>
    <d v="2023-06-01T22:18:00"/>
    <n v="1"/>
    <n v="8"/>
    <n v="0.33333333319751546"/>
    <s v="Yes"/>
    <n v="0.34563636363636363"/>
    <n v="3.4166666666278616"/>
    <s v="YES"/>
    <m/>
    <x v="1"/>
    <x v="3"/>
  </r>
  <r>
    <n v="6370"/>
    <n v="970"/>
    <x v="1"/>
    <s v="High"/>
    <d v="2023-08-04T20:51:00"/>
    <d v="2023-08-05T00:13:00"/>
    <d v="2023-08-05T22:53:00"/>
    <n v="5"/>
    <n v="24"/>
    <n v="3.3666666666395031"/>
    <s v="Yes"/>
    <n v="0.34554545454545454"/>
    <n v="26.033333333325572"/>
    <s v="YES"/>
    <m/>
    <x v="1"/>
    <x v="3"/>
  </r>
  <r>
    <n v="6371"/>
    <n v="854"/>
    <x v="1"/>
    <s v="Critical"/>
    <d v="2023-02-05T00:31:00"/>
    <d v="2023-02-05T00:49:00"/>
    <d v="2023-02-05T05:05:00"/>
    <n v="1"/>
    <n v="8"/>
    <n v="0.30000000010477379"/>
    <s v="Yes"/>
    <n v="0.34545454545454546"/>
    <n v="4.5666666667093523"/>
    <s v="YES"/>
    <m/>
    <x v="1"/>
    <x v="3"/>
  </r>
  <r>
    <n v="6372"/>
    <n v="323"/>
    <x v="1"/>
    <s v="Critical"/>
    <d v="2024-07-04T00:49:00"/>
    <d v="2024-07-04T01:19:00"/>
    <d v="2024-07-04T07:40:00"/>
    <n v="1"/>
    <n v="8"/>
    <n v="0.49999999988358468"/>
    <s v="Yes"/>
    <n v="0.34536363636363637"/>
    <n v="6.8499999999767169"/>
    <s v="YES"/>
    <m/>
    <x v="1"/>
    <x v="4"/>
  </r>
  <r>
    <n v="6373"/>
    <n v="561"/>
    <x v="1"/>
    <s v="Low"/>
    <d v="2022-01-28T11:01:00"/>
    <d v="2022-01-28T13:44:00"/>
    <d v="2022-02-03T19:24:00"/>
    <n v="48"/>
    <n v="150"/>
    <n v="2.716666666790843"/>
    <s v="Yes"/>
    <n v="0.34527272727272729"/>
    <n v="152.3833333334187"/>
    <s v="YES"/>
    <m/>
    <x v="1"/>
    <x v="1"/>
  </r>
  <r>
    <n v="6374"/>
    <n v="417"/>
    <x v="2"/>
    <s v="Critical"/>
    <d v="2023-01-10T01:24:00"/>
    <d v="2023-01-10T02:01:00"/>
    <d v="2023-01-10T08:04:00"/>
    <n v="1"/>
    <n v="8"/>
    <n v="0.61666666658129543"/>
    <s v="Yes"/>
    <n v="0.3451818181818182"/>
    <n v="6.6666666665696539"/>
    <s v="YES"/>
    <m/>
    <x v="1"/>
    <x v="3"/>
  </r>
  <r>
    <n v="6375"/>
    <n v="970"/>
    <x v="1"/>
    <s v="High"/>
    <d v="2021-12-15T15:55:00"/>
    <d v="2021-12-15T20:44:00"/>
    <d v="2021-12-15T20:59:00"/>
    <n v="5"/>
    <n v="24"/>
    <n v="4.8166666666511446"/>
    <s v="Yes"/>
    <n v="0.34509090909090911"/>
    <n v="5.066666666592937"/>
    <s v="YES"/>
    <m/>
    <x v="1"/>
    <x v="2"/>
  </r>
  <r>
    <n v="6376"/>
    <n v="922"/>
    <x v="1"/>
    <s v="Medium"/>
    <d v="2025-02-10T00:13:00"/>
    <d v="2025-02-10T23:06:00"/>
    <d v="2025-02-11T03:52:00"/>
    <n v="15"/>
    <n v="40"/>
    <n v="22.883333333360497"/>
    <s v="NO"/>
    <n v="0.34499999999999997"/>
    <n v="27.650000000023283"/>
    <s v="YES"/>
    <m/>
    <x v="0"/>
    <x v="5"/>
  </r>
  <r>
    <n v="6377"/>
    <n v="595"/>
    <x v="1"/>
    <s v="High"/>
    <d v="2023-05-03T13:41:00"/>
    <d v="2023-05-03T20:50:00"/>
    <d v="2023-05-04T07:31:00"/>
    <n v="5"/>
    <n v="24"/>
    <n v="7.1499999999068677"/>
    <s v="NO"/>
    <n v="0.34499999999999997"/>
    <n v="17.833333333313931"/>
    <s v="YES"/>
    <m/>
    <x v="0"/>
    <x v="3"/>
  </r>
  <r>
    <n v="6378"/>
    <n v="322"/>
    <x v="0"/>
    <s v="Low"/>
    <d v="2022-03-12T08:57:00"/>
    <d v="2022-03-13T20:08:00"/>
    <d v="2022-03-19T22:48:00"/>
    <n v="48"/>
    <n v="150"/>
    <n v="35.183333333290648"/>
    <s v="Yes"/>
    <n v="0.34499999999999997"/>
    <n v="181.84999999991851"/>
    <s v="YES"/>
    <m/>
    <x v="1"/>
    <x v="1"/>
  </r>
  <r>
    <n v="6379"/>
    <n v="69"/>
    <x v="2"/>
    <s v="Critical"/>
    <d v="2021-08-04T14:54:00"/>
    <d v="2021-08-04T15:17:00"/>
    <d v="2021-08-04T18:28:00"/>
    <n v="1"/>
    <n v="8"/>
    <n v="0.38333333336049691"/>
    <s v="Yes"/>
    <n v="0.34490909090909089"/>
    <n v="3.566666666592937"/>
    <s v="YES"/>
    <m/>
    <x v="1"/>
    <x v="2"/>
  </r>
  <r>
    <n v="6380"/>
    <n v="964"/>
    <x v="1"/>
    <s v="Low"/>
    <d v="2023-07-22T03:38:00"/>
    <d v="2023-07-24T02:32:00"/>
    <d v="2023-07-26T19:54:00"/>
    <n v="48"/>
    <n v="150"/>
    <n v="46.900000000081491"/>
    <s v="Yes"/>
    <n v="0.3448181818181818"/>
    <n v="112.2666666667792"/>
    <s v="YES"/>
    <m/>
    <x v="1"/>
    <x v="3"/>
  </r>
  <r>
    <n v="6381"/>
    <n v="742"/>
    <x v="0"/>
    <s v="Medium"/>
    <d v="2023-11-07T22:14:00"/>
    <d v="2023-11-08T16:38:00"/>
    <d v="2023-11-09T07:57:00"/>
    <n v="15"/>
    <n v="40"/>
    <n v="18.400000000081491"/>
    <s v="NO"/>
    <n v="0.34472727272727272"/>
    <n v="33.716666666732635"/>
    <s v="YES"/>
    <m/>
    <x v="0"/>
    <x v="3"/>
  </r>
  <r>
    <n v="6382"/>
    <n v="551"/>
    <x v="1"/>
    <s v="High"/>
    <d v="2022-05-25T05:01:00"/>
    <d v="2022-05-25T10:08:00"/>
    <d v="2022-05-26T07:55:00"/>
    <n v="5"/>
    <n v="24"/>
    <n v="5.1166666667559184"/>
    <s v="NO"/>
    <n v="0.34472727272727272"/>
    <n v="26.900000000023283"/>
    <s v="YES"/>
    <m/>
    <x v="0"/>
    <x v="1"/>
  </r>
  <r>
    <n v="6383"/>
    <n v="216"/>
    <x v="0"/>
    <s v="Medium"/>
    <d v="2024-05-08T08:41:00"/>
    <d v="2024-05-08T09:01:00"/>
    <d v="2024-05-10T19:35:00"/>
    <n v="15"/>
    <n v="40"/>
    <n v="0.33333333337213844"/>
    <s v="Yes"/>
    <n v="0.34472727272727272"/>
    <n v="58.899999999906868"/>
    <s v="YES"/>
    <m/>
    <x v="1"/>
    <x v="4"/>
  </r>
  <r>
    <n v="6384"/>
    <n v="383"/>
    <x v="1"/>
    <s v="Critical"/>
    <d v="2020-08-27T22:36:00"/>
    <d v="2020-08-27T23:35:00"/>
    <d v="2020-08-28T07:09:00"/>
    <n v="1"/>
    <n v="8"/>
    <n v="0.9833333333954215"/>
    <s v="Yes"/>
    <n v="0.34463636363636363"/>
    <n v="8.5500000001047738"/>
    <s v="YES"/>
    <m/>
    <x v="1"/>
    <x v="0"/>
  </r>
  <r>
    <n v="6385"/>
    <n v="83"/>
    <x v="2"/>
    <s v="Medium"/>
    <d v="2023-07-01T10:09:00"/>
    <d v="2023-07-01T11:27:00"/>
    <d v="2023-07-02T07:15:00"/>
    <n v="15"/>
    <n v="40"/>
    <n v="1.2999999998719431"/>
    <s v="Yes"/>
    <n v="0.34454545454545454"/>
    <n v="21.099999999976717"/>
    <s v="YES"/>
    <m/>
    <x v="1"/>
    <x v="3"/>
  </r>
  <r>
    <n v="6386"/>
    <n v="849"/>
    <x v="0"/>
    <s v="High"/>
    <d v="2023-10-17T09:03:00"/>
    <d v="2023-10-17T16:18:00"/>
    <d v="2023-10-17T21:47:00"/>
    <n v="5"/>
    <n v="24"/>
    <n v="7.2500000000582077"/>
    <s v="NO"/>
    <n v="0.34445454545454546"/>
    <n v="12.733333333279006"/>
    <s v="YES"/>
    <m/>
    <x v="0"/>
    <x v="3"/>
  </r>
  <r>
    <n v="6387"/>
    <n v="104"/>
    <x v="0"/>
    <s v="Medium"/>
    <d v="2022-02-15T02:44:00"/>
    <d v="2022-02-15T03:05:00"/>
    <d v="2022-02-15T12:10:00"/>
    <n v="15"/>
    <n v="40"/>
    <n v="0.34999999991850927"/>
    <s v="Yes"/>
    <n v="0.34445454545454546"/>
    <n v="9.4333333333488554"/>
    <s v="YES"/>
    <m/>
    <x v="1"/>
    <x v="1"/>
  </r>
  <r>
    <n v="6388"/>
    <n v="766"/>
    <x v="0"/>
    <s v="Low"/>
    <d v="2023-08-20T13:55:00"/>
    <d v="2023-08-21T18:39:00"/>
    <d v="2023-08-28T10:32:00"/>
    <n v="48"/>
    <n v="150"/>
    <n v="28.733333333395422"/>
    <s v="Yes"/>
    <n v="0.34436363636363637"/>
    <n v="188.6166666666395"/>
    <s v="YES"/>
    <m/>
    <x v="1"/>
    <x v="3"/>
  </r>
  <r>
    <n v="6389"/>
    <n v="581"/>
    <x v="0"/>
    <s v="High"/>
    <d v="2021-06-12T09:59:00"/>
    <d v="2021-06-12T13:49:00"/>
    <d v="2021-06-13T02:30:00"/>
    <n v="5"/>
    <n v="24"/>
    <n v="3.8333333332557231"/>
    <s v="Yes"/>
    <n v="0.34427272727272729"/>
    <n v="16.516666666546371"/>
    <s v="YES"/>
    <m/>
    <x v="1"/>
    <x v="2"/>
  </r>
  <r>
    <n v="6390"/>
    <n v="556"/>
    <x v="1"/>
    <s v="Low"/>
    <d v="2022-11-06T16:40:00"/>
    <d v="2022-11-07T17:30:00"/>
    <d v="2022-11-09T09:08:00"/>
    <n v="48"/>
    <n v="150"/>
    <n v="24.833333333255723"/>
    <s v="Yes"/>
    <n v="0.3441818181818182"/>
    <n v="64.466666666732635"/>
    <s v="YES"/>
    <m/>
    <x v="1"/>
    <x v="1"/>
  </r>
  <r>
    <n v="6391"/>
    <n v="19"/>
    <x v="0"/>
    <s v="Critical"/>
    <d v="2023-12-04T05:38:00"/>
    <d v="2023-12-04T06:34:00"/>
    <d v="2023-12-04T11:57:00"/>
    <n v="1"/>
    <n v="8"/>
    <n v="0.93333333323244005"/>
    <s v="Yes"/>
    <n v="0.34409090909090911"/>
    <n v="6.3166666666511446"/>
    <s v="YES"/>
    <m/>
    <x v="1"/>
    <x v="3"/>
  </r>
  <r>
    <n v="6392"/>
    <n v="271"/>
    <x v="2"/>
    <s v="High"/>
    <d v="2024-06-30T22:25:00"/>
    <d v="2024-07-01T02:37:00"/>
    <d v="2024-07-01T04:26:00"/>
    <n v="5"/>
    <n v="24"/>
    <n v="4.1999999998952262"/>
    <s v="Yes"/>
    <n v="0.34399999999999997"/>
    <n v="6.0166666665463708"/>
    <s v="YES"/>
    <m/>
    <x v="1"/>
    <x v="4"/>
  </r>
  <r>
    <n v="6393"/>
    <n v="835"/>
    <x v="1"/>
    <s v="Medium"/>
    <d v="2022-09-07T18:06:00"/>
    <d v="2022-09-08T12:36:00"/>
    <d v="2022-09-09T09:17:00"/>
    <n v="15"/>
    <n v="40"/>
    <n v="18.500000000058208"/>
    <s v="NO"/>
    <n v="0.34390909090909089"/>
    <n v="39.183333333407063"/>
    <s v="YES"/>
    <m/>
    <x v="0"/>
    <x v="1"/>
  </r>
  <r>
    <n v="6394"/>
    <n v="9"/>
    <x v="0"/>
    <s v="Critical"/>
    <d v="2020-10-31T17:06:00"/>
    <d v="2020-10-31T17:09:00"/>
    <d v="2020-10-31T21:49:00"/>
    <n v="1"/>
    <n v="8"/>
    <n v="4.9999999988358468E-2"/>
    <s v="Yes"/>
    <n v="0.34390909090909089"/>
    <n v="4.7166666666744277"/>
    <s v="YES"/>
    <m/>
    <x v="1"/>
    <x v="0"/>
  </r>
  <r>
    <n v="6395"/>
    <n v="448"/>
    <x v="1"/>
    <s v="Low"/>
    <d v="2022-07-07T10:30:00"/>
    <d v="2022-07-09T00:03:00"/>
    <d v="2022-07-10T22:09:00"/>
    <n v="48"/>
    <n v="150"/>
    <n v="37.549999999988358"/>
    <s v="Yes"/>
    <n v="0.3438181818181818"/>
    <n v="83.650000000081491"/>
    <s v="YES"/>
    <m/>
    <x v="1"/>
    <x v="1"/>
  </r>
  <r>
    <n v="6396"/>
    <n v="227"/>
    <x v="2"/>
    <s v="Critical"/>
    <d v="2020-06-22T07:54:00"/>
    <d v="2020-06-22T08:29:00"/>
    <d v="2020-06-22T13:33:00"/>
    <n v="1"/>
    <n v="8"/>
    <n v="0.58333333331393078"/>
    <s v="Yes"/>
    <n v="0.34372727272727271"/>
    <n v="5.6499999999068677"/>
    <s v="YES"/>
    <m/>
    <x v="1"/>
    <x v="0"/>
  </r>
  <r>
    <n v="6397"/>
    <n v="48"/>
    <x v="2"/>
    <s v="High"/>
    <d v="2021-09-05T19:42:00"/>
    <d v="2021-09-05T20:03:00"/>
    <d v="2021-09-06T06:25:00"/>
    <n v="5"/>
    <n v="24"/>
    <n v="0.35000000009313226"/>
    <s v="Yes"/>
    <n v="0.34363636363636363"/>
    <n v="10.716666666674428"/>
    <s v="YES"/>
    <m/>
    <x v="1"/>
    <x v="2"/>
  </r>
  <r>
    <n v="6398"/>
    <n v="210"/>
    <x v="2"/>
    <s v="Medium"/>
    <d v="2024-05-07T04:34:00"/>
    <d v="2024-05-07T10:41:00"/>
    <d v="2024-05-10T02:50:00"/>
    <n v="15"/>
    <n v="40"/>
    <n v="6.1166666666977108"/>
    <s v="Yes"/>
    <n v="0.34354545454545454"/>
    <n v="70.266666666604578"/>
    <s v="NO"/>
    <m/>
    <x v="0"/>
    <x v="4"/>
  </r>
  <r>
    <n v="6399"/>
    <n v="949"/>
    <x v="0"/>
    <s v="Critical"/>
    <d v="2023-08-23T04:25:00"/>
    <d v="2023-08-23T04:36:00"/>
    <d v="2023-08-23T07:53:00"/>
    <n v="1"/>
    <n v="8"/>
    <n v="0.18333333323244005"/>
    <s v="Yes"/>
    <n v="0.34345454545454546"/>
    <n v="3.46666666661622"/>
    <s v="YES"/>
    <m/>
    <x v="1"/>
    <x v="3"/>
  </r>
  <r>
    <n v="6400"/>
    <n v="486"/>
    <x v="0"/>
    <s v="High"/>
    <d v="2024-01-07T14:17:00"/>
    <d v="2024-01-07T14:35:00"/>
    <d v="2024-01-08T11:55:00"/>
    <n v="5"/>
    <n v="24"/>
    <n v="0.30000000010477379"/>
    <s v="Yes"/>
    <n v="0.34336363636363637"/>
    <n v="21.633333333476912"/>
    <s v="YES"/>
    <m/>
    <x v="1"/>
    <x v="4"/>
  </r>
  <r>
    <n v="6401"/>
    <n v="654"/>
    <x v="2"/>
    <s v="Low"/>
    <d v="2021-02-12T04:45:00"/>
    <d v="2021-02-13T12:01:00"/>
    <d v="2021-02-14T10:11:00"/>
    <n v="48"/>
    <n v="150"/>
    <n v="31.266666666779201"/>
    <s v="Yes"/>
    <n v="0.34327272727272728"/>
    <n v="53.433333333407063"/>
    <s v="YES"/>
    <m/>
    <x v="1"/>
    <x v="2"/>
  </r>
  <r>
    <n v="6402"/>
    <n v="5"/>
    <x v="1"/>
    <s v="Critical"/>
    <d v="2021-06-02T04:46:00"/>
    <d v="2021-06-02T05:38:00"/>
    <d v="2021-06-02T09:20:00"/>
    <n v="1"/>
    <n v="8"/>
    <n v="0.86666666669771075"/>
    <s v="Yes"/>
    <n v="0.3431818181818182"/>
    <n v="4.5666666667093523"/>
    <s v="YES"/>
    <m/>
    <x v="1"/>
    <x v="2"/>
  </r>
  <r>
    <n v="6403"/>
    <n v="785"/>
    <x v="1"/>
    <s v="Low"/>
    <d v="2022-03-29T13:54:00"/>
    <d v="2022-03-29T15:42:00"/>
    <d v="2022-03-31T01:58:00"/>
    <n v="48"/>
    <n v="150"/>
    <n v="1.7999999999301508"/>
    <s v="Yes"/>
    <n v="0.34309090909090911"/>
    <n v="36.066666666534729"/>
    <s v="YES"/>
    <m/>
    <x v="1"/>
    <x v="1"/>
  </r>
  <r>
    <n v="6404"/>
    <n v="92"/>
    <x v="2"/>
    <s v="High"/>
    <d v="2022-09-05T03:59:00"/>
    <d v="2022-09-05T08:15:00"/>
    <d v="2022-09-06T07:05:00"/>
    <n v="5"/>
    <n v="24"/>
    <n v="4.2666666666045785"/>
    <s v="Yes"/>
    <n v="0.34300000000000003"/>
    <n v="27.099999999976717"/>
    <s v="YES"/>
    <m/>
    <x v="1"/>
    <x v="1"/>
  </r>
  <r>
    <n v="6405"/>
    <n v="988"/>
    <x v="2"/>
    <s v="Low"/>
    <d v="2020-12-17T00:00:00"/>
    <d v="2020-12-18T23:02:00"/>
    <d v="2020-12-22T18:44:00"/>
    <n v="48"/>
    <n v="150"/>
    <n v="47.033333333325572"/>
    <s v="Yes"/>
    <n v="0.34290909090909089"/>
    <n v="138.73333333327901"/>
    <s v="YES"/>
    <m/>
    <x v="1"/>
    <x v="0"/>
  </r>
  <r>
    <n v="6406"/>
    <n v="801"/>
    <x v="0"/>
    <s v="Medium"/>
    <d v="2024-09-17T11:46:00"/>
    <d v="2024-09-18T02:53:00"/>
    <d v="2024-09-19T22:47:00"/>
    <n v="15"/>
    <n v="40"/>
    <n v="15.116666666697711"/>
    <s v="NO"/>
    <n v="0.3428181818181818"/>
    <n v="59.016666666779201"/>
    <s v="YES"/>
    <m/>
    <x v="0"/>
    <x v="4"/>
  </r>
  <r>
    <n v="6407"/>
    <n v="247"/>
    <x v="2"/>
    <s v="Low"/>
    <d v="2023-03-26T01:14:00"/>
    <d v="2023-03-27T07:06:00"/>
    <d v="2023-03-28T15:16:00"/>
    <n v="48"/>
    <n v="150"/>
    <n v="29.866666666581295"/>
    <s v="Yes"/>
    <n v="0.3428181818181818"/>
    <n v="62.033333333325572"/>
    <s v="YES"/>
    <m/>
    <x v="1"/>
    <x v="3"/>
  </r>
  <r>
    <n v="6408"/>
    <n v="402"/>
    <x v="1"/>
    <s v="Medium"/>
    <d v="2020-12-18T21:26:00"/>
    <d v="2020-12-19T03:53:00"/>
    <d v="2020-12-21T12:09:00"/>
    <n v="15"/>
    <n v="40"/>
    <n v="6.4500000000698492"/>
    <s v="Yes"/>
    <n v="0.34272727272727271"/>
    <n v="62.71666666661622"/>
    <s v="YES"/>
    <m/>
    <x v="1"/>
    <x v="0"/>
  </r>
  <r>
    <n v="6409"/>
    <n v="798"/>
    <x v="0"/>
    <s v="Low"/>
    <d v="2021-01-19T11:43:00"/>
    <d v="2021-01-21T05:50:00"/>
    <d v="2021-01-27T18:18:00"/>
    <n v="48"/>
    <n v="150"/>
    <n v="42.116666666697711"/>
    <s v="Yes"/>
    <n v="0.34263636363636363"/>
    <n v="198.58333333331393"/>
    <s v="YES"/>
    <m/>
    <x v="1"/>
    <x v="2"/>
  </r>
  <r>
    <n v="6410"/>
    <n v="304"/>
    <x v="1"/>
    <s v="Medium"/>
    <d v="2022-08-25T04:48:00"/>
    <d v="2022-08-25T11:03:00"/>
    <d v="2022-08-26T02:40:00"/>
    <n v="15"/>
    <n v="40"/>
    <n v="6.2500000001164153"/>
    <s v="Yes"/>
    <n v="0.34254545454545454"/>
    <n v="21.866666666697711"/>
    <s v="YES"/>
    <m/>
    <x v="1"/>
    <x v="1"/>
  </r>
  <r>
    <n v="6411"/>
    <n v="256"/>
    <x v="0"/>
    <s v="Medium"/>
    <d v="2022-02-14T22:06:00"/>
    <d v="2022-02-15T07:58:00"/>
    <d v="2022-02-16T05:41:00"/>
    <n v="15"/>
    <n v="40"/>
    <n v="9.8666666666977108"/>
    <s v="Yes"/>
    <n v="0.34245454545454546"/>
    <n v="31.583333333430346"/>
    <s v="YES"/>
    <m/>
    <x v="1"/>
    <x v="1"/>
  </r>
  <r>
    <n v="6412"/>
    <n v="7"/>
    <x v="0"/>
    <s v="Critical"/>
    <d v="2020-09-05T04:40:00"/>
    <d v="2020-09-05T04:51:00"/>
    <d v="2020-09-05T12:02:00"/>
    <n v="1"/>
    <n v="8"/>
    <n v="0.18333333323244005"/>
    <s v="Yes"/>
    <n v="0.34236363636363637"/>
    <n v="7.3666666665812954"/>
    <s v="YES"/>
    <m/>
    <x v="1"/>
    <x v="0"/>
  </r>
  <r>
    <n v="6413"/>
    <n v="491"/>
    <x v="2"/>
    <s v="Low"/>
    <d v="2024-02-21T07:13:00"/>
    <d v="2024-02-22T12:00:00"/>
    <d v="2024-02-27T01:10:00"/>
    <n v="48"/>
    <n v="150"/>
    <n v="28.78333333338378"/>
    <s v="Yes"/>
    <n v="0.34227272727272728"/>
    <n v="137.95000000001164"/>
    <s v="YES"/>
    <m/>
    <x v="1"/>
    <x v="4"/>
  </r>
  <r>
    <n v="6414"/>
    <n v="901"/>
    <x v="1"/>
    <s v="Critical"/>
    <d v="2022-06-24T13:52:00"/>
    <d v="2022-06-24T14:44:00"/>
    <d v="2022-06-24T22:33:00"/>
    <n v="1"/>
    <n v="8"/>
    <n v="0.86666666669771075"/>
    <s v="Yes"/>
    <n v="0.3421818181818182"/>
    <n v="8.6833333333488554"/>
    <s v="YES"/>
    <m/>
    <x v="1"/>
    <x v="1"/>
  </r>
  <r>
    <n v="6415"/>
    <n v="182"/>
    <x v="2"/>
    <s v="High"/>
    <d v="2025-02-03T13:59:00"/>
    <d v="2025-02-03T19:25:00"/>
    <d v="2025-02-04T18:15:00"/>
    <n v="5"/>
    <n v="24"/>
    <n v="5.433333333407063"/>
    <s v="NO"/>
    <n v="0.34209090909090911"/>
    <n v="28.266666666604578"/>
    <s v="YES"/>
    <m/>
    <x v="0"/>
    <x v="5"/>
  </r>
  <r>
    <n v="6416"/>
    <n v="867"/>
    <x v="2"/>
    <s v="Critical"/>
    <d v="2021-10-28T00:41:00"/>
    <d v="2021-10-28T01:01:00"/>
    <d v="2021-10-28T04:04:00"/>
    <n v="1"/>
    <n v="8"/>
    <n v="0.33333333337213844"/>
    <s v="Yes"/>
    <n v="0.34209090909090911"/>
    <n v="3.3833333333604969"/>
    <s v="YES"/>
    <m/>
    <x v="1"/>
    <x v="2"/>
  </r>
  <r>
    <n v="6417"/>
    <n v="34"/>
    <x v="0"/>
    <s v="Medium"/>
    <d v="2024-04-05T11:56:00"/>
    <d v="2024-04-06T06:46:00"/>
    <d v="2024-04-07T14:51:00"/>
    <n v="15"/>
    <n v="40"/>
    <n v="18.833333333430346"/>
    <s v="NO"/>
    <n v="0.34200000000000003"/>
    <n v="50.916666666744277"/>
    <s v="YES"/>
    <m/>
    <x v="0"/>
    <x v="4"/>
  </r>
  <r>
    <n v="6418"/>
    <n v="255"/>
    <x v="1"/>
    <s v="High"/>
    <d v="2021-03-25T12:43:00"/>
    <d v="2021-03-25T19:27:00"/>
    <d v="2021-03-26T18:55:00"/>
    <n v="5"/>
    <n v="24"/>
    <n v="6.7333333332790062"/>
    <s v="NO"/>
    <n v="0.34200000000000003"/>
    <n v="30.199999999953434"/>
    <s v="YES"/>
    <m/>
    <x v="0"/>
    <x v="2"/>
  </r>
  <r>
    <n v="6419"/>
    <n v="107"/>
    <x v="1"/>
    <s v="Critical"/>
    <d v="2023-05-21T07:00:00"/>
    <d v="2023-05-21T07:46:00"/>
    <d v="2023-05-21T15:40:00"/>
    <n v="1"/>
    <n v="8"/>
    <n v="0.76666666672099382"/>
    <s v="Yes"/>
    <n v="0.34200000000000003"/>
    <n v="8.6666666668024845"/>
    <s v="YES"/>
    <m/>
    <x v="1"/>
    <x v="3"/>
  </r>
  <r>
    <n v="6420"/>
    <n v="336"/>
    <x v="2"/>
    <s v="Medium"/>
    <d v="2021-10-25T10:53:00"/>
    <d v="2021-10-26T01:40:00"/>
    <d v="2021-10-28T18:20:00"/>
    <n v="15"/>
    <n v="40"/>
    <n v="14.783333333325572"/>
    <s v="Yes"/>
    <n v="0.34190909090909088"/>
    <n v="79.450000000011642"/>
    <s v="NO"/>
    <m/>
    <x v="0"/>
    <x v="2"/>
  </r>
  <r>
    <n v="6421"/>
    <n v="669"/>
    <x v="1"/>
    <s v="High"/>
    <d v="2024-12-25T14:33:00"/>
    <d v="2024-12-25T16:46:00"/>
    <d v="2024-12-26T00:02:00"/>
    <n v="5"/>
    <n v="24"/>
    <n v="2.2166666667326353"/>
    <s v="Yes"/>
    <n v="0.3418181818181818"/>
    <n v="9.4833333333372138"/>
    <s v="YES"/>
    <m/>
    <x v="1"/>
    <x v="4"/>
  </r>
  <r>
    <n v="6422"/>
    <n v="421"/>
    <x v="2"/>
    <s v="Medium"/>
    <d v="2024-04-05T17:22:00"/>
    <d v="2024-04-06T14:18:00"/>
    <d v="2024-04-07T10:20:00"/>
    <n v="15"/>
    <n v="40"/>
    <n v="20.933333333290648"/>
    <s v="NO"/>
    <n v="0.34172727272727271"/>
    <n v="40.96666666661622"/>
    <s v="YES"/>
    <m/>
    <x v="0"/>
    <x v="4"/>
  </r>
  <r>
    <n v="6423"/>
    <n v="754"/>
    <x v="0"/>
    <s v="Critical"/>
    <d v="2024-03-22T06:10:00"/>
    <d v="2024-03-22T06:11:00"/>
    <d v="2024-03-22T11:30:00"/>
    <n v="1"/>
    <n v="8"/>
    <n v="1.6666666720993817E-2"/>
    <s v="Yes"/>
    <n v="0.34172727272727271"/>
    <n v="5.3333333332557231"/>
    <s v="YES"/>
    <m/>
    <x v="1"/>
    <x v="4"/>
  </r>
  <r>
    <n v="6424"/>
    <n v="896"/>
    <x v="0"/>
    <s v="Medium"/>
    <d v="2023-05-16T20:02:00"/>
    <d v="2023-05-17T02:49:00"/>
    <d v="2023-05-19T12:30:00"/>
    <n v="15"/>
    <n v="40"/>
    <n v="6.7833333332673647"/>
    <s v="Yes"/>
    <n v="0.34163636363636363"/>
    <n v="64.466666666732635"/>
    <s v="YES"/>
    <m/>
    <x v="1"/>
    <x v="3"/>
  </r>
  <r>
    <n v="6425"/>
    <n v="910"/>
    <x v="0"/>
    <s v="Critical"/>
    <d v="2022-06-17T14:34:00"/>
    <d v="2022-06-17T15:28:00"/>
    <d v="2022-06-17T21:05:00"/>
    <n v="1"/>
    <n v="8"/>
    <n v="0.8999999999650754"/>
    <s v="Yes"/>
    <n v="0.34154545454545454"/>
    <n v="6.5166666666045785"/>
    <s v="YES"/>
    <m/>
    <x v="1"/>
    <x v="1"/>
  </r>
  <r>
    <n v="6426"/>
    <n v="585"/>
    <x v="2"/>
    <s v="Critical"/>
    <d v="2022-12-15T02:33:00"/>
    <d v="2022-12-15T02:35:00"/>
    <d v="2022-12-15T06:03:00"/>
    <n v="1"/>
    <n v="8"/>
    <n v="3.3333333441987634E-2"/>
    <s v="Yes"/>
    <n v="0.34145454545454546"/>
    <n v="3.5000000000582077"/>
    <s v="YES"/>
    <m/>
    <x v="1"/>
    <x v="1"/>
  </r>
  <r>
    <n v="6427"/>
    <n v="127"/>
    <x v="2"/>
    <s v="Critical"/>
    <d v="2024-11-28T04:04:00"/>
    <d v="2024-11-28T04:59:00"/>
    <d v="2024-11-28T06:00:00"/>
    <n v="1"/>
    <n v="8"/>
    <n v="0.91666666668606922"/>
    <s v="Yes"/>
    <n v="0.34136363636363637"/>
    <n v="1.9333333333488554"/>
    <s v="YES"/>
    <m/>
    <x v="1"/>
    <x v="4"/>
  </r>
  <r>
    <n v="6428"/>
    <n v="585"/>
    <x v="0"/>
    <s v="Low"/>
    <d v="2024-05-28T07:58:00"/>
    <d v="2024-05-28T21:41:00"/>
    <d v="2024-05-31T12:36:00"/>
    <n v="48"/>
    <n v="150"/>
    <n v="13.716666666674428"/>
    <s v="Yes"/>
    <n v="0.34127272727272728"/>
    <n v="76.633333333418705"/>
    <s v="YES"/>
    <m/>
    <x v="1"/>
    <x v="4"/>
  </r>
  <r>
    <n v="6429"/>
    <n v="50"/>
    <x v="2"/>
    <s v="Medium"/>
    <d v="2024-10-22T13:56:00"/>
    <d v="2024-10-23T05:24:00"/>
    <d v="2024-10-25T03:56:00"/>
    <n v="15"/>
    <n v="40"/>
    <n v="15.46666666661622"/>
    <s v="NO"/>
    <n v="0.3411818181818182"/>
    <n v="62.000000000058208"/>
    <s v="YES"/>
    <m/>
    <x v="0"/>
    <x v="4"/>
  </r>
  <r>
    <n v="6430"/>
    <n v="399"/>
    <x v="1"/>
    <s v="Low"/>
    <d v="2022-09-07T17:27:00"/>
    <d v="2022-09-09T07:05:00"/>
    <d v="2022-09-09T07:14:00"/>
    <n v="48"/>
    <n v="150"/>
    <n v="37.633333333418705"/>
    <s v="Yes"/>
    <n v="0.3411818181818182"/>
    <n v="37.78333333338378"/>
    <s v="YES"/>
    <m/>
    <x v="1"/>
    <x v="1"/>
  </r>
  <r>
    <n v="6431"/>
    <n v="950"/>
    <x v="0"/>
    <s v="Low"/>
    <d v="2022-08-17T14:56:00"/>
    <d v="2022-08-18T22:08:00"/>
    <d v="2022-08-25T19:31:00"/>
    <n v="48"/>
    <n v="150"/>
    <n v="31.200000000069849"/>
    <s v="Yes"/>
    <n v="0.34109090909090911"/>
    <n v="196.58333333343035"/>
    <s v="YES"/>
    <m/>
    <x v="1"/>
    <x v="1"/>
  </r>
  <r>
    <n v="6432"/>
    <n v="166"/>
    <x v="1"/>
    <s v="Critical"/>
    <d v="2024-01-22T05:10:00"/>
    <d v="2024-01-22T06:09:00"/>
    <d v="2024-01-22T11:11:00"/>
    <n v="1"/>
    <n v="8"/>
    <n v="0.98333333322079852"/>
    <s v="Yes"/>
    <n v="0.34100000000000003"/>
    <n v="6.0166666665463708"/>
    <s v="YES"/>
    <m/>
    <x v="1"/>
    <x v="4"/>
  </r>
  <r>
    <n v="6433"/>
    <n v="771"/>
    <x v="0"/>
    <s v="Low"/>
    <d v="2023-07-02T16:43:00"/>
    <d v="2023-07-04T03:18:00"/>
    <d v="2023-07-07T06:42:00"/>
    <n v="48"/>
    <n v="150"/>
    <n v="34.583333333255723"/>
    <s v="Yes"/>
    <n v="0.34090909090909088"/>
    <n v="109.98333333333721"/>
    <s v="YES"/>
    <m/>
    <x v="1"/>
    <x v="3"/>
  </r>
  <r>
    <n v="6434"/>
    <n v="829"/>
    <x v="0"/>
    <s v="High"/>
    <d v="2024-01-09T14:33:00"/>
    <d v="2024-01-09T22:16:00"/>
    <d v="2024-01-10T16:50:00"/>
    <n v="5"/>
    <n v="24"/>
    <n v="7.7166666666744277"/>
    <s v="NO"/>
    <n v="0.3408181818181818"/>
    <n v="26.283333333441988"/>
    <s v="YES"/>
    <m/>
    <x v="0"/>
    <x v="4"/>
  </r>
  <r>
    <n v="6435"/>
    <n v="680"/>
    <x v="2"/>
    <s v="High"/>
    <d v="2020-12-20T19:46:00"/>
    <d v="2020-12-20T20:00:00"/>
    <d v="2020-12-21T18:43:00"/>
    <n v="5"/>
    <n v="24"/>
    <n v="0.2333333333954215"/>
    <s v="Yes"/>
    <n v="0.3408181818181818"/>
    <n v="22.950000000069849"/>
    <s v="YES"/>
    <m/>
    <x v="1"/>
    <x v="0"/>
  </r>
  <r>
    <n v="6436"/>
    <n v="637"/>
    <x v="2"/>
    <s v="Medium"/>
    <d v="2023-02-18T18:39:00"/>
    <d v="2023-02-19T00:13:00"/>
    <d v="2023-02-19T07:55:00"/>
    <n v="15"/>
    <n v="40"/>
    <n v="5.5666666666511446"/>
    <s v="Yes"/>
    <n v="0.34072727272727271"/>
    <n v="13.266666666604578"/>
    <s v="YES"/>
    <m/>
    <x v="1"/>
    <x v="3"/>
  </r>
  <r>
    <n v="6437"/>
    <n v="836"/>
    <x v="1"/>
    <s v="High"/>
    <d v="2022-08-25T18:28:00"/>
    <d v="2022-08-25T20:21:00"/>
    <d v="2022-08-26T04:50:00"/>
    <n v="5"/>
    <n v="24"/>
    <n v="1.8833333333604969"/>
    <s v="Yes"/>
    <n v="0.34063636363636363"/>
    <n v="10.366666666755918"/>
    <s v="YES"/>
    <m/>
    <x v="1"/>
    <x v="1"/>
  </r>
  <r>
    <n v="6438"/>
    <n v="709"/>
    <x v="2"/>
    <s v="Medium"/>
    <d v="2020-08-02T19:03:00"/>
    <d v="2020-08-03T14:11:00"/>
    <d v="2020-08-04T23:33:00"/>
    <n v="15"/>
    <n v="40"/>
    <n v="19.133333333360497"/>
    <s v="NO"/>
    <n v="0.34054545454545454"/>
    <n v="52.5"/>
    <s v="YES"/>
    <m/>
    <x v="0"/>
    <x v="0"/>
  </r>
  <r>
    <n v="6439"/>
    <n v="11"/>
    <x v="0"/>
    <s v="High"/>
    <d v="2020-05-03T17:40:00"/>
    <d v="2020-05-03T21:31:00"/>
    <d v="2020-05-04T10:23:00"/>
    <n v="5"/>
    <n v="24"/>
    <n v="3.8499999999767169"/>
    <s v="Yes"/>
    <n v="0.34054545454545454"/>
    <n v="16.716666666674428"/>
    <s v="YES"/>
    <m/>
    <x v="1"/>
    <x v="0"/>
  </r>
  <r>
    <n v="6440"/>
    <n v="944"/>
    <x v="1"/>
    <s v="Critical"/>
    <d v="2023-02-08T14:17:00"/>
    <d v="2023-02-08T14:46:00"/>
    <d v="2023-02-08T20:12:00"/>
    <n v="1"/>
    <n v="8"/>
    <n v="0.48333333333721384"/>
    <s v="Yes"/>
    <n v="0.34045454545454545"/>
    <n v="5.9166666667442769"/>
    <s v="YES"/>
    <m/>
    <x v="1"/>
    <x v="3"/>
  </r>
  <r>
    <n v="6441"/>
    <n v="210"/>
    <x v="2"/>
    <s v="Critical"/>
    <d v="2024-03-03T03:58:00"/>
    <d v="2024-03-03T04:53:00"/>
    <d v="2024-03-03T11:20:00"/>
    <n v="1"/>
    <n v="8"/>
    <n v="0.91666666668606922"/>
    <s v="Yes"/>
    <n v="0.34036363636363637"/>
    <n v="7.3666666665812954"/>
    <s v="YES"/>
    <m/>
    <x v="1"/>
    <x v="4"/>
  </r>
  <r>
    <n v="6442"/>
    <n v="340"/>
    <x v="0"/>
    <s v="High"/>
    <d v="2022-07-07T04:15:00"/>
    <d v="2022-07-07T09:56:00"/>
    <d v="2022-07-07T10:11:00"/>
    <n v="5"/>
    <n v="24"/>
    <n v="5.6833333333488554"/>
    <s v="NO"/>
    <n v="0.34027272727272728"/>
    <n v="5.9333333332906477"/>
    <s v="YES"/>
    <m/>
    <x v="0"/>
    <x v="1"/>
  </r>
  <r>
    <n v="6443"/>
    <n v="464"/>
    <x v="2"/>
    <s v="Critical"/>
    <d v="2022-03-21T21:32:00"/>
    <d v="2022-03-21T22:05:00"/>
    <d v="2022-03-21T23:42:00"/>
    <n v="1"/>
    <n v="8"/>
    <n v="0.55000000004656613"/>
    <s v="Yes"/>
    <n v="0.34027272727272728"/>
    <n v="2.1666666667442769"/>
    <s v="YES"/>
    <m/>
    <x v="1"/>
    <x v="1"/>
  </r>
  <r>
    <n v="6444"/>
    <n v="971"/>
    <x v="0"/>
    <s v="Medium"/>
    <d v="2025-01-09T08:19:00"/>
    <d v="2025-01-10T05:40:00"/>
    <d v="2025-01-10T20:37:00"/>
    <n v="15"/>
    <n v="40"/>
    <n v="21.349999999918509"/>
    <s v="NO"/>
    <n v="0.3401818181818182"/>
    <n v="36.299999999930151"/>
    <s v="YES"/>
    <m/>
    <x v="0"/>
    <x v="5"/>
  </r>
  <r>
    <n v="6445"/>
    <n v="963"/>
    <x v="2"/>
    <s v="Low"/>
    <d v="2022-07-17T23:43:00"/>
    <d v="2022-07-19T06:30:00"/>
    <d v="2022-07-24T19:59:00"/>
    <n v="48"/>
    <n v="150"/>
    <n v="30.783333333441988"/>
    <s v="Yes"/>
    <n v="0.3401818181818182"/>
    <n v="164.26666666672099"/>
    <s v="YES"/>
    <m/>
    <x v="1"/>
    <x v="1"/>
  </r>
  <r>
    <n v="6446"/>
    <n v="443"/>
    <x v="0"/>
    <s v="High"/>
    <d v="2022-03-16T10:22:00"/>
    <d v="2022-03-16T13:55:00"/>
    <d v="2022-03-17T05:10:00"/>
    <n v="5"/>
    <n v="24"/>
    <n v="3.5500000000465661"/>
    <s v="Yes"/>
    <n v="0.34009090909090911"/>
    <n v="18.800000000162981"/>
    <s v="YES"/>
    <m/>
    <x v="1"/>
    <x v="1"/>
  </r>
  <r>
    <n v="6447"/>
    <n v="987"/>
    <x v="0"/>
    <s v="Medium"/>
    <d v="2022-09-26T23:36:00"/>
    <d v="2022-09-27T19:57:00"/>
    <d v="2022-09-27T20:50:00"/>
    <n v="15"/>
    <n v="40"/>
    <n v="20.35000000015134"/>
    <s v="NO"/>
    <n v="0.34"/>
    <n v="21.233333333395422"/>
    <s v="YES"/>
    <m/>
    <x v="0"/>
    <x v="1"/>
  </r>
  <r>
    <n v="6448"/>
    <n v="360"/>
    <x v="1"/>
    <s v="Critical"/>
    <d v="2021-11-23T22:42:00"/>
    <d v="2021-11-23T22:54:00"/>
    <d v="2021-11-24T02:47:00"/>
    <n v="1"/>
    <n v="8"/>
    <n v="0.20000000012805685"/>
    <s v="Yes"/>
    <n v="0.34"/>
    <n v="4.0833333333721384"/>
    <s v="YES"/>
    <m/>
    <x v="1"/>
    <x v="2"/>
  </r>
  <r>
    <n v="6449"/>
    <n v="643"/>
    <x v="0"/>
    <s v="High"/>
    <d v="2022-04-30T14:02:00"/>
    <d v="2022-04-30T14:38:00"/>
    <d v="2022-04-30T23:17:00"/>
    <n v="5"/>
    <n v="24"/>
    <n v="0.6000000000349246"/>
    <s v="Yes"/>
    <n v="0.33990909090909088"/>
    <n v="9.2499999999417923"/>
    <s v="YES"/>
    <m/>
    <x v="1"/>
    <x v="1"/>
  </r>
  <r>
    <n v="6450"/>
    <n v="175"/>
    <x v="0"/>
    <s v="Medium"/>
    <d v="2020-09-07T08:53:00"/>
    <d v="2020-09-08T02:00:00"/>
    <d v="2020-09-10T13:02:00"/>
    <n v="15"/>
    <n v="40"/>
    <n v="17.116666666755918"/>
    <s v="NO"/>
    <n v="0.3398181818181818"/>
    <n v="76.150000000081491"/>
    <s v="YES"/>
    <m/>
    <x v="0"/>
    <x v="0"/>
  </r>
  <r>
    <n v="6451"/>
    <n v="478"/>
    <x v="0"/>
    <s v="Critical"/>
    <d v="2023-03-28T12:57:00"/>
    <d v="2023-03-28T13:04:00"/>
    <d v="2023-03-28T13:08:00"/>
    <n v="1"/>
    <n v="8"/>
    <n v="0.11666666669771075"/>
    <s v="Yes"/>
    <n v="0.3398181818181818"/>
    <n v="0.18333333340706304"/>
    <s v="YES"/>
    <m/>
    <x v="1"/>
    <x v="3"/>
  </r>
  <r>
    <n v="6452"/>
    <n v="194"/>
    <x v="1"/>
    <s v="Critical"/>
    <d v="2021-12-11T04:34:00"/>
    <d v="2021-12-11T05:20:00"/>
    <d v="2021-12-11T09:37:00"/>
    <n v="1"/>
    <n v="8"/>
    <n v="0.76666666654637083"/>
    <s v="Yes"/>
    <n v="0.33972727272727271"/>
    <n v="5.0499999998719431"/>
    <s v="YES"/>
    <m/>
    <x v="1"/>
    <x v="2"/>
  </r>
  <r>
    <n v="6453"/>
    <n v="379"/>
    <x v="1"/>
    <s v="Low"/>
    <d v="2020-12-11T05:34:00"/>
    <d v="2020-12-12T03:02:00"/>
    <d v="2020-12-14T15:29:00"/>
    <n v="48"/>
    <n v="150"/>
    <n v="21.46666666661622"/>
    <s v="Yes"/>
    <n v="0.33963636363636363"/>
    <n v="81.916666666686069"/>
    <s v="YES"/>
    <m/>
    <x v="1"/>
    <x v="0"/>
  </r>
  <r>
    <n v="6454"/>
    <n v="379"/>
    <x v="2"/>
    <s v="Critical"/>
    <d v="2024-08-15T08:07:00"/>
    <d v="2024-08-15T08:15:00"/>
    <d v="2024-08-15T10:11:00"/>
    <n v="1"/>
    <n v="8"/>
    <n v="0.13333333341870457"/>
    <s v="Yes"/>
    <n v="0.33954545454545454"/>
    <n v="2.0666666667675599"/>
    <s v="YES"/>
    <m/>
    <x v="1"/>
    <x v="4"/>
  </r>
  <r>
    <n v="6455"/>
    <n v="742"/>
    <x v="1"/>
    <s v="High"/>
    <d v="2024-03-20T04:51:00"/>
    <d v="2024-03-20T12:51:00"/>
    <d v="2024-03-21T05:37:00"/>
    <n v="5"/>
    <n v="24"/>
    <n v="8.0000000000582077"/>
    <s v="NO"/>
    <n v="0.33945454545454545"/>
    <n v="24.766666666720994"/>
    <s v="YES"/>
    <m/>
    <x v="0"/>
    <x v="4"/>
  </r>
  <r>
    <n v="6456"/>
    <n v="484"/>
    <x v="0"/>
    <s v="Critical"/>
    <d v="2024-10-20T18:31:00"/>
    <d v="2024-10-20T19:29:00"/>
    <d v="2024-10-20T22:11:00"/>
    <n v="1"/>
    <n v="8"/>
    <n v="0.96666666667442769"/>
    <s v="Yes"/>
    <n v="0.33945454545454545"/>
    <n v="3.6666666667442769"/>
    <s v="YES"/>
    <m/>
    <x v="1"/>
    <x v="4"/>
  </r>
  <r>
    <n v="6457"/>
    <n v="579"/>
    <x v="1"/>
    <s v="Medium"/>
    <d v="2023-12-12T18:04:00"/>
    <d v="2023-12-13T01:48:00"/>
    <d v="2023-12-15T21:48:00"/>
    <n v="15"/>
    <n v="40"/>
    <n v="7.7333333332207985"/>
    <s v="Yes"/>
    <n v="0.33936363636363637"/>
    <n v="75.733333333279006"/>
    <s v="NO"/>
    <m/>
    <x v="0"/>
    <x v="3"/>
  </r>
  <r>
    <n v="6458"/>
    <n v="759"/>
    <x v="2"/>
    <s v="Low"/>
    <d v="2025-01-03T12:52:00"/>
    <d v="2025-01-04T16:46:00"/>
    <d v="2025-01-11T05:08:00"/>
    <n v="48"/>
    <n v="150"/>
    <n v="27.899999999965075"/>
    <s v="Yes"/>
    <n v="0.33927272727272728"/>
    <n v="184.26666666660458"/>
    <s v="YES"/>
    <m/>
    <x v="1"/>
    <x v="5"/>
  </r>
  <r>
    <n v="6459"/>
    <n v="160"/>
    <x v="1"/>
    <s v="Low"/>
    <d v="2025-01-15T09:02:00"/>
    <d v="2025-01-15T14:19:00"/>
    <d v="2025-01-21T04:26:00"/>
    <n v="48"/>
    <n v="150"/>
    <n v="5.2833333334419876"/>
    <s v="Yes"/>
    <n v="0.3391818181818182"/>
    <n v="139.40000000002328"/>
    <s v="YES"/>
    <m/>
    <x v="1"/>
    <x v="5"/>
  </r>
  <r>
    <n v="6460"/>
    <n v="116"/>
    <x v="0"/>
    <s v="Critical"/>
    <d v="2021-11-23T22:19:00"/>
    <d v="2021-11-23T22:59:00"/>
    <d v="2021-11-24T00:18:00"/>
    <n v="1"/>
    <n v="8"/>
    <n v="0.66666666674427688"/>
    <s v="Yes"/>
    <n v="0.33909090909090911"/>
    <n v="1.9833333333372138"/>
    <s v="YES"/>
    <m/>
    <x v="1"/>
    <x v="2"/>
  </r>
  <r>
    <n v="6461"/>
    <n v="885"/>
    <x v="2"/>
    <s v="High"/>
    <d v="2021-04-04T21:01:00"/>
    <d v="2021-04-05T01:41:00"/>
    <d v="2021-04-05T11:56:00"/>
    <n v="5"/>
    <n v="24"/>
    <n v="4.6666666666860692"/>
    <s v="Yes"/>
    <n v="0.33900000000000002"/>
    <n v="14.916666666569654"/>
    <s v="YES"/>
    <m/>
    <x v="1"/>
    <x v="2"/>
  </r>
  <r>
    <n v="6462"/>
    <n v="535"/>
    <x v="0"/>
    <s v="Medium"/>
    <d v="2023-03-15T01:43:00"/>
    <d v="2023-03-15T19:39:00"/>
    <d v="2023-03-18T17:25:00"/>
    <n v="15"/>
    <n v="40"/>
    <n v="17.933333333290648"/>
    <s v="NO"/>
    <n v="0.33890909090909088"/>
    <n v="87.700000000011642"/>
    <s v="NO"/>
    <m/>
    <x v="0"/>
    <x v="3"/>
  </r>
  <r>
    <n v="6463"/>
    <n v="448"/>
    <x v="2"/>
    <s v="Medium"/>
    <d v="2023-08-05T09:33:00"/>
    <d v="2023-08-05T20:33:00"/>
    <d v="2023-08-06T04:37:00"/>
    <n v="15"/>
    <n v="40"/>
    <n v="10.999999999883585"/>
    <s v="Yes"/>
    <n v="0.33890909090909088"/>
    <n v="19.066666666651145"/>
    <s v="YES"/>
    <m/>
    <x v="1"/>
    <x v="3"/>
  </r>
  <r>
    <n v="6464"/>
    <n v="604"/>
    <x v="1"/>
    <s v="Medium"/>
    <d v="2023-04-12T12:33:00"/>
    <d v="2023-04-13T07:15:00"/>
    <d v="2023-04-15T16:24:00"/>
    <n v="15"/>
    <n v="40"/>
    <n v="18.700000000011642"/>
    <s v="NO"/>
    <n v="0.3388181818181818"/>
    <n v="75.849999999976717"/>
    <s v="YES"/>
    <m/>
    <x v="0"/>
    <x v="3"/>
  </r>
  <r>
    <n v="6465"/>
    <n v="980"/>
    <x v="1"/>
    <s v="Low"/>
    <d v="2020-07-08T16:35:00"/>
    <d v="2020-07-09T23:01:00"/>
    <d v="2020-07-13T08:41:00"/>
    <n v="48"/>
    <n v="150"/>
    <n v="30.433333333348855"/>
    <s v="Yes"/>
    <n v="0.3388181818181818"/>
    <n v="112.10000000009313"/>
    <s v="YES"/>
    <m/>
    <x v="1"/>
    <x v="0"/>
  </r>
  <r>
    <n v="6466"/>
    <n v="128"/>
    <x v="2"/>
    <s v="Low"/>
    <d v="2022-06-05T05:14:00"/>
    <d v="2022-06-05T22:50:00"/>
    <d v="2022-06-09T16:22:00"/>
    <n v="48"/>
    <n v="150"/>
    <n v="17.600000000093132"/>
    <s v="Yes"/>
    <n v="0.33872727272727271"/>
    <n v="107.13333333330229"/>
    <s v="YES"/>
    <m/>
    <x v="1"/>
    <x v="1"/>
  </r>
  <r>
    <n v="6467"/>
    <n v="256"/>
    <x v="1"/>
    <s v="Medium"/>
    <d v="2024-06-07T20:17:00"/>
    <d v="2024-06-08T17:33:00"/>
    <d v="2024-06-08T20:18:00"/>
    <n v="15"/>
    <n v="40"/>
    <n v="21.266666666662786"/>
    <s v="NO"/>
    <n v="0.33863636363636362"/>
    <n v="24.016666666720994"/>
    <s v="YES"/>
    <m/>
    <x v="0"/>
    <x v="4"/>
  </r>
  <r>
    <n v="6468"/>
    <n v="970"/>
    <x v="0"/>
    <s v="High"/>
    <d v="2022-07-04T02:04:00"/>
    <d v="2022-07-04T05:45:00"/>
    <d v="2022-07-04T12:18:00"/>
    <n v="5"/>
    <n v="24"/>
    <n v="3.6833333334652707"/>
    <s v="Yes"/>
    <n v="0.33863636363636362"/>
    <n v="10.233333333337214"/>
    <s v="YES"/>
    <m/>
    <x v="1"/>
    <x v="1"/>
  </r>
  <r>
    <n v="6469"/>
    <n v="424"/>
    <x v="0"/>
    <s v="Medium"/>
    <d v="2020-10-05T08:47:00"/>
    <d v="2020-10-06T05:42:00"/>
    <d v="2020-10-09T01:10:00"/>
    <n v="15"/>
    <n v="40"/>
    <n v="20.916666666744277"/>
    <s v="NO"/>
    <n v="0.33854545454545454"/>
    <n v="88.383333333302289"/>
    <s v="NO"/>
    <m/>
    <x v="0"/>
    <x v="0"/>
  </r>
  <r>
    <n v="6470"/>
    <n v="159"/>
    <x v="0"/>
    <s v="Medium"/>
    <d v="2023-12-21T13:51:00"/>
    <d v="2023-12-22T06:23:00"/>
    <d v="2023-12-24T04:17:00"/>
    <n v="15"/>
    <n v="40"/>
    <n v="16.533333333441988"/>
    <s v="NO"/>
    <n v="0.33854545454545454"/>
    <n v="62.433333333407063"/>
    <s v="YES"/>
    <m/>
    <x v="0"/>
    <x v="3"/>
  </r>
  <r>
    <n v="6471"/>
    <n v="798"/>
    <x v="0"/>
    <s v="Medium"/>
    <d v="2023-12-15T03:01:00"/>
    <d v="2023-12-15T08:15:00"/>
    <d v="2023-12-16T00:19:00"/>
    <n v="15"/>
    <n v="40"/>
    <n v="5.2333333332790062"/>
    <s v="Yes"/>
    <n v="0.33854545454545454"/>
    <n v="21.299999999930151"/>
    <s v="YES"/>
    <m/>
    <x v="1"/>
    <x v="3"/>
  </r>
  <r>
    <n v="6472"/>
    <n v="447"/>
    <x v="1"/>
    <s v="High"/>
    <d v="2024-05-22T04:01:00"/>
    <d v="2024-05-22T10:12:00"/>
    <d v="2024-05-23T09:04:00"/>
    <n v="5"/>
    <n v="24"/>
    <n v="6.183333333407063"/>
    <s v="NO"/>
    <n v="0.33845454545454545"/>
    <n v="29.050000000046566"/>
    <s v="YES"/>
    <m/>
    <x v="0"/>
    <x v="4"/>
  </r>
  <r>
    <n v="6473"/>
    <n v="772"/>
    <x v="2"/>
    <s v="Critical"/>
    <d v="2024-05-29T15:41:00"/>
    <d v="2024-05-29T15:46:00"/>
    <d v="2024-05-29T19:50:00"/>
    <n v="1"/>
    <n v="8"/>
    <n v="8.3333333430346102E-2"/>
    <s v="Yes"/>
    <n v="0.33845454545454545"/>
    <n v="4.1500000000814907"/>
    <s v="YES"/>
    <m/>
    <x v="1"/>
    <x v="4"/>
  </r>
  <r>
    <n v="6474"/>
    <n v="607"/>
    <x v="2"/>
    <s v="Critical"/>
    <d v="2021-01-22T19:38:00"/>
    <d v="2021-01-22T20:06:00"/>
    <d v="2021-01-23T03:00:00"/>
    <n v="1"/>
    <n v="8"/>
    <n v="0.46666666661622003"/>
    <s v="Yes"/>
    <n v="0.33836363636363637"/>
    <n v="7.3666666665812954"/>
    <s v="YES"/>
    <m/>
    <x v="1"/>
    <x v="2"/>
  </r>
  <r>
    <n v="6475"/>
    <n v="251"/>
    <x v="0"/>
    <s v="Low"/>
    <d v="2024-02-22T04:45:00"/>
    <d v="2024-02-23T01:33:00"/>
    <d v="2024-02-27T22:11:00"/>
    <n v="48"/>
    <n v="150"/>
    <n v="20.800000000046566"/>
    <s v="Yes"/>
    <n v="0.33827272727272728"/>
    <n v="137.43333333340706"/>
    <s v="YES"/>
    <m/>
    <x v="1"/>
    <x v="4"/>
  </r>
  <r>
    <n v="6476"/>
    <n v="418"/>
    <x v="0"/>
    <s v="Critical"/>
    <d v="2023-03-29T09:06:00"/>
    <d v="2023-03-29T09:25:00"/>
    <d v="2023-03-29T14:01:00"/>
    <n v="1"/>
    <n v="8"/>
    <n v="0.31666666665114462"/>
    <s v="Yes"/>
    <n v="0.33818181818181819"/>
    <n v="4.9166666666278616"/>
    <s v="YES"/>
    <m/>
    <x v="1"/>
    <x v="3"/>
  </r>
  <r>
    <n v="6477"/>
    <n v="401"/>
    <x v="2"/>
    <s v="Medium"/>
    <d v="2021-04-26T15:12:00"/>
    <d v="2021-04-26T21:29:00"/>
    <d v="2021-04-28T04:56:00"/>
    <n v="15"/>
    <n v="40"/>
    <n v="6.28333333338378"/>
    <s v="Yes"/>
    <n v="0.33809090909090911"/>
    <n v="37.733333333395422"/>
    <s v="YES"/>
    <m/>
    <x v="1"/>
    <x v="2"/>
  </r>
  <r>
    <n v="6478"/>
    <n v="204"/>
    <x v="2"/>
    <s v="Low"/>
    <d v="2020-11-08T21:04:00"/>
    <d v="2020-11-09T19:03:00"/>
    <d v="2020-11-13T13:14:00"/>
    <n v="48"/>
    <n v="150"/>
    <n v="21.983333333220799"/>
    <s v="Yes"/>
    <n v="0.33800000000000002"/>
    <n v="112.16666666662786"/>
    <s v="YES"/>
    <m/>
    <x v="1"/>
    <x v="0"/>
  </r>
  <r>
    <n v="6479"/>
    <n v="987"/>
    <x v="0"/>
    <s v="Low"/>
    <d v="2024-02-26T12:36:00"/>
    <d v="2024-02-27T16:23:00"/>
    <d v="2024-03-04T18:35:00"/>
    <n v="48"/>
    <n v="150"/>
    <n v="27.783333333267365"/>
    <s v="Yes"/>
    <n v="0.33790909090909094"/>
    <n v="173.98333333327901"/>
    <s v="YES"/>
    <m/>
    <x v="1"/>
    <x v="4"/>
  </r>
  <r>
    <n v="6480"/>
    <n v="571"/>
    <x v="2"/>
    <s v="High"/>
    <d v="2022-10-24T15:38:00"/>
    <d v="2022-10-24T22:53:00"/>
    <d v="2022-10-25T13:28:00"/>
    <n v="5"/>
    <n v="24"/>
    <n v="7.2500000000582077"/>
    <s v="NO"/>
    <n v="0.3378181818181818"/>
    <n v="21.833333333430346"/>
    <s v="YES"/>
    <m/>
    <x v="0"/>
    <x v="1"/>
  </r>
  <r>
    <n v="6481"/>
    <n v="856"/>
    <x v="2"/>
    <s v="Critical"/>
    <d v="2024-07-10T16:49:00"/>
    <d v="2024-07-10T17:04:00"/>
    <d v="2024-07-10T18:17:00"/>
    <n v="1"/>
    <n v="8"/>
    <n v="0.24999999994179234"/>
    <s v="Yes"/>
    <n v="0.3378181818181818"/>
    <n v="1.4666666667326353"/>
    <s v="YES"/>
    <m/>
    <x v="1"/>
    <x v="4"/>
  </r>
  <r>
    <n v="6482"/>
    <n v="74"/>
    <x v="1"/>
    <s v="Medium"/>
    <d v="2025-01-26T19:26:00"/>
    <d v="2025-01-26T20:25:00"/>
    <d v="2025-01-28T21:53:00"/>
    <n v="15"/>
    <n v="40"/>
    <n v="0.9833333333954215"/>
    <s v="Yes"/>
    <n v="0.33772727272727271"/>
    <n v="50.450000000128057"/>
    <s v="YES"/>
    <m/>
    <x v="1"/>
    <x v="5"/>
  </r>
  <r>
    <n v="6483"/>
    <n v="42"/>
    <x v="2"/>
    <s v="Medium"/>
    <d v="2022-09-25T18:54:00"/>
    <d v="2022-09-26T04:44:00"/>
    <d v="2022-09-28T03:15:00"/>
    <n v="15"/>
    <n v="40"/>
    <n v="9.8333333334303461"/>
    <s v="Yes"/>
    <n v="0.33763636363636362"/>
    <n v="56.349999999976717"/>
    <s v="YES"/>
    <m/>
    <x v="1"/>
    <x v="1"/>
  </r>
  <r>
    <n v="6484"/>
    <n v="471"/>
    <x v="2"/>
    <s v="High"/>
    <d v="2022-01-15T03:37:00"/>
    <d v="2022-01-15T08:32:00"/>
    <d v="2022-01-16T04:54:00"/>
    <n v="5"/>
    <n v="24"/>
    <n v="4.9166666668024845"/>
    <s v="Yes"/>
    <n v="0.33754545454545454"/>
    <n v="25.283333333500195"/>
    <s v="YES"/>
    <m/>
    <x v="1"/>
    <x v="1"/>
  </r>
  <r>
    <n v="6485"/>
    <n v="52"/>
    <x v="2"/>
    <s v="Medium"/>
    <d v="2025-02-12T06:36:00"/>
    <d v="2025-02-12T09:29:00"/>
    <d v="2025-02-13T17:03:00"/>
    <n v="15"/>
    <n v="40"/>
    <n v="2.8833333333022892"/>
    <s v="Yes"/>
    <n v="0.33745454545454545"/>
    <n v="34.450000000011642"/>
    <s v="YES"/>
    <m/>
    <x v="1"/>
    <x v="5"/>
  </r>
  <r>
    <n v="6486"/>
    <n v="881"/>
    <x v="1"/>
    <s v="High"/>
    <d v="2020-04-02T15:05:00"/>
    <d v="2020-04-02T18:12:00"/>
    <d v="2020-04-02T21:49:00"/>
    <n v="5"/>
    <n v="24"/>
    <n v="3.1166666666977108"/>
    <s v="Yes"/>
    <n v="0.33736363636363637"/>
    <n v="6.7333333334536292"/>
    <s v="YES"/>
    <m/>
    <x v="1"/>
    <x v="0"/>
  </r>
  <r>
    <n v="6487"/>
    <n v="82"/>
    <x v="2"/>
    <s v="Low"/>
    <d v="2020-08-19T06:35:00"/>
    <d v="2020-08-19T09:47:00"/>
    <d v="2020-08-24T20:35:00"/>
    <n v="48"/>
    <n v="150"/>
    <n v="3.1999999999534339"/>
    <s v="Yes"/>
    <n v="0.33727272727272728"/>
    <n v="134.00000000005821"/>
    <s v="YES"/>
    <m/>
    <x v="1"/>
    <x v="0"/>
  </r>
  <r>
    <n v="6488"/>
    <n v="280"/>
    <x v="2"/>
    <s v="Low"/>
    <d v="2024-03-13T11:28:00"/>
    <d v="2024-03-14T17:08:00"/>
    <d v="2024-03-16T10:47:00"/>
    <n v="48"/>
    <n v="150"/>
    <n v="29.666666666627862"/>
    <s v="Yes"/>
    <n v="0.33718181818181819"/>
    <n v="71.316666666709352"/>
    <s v="YES"/>
    <m/>
    <x v="1"/>
    <x v="4"/>
  </r>
  <r>
    <n v="6489"/>
    <n v="161"/>
    <x v="1"/>
    <s v="Medium"/>
    <d v="2023-12-09T06:00:00"/>
    <d v="2023-12-09T11:17:00"/>
    <d v="2023-12-11T15:59:00"/>
    <n v="15"/>
    <n v="40"/>
    <n v="5.2833333332673647"/>
    <s v="Yes"/>
    <n v="0.33709090909090911"/>
    <n v="57.983333333395422"/>
    <s v="YES"/>
    <m/>
    <x v="1"/>
    <x v="3"/>
  </r>
  <r>
    <n v="6490"/>
    <n v="457"/>
    <x v="0"/>
    <s v="Low"/>
    <d v="2023-04-23T05:57:00"/>
    <d v="2023-04-24T13:42:00"/>
    <d v="2023-04-29T17:20:00"/>
    <n v="48"/>
    <n v="150"/>
    <n v="31.749999999941792"/>
    <s v="Yes"/>
    <n v="0.33700000000000002"/>
    <n v="155.38333333324408"/>
    <s v="YES"/>
    <m/>
    <x v="1"/>
    <x v="3"/>
  </r>
  <r>
    <n v="6491"/>
    <n v="746"/>
    <x v="0"/>
    <s v="Medium"/>
    <d v="2023-05-30T22:38:00"/>
    <d v="2023-05-31T14:56:00"/>
    <d v="2023-06-01T10:28:00"/>
    <n v="15"/>
    <n v="40"/>
    <n v="16.299999999871943"/>
    <s v="NO"/>
    <n v="0.33690909090909094"/>
    <n v="35.833333333313931"/>
    <s v="YES"/>
    <m/>
    <x v="0"/>
    <x v="3"/>
  </r>
  <r>
    <n v="6492"/>
    <n v="527"/>
    <x v="2"/>
    <s v="Medium"/>
    <d v="2020-05-10T09:00:00"/>
    <d v="2020-05-11T07:05:00"/>
    <d v="2020-05-12T23:27:00"/>
    <n v="15"/>
    <n v="40"/>
    <n v="22.083333333372138"/>
    <s v="NO"/>
    <n v="0.33690909090909094"/>
    <n v="62.449999999953434"/>
    <s v="YES"/>
    <m/>
    <x v="0"/>
    <x v="0"/>
  </r>
  <r>
    <n v="6493"/>
    <n v="161"/>
    <x v="1"/>
    <s v="Low"/>
    <d v="2021-08-02T23:59:00"/>
    <d v="2021-08-03T16:42:00"/>
    <d v="2021-08-08T17:39:00"/>
    <n v="48"/>
    <n v="150"/>
    <n v="16.716666666674428"/>
    <s v="Yes"/>
    <n v="0.33690909090909094"/>
    <n v="137.66666666680248"/>
    <s v="YES"/>
    <m/>
    <x v="1"/>
    <x v="2"/>
  </r>
  <r>
    <n v="6494"/>
    <n v="647"/>
    <x v="0"/>
    <s v="Medium"/>
    <d v="2022-02-14T18:38:00"/>
    <d v="2022-02-15T01:01:00"/>
    <d v="2022-02-15T18:41:00"/>
    <n v="15"/>
    <n v="40"/>
    <n v="6.3833333333604969"/>
    <s v="Yes"/>
    <n v="0.33681818181818179"/>
    <n v="24.049999999988358"/>
    <s v="YES"/>
    <m/>
    <x v="1"/>
    <x v="1"/>
  </r>
  <r>
    <n v="6495"/>
    <n v="260"/>
    <x v="2"/>
    <s v="High"/>
    <d v="2023-07-23T11:59:00"/>
    <d v="2023-07-23T15:16:00"/>
    <d v="2023-07-24T14:12:00"/>
    <n v="5"/>
    <n v="24"/>
    <n v="3.28333333338378"/>
    <s v="Yes"/>
    <n v="0.33672727272727271"/>
    <n v="26.216666666732635"/>
    <s v="YES"/>
    <m/>
    <x v="1"/>
    <x v="3"/>
  </r>
  <r>
    <n v="6496"/>
    <n v="952"/>
    <x v="1"/>
    <s v="Critical"/>
    <d v="2021-01-25T17:00:00"/>
    <d v="2021-01-25T17:09:00"/>
    <d v="2021-01-25T22:32:00"/>
    <n v="1"/>
    <n v="8"/>
    <n v="0.1499999999650754"/>
    <s v="Yes"/>
    <n v="0.33663636363636362"/>
    <n v="5.533333333209157"/>
    <s v="YES"/>
    <m/>
    <x v="1"/>
    <x v="2"/>
  </r>
  <r>
    <n v="6497"/>
    <n v="953"/>
    <x v="2"/>
    <s v="Medium"/>
    <d v="2023-10-31T14:29:00"/>
    <d v="2023-10-31T23:48:00"/>
    <d v="2023-11-02T05:10:00"/>
    <n v="15"/>
    <n v="40"/>
    <n v="9.3166666666511446"/>
    <s v="Yes"/>
    <n v="0.33654545454545454"/>
    <n v="38.683333333348855"/>
    <s v="YES"/>
    <m/>
    <x v="1"/>
    <x v="3"/>
  </r>
  <r>
    <n v="6498"/>
    <n v="471"/>
    <x v="1"/>
    <s v="High"/>
    <d v="2021-08-23T11:56:00"/>
    <d v="2021-08-23T18:28:00"/>
    <d v="2021-08-23T21:28:00"/>
    <n v="5"/>
    <n v="24"/>
    <n v="6.5333333333255723"/>
    <s v="NO"/>
    <n v="0.33645454545454545"/>
    <n v="9.5333333333255723"/>
    <s v="YES"/>
    <m/>
    <x v="0"/>
    <x v="2"/>
  </r>
  <r>
    <n v="6499"/>
    <n v="417"/>
    <x v="2"/>
    <s v="Low"/>
    <d v="2020-06-18T20:59:00"/>
    <d v="2020-06-19T23:36:00"/>
    <d v="2020-06-21T12:23:00"/>
    <n v="48"/>
    <n v="150"/>
    <n v="26.616666666639503"/>
    <s v="Yes"/>
    <n v="0.33645454545454545"/>
    <n v="63.400000000081491"/>
    <s v="YES"/>
    <m/>
    <x v="1"/>
    <x v="0"/>
  </r>
  <r>
    <n v="6500"/>
    <n v="188"/>
    <x v="1"/>
    <s v="Medium"/>
    <d v="2024-07-21T05:28:00"/>
    <d v="2024-07-21T16:07:00"/>
    <d v="2024-07-23T07:04:00"/>
    <n v="15"/>
    <n v="40"/>
    <n v="10.649999999965075"/>
    <s v="Yes"/>
    <n v="0.33636363636363636"/>
    <n v="49.599999999976717"/>
    <s v="YES"/>
    <m/>
    <x v="1"/>
    <x v="4"/>
  </r>
  <r>
    <n v="6501"/>
    <n v="837"/>
    <x v="2"/>
    <s v="Critical"/>
    <d v="2023-11-15T18:53:00"/>
    <d v="2023-11-15T19:48:00"/>
    <d v="2023-11-15T23:01:00"/>
    <n v="1"/>
    <n v="8"/>
    <n v="0.91666666651144624"/>
    <s v="Yes"/>
    <n v="0.33627272727272728"/>
    <n v="4.1333333331858739"/>
    <s v="YES"/>
    <m/>
    <x v="1"/>
    <x v="3"/>
  </r>
  <r>
    <n v="6502"/>
    <n v="734"/>
    <x v="2"/>
    <s v="High"/>
    <d v="2023-08-19T12:41:00"/>
    <d v="2023-08-19T15:36:00"/>
    <d v="2023-08-19T16:51:00"/>
    <n v="5"/>
    <n v="24"/>
    <n v="2.9166666667442769"/>
    <s v="Yes"/>
    <n v="0.33618181818181819"/>
    <n v="4.1666666666278616"/>
    <s v="YES"/>
    <m/>
    <x v="1"/>
    <x v="3"/>
  </r>
  <r>
    <n v="6503"/>
    <n v="99"/>
    <x v="1"/>
    <s v="Medium"/>
    <d v="2024-08-23T17:11:00"/>
    <d v="2024-08-24T15:03:00"/>
    <d v="2024-08-25T01:36:00"/>
    <n v="15"/>
    <n v="40"/>
    <n v="21.866666666697711"/>
    <s v="NO"/>
    <n v="0.33609090909090911"/>
    <n v="32.416666666686069"/>
    <s v="YES"/>
    <m/>
    <x v="0"/>
    <x v="4"/>
  </r>
  <r>
    <n v="6504"/>
    <n v="568"/>
    <x v="1"/>
    <s v="Medium"/>
    <d v="2022-12-11T09:35:00"/>
    <d v="2022-12-11T13:13:00"/>
    <d v="2022-12-12T21:09:00"/>
    <n v="15"/>
    <n v="40"/>
    <n v="3.6333333333022892"/>
    <s v="Yes"/>
    <n v="0.33609090909090911"/>
    <n v="35.566666666651145"/>
    <s v="YES"/>
    <m/>
    <x v="1"/>
    <x v="1"/>
  </r>
  <r>
    <n v="6505"/>
    <n v="93"/>
    <x v="1"/>
    <s v="Critical"/>
    <d v="2020-12-30T18:05:00"/>
    <d v="2020-12-30T18:08:00"/>
    <d v="2020-12-30T21:59:00"/>
    <n v="1"/>
    <n v="8"/>
    <n v="5.0000000162981451E-2"/>
    <s v="Yes"/>
    <n v="0.33600000000000002"/>
    <n v="3.9000000001396984"/>
    <s v="YES"/>
    <m/>
    <x v="1"/>
    <x v="0"/>
  </r>
  <r>
    <n v="6506"/>
    <n v="817"/>
    <x v="1"/>
    <s v="Low"/>
    <d v="2023-08-26T11:07:00"/>
    <d v="2023-08-28T05:31:00"/>
    <d v="2023-09-01T21:05:00"/>
    <n v="48"/>
    <n v="150"/>
    <n v="42.400000000081491"/>
    <s v="Yes"/>
    <n v="0.33590909090909093"/>
    <n v="153.96666666667443"/>
    <s v="YES"/>
    <m/>
    <x v="1"/>
    <x v="3"/>
  </r>
  <r>
    <n v="6507"/>
    <n v="417"/>
    <x v="2"/>
    <s v="Medium"/>
    <d v="2022-05-24T23:29:00"/>
    <d v="2022-05-25T14:08:00"/>
    <d v="2022-05-26T12:35:00"/>
    <n v="15"/>
    <n v="40"/>
    <n v="14.649999999906868"/>
    <s v="Yes"/>
    <n v="0.33581818181818179"/>
    <n v="37.099999999918509"/>
    <s v="YES"/>
    <m/>
    <x v="1"/>
    <x v="1"/>
  </r>
  <r>
    <n v="6508"/>
    <n v="147"/>
    <x v="0"/>
    <s v="Critical"/>
    <d v="2023-11-03T21:38:00"/>
    <d v="2023-11-03T22:33:00"/>
    <d v="2023-11-04T00:47:00"/>
    <n v="1"/>
    <n v="8"/>
    <n v="0.91666666668606922"/>
    <s v="Yes"/>
    <n v="0.33572727272727271"/>
    <n v="3.1499999999650754"/>
    <s v="YES"/>
    <m/>
    <x v="1"/>
    <x v="3"/>
  </r>
  <r>
    <n v="6509"/>
    <n v="663"/>
    <x v="0"/>
    <s v="High"/>
    <d v="2021-08-02T22:32:00"/>
    <d v="2021-08-02T22:36:00"/>
    <d v="2021-08-03T12:01:00"/>
    <n v="5"/>
    <n v="24"/>
    <n v="6.6666666709352285E-2"/>
    <s v="Yes"/>
    <n v="0.33563636363636362"/>
    <n v="13.483333333453629"/>
    <s v="YES"/>
    <m/>
    <x v="1"/>
    <x v="2"/>
  </r>
  <r>
    <n v="6510"/>
    <n v="736"/>
    <x v="2"/>
    <s v="High"/>
    <d v="2022-12-18T05:32:00"/>
    <d v="2022-12-18T07:59:00"/>
    <d v="2022-12-19T06:33:00"/>
    <n v="5"/>
    <n v="24"/>
    <n v="2.4499999999534339"/>
    <s v="Yes"/>
    <n v="0.33554545454545454"/>
    <n v="25.016666666662786"/>
    <s v="YES"/>
    <m/>
    <x v="1"/>
    <x v="1"/>
  </r>
  <r>
    <n v="6511"/>
    <n v="549"/>
    <x v="1"/>
    <s v="High"/>
    <d v="2024-11-03T06:05:00"/>
    <d v="2024-11-03T06:26:00"/>
    <d v="2024-11-03T12:33:00"/>
    <n v="5"/>
    <n v="24"/>
    <n v="0.35000000009313226"/>
    <s v="Yes"/>
    <n v="0.33545454545454545"/>
    <n v="6.466666666790843"/>
    <s v="YES"/>
    <m/>
    <x v="1"/>
    <x v="4"/>
  </r>
  <r>
    <n v="6512"/>
    <n v="238"/>
    <x v="0"/>
    <s v="Low"/>
    <d v="2024-01-10T16:31:00"/>
    <d v="2024-01-11T20:38:00"/>
    <d v="2024-01-15T14:08:00"/>
    <n v="48"/>
    <n v="150"/>
    <n v="28.116666666639503"/>
    <s v="Yes"/>
    <n v="0.33536363636363636"/>
    <n v="117.6166666665813"/>
    <s v="YES"/>
    <m/>
    <x v="1"/>
    <x v="4"/>
  </r>
  <r>
    <n v="6513"/>
    <n v="993"/>
    <x v="2"/>
    <s v="Low"/>
    <d v="2024-02-27T17:03:00"/>
    <d v="2024-02-27T19:21:00"/>
    <d v="2024-03-01T04:38:00"/>
    <n v="48"/>
    <n v="150"/>
    <n v="2.2999999999883585"/>
    <s v="Yes"/>
    <n v="0.33527272727272728"/>
    <n v="59.583333333372138"/>
    <s v="YES"/>
    <m/>
    <x v="1"/>
    <x v="4"/>
  </r>
  <r>
    <n v="6514"/>
    <n v="867"/>
    <x v="2"/>
    <s v="Medium"/>
    <d v="2020-06-15T17:02:00"/>
    <d v="2020-06-16T14:59:00"/>
    <d v="2020-06-18T08:49:00"/>
    <n v="15"/>
    <n v="40"/>
    <n v="21.949999999953434"/>
    <s v="NO"/>
    <n v="0.33518181818181819"/>
    <n v="63.783333333267365"/>
    <s v="YES"/>
    <m/>
    <x v="0"/>
    <x v="0"/>
  </r>
  <r>
    <n v="6515"/>
    <n v="37"/>
    <x v="1"/>
    <s v="Low"/>
    <d v="2020-08-24T20:38:00"/>
    <d v="2020-08-25T01:21:00"/>
    <d v="2020-08-29T15:18:00"/>
    <n v="48"/>
    <n v="150"/>
    <n v="4.7166666666744277"/>
    <s v="Yes"/>
    <n v="0.33518181818181819"/>
    <n v="114.66666666656965"/>
    <s v="YES"/>
    <m/>
    <x v="1"/>
    <x v="0"/>
  </r>
  <r>
    <n v="6516"/>
    <n v="688"/>
    <x v="2"/>
    <s v="Critical"/>
    <d v="2021-09-26T00:45:00"/>
    <d v="2021-09-26T01:02:00"/>
    <d v="2021-09-26T06:29:00"/>
    <n v="1"/>
    <n v="8"/>
    <n v="0.28333333338377997"/>
    <s v="Yes"/>
    <n v="0.33509090909090911"/>
    <n v="5.7333333333372138"/>
    <s v="YES"/>
    <m/>
    <x v="1"/>
    <x v="2"/>
  </r>
  <r>
    <n v="6517"/>
    <n v="116"/>
    <x v="0"/>
    <s v="Critical"/>
    <d v="2022-09-18T03:07:00"/>
    <d v="2022-09-18T04:05:00"/>
    <d v="2022-09-18T10:19:00"/>
    <n v="1"/>
    <n v="8"/>
    <n v="0.96666666667442769"/>
    <s v="Yes"/>
    <n v="0.33500000000000002"/>
    <n v="7.1999999998952262"/>
    <s v="YES"/>
    <m/>
    <x v="1"/>
    <x v="1"/>
  </r>
  <r>
    <n v="6518"/>
    <n v="322"/>
    <x v="1"/>
    <s v="Critical"/>
    <d v="2023-08-29T10:21:00"/>
    <d v="2023-08-29T10:45:00"/>
    <d v="2023-08-29T15:05:00"/>
    <n v="1"/>
    <n v="8"/>
    <n v="0.39999999990686774"/>
    <s v="Yes"/>
    <n v="0.33490909090909093"/>
    <n v="4.7333333332207985"/>
    <s v="YES"/>
    <m/>
    <x v="1"/>
    <x v="3"/>
  </r>
  <r>
    <n v="6519"/>
    <n v="275"/>
    <x v="1"/>
    <s v="Medium"/>
    <d v="2022-04-15T09:11:00"/>
    <d v="2022-04-15T22:45:00"/>
    <d v="2022-04-18T14:09:00"/>
    <n v="15"/>
    <n v="40"/>
    <n v="13.566666666534729"/>
    <s v="Yes"/>
    <n v="0.33481818181818179"/>
    <n v="76.96666666661622"/>
    <s v="NO"/>
    <m/>
    <x v="0"/>
    <x v="1"/>
  </r>
  <r>
    <n v="6520"/>
    <n v="539"/>
    <x v="1"/>
    <s v="Medium"/>
    <d v="2022-09-13T06:38:00"/>
    <d v="2022-09-13T18:14:00"/>
    <d v="2022-09-14T21:37:00"/>
    <n v="15"/>
    <n v="40"/>
    <n v="11.600000000093132"/>
    <s v="Yes"/>
    <n v="0.33472727272727271"/>
    <n v="38.983333333279006"/>
    <s v="YES"/>
    <m/>
    <x v="1"/>
    <x v="1"/>
  </r>
  <r>
    <n v="6521"/>
    <n v="992"/>
    <x v="2"/>
    <s v="Low"/>
    <d v="2022-05-08T00:12:00"/>
    <d v="2022-05-09T12:34:00"/>
    <d v="2022-05-14T01:42:00"/>
    <n v="48"/>
    <n v="150"/>
    <n v="36.366666666639503"/>
    <s v="Yes"/>
    <n v="0.33463636363636362"/>
    <n v="145.5"/>
    <s v="YES"/>
    <m/>
    <x v="1"/>
    <x v="1"/>
  </r>
  <r>
    <n v="6522"/>
    <n v="342"/>
    <x v="0"/>
    <s v="Critical"/>
    <d v="2024-05-21T06:22:00"/>
    <d v="2024-05-21T06:50:00"/>
    <d v="2024-05-21T13:32:00"/>
    <n v="1"/>
    <n v="8"/>
    <n v="0.46666666661622003"/>
    <s v="Yes"/>
    <n v="0.33454545454545453"/>
    <n v="7.1666666666278616"/>
    <s v="YES"/>
    <m/>
    <x v="1"/>
    <x v="4"/>
  </r>
  <r>
    <n v="6523"/>
    <n v="193"/>
    <x v="0"/>
    <s v="Critical"/>
    <d v="2024-12-22T13:18:00"/>
    <d v="2024-12-22T14:10:00"/>
    <d v="2024-12-22T19:22:00"/>
    <n v="1"/>
    <n v="8"/>
    <n v="0.86666666669771075"/>
    <s v="Yes"/>
    <n v="0.33445454545454545"/>
    <n v="6.0666666665347293"/>
    <s v="YES"/>
    <m/>
    <x v="1"/>
    <x v="4"/>
  </r>
  <r>
    <n v="6524"/>
    <n v="717"/>
    <x v="2"/>
    <s v="Low"/>
    <d v="2024-08-08T23:59:00"/>
    <d v="2024-08-09T21:30:00"/>
    <d v="2024-08-16T11:53:00"/>
    <n v="48"/>
    <n v="150"/>
    <n v="21.516666666779201"/>
    <s v="Yes"/>
    <n v="0.33436363636363636"/>
    <n v="179.90000000002328"/>
    <s v="YES"/>
    <m/>
    <x v="1"/>
    <x v="4"/>
  </r>
  <r>
    <n v="6525"/>
    <n v="979"/>
    <x v="1"/>
    <s v="Critical"/>
    <d v="2023-01-23T01:24:00"/>
    <d v="2023-01-23T01:50:00"/>
    <d v="2023-01-23T03:06:00"/>
    <n v="1"/>
    <n v="8"/>
    <n v="0.43333333334885538"/>
    <s v="Yes"/>
    <n v="0.33427272727272728"/>
    <n v="1.6999999999534339"/>
    <s v="YES"/>
    <m/>
    <x v="1"/>
    <x v="3"/>
  </r>
  <r>
    <n v="6526"/>
    <n v="147"/>
    <x v="1"/>
    <s v="Critical"/>
    <d v="2021-11-17T12:58:00"/>
    <d v="2021-11-17T13:35:00"/>
    <d v="2021-11-17T20:50:00"/>
    <n v="1"/>
    <n v="8"/>
    <n v="0.61666666658129543"/>
    <s v="Yes"/>
    <n v="0.33418181818181819"/>
    <n v="7.8666666666395031"/>
    <s v="YES"/>
    <m/>
    <x v="1"/>
    <x v="2"/>
  </r>
  <r>
    <n v="6527"/>
    <n v="662"/>
    <x v="2"/>
    <s v="Low"/>
    <d v="2020-11-05T06:22:00"/>
    <d v="2020-11-07T03:54:00"/>
    <d v="2020-11-10T01:20:00"/>
    <n v="48"/>
    <n v="150"/>
    <n v="45.533333333325572"/>
    <s v="Yes"/>
    <n v="0.33409090909090911"/>
    <n v="114.96666666667443"/>
    <s v="YES"/>
    <m/>
    <x v="1"/>
    <x v="0"/>
  </r>
  <r>
    <n v="6528"/>
    <n v="806"/>
    <x v="1"/>
    <s v="Critical"/>
    <d v="2025-01-18T19:43:00"/>
    <d v="2025-01-18T19:43:00"/>
    <d v="2025-01-18T22:36:00"/>
    <n v="1"/>
    <n v="8"/>
    <n v="0"/>
    <s v="Yes"/>
    <n v="0.33400000000000002"/>
    <n v="2.8833333333022892"/>
    <s v="YES"/>
    <m/>
    <x v="1"/>
    <x v="5"/>
  </r>
  <r>
    <n v="6529"/>
    <n v="667"/>
    <x v="2"/>
    <s v="Low"/>
    <d v="2021-10-21T16:15:00"/>
    <d v="2021-10-23T06:03:00"/>
    <d v="2021-10-25T14:47:00"/>
    <n v="48"/>
    <n v="150"/>
    <n v="37.799999999930151"/>
    <s v="Yes"/>
    <n v="0.33390909090909093"/>
    <n v="94.533333333267365"/>
    <s v="YES"/>
    <m/>
    <x v="1"/>
    <x v="2"/>
  </r>
  <r>
    <n v="6530"/>
    <n v="691"/>
    <x v="2"/>
    <s v="Low"/>
    <d v="2023-06-12T00:31:00"/>
    <d v="2023-06-12T02:21:00"/>
    <d v="2023-06-16T10:00:00"/>
    <n v="48"/>
    <n v="150"/>
    <n v="1.8333333333721384"/>
    <s v="Yes"/>
    <n v="0.33381818181818179"/>
    <n v="105.48333333333721"/>
    <s v="YES"/>
    <m/>
    <x v="1"/>
    <x v="3"/>
  </r>
  <r>
    <n v="6531"/>
    <n v="898"/>
    <x v="0"/>
    <s v="Low"/>
    <d v="2022-06-06T11:17:00"/>
    <d v="2022-06-07T08:20:00"/>
    <d v="2022-06-13T05:17:00"/>
    <n v="48"/>
    <n v="150"/>
    <n v="21.049999999988358"/>
    <s v="Yes"/>
    <n v="0.33372727272727271"/>
    <n v="162"/>
    <s v="YES"/>
    <m/>
    <x v="1"/>
    <x v="1"/>
  </r>
  <r>
    <n v="6532"/>
    <n v="603"/>
    <x v="1"/>
    <s v="Medium"/>
    <d v="2022-10-05T15:36:00"/>
    <d v="2022-10-05T16:11:00"/>
    <d v="2022-10-08T07:44:00"/>
    <n v="15"/>
    <n v="40"/>
    <n v="0.58333333331393078"/>
    <s v="Yes"/>
    <n v="0.33363636363636362"/>
    <n v="64.133333333360497"/>
    <s v="YES"/>
    <m/>
    <x v="1"/>
    <x v="1"/>
  </r>
  <r>
    <n v="6533"/>
    <n v="88"/>
    <x v="0"/>
    <s v="Low"/>
    <d v="2020-07-08T12:52:00"/>
    <d v="2020-07-09T21:13:00"/>
    <d v="2020-07-13T10:06:00"/>
    <n v="48"/>
    <n v="150"/>
    <n v="32.349999999976717"/>
    <s v="Yes"/>
    <n v="0.33354545454545453"/>
    <n v="117.2333333332208"/>
    <s v="YES"/>
    <m/>
    <x v="1"/>
    <x v="0"/>
  </r>
  <r>
    <n v="6534"/>
    <n v="168"/>
    <x v="1"/>
    <s v="Critical"/>
    <d v="2020-09-28T17:02:00"/>
    <d v="2020-09-28T17:07:00"/>
    <d v="2020-09-28T18:19:00"/>
    <n v="1"/>
    <n v="8"/>
    <n v="8.3333333255723119E-2"/>
    <s v="Yes"/>
    <n v="0.33345454545454545"/>
    <n v="1.2833333333255723"/>
    <s v="YES"/>
    <m/>
    <x v="1"/>
    <x v="0"/>
  </r>
  <r>
    <n v="6535"/>
    <n v="193"/>
    <x v="2"/>
    <s v="High"/>
    <d v="2021-06-18T12:25:00"/>
    <d v="2021-06-18T13:22:00"/>
    <d v="2021-06-18T16:50:00"/>
    <n v="5"/>
    <n v="24"/>
    <n v="0.94999999995343387"/>
    <s v="Yes"/>
    <n v="0.33336363636363636"/>
    <n v="4.4166666667442769"/>
    <s v="YES"/>
    <m/>
    <x v="1"/>
    <x v="2"/>
  </r>
  <r>
    <n v="6536"/>
    <n v="589"/>
    <x v="0"/>
    <s v="Low"/>
    <d v="2023-02-05T04:47:00"/>
    <d v="2023-02-06T16:46:00"/>
    <d v="2023-02-08T15:53:00"/>
    <n v="48"/>
    <n v="150"/>
    <n v="35.983333333279006"/>
    <s v="Yes"/>
    <n v="0.33327272727272728"/>
    <n v="83.100000000034925"/>
    <s v="YES"/>
    <m/>
    <x v="1"/>
    <x v="3"/>
  </r>
  <r>
    <n v="6537"/>
    <n v="920"/>
    <x v="2"/>
    <s v="Critical"/>
    <d v="2021-12-09T08:24:00"/>
    <d v="2021-12-09T08:47:00"/>
    <d v="2021-12-09T09:37:00"/>
    <n v="1"/>
    <n v="8"/>
    <n v="0.38333333336049691"/>
    <s v="Yes"/>
    <n v="0.33318181818181819"/>
    <n v="1.21666666661622"/>
    <s v="YES"/>
    <m/>
    <x v="1"/>
    <x v="2"/>
  </r>
  <r>
    <n v="6538"/>
    <n v="624"/>
    <x v="0"/>
    <s v="Medium"/>
    <d v="2021-01-27T17:57:00"/>
    <d v="2021-01-28T03:21:00"/>
    <d v="2021-01-30T08:09:00"/>
    <n v="15"/>
    <n v="40"/>
    <n v="9.3999999999068677"/>
    <s v="Yes"/>
    <n v="0.3330909090909091"/>
    <n v="62.200000000011642"/>
    <s v="YES"/>
    <m/>
    <x v="1"/>
    <x v="2"/>
  </r>
  <r>
    <n v="6539"/>
    <n v="813"/>
    <x v="0"/>
    <s v="Low"/>
    <d v="2021-08-05T12:34:00"/>
    <d v="2021-08-06T07:58:00"/>
    <d v="2021-08-09T23:07:00"/>
    <n v="48"/>
    <n v="150"/>
    <n v="19.400000000023283"/>
    <s v="Yes"/>
    <n v="0.33300000000000002"/>
    <n v="106.54999999998836"/>
    <s v="YES"/>
    <m/>
    <x v="1"/>
    <x v="2"/>
  </r>
  <r>
    <n v="6540"/>
    <n v="698"/>
    <x v="1"/>
    <s v="Medium"/>
    <d v="2020-05-30T16:40:00"/>
    <d v="2020-05-30T19:25:00"/>
    <d v="2020-05-31T00:41:00"/>
    <n v="15"/>
    <n v="40"/>
    <n v="2.7500000000582077"/>
    <s v="Yes"/>
    <n v="0.33290909090909093"/>
    <n v="8.0166666666045785"/>
    <s v="YES"/>
    <m/>
    <x v="1"/>
    <x v="0"/>
  </r>
  <r>
    <n v="6541"/>
    <n v="620"/>
    <x v="2"/>
    <s v="Medium"/>
    <d v="2025-01-09T10:37:00"/>
    <d v="2025-01-10T06:22:00"/>
    <d v="2025-01-11T07:18:00"/>
    <n v="15"/>
    <n v="40"/>
    <n v="19.749999999941792"/>
    <s v="NO"/>
    <n v="0.33281818181818179"/>
    <n v="44.683333333348855"/>
    <s v="YES"/>
    <m/>
    <x v="0"/>
    <x v="5"/>
  </r>
  <r>
    <n v="6542"/>
    <n v="772"/>
    <x v="1"/>
    <s v="High"/>
    <d v="2020-08-07T01:04:00"/>
    <d v="2020-08-07T05:16:00"/>
    <d v="2020-08-07T05:43:00"/>
    <n v="5"/>
    <n v="24"/>
    <n v="4.2000000000698492"/>
    <s v="Yes"/>
    <n v="0.33281818181818179"/>
    <n v="4.6499999999650754"/>
    <s v="YES"/>
    <m/>
    <x v="1"/>
    <x v="0"/>
  </r>
  <r>
    <n v="6543"/>
    <n v="626"/>
    <x v="0"/>
    <s v="Low"/>
    <d v="2021-01-20T21:07:00"/>
    <d v="2021-01-21T14:31:00"/>
    <d v="2021-01-25T22:18:00"/>
    <n v="48"/>
    <n v="150"/>
    <n v="17.399999999965075"/>
    <s v="Yes"/>
    <n v="0.3327272727272727"/>
    <n v="121.18333333334886"/>
    <s v="YES"/>
    <m/>
    <x v="1"/>
    <x v="2"/>
  </r>
  <r>
    <n v="6544"/>
    <n v="872"/>
    <x v="2"/>
    <s v="Low"/>
    <d v="2025-02-11T11:19:00"/>
    <d v="2025-02-12T00:17:00"/>
    <d v="2025-02-16T04:22:00"/>
    <n v="48"/>
    <n v="150"/>
    <n v="12.966666666674428"/>
    <s v="Yes"/>
    <n v="0.33263636363636362"/>
    <n v="113.04999999987194"/>
    <s v="YES"/>
    <m/>
    <x v="1"/>
    <x v="5"/>
  </r>
  <r>
    <n v="6545"/>
    <n v="36"/>
    <x v="2"/>
    <s v="Low"/>
    <d v="2024-10-11T19:35:00"/>
    <d v="2024-10-13T08:25:00"/>
    <d v="2024-10-14T06:09:00"/>
    <n v="48"/>
    <n v="150"/>
    <n v="36.833333333430346"/>
    <s v="Yes"/>
    <n v="0.33254545454545453"/>
    <n v="58.566666666709352"/>
    <s v="YES"/>
    <m/>
    <x v="1"/>
    <x v="4"/>
  </r>
  <r>
    <n v="6546"/>
    <n v="494"/>
    <x v="1"/>
    <s v="Medium"/>
    <d v="2021-06-08T23:48:00"/>
    <d v="2021-06-09T08:46:00"/>
    <d v="2021-06-11T12:08:00"/>
    <n v="15"/>
    <n v="40"/>
    <n v="8.9666666665580124"/>
    <s v="Yes"/>
    <n v="0.33245454545454545"/>
    <n v="60.333333333372138"/>
    <s v="YES"/>
    <m/>
    <x v="1"/>
    <x v="2"/>
  </r>
  <r>
    <n v="6547"/>
    <n v="510"/>
    <x v="2"/>
    <s v="High"/>
    <d v="2020-11-08T05:11:00"/>
    <d v="2020-11-08T11:03:00"/>
    <d v="2020-11-09T09:40:00"/>
    <n v="5"/>
    <n v="24"/>
    <n v="5.8666666667559184"/>
    <s v="NO"/>
    <n v="0.33236363636363636"/>
    <n v="28.483333333453629"/>
    <s v="YES"/>
    <m/>
    <x v="0"/>
    <x v="0"/>
  </r>
  <r>
    <n v="6548"/>
    <n v="706"/>
    <x v="1"/>
    <s v="Critical"/>
    <d v="2024-08-16T18:13:00"/>
    <d v="2024-08-16T18:33:00"/>
    <d v="2024-08-16T23:49:00"/>
    <n v="1"/>
    <n v="8"/>
    <n v="0.33333333337213844"/>
    <s v="Yes"/>
    <n v="0.33236363636363636"/>
    <n v="5.5999999999185093"/>
    <s v="YES"/>
    <m/>
    <x v="1"/>
    <x v="4"/>
  </r>
  <r>
    <n v="6549"/>
    <n v="356"/>
    <x v="2"/>
    <s v="High"/>
    <d v="2024-10-09T10:18:00"/>
    <d v="2024-10-09T15:50:00"/>
    <d v="2024-10-10T05:43:00"/>
    <n v="5"/>
    <n v="24"/>
    <n v="5.533333333209157"/>
    <s v="NO"/>
    <n v="0.33227272727272728"/>
    <n v="19.416666666569654"/>
    <s v="YES"/>
    <m/>
    <x v="0"/>
    <x v="4"/>
  </r>
  <r>
    <n v="6550"/>
    <n v="500"/>
    <x v="2"/>
    <s v="Medium"/>
    <d v="2020-07-20T18:13:00"/>
    <d v="2020-07-21T01:27:00"/>
    <d v="2020-07-22T18:48:00"/>
    <n v="15"/>
    <n v="40"/>
    <n v="7.2333333333372138"/>
    <s v="Yes"/>
    <n v="0.33227272727272728"/>
    <n v="48.583333333313931"/>
    <s v="YES"/>
    <m/>
    <x v="1"/>
    <x v="0"/>
  </r>
  <r>
    <n v="6551"/>
    <n v="338"/>
    <x v="2"/>
    <s v="Critical"/>
    <d v="2022-09-16T14:10:00"/>
    <d v="2022-09-16T14:52:00"/>
    <d v="2022-09-16T17:48:00"/>
    <n v="1"/>
    <n v="8"/>
    <n v="0.69999999983701855"/>
    <s v="Yes"/>
    <n v="0.33218181818181819"/>
    <n v="3.6333333333022892"/>
    <s v="YES"/>
    <m/>
    <x v="1"/>
    <x v="1"/>
  </r>
  <r>
    <n v="6552"/>
    <n v="980"/>
    <x v="1"/>
    <s v="High"/>
    <d v="2023-07-02T02:00:00"/>
    <d v="2023-07-02T02:11:00"/>
    <d v="2023-07-02T20:39:00"/>
    <n v="5"/>
    <n v="24"/>
    <n v="0.18333333323244005"/>
    <s v="Yes"/>
    <n v="0.3320909090909091"/>
    <n v="18.650000000023283"/>
    <s v="YES"/>
    <m/>
    <x v="1"/>
    <x v="3"/>
  </r>
  <r>
    <n v="6553"/>
    <n v="365"/>
    <x v="2"/>
    <s v="Low"/>
    <d v="2021-03-27T06:29:00"/>
    <d v="2021-03-27T12:15:00"/>
    <d v="2021-04-02T00:38:00"/>
    <n v="48"/>
    <n v="150"/>
    <n v="5.7666666666045785"/>
    <s v="Yes"/>
    <n v="0.33200000000000002"/>
    <n v="138.14999999996508"/>
    <s v="YES"/>
    <m/>
    <x v="1"/>
    <x v="2"/>
  </r>
  <r>
    <n v="6554"/>
    <n v="400"/>
    <x v="1"/>
    <s v="Low"/>
    <d v="2023-03-15T03:03:00"/>
    <d v="2023-03-15T16:41:00"/>
    <d v="2023-03-17T07:47:00"/>
    <n v="48"/>
    <n v="150"/>
    <n v="13.633333333418705"/>
    <s v="Yes"/>
    <n v="0.33190909090909093"/>
    <n v="52.733333333395422"/>
    <s v="YES"/>
    <m/>
    <x v="1"/>
    <x v="3"/>
  </r>
  <r>
    <n v="6555"/>
    <n v="769"/>
    <x v="1"/>
    <s v="Low"/>
    <d v="2023-10-19T02:42:00"/>
    <d v="2023-10-20T17:21:00"/>
    <d v="2023-10-23T23:08:00"/>
    <n v="48"/>
    <n v="150"/>
    <n v="38.649999999906868"/>
    <s v="Yes"/>
    <n v="0.33181818181818185"/>
    <n v="116.43333333323244"/>
    <s v="YES"/>
    <m/>
    <x v="1"/>
    <x v="3"/>
  </r>
  <r>
    <n v="6556"/>
    <n v="85"/>
    <x v="0"/>
    <s v="Critical"/>
    <d v="2023-09-03T09:54:00"/>
    <d v="2023-09-03T10:07:00"/>
    <d v="2023-09-03T11:24:00"/>
    <n v="1"/>
    <n v="8"/>
    <n v="0.21666666667442769"/>
    <s v="Yes"/>
    <n v="0.3317272727272727"/>
    <n v="1.5"/>
    <s v="YES"/>
    <m/>
    <x v="1"/>
    <x v="3"/>
  </r>
  <r>
    <n v="6557"/>
    <n v="199"/>
    <x v="2"/>
    <s v="High"/>
    <d v="2022-05-01T05:05:00"/>
    <d v="2022-05-01T05:27:00"/>
    <d v="2022-05-01T08:13:00"/>
    <n v="5"/>
    <n v="24"/>
    <n v="0.36666666663950309"/>
    <s v="Yes"/>
    <n v="0.33163636363636362"/>
    <n v="3.1333333334187046"/>
    <s v="YES"/>
    <m/>
    <x v="1"/>
    <x v="1"/>
  </r>
  <r>
    <n v="6558"/>
    <n v="892"/>
    <x v="1"/>
    <s v="Critical"/>
    <d v="2020-06-01T16:13:00"/>
    <d v="2020-06-01T16:51:00"/>
    <d v="2020-06-01T18:35:00"/>
    <n v="1"/>
    <n v="8"/>
    <n v="0.63333333330228925"/>
    <s v="Yes"/>
    <n v="0.33154545454545453"/>
    <n v="2.3666666666977108"/>
    <s v="YES"/>
    <m/>
    <x v="1"/>
    <x v="0"/>
  </r>
  <r>
    <n v="6559"/>
    <n v="533"/>
    <x v="0"/>
    <s v="Medium"/>
    <d v="2024-04-24T23:47:00"/>
    <d v="2024-04-25T21:32:00"/>
    <d v="2024-04-28T02:45:00"/>
    <n v="15"/>
    <n v="40"/>
    <n v="21.75"/>
    <s v="NO"/>
    <n v="0.33145454545454545"/>
    <n v="74.966666666732635"/>
    <s v="YES"/>
    <m/>
    <x v="0"/>
    <x v="4"/>
  </r>
  <r>
    <n v="6560"/>
    <n v="860"/>
    <x v="1"/>
    <s v="High"/>
    <d v="2020-04-22T21:52:00"/>
    <d v="2020-04-23T00:55:00"/>
    <d v="2020-04-23T05:33:00"/>
    <n v="5"/>
    <n v="24"/>
    <n v="3.0499999999883585"/>
    <s v="Yes"/>
    <n v="0.33145454545454545"/>
    <n v="7.6833333332324401"/>
    <s v="YES"/>
    <m/>
    <x v="1"/>
    <x v="0"/>
  </r>
  <r>
    <n v="6561"/>
    <n v="610"/>
    <x v="0"/>
    <s v="Low"/>
    <d v="2020-06-04T14:26:00"/>
    <d v="2020-06-05T02:50:00"/>
    <d v="2020-06-10T10:02:00"/>
    <n v="48"/>
    <n v="150"/>
    <n v="12.399999999906868"/>
    <s v="Yes"/>
    <n v="0.33136363636363636"/>
    <n v="139.59999999997672"/>
    <s v="YES"/>
    <m/>
    <x v="1"/>
    <x v="0"/>
  </r>
  <r>
    <n v="6562"/>
    <n v="706"/>
    <x v="0"/>
    <s v="Low"/>
    <d v="2020-10-31T23:29:00"/>
    <d v="2020-11-01T19:35:00"/>
    <d v="2020-11-02T06:06:00"/>
    <n v="48"/>
    <n v="150"/>
    <n v="20.099999999860302"/>
    <s v="Yes"/>
    <n v="0.33127272727272727"/>
    <n v="30.616666666581295"/>
    <s v="YES"/>
    <m/>
    <x v="1"/>
    <x v="0"/>
  </r>
  <r>
    <n v="6563"/>
    <n v="478"/>
    <x v="1"/>
    <s v="Medium"/>
    <d v="2021-03-27T07:21:00"/>
    <d v="2021-03-27T07:51:00"/>
    <d v="2021-03-30T00:19:00"/>
    <n v="15"/>
    <n v="40"/>
    <n v="0.49999999988358468"/>
    <s v="Yes"/>
    <n v="0.33118181818181819"/>
    <n v="64.96666666661622"/>
    <s v="NO"/>
    <m/>
    <x v="0"/>
    <x v="2"/>
  </r>
  <r>
    <n v="6564"/>
    <n v="810"/>
    <x v="2"/>
    <s v="Low"/>
    <d v="2022-11-21T00:40:00"/>
    <d v="2022-11-22T11:27:00"/>
    <d v="2022-11-26T06:08:00"/>
    <n v="48"/>
    <n v="150"/>
    <n v="34.783333333209157"/>
    <s v="Yes"/>
    <n v="0.3310909090909091"/>
    <n v="125.46666666667443"/>
    <s v="YES"/>
    <m/>
    <x v="1"/>
    <x v="1"/>
  </r>
  <r>
    <n v="6565"/>
    <n v="103"/>
    <x v="0"/>
    <s v="High"/>
    <d v="2024-09-03T00:59:00"/>
    <d v="2024-09-03T05:46:00"/>
    <d v="2024-09-03T19:56:00"/>
    <n v="5"/>
    <n v="24"/>
    <n v="4.783333333209157"/>
    <s v="Yes"/>
    <n v="0.33100000000000002"/>
    <n v="18.949999999953434"/>
    <s v="YES"/>
    <m/>
    <x v="1"/>
    <x v="4"/>
  </r>
  <r>
    <n v="6566"/>
    <n v="330"/>
    <x v="1"/>
    <s v="Medium"/>
    <d v="2022-03-11T09:53:00"/>
    <d v="2022-03-12T02:21:00"/>
    <d v="2022-03-14T14:14:00"/>
    <n v="15"/>
    <n v="40"/>
    <n v="16.466666666558012"/>
    <s v="NO"/>
    <n v="0.33090909090909093"/>
    <n v="76.349999999860302"/>
    <s v="YES"/>
    <m/>
    <x v="0"/>
    <x v="1"/>
  </r>
  <r>
    <n v="6567"/>
    <n v="83"/>
    <x v="2"/>
    <s v="High"/>
    <d v="2024-03-09T22:55:00"/>
    <d v="2024-03-10T06:01:00"/>
    <d v="2024-03-10T18:06:00"/>
    <n v="5"/>
    <n v="24"/>
    <n v="7.1000000000931323"/>
    <s v="NO"/>
    <n v="0.33090909090909093"/>
    <n v="19.183333333348855"/>
    <s v="YES"/>
    <m/>
    <x v="0"/>
    <x v="4"/>
  </r>
  <r>
    <n v="6568"/>
    <n v="323"/>
    <x v="1"/>
    <s v="Medium"/>
    <d v="2020-12-09T21:31:00"/>
    <d v="2020-12-10T18:28:00"/>
    <d v="2020-12-13T15:31:00"/>
    <n v="15"/>
    <n v="40"/>
    <n v="20.950000000011642"/>
    <s v="NO"/>
    <n v="0.33090909090909093"/>
    <n v="90"/>
    <s v="NO"/>
    <m/>
    <x v="0"/>
    <x v="0"/>
  </r>
  <r>
    <n v="6569"/>
    <n v="971"/>
    <x v="0"/>
    <s v="Low"/>
    <d v="2024-09-16T19:49:00"/>
    <d v="2024-09-16T23:07:00"/>
    <d v="2024-09-22T15:13:00"/>
    <n v="48"/>
    <n v="150"/>
    <n v="3.2999999999301508"/>
    <s v="Yes"/>
    <n v="0.33090909090909093"/>
    <n v="139.40000000002328"/>
    <s v="YES"/>
    <m/>
    <x v="1"/>
    <x v="4"/>
  </r>
  <r>
    <n v="6570"/>
    <n v="144"/>
    <x v="1"/>
    <s v="Medium"/>
    <d v="2021-01-13T02:33:00"/>
    <d v="2021-01-13T15:30:00"/>
    <d v="2021-01-16T02:57:00"/>
    <n v="15"/>
    <n v="40"/>
    <n v="12.950000000128057"/>
    <s v="Yes"/>
    <n v="0.33081818181818184"/>
    <n v="72.400000000081491"/>
    <s v="YES"/>
    <m/>
    <x v="1"/>
    <x v="2"/>
  </r>
  <r>
    <n v="6571"/>
    <n v="603"/>
    <x v="2"/>
    <s v="High"/>
    <d v="2021-03-02T20:26:00"/>
    <d v="2021-03-02T23:06:00"/>
    <d v="2021-03-03T05:23:00"/>
    <n v="5"/>
    <n v="24"/>
    <n v="2.6666666666278616"/>
    <s v="Yes"/>
    <n v="0.3307272727272727"/>
    <n v="8.9500000000116415"/>
    <s v="YES"/>
    <m/>
    <x v="1"/>
    <x v="2"/>
  </r>
  <r>
    <n v="6572"/>
    <n v="308"/>
    <x v="2"/>
    <s v="Low"/>
    <d v="2022-03-19T01:51:00"/>
    <d v="2022-03-20T05:48:00"/>
    <d v="2022-03-22T04:15:00"/>
    <n v="48"/>
    <n v="150"/>
    <n v="27.950000000128057"/>
    <s v="Yes"/>
    <n v="0.33063636363636362"/>
    <n v="74.400000000139698"/>
    <s v="YES"/>
    <m/>
    <x v="1"/>
    <x v="1"/>
  </r>
  <r>
    <n v="6573"/>
    <n v="645"/>
    <x v="2"/>
    <s v="Low"/>
    <d v="2024-10-12T09:34:00"/>
    <d v="2024-10-12T14:36:00"/>
    <d v="2024-10-19T08:58:00"/>
    <n v="48"/>
    <n v="150"/>
    <n v="5.0333333333255723"/>
    <s v="Yes"/>
    <n v="0.33054545454545453"/>
    <n v="167.4000000001397"/>
    <s v="YES"/>
    <m/>
    <x v="1"/>
    <x v="4"/>
  </r>
  <r>
    <n v="6574"/>
    <n v="213"/>
    <x v="2"/>
    <s v="Medium"/>
    <d v="2020-04-05T19:07:00"/>
    <d v="2020-04-06T13:59:00"/>
    <d v="2020-04-08T03:33:00"/>
    <n v="15"/>
    <n v="40"/>
    <n v="18.866666666697711"/>
    <s v="NO"/>
    <n v="0.33045454545454545"/>
    <n v="56.433333333407063"/>
    <s v="YES"/>
    <m/>
    <x v="0"/>
    <x v="0"/>
  </r>
  <r>
    <n v="6575"/>
    <n v="164"/>
    <x v="2"/>
    <s v="Low"/>
    <d v="2025-02-10T21:41:00"/>
    <d v="2025-02-12T16:52:00"/>
    <d v="2025-02-18T12:14:00"/>
    <n v="48"/>
    <n v="150"/>
    <n v="43.183333333348855"/>
    <s v="Yes"/>
    <n v="0.33045454545454545"/>
    <n v="182.55000000010477"/>
    <s v="YES"/>
    <m/>
    <x v="1"/>
    <x v="5"/>
  </r>
  <r>
    <n v="6576"/>
    <n v="472"/>
    <x v="1"/>
    <s v="High"/>
    <d v="2020-12-07T23:19:00"/>
    <d v="2020-12-08T03:54:00"/>
    <d v="2020-12-09T02:34:00"/>
    <n v="5"/>
    <n v="24"/>
    <n v="4.5833333332557231"/>
    <s v="Yes"/>
    <n v="0.33036363636363636"/>
    <n v="27.249999999941792"/>
    <s v="YES"/>
    <m/>
    <x v="1"/>
    <x v="0"/>
  </r>
  <r>
    <n v="6577"/>
    <n v="52"/>
    <x v="2"/>
    <s v="Medium"/>
    <d v="2021-01-07T19:38:00"/>
    <d v="2021-01-08T19:14:00"/>
    <d v="2021-01-09T04:38:00"/>
    <n v="15"/>
    <n v="40"/>
    <n v="23.599999999918509"/>
    <s v="NO"/>
    <n v="0.33027272727272727"/>
    <n v="33"/>
    <s v="YES"/>
    <m/>
    <x v="0"/>
    <x v="2"/>
  </r>
  <r>
    <n v="6578"/>
    <n v="394"/>
    <x v="0"/>
    <s v="Medium"/>
    <d v="2024-10-02T07:04:00"/>
    <d v="2024-10-02T08:21:00"/>
    <d v="2024-10-05T05:04:00"/>
    <n v="15"/>
    <n v="40"/>
    <n v="1.2833333333255723"/>
    <s v="Yes"/>
    <n v="0.33027272727272727"/>
    <n v="69.999999999941792"/>
    <s v="YES"/>
    <m/>
    <x v="1"/>
    <x v="4"/>
  </r>
  <r>
    <n v="6579"/>
    <n v="756"/>
    <x v="2"/>
    <s v="High"/>
    <d v="2022-07-09T18:54:00"/>
    <d v="2022-07-09T23:37:00"/>
    <d v="2022-07-10T10:16:00"/>
    <n v="5"/>
    <n v="24"/>
    <n v="4.7166666666744277"/>
    <s v="Yes"/>
    <n v="0.33018181818181819"/>
    <n v="15.366666666639503"/>
    <s v="YES"/>
    <m/>
    <x v="1"/>
    <x v="1"/>
  </r>
  <r>
    <n v="6580"/>
    <n v="777"/>
    <x v="1"/>
    <s v="Low"/>
    <d v="2022-07-20T00:34:00"/>
    <d v="2022-07-21T05:28:00"/>
    <d v="2022-07-22T10:35:00"/>
    <n v="48"/>
    <n v="150"/>
    <n v="28.900000000081491"/>
    <s v="Yes"/>
    <n v="0.3300909090909091"/>
    <n v="58.016666666662786"/>
    <s v="YES"/>
    <m/>
    <x v="1"/>
    <x v="1"/>
  </r>
  <r>
    <n v="6581"/>
    <n v="866"/>
    <x v="0"/>
    <s v="Medium"/>
    <d v="2021-11-25T06:22:00"/>
    <d v="2021-11-26T05:17:00"/>
    <d v="2021-11-26T14:11:00"/>
    <n v="15"/>
    <n v="40"/>
    <n v="22.916666666627862"/>
    <s v="NO"/>
    <n v="0.33"/>
    <n v="31.816666666651145"/>
    <s v="YES"/>
    <m/>
    <x v="0"/>
    <x v="2"/>
  </r>
  <r>
    <n v="6582"/>
    <n v="358"/>
    <x v="0"/>
    <s v="Low"/>
    <d v="2022-12-16T13:15:00"/>
    <d v="2022-12-17T18:27:00"/>
    <d v="2022-12-18T14:43:00"/>
    <n v="48"/>
    <n v="150"/>
    <n v="29.200000000011642"/>
    <s v="Yes"/>
    <n v="0.33"/>
    <n v="49.466666666558012"/>
    <s v="YES"/>
    <m/>
    <x v="1"/>
    <x v="1"/>
  </r>
  <r>
    <n v="6583"/>
    <n v="400"/>
    <x v="0"/>
    <s v="Low"/>
    <d v="2021-11-11T09:30:00"/>
    <d v="2021-11-11T20:09:00"/>
    <d v="2021-11-16T19:25:00"/>
    <n v="48"/>
    <n v="150"/>
    <n v="10.649999999965075"/>
    <s v="Yes"/>
    <n v="0.32990909090909093"/>
    <n v="129.91666666668607"/>
    <s v="YES"/>
    <m/>
    <x v="1"/>
    <x v="2"/>
  </r>
  <r>
    <n v="6584"/>
    <n v="439"/>
    <x v="2"/>
    <s v="High"/>
    <d v="2022-01-18T11:46:00"/>
    <d v="2022-01-18T18:10:00"/>
    <d v="2022-01-18T22:50:00"/>
    <n v="5"/>
    <n v="24"/>
    <n v="6.4000000000814907"/>
    <s v="NO"/>
    <n v="0.32981818181818184"/>
    <n v="11.06666666676756"/>
    <s v="YES"/>
    <m/>
    <x v="0"/>
    <x v="1"/>
  </r>
  <r>
    <n v="6585"/>
    <n v="966"/>
    <x v="0"/>
    <s v="High"/>
    <d v="2021-10-24T21:28:00"/>
    <d v="2021-10-25T02:56:00"/>
    <d v="2021-10-25T03:36:00"/>
    <n v="5"/>
    <n v="24"/>
    <n v="5.4666666666744277"/>
    <s v="NO"/>
    <n v="0.32981818181818184"/>
    <n v="6.1333333334187046"/>
    <s v="YES"/>
    <m/>
    <x v="0"/>
    <x v="2"/>
  </r>
  <r>
    <n v="6586"/>
    <n v="285"/>
    <x v="1"/>
    <s v="Critical"/>
    <d v="2023-09-29T21:32:00"/>
    <d v="2023-09-29T22:15:00"/>
    <d v="2023-09-30T05:00:00"/>
    <n v="1"/>
    <n v="8"/>
    <n v="0.71666666673263535"/>
    <s v="Yes"/>
    <n v="0.32981818181818184"/>
    <n v="7.4666666667326353"/>
    <s v="YES"/>
    <m/>
    <x v="1"/>
    <x v="3"/>
  </r>
  <r>
    <n v="6587"/>
    <n v="948"/>
    <x v="1"/>
    <s v="Low"/>
    <d v="2020-09-09T14:18:00"/>
    <d v="2020-09-10T11:32:00"/>
    <d v="2020-09-17T05:12:00"/>
    <n v="48"/>
    <n v="150"/>
    <n v="21.233333333395422"/>
    <s v="Yes"/>
    <n v="0.3297272727272727"/>
    <n v="182.90000000002328"/>
    <s v="YES"/>
    <m/>
    <x v="1"/>
    <x v="0"/>
  </r>
  <r>
    <n v="6588"/>
    <n v="244"/>
    <x v="0"/>
    <s v="High"/>
    <d v="2022-04-04T19:22:00"/>
    <d v="2022-04-05T01:09:00"/>
    <d v="2022-04-05T09:28:00"/>
    <n v="5"/>
    <n v="24"/>
    <n v="5.7833333335001953"/>
    <s v="NO"/>
    <n v="0.32963636363636362"/>
    <n v="14.100000000034925"/>
    <s v="YES"/>
    <m/>
    <x v="0"/>
    <x v="1"/>
  </r>
  <r>
    <n v="6589"/>
    <n v="397"/>
    <x v="2"/>
    <s v="High"/>
    <d v="2023-10-16T13:01:00"/>
    <d v="2023-10-16T13:55:00"/>
    <d v="2023-10-17T01:59:00"/>
    <n v="5"/>
    <n v="24"/>
    <n v="0.8999999999650754"/>
    <s v="Yes"/>
    <n v="0.32963636363636362"/>
    <n v="12.966666666674428"/>
    <s v="YES"/>
    <m/>
    <x v="1"/>
    <x v="3"/>
  </r>
  <r>
    <n v="6590"/>
    <n v="107"/>
    <x v="1"/>
    <s v="Medium"/>
    <d v="2023-02-08T10:01:00"/>
    <d v="2023-02-08T14:01:00"/>
    <d v="2023-02-10T12:47:00"/>
    <n v="15"/>
    <n v="40"/>
    <n v="3.9999999999417923"/>
    <s v="Yes"/>
    <n v="0.32954545454545453"/>
    <n v="50.766666666604578"/>
    <s v="YES"/>
    <m/>
    <x v="1"/>
    <x v="3"/>
  </r>
  <r>
    <n v="6591"/>
    <n v="725"/>
    <x v="0"/>
    <s v="Medium"/>
    <d v="2023-10-06T02:16:00"/>
    <d v="2023-10-06T22:47:00"/>
    <d v="2023-10-08T08:11:00"/>
    <n v="15"/>
    <n v="40"/>
    <n v="20.516666666662786"/>
    <s v="NO"/>
    <n v="0.32945454545454544"/>
    <n v="53.916666666569654"/>
    <s v="YES"/>
    <m/>
    <x v="0"/>
    <x v="3"/>
  </r>
  <r>
    <n v="6592"/>
    <n v="617"/>
    <x v="2"/>
    <s v="Critical"/>
    <d v="2024-03-03T20:18:00"/>
    <d v="2024-03-03T21:03:00"/>
    <d v="2024-03-04T03:28:00"/>
    <n v="1"/>
    <n v="8"/>
    <n v="0.75"/>
    <s v="Yes"/>
    <n v="0.32945454545454544"/>
    <n v="7.1666666666278616"/>
    <s v="YES"/>
    <m/>
    <x v="1"/>
    <x v="4"/>
  </r>
  <r>
    <n v="6593"/>
    <n v="24"/>
    <x v="2"/>
    <s v="Low"/>
    <d v="2024-03-14T09:53:00"/>
    <d v="2024-03-15T09:49:00"/>
    <d v="2024-03-22T05:11:00"/>
    <n v="48"/>
    <n v="150"/>
    <n v="23.933333333290648"/>
    <s v="Yes"/>
    <n v="0.32936363636363636"/>
    <n v="187.29999999987194"/>
    <s v="YES"/>
    <m/>
    <x v="1"/>
    <x v="4"/>
  </r>
  <r>
    <n v="6594"/>
    <n v="104"/>
    <x v="2"/>
    <s v="Critical"/>
    <d v="2023-01-15T15:39:00"/>
    <d v="2023-01-15T15:50:00"/>
    <d v="2023-01-15T22:42:00"/>
    <n v="1"/>
    <n v="8"/>
    <n v="0.18333333323244005"/>
    <s v="Yes"/>
    <n v="0.32927272727272727"/>
    <n v="7.0499999999301508"/>
    <s v="YES"/>
    <m/>
    <x v="1"/>
    <x v="3"/>
  </r>
  <r>
    <n v="6595"/>
    <n v="983"/>
    <x v="2"/>
    <s v="Critical"/>
    <d v="2021-09-14T22:40:00"/>
    <d v="2021-09-14T22:50:00"/>
    <d v="2021-09-15T02:59:00"/>
    <n v="1"/>
    <n v="8"/>
    <n v="0.16666666668606922"/>
    <s v="Yes"/>
    <n v="0.32918181818181819"/>
    <n v="4.316666666592937"/>
    <s v="YES"/>
    <m/>
    <x v="1"/>
    <x v="2"/>
  </r>
  <r>
    <n v="6596"/>
    <n v="85"/>
    <x v="2"/>
    <s v="Critical"/>
    <d v="2023-11-12T14:29:00"/>
    <d v="2023-11-12T14:56:00"/>
    <d v="2023-11-12T19:39:00"/>
    <n v="1"/>
    <n v="8"/>
    <n v="0.44999999989522621"/>
    <s v="Yes"/>
    <n v="0.3290909090909091"/>
    <n v="5.1666666665696539"/>
    <s v="YES"/>
    <m/>
    <x v="1"/>
    <x v="3"/>
  </r>
  <r>
    <n v="6597"/>
    <n v="535"/>
    <x v="0"/>
    <s v="High"/>
    <d v="2024-05-21T10:41:00"/>
    <d v="2024-05-21T13:44:00"/>
    <d v="2024-05-22T05:33:00"/>
    <n v="5"/>
    <n v="24"/>
    <n v="3.0499999999883585"/>
    <s v="Yes"/>
    <n v="0.32900000000000001"/>
    <n v="18.866666666523088"/>
    <s v="YES"/>
    <m/>
    <x v="1"/>
    <x v="4"/>
  </r>
  <r>
    <n v="6598"/>
    <n v="952"/>
    <x v="1"/>
    <s v="Low"/>
    <d v="2024-04-20T21:53:00"/>
    <d v="2024-04-22T12:25:00"/>
    <d v="2024-04-27T05:35:00"/>
    <n v="48"/>
    <n v="150"/>
    <n v="38.533333333209157"/>
    <s v="Yes"/>
    <n v="0.32890909090909093"/>
    <n v="151.69999999995343"/>
    <s v="YES"/>
    <m/>
    <x v="1"/>
    <x v="4"/>
  </r>
  <r>
    <n v="6599"/>
    <n v="874"/>
    <x v="1"/>
    <s v="Low"/>
    <d v="2022-06-04T22:25:00"/>
    <d v="2022-06-05T23:04:00"/>
    <d v="2022-06-08T19:52:00"/>
    <n v="48"/>
    <n v="150"/>
    <n v="24.64999999984866"/>
    <s v="Yes"/>
    <n v="0.32881818181818184"/>
    <n v="93.449999999895226"/>
    <s v="YES"/>
    <m/>
    <x v="1"/>
    <x v="1"/>
  </r>
  <r>
    <n v="6600"/>
    <n v="350"/>
    <x v="0"/>
    <s v="Medium"/>
    <d v="2023-11-05T22:18:00"/>
    <d v="2023-11-06T04:36:00"/>
    <d v="2023-11-07T08:07:00"/>
    <n v="15"/>
    <n v="40"/>
    <n v="6.2999999999301508"/>
    <s v="Yes"/>
    <n v="0.3287272727272727"/>
    <n v="33.816666666534729"/>
    <s v="YES"/>
    <m/>
    <x v="1"/>
    <x v="3"/>
  </r>
  <r>
    <n v="6601"/>
    <n v="415"/>
    <x v="0"/>
    <s v="Medium"/>
    <d v="2023-01-10T15:02:00"/>
    <d v="2023-01-10T18:21:00"/>
    <d v="2023-01-12T15:06:00"/>
    <n v="15"/>
    <n v="40"/>
    <n v="3.3166666666511446"/>
    <s v="Yes"/>
    <n v="0.32863636363636362"/>
    <n v="48.066666666709352"/>
    <s v="YES"/>
    <m/>
    <x v="1"/>
    <x v="3"/>
  </r>
  <r>
    <n v="6602"/>
    <n v="5"/>
    <x v="2"/>
    <s v="Critical"/>
    <d v="2023-05-06T17:24:00"/>
    <d v="2023-05-06T18:17:00"/>
    <d v="2023-05-06T19:17:00"/>
    <n v="1"/>
    <n v="8"/>
    <n v="0.88333333341870457"/>
    <s v="Yes"/>
    <n v="0.32854545454545453"/>
    <n v="1.8833333333604969"/>
    <s v="YES"/>
    <m/>
    <x v="1"/>
    <x v="3"/>
  </r>
  <r>
    <n v="6603"/>
    <n v="778"/>
    <x v="2"/>
    <s v="High"/>
    <d v="2024-08-14T10:25:00"/>
    <d v="2024-08-14T13:55:00"/>
    <d v="2024-08-14T14:26:00"/>
    <n v="5"/>
    <n v="24"/>
    <n v="3.4999999998835847"/>
    <s v="Yes"/>
    <n v="0.32845454545454544"/>
    <n v="4.0166666666627862"/>
    <s v="YES"/>
    <m/>
    <x v="1"/>
    <x v="4"/>
  </r>
  <r>
    <n v="6604"/>
    <n v="62"/>
    <x v="2"/>
    <s v="High"/>
    <d v="2023-09-11T12:29:00"/>
    <d v="2023-09-11T16:01:00"/>
    <d v="2023-09-11T19:40:00"/>
    <n v="5"/>
    <n v="24"/>
    <n v="3.5333333333255723"/>
    <s v="Yes"/>
    <n v="0.32836363636363636"/>
    <n v="7.1833333333488554"/>
    <s v="YES"/>
    <m/>
    <x v="1"/>
    <x v="3"/>
  </r>
  <r>
    <n v="6605"/>
    <n v="4"/>
    <x v="0"/>
    <s v="Medium"/>
    <d v="2023-02-25T00:26:00"/>
    <d v="2023-02-25T22:50:00"/>
    <d v="2023-02-27T12:14:00"/>
    <n v="15"/>
    <n v="40"/>
    <n v="22.400000000023283"/>
    <s v="NO"/>
    <n v="0.32827272727272727"/>
    <n v="59.800000000046566"/>
    <s v="YES"/>
    <m/>
    <x v="0"/>
    <x v="3"/>
  </r>
  <r>
    <n v="6606"/>
    <n v="360"/>
    <x v="0"/>
    <s v="Critical"/>
    <d v="2023-09-02T16:41:00"/>
    <d v="2023-09-02T17:08:00"/>
    <d v="2023-09-03T01:00:00"/>
    <n v="1"/>
    <n v="8"/>
    <n v="0.44999999989522621"/>
    <s v="Yes"/>
    <n v="0.32827272727272727"/>
    <n v="8.3166666665347293"/>
    <s v="YES"/>
    <m/>
    <x v="1"/>
    <x v="3"/>
  </r>
  <r>
    <n v="6607"/>
    <n v="368"/>
    <x v="2"/>
    <s v="Medium"/>
    <d v="2024-12-29T04:37:00"/>
    <d v="2024-12-29T18:57:00"/>
    <d v="2024-12-29T19:28:00"/>
    <n v="15"/>
    <n v="40"/>
    <n v="14.333333333255723"/>
    <s v="Yes"/>
    <n v="0.32818181818181819"/>
    <n v="14.850000000034925"/>
    <s v="YES"/>
    <m/>
    <x v="1"/>
    <x v="4"/>
  </r>
  <r>
    <n v="6608"/>
    <n v="937"/>
    <x v="0"/>
    <s v="Medium"/>
    <d v="2021-03-11T10:06:00"/>
    <d v="2021-03-11T15:32:00"/>
    <d v="2021-03-13T20:05:00"/>
    <n v="15"/>
    <n v="40"/>
    <n v="5.433333333407063"/>
    <s v="Yes"/>
    <n v="0.3280909090909091"/>
    <n v="57.983333333395422"/>
    <s v="YES"/>
    <m/>
    <x v="1"/>
    <x v="2"/>
  </r>
  <r>
    <n v="6609"/>
    <n v="48"/>
    <x v="0"/>
    <s v="High"/>
    <d v="2023-06-20T13:53:00"/>
    <d v="2023-06-20T17:51:00"/>
    <d v="2023-06-21T16:05:00"/>
    <n v="5"/>
    <n v="24"/>
    <n v="3.9666666666744277"/>
    <s v="Yes"/>
    <n v="0.32800000000000001"/>
    <n v="26.200000000011642"/>
    <s v="YES"/>
    <m/>
    <x v="1"/>
    <x v="3"/>
  </r>
  <r>
    <n v="6610"/>
    <n v="306"/>
    <x v="2"/>
    <s v="Medium"/>
    <d v="2022-10-14T01:12:00"/>
    <d v="2022-10-14T12:45:00"/>
    <d v="2022-10-16T03:53:00"/>
    <n v="15"/>
    <n v="40"/>
    <n v="11.549999999930151"/>
    <s v="Yes"/>
    <n v="0.32790909090909093"/>
    <n v="50.683333333348855"/>
    <s v="YES"/>
    <m/>
    <x v="1"/>
    <x v="1"/>
  </r>
  <r>
    <n v="6611"/>
    <n v="443"/>
    <x v="2"/>
    <s v="High"/>
    <d v="2020-10-07T10:54:00"/>
    <d v="2020-10-07T16:48:00"/>
    <d v="2020-10-07T17:30:00"/>
    <n v="5"/>
    <n v="24"/>
    <n v="5.8999999998486601"/>
    <s v="NO"/>
    <n v="0.32781818181818184"/>
    <n v="6.5999999998603016"/>
    <s v="YES"/>
    <m/>
    <x v="0"/>
    <x v="0"/>
  </r>
  <r>
    <n v="6612"/>
    <n v="20"/>
    <x v="0"/>
    <s v="Medium"/>
    <d v="2021-11-26T10:14:00"/>
    <d v="2021-11-26T10:38:00"/>
    <d v="2021-11-26T23:31:00"/>
    <n v="15"/>
    <n v="40"/>
    <n v="0.40000000008149073"/>
    <s v="Yes"/>
    <n v="0.32781818181818184"/>
    <n v="13.283333333325572"/>
    <s v="YES"/>
    <m/>
    <x v="1"/>
    <x v="2"/>
  </r>
  <r>
    <n v="6613"/>
    <n v="768"/>
    <x v="2"/>
    <s v="Low"/>
    <d v="2020-06-19T16:11:00"/>
    <d v="2020-06-19T23:54:00"/>
    <d v="2020-06-20T14:11:00"/>
    <n v="48"/>
    <n v="150"/>
    <n v="7.7166666666744277"/>
    <s v="Yes"/>
    <n v="0.3277272727272727"/>
    <n v="21.999999999941792"/>
    <s v="YES"/>
    <m/>
    <x v="1"/>
    <x v="0"/>
  </r>
  <r>
    <n v="6614"/>
    <n v="836"/>
    <x v="1"/>
    <s v="Medium"/>
    <d v="2022-01-21T13:46:00"/>
    <d v="2022-01-22T09:09:00"/>
    <d v="2022-01-23T03:41:00"/>
    <n v="15"/>
    <n v="40"/>
    <n v="19.383333333302289"/>
    <s v="NO"/>
    <n v="0.32763636363636361"/>
    <n v="37.916666666627862"/>
    <s v="YES"/>
    <m/>
    <x v="0"/>
    <x v="1"/>
  </r>
  <r>
    <n v="6615"/>
    <n v="554"/>
    <x v="2"/>
    <s v="High"/>
    <d v="2022-02-20T22:42:00"/>
    <d v="2022-02-21T05:13:00"/>
    <d v="2022-02-22T02:59:00"/>
    <n v="5"/>
    <n v="24"/>
    <n v="6.5166666667792015"/>
    <s v="NO"/>
    <n v="0.32763636363636361"/>
    <n v="28.283333333325572"/>
    <s v="YES"/>
    <m/>
    <x v="0"/>
    <x v="1"/>
  </r>
  <r>
    <n v="6616"/>
    <n v="893"/>
    <x v="1"/>
    <s v="Medium"/>
    <d v="2023-12-01T11:39:00"/>
    <d v="2023-12-01T22:15:00"/>
    <d v="2023-12-03T09:45:00"/>
    <n v="15"/>
    <n v="40"/>
    <n v="10.599999999976717"/>
    <s v="Yes"/>
    <n v="0.32763636363636361"/>
    <n v="46.099999999918509"/>
    <s v="YES"/>
    <m/>
    <x v="1"/>
    <x v="3"/>
  </r>
  <r>
    <n v="6617"/>
    <n v="192"/>
    <x v="2"/>
    <s v="Critical"/>
    <d v="2023-09-14T08:17:00"/>
    <d v="2023-09-14T08:19:00"/>
    <d v="2023-09-14T14:17:00"/>
    <n v="1"/>
    <n v="8"/>
    <n v="3.3333333441987634E-2"/>
    <s v="Yes"/>
    <n v="0.32754545454545453"/>
    <n v="6"/>
    <s v="YES"/>
    <m/>
    <x v="1"/>
    <x v="3"/>
  </r>
  <r>
    <n v="6618"/>
    <n v="467"/>
    <x v="1"/>
    <s v="Medium"/>
    <d v="2023-03-06T10:36:00"/>
    <d v="2023-03-06T23:04:00"/>
    <d v="2023-03-08T21:55:00"/>
    <n v="15"/>
    <n v="40"/>
    <n v="12.46666666661622"/>
    <s v="Yes"/>
    <n v="0.32745454545454544"/>
    <n v="59.316666666709352"/>
    <s v="YES"/>
    <m/>
    <x v="1"/>
    <x v="3"/>
  </r>
  <r>
    <n v="6619"/>
    <n v="350"/>
    <x v="1"/>
    <s v="High"/>
    <d v="2021-03-01T12:01:00"/>
    <d v="2021-03-01T14:09:00"/>
    <d v="2021-03-02T08:13:00"/>
    <n v="5"/>
    <n v="24"/>
    <n v="2.1333333333022892"/>
    <s v="Yes"/>
    <n v="0.32736363636363636"/>
    <n v="20.200000000011642"/>
    <s v="YES"/>
    <m/>
    <x v="1"/>
    <x v="2"/>
  </r>
  <r>
    <n v="6620"/>
    <n v="351"/>
    <x v="2"/>
    <s v="Medium"/>
    <d v="2020-06-06T15:53:00"/>
    <d v="2020-06-06T19:09:00"/>
    <d v="2020-06-08T22:56:00"/>
    <n v="15"/>
    <n v="40"/>
    <n v="3.2666666666627862"/>
    <s v="Yes"/>
    <n v="0.32727272727272727"/>
    <n v="55.049999999930151"/>
    <s v="YES"/>
    <m/>
    <x v="1"/>
    <x v="0"/>
  </r>
  <r>
    <n v="6621"/>
    <n v="139"/>
    <x v="2"/>
    <s v="Low"/>
    <d v="2024-03-21T19:30:00"/>
    <d v="2024-03-23T00:25:00"/>
    <d v="2024-03-29T18:46:00"/>
    <n v="48"/>
    <n v="150"/>
    <n v="28.916666666627862"/>
    <s v="Yes"/>
    <n v="0.32718181818181818"/>
    <n v="191.26666666672099"/>
    <s v="YES"/>
    <m/>
    <x v="1"/>
    <x v="4"/>
  </r>
  <r>
    <n v="6622"/>
    <n v="852"/>
    <x v="0"/>
    <s v="Critical"/>
    <d v="2021-04-05T22:49:00"/>
    <d v="2021-04-05T23:18:00"/>
    <d v="2021-04-06T05:33:00"/>
    <n v="1"/>
    <n v="8"/>
    <n v="0.48333333333721384"/>
    <s v="Yes"/>
    <n v="0.3270909090909091"/>
    <n v="6.7333333332790062"/>
    <s v="YES"/>
    <m/>
    <x v="1"/>
    <x v="2"/>
  </r>
  <r>
    <n v="6623"/>
    <n v="378"/>
    <x v="0"/>
    <s v="Critical"/>
    <d v="2022-02-14T07:35:00"/>
    <d v="2022-02-14T08:00:00"/>
    <d v="2022-02-14T10:51:00"/>
    <n v="1"/>
    <n v="8"/>
    <n v="0.41666666680248454"/>
    <s v="Yes"/>
    <n v="0.32700000000000001"/>
    <n v="3.2666666666627862"/>
    <s v="YES"/>
    <m/>
    <x v="1"/>
    <x v="1"/>
  </r>
  <r>
    <n v="6624"/>
    <n v="425"/>
    <x v="0"/>
    <s v="Critical"/>
    <d v="2024-10-19T17:43:00"/>
    <d v="2024-10-19T17:43:00"/>
    <d v="2024-10-19T21:51:00"/>
    <n v="1"/>
    <n v="8"/>
    <n v="0"/>
    <s v="Yes"/>
    <n v="0.32690909090909093"/>
    <n v="4.1333333333604969"/>
    <s v="YES"/>
    <m/>
    <x v="1"/>
    <x v="4"/>
  </r>
  <r>
    <n v="6625"/>
    <n v="837"/>
    <x v="0"/>
    <s v="High"/>
    <d v="2022-06-03T23:39:00"/>
    <d v="2022-06-04T04:12:00"/>
    <d v="2022-06-04T09:31:00"/>
    <n v="5"/>
    <n v="24"/>
    <n v="4.5499999999883585"/>
    <s v="Yes"/>
    <n v="0.32681818181818184"/>
    <n v="9.8666666665230878"/>
    <s v="YES"/>
    <m/>
    <x v="1"/>
    <x v="1"/>
  </r>
  <r>
    <n v="6626"/>
    <n v="449"/>
    <x v="0"/>
    <s v="Critical"/>
    <d v="2021-04-10T22:07:00"/>
    <d v="2021-04-10T22:50:00"/>
    <d v="2021-04-11T02:15:00"/>
    <n v="1"/>
    <n v="8"/>
    <n v="0.71666666673263535"/>
    <s v="Yes"/>
    <n v="0.3267272727272727"/>
    <n v="4.1333333333604969"/>
    <s v="YES"/>
    <m/>
    <x v="1"/>
    <x v="2"/>
  </r>
  <r>
    <n v="6627"/>
    <n v="95"/>
    <x v="2"/>
    <s v="Critical"/>
    <d v="2020-11-15T18:20:00"/>
    <d v="2020-11-15T18:28:00"/>
    <d v="2020-11-15T22:19:00"/>
    <n v="1"/>
    <n v="8"/>
    <n v="0.13333333324408159"/>
    <s v="Yes"/>
    <n v="0.32663636363636361"/>
    <n v="3.9833333332207985"/>
    <s v="YES"/>
    <m/>
    <x v="1"/>
    <x v="0"/>
  </r>
  <r>
    <n v="6628"/>
    <n v="561"/>
    <x v="0"/>
    <s v="Critical"/>
    <d v="2023-11-03T17:50:00"/>
    <d v="2023-11-03T18:25:00"/>
    <d v="2023-11-03T21:48:00"/>
    <n v="1"/>
    <n v="8"/>
    <n v="0.58333333331393078"/>
    <s v="Yes"/>
    <n v="0.32654545454545453"/>
    <n v="3.9666666666744277"/>
    <s v="YES"/>
    <m/>
    <x v="1"/>
    <x v="3"/>
  </r>
  <r>
    <n v="6629"/>
    <n v="401"/>
    <x v="1"/>
    <s v="Critical"/>
    <d v="2021-10-10T21:39:00"/>
    <d v="2021-10-10T22:08:00"/>
    <d v="2021-10-11T05:57:00"/>
    <n v="1"/>
    <n v="8"/>
    <n v="0.48333333333721384"/>
    <s v="Yes"/>
    <n v="0.32645454545454544"/>
    <n v="8.2999999999883585"/>
    <s v="YES"/>
    <m/>
    <x v="1"/>
    <x v="2"/>
  </r>
  <r>
    <n v="6630"/>
    <n v="274"/>
    <x v="0"/>
    <s v="Critical"/>
    <d v="2022-05-27T16:11:00"/>
    <d v="2022-05-27T16:29:00"/>
    <d v="2022-05-28T00:26:00"/>
    <n v="1"/>
    <n v="8"/>
    <n v="0.29999999993015081"/>
    <s v="Yes"/>
    <n v="0.32636363636363636"/>
    <n v="8.25"/>
    <s v="YES"/>
    <m/>
    <x v="1"/>
    <x v="1"/>
  </r>
  <r>
    <n v="6631"/>
    <n v="252"/>
    <x v="1"/>
    <s v="Low"/>
    <d v="2021-02-06T08:45:00"/>
    <d v="2021-02-07T14:35:00"/>
    <d v="2021-02-10T07:24:00"/>
    <n v="48"/>
    <n v="150"/>
    <n v="29.833333333313931"/>
    <s v="Yes"/>
    <n v="0.32627272727272727"/>
    <n v="94.649999999965075"/>
    <s v="YES"/>
    <m/>
    <x v="1"/>
    <x v="2"/>
  </r>
  <r>
    <n v="6632"/>
    <n v="601"/>
    <x v="0"/>
    <s v="Critical"/>
    <d v="2024-05-02T14:23:00"/>
    <d v="2024-05-02T15:08:00"/>
    <d v="2024-05-02T15:47:00"/>
    <n v="1"/>
    <n v="8"/>
    <n v="0.75"/>
    <s v="Yes"/>
    <n v="0.32618181818181818"/>
    <n v="1.3999999998486601"/>
    <s v="YES"/>
    <m/>
    <x v="1"/>
    <x v="4"/>
  </r>
  <r>
    <n v="6633"/>
    <n v="678"/>
    <x v="2"/>
    <s v="Critical"/>
    <d v="2020-04-03T15:19:00"/>
    <d v="2020-04-03T16:05:00"/>
    <d v="2020-04-03T23:38:00"/>
    <n v="1"/>
    <n v="8"/>
    <n v="0.76666666672099382"/>
    <s v="Yes"/>
    <n v="0.3260909090909091"/>
    <n v="8.3166666667093523"/>
    <s v="YES"/>
    <m/>
    <x v="1"/>
    <x v="0"/>
  </r>
  <r>
    <n v="6634"/>
    <n v="387"/>
    <x v="1"/>
    <s v="Medium"/>
    <d v="2021-04-18T08:35:00"/>
    <d v="2021-04-18T13:22:00"/>
    <d v="2021-04-18T16:47:00"/>
    <n v="15"/>
    <n v="40"/>
    <n v="4.783333333209157"/>
    <s v="Yes"/>
    <n v="0.32600000000000001"/>
    <n v="8.2000000000116415"/>
    <s v="YES"/>
    <m/>
    <x v="1"/>
    <x v="2"/>
  </r>
  <r>
    <n v="6635"/>
    <n v="526"/>
    <x v="2"/>
    <s v="Low"/>
    <d v="2024-06-21T10:01:00"/>
    <d v="2024-06-22T14:12:00"/>
    <d v="2024-06-29T01:01:00"/>
    <n v="48"/>
    <n v="150"/>
    <n v="28.183333333348855"/>
    <s v="Yes"/>
    <n v="0.32590909090909093"/>
    <n v="183"/>
    <s v="YES"/>
    <m/>
    <x v="1"/>
    <x v="4"/>
  </r>
  <r>
    <n v="6636"/>
    <n v="880"/>
    <x v="0"/>
    <s v="Critical"/>
    <d v="2021-06-17T14:17:00"/>
    <d v="2021-06-17T14:36:00"/>
    <d v="2021-06-17T16:46:00"/>
    <n v="1"/>
    <n v="8"/>
    <n v="0.31666666665114462"/>
    <s v="Yes"/>
    <n v="0.32581818181818184"/>
    <n v="2.4833333333954215"/>
    <s v="YES"/>
    <m/>
    <x v="1"/>
    <x v="2"/>
  </r>
  <r>
    <n v="6637"/>
    <n v="908"/>
    <x v="1"/>
    <s v="High"/>
    <d v="2024-07-05T12:44:00"/>
    <d v="2024-07-05T13:28:00"/>
    <d v="2024-07-05T15:10:00"/>
    <n v="5"/>
    <n v="24"/>
    <n v="0.73333333345362917"/>
    <s v="Yes"/>
    <n v="0.32572727272727275"/>
    <n v="2.433333333407063"/>
    <s v="YES"/>
    <m/>
    <x v="1"/>
    <x v="4"/>
  </r>
  <r>
    <n v="6638"/>
    <n v="92"/>
    <x v="1"/>
    <s v="High"/>
    <d v="2020-07-11T10:02:00"/>
    <d v="2020-07-11T12:52:00"/>
    <d v="2020-07-11T20:49:00"/>
    <n v="5"/>
    <n v="24"/>
    <n v="2.8333333333139308"/>
    <s v="Yes"/>
    <n v="0.32563636363636361"/>
    <n v="10.783333333209157"/>
    <s v="YES"/>
    <m/>
    <x v="1"/>
    <x v="0"/>
  </r>
  <r>
    <n v="6639"/>
    <n v="117"/>
    <x v="1"/>
    <s v="Medium"/>
    <d v="2024-09-06T15:27:00"/>
    <d v="2024-09-07T00:42:00"/>
    <d v="2024-09-07T21:22:00"/>
    <n v="15"/>
    <n v="40"/>
    <n v="9.2499999999417923"/>
    <s v="Yes"/>
    <n v="0.32554545454545453"/>
    <n v="29.916666666569654"/>
    <s v="YES"/>
    <m/>
    <x v="1"/>
    <x v="4"/>
  </r>
  <r>
    <n v="6640"/>
    <n v="234"/>
    <x v="2"/>
    <s v="Critical"/>
    <d v="2024-11-19T05:45:00"/>
    <d v="2024-11-19T06:20:00"/>
    <d v="2024-11-19T11:49:00"/>
    <n v="1"/>
    <n v="8"/>
    <n v="0.58333333331393078"/>
    <s v="Yes"/>
    <n v="0.32545454545454544"/>
    <n v="6.0666666665347293"/>
    <s v="YES"/>
    <m/>
    <x v="1"/>
    <x v="4"/>
  </r>
  <r>
    <n v="6641"/>
    <n v="945"/>
    <x v="0"/>
    <s v="Medium"/>
    <d v="2025-01-20T05:41:00"/>
    <d v="2025-01-20T06:08:00"/>
    <d v="2025-01-21T17:19:00"/>
    <n v="15"/>
    <n v="40"/>
    <n v="0.45000000006984919"/>
    <s v="Yes"/>
    <n v="0.32536363636363635"/>
    <n v="35.633333333360497"/>
    <s v="YES"/>
    <m/>
    <x v="1"/>
    <x v="5"/>
  </r>
  <r>
    <n v="6642"/>
    <n v="125"/>
    <x v="1"/>
    <s v="Medium"/>
    <d v="2023-11-24T01:04:00"/>
    <d v="2023-11-24T20:05:00"/>
    <d v="2023-11-25T11:50:00"/>
    <n v="15"/>
    <n v="40"/>
    <n v="19.016666666662786"/>
    <s v="NO"/>
    <n v="0.32527272727272727"/>
    <n v="34.766666666662786"/>
    <s v="YES"/>
    <m/>
    <x v="0"/>
    <x v="3"/>
  </r>
  <r>
    <n v="6643"/>
    <n v="89"/>
    <x v="0"/>
    <s v="Low"/>
    <d v="2020-08-12T16:42:00"/>
    <d v="2020-08-13T14:11:00"/>
    <d v="2020-08-13T22:35:00"/>
    <n v="48"/>
    <n v="150"/>
    <n v="21.483333333337214"/>
    <s v="Yes"/>
    <n v="0.32527272727272727"/>
    <n v="29.883333333302289"/>
    <s v="YES"/>
    <m/>
    <x v="1"/>
    <x v="0"/>
  </r>
  <r>
    <n v="6644"/>
    <n v="856"/>
    <x v="1"/>
    <s v="Low"/>
    <d v="2020-05-24T03:36:00"/>
    <d v="2020-05-26T03:12:00"/>
    <d v="2020-05-30T21:11:00"/>
    <n v="48"/>
    <n v="150"/>
    <n v="47.599999999918509"/>
    <s v="Yes"/>
    <n v="0.32518181818181818"/>
    <n v="161.58333333337214"/>
    <s v="YES"/>
    <m/>
    <x v="1"/>
    <x v="0"/>
  </r>
  <r>
    <n v="6645"/>
    <n v="249"/>
    <x v="2"/>
    <s v="Low"/>
    <d v="2021-06-21T04:51:00"/>
    <d v="2021-06-22T08:18:00"/>
    <d v="2021-06-25T19:55:00"/>
    <n v="48"/>
    <n v="150"/>
    <n v="27.450000000069849"/>
    <s v="Yes"/>
    <n v="0.3250909090909091"/>
    <n v="111.06666666670935"/>
    <s v="YES"/>
    <m/>
    <x v="1"/>
    <x v="2"/>
  </r>
  <r>
    <n v="6646"/>
    <n v="97"/>
    <x v="1"/>
    <s v="High"/>
    <d v="2022-08-30T19:00:00"/>
    <d v="2022-08-30T20:00:00"/>
    <d v="2022-08-30T22:27:00"/>
    <n v="5"/>
    <n v="24"/>
    <n v="1.0000000001164153"/>
    <s v="Yes"/>
    <n v="0.32500000000000001"/>
    <n v="3.4500000000698492"/>
    <s v="YES"/>
    <m/>
    <x v="1"/>
    <x v="1"/>
  </r>
  <r>
    <n v="6647"/>
    <n v="899"/>
    <x v="0"/>
    <s v="Medium"/>
    <d v="2021-09-04T00:24:00"/>
    <d v="2021-09-04T23:38:00"/>
    <d v="2021-09-06T03:15:00"/>
    <n v="15"/>
    <n v="40"/>
    <n v="23.233333333279006"/>
    <s v="NO"/>
    <n v="0.32490909090909093"/>
    <n v="50.849999999860302"/>
    <s v="YES"/>
    <m/>
    <x v="0"/>
    <x v="2"/>
  </r>
  <r>
    <n v="6648"/>
    <n v="717"/>
    <x v="2"/>
    <s v="High"/>
    <d v="2022-06-19T08:29:00"/>
    <d v="2022-06-19T12:42:00"/>
    <d v="2022-06-19T23:42:00"/>
    <n v="5"/>
    <n v="24"/>
    <n v="4.21666666661622"/>
    <s v="Yes"/>
    <n v="0.32490909090909093"/>
    <n v="15.216666666674428"/>
    <s v="YES"/>
    <m/>
    <x v="1"/>
    <x v="1"/>
  </r>
  <r>
    <n v="6649"/>
    <n v="75"/>
    <x v="0"/>
    <s v="Critical"/>
    <d v="2023-10-12T06:45:00"/>
    <d v="2023-10-12T06:57:00"/>
    <d v="2023-10-12T07:11:00"/>
    <n v="1"/>
    <n v="8"/>
    <n v="0.19999999995343387"/>
    <s v="Yes"/>
    <n v="0.32481818181818184"/>
    <n v="0.43333333334885538"/>
    <s v="YES"/>
    <m/>
    <x v="1"/>
    <x v="3"/>
  </r>
  <r>
    <n v="6650"/>
    <n v="631"/>
    <x v="0"/>
    <s v="Critical"/>
    <d v="2020-05-20T20:46:00"/>
    <d v="2020-05-20T21:30:00"/>
    <d v="2020-05-20T21:31:00"/>
    <n v="1"/>
    <n v="8"/>
    <n v="0.73333333345362917"/>
    <s v="Yes"/>
    <n v="0.32472727272727275"/>
    <n v="0.75"/>
    <s v="YES"/>
    <m/>
    <x v="1"/>
    <x v="0"/>
  </r>
  <r>
    <n v="6651"/>
    <n v="73"/>
    <x v="0"/>
    <s v="Critical"/>
    <d v="2023-11-30T14:25:00"/>
    <d v="2023-11-30T15:02:00"/>
    <d v="2023-11-30T15:36:00"/>
    <n v="1"/>
    <n v="8"/>
    <n v="0.61666666658129543"/>
    <s v="Yes"/>
    <n v="0.32463636363636361"/>
    <n v="1.1833333333488554"/>
    <s v="YES"/>
    <m/>
    <x v="1"/>
    <x v="3"/>
  </r>
  <r>
    <n v="6652"/>
    <n v="980"/>
    <x v="0"/>
    <s v="Critical"/>
    <d v="2023-12-25T22:11:00"/>
    <d v="2023-12-25T22:22:00"/>
    <d v="2023-12-26T01:27:00"/>
    <n v="1"/>
    <n v="8"/>
    <n v="0.18333333323244005"/>
    <s v="Yes"/>
    <n v="0.32454545454545453"/>
    <n v="3.2666666666627862"/>
    <s v="YES"/>
    <m/>
    <x v="1"/>
    <x v="3"/>
  </r>
  <r>
    <n v="6653"/>
    <n v="573"/>
    <x v="2"/>
    <s v="Critical"/>
    <d v="2022-11-15T12:27:00"/>
    <d v="2022-11-15T13:26:00"/>
    <d v="2022-11-15T16:24:00"/>
    <n v="1"/>
    <n v="8"/>
    <n v="0.98333333322079852"/>
    <s v="Yes"/>
    <n v="0.32445454545454544"/>
    <n v="3.9499999999534339"/>
    <s v="YES"/>
    <m/>
    <x v="1"/>
    <x v="1"/>
  </r>
  <r>
    <n v="6654"/>
    <n v="347"/>
    <x v="1"/>
    <s v="Low"/>
    <d v="2020-10-05T08:33:00"/>
    <d v="2020-10-06T04:48:00"/>
    <d v="2020-10-12T14:01:00"/>
    <n v="48"/>
    <n v="150"/>
    <n v="20.25"/>
    <s v="Yes"/>
    <n v="0.32436363636363635"/>
    <n v="173.46666666667443"/>
    <s v="YES"/>
    <m/>
    <x v="1"/>
    <x v="0"/>
  </r>
  <r>
    <n v="6655"/>
    <n v="393"/>
    <x v="1"/>
    <s v="Critical"/>
    <d v="2023-07-11T17:07:00"/>
    <d v="2023-07-11T17:32:00"/>
    <d v="2023-07-12T00:16:00"/>
    <n v="1"/>
    <n v="8"/>
    <n v="0.41666666680248454"/>
    <s v="Yes"/>
    <n v="0.32427272727272727"/>
    <n v="7.1500000000814907"/>
    <s v="YES"/>
    <m/>
    <x v="1"/>
    <x v="3"/>
  </r>
  <r>
    <n v="6656"/>
    <n v="430"/>
    <x v="2"/>
    <s v="Low"/>
    <d v="2021-01-15T09:45:00"/>
    <d v="2021-01-16T19:51:00"/>
    <d v="2021-01-17T23:43:00"/>
    <n v="48"/>
    <n v="150"/>
    <n v="34.099999999918509"/>
    <s v="Yes"/>
    <n v="0.32418181818181818"/>
    <n v="61.96666666661622"/>
    <s v="YES"/>
    <m/>
    <x v="1"/>
    <x v="2"/>
  </r>
  <r>
    <n v="6657"/>
    <n v="645"/>
    <x v="2"/>
    <s v="Critical"/>
    <d v="2022-03-31T20:36:00"/>
    <d v="2022-03-31T20:39:00"/>
    <d v="2022-04-01T00:24:00"/>
    <n v="1"/>
    <n v="8"/>
    <n v="5.0000000162981451E-2"/>
    <s v="Yes"/>
    <n v="0.3240909090909091"/>
    <n v="3.8000000001629815"/>
    <s v="YES"/>
    <m/>
    <x v="1"/>
    <x v="1"/>
  </r>
  <r>
    <n v="6658"/>
    <n v="595"/>
    <x v="2"/>
    <s v="Low"/>
    <d v="2020-05-02T20:27:00"/>
    <d v="2020-05-04T13:22:00"/>
    <d v="2020-05-04T23:03:00"/>
    <n v="48"/>
    <n v="150"/>
    <n v="40.916666666627862"/>
    <s v="Yes"/>
    <n v="0.32400000000000001"/>
    <n v="50.600000000093132"/>
    <s v="YES"/>
    <m/>
    <x v="1"/>
    <x v="0"/>
  </r>
  <r>
    <n v="6659"/>
    <n v="543"/>
    <x v="1"/>
    <s v="Critical"/>
    <d v="2024-11-14T11:59:00"/>
    <d v="2024-11-14T12:58:00"/>
    <d v="2024-11-14T14:39:00"/>
    <n v="1"/>
    <n v="8"/>
    <n v="0.9833333333954215"/>
    <s v="Yes"/>
    <n v="0.32390909090909092"/>
    <n v="2.6666666668024845"/>
    <s v="YES"/>
    <m/>
    <x v="1"/>
    <x v="4"/>
  </r>
  <r>
    <n v="6660"/>
    <n v="809"/>
    <x v="2"/>
    <s v="Low"/>
    <d v="2024-09-14T09:57:00"/>
    <d v="2024-09-14T20:02:00"/>
    <d v="2024-09-16T10:59:00"/>
    <n v="48"/>
    <n v="150"/>
    <n v="10.083333333372138"/>
    <s v="Yes"/>
    <n v="0.32381818181818184"/>
    <n v="49.03333333338378"/>
    <s v="YES"/>
    <m/>
    <x v="1"/>
    <x v="4"/>
  </r>
  <r>
    <n v="6661"/>
    <n v="519"/>
    <x v="0"/>
    <s v="Critical"/>
    <d v="2024-12-13T14:12:00"/>
    <d v="2024-12-13T14:56:00"/>
    <d v="2024-12-13T17:56:00"/>
    <n v="1"/>
    <n v="8"/>
    <n v="0.73333333327900618"/>
    <s v="Yes"/>
    <n v="0.32372727272727275"/>
    <n v="3.7333333332790062"/>
    <s v="YES"/>
    <m/>
    <x v="1"/>
    <x v="4"/>
  </r>
  <r>
    <n v="6662"/>
    <n v="11"/>
    <x v="2"/>
    <s v="Medium"/>
    <d v="2020-09-17T07:48:00"/>
    <d v="2020-09-17T11:20:00"/>
    <d v="2020-09-20T01:07:00"/>
    <n v="15"/>
    <n v="40"/>
    <n v="3.5333333333255723"/>
    <s v="Yes"/>
    <n v="0.32363636363636361"/>
    <n v="65.316666666709352"/>
    <s v="YES"/>
    <m/>
    <x v="1"/>
    <x v="0"/>
  </r>
  <r>
    <n v="6663"/>
    <n v="4"/>
    <x v="2"/>
    <s v="Low"/>
    <d v="2023-04-23T01:16:00"/>
    <d v="2023-04-24T19:45:00"/>
    <d v="2023-04-26T15:28:00"/>
    <n v="48"/>
    <n v="150"/>
    <n v="42.483333333337214"/>
    <s v="Yes"/>
    <n v="0.32354545454545452"/>
    <n v="86.200000000011642"/>
    <s v="YES"/>
    <m/>
    <x v="1"/>
    <x v="3"/>
  </r>
  <r>
    <n v="6664"/>
    <n v="841"/>
    <x v="0"/>
    <s v="Critical"/>
    <d v="2021-04-10T20:34:00"/>
    <d v="2021-04-10T21:00:00"/>
    <d v="2021-04-10T23:10:00"/>
    <n v="1"/>
    <n v="8"/>
    <n v="0.43333333334885538"/>
    <s v="Yes"/>
    <n v="0.32345454545454544"/>
    <n v="2.6000000000931323"/>
    <s v="YES"/>
    <m/>
    <x v="1"/>
    <x v="2"/>
  </r>
  <r>
    <n v="6665"/>
    <n v="466"/>
    <x v="2"/>
    <s v="Critical"/>
    <d v="2022-01-20T19:14:00"/>
    <d v="2022-01-20T20:03:00"/>
    <d v="2022-01-21T03:37:00"/>
    <n v="1"/>
    <n v="8"/>
    <n v="0.81666666670935228"/>
    <s v="Yes"/>
    <n v="0.32336363636363635"/>
    <n v="8.3833333332440816"/>
    <s v="YES"/>
    <m/>
    <x v="1"/>
    <x v="1"/>
  </r>
  <r>
    <n v="6666"/>
    <n v="208"/>
    <x v="2"/>
    <s v="Medium"/>
    <d v="2021-11-13T03:44:00"/>
    <d v="2021-11-13T06:04:00"/>
    <d v="2021-11-13T21:04:00"/>
    <n v="15"/>
    <n v="40"/>
    <n v="2.3333333334303461"/>
    <s v="Yes"/>
    <n v="0.32327272727272727"/>
    <n v="17.333333333430346"/>
    <s v="YES"/>
    <m/>
    <x v="1"/>
    <x v="2"/>
  </r>
  <r>
    <n v="6667"/>
    <n v="884"/>
    <x v="1"/>
    <s v="Medium"/>
    <d v="2024-09-12T19:09:00"/>
    <d v="2024-09-13T13:45:00"/>
    <d v="2024-09-15T22:28:00"/>
    <n v="15"/>
    <n v="40"/>
    <n v="18.599999999860302"/>
    <s v="NO"/>
    <n v="0.32318181818181818"/>
    <n v="75.316666666651145"/>
    <s v="YES"/>
    <m/>
    <x v="0"/>
    <x v="4"/>
  </r>
  <r>
    <n v="6668"/>
    <n v="938"/>
    <x v="1"/>
    <s v="High"/>
    <d v="2022-10-20T16:39:00"/>
    <d v="2022-10-20T20:30:00"/>
    <d v="2022-10-21T18:18:00"/>
    <n v="5"/>
    <n v="24"/>
    <n v="3.8499999999767169"/>
    <s v="Yes"/>
    <n v="0.32318181818181818"/>
    <n v="25.649999999965075"/>
    <s v="YES"/>
    <m/>
    <x v="1"/>
    <x v="1"/>
  </r>
  <r>
    <n v="6669"/>
    <n v="801"/>
    <x v="1"/>
    <s v="Critical"/>
    <d v="2024-05-01T09:16:00"/>
    <d v="2024-05-01T09:42:00"/>
    <d v="2024-05-01T10:08:00"/>
    <n v="1"/>
    <n v="8"/>
    <n v="0.43333333334885538"/>
    <s v="Yes"/>
    <n v="0.3230909090909091"/>
    <n v="0.86666666669771075"/>
    <s v="YES"/>
    <m/>
    <x v="1"/>
    <x v="4"/>
  </r>
  <r>
    <n v="6670"/>
    <n v="20"/>
    <x v="0"/>
    <s v="Medium"/>
    <d v="2022-03-28T04:22:00"/>
    <d v="2022-03-28T05:33:00"/>
    <d v="2022-03-29T10:45:00"/>
    <n v="15"/>
    <n v="40"/>
    <n v="1.1833333333488554"/>
    <s v="Yes"/>
    <n v="0.32300000000000001"/>
    <n v="30.383333333360497"/>
    <s v="YES"/>
    <m/>
    <x v="1"/>
    <x v="1"/>
  </r>
  <r>
    <n v="6671"/>
    <n v="173"/>
    <x v="1"/>
    <s v="Low"/>
    <d v="2022-07-23T08:39:00"/>
    <d v="2022-07-24T18:38:00"/>
    <d v="2022-07-26T19:10:00"/>
    <n v="48"/>
    <n v="150"/>
    <n v="33.983333333220799"/>
    <s v="Yes"/>
    <n v="0.32290909090909092"/>
    <n v="82.516666666546371"/>
    <s v="YES"/>
    <m/>
    <x v="1"/>
    <x v="1"/>
  </r>
  <r>
    <n v="6672"/>
    <n v="865"/>
    <x v="1"/>
    <s v="Medium"/>
    <d v="2022-09-24T13:09:00"/>
    <d v="2022-09-25T08:08:00"/>
    <d v="2022-09-25T15:15:00"/>
    <n v="15"/>
    <n v="40"/>
    <n v="18.983333333220799"/>
    <s v="NO"/>
    <n v="0.32281818181818184"/>
    <n v="26.099999999860302"/>
    <s v="YES"/>
    <m/>
    <x v="0"/>
    <x v="1"/>
  </r>
  <r>
    <n v="6673"/>
    <n v="396"/>
    <x v="1"/>
    <s v="Medium"/>
    <d v="2022-08-29T07:34:00"/>
    <d v="2022-08-29T23:44:00"/>
    <d v="2022-09-01T13:23:00"/>
    <n v="15"/>
    <n v="40"/>
    <n v="16.166666666627862"/>
    <s v="NO"/>
    <n v="0.32281818181818184"/>
    <n v="77.816666666592937"/>
    <s v="YES"/>
    <m/>
    <x v="0"/>
    <x v="1"/>
  </r>
  <r>
    <n v="6674"/>
    <n v="793"/>
    <x v="1"/>
    <s v="Low"/>
    <d v="2022-07-19T16:56:00"/>
    <d v="2022-07-21T04:05:00"/>
    <d v="2022-07-21T06:56:00"/>
    <n v="48"/>
    <n v="150"/>
    <n v="35.150000000023283"/>
    <s v="Yes"/>
    <n v="0.32281818181818184"/>
    <n v="38.000000000058208"/>
    <s v="YES"/>
    <m/>
    <x v="1"/>
    <x v="1"/>
  </r>
  <r>
    <n v="6675"/>
    <n v="299"/>
    <x v="0"/>
    <s v="Low"/>
    <d v="2023-04-26T16:05:00"/>
    <d v="2023-04-27T22:50:00"/>
    <d v="2023-05-04T10:24:00"/>
    <n v="48"/>
    <n v="150"/>
    <n v="30.75"/>
    <s v="Yes"/>
    <n v="0.32272727272727275"/>
    <n v="186.31666666665114"/>
    <s v="YES"/>
    <m/>
    <x v="1"/>
    <x v="3"/>
  </r>
  <r>
    <n v="6676"/>
    <n v="323"/>
    <x v="1"/>
    <s v="Medium"/>
    <d v="2021-07-01T14:09:00"/>
    <d v="2021-07-02T06:05:00"/>
    <d v="2021-07-04T22:00:00"/>
    <n v="15"/>
    <n v="40"/>
    <n v="15.93333333323244"/>
    <s v="NO"/>
    <n v="0.32263636363636361"/>
    <n v="79.849999999918509"/>
    <s v="YES"/>
    <m/>
    <x v="0"/>
    <x v="2"/>
  </r>
  <r>
    <n v="6677"/>
    <n v="558"/>
    <x v="2"/>
    <s v="High"/>
    <d v="2021-09-16T02:38:00"/>
    <d v="2021-09-16T03:20:00"/>
    <d v="2021-09-16T18:48:00"/>
    <n v="5"/>
    <n v="24"/>
    <n v="0.70000000001164153"/>
    <s v="Yes"/>
    <n v="0.32263636363636361"/>
    <n v="16.166666666627862"/>
    <s v="YES"/>
    <m/>
    <x v="1"/>
    <x v="2"/>
  </r>
  <r>
    <n v="6678"/>
    <n v="618"/>
    <x v="0"/>
    <s v="High"/>
    <d v="2020-10-27T19:46:00"/>
    <d v="2020-10-28T00:47:00"/>
    <d v="2020-10-28T23:00:00"/>
    <n v="5"/>
    <n v="24"/>
    <n v="5.0166666666045785"/>
    <s v="NO"/>
    <n v="0.32254545454545452"/>
    <n v="27.233333333395422"/>
    <s v="YES"/>
    <m/>
    <x v="0"/>
    <x v="0"/>
  </r>
  <r>
    <n v="6679"/>
    <n v="659"/>
    <x v="1"/>
    <s v="High"/>
    <d v="2024-11-19T10:33:00"/>
    <d v="2024-11-19T14:44:00"/>
    <d v="2024-11-20T08:30:00"/>
    <n v="5"/>
    <n v="24"/>
    <n v="4.1833333333488554"/>
    <s v="Yes"/>
    <n v="0.32254545454545452"/>
    <n v="21.949999999953434"/>
    <s v="YES"/>
    <m/>
    <x v="1"/>
    <x v="4"/>
  </r>
  <r>
    <n v="6680"/>
    <n v="688"/>
    <x v="2"/>
    <s v="Medium"/>
    <d v="2024-06-22T07:40:00"/>
    <d v="2024-06-22T18:43:00"/>
    <d v="2024-06-23T13:14:00"/>
    <n v="15"/>
    <n v="40"/>
    <n v="11.050000000046566"/>
    <s v="Yes"/>
    <n v="0.32245454545454544"/>
    <n v="29.566666666651145"/>
    <s v="YES"/>
    <m/>
    <x v="1"/>
    <x v="4"/>
  </r>
  <r>
    <n v="6681"/>
    <n v="860"/>
    <x v="2"/>
    <s v="Medium"/>
    <d v="2021-08-14T19:15:00"/>
    <d v="2021-08-14T23:05:00"/>
    <d v="2021-08-16T01:32:00"/>
    <n v="15"/>
    <n v="40"/>
    <n v="3.8333333332557231"/>
    <s v="Yes"/>
    <n v="0.32236363636363635"/>
    <n v="30.283333333209157"/>
    <s v="YES"/>
    <m/>
    <x v="1"/>
    <x v="2"/>
  </r>
  <r>
    <n v="6682"/>
    <n v="679"/>
    <x v="0"/>
    <s v="Critical"/>
    <d v="2022-05-07T08:32:00"/>
    <d v="2022-05-07T08:40:00"/>
    <d v="2022-05-07T15:49:00"/>
    <n v="1"/>
    <n v="8"/>
    <n v="0.13333333324408159"/>
    <s v="Yes"/>
    <n v="0.32227272727272727"/>
    <n v="7.2833333333255723"/>
    <s v="YES"/>
    <m/>
    <x v="1"/>
    <x v="1"/>
  </r>
  <r>
    <n v="6683"/>
    <n v="950"/>
    <x v="2"/>
    <s v="Medium"/>
    <d v="2025-03-08T05:00:00"/>
    <d v="2025-03-08T20:30:00"/>
    <d v="2025-03-11T06:18:00"/>
    <n v="15"/>
    <n v="40"/>
    <n v="15.499999999883585"/>
    <s v="NO"/>
    <n v="0.32218181818181818"/>
    <n v="73.299999999871943"/>
    <s v="YES"/>
    <m/>
    <x v="0"/>
    <x v="5"/>
  </r>
  <r>
    <n v="6684"/>
    <n v="616"/>
    <x v="2"/>
    <s v="High"/>
    <d v="2022-09-20T15:46:00"/>
    <d v="2022-09-20T16:30:00"/>
    <d v="2022-09-21T01:36:00"/>
    <n v="5"/>
    <n v="24"/>
    <n v="0.73333333327900618"/>
    <s v="Yes"/>
    <n v="0.32218181818181818"/>
    <n v="9.8333333332557231"/>
    <s v="YES"/>
    <m/>
    <x v="1"/>
    <x v="1"/>
  </r>
  <r>
    <n v="6685"/>
    <n v="221"/>
    <x v="2"/>
    <s v="Critical"/>
    <d v="2020-12-07T14:52:00"/>
    <d v="2020-12-07T15:26:00"/>
    <d v="2020-12-07T21:30:00"/>
    <n v="1"/>
    <n v="8"/>
    <n v="0.56666666676755995"/>
    <s v="Yes"/>
    <n v="0.32209090909090909"/>
    <n v="6.6333333334769122"/>
    <s v="YES"/>
    <m/>
    <x v="1"/>
    <x v="0"/>
  </r>
  <r>
    <n v="6686"/>
    <n v="301"/>
    <x v="2"/>
    <s v="Critical"/>
    <d v="2024-05-19T03:28:00"/>
    <d v="2024-05-19T04:19:00"/>
    <d v="2024-05-19T10:32:00"/>
    <n v="1"/>
    <n v="8"/>
    <n v="0.84999999997671694"/>
    <s v="Yes"/>
    <n v="0.32200000000000001"/>
    <n v="7.0666666666511446"/>
    <s v="YES"/>
    <m/>
    <x v="1"/>
    <x v="4"/>
  </r>
  <r>
    <n v="6687"/>
    <n v="77"/>
    <x v="0"/>
    <s v="Medium"/>
    <d v="2024-07-02T23:01:00"/>
    <d v="2024-07-03T11:38:00"/>
    <d v="2024-07-04T11:28:00"/>
    <n v="15"/>
    <n v="40"/>
    <n v="12.616666666755918"/>
    <s v="Yes"/>
    <n v="0.32190909090909092"/>
    <n v="36.450000000069849"/>
    <s v="YES"/>
    <m/>
    <x v="1"/>
    <x v="4"/>
  </r>
  <r>
    <n v="6688"/>
    <n v="908"/>
    <x v="0"/>
    <s v="Medium"/>
    <d v="2023-07-20T15:01:00"/>
    <d v="2023-07-21T09:46:00"/>
    <d v="2023-07-22T09:49:00"/>
    <n v="15"/>
    <n v="40"/>
    <n v="18.75"/>
    <s v="NO"/>
    <n v="0.32181818181818184"/>
    <n v="42.799999999988358"/>
    <s v="YES"/>
    <m/>
    <x v="0"/>
    <x v="3"/>
  </r>
  <r>
    <n v="6689"/>
    <n v="278"/>
    <x v="2"/>
    <s v="Low"/>
    <d v="2021-03-07T14:11:00"/>
    <d v="2021-03-08T01:06:00"/>
    <d v="2021-03-10T22:08:00"/>
    <n v="48"/>
    <n v="150"/>
    <n v="10.916666666627862"/>
    <s v="Yes"/>
    <n v="0.32181818181818184"/>
    <n v="79.950000000069849"/>
    <s v="YES"/>
    <m/>
    <x v="1"/>
    <x v="2"/>
  </r>
  <r>
    <n v="6690"/>
    <n v="879"/>
    <x v="1"/>
    <s v="Medium"/>
    <d v="2022-10-25T09:15:00"/>
    <d v="2022-10-26T05:09:00"/>
    <d v="2022-10-27T14:21:00"/>
    <n v="15"/>
    <n v="40"/>
    <n v="19.900000000081491"/>
    <s v="NO"/>
    <n v="0.32172727272727275"/>
    <n v="53.100000000034925"/>
    <s v="YES"/>
    <m/>
    <x v="0"/>
    <x v="1"/>
  </r>
  <r>
    <n v="6691"/>
    <n v="850"/>
    <x v="2"/>
    <s v="Critical"/>
    <d v="2023-07-10T06:33:00"/>
    <d v="2023-07-10T06:54:00"/>
    <d v="2023-07-10T12:10:00"/>
    <n v="1"/>
    <n v="8"/>
    <n v="0.34999999991850927"/>
    <s v="Yes"/>
    <n v="0.32172727272727275"/>
    <n v="5.6166666666395031"/>
    <s v="YES"/>
    <m/>
    <x v="1"/>
    <x v="3"/>
  </r>
  <r>
    <n v="6692"/>
    <n v="398"/>
    <x v="0"/>
    <s v="High"/>
    <d v="2020-10-10T20:25:00"/>
    <d v="2020-10-11T02:45:00"/>
    <d v="2020-10-11T08:44:00"/>
    <n v="5"/>
    <n v="24"/>
    <n v="6.3333333333721384"/>
    <s v="NO"/>
    <n v="0.32163636363636361"/>
    <n v="12.316666666651145"/>
    <s v="YES"/>
    <m/>
    <x v="0"/>
    <x v="0"/>
  </r>
  <r>
    <n v="6693"/>
    <n v="255"/>
    <x v="0"/>
    <s v="High"/>
    <d v="2024-02-21T05:58:00"/>
    <d v="2024-02-21T08:06:00"/>
    <d v="2024-02-22T00:49:00"/>
    <n v="5"/>
    <n v="24"/>
    <n v="2.1333333333022892"/>
    <s v="Yes"/>
    <n v="0.32163636363636361"/>
    <n v="18.849999999976717"/>
    <s v="YES"/>
    <m/>
    <x v="1"/>
    <x v="4"/>
  </r>
  <r>
    <n v="6694"/>
    <n v="145"/>
    <x v="2"/>
    <s v="Medium"/>
    <d v="2023-04-21T20:43:00"/>
    <d v="2023-04-21T22:35:00"/>
    <d v="2023-04-24T07:10:00"/>
    <n v="15"/>
    <n v="40"/>
    <n v="1.8666666666395031"/>
    <s v="Yes"/>
    <n v="0.32154545454545452"/>
    <n v="58.450000000011642"/>
    <s v="YES"/>
    <m/>
    <x v="1"/>
    <x v="3"/>
  </r>
  <r>
    <n v="6695"/>
    <n v="151"/>
    <x v="0"/>
    <s v="High"/>
    <d v="2021-01-18T17:09:00"/>
    <d v="2021-01-18T21:32:00"/>
    <d v="2021-01-19T02:56:00"/>
    <n v="5"/>
    <n v="24"/>
    <n v="4.3833333333022892"/>
    <s v="Yes"/>
    <n v="0.32145454545454544"/>
    <n v="9.7833333332673647"/>
    <s v="YES"/>
    <m/>
    <x v="1"/>
    <x v="2"/>
  </r>
  <r>
    <n v="6696"/>
    <n v="595"/>
    <x v="1"/>
    <s v="Critical"/>
    <d v="2022-05-17T00:15:00"/>
    <d v="2022-05-17T00:49:00"/>
    <d v="2022-05-17T02:15:00"/>
    <n v="1"/>
    <n v="8"/>
    <n v="0.56666666676755995"/>
    <s v="Yes"/>
    <n v="0.32136363636363635"/>
    <n v="2.0000000000582077"/>
    <s v="YES"/>
    <m/>
    <x v="1"/>
    <x v="1"/>
  </r>
  <r>
    <n v="6697"/>
    <n v="727"/>
    <x v="2"/>
    <s v="Medium"/>
    <d v="2024-06-28T08:04:00"/>
    <d v="2024-06-28T17:11:00"/>
    <d v="2024-06-30T06:51:00"/>
    <n v="15"/>
    <n v="40"/>
    <n v="9.1166666666977108"/>
    <s v="Yes"/>
    <n v="0.32127272727272727"/>
    <n v="46.78333333338378"/>
    <s v="YES"/>
    <m/>
    <x v="1"/>
    <x v="4"/>
  </r>
  <r>
    <n v="6698"/>
    <n v="980"/>
    <x v="0"/>
    <s v="High"/>
    <d v="2022-06-17T04:15:00"/>
    <d v="2022-06-17T06:18:00"/>
    <d v="2022-06-18T05:00:00"/>
    <n v="5"/>
    <n v="24"/>
    <n v="2.0499999998719431"/>
    <s v="Yes"/>
    <n v="0.32118181818181818"/>
    <n v="24.75"/>
    <s v="YES"/>
    <m/>
    <x v="1"/>
    <x v="1"/>
  </r>
  <r>
    <n v="6699"/>
    <n v="983"/>
    <x v="0"/>
    <s v="Critical"/>
    <d v="2023-10-27T19:37:00"/>
    <d v="2023-10-27T19:43:00"/>
    <d v="2023-10-27T20:09:00"/>
    <n v="1"/>
    <n v="8"/>
    <n v="9.9999999976716936E-2"/>
    <s v="Yes"/>
    <n v="0.32109090909090909"/>
    <n v="0.53333333332557231"/>
    <s v="YES"/>
    <m/>
    <x v="1"/>
    <x v="3"/>
  </r>
  <r>
    <n v="6700"/>
    <n v="241"/>
    <x v="1"/>
    <s v="High"/>
    <d v="2024-11-26T09:53:00"/>
    <d v="2024-11-26T16:45:00"/>
    <d v="2024-11-27T16:13:00"/>
    <n v="5"/>
    <n v="24"/>
    <n v="6.8666666665230878"/>
    <s v="NO"/>
    <n v="0.32100000000000001"/>
    <n v="30.333333333197515"/>
    <s v="YES"/>
    <m/>
    <x v="0"/>
    <x v="4"/>
  </r>
  <r>
    <n v="6701"/>
    <n v="952"/>
    <x v="0"/>
    <s v="Medium"/>
    <d v="2022-12-24T23:30:00"/>
    <d v="2022-12-25T12:38:00"/>
    <d v="2022-12-28T06:17:00"/>
    <n v="15"/>
    <n v="40"/>
    <n v="13.133333333360497"/>
    <s v="Yes"/>
    <n v="0.32100000000000001"/>
    <n v="78.783333333441988"/>
    <s v="YES"/>
    <m/>
    <x v="1"/>
    <x v="1"/>
  </r>
  <r>
    <n v="6702"/>
    <n v="392"/>
    <x v="2"/>
    <s v="Low"/>
    <d v="2021-08-08T08:41:00"/>
    <d v="2021-08-09T16:41:00"/>
    <d v="2021-08-11T05:07:00"/>
    <n v="48"/>
    <n v="150"/>
    <n v="32.000000000058208"/>
    <s v="Yes"/>
    <n v="0.32090909090909092"/>
    <n v="68.43333333323244"/>
    <s v="YES"/>
    <m/>
    <x v="1"/>
    <x v="2"/>
  </r>
  <r>
    <n v="6703"/>
    <n v="258"/>
    <x v="1"/>
    <s v="Low"/>
    <d v="2024-10-05T12:20:00"/>
    <d v="2024-10-07T06:12:00"/>
    <d v="2024-10-07T19:55:00"/>
    <n v="48"/>
    <n v="150"/>
    <n v="41.866666666581295"/>
    <s v="Yes"/>
    <n v="0.32081818181818184"/>
    <n v="55.583333333255723"/>
    <s v="YES"/>
    <m/>
    <x v="1"/>
    <x v="4"/>
  </r>
  <r>
    <n v="6704"/>
    <n v="764"/>
    <x v="0"/>
    <s v="High"/>
    <d v="2020-03-20T23:02:00"/>
    <d v="2020-03-21T06:50:00"/>
    <d v="2020-03-21T07:14:00"/>
    <n v="5"/>
    <n v="24"/>
    <n v="7.7999999999301508"/>
    <s v="NO"/>
    <n v="0.32072727272727275"/>
    <n v="8.2000000000116415"/>
    <s v="YES"/>
    <m/>
    <x v="0"/>
    <x v="0"/>
  </r>
  <r>
    <n v="6705"/>
    <n v="323"/>
    <x v="0"/>
    <s v="Critical"/>
    <d v="2024-08-31T17:41:00"/>
    <d v="2024-08-31T17:50:00"/>
    <d v="2024-08-31T22:40:00"/>
    <n v="1"/>
    <n v="8"/>
    <n v="0.1499999999650754"/>
    <s v="Yes"/>
    <n v="0.32072727272727275"/>
    <n v="4.9833333333372138"/>
    <s v="YES"/>
    <m/>
    <x v="1"/>
    <x v="4"/>
  </r>
  <r>
    <n v="6706"/>
    <n v="329"/>
    <x v="0"/>
    <s v="Medium"/>
    <d v="2024-07-05T03:47:00"/>
    <d v="2024-07-05T21:21:00"/>
    <d v="2024-07-07T06:00:00"/>
    <n v="15"/>
    <n v="40"/>
    <n v="17.566666666651145"/>
    <s v="NO"/>
    <n v="0.32063636363636366"/>
    <n v="50.216666666732635"/>
    <s v="YES"/>
    <m/>
    <x v="0"/>
    <x v="4"/>
  </r>
  <r>
    <n v="6707"/>
    <n v="844"/>
    <x v="0"/>
    <s v="Low"/>
    <d v="2021-08-14T22:42:00"/>
    <d v="2021-08-16T08:46:00"/>
    <d v="2021-08-18T12:39:00"/>
    <n v="48"/>
    <n v="150"/>
    <n v="34.066666666651145"/>
    <s v="Yes"/>
    <n v="0.32063636363636366"/>
    <n v="85.950000000069849"/>
    <s v="YES"/>
    <m/>
    <x v="1"/>
    <x v="2"/>
  </r>
  <r>
    <n v="6708"/>
    <n v="844"/>
    <x v="1"/>
    <s v="Low"/>
    <d v="2020-04-08T06:10:00"/>
    <d v="2020-04-09T20:19:00"/>
    <d v="2020-04-10T14:28:00"/>
    <n v="48"/>
    <n v="150"/>
    <n v="38.150000000023283"/>
    <s v="Yes"/>
    <n v="0.32054545454545452"/>
    <n v="56.299999999988358"/>
    <s v="YES"/>
    <m/>
    <x v="1"/>
    <x v="0"/>
  </r>
  <r>
    <n v="6709"/>
    <n v="176"/>
    <x v="2"/>
    <s v="Critical"/>
    <d v="2022-04-12T04:38:00"/>
    <d v="2022-04-12T05:04:00"/>
    <d v="2022-04-12T05:21:00"/>
    <n v="1"/>
    <n v="8"/>
    <n v="0.43333333317423239"/>
    <s v="Yes"/>
    <n v="0.32045454545454544"/>
    <n v="0.71666666655801237"/>
    <s v="YES"/>
    <m/>
    <x v="1"/>
    <x v="1"/>
  </r>
  <r>
    <n v="6710"/>
    <n v="436"/>
    <x v="0"/>
    <s v="Medium"/>
    <d v="2023-04-28T09:43:00"/>
    <d v="2023-04-28T17:27:00"/>
    <d v="2023-04-28T20:58:00"/>
    <n v="15"/>
    <n v="40"/>
    <n v="7.7333333332207985"/>
    <s v="Yes"/>
    <n v="0.32036363636363635"/>
    <n v="11.25"/>
    <s v="YES"/>
    <m/>
    <x v="1"/>
    <x v="3"/>
  </r>
  <r>
    <n v="6711"/>
    <n v="856"/>
    <x v="2"/>
    <s v="Critical"/>
    <d v="2020-06-18T07:29:00"/>
    <d v="2020-06-18T07:33:00"/>
    <d v="2020-06-18T08:36:00"/>
    <n v="1"/>
    <n v="8"/>
    <n v="6.6666666709352285E-2"/>
    <s v="Yes"/>
    <n v="0.32027272727272726"/>
    <n v="1.1166666666395031"/>
    <s v="YES"/>
    <m/>
    <x v="1"/>
    <x v="0"/>
  </r>
  <r>
    <n v="6712"/>
    <n v="452"/>
    <x v="0"/>
    <s v="Low"/>
    <d v="2024-03-13T07:39:00"/>
    <d v="2024-03-13T19:44:00"/>
    <d v="2024-03-18T18:36:00"/>
    <n v="48"/>
    <n v="150"/>
    <n v="12.083333333430346"/>
    <s v="Yes"/>
    <n v="0.32018181818181818"/>
    <n v="130.95000000006985"/>
    <s v="YES"/>
    <m/>
    <x v="1"/>
    <x v="4"/>
  </r>
  <r>
    <n v="6713"/>
    <n v="192"/>
    <x v="1"/>
    <s v="Medium"/>
    <d v="2020-11-09T23:36:00"/>
    <d v="2020-11-10T02:59:00"/>
    <d v="2020-11-10T22:46:00"/>
    <n v="15"/>
    <n v="40"/>
    <n v="3.3833333333604969"/>
    <s v="Yes"/>
    <n v="0.32009090909090909"/>
    <n v="23.166666666744277"/>
    <s v="YES"/>
    <m/>
    <x v="1"/>
    <x v="0"/>
  </r>
  <r>
    <n v="6714"/>
    <n v="309"/>
    <x v="1"/>
    <s v="Medium"/>
    <d v="2020-10-24T04:25:00"/>
    <d v="2020-10-24T10:37:00"/>
    <d v="2020-10-25T14:46:00"/>
    <n v="15"/>
    <n v="40"/>
    <n v="6.1999999999534339"/>
    <s v="Yes"/>
    <n v="0.32"/>
    <n v="34.349999999860302"/>
    <s v="YES"/>
    <m/>
    <x v="1"/>
    <x v="0"/>
  </r>
  <r>
    <n v="6715"/>
    <n v="4"/>
    <x v="1"/>
    <s v="High"/>
    <d v="2022-07-19T04:35:00"/>
    <d v="2022-07-19T05:39:00"/>
    <d v="2022-07-19T23:21:00"/>
    <n v="5"/>
    <n v="24"/>
    <n v="1.0666666668257676"/>
    <s v="Yes"/>
    <n v="0.31990909090909092"/>
    <n v="18.766666666720994"/>
    <s v="YES"/>
    <m/>
    <x v="1"/>
    <x v="1"/>
  </r>
  <r>
    <n v="6716"/>
    <n v="328"/>
    <x v="2"/>
    <s v="Medium"/>
    <d v="2021-11-01T06:12:00"/>
    <d v="2021-11-01T20:32:00"/>
    <d v="2021-11-02T07:37:00"/>
    <n v="15"/>
    <n v="40"/>
    <n v="14.333333333430346"/>
    <s v="Yes"/>
    <n v="0.31981818181818183"/>
    <n v="25.416666666744277"/>
    <s v="YES"/>
    <m/>
    <x v="1"/>
    <x v="2"/>
  </r>
  <r>
    <n v="6717"/>
    <n v="903"/>
    <x v="1"/>
    <s v="Medium"/>
    <d v="2021-12-30T04:05:00"/>
    <d v="2021-12-30T11:49:00"/>
    <d v="2021-12-31T12:17:00"/>
    <n v="15"/>
    <n v="40"/>
    <n v="7.7333333332207985"/>
    <s v="Yes"/>
    <n v="0.31972727272727275"/>
    <n v="32.200000000011642"/>
    <s v="YES"/>
    <m/>
    <x v="1"/>
    <x v="2"/>
  </r>
  <r>
    <n v="6718"/>
    <n v="892"/>
    <x v="1"/>
    <s v="Medium"/>
    <d v="2024-06-03T03:11:00"/>
    <d v="2024-06-03T11:11:00"/>
    <d v="2024-06-05T01:41:00"/>
    <n v="15"/>
    <n v="40"/>
    <n v="7.9999999998835847"/>
    <s v="Yes"/>
    <n v="0.31963636363636366"/>
    <n v="46.5"/>
    <s v="YES"/>
    <m/>
    <x v="1"/>
    <x v="4"/>
  </r>
  <r>
    <n v="6719"/>
    <n v="924"/>
    <x v="2"/>
    <s v="High"/>
    <d v="2025-01-13T06:09:00"/>
    <d v="2025-01-13T06:58:00"/>
    <d v="2025-01-14T04:49:00"/>
    <n v="5"/>
    <n v="24"/>
    <n v="0.81666666670935228"/>
    <s v="Yes"/>
    <n v="0.31954545454545452"/>
    <n v="22.666666666686069"/>
    <s v="YES"/>
    <m/>
    <x v="1"/>
    <x v="5"/>
  </r>
  <r>
    <n v="6720"/>
    <n v="891"/>
    <x v="0"/>
    <s v="Low"/>
    <d v="2024-01-06T11:01:00"/>
    <d v="2024-01-08T01:25:00"/>
    <d v="2024-01-10T09:38:00"/>
    <n v="48"/>
    <n v="150"/>
    <n v="38.400000000139698"/>
    <s v="Yes"/>
    <n v="0.31945454545454544"/>
    <n v="94.616666666697711"/>
    <s v="YES"/>
    <m/>
    <x v="1"/>
    <x v="4"/>
  </r>
  <r>
    <n v="6721"/>
    <n v="745"/>
    <x v="2"/>
    <s v="Critical"/>
    <d v="2024-09-20T00:27:00"/>
    <d v="2024-09-20T01:17:00"/>
    <d v="2024-09-20T01:48:00"/>
    <n v="1"/>
    <n v="8"/>
    <n v="0.83333333325572312"/>
    <s v="Yes"/>
    <n v="0.31936363636363635"/>
    <n v="1.3499999998603016"/>
    <s v="YES"/>
    <m/>
    <x v="1"/>
    <x v="4"/>
  </r>
  <r>
    <n v="6722"/>
    <n v="520"/>
    <x v="0"/>
    <s v="High"/>
    <d v="2021-06-24T23:36:00"/>
    <d v="2021-06-25T05:35:00"/>
    <d v="2021-06-25T20:45:00"/>
    <n v="5"/>
    <n v="24"/>
    <n v="5.9833333334536292"/>
    <s v="NO"/>
    <n v="0.31927272727272726"/>
    <n v="21.150000000139698"/>
    <s v="YES"/>
    <m/>
    <x v="0"/>
    <x v="2"/>
  </r>
  <r>
    <n v="6723"/>
    <n v="510"/>
    <x v="1"/>
    <s v="High"/>
    <d v="2023-11-28T11:09:00"/>
    <d v="2023-11-28T11:57:00"/>
    <d v="2023-11-29T02:10:00"/>
    <n v="5"/>
    <n v="24"/>
    <n v="0.79999999998835847"/>
    <s v="Yes"/>
    <n v="0.31927272727272726"/>
    <n v="15.016666666720994"/>
    <s v="YES"/>
    <m/>
    <x v="1"/>
    <x v="3"/>
  </r>
  <r>
    <n v="6724"/>
    <n v="491"/>
    <x v="2"/>
    <s v="Medium"/>
    <d v="2024-06-09T20:59:00"/>
    <d v="2024-06-10T14:06:00"/>
    <d v="2024-06-12T22:30:00"/>
    <n v="15"/>
    <n v="40"/>
    <n v="17.116666666755918"/>
    <s v="NO"/>
    <n v="0.31918181818181818"/>
    <n v="73.516666666720994"/>
    <s v="YES"/>
    <m/>
    <x v="0"/>
    <x v="4"/>
  </r>
  <r>
    <n v="6725"/>
    <n v="753"/>
    <x v="2"/>
    <s v="High"/>
    <d v="2020-08-29T01:19:00"/>
    <d v="2020-08-29T07:47:00"/>
    <d v="2020-08-29T16:16:00"/>
    <n v="5"/>
    <n v="24"/>
    <n v="6.466666666790843"/>
    <s v="NO"/>
    <n v="0.31918181818181818"/>
    <n v="14.950000000011642"/>
    <s v="YES"/>
    <m/>
    <x v="0"/>
    <x v="0"/>
  </r>
  <r>
    <n v="6726"/>
    <n v="419"/>
    <x v="1"/>
    <s v="Critical"/>
    <d v="2023-05-15T11:41:00"/>
    <d v="2023-05-15T12:35:00"/>
    <d v="2023-05-15T16:46:00"/>
    <n v="1"/>
    <n v="8"/>
    <n v="0.8999999999650754"/>
    <s v="Yes"/>
    <n v="0.31918181818181818"/>
    <n v="5.0833333333139308"/>
    <s v="YES"/>
    <m/>
    <x v="1"/>
    <x v="3"/>
  </r>
  <r>
    <n v="6727"/>
    <n v="969"/>
    <x v="1"/>
    <s v="Medium"/>
    <d v="2020-06-09T20:35:00"/>
    <d v="2020-06-10T11:49:00"/>
    <d v="2020-06-11T07:12:00"/>
    <n v="15"/>
    <n v="40"/>
    <n v="15.233333333220799"/>
    <s v="NO"/>
    <n v="0.31909090909090909"/>
    <n v="34.616666666697711"/>
    <s v="YES"/>
    <m/>
    <x v="0"/>
    <x v="0"/>
  </r>
  <r>
    <n v="6728"/>
    <n v="774"/>
    <x v="2"/>
    <s v="Critical"/>
    <d v="2023-03-02T01:33:00"/>
    <d v="2023-03-02T01:51:00"/>
    <d v="2023-03-02T08:07:00"/>
    <n v="1"/>
    <n v="8"/>
    <n v="0.29999999993015081"/>
    <s v="Yes"/>
    <n v="0.31909090909090909"/>
    <n v="6.566666666592937"/>
    <s v="YES"/>
    <m/>
    <x v="1"/>
    <x v="3"/>
  </r>
  <r>
    <n v="6729"/>
    <n v="429"/>
    <x v="0"/>
    <s v="Medium"/>
    <d v="2021-08-27T11:57:00"/>
    <d v="2021-08-27T13:19:00"/>
    <d v="2021-08-28T18:35:00"/>
    <n v="15"/>
    <n v="40"/>
    <n v="1.3666666665812954"/>
    <s v="Yes"/>
    <n v="0.31900000000000001"/>
    <n v="30.633333333302289"/>
    <s v="YES"/>
    <m/>
    <x v="1"/>
    <x v="2"/>
  </r>
  <r>
    <n v="6730"/>
    <n v="349"/>
    <x v="1"/>
    <s v="Medium"/>
    <d v="2021-07-09T11:24:00"/>
    <d v="2021-07-09T15:07:00"/>
    <d v="2021-07-11T14:24:00"/>
    <n v="15"/>
    <n v="40"/>
    <n v="3.7166666667326353"/>
    <s v="Yes"/>
    <n v="0.31890909090909092"/>
    <n v="51"/>
    <s v="YES"/>
    <m/>
    <x v="1"/>
    <x v="2"/>
  </r>
  <r>
    <n v="6731"/>
    <n v="526"/>
    <x v="2"/>
    <s v="Critical"/>
    <d v="2023-09-09T04:17:00"/>
    <d v="2023-09-09T05:13:00"/>
    <d v="2023-09-09T10:56:00"/>
    <n v="1"/>
    <n v="8"/>
    <n v="0.93333333340706304"/>
    <s v="Yes"/>
    <n v="0.31881818181818183"/>
    <n v="6.6500000000232831"/>
    <s v="YES"/>
    <m/>
    <x v="1"/>
    <x v="3"/>
  </r>
  <r>
    <n v="6732"/>
    <n v="721"/>
    <x v="0"/>
    <s v="Critical"/>
    <d v="2024-02-20T11:13:00"/>
    <d v="2024-02-20T12:13:00"/>
    <d v="2024-02-20T17:51:00"/>
    <n v="1"/>
    <n v="8"/>
    <n v="0.99999999994179234"/>
    <s v="Yes"/>
    <n v="0.31872727272727275"/>
    <n v="6.6333333333022892"/>
    <s v="YES"/>
    <m/>
    <x v="1"/>
    <x v="4"/>
  </r>
  <r>
    <n v="6733"/>
    <n v="554"/>
    <x v="2"/>
    <s v="High"/>
    <d v="2023-05-03T17:35:00"/>
    <d v="2023-05-03T22:57:00"/>
    <d v="2023-05-04T02:05:00"/>
    <n v="5"/>
    <n v="24"/>
    <n v="5.3666666666977108"/>
    <s v="NO"/>
    <n v="0.31863636363636366"/>
    <n v="8.4999999999417923"/>
    <s v="YES"/>
    <m/>
    <x v="0"/>
    <x v="3"/>
  </r>
  <r>
    <n v="6734"/>
    <n v="743"/>
    <x v="2"/>
    <s v="Critical"/>
    <d v="2020-11-25T20:16:00"/>
    <d v="2020-11-25T20:32:00"/>
    <d v="2020-11-25T23:55:00"/>
    <n v="1"/>
    <n v="8"/>
    <n v="0.26666666666278616"/>
    <s v="Yes"/>
    <n v="0.31863636363636366"/>
    <n v="3.6500000000232831"/>
    <s v="YES"/>
    <m/>
    <x v="1"/>
    <x v="0"/>
  </r>
  <r>
    <n v="6735"/>
    <n v="551"/>
    <x v="1"/>
    <s v="Critical"/>
    <d v="2022-02-12T19:53:00"/>
    <d v="2022-02-12T20:42:00"/>
    <d v="2022-02-13T00:02:00"/>
    <n v="1"/>
    <n v="8"/>
    <n v="0.81666666670935228"/>
    <s v="Yes"/>
    <n v="0.31854545454545452"/>
    <n v="4.1499999999068677"/>
    <s v="YES"/>
    <m/>
    <x v="1"/>
    <x v="1"/>
  </r>
  <r>
    <n v="6736"/>
    <n v="191"/>
    <x v="0"/>
    <s v="Critical"/>
    <d v="2023-07-06T13:38:00"/>
    <d v="2023-07-06T13:49:00"/>
    <d v="2023-07-06T14:57:00"/>
    <n v="1"/>
    <n v="8"/>
    <n v="0.18333333323244005"/>
    <s v="Yes"/>
    <n v="0.31845454545454543"/>
    <n v="1.316666666592937"/>
    <s v="YES"/>
    <m/>
    <x v="1"/>
    <x v="3"/>
  </r>
  <r>
    <n v="6737"/>
    <n v="105"/>
    <x v="0"/>
    <s v="High"/>
    <d v="2020-05-15T04:29:00"/>
    <d v="2020-05-15T05:01:00"/>
    <d v="2020-05-15T16:48:00"/>
    <n v="5"/>
    <n v="24"/>
    <n v="0.53333333332557231"/>
    <s v="Yes"/>
    <n v="0.31836363636363635"/>
    <n v="12.316666666651145"/>
    <s v="YES"/>
    <m/>
    <x v="1"/>
    <x v="0"/>
  </r>
  <r>
    <n v="6738"/>
    <n v="906"/>
    <x v="0"/>
    <s v="Low"/>
    <d v="2024-10-08T00:42:00"/>
    <d v="2024-10-09T09:25:00"/>
    <d v="2024-10-10T21:39:00"/>
    <n v="48"/>
    <n v="150"/>
    <n v="32.71666666661622"/>
    <s v="Yes"/>
    <n v="0.31827272727272726"/>
    <n v="68.950000000011642"/>
    <s v="YES"/>
    <m/>
    <x v="1"/>
    <x v="4"/>
  </r>
  <r>
    <n v="6739"/>
    <n v="245"/>
    <x v="1"/>
    <s v="High"/>
    <d v="2021-08-26T21:47:00"/>
    <d v="2021-08-27T01:19:00"/>
    <d v="2021-08-27T13:39:00"/>
    <n v="5"/>
    <n v="24"/>
    <n v="3.5333333333255723"/>
    <s v="Yes"/>
    <n v="0.31818181818181818"/>
    <n v="15.866666666697711"/>
    <s v="YES"/>
    <m/>
    <x v="1"/>
    <x v="2"/>
  </r>
  <r>
    <n v="6740"/>
    <n v="87"/>
    <x v="2"/>
    <s v="High"/>
    <d v="2021-04-30T05:19:00"/>
    <d v="2021-04-30T07:36:00"/>
    <d v="2021-05-01T07:24:00"/>
    <n v="5"/>
    <n v="24"/>
    <n v="2.2833333332673647"/>
    <s v="Yes"/>
    <n v="0.31809090909090909"/>
    <n v="26.083333333313931"/>
    <s v="YES"/>
    <m/>
    <x v="1"/>
    <x v="2"/>
  </r>
  <r>
    <n v="6741"/>
    <n v="549"/>
    <x v="2"/>
    <s v="High"/>
    <d v="2023-03-22T07:36:00"/>
    <d v="2023-03-22T09:46:00"/>
    <d v="2023-03-22T11:59:00"/>
    <n v="5"/>
    <n v="24"/>
    <n v="2.1666666667442769"/>
    <s v="Yes"/>
    <n v="0.318"/>
    <n v="4.3833333333022892"/>
    <s v="YES"/>
    <m/>
    <x v="1"/>
    <x v="3"/>
  </r>
  <r>
    <n v="6742"/>
    <n v="763"/>
    <x v="0"/>
    <s v="High"/>
    <d v="2023-12-15T09:22:00"/>
    <d v="2023-12-15T13:10:00"/>
    <d v="2023-12-15T22:54:00"/>
    <n v="5"/>
    <n v="24"/>
    <n v="3.7999999999883585"/>
    <s v="Yes"/>
    <n v="0.31790909090909092"/>
    <n v="13.533333333441988"/>
    <s v="YES"/>
    <m/>
    <x v="1"/>
    <x v="3"/>
  </r>
  <r>
    <n v="6743"/>
    <n v="797"/>
    <x v="0"/>
    <s v="Medium"/>
    <d v="2021-01-09T15:20:00"/>
    <d v="2021-01-10T04:47:00"/>
    <d v="2021-01-11T15:50:00"/>
    <n v="15"/>
    <n v="40"/>
    <n v="13.450000000011642"/>
    <s v="Yes"/>
    <n v="0.31781818181818183"/>
    <n v="48.499999999883585"/>
    <s v="YES"/>
    <m/>
    <x v="1"/>
    <x v="2"/>
  </r>
  <r>
    <n v="6744"/>
    <n v="445"/>
    <x v="2"/>
    <s v="High"/>
    <d v="2020-04-08T16:42:00"/>
    <d v="2020-04-08T19:52:00"/>
    <d v="2020-04-09T11:19:00"/>
    <n v="5"/>
    <n v="24"/>
    <n v="3.1666666666860692"/>
    <s v="Yes"/>
    <n v="0.31772727272727275"/>
    <n v="18.616666666755918"/>
    <s v="YES"/>
    <m/>
    <x v="1"/>
    <x v="0"/>
  </r>
  <r>
    <n v="6745"/>
    <n v="675"/>
    <x v="2"/>
    <s v="Medium"/>
    <d v="2021-03-03T00:12:00"/>
    <d v="2021-03-03T22:52:00"/>
    <d v="2021-03-06T07:03:00"/>
    <n v="15"/>
    <n v="40"/>
    <n v="22.666666666686069"/>
    <s v="NO"/>
    <n v="0.31763636363636366"/>
    <n v="78.849999999976717"/>
    <s v="YES"/>
    <m/>
    <x v="0"/>
    <x v="2"/>
  </r>
  <r>
    <n v="6746"/>
    <n v="96"/>
    <x v="0"/>
    <s v="Medium"/>
    <d v="2024-06-30T07:53:00"/>
    <d v="2024-06-30T14:34:00"/>
    <d v="2024-07-01T09:20:00"/>
    <n v="15"/>
    <n v="40"/>
    <n v="6.6833333332906477"/>
    <s v="Yes"/>
    <n v="0.31763636363636366"/>
    <n v="25.450000000011642"/>
    <s v="YES"/>
    <m/>
    <x v="1"/>
    <x v="4"/>
  </r>
  <r>
    <n v="6747"/>
    <n v="931"/>
    <x v="0"/>
    <s v="Medium"/>
    <d v="2024-02-20T01:15:00"/>
    <d v="2024-02-20T20:51:00"/>
    <d v="2024-02-23T15:16:00"/>
    <n v="15"/>
    <n v="40"/>
    <n v="19.599999999976717"/>
    <s v="NO"/>
    <n v="0.31754545454545452"/>
    <n v="86.016666666604578"/>
    <s v="YES"/>
    <m/>
    <x v="0"/>
    <x v="4"/>
  </r>
  <r>
    <n v="6748"/>
    <n v="101"/>
    <x v="1"/>
    <s v="High"/>
    <d v="2023-04-23T19:52:00"/>
    <d v="2023-04-23T20:09:00"/>
    <d v="2023-04-24T14:36:00"/>
    <n v="5"/>
    <n v="24"/>
    <n v="0.28333333338377997"/>
    <s v="Yes"/>
    <n v="0.31754545454545452"/>
    <n v="18.733333333279006"/>
    <s v="YES"/>
    <m/>
    <x v="1"/>
    <x v="3"/>
  </r>
  <r>
    <n v="6749"/>
    <n v="124"/>
    <x v="0"/>
    <s v="High"/>
    <d v="2023-07-14T16:29:00"/>
    <d v="2023-07-14T18:31:00"/>
    <d v="2023-07-15T14:48:00"/>
    <n v="5"/>
    <n v="24"/>
    <n v="2.0333333333255723"/>
    <s v="Yes"/>
    <n v="0.31745454545454543"/>
    <n v="22.31666666676756"/>
    <s v="YES"/>
    <m/>
    <x v="1"/>
    <x v="3"/>
  </r>
  <r>
    <n v="6750"/>
    <n v="301"/>
    <x v="1"/>
    <s v="Medium"/>
    <d v="2024-09-16T03:05:00"/>
    <d v="2024-09-16T13:28:00"/>
    <d v="2024-09-17T14:26:00"/>
    <n v="15"/>
    <n v="40"/>
    <n v="10.383333333476912"/>
    <s v="Yes"/>
    <n v="0.31736363636363635"/>
    <n v="35.35000000015134"/>
    <s v="YES"/>
    <m/>
    <x v="1"/>
    <x v="4"/>
  </r>
  <r>
    <n v="6751"/>
    <n v="402"/>
    <x v="0"/>
    <s v="Medium"/>
    <d v="2022-10-07T00:18:00"/>
    <d v="2022-10-07T15:01:00"/>
    <d v="2022-10-07T20:31:00"/>
    <n v="15"/>
    <n v="40"/>
    <n v="14.716666666790843"/>
    <s v="Yes"/>
    <n v="0.31727272727272726"/>
    <n v="20.216666666732635"/>
    <s v="YES"/>
    <m/>
    <x v="1"/>
    <x v="1"/>
  </r>
  <r>
    <n v="6752"/>
    <n v="998"/>
    <x v="1"/>
    <s v="Low"/>
    <d v="2024-08-24T10:58:00"/>
    <d v="2024-08-25T22:01:00"/>
    <d v="2024-08-29T17:05:00"/>
    <n v="48"/>
    <n v="150"/>
    <n v="35.050000000046566"/>
    <s v="Yes"/>
    <n v="0.31718181818181818"/>
    <n v="126.11666666669771"/>
    <s v="YES"/>
    <m/>
    <x v="1"/>
    <x v="4"/>
  </r>
  <r>
    <n v="6753"/>
    <n v="934"/>
    <x v="0"/>
    <s v="Critical"/>
    <d v="2021-03-29T03:10:00"/>
    <d v="2021-03-29T03:30:00"/>
    <d v="2021-03-29T11:04:00"/>
    <n v="1"/>
    <n v="8"/>
    <n v="0.33333333337213844"/>
    <s v="Yes"/>
    <n v="0.31709090909090909"/>
    <n v="7.8999999999068677"/>
    <s v="YES"/>
    <m/>
    <x v="1"/>
    <x v="2"/>
  </r>
  <r>
    <n v="6754"/>
    <n v="186"/>
    <x v="0"/>
    <s v="Critical"/>
    <d v="2022-11-19T19:52:00"/>
    <d v="2022-11-19T20:22:00"/>
    <d v="2022-11-20T02:32:00"/>
    <n v="1"/>
    <n v="8"/>
    <n v="0.50000000005820766"/>
    <s v="Yes"/>
    <n v="0.317"/>
    <n v="6.6666666667442769"/>
    <s v="YES"/>
    <m/>
    <x v="1"/>
    <x v="1"/>
  </r>
  <r>
    <n v="6755"/>
    <n v="898"/>
    <x v="1"/>
    <s v="Critical"/>
    <d v="2021-06-29T09:13:00"/>
    <d v="2021-06-29T09:55:00"/>
    <d v="2021-06-29T13:13:00"/>
    <n v="1"/>
    <n v="8"/>
    <n v="0.70000000001164153"/>
    <s v="Yes"/>
    <n v="0.31690909090909092"/>
    <n v="3.9999999999417923"/>
    <s v="YES"/>
    <m/>
    <x v="1"/>
    <x v="2"/>
  </r>
  <r>
    <n v="6756"/>
    <n v="202"/>
    <x v="0"/>
    <s v="High"/>
    <d v="2021-09-07T13:08:00"/>
    <d v="2021-09-07T14:33:00"/>
    <d v="2021-09-08T08:29:00"/>
    <n v="5"/>
    <n v="24"/>
    <n v="1.4166666665696539"/>
    <s v="Yes"/>
    <n v="0.31681818181818183"/>
    <n v="19.350000000034925"/>
    <s v="YES"/>
    <m/>
    <x v="1"/>
    <x v="2"/>
  </r>
  <r>
    <n v="6757"/>
    <n v="449"/>
    <x v="2"/>
    <s v="Critical"/>
    <d v="2021-05-01T20:52:00"/>
    <d v="2021-05-01T21:44:00"/>
    <d v="2021-05-02T05:28:00"/>
    <n v="1"/>
    <n v="8"/>
    <n v="0.86666666669771075"/>
    <s v="Yes"/>
    <n v="0.31672727272727275"/>
    <n v="8.6000000000931323"/>
    <s v="YES"/>
    <m/>
    <x v="1"/>
    <x v="2"/>
  </r>
  <r>
    <n v="6758"/>
    <n v="696"/>
    <x v="0"/>
    <s v="High"/>
    <d v="2023-07-24T02:36:00"/>
    <d v="2023-07-24T03:57:00"/>
    <d v="2023-07-24T07:10:00"/>
    <n v="5"/>
    <n v="24"/>
    <n v="1.3500000000349246"/>
    <s v="Yes"/>
    <n v="0.31663636363636366"/>
    <n v="4.5666666667093523"/>
    <s v="YES"/>
    <m/>
    <x v="1"/>
    <x v="3"/>
  </r>
  <r>
    <n v="6759"/>
    <n v="781"/>
    <x v="1"/>
    <s v="Low"/>
    <d v="2021-03-07T12:02:00"/>
    <d v="2021-03-07T13:47:00"/>
    <d v="2021-03-12T00:47:00"/>
    <n v="48"/>
    <n v="150"/>
    <n v="1.7500000001164153"/>
    <s v="Yes"/>
    <n v="0.31654545454545452"/>
    <n v="108.75"/>
    <s v="YES"/>
    <m/>
    <x v="1"/>
    <x v="2"/>
  </r>
  <r>
    <n v="6760"/>
    <n v="946"/>
    <x v="1"/>
    <s v="Low"/>
    <d v="2025-01-09T13:13:00"/>
    <d v="2025-01-09T20:38:00"/>
    <d v="2025-01-12T10:41:00"/>
    <n v="48"/>
    <n v="150"/>
    <n v="7.4166666667442769"/>
    <s v="Yes"/>
    <n v="0.31645454545454543"/>
    <n v="69.466666666790843"/>
    <s v="YES"/>
    <m/>
    <x v="1"/>
    <x v="5"/>
  </r>
  <r>
    <n v="6761"/>
    <n v="141"/>
    <x v="2"/>
    <s v="Critical"/>
    <d v="2021-04-20T04:37:00"/>
    <d v="2021-04-20T05:31:00"/>
    <d v="2021-04-20T07:47:00"/>
    <n v="1"/>
    <n v="8"/>
    <n v="0.8999999999650754"/>
    <s v="Yes"/>
    <n v="0.31636363636363635"/>
    <n v="3.1666666666860692"/>
    <s v="YES"/>
    <m/>
    <x v="1"/>
    <x v="2"/>
  </r>
  <r>
    <n v="6762"/>
    <n v="740"/>
    <x v="1"/>
    <s v="Low"/>
    <d v="2021-10-10T11:53:00"/>
    <d v="2021-10-10T20:08:00"/>
    <d v="2021-10-11T14:16:00"/>
    <n v="48"/>
    <n v="150"/>
    <n v="8.25"/>
    <s v="Yes"/>
    <n v="0.31627272727272726"/>
    <n v="26.383333333418705"/>
    <s v="YES"/>
    <m/>
    <x v="1"/>
    <x v="2"/>
  </r>
  <r>
    <n v="6763"/>
    <n v="879"/>
    <x v="2"/>
    <s v="Medium"/>
    <d v="2022-11-28T20:39:00"/>
    <d v="2022-11-29T19:57:00"/>
    <d v="2022-12-02T16:31:00"/>
    <n v="15"/>
    <n v="40"/>
    <n v="23.299999999988358"/>
    <s v="NO"/>
    <n v="0.31618181818181817"/>
    <n v="91.866666666639503"/>
    <s v="NO"/>
    <m/>
    <x v="0"/>
    <x v="1"/>
  </r>
  <r>
    <n v="6764"/>
    <n v="461"/>
    <x v="1"/>
    <s v="Critical"/>
    <d v="2020-06-02T07:01:00"/>
    <d v="2020-06-02T07:36:00"/>
    <d v="2020-06-02T09:43:00"/>
    <n v="1"/>
    <n v="8"/>
    <n v="0.58333333331393078"/>
    <s v="Yes"/>
    <n v="0.31618181818181817"/>
    <n v="2.7000000000698492"/>
    <s v="YES"/>
    <m/>
    <x v="1"/>
    <x v="0"/>
  </r>
  <r>
    <n v="6765"/>
    <n v="864"/>
    <x v="2"/>
    <s v="Medium"/>
    <d v="2024-12-11T14:11:00"/>
    <d v="2024-12-11T23:25:00"/>
    <d v="2024-12-12T20:24:00"/>
    <n v="15"/>
    <n v="40"/>
    <n v="9.2333333333954215"/>
    <s v="Yes"/>
    <n v="0.31609090909090909"/>
    <n v="30.216666666674428"/>
    <s v="YES"/>
    <m/>
    <x v="1"/>
    <x v="4"/>
  </r>
  <r>
    <n v="6766"/>
    <n v="348"/>
    <x v="1"/>
    <s v="Critical"/>
    <d v="2023-12-19T03:40:00"/>
    <d v="2023-12-19T04:14:00"/>
    <d v="2023-12-19T10:46:00"/>
    <n v="1"/>
    <n v="8"/>
    <n v="0.56666666659293696"/>
    <s v="Yes"/>
    <n v="0.316"/>
    <n v="7.0999999999185093"/>
    <s v="YES"/>
    <m/>
    <x v="1"/>
    <x v="3"/>
  </r>
  <r>
    <n v="6767"/>
    <n v="258"/>
    <x v="0"/>
    <s v="Low"/>
    <d v="2020-12-18T20:30:00"/>
    <d v="2020-12-20T07:56:00"/>
    <d v="2020-12-23T22:10:00"/>
    <n v="48"/>
    <n v="150"/>
    <n v="35.433333333407063"/>
    <s v="Yes"/>
    <n v="0.31590909090909092"/>
    <n v="121.66666666668607"/>
    <s v="YES"/>
    <m/>
    <x v="1"/>
    <x v="0"/>
  </r>
  <r>
    <n v="6768"/>
    <n v="96"/>
    <x v="1"/>
    <s v="Medium"/>
    <d v="2022-10-20T06:11:00"/>
    <d v="2022-10-21T01:43:00"/>
    <d v="2022-10-22T11:36:00"/>
    <n v="15"/>
    <n v="40"/>
    <n v="19.533333333267365"/>
    <s v="NO"/>
    <n v="0.31581818181818183"/>
    <n v="53.416666666511446"/>
    <s v="YES"/>
    <m/>
    <x v="0"/>
    <x v="1"/>
  </r>
  <r>
    <n v="6769"/>
    <n v="739"/>
    <x v="0"/>
    <s v="High"/>
    <d v="2021-09-18T12:53:00"/>
    <d v="2021-09-18T17:05:00"/>
    <d v="2021-09-19T04:29:00"/>
    <n v="5"/>
    <n v="24"/>
    <n v="4.1999999998952262"/>
    <s v="Yes"/>
    <n v="0.31581818181818183"/>
    <n v="15.599999999860302"/>
    <s v="YES"/>
    <m/>
    <x v="1"/>
    <x v="2"/>
  </r>
  <r>
    <n v="6770"/>
    <n v="445"/>
    <x v="2"/>
    <s v="Medium"/>
    <d v="2023-11-17T04:45:00"/>
    <d v="2023-11-17T12:31:00"/>
    <d v="2023-11-17T16:18:00"/>
    <n v="15"/>
    <n v="40"/>
    <n v="7.7666666666627862"/>
    <s v="Yes"/>
    <n v="0.31572727272727275"/>
    <n v="11.550000000104774"/>
    <s v="YES"/>
    <m/>
    <x v="1"/>
    <x v="3"/>
  </r>
  <r>
    <n v="6771"/>
    <n v="940"/>
    <x v="0"/>
    <s v="Critical"/>
    <d v="2022-11-04T19:03:00"/>
    <d v="2022-11-04T19:37:00"/>
    <d v="2022-11-05T00:11:00"/>
    <n v="1"/>
    <n v="8"/>
    <n v="0.56666666676755995"/>
    <s v="Yes"/>
    <n v="0.31563636363636366"/>
    <n v="5.1333333334769122"/>
    <s v="YES"/>
    <m/>
    <x v="1"/>
    <x v="1"/>
  </r>
  <r>
    <n v="6772"/>
    <n v="836"/>
    <x v="2"/>
    <s v="Medium"/>
    <d v="2021-12-27T01:51:00"/>
    <d v="2021-12-27T07:37:00"/>
    <d v="2021-12-27T13:12:00"/>
    <n v="15"/>
    <n v="40"/>
    <n v="5.7666666667792015"/>
    <s v="Yes"/>
    <n v="0.31554545454545452"/>
    <n v="11.35000000015134"/>
    <s v="YES"/>
    <m/>
    <x v="1"/>
    <x v="2"/>
  </r>
  <r>
    <n v="6773"/>
    <n v="458"/>
    <x v="0"/>
    <s v="Medium"/>
    <d v="2024-08-26T04:22:00"/>
    <d v="2024-08-26T09:27:00"/>
    <d v="2024-08-26T09:41:00"/>
    <n v="15"/>
    <n v="40"/>
    <n v="5.0833333334885538"/>
    <s v="Yes"/>
    <n v="0.31545454545454543"/>
    <n v="5.3166666667093523"/>
    <s v="YES"/>
    <m/>
    <x v="1"/>
    <x v="4"/>
  </r>
  <r>
    <n v="6774"/>
    <n v="348"/>
    <x v="0"/>
    <s v="High"/>
    <d v="2021-09-05T00:02:00"/>
    <d v="2021-09-05T03:58:00"/>
    <d v="2021-09-06T03:18:00"/>
    <n v="5"/>
    <n v="24"/>
    <n v="3.933333333407063"/>
    <s v="Yes"/>
    <n v="0.31536363636363635"/>
    <n v="27.266666666662786"/>
    <s v="YES"/>
    <m/>
    <x v="1"/>
    <x v="2"/>
  </r>
  <r>
    <n v="6775"/>
    <n v="226"/>
    <x v="1"/>
    <s v="High"/>
    <d v="2021-01-17T07:48:00"/>
    <d v="2021-01-17T11:03:00"/>
    <d v="2021-01-18T01:18:00"/>
    <n v="5"/>
    <n v="24"/>
    <n v="3.2500000001164153"/>
    <s v="Yes"/>
    <n v="0.31527272727272726"/>
    <n v="17.500000000116415"/>
    <s v="YES"/>
    <m/>
    <x v="1"/>
    <x v="2"/>
  </r>
  <r>
    <n v="6776"/>
    <n v="756"/>
    <x v="0"/>
    <s v="Medium"/>
    <d v="2024-05-09T11:19:00"/>
    <d v="2024-05-09T18:51:00"/>
    <d v="2024-05-10T02:37:00"/>
    <n v="15"/>
    <n v="40"/>
    <n v="7.5333333332673647"/>
    <s v="Yes"/>
    <n v="0.31518181818181817"/>
    <n v="15.299999999930151"/>
    <s v="YES"/>
    <m/>
    <x v="1"/>
    <x v="4"/>
  </r>
  <r>
    <n v="6777"/>
    <n v="957"/>
    <x v="1"/>
    <s v="Low"/>
    <d v="2024-08-30T10:49:00"/>
    <d v="2024-08-31T03:41:00"/>
    <d v="2024-09-02T15:19:00"/>
    <n v="48"/>
    <n v="150"/>
    <n v="16.866666666639503"/>
    <s v="Yes"/>
    <n v="0.31509090909090909"/>
    <n v="76.5"/>
    <s v="YES"/>
    <m/>
    <x v="1"/>
    <x v="4"/>
  </r>
  <r>
    <n v="6778"/>
    <n v="592"/>
    <x v="0"/>
    <s v="Medium"/>
    <d v="2021-01-07T20:44:00"/>
    <d v="2021-01-08T04:35:00"/>
    <d v="2021-01-09T15:59:00"/>
    <n v="15"/>
    <n v="40"/>
    <n v="7.8499999999185093"/>
    <s v="Yes"/>
    <n v="0.315"/>
    <n v="43.250000000058208"/>
    <s v="YES"/>
    <m/>
    <x v="1"/>
    <x v="2"/>
  </r>
  <r>
    <n v="6779"/>
    <n v="13"/>
    <x v="0"/>
    <s v="Critical"/>
    <d v="2021-11-28T01:54:00"/>
    <d v="2021-11-28T01:59:00"/>
    <d v="2021-11-28T07:14:00"/>
    <n v="1"/>
    <n v="8"/>
    <n v="8.3333333255723119E-2"/>
    <s v="Yes"/>
    <n v="0.31490909090909092"/>
    <n v="5.3333333332557231"/>
    <s v="YES"/>
    <m/>
    <x v="1"/>
    <x v="2"/>
  </r>
  <r>
    <n v="6780"/>
    <n v="684"/>
    <x v="1"/>
    <s v="Critical"/>
    <d v="2020-09-12T18:57:00"/>
    <d v="2020-09-12T19:07:00"/>
    <d v="2020-09-12T19:28:00"/>
    <n v="1"/>
    <n v="8"/>
    <n v="0.16666666668606922"/>
    <s v="Yes"/>
    <n v="0.31481818181818183"/>
    <n v="0.51666666677920148"/>
    <s v="YES"/>
    <m/>
    <x v="1"/>
    <x v="0"/>
  </r>
  <r>
    <n v="6781"/>
    <n v="25"/>
    <x v="2"/>
    <s v="Medium"/>
    <d v="2020-03-21T14:00:00"/>
    <d v="2020-03-22T11:57:00"/>
    <d v="2020-03-25T04:16:00"/>
    <n v="15"/>
    <n v="40"/>
    <n v="21.949999999953434"/>
    <s v="NO"/>
    <n v="0.31472727272727274"/>
    <n v="86.266666666546371"/>
    <s v="NO"/>
    <m/>
    <x v="0"/>
    <x v="0"/>
  </r>
  <r>
    <n v="6782"/>
    <n v="664"/>
    <x v="2"/>
    <s v="Low"/>
    <d v="2023-11-23T17:44:00"/>
    <d v="2023-11-25T02:44:00"/>
    <d v="2023-12-01T08:19:00"/>
    <n v="48"/>
    <n v="150"/>
    <n v="33"/>
    <s v="Yes"/>
    <n v="0.31472727272727274"/>
    <n v="182.58333333337214"/>
    <s v="YES"/>
    <m/>
    <x v="1"/>
    <x v="3"/>
  </r>
  <r>
    <n v="6783"/>
    <n v="484"/>
    <x v="1"/>
    <s v="Medium"/>
    <d v="2023-05-29T11:16:00"/>
    <d v="2023-05-30T00:30:00"/>
    <d v="2023-05-30T15:51:00"/>
    <n v="15"/>
    <n v="40"/>
    <n v="13.233333333337214"/>
    <s v="Yes"/>
    <n v="0.31463636363636366"/>
    <n v="28.583333333255723"/>
    <s v="YES"/>
    <m/>
    <x v="1"/>
    <x v="3"/>
  </r>
  <r>
    <n v="6784"/>
    <n v="121"/>
    <x v="2"/>
    <s v="Low"/>
    <d v="2024-04-27T15:24:00"/>
    <d v="2024-04-28T08:22:00"/>
    <d v="2024-05-03T15:40:00"/>
    <n v="48"/>
    <n v="150"/>
    <n v="16.96666666661622"/>
    <s v="Yes"/>
    <n v="0.31454545454545457"/>
    <n v="144.26666666666279"/>
    <s v="YES"/>
    <m/>
    <x v="1"/>
    <x v="4"/>
  </r>
  <r>
    <n v="6785"/>
    <n v="847"/>
    <x v="1"/>
    <s v="Medium"/>
    <d v="2024-09-26T15:15:00"/>
    <d v="2024-09-26T23:43:00"/>
    <d v="2024-09-27T13:01:00"/>
    <n v="15"/>
    <n v="40"/>
    <n v="8.4666666666744277"/>
    <s v="Yes"/>
    <n v="0.31445454545454543"/>
    <n v="21.766666666720994"/>
    <s v="YES"/>
    <m/>
    <x v="1"/>
    <x v="4"/>
  </r>
  <r>
    <n v="6786"/>
    <n v="258"/>
    <x v="0"/>
    <s v="Medium"/>
    <d v="2020-09-17T23:39:00"/>
    <d v="2020-09-18T21:51:00"/>
    <d v="2020-09-21T19:37:00"/>
    <n v="15"/>
    <n v="40"/>
    <n v="22.199999999895226"/>
    <s v="NO"/>
    <n v="0.31436363636363635"/>
    <n v="91.96666666661622"/>
    <s v="NO"/>
    <m/>
    <x v="0"/>
    <x v="0"/>
  </r>
  <r>
    <n v="6787"/>
    <n v="939"/>
    <x v="1"/>
    <s v="Medium"/>
    <d v="2024-06-24T16:22:00"/>
    <d v="2024-06-25T03:56:00"/>
    <d v="2024-06-27T18:47:00"/>
    <n v="15"/>
    <n v="40"/>
    <n v="11.566666666825768"/>
    <s v="Yes"/>
    <n v="0.31436363636363635"/>
    <n v="74.416666666686069"/>
    <s v="YES"/>
    <m/>
    <x v="1"/>
    <x v="4"/>
  </r>
  <r>
    <n v="6788"/>
    <n v="93"/>
    <x v="2"/>
    <s v="Low"/>
    <d v="2024-10-13T14:29:00"/>
    <d v="2024-10-14T23:45:00"/>
    <d v="2024-10-15T10:06:00"/>
    <n v="48"/>
    <n v="150"/>
    <n v="33.266666666662786"/>
    <s v="Yes"/>
    <n v="0.31427272727272726"/>
    <n v="43.616666666523088"/>
    <s v="YES"/>
    <m/>
    <x v="1"/>
    <x v="4"/>
  </r>
  <r>
    <n v="6789"/>
    <n v="679"/>
    <x v="1"/>
    <s v="Low"/>
    <d v="2021-11-25T13:16:00"/>
    <d v="2021-11-26T07:05:00"/>
    <d v="2021-12-01T12:20:00"/>
    <n v="48"/>
    <n v="150"/>
    <n v="17.81666666676756"/>
    <s v="Yes"/>
    <n v="0.31418181818181817"/>
    <n v="143.06666666676756"/>
    <s v="YES"/>
    <m/>
    <x v="1"/>
    <x v="2"/>
  </r>
  <r>
    <n v="6790"/>
    <n v="707"/>
    <x v="0"/>
    <s v="Medium"/>
    <d v="2023-10-26T10:55:00"/>
    <d v="2023-10-26T20:55:00"/>
    <d v="2023-10-27T17:23:00"/>
    <n v="15"/>
    <n v="40"/>
    <n v="10.000000000116415"/>
    <s v="Yes"/>
    <n v="0.31409090909090909"/>
    <n v="30.466666666790843"/>
    <s v="YES"/>
    <m/>
    <x v="1"/>
    <x v="3"/>
  </r>
  <r>
    <n v="6791"/>
    <n v="762"/>
    <x v="1"/>
    <s v="Critical"/>
    <d v="2023-06-12T21:18:00"/>
    <d v="2023-06-12T21:37:00"/>
    <d v="2023-06-13T04:31:00"/>
    <n v="1"/>
    <n v="8"/>
    <n v="0.31666666665114462"/>
    <s v="Yes"/>
    <n v="0.314"/>
    <n v="7.216666666790843"/>
    <s v="YES"/>
    <m/>
    <x v="1"/>
    <x v="3"/>
  </r>
  <r>
    <n v="6792"/>
    <n v="341"/>
    <x v="2"/>
    <s v="Critical"/>
    <d v="2023-02-27T21:45:00"/>
    <d v="2023-02-27T22:38:00"/>
    <d v="2023-02-28T00:16:00"/>
    <n v="1"/>
    <n v="8"/>
    <n v="0.88333333341870457"/>
    <s v="Yes"/>
    <n v="0.31390909090909092"/>
    <n v="2.5166666666627862"/>
    <s v="YES"/>
    <m/>
    <x v="1"/>
    <x v="3"/>
  </r>
  <r>
    <n v="6793"/>
    <n v="658"/>
    <x v="1"/>
    <s v="High"/>
    <d v="2024-06-19T16:42:00"/>
    <d v="2024-06-19T21:59:00"/>
    <d v="2024-06-20T08:17:00"/>
    <n v="5"/>
    <n v="24"/>
    <n v="5.2833333334419876"/>
    <s v="NO"/>
    <n v="0.31381818181818183"/>
    <n v="15.583333333313931"/>
    <s v="YES"/>
    <m/>
    <x v="0"/>
    <x v="4"/>
  </r>
  <r>
    <n v="6794"/>
    <n v="508"/>
    <x v="0"/>
    <s v="High"/>
    <d v="2023-06-24T04:21:00"/>
    <d v="2023-06-24T06:41:00"/>
    <d v="2023-06-24T07:54:00"/>
    <n v="5"/>
    <n v="24"/>
    <n v="2.3333333332557231"/>
    <s v="Yes"/>
    <n v="0.31381818181818183"/>
    <n v="3.5500000000465661"/>
    <s v="YES"/>
    <m/>
    <x v="1"/>
    <x v="3"/>
  </r>
  <r>
    <n v="6795"/>
    <n v="910"/>
    <x v="1"/>
    <s v="High"/>
    <d v="2024-04-12T14:57:00"/>
    <d v="2024-04-12T19:52:00"/>
    <d v="2024-04-12T22:25:00"/>
    <n v="5"/>
    <n v="24"/>
    <n v="4.9166666666278616"/>
    <s v="Yes"/>
    <n v="0.31372727272727274"/>
    <n v="7.4666666667326353"/>
    <s v="YES"/>
    <m/>
    <x v="1"/>
    <x v="4"/>
  </r>
  <r>
    <n v="6796"/>
    <n v="685"/>
    <x v="2"/>
    <s v="Low"/>
    <d v="2021-02-14T01:05:00"/>
    <d v="2021-02-14T09:27:00"/>
    <d v="2021-02-16T08:49:00"/>
    <n v="48"/>
    <n v="150"/>
    <n v="8.3666666666977108"/>
    <s v="Yes"/>
    <n v="0.31363636363636366"/>
    <n v="55.733333333220799"/>
    <s v="YES"/>
    <m/>
    <x v="1"/>
    <x v="2"/>
  </r>
  <r>
    <n v="6797"/>
    <n v="407"/>
    <x v="0"/>
    <s v="Low"/>
    <d v="2020-07-29T11:25:00"/>
    <d v="2020-07-30T12:23:00"/>
    <d v="2020-07-31T05:50:00"/>
    <n v="48"/>
    <n v="150"/>
    <n v="24.966666666674428"/>
    <s v="Yes"/>
    <n v="0.31354545454545457"/>
    <n v="42.416666666627862"/>
    <s v="YES"/>
    <m/>
    <x v="1"/>
    <x v="0"/>
  </r>
  <r>
    <n v="6798"/>
    <n v="161"/>
    <x v="0"/>
    <s v="Critical"/>
    <d v="2021-09-29T23:21:00"/>
    <d v="2021-09-29T23:27:00"/>
    <d v="2021-09-30T04:14:00"/>
    <n v="1"/>
    <n v="8"/>
    <n v="9.9999999976716936E-2"/>
    <s v="Yes"/>
    <n v="0.31345454545454543"/>
    <n v="4.8833333333604969"/>
    <s v="YES"/>
    <m/>
    <x v="1"/>
    <x v="2"/>
  </r>
  <r>
    <n v="6799"/>
    <n v="947"/>
    <x v="1"/>
    <s v="Critical"/>
    <d v="2023-09-19T18:03:00"/>
    <d v="2023-09-19T18:19:00"/>
    <d v="2023-09-19T20:51:00"/>
    <n v="1"/>
    <n v="8"/>
    <n v="0.26666666666278616"/>
    <s v="Yes"/>
    <n v="0.31336363636363634"/>
    <n v="2.8000000000465661"/>
    <s v="YES"/>
    <m/>
    <x v="1"/>
    <x v="3"/>
  </r>
  <r>
    <n v="6800"/>
    <n v="32"/>
    <x v="2"/>
    <s v="Medium"/>
    <d v="2020-07-28T17:20:00"/>
    <d v="2020-07-29T13:39:00"/>
    <d v="2020-07-29T14:13:00"/>
    <n v="15"/>
    <n v="40"/>
    <n v="20.316666666709352"/>
    <s v="NO"/>
    <n v="0.31327272727272726"/>
    <n v="20.883333333476912"/>
    <s v="YES"/>
    <m/>
    <x v="0"/>
    <x v="0"/>
  </r>
  <r>
    <n v="6801"/>
    <n v="977"/>
    <x v="2"/>
    <s v="Critical"/>
    <d v="2021-05-31T22:27:00"/>
    <d v="2021-05-31T23:07:00"/>
    <d v="2021-06-01T05:34:00"/>
    <n v="1"/>
    <n v="8"/>
    <n v="0.6666666665696539"/>
    <s v="Yes"/>
    <n v="0.31327272727272726"/>
    <n v="7.1166666666395031"/>
    <s v="YES"/>
    <m/>
    <x v="1"/>
    <x v="2"/>
  </r>
  <r>
    <n v="6802"/>
    <n v="390"/>
    <x v="2"/>
    <s v="Critical"/>
    <d v="2023-12-28T01:08:00"/>
    <d v="2023-12-28T01:44:00"/>
    <d v="2023-12-28T07:19:00"/>
    <n v="1"/>
    <n v="8"/>
    <n v="0.6000000000349246"/>
    <s v="Yes"/>
    <n v="0.31318181818181817"/>
    <n v="6.1833333332324401"/>
    <s v="YES"/>
    <m/>
    <x v="1"/>
    <x v="3"/>
  </r>
  <r>
    <n v="6803"/>
    <n v="902"/>
    <x v="0"/>
    <s v="Low"/>
    <d v="2020-05-27T09:05:00"/>
    <d v="2020-05-29T02:40:00"/>
    <d v="2020-06-01T19:15:00"/>
    <n v="48"/>
    <n v="150"/>
    <n v="41.583333333372138"/>
    <s v="Yes"/>
    <n v="0.31309090909090909"/>
    <n v="130.16666666680248"/>
    <s v="YES"/>
    <m/>
    <x v="1"/>
    <x v="0"/>
  </r>
  <r>
    <n v="6804"/>
    <n v="586"/>
    <x v="0"/>
    <s v="Critical"/>
    <d v="2024-10-30T08:35:00"/>
    <d v="2024-10-30T08:40:00"/>
    <d v="2024-10-30T12:39:00"/>
    <n v="1"/>
    <n v="8"/>
    <n v="8.3333333255723119E-2"/>
    <s v="Yes"/>
    <n v="0.313"/>
    <n v="4.0666666666511446"/>
    <s v="YES"/>
    <m/>
    <x v="1"/>
    <x v="4"/>
  </r>
  <r>
    <n v="6805"/>
    <n v="15"/>
    <x v="2"/>
    <s v="High"/>
    <d v="2023-07-28T03:50:00"/>
    <d v="2023-07-28T11:12:00"/>
    <d v="2023-07-28T13:35:00"/>
    <n v="5"/>
    <n v="24"/>
    <n v="7.3666666667559184"/>
    <s v="NO"/>
    <n v="0.31290909090909091"/>
    <n v="9.75"/>
    <s v="YES"/>
    <m/>
    <x v="0"/>
    <x v="3"/>
  </r>
  <r>
    <n v="6806"/>
    <n v="492"/>
    <x v="0"/>
    <s v="High"/>
    <d v="2020-05-15T16:43:00"/>
    <d v="2020-05-15T20:09:00"/>
    <d v="2020-05-16T10:18:00"/>
    <n v="5"/>
    <n v="24"/>
    <n v="3.4333333333488554"/>
    <s v="Yes"/>
    <n v="0.31290909090909091"/>
    <n v="17.583333333372138"/>
    <s v="YES"/>
    <m/>
    <x v="1"/>
    <x v="0"/>
  </r>
  <r>
    <n v="6807"/>
    <n v="59"/>
    <x v="2"/>
    <s v="Medium"/>
    <d v="2021-04-26T23:08:00"/>
    <d v="2021-04-27T00:52:00"/>
    <d v="2021-04-27T10:12:00"/>
    <n v="15"/>
    <n v="40"/>
    <n v="1.7333333333954215"/>
    <s v="Yes"/>
    <n v="0.31281818181818183"/>
    <n v="11.06666666676756"/>
    <s v="YES"/>
    <m/>
    <x v="1"/>
    <x v="2"/>
  </r>
  <r>
    <n v="6808"/>
    <n v="106"/>
    <x v="0"/>
    <s v="High"/>
    <d v="2023-08-13T07:55:00"/>
    <d v="2023-08-13T13:06:00"/>
    <d v="2023-08-14T10:45:00"/>
    <n v="5"/>
    <n v="24"/>
    <n v="5.1833333332906477"/>
    <s v="NO"/>
    <n v="0.31272727272727274"/>
    <n v="26.833333333313931"/>
    <s v="YES"/>
    <m/>
    <x v="0"/>
    <x v="3"/>
  </r>
  <r>
    <n v="6809"/>
    <n v="191"/>
    <x v="2"/>
    <s v="High"/>
    <d v="2022-12-19T21:40:00"/>
    <d v="2022-12-19T22:55:00"/>
    <d v="2022-12-20T09:31:00"/>
    <n v="5"/>
    <n v="24"/>
    <n v="1.2499999998835847"/>
    <s v="Yes"/>
    <n v="0.31272727272727274"/>
    <n v="11.849999999860302"/>
    <s v="YES"/>
    <m/>
    <x v="1"/>
    <x v="1"/>
  </r>
  <r>
    <n v="6810"/>
    <n v="255"/>
    <x v="2"/>
    <s v="High"/>
    <d v="2020-04-05T11:42:00"/>
    <d v="2020-04-05T18:19:00"/>
    <d v="2020-04-06T02:53:00"/>
    <n v="5"/>
    <n v="24"/>
    <n v="6.6166666665812954"/>
    <s v="NO"/>
    <n v="0.31263636363636366"/>
    <n v="15.18333333323244"/>
    <s v="YES"/>
    <m/>
    <x v="0"/>
    <x v="0"/>
  </r>
  <r>
    <n v="6811"/>
    <n v="838"/>
    <x v="1"/>
    <s v="Medium"/>
    <d v="2020-03-18T14:06:00"/>
    <d v="2020-03-19T09:52:00"/>
    <d v="2020-03-20T14:29:00"/>
    <n v="15"/>
    <n v="40"/>
    <n v="19.766666666662786"/>
    <s v="NO"/>
    <n v="0.31263636363636366"/>
    <n v="48.383333333360497"/>
    <s v="YES"/>
    <m/>
    <x v="0"/>
    <x v="0"/>
  </r>
  <r>
    <n v="6812"/>
    <n v="99"/>
    <x v="0"/>
    <s v="Critical"/>
    <d v="2022-02-10T20:18:00"/>
    <d v="2022-02-10T20:29:00"/>
    <d v="2022-02-10T21:44:00"/>
    <n v="1"/>
    <n v="8"/>
    <n v="0.18333333340706304"/>
    <s v="Yes"/>
    <n v="0.31263636363636366"/>
    <n v="1.4333333332906477"/>
    <s v="YES"/>
    <m/>
    <x v="1"/>
    <x v="1"/>
  </r>
  <r>
    <n v="6813"/>
    <n v="422"/>
    <x v="2"/>
    <s v="Medium"/>
    <d v="2020-06-15T07:10:00"/>
    <d v="2020-06-15T23:30:00"/>
    <d v="2020-06-18T10:16:00"/>
    <n v="15"/>
    <n v="40"/>
    <n v="16.333333333313931"/>
    <s v="NO"/>
    <n v="0.31254545454545457"/>
    <n v="75.099999999976717"/>
    <s v="YES"/>
    <m/>
    <x v="0"/>
    <x v="0"/>
  </r>
  <r>
    <n v="6814"/>
    <n v="678"/>
    <x v="1"/>
    <s v="Medium"/>
    <d v="2023-08-04T11:50:00"/>
    <d v="2023-08-05T02:14:00"/>
    <d v="2023-08-06T18:27:00"/>
    <n v="15"/>
    <n v="40"/>
    <n v="14.399999999965075"/>
    <s v="Yes"/>
    <n v="0.31254545454545457"/>
    <n v="54.616666666755918"/>
    <s v="YES"/>
    <m/>
    <x v="1"/>
    <x v="3"/>
  </r>
  <r>
    <n v="6815"/>
    <n v="282"/>
    <x v="1"/>
    <s v="Medium"/>
    <d v="2020-11-09T02:44:00"/>
    <d v="2020-11-09T22:35:00"/>
    <d v="2020-11-11T21:17:00"/>
    <n v="15"/>
    <n v="40"/>
    <n v="19.849999999918509"/>
    <s v="NO"/>
    <n v="0.31245454545454543"/>
    <n v="66.550000000046566"/>
    <s v="YES"/>
    <m/>
    <x v="0"/>
    <x v="0"/>
  </r>
  <r>
    <n v="6816"/>
    <n v="61"/>
    <x v="2"/>
    <s v="Critical"/>
    <d v="2025-02-15T00:16:00"/>
    <d v="2025-02-15T00:56:00"/>
    <d v="2025-02-15T01:26:00"/>
    <n v="1"/>
    <n v="8"/>
    <n v="0.66666666674427688"/>
    <s v="Yes"/>
    <n v="0.31245454545454543"/>
    <n v="1.1666666666278616"/>
    <s v="YES"/>
    <m/>
    <x v="1"/>
    <x v="5"/>
  </r>
  <r>
    <n v="6817"/>
    <n v="894"/>
    <x v="2"/>
    <s v="Critical"/>
    <d v="2024-08-09T12:45:00"/>
    <d v="2024-08-09T13:33:00"/>
    <d v="2024-08-09T17:16:00"/>
    <n v="1"/>
    <n v="8"/>
    <n v="0.79999999998835847"/>
    <s v="Yes"/>
    <n v="0.31236363636363634"/>
    <n v="4.5166666667209938"/>
    <s v="YES"/>
    <m/>
    <x v="1"/>
    <x v="4"/>
  </r>
  <r>
    <n v="6818"/>
    <n v="306"/>
    <x v="1"/>
    <s v="High"/>
    <d v="2023-07-28T04:18:00"/>
    <d v="2023-07-28T11:23:00"/>
    <d v="2023-07-28T13:41:00"/>
    <n v="5"/>
    <n v="24"/>
    <n v="7.0833333333721384"/>
    <s v="NO"/>
    <n v="0.31227272727272726"/>
    <n v="9.3833333333604969"/>
    <s v="YES"/>
    <m/>
    <x v="0"/>
    <x v="3"/>
  </r>
  <r>
    <n v="6819"/>
    <n v="36"/>
    <x v="2"/>
    <s v="High"/>
    <d v="2020-05-08T12:56:00"/>
    <d v="2020-05-08T15:01:00"/>
    <d v="2020-05-09T08:35:00"/>
    <n v="5"/>
    <n v="24"/>
    <n v="2.0833333333139308"/>
    <s v="Yes"/>
    <n v="0.31227272727272726"/>
    <n v="19.649999999965075"/>
    <s v="YES"/>
    <m/>
    <x v="1"/>
    <x v="0"/>
  </r>
  <r>
    <n v="6820"/>
    <n v="891"/>
    <x v="1"/>
    <s v="Low"/>
    <d v="2023-07-10T05:00:00"/>
    <d v="2023-07-10T09:43:00"/>
    <d v="2023-07-11T00:31:00"/>
    <n v="48"/>
    <n v="150"/>
    <n v="4.7166666666744277"/>
    <s v="Yes"/>
    <n v="0.31218181818181817"/>
    <n v="19.516666666546371"/>
    <s v="YES"/>
    <m/>
    <x v="1"/>
    <x v="3"/>
  </r>
  <r>
    <n v="6821"/>
    <n v="614"/>
    <x v="1"/>
    <s v="Critical"/>
    <d v="2023-11-18T04:44:00"/>
    <d v="2023-11-18T04:52:00"/>
    <d v="2023-11-18T04:55:00"/>
    <n v="1"/>
    <n v="8"/>
    <n v="0.13333333324408159"/>
    <s v="Yes"/>
    <n v="0.31209090909090909"/>
    <n v="0.18333333323244005"/>
    <s v="YES"/>
    <m/>
    <x v="1"/>
    <x v="3"/>
  </r>
  <r>
    <n v="6822"/>
    <n v="941"/>
    <x v="2"/>
    <s v="Critical"/>
    <d v="2021-09-16T07:28:00"/>
    <d v="2021-09-16T07:42:00"/>
    <d v="2021-09-16T12:34:00"/>
    <n v="1"/>
    <n v="8"/>
    <n v="0.23333333322079852"/>
    <s v="Yes"/>
    <n v="0.312"/>
    <n v="5.0999999998603016"/>
    <s v="YES"/>
    <m/>
    <x v="1"/>
    <x v="2"/>
  </r>
  <r>
    <n v="6823"/>
    <n v="55"/>
    <x v="1"/>
    <s v="High"/>
    <d v="2021-04-08T02:10:00"/>
    <d v="2021-04-08T04:41:00"/>
    <d v="2021-04-08T22:48:00"/>
    <n v="5"/>
    <n v="24"/>
    <n v="2.5166666666627862"/>
    <s v="Yes"/>
    <n v="0.31190909090909091"/>
    <n v="20.633333333185874"/>
    <s v="YES"/>
    <m/>
    <x v="1"/>
    <x v="2"/>
  </r>
  <r>
    <n v="6824"/>
    <n v="42"/>
    <x v="2"/>
    <s v="Critical"/>
    <d v="2020-05-24T17:38:00"/>
    <d v="2020-05-24T17:55:00"/>
    <d v="2020-05-24T20:08:00"/>
    <n v="1"/>
    <n v="8"/>
    <n v="0.28333333338377997"/>
    <s v="Yes"/>
    <n v="0.31181818181818183"/>
    <n v="2.4999999999417923"/>
    <s v="YES"/>
    <m/>
    <x v="1"/>
    <x v="0"/>
  </r>
  <r>
    <n v="6825"/>
    <n v="347"/>
    <x v="1"/>
    <s v="Medium"/>
    <d v="2022-10-29T23:08:00"/>
    <d v="2022-10-30T16:36:00"/>
    <d v="2022-10-31T02:55:00"/>
    <n v="15"/>
    <n v="40"/>
    <n v="17.466666666674428"/>
    <s v="NO"/>
    <n v="0.31172727272727274"/>
    <n v="27.783333333441988"/>
    <s v="YES"/>
    <m/>
    <x v="0"/>
    <x v="1"/>
  </r>
  <r>
    <n v="6826"/>
    <n v="570"/>
    <x v="1"/>
    <s v="Medium"/>
    <d v="2024-05-07T07:52:00"/>
    <d v="2024-05-07T10:56:00"/>
    <d v="2024-05-10T00:15:00"/>
    <n v="15"/>
    <n v="40"/>
    <n v="3.0666666667093523"/>
    <s v="Yes"/>
    <n v="0.31172727272727274"/>
    <n v="64.383333333302289"/>
    <s v="YES"/>
    <m/>
    <x v="1"/>
    <x v="4"/>
  </r>
  <r>
    <n v="6827"/>
    <n v="660"/>
    <x v="2"/>
    <s v="Low"/>
    <d v="2023-01-17T13:23:00"/>
    <d v="2023-01-17T13:56:00"/>
    <d v="2023-01-19T23:20:00"/>
    <n v="48"/>
    <n v="150"/>
    <n v="0.55000000004656613"/>
    <s v="Yes"/>
    <n v="0.31163636363636366"/>
    <n v="57.949999999953434"/>
    <s v="YES"/>
    <m/>
    <x v="1"/>
    <x v="3"/>
  </r>
  <r>
    <n v="6828"/>
    <n v="800"/>
    <x v="0"/>
    <s v="Medium"/>
    <d v="2022-08-27T05:15:00"/>
    <d v="2022-08-27T21:08:00"/>
    <d v="2022-08-29T15:08:00"/>
    <n v="15"/>
    <n v="40"/>
    <n v="15.883333333418705"/>
    <s v="NO"/>
    <n v="0.31154545454545457"/>
    <n v="57.883333333418705"/>
    <s v="YES"/>
    <m/>
    <x v="0"/>
    <x v="1"/>
  </r>
  <r>
    <n v="6829"/>
    <n v="865"/>
    <x v="1"/>
    <s v="High"/>
    <d v="2024-12-19T14:04:00"/>
    <d v="2024-12-19T17:12:00"/>
    <d v="2024-12-19T18:13:00"/>
    <n v="5"/>
    <n v="24"/>
    <n v="3.1333333334187046"/>
    <s v="Yes"/>
    <n v="0.31154545454545457"/>
    <n v="4.1500000000814907"/>
    <s v="YES"/>
    <m/>
    <x v="1"/>
    <x v="4"/>
  </r>
  <r>
    <n v="6830"/>
    <n v="783"/>
    <x v="1"/>
    <s v="Medium"/>
    <d v="2021-07-29T11:50:00"/>
    <d v="2021-07-29T22:32:00"/>
    <d v="2021-08-01T19:35:00"/>
    <n v="15"/>
    <n v="40"/>
    <n v="10.699999999953434"/>
    <s v="Yes"/>
    <n v="0.31145454545454543"/>
    <n v="79.749999999941792"/>
    <s v="YES"/>
    <m/>
    <x v="1"/>
    <x v="2"/>
  </r>
  <r>
    <n v="6831"/>
    <n v="699"/>
    <x v="1"/>
    <s v="Critical"/>
    <d v="2022-12-11T12:45:00"/>
    <d v="2022-12-11T12:46:00"/>
    <d v="2022-12-11T13:09:00"/>
    <n v="1"/>
    <n v="8"/>
    <n v="1.6666666720993817E-2"/>
    <s v="Yes"/>
    <n v="0.31136363636363634"/>
    <n v="0.40000000008149073"/>
    <s v="YES"/>
    <m/>
    <x v="1"/>
    <x v="1"/>
  </r>
  <r>
    <n v="6832"/>
    <n v="30"/>
    <x v="2"/>
    <s v="Critical"/>
    <d v="2021-08-25T14:56:00"/>
    <d v="2021-08-25T15:21:00"/>
    <d v="2021-08-25T19:34:00"/>
    <n v="1"/>
    <n v="8"/>
    <n v="0.41666666662786156"/>
    <s v="Yes"/>
    <n v="0.31127272727272726"/>
    <n v="4.6333333334187046"/>
    <s v="YES"/>
    <m/>
    <x v="1"/>
    <x v="2"/>
  </r>
  <r>
    <n v="6833"/>
    <n v="649"/>
    <x v="2"/>
    <s v="Low"/>
    <d v="2021-09-28T11:22:00"/>
    <d v="2021-09-29T20:25:00"/>
    <d v="2021-10-01T09:57:00"/>
    <n v="48"/>
    <n v="150"/>
    <n v="33.049999999988358"/>
    <s v="Yes"/>
    <n v="0.31118181818181817"/>
    <n v="70.583333333255723"/>
    <s v="YES"/>
    <m/>
    <x v="1"/>
    <x v="2"/>
  </r>
  <r>
    <n v="6834"/>
    <n v="607"/>
    <x v="0"/>
    <s v="Low"/>
    <d v="2024-04-30T21:01:00"/>
    <d v="2024-05-02T04:51:00"/>
    <d v="2024-05-03T14:46:00"/>
    <n v="48"/>
    <n v="150"/>
    <n v="31.833333333197515"/>
    <s v="Yes"/>
    <n v="0.31109090909090908"/>
    <n v="65.749999999883585"/>
    <s v="YES"/>
    <m/>
    <x v="1"/>
    <x v="4"/>
  </r>
  <r>
    <n v="6835"/>
    <n v="548"/>
    <x v="0"/>
    <s v="Critical"/>
    <d v="2021-03-31T08:33:00"/>
    <d v="2021-03-31T08:49:00"/>
    <d v="2021-03-31T11:11:00"/>
    <n v="1"/>
    <n v="8"/>
    <n v="0.26666666666278616"/>
    <s v="Yes"/>
    <n v="0.311"/>
    <n v="2.6333333333604969"/>
    <s v="YES"/>
    <m/>
    <x v="1"/>
    <x v="2"/>
  </r>
  <r>
    <n v="6836"/>
    <n v="301"/>
    <x v="2"/>
    <s v="Critical"/>
    <d v="2022-03-23T13:01:00"/>
    <d v="2022-03-23T13:22:00"/>
    <d v="2022-03-23T17:19:00"/>
    <n v="1"/>
    <n v="8"/>
    <n v="0.34999999991850927"/>
    <s v="Yes"/>
    <n v="0.31090909090909091"/>
    <n v="4.3000000000465661"/>
    <s v="YES"/>
    <m/>
    <x v="1"/>
    <x v="1"/>
  </r>
  <r>
    <n v="6837"/>
    <n v="524"/>
    <x v="0"/>
    <s v="Medium"/>
    <d v="2024-03-22T10:23:00"/>
    <d v="2024-03-23T03:34:00"/>
    <d v="2024-03-23T07:55:00"/>
    <n v="15"/>
    <n v="40"/>
    <n v="17.183333333290648"/>
    <s v="NO"/>
    <n v="0.31081818181818183"/>
    <n v="21.533333333325572"/>
    <s v="YES"/>
    <m/>
    <x v="0"/>
    <x v="4"/>
  </r>
  <r>
    <n v="6838"/>
    <n v="255"/>
    <x v="2"/>
    <s v="Medium"/>
    <d v="2021-10-20T05:58:00"/>
    <d v="2021-10-20T16:02:00"/>
    <d v="2021-10-23T08:53:00"/>
    <n v="15"/>
    <n v="40"/>
    <n v="10.066666666651145"/>
    <s v="Yes"/>
    <n v="0.31081818181818183"/>
    <n v="74.916666666569654"/>
    <s v="NO"/>
    <m/>
    <x v="0"/>
    <x v="2"/>
  </r>
  <r>
    <n v="6839"/>
    <n v="80"/>
    <x v="0"/>
    <s v="Low"/>
    <d v="2024-10-22T02:35:00"/>
    <d v="2024-10-22T16:04:00"/>
    <d v="2024-10-29T16:03:00"/>
    <n v="48"/>
    <n v="150"/>
    <n v="13.483333333279006"/>
    <s v="Yes"/>
    <n v="0.31072727272727274"/>
    <n v="181.46666666655801"/>
    <s v="YES"/>
    <m/>
    <x v="1"/>
    <x v="4"/>
  </r>
  <r>
    <n v="6840"/>
    <n v="718"/>
    <x v="0"/>
    <s v="Low"/>
    <d v="2022-08-10T07:43:00"/>
    <d v="2022-08-10T08:37:00"/>
    <d v="2022-08-14T19:40:00"/>
    <n v="48"/>
    <n v="150"/>
    <n v="0.8999999999650754"/>
    <s v="Yes"/>
    <n v="0.31063636363636365"/>
    <n v="107.95000000001164"/>
    <s v="YES"/>
    <m/>
    <x v="1"/>
    <x v="1"/>
  </r>
  <r>
    <n v="6841"/>
    <n v="690"/>
    <x v="2"/>
    <s v="Low"/>
    <d v="2022-09-17T21:19:00"/>
    <d v="2022-09-19T17:16:00"/>
    <d v="2022-09-22T01:39:00"/>
    <n v="48"/>
    <n v="150"/>
    <n v="43.950000000069849"/>
    <s v="Yes"/>
    <n v="0.31054545454545457"/>
    <n v="100.33333333331393"/>
    <s v="YES"/>
    <m/>
    <x v="1"/>
    <x v="1"/>
  </r>
  <r>
    <n v="6842"/>
    <n v="479"/>
    <x v="0"/>
    <s v="Medium"/>
    <d v="2023-04-22T08:14:00"/>
    <d v="2023-04-22T16:09:00"/>
    <d v="2023-04-25T14:21:00"/>
    <n v="15"/>
    <n v="40"/>
    <n v="7.9166666668024845"/>
    <s v="Yes"/>
    <n v="0.31045454545454543"/>
    <n v="78.116666666697711"/>
    <s v="NO"/>
    <m/>
    <x v="0"/>
    <x v="3"/>
  </r>
  <r>
    <n v="6843"/>
    <n v="903"/>
    <x v="2"/>
    <s v="Low"/>
    <d v="2020-08-07T17:14:00"/>
    <d v="2020-08-09T15:29:00"/>
    <d v="2020-08-11T14:34:00"/>
    <n v="48"/>
    <n v="150"/>
    <n v="46.250000000058208"/>
    <s v="Yes"/>
    <n v="0.31036363636363634"/>
    <n v="93.333333333372138"/>
    <s v="YES"/>
    <m/>
    <x v="1"/>
    <x v="0"/>
  </r>
  <r>
    <n v="6844"/>
    <n v="869"/>
    <x v="1"/>
    <s v="Critical"/>
    <d v="2021-03-16T04:28:00"/>
    <d v="2021-03-16T04:33:00"/>
    <d v="2021-03-16T09:45:00"/>
    <n v="1"/>
    <n v="8"/>
    <n v="8.3333333255723119E-2"/>
    <s v="Yes"/>
    <n v="0.31027272727272726"/>
    <n v="5.2833333332673647"/>
    <s v="YES"/>
    <m/>
    <x v="1"/>
    <x v="2"/>
  </r>
  <r>
    <n v="6845"/>
    <n v="980"/>
    <x v="1"/>
    <s v="Critical"/>
    <d v="2020-07-16T13:33:00"/>
    <d v="2020-07-16T13:49:00"/>
    <d v="2020-07-16T21:31:00"/>
    <n v="1"/>
    <n v="8"/>
    <n v="0.26666666666278616"/>
    <s v="Yes"/>
    <n v="0.31018181818181817"/>
    <n v="7.96666666661622"/>
    <s v="YES"/>
    <m/>
    <x v="1"/>
    <x v="0"/>
  </r>
  <r>
    <n v="6846"/>
    <n v="832"/>
    <x v="2"/>
    <s v="Low"/>
    <d v="2021-09-15T12:40:00"/>
    <d v="2021-09-17T05:51:00"/>
    <d v="2021-09-19T12:36:00"/>
    <n v="48"/>
    <n v="150"/>
    <n v="41.183333333290648"/>
    <s v="Yes"/>
    <n v="0.31009090909090908"/>
    <n v="95.933333333290648"/>
    <s v="YES"/>
    <m/>
    <x v="1"/>
    <x v="2"/>
  </r>
  <r>
    <n v="6847"/>
    <n v="790"/>
    <x v="1"/>
    <s v="High"/>
    <d v="2023-05-08T02:19:00"/>
    <d v="2023-05-08T05:08:00"/>
    <d v="2023-05-08T20:54:00"/>
    <n v="5"/>
    <n v="24"/>
    <n v="2.816666666592937"/>
    <s v="Yes"/>
    <n v="0.31"/>
    <n v="18.583333333313931"/>
    <s v="YES"/>
    <m/>
    <x v="1"/>
    <x v="3"/>
  </r>
  <r>
    <n v="6848"/>
    <n v="329"/>
    <x v="0"/>
    <s v="Low"/>
    <d v="2020-05-04T10:49:00"/>
    <d v="2020-05-04T20:52:00"/>
    <d v="2020-05-10T15:43:00"/>
    <n v="48"/>
    <n v="150"/>
    <n v="10.049999999930151"/>
    <s v="Yes"/>
    <n v="0.30990909090909091"/>
    <n v="148.90000000008149"/>
    <s v="YES"/>
    <m/>
    <x v="1"/>
    <x v="0"/>
  </r>
  <r>
    <n v="6849"/>
    <n v="810"/>
    <x v="1"/>
    <s v="Medium"/>
    <d v="2021-07-22T01:36:00"/>
    <d v="2021-07-23T00:51:00"/>
    <d v="2021-07-25T04:33:00"/>
    <n v="15"/>
    <n v="40"/>
    <n v="23.25"/>
    <s v="NO"/>
    <n v="0.30981818181818183"/>
    <n v="74.950000000011642"/>
    <s v="YES"/>
    <m/>
    <x v="0"/>
    <x v="2"/>
  </r>
  <r>
    <n v="6850"/>
    <n v="109"/>
    <x v="0"/>
    <s v="Critical"/>
    <d v="2021-11-10T20:39:00"/>
    <d v="2021-11-10T21:18:00"/>
    <d v="2021-11-11T01:41:00"/>
    <n v="1"/>
    <n v="8"/>
    <n v="0.64999999984866008"/>
    <s v="Yes"/>
    <n v="0.30981818181818183"/>
    <n v="5.0333333333255723"/>
    <s v="YES"/>
    <m/>
    <x v="1"/>
    <x v="2"/>
  </r>
  <r>
    <n v="6851"/>
    <n v="158"/>
    <x v="2"/>
    <s v="Low"/>
    <d v="2022-12-29T21:24:00"/>
    <d v="2022-12-31T17:50:00"/>
    <d v="2023-01-02T00:06:00"/>
    <n v="48"/>
    <n v="150"/>
    <n v="44.43333333323244"/>
    <s v="Yes"/>
    <n v="0.30972727272727274"/>
    <n v="74.699999999895226"/>
    <s v="YES"/>
    <m/>
    <x v="1"/>
    <x v="1"/>
  </r>
  <r>
    <n v="6852"/>
    <n v="42"/>
    <x v="0"/>
    <s v="High"/>
    <d v="2024-12-06T06:18:00"/>
    <d v="2024-12-06T06:54:00"/>
    <d v="2024-12-06T12:49:00"/>
    <n v="5"/>
    <n v="24"/>
    <n v="0.6000000000349246"/>
    <s v="Yes"/>
    <n v="0.30963636363636365"/>
    <n v="6.5166666667792015"/>
    <s v="YES"/>
    <m/>
    <x v="1"/>
    <x v="4"/>
  </r>
  <r>
    <n v="6853"/>
    <n v="967"/>
    <x v="2"/>
    <s v="Low"/>
    <d v="2025-03-08T23:01:00"/>
    <d v="2025-03-10T02:52:00"/>
    <d v="2025-03-16T04:34:00"/>
    <n v="48"/>
    <n v="150"/>
    <n v="27.849999999976717"/>
    <s v="Yes"/>
    <n v="0.30954545454545457"/>
    <n v="173.55000000010477"/>
    <s v="YES"/>
    <m/>
    <x v="1"/>
    <x v="5"/>
  </r>
  <r>
    <n v="6854"/>
    <n v="493"/>
    <x v="0"/>
    <s v="Low"/>
    <d v="2023-08-08T16:53:00"/>
    <d v="2023-08-10T07:55:00"/>
    <d v="2023-08-10T08:32:00"/>
    <n v="48"/>
    <n v="150"/>
    <n v="39.033333333267365"/>
    <s v="Yes"/>
    <n v="0.30945454545454548"/>
    <n v="39.650000000023283"/>
    <s v="YES"/>
    <m/>
    <x v="1"/>
    <x v="3"/>
  </r>
  <r>
    <n v="6855"/>
    <n v="504"/>
    <x v="0"/>
    <s v="High"/>
    <d v="2022-08-26T04:15:00"/>
    <d v="2022-08-26T10:21:00"/>
    <d v="2022-08-27T08:47:00"/>
    <n v="5"/>
    <n v="24"/>
    <n v="6.0999999999767169"/>
    <s v="NO"/>
    <n v="0.30936363636363634"/>
    <n v="28.533333333267365"/>
    <s v="YES"/>
    <m/>
    <x v="0"/>
    <x v="1"/>
  </r>
  <r>
    <n v="6856"/>
    <n v="624"/>
    <x v="0"/>
    <s v="High"/>
    <d v="2023-09-15T05:20:00"/>
    <d v="2023-09-15T09:56:00"/>
    <d v="2023-09-15T23:11:00"/>
    <n v="5"/>
    <n v="24"/>
    <n v="4.6000000001513399"/>
    <s v="Yes"/>
    <n v="0.30936363636363634"/>
    <n v="17.850000000034925"/>
    <s v="YES"/>
    <m/>
    <x v="1"/>
    <x v="3"/>
  </r>
  <r>
    <n v="6857"/>
    <n v="326"/>
    <x v="2"/>
    <s v="Critical"/>
    <d v="2021-05-02T17:39:00"/>
    <d v="2021-05-02T17:54:00"/>
    <d v="2021-05-02T23:07:00"/>
    <n v="1"/>
    <n v="8"/>
    <n v="0.24999999994179234"/>
    <s v="Yes"/>
    <n v="0.30927272727272725"/>
    <n v="5.4666666664998047"/>
    <s v="YES"/>
    <m/>
    <x v="1"/>
    <x v="2"/>
  </r>
  <r>
    <n v="6858"/>
    <n v="30"/>
    <x v="0"/>
    <s v="High"/>
    <d v="2023-01-15T07:59:00"/>
    <d v="2023-01-15T15:10:00"/>
    <d v="2023-01-16T06:14:00"/>
    <n v="5"/>
    <n v="24"/>
    <n v="7.1833333333488554"/>
    <s v="NO"/>
    <n v="0.30918181818181817"/>
    <n v="22.250000000058208"/>
    <s v="YES"/>
    <m/>
    <x v="0"/>
    <x v="3"/>
  </r>
  <r>
    <n v="6859"/>
    <n v="42"/>
    <x v="0"/>
    <s v="Medium"/>
    <d v="2020-03-10T18:00:00"/>
    <d v="2020-03-11T13:44:00"/>
    <d v="2020-03-13T16:26:00"/>
    <n v="15"/>
    <n v="40"/>
    <n v="19.733333333395422"/>
    <s v="NO"/>
    <n v="0.30918181818181817"/>
    <n v="70.433333333290648"/>
    <s v="YES"/>
    <m/>
    <x v="0"/>
    <x v="0"/>
  </r>
  <r>
    <n v="6860"/>
    <n v="51"/>
    <x v="1"/>
    <s v="Low"/>
    <d v="2020-04-21T09:29:00"/>
    <d v="2020-04-21T13:55:00"/>
    <d v="2020-04-25T20:36:00"/>
    <n v="48"/>
    <n v="150"/>
    <n v="4.4333333332906477"/>
    <s v="Yes"/>
    <n v="0.30918181818181817"/>
    <n v="107.1166666665813"/>
    <s v="YES"/>
    <m/>
    <x v="1"/>
    <x v="0"/>
  </r>
  <r>
    <n v="6861"/>
    <n v="368"/>
    <x v="2"/>
    <s v="Low"/>
    <d v="2024-08-07T01:14:00"/>
    <d v="2024-08-07T14:23:00"/>
    <d v="2024-08-09T05:30:00"/>
    <n v="48"/>
    <n v="150"/>
    <n v="13.150000000081491"/>
    <s v="Yes"/>
    <n v="0.30909090909090908"/>
    <n v="52.266666666604578"/>
    <s v="YES"/>
    <m/>
    <x v="1"/>
    <x v="4"/>
  </r>
  <r>
    <n v="6862"/>
    <n v="81"/>
    <x v="2"/>
    <s v="High"/>
    <d v="2024-09-04T07:08:00"/>
    <d v="2024-09-04T10:36:00"/>
    <d v="2024-09-04T22:58:00"/>
    <n v="5"/>
    <n v="24"/>
    <n v="3.46666666661622"/>
    <s v="Yes"/>
    <n v="0.309"/>
    <n v="15.833333333255723"/>
    <s v="YES"/>
    <m/>
    <x v="1"/>
    <x v="4"/>
  </r>
  <r>
    <n v="6863"/>
    <n v="487"/>
    <x v="2"/>
    <s v="Critical"/>
    <d v="2023-10-03T09:03:00"/>
    <d v="2023-10-03T09:44:00"/>
    <d v="2023-10-03T11:09:00"/>
    <n v="1"/>
    <n v="8"/>
    <n v="0.68333333329064772"/>
    <s v="Yes"/>
    <n v="0.30890909090909091"/>
    <n v="2.1000000000349246"/>
    <s v="YES"/>
    <m/>
    <x v="1"/>
    <x v="3"/>
  </r>
  <r>
    <n v="6864"/>
    <n v="607"/>
    <x v="0"/>
    <s v="High"/>
    <d v="2022-08-26T21:48:00"/>
    <d v="2022-08-27T03:43:00"/>
    <d v="2022-08-27T17:50:00"/>
    <n v="5"/>
    <n v="24"/>
    <n v="5.9166666667442769"/>
    <s v="NO"/>
    <n v="0.30881818181818183"/>
    <n v="20.033333333325572"/>
    <s v="YES"/>
    <m/>
    <x v="0"/>
    <x v="1"/>
  </r>
  <r>
    <n v="6865"/>
    <n v="722"/>
    <x v="1"/>
    <s v="Medium"/>
    <d v="2023-04-20T14:14:00"/>
    <d v="2023-04-21T06:46:00"/>
    <d v="2023-04-21T19:27:00"/>
    <n v="15"/>
    <n v="40"/>
    <n v="16.533333333441988"/>
    <s v="NO"/>
    <n v="0.30881818181818183"/>
    <n v="29.216666666732635"/>
    <s v="YES"/>
    <m/>
    <x v="0"/>
    <x v="3"/>
  </r>
  <r>
    <n v="6866"/>
    <n v="334"/>
    <x v="1"/>
    <s v="Critical"/>
    <d v="2023-06-13T03:07:00"/>
    <d v="2023-06-13T03:51:00"/>
    <d v="2023-06-13T04:36:00"/>
    <n v="1"/>
    <n v="8"/>
    <n v="0.73333333327900618"/>
    <s v="Yes"/>
    <n v="0.30881818181818183"/>
    <n v="1.4833333332790062"/>
    <s v="YES"/>
    <m/>
    <x v="1"/>
    <x v="3"/>
  </r>
  <r>
    <n v="6867"/>
    <n v="751"/>
    <x v="1"/>
    <s v="Low"/>
    <d v="2021-06-02T17:57:00"/>
    <d v="2021-06-04T02:04:00"/>
    <d v="2021-06-06T18:35:00"/>
    <n v="48"/>
    <n v="150"/>
    <n v="32.116666666581295"/>
    <s v="Yes"/>
    <n v="0.30872727272727274"/>
    <n v="96.633333333302289"/>
    <s v="YES"/>
    <m/>
    <x v="1"/>
    <x v="2"/>
  </r>
  <r>
    <n v="6868"/>
    <n v="904"/>
    <x v="1"/>
    <s v="High"/>
    <d v="2020-09-17T11:10:00"/>
    <d v="2020-09-17T16:07:00"/>
    <d v="2020-09-18T13:49:00"/>
    <n v="5"/>
    <n v="24"/>
    <n v="4.9499999998952262"/>
    <s v="Yes"/>
    <n v="0.30863636363636365"/>
    <n v="26.649999999906868"/>
    <s v="YES"/>
    <m/>
    <x v="1"/>
    <x v="0"/>
  </r>
  <r>
    <n v="6869"/>
    <n v="956"/>
    <x v="2"/>
    <s v="Critical"/>
    <d v="2024-01-12T15:03:00"/>
    <d v="2024-01-12T15:29:00"/>
    <d v="2024-01-12T16:38:00"/>
    <n v="1"/>
    <n v="8"/>
    <n v="0.43333333334885538"/>
    <s v="Yes"/>
    <n v="0.30854545454545457"/>
    <n v="1.5833333334303461"/>
    <s v="YES"/>
    <m/>
    <x v="1"/>
    <x v="4"/>
  </r>
  <r>
    <n v="6870"/>
    <n v="226"/>
    <x v="2"/>
    <s v="Critical"/>
    <d v="2022-03-12T14:48:00"/>
    <d v="2022-03-12T14:50:00"/>
    <d v="2022-03-12T21:11:00"/>
    <n v="1"/>
    <n v="8"/>
    <n v="3.3333333267364651E-2"/>
    <s v="Yes"/>
    <n v="0.30845454545454548"/>
    <n v="6.3833333333604969"/>
    <s v="YES"/>
    <m/>
    <x v="1"/>
    <x v="1"/>
  </r>
  <r>
    <n v="6871"/>
    <n v="792"/>
    <x v="2"/>
    <s v="Critical"/>
    <d v="2022-12-15T23:18:00"/>
    <d v="2022-12-15T23:46:00"/>
    <d v="2022-12-16T05:26:00"/>
    <n v="1"/>
    <n v="8"/>
    <n v="0.46666666661622003"/>
    <s v="Yes"/>
    <n v="0.30836363636363634"/>
    <n v="6.1333333334187046"/>
    <s v="YES"/>
    <m/>
    <x v="1"/>
    <x v="1"/>
  </r>
  <r>
    <n v="6872"/>
    <n v="131"/>
    <x v="1"/>
    <s v="Low"/>
    <d v="2024-03-14T14:10:00"/>
    <d v="2024-03-15T23:05:00"/>
    <d v="2024-03-17T00:24:00"/>
    <n v="48"/>
    <n v="150"/>
    <n v="32.916666666569654"/>
    <s v="Yes"/>
    <n v="0.30827272727272725"/>
    <n v="58.233333333337214"/>
    <s v="YES"/>
    <m/>
    <x v="1"/>
    <x v="4"/>
  </r>
  <r>
    <n v="6873"/>
    <n v="575"/>
    <x v="2"/>
    <s v="Low"/>
    <d v="2022-03-22T05:23:00"/>
    <d v="2022-03-24T04:14:00"/>
    <d v="2022-03-28T08:36:00"/>
    <n v="48"/>
    <n v="150"/>
    <n v="46.849999999918509"/>
    <s v="Yes"/>
    <n v="0.30818181818181817"/>
    <n v="147.2166666664998"/>
    <s v="YES"/>
    <m/>
    <x v="1"/>
    <x v="1"/>
  </r>
  <r>
    <n v="6874"/>
    <n v="92"/>
    <x v="0"/>
    <s v="Critical"/>
    <d v="2020-05-05T09:16:00"/>
    <d v="2020-05-05T10:09:00"/>
    <d v="2020-05-05T18:00:00"/>
    <n v="1"/>
    <n v="8"/>
    <n v="0.88333333341870457"/>
    <s v="Yes"/>
    <n v="0.30809090909090908"/>
    <n v="8.7333333333372138"/>
    <s v="YES"/>
    <m/>
    <x v="1"/>
    <x v="0"/>
  </r>
  <r>
    <n v="6875"/>
    <n v="39"/>
    <x v="1"/>
    <s v="Critical"/>
    <d v="2022-07-21T03:48:00"/>
    <d v="2022-07-21T04:03:00"/>
    <d v="2022-07-21T12:01:00"/>
    <n v="1"/>
    <n v="8"/>
    <n v="0.24999999994179234"/>
    <s v="Yes"/>
    <n v="0.308"/>
    <n v="8.2166666667326353"/>
    <s v="YES"/>
    <m/>
    <x v="1"/>
    <x v="1"/>
  </r>
  <r>
    <n v="6876"/>
    <n v="150"/>
    <x v="0"/>
    <s v="Critical"/>
    <d v="2024-06-30T02:24:00"/>
    <d v="2024-06-30T03:07:00"/>
    <d v="2024-06-30T10:54:00"/>
    <n v="1"/>
    <n v="8"/>
    <n v="0.71666666673263535"/>
    <s v="Yes"/>
    <n v="0.30790909090909091"/>
    <n v="8.5000000001164153"/>
    <s v="YES"/>
    <m/>
    <x v="1"/>
    <x v="4"/>
  </r>
  <r>
    <n v="6877"/>
    <n v="431"/>
    <x v="0"/>
    <s v="Medium"/>
    <d v="2021-09-07T16:30:00"/>
    <d v="2021-09-07T17:16:00"/>
    <d v="2021-09-08T08:02:00"/>
    <n v="15"/>
    <n v="40"/>
    <n v="0.76666666672099382"/>
    <s v="Yes"/>
    <n v="0.30781818181818182"/>
    <n v="15.533333333325572"/>
    <s v="YES"/>
    <m/>
    <x v="1"/>
    <x v="2"/>
  </r>
  <r>
    <n v="6878"/>
    <n v="186"/>
    <x v="1"/>
    <s v="Low"/>
    <d v="2023-05-11T13:03:00"/>
    <d v="2023-05-13T12:28:00"/>
    <d v="2023-05-18T09:32:00"/>
    <n v="48"/>
    <n v="150"/>
    <n v="47.416666666686069"/>
    <s v="Yes"/>
    <n v="0.30772727272727274"/>
    <n v="164.48333333339542"/>
    <s v="YES"/>
    <m/>
    <x v="1"/>
    <x v="3"/>
  </r>
  <r>
    <n v="6879"/>
    <n v="173"/>
    <x v="1"/>
    <s v="Low"/>
    <d v="2020-11-18T08:02:00"/>
    <d v="2020-11-20T07:45:00"/>
    <d v="2020-11-22T01:46:00"/>
    <n v="48"/>
    <n v="150"/>
    <n v="47.71666666661622"/>
    <s v="Yes"/>
    <n v="0.30763636363636365"/>
    <n v="89.733333333337214"/>
    <s v="YES"/>
    <m/>
    <x v="1"/>
    <x v="0"/>
  </r>
  <r>
    <n v="6880"/>
    <n v="989"/>
    <x v="0"/>
    <s v="Critical"/>
    <d v="2024-01-18T11:50:00"/>
    <d v="2024-01-18T12:41:00"/>
    <d v="2024-01-18T20:21:00"/>
    <n v="1"/>
    <n v="8"/>
    <n v="0.84999999997671694"/>
    <s v="Yes"/>
    <n v="0.30754545454545457"/>
    <n v="8.5166666666627862"/>
    <s v="YES"/>
    <m/>
    <x v="1"/>
    <x v="4"/>
  </r>
  <r>
    <n v="6881"/>
    <n v="867"/>
    <x v="2"/>
    <s v="Low"/>
    <d v="2023-04-27T01:47:00"/>
    <d v="2023-04-27T22:46:00"/>
    <d v="2023-05-02T06:46:00"/>
    <n v="48"/>
    <n v="150"/>
    <n v="20.983333333279006"/>
    <s v="Yes"/>
    <n v="0.30745454545454548"/>
    <n v="124.98333333333721"/>
    <s v="YES"/>
    <m/>
    <x v="1"/>
    <x v="3"/>
  </r>
  <r>
    <n v="6882"/>
    <n v="701"/>
    <x v="0"/>
    <s v="Medium"/>
    <d v="2022-07-23T09:09:00"/>
    <d v="2022-07-23T18:31:00"/>
    <d v="2022-07-25T23:02:00"/>
    <n v="15"/>
    <n v="40"/>
    <n v="9.3666666666395031"/>
    <s v="Yes"/>
    <n v="0.30736363636363634"/>
    <n v="61.883333333360497"/>
    <s v="YES"/>
    <m/>
    <x v="1"/>
    <x v="1"/>
  </r>
  <r>
    <n v="6883"/>
    <n v="135"/>
    <x v="0"/>
    <s v="Medium"/>
    <d v="2020-04-30T05:02:00"/>
    <d v="2020-04-30T15:43:00"/>
    <d v="2020-05-03T05:56:00"/>
    <n v="15"/>
    <n v="40"/>
    <n v="10.683333333407063"/>
    <s v="Yes"/>
    <n v="0.30727272727272725"/>
    <n v="72.899999999965075"/>
    <s v="YES"/>
    <m/>
    <x v="1"/>
    <x v="0"/>
  </r>
  <r>
    <n v="6884"/>
    <n v="124"/>
    <x v="1"/>
    <s v="Low"/>
    <d v="2020-09-16T11:51:00"/>
    <d v="2020-09-16T20:32:00"/>
    <d v="2020-09-23T09:24:00"/>
    <n v="48"/>
    <n v="150"/>
    <n v="8.6833333333488554"/>
    <s v="Yes"/>
    <n v="0.30718181818181817"/>
    <n v="165.55000000004657"/>
    <s v="YES"/>
    <m/>
    <x v="1"/>
    <x v="0"/>
  </r>
  <r>
    <n v="6885"/>
    <n v="648"/>
    <x v="0"/>
    <s v="Low"/>
    <d v="2022-10-05T16:46:00"/>
    <d v="2022-10-05T20:11:00"/>
    <d v="2022-10-10T16:27:00"/>
    <n v="48"/>
    <n v="150"/>
    <n v="3.4166666666278616"/>
    <s v="Yes"/>
    <n v="0.30709090909090908"/>
    <n v="119.68333333334886"/>
    <s v="YES"/>
    <m/>
    <x v="1"/>
    <x v="1"/>
  </r>
  <r>
    <n v="6886"/>
    <n v="396"/>
    <x v="2"/>
    <s v="Medium"/>
    <d v="2024-12-03T22:41:00"/>
    <d v="2024-12-04T09:12:00"/>
    <d v="2024-12-06T11:24:00"/>
    <n v="15"/>
    <n v="40"/>
    <n v="10.516666666546371"/>
    <s v="Yes"/>
    <n v="0.307"/>
    <n v="60.716666666558012"/>
    <s v="YES"/>
    <m/>
    <x v="1"/>
    <x v="4"/>
  </r>
  <r>
    <n v="6887"/>
    <n v="801"/>
    <x v="1"/>
    <s v="Critical"/>
    <d v="2020-08-18T00:48:00"/>
    <d v="2020-08-18T01:15:00"/>
    <d v="2020-08-18T04:44:00"/>
    <n v="1"/>
    <n v="8"/>
    <n v="0.45000000006984919"/>
    <s v="Yes"/>
    <n v="0.30690909090909091"/>
    <n v="3.933333333407063"/>
    <s v="YES"/>
    <m/>
    <x v="1"/>
    <x v="0"/>
  </r>
  <r>
    <n v="6888"/>
    <n v="250"/>
    <x v="2"/>
    <s v="Medium"/>
    <d v="2024-06-01T21:45:00"/>
    <d v="2024-06-02T00:20:00"/>
    <d v="2024-06-04T13:02:00"/>
    <n v="15"/>
    <n v="40"/>
    <n v="2.5833333333721384"/>
    <s v="Yes"/>
    <n v="0.30681818181818182"/>
    <n v="63.28333333338378"/>
    <s v="YES"/>
    <m/>
    <x v="1"/>
    <x v="4"/>
  </r>
  <r>
    <n v="6889"/>
    <n v="3"/>
    <x v="0"/>
    <s v="Critical"/>
    <d v="2020-06-18T01:02:00"/>
    <d v="2020-06-18T01:21:00"/>
    <d v="2020-06-18T08:00:00"/>
    <n v="1"/>
    <n v="8"/>
    <n v="0.31666666665114462"/>
    <s v="Yes"/>
    <n v="0.30672727272727274"/>
    <n v="6.9666666666744277"/>
    <s v="YES"/>
    <m/>
    <x v="1"/>
    <x v="0"/>
  </r>
  <r>
    <n v="6890"/>
    <n v="141"/>
    <x v="2"/>
    <s v="High"/>
    <d v="2024-10-14T08:53:00"/>
    <d v="2024-10-14T10:24:00"/>
    <d v="2024-10-14T18:11:00"/>
    <n v="5"/>
    <n v="24"/>
    <n v="1.5166666667209938"/>
    <s v="Yes"/>
    <n v="0.30663636363636365"/>
    <n v="9.3000000001047738"/>
    <s v="YES"/>
    <m/>
    <x v="1"/>
    <x v="4"/>
  </r>
  <r>
    <n v="6891"/>
    <n v="252"/>
    <x v="1"/>
    <s v="Medium"/>
    <d v="2021-10-06T23:12:00"/>
    <d v="2021-10-07T04:32:00"/>
    <d v="2021-10-07T06:50:00"/>
    <n v="15"/>
    <n v="40"/>
    <n v="5.3333333332557231"/>
    <s v="Yes"/>
    <n v="0.30654545454545457"/>
    <n v="7.6333333332440816"/>
    <s v="YES"/>
    <m/>
    <x v="1"/>
    <x v="2"/>
  </r>
  <r>
    <n v="6892"/>
    <n v="916"/>
    <x v="2"/>
    <s v="Critical"/>
    <d v="2020-03-31T17:51:00"/>
    <d v="2020-03-31T18:38:00"/>
    <d v="2020-03-31T23:02:00"/>
    <n v="1"/>
    <n v="8"/>
    <n v="0.78333333326736465"/>
    <s v="Yes"/>
    <n v="0.30645454545454548"/>
    <n v="5.1833333332906477"/>
    <s v="YES"/>
    <m/>
    <x v="1"/>
    <x v="0"/>
  </r>
  <r>
    <n v="6893"/>
    <n v="823"/>
    <x v="0"/>
    <s v="Low"/>
    <d v="2023-07-17T16:41:00"/>
    <d v="2023-07-17T17:16:00"/>
    <d v="2023-07-21T19:25:00"/>
    <n v="48"/>
    <n v="150"/>
    <n v="0.58333333331393078"/>
    <s v="Yes"/>
    <n v="0.30636363636363634"/>
    <n v="98.733333333337214"/>
    <s v="YES"/>
    <m/>
    <x v="1"/>
    <x v="3"/>
  </r>
  <r>
    <n v="6894"/>
    <n v="653"/>
    <x v="1"/>
    <s v="High"/>
    <d v="2024-06-06T01:56:00"/>
    <d v="2024-06-06T07:07:00"/>
    <d v="2024-06-06T17:13:00"/>
    <n v="5"/>
    <n v="24"/>
    <n v="5.1833333332906477"/>
    <s v="NO"/>
    <n v="0.30627272727272725"/>
    <n v="15.28333333338378"/>
    <s v="YES"/>
    <m/>
    <x v="0"/>
    <x v="4"/>
  </r>
  <r>
    <n v="6895"/>
    <n v="363"/>
    <x v="2"/>
    <s v="Low"/>
    <d v="2022-05-11T05:02:00"/>
    <d v="2022-05-11T12:55:00"/>
    <d v="2022-05-17T16:37:00"/>
    <n v="48"/>
    <n v="150"/>
    <n v="7.8833333333604969"/>
    <s v="Yes"/>
    <n v="0.30627272727272725"/>
    <n v="155.58333333337214"/>
    <s v="YES"/>
    <m/>
    <x v="1"/>
    <x v="1"/>
  </r>
  <r>
    <n v="6896"/>
    <n v="805"/>
    <x v="0"/>
    <s v="Medium"/>
    <d v="2020-04-17T00:07:00"/>
    <d v="2020-04-17T22:13:00"/>
    <d v="2020-04-20T02:53:00"/>
    <n v="15"/>
    <n v="40"/>
    <n v="22.099999999918509"/>
    <s v="NO"/>
    <n v="0.30618181818181817"/>
    <n v="74.766666666604578"/>
    <s v="YES"/>
    <m/>
    <x v="0"/>
    <x v="0"/>
  </r>
  <r>
    <n v="6897"/>
    <n v="525"/>
    <x v="0"/>
    <s v="High"/>
    <d v="2022-01-29T04:04:00"/>
    <d v="2022-01-29T08:07:00"/>
    <d v="2022-01-30T06:41:00"/>
    <n v="5"/>
    <n v="24"/>
    <n v="4.0499999999301508"/>
    <s v="Yes"/>
    <n v="0.30618181818181817"/>
    <n v="26.616666666639503"/>
    <s v="YES"/>
    <m/>
    <x v="1"/>
    <x v="1"/>
  </r>
  <r>
    <n v="6898"/>
    <n v="19"/>
    <x v="2"/>
    <s v="Low"/>
    <d v="2022-10-25T08:30:00"/>
    <d v="2022-10-26T00:24:00"/>
    <d v="2022-10-26T15:58:00"/>
    <n v="48"/>
    <n v="150"/>
    <n v="15.900000000139698"/>
    <s v="Yes"/>
    <n v="0.30609090909090908"/>
    <n v="31.466666666732635"/>
    <s v="YES"/>
    <m/>
    <x v="1"/>
    <x v="1"/>
  </r>
  <r>
    <n v="6899"/>
    <n v="126"/>
    <x v="0"/>
    <s v="Low"/>
    <d v="2023-11-06T02:19:00"/>
    <d v="2023-11-06T09:16:00"/>
    <d v="2023-11-08T18:10:00"/>
    <n v="48"/>
    <n v="150"/>
    <n v="6.9499999999534339"/>
    <s v="Yes"/>
    <n v="0.30599999999999999"/>
    <n v="63.849999999976717"/>
    <s v="YES"/>
    <m/>
    <x v="1"/>
    <x v="3"/>
  </r>
  <r>
    <n v="6900"/>
    <n v="386"/>
    <x v="2"/>
    <s v="Critical"/>
    <d v="2022-04-04T20:39:00"/>
    <d v="2022-04-04T21:26:00"/>
    <d v="2022-04-04T21:37:00"/>
    <n v="1"/>
    <n v="8"/>
    <n v="0.78333333326736465"/>
    <s v="Yes"/>
    <n v="0.30590909090909091"/>
    <n v="0.96666666649980471"/>
    <s v="YES"/>
    <m/>
    <x v="1"/>
    <x v="1"/>
  </r>
  <r>
    <n v="6901"/>
    <n v="859"/>
    <x v="2"/>
    <s v="Medium"/>
    <d v="2024-02-25T06:23:00"/>
    <d v="2024-02-25T07:28:00"/>
    <d v="2024-02-27T20:13:00"/>
    <n v="15"/>
    <n v="40"/>
    <n v="1.0833333333721384"/>
    <s v="Yes"/>
    <n v="0.30581818181818182"/>
    <n v="61.833333333372138"/>
    <s v="YES"/>
    <m/>
    <x v="1"/>
    <x v="4"/>
  </r>
  <r>
    <n v="6902"/>
    <n v="716"/>
    <x v="0"/>
    <s v="Critical"/>
    <d v="2021-02-26T04:20:00"/>
    <d v="2021-02-26T05:02:00"/>
    <d v="2021-02-26T07:40:00"/>
    <n v="1"/>
    <n v="8"/>
    <n v="0.70000000001164153"/>
    <s v="Yes"/>
    <n v="0.30572727272727274"/>
    <n v="3.3333333333721384"/>
    <s v="YES"/>
    <m/>
    <x v="1"/>
    <x v="2"/>
  </r>
  <r>
    <n v="6903"/>
    <n v="799"/>
    <x v="2"/>
    <s v="Low"/>
    <d v="2020-05-28T05:49:00"/>
    <d v="2020-05-28T09:54:00"/>
    <d v="2020-05-31T09:20:00"/>
    <n v="48"/>
    <n v="150"/>
    <n v="4.0833333333721384"/>
    <s v="Yes"/>
    <n v="0.30563636363636365"/>
    <n v="75.516666666779201"/>
    <s v="YES"/>
    <m/>
    <x v="1"/>
    <x v="0"/>
  </r>
  <r>
    <n v="6904"/>
    <n v="173"/>
    <x v="0"/>
    <s v="High"/>
    <d v="2025-02-16T15:47:00"/>
    <d v="2025-02-16T22:17:00"/>
    <d v="2025-02-17T12:33:00"/>
    <n v="5"/>
    <n v="24"/>
    <n v="6.5000000000582077"/>
    <s v="NO"/>
    <n v="0.30554545454545456"/>
    <n v="20.766666666779201"/>
    <s v="YES"/>
    <m/>
    <x v="0"/>
    <x v="5"/>
  </r>
  <r>
    <n v="6905"/>
    <n v="206"/>
    <x v="0"/>
    <s v="High"/>
    <d v="2021-02-14T18:52:00"/>
    <d v="2021-02-14T19:59:00"/>
    <d v="2021-02-15T13:23:00"/>
    <n v="5"/>
    <n v="24"/>
    <n v="1.1166666666395031"/>
    <s v="Yes"/>
    <n v="0.30554545454545456"/>
    <n v="18.516666666604578"/>
    <s v="YES"/>
    <m/>
    <x v="1"/>
    <x v="2"/>
  </r>
  <r>
    <n v="6906"/>
    <n v="981"/>
    <x v="0"/>
    <s v="Medium"/>
    <d v="2022-02-08T06:40:00"/>
    <d v="2022-02-08T07:29:00"/>
    <d v="2022-02-10T01:07:00"/>
    <n v="15"/>
    <n v="40"/>
    <n v="0.8166666665347293"/>
    <s v="Yes"/>
    <n v="0.30545454545454548"/>
    <n v="42.449999999895226"/>
    <s v="YES"/>
    <m/>
    <x v="1"/>
    <x v="1"/>
  </r>
  <r>
    <n v="6907"/>
    <n v="118"/>
    <x v="0"/>
    <s v="Critical"/>
    <d v="2021-03-08T13:14:00"/>
    <d v="2021-03-08T13:54:00"/>
    <d v="2021-03-08T20:20:00"/>
    <n v="1"/>
    <n v="8"/>
    <n v="0.66666666674427688"/>
    <s v="Yes"/>
    <n v="0.30536363636363634"/>
    <n v="7.0999999999185093"/>
    <s v="YES"/>
    <m/>
    <x v="1"/>
    <x v="2"/>
  </r>
  <r>
    <n v="6908"/>
    <n v="225"/>
    <x v="0"/>
    <s v="Medium"/>
    <d v="2023-06-01T17:23:00"/>
    <d v="2023-06-02T10:36:00"/>
    <d v="2023-06-04T14:30:00"/>
    <n v="15"/>
    <n v="40"/>
    <n v="17.216666666558012"/>
    <s v="NO"/>
    <n v="0.30527272727272725"/>
    <n v="69.116666666523088"/>
    <s v="YES"/>
    <m/>
    <x v="0"/>
    <x v="3"/>
  </r>
  <r>
    <n v="6909"/>
    <n v="672"/>
    <x v="0"/>
    <s v="Critical"/>
    <d v="2024-04-23T09:04:00"/>
    <d v="2024-04-23T09:20:00"/>
    <d v="2024-04-23T09:29:00"/>
    <n v="1"/>
    <n v="8"/>
    <n v="0.26666666666278616"/>
    <s v="Yes"/>
    <n v="0.30527272727272725"/>
    <n v="0.41666666662786156"/>
    <s v="YES"/>
    <m/>
    <x v="1"/>
    <x v="4"/>
  </r>
  <r>
    <n v="6910"/>
    <n v="680"/>
    <x v="2"/>
    <s v="Medium"/>
    <d v="2021-01-26T07:52:00"/>
    <d v="2021-01-27T01:44:00"/>
    <d v="2021-01-27T08:56:00"/>
    <n v="15"/>
    <n v="40"/>
    <n v="17.866666666755918"/>
    <s v="NO"/>
    <n v="0.30518181818181817"/>
    <n v="25.066666666651145"/>
    <s v="YES"/>
    <m/>
    <x v="0"/>
    <x v="2"/>
  </r>
  <r>
    <n v="6911"/>
    <n v="551"/>
    <x v="0"/>
    <s v="High"/>
    <d v="2024-08-04T12:48:00"/>
    <d v="2024-08-04T13:55:00"/>
    <d v="2024-08-05T00:06:00"/>
    <n v="5"/>
    <n v="24"/>
    <n v="1.1166666666395031"/>
    <s v="Yes"/>
    <n v="0.30518181818181817"/>
    <n v="11.299999999988358"/>
    <s v="YES"/>
    <m/>
    <x v="1"/>
    <x v="4"/>
  </r>
  <r>
    <n v="6912"/>
    <n v="777"/>
    <x v="1"/>
    <s v="Critical"/>
    <d v="2021-12-13T16:14:00"/>
    <d v="2021-12-13T17:01:00"/>
    <d v="2021-12-13T23:03:00"/>
    <n v="1"/>
    <n v="8"/>
    <n v="0.78333333326736465"/>
    <s v="Yes"/>
    <n v="0.30509090909090908"/>
    <n v="6.8166666667093523"/>
    <s v="YES"/>
    <m/>
    <x v="1"/>
    <x v="2"/>
  </r>
  <r>
    <n v="6913"/>
    <n v="173"/>
    <x v="0"/>
    <s v="Medium"/>
    <d v="2023-10-29T17:50:00"/>
    <d v="2023-10-30T08:05:00"/>
    <d v="2023-10-30T14:12:00"/>
    <n v="15"/>
    <n v="40"/>
    <n v="14.25"/>
    <s v="Yes"/>
    <n v="0.30499999999999999"/>
    <n v="20.366666666697711"/>
    <s v="YES"/>
    <m/>
    <x v="1"/>
    <x v="3"/>
  </r>
  <r>
    <n v="6914"/>
    <n v="672"/>
    <x v="1"/>
    <s v="Low"/>
    <d v="2024-04-29T02:41:00"/>
    <d v="2024-04-29T21:45:00"/>
    <d v="2024-05-05T04:50:00"/>
    <n v="48"/>
    <n v="150"/>
    <n v="19.066666666651145"/>
    <s v="Yes"/>
    <n v="0.30490909090909091"/>
    <n v="146.15000000002328"/>
    <s v="YES"/>
    <m/>
    <x v="1"/>
    <x v="4"/>
  </r>
  <r>
    <n v="6915"/>
    <n v="557"/>
    <x v="1"/>
    <s v="Critical"/>
    <d v="2022-03-23T10:28:00"/>
    <d v="2022-03-23T10:55:00"/>
    <d v="2022-03-23T16:12:00"/>
    <n v="1"/>
    <n v="8"/>
    <n v="0.44999999989522621"/>
    <s v="Yes"/>
    <n v="0.30481818181818182"/>
    <n v="5.7333333333372138"/>
    <s v="YES"/>
    <m/>
    <x v="1"/>
    <x v="1"/>
  </r>
  <r>
    <n v="6916"/>
    <n v="538"/>
    <x v="2"/>
    <s v="High"/>
    <d v="2023-06-28T11:01:00"/>
    <d v="2023-06-28T11:31:00"/>
    <d v="2023-06-28T19:19:00"/>
    <n v="5"/>
    <n v="24"/>
    <n v="0.50000000005820766"/>
    <s v="Yes"/>
    <n v="0.30472727272727274"/>
    <n v="8.2999999999883585"/>
    <s v="YES"/>
    <m/>
    <x v="1"/>
    <x v="3"/>
  </r>
  <r>
    <n v="6917"/>
    <n v="989"/>
    <x v="1"/>
    <s v="Low"/>
    <d v="2021-06-27T01:46:00"/>
    <d v="2021-06-28T21:37:00"/>
    <d v="2021-07-05T02:08:00"/>
    <n v="48"/>
    <n v="150"/>
    <n v="43.849999999918509"/>
    <s v="Yes"/>
    <n v="0.30463636363636365"/>
    <n v="192.3666666666395"/>
    <s v="YES"/>
    <m/>
    <x v="1"/>
    <x v="2"/>
  </r>
  <r>
    <n v="6918"/>
    <n v="706"/>
    <x v="2"/>
    <s v="Medium"/>
    <d v="2023-01-06T06:57:00"/>
    <d v="2023-01-06T19:16:00"/>
    <d v="2023-01-07T23:25:00"/>
    <n v="15"/>
    <n v="40"/>
    <n v="12.316666666651145"/>
    <s v="Yes"/>
    <n v="0.30454545454545456"/>
    <n v="40.466666666732635"/>
    <s v="YES"/>
    <m/>
    <x v="1"/>
    <x v="3"/>
  </r>
  <r>
    <n v="6919"/>
    <n v="127"/>
    <x v="2"/>
    <s v="Critical"/>
    <d v="2021-12-31T12:35:00"/>
    <d v="2021-12-31T13:13:00"/>
    <d v="2021-12-31T19:43:00"/>
    <n v="1"/>
    <n v="8"/>
    <n v="0.63333333330228925"/>
    <s v="Yes"/>
    <n v="0.30445454545454548"/>
    <n v="7.1333333333604969"/>
    <s v="YES"/>
    <m/>
    <x v="1"/>
    <x v="2"/>
  </r>
  <r>
    <n v="6920"/>
    <n v="213"/>
    <x v="2"/>
    <s v="High"/>
    <d v="2024-06-26T19:19:00"/>
    <d v="2024-06-26T19:32:00"/>
    <d v="2024-06-26T21:45:00"/>
    <n v="5"/>
    <n v="24"/>
    <n v="0.21666666667442769"/>
    <s v="Yes"/>
    <n v="0.30436363636363634"/>
    <n v="2.433333333407063"/>
    <s v="YES"/>
    <m/>
    <x v="1"/>
    <x v="4"/>
  </r>
  <r>
    <n v="6921"/>
    <n v="842"/>
    <x v="1"/>
    <s v="Medium"/>
    <d v="2024-08-20T20:26:00"/>
    <d v="2024-08-21T02:40:00"/>
    <d v="2024-08-24T01:29:00"/>
    <n v="15"/>
    <n v="40"/>
    <n v="6.2333333332207985"/>
    <s v="Yes"/>
    <n v="0.30427272727272725"/>
    <n v="77.049999999871943"/>
    <s v="NO"/>
    <m/>
    <x v="0"/>
    <x v="4"/>
  </r>
  <r>
    <n v="6922"/>
    <n v="307"/>
    <x v="1"/>
    <s v="High"/>
    <d v="2021-03-28T22:16:00"/>
    <d v="2021-03-28T23:40:00"/>
    <d v="2021-03-29T10:50:00"/>
    <n v="5"/>
    <n v="24"/>
    <n v="1.4000000000232831"/>
    <s v="Yes"/>
    <n v="0.30418181818181816"/>
    <n v="12.56666666676756"/>
    <s v="YES"/>
    <m/>
    <x v="1"/>
    <x v="2"/>
  </r>
  <r>
    <n v="6923"/>
    <n v="99"/>
    <x v="1"/>
    <s v="Medium"/>
    <d v="2021-05-14T02:50:00"/>
    <d v="2021-05-14T21:02:00"/>
    <d v="2021-05-15T08:33:00"/>
    <n v="15"/>
    <n v="40"/>
    <n v="18.199999999953434"/>
    <s v="NO"/>
    <n v="0.30409090909090908"/>
    <n v="29.71666666661622"/>
    <s v="YES"/>
    <m/>
    <x v="0"/>
    <x v="2"/>
  </r>
  <r>
    <n v="6924"/>
    <n v="968"/>
    <x v="0"/>
    <s v="Medium"/>
    <d v="2023-10-15T09:45:00"/>
    <d v="2023-10-15T14:02:00"/>
    <d v="2023-10-16T14:48:00"/>
    <n v="15"/>
    <n v="40"/>
    <n v="4.2833333333255723"/>
    <s v="Yes"/>
    <n v="0.30409090909090908"/>
    <n v="29.050000000046566"/>
    <s v="YES"/>
    <m/>
    <x v="1"/>
    <x v="3"/>
  </r>
  <r>
    <n v="6925"/>
    <n v="61"/>
    <x v="1"/>
    <s v="High"/>
    <d v="2023-08-21T23:45:00"/>
    <d v="2023-08-22T05:54:00"/>
    <d v="2023-08-23T02:49:00"/>
    <n v="5"/>
    <n v="24"/>
    <n v="6.1499999999650754"/>
    <s v="NO"/>
    <n v="0.30399999999999999"/>
    <n v="27.066666666534729"/>
    <s v="YES"/>
    <m/>
    <x v="0"/>
    <x v="3"/>
  </r>
  <r>
    <n v="6926"/>
    <n v="760"/>
    <x v="1"/>
    <s v="Medium"/>
    <d v="2024-11-20T03:17:00"/>
    <d v="2024-11-20T22:30:00"/>
    <d v="2024-11-23T13:03:00"/>
    <n v="15"/>
    <n v="40"/>
    <n v="19.21666666661622"/>
    <s v="NO"/>
    <n v="0.30399999999999999"/>
    <n v="81.766666666546371"/>
    <s v="YES"/>
    <m/>
    <x v="0"/>
    <x v="4"/>
  </r>
  <r>
    <n v="6927"/>
    <n v="706"/>
    <x v="0"/>
    <s v="Low"/>
    <d v="2022-01-03T04:06:00"/>
    <d v="2022-01-04T07:58:00"/>
    <d v="2022-01-05T05:51:00"/>
    <n v="48"/>
    <n v="150"/>
    <n v="27.866666666697711"/>
    <s v="Yes"/>
    <n v="0.30399999999999999"/>
    <n v="49.750000000116415"/>
    <s v="YES"/>
    <m/>
    <x v="1"/>
    <x v="1"/>
  </r>
  <r>
    <n v="6928"/>
    <n v="61"/>
    <x v="1"/>
    <s v="Low"/>
    <d v="2024-02-12T05:17:00"/>
    <d v="2024-02-13T07:11:00"/>
    <d v="2024-02-18T13:55:00"/>
    <n v="48"/>
    <n v="150"/>
    <n v="25.900000000081491"/>
    <s v="Yes"/>
    <n v="0.30390909090909091"/>
    <n v="152.6333333333605"/>
    <s v="YES"/>
    <m/>
    <x v="1"/>
    <x v="4"/>
  </r>
  <r>
    <n v="6929"/>
    <n v="5"/>
    <x v="2"/>
    <s v="Low"/>
    <d v="2020-09-10T21:42:00"/>
    <d v="2020-09-12T11:29:00"/>
    <d v="2020-09-19T05:12:00"/>
    <n v="48"/>
    <n v="150"/>
    <n v="37.78333333338378"/>
    <s v="Yes"/>
    <n v="0.30381818181818182"/>
    <n v="199.5"/>
    <s v="YES"/>
    <m/>
    <x v="1"/>
    <x v="0"/>
  </r>
  <r>
    <n v="6930"/>
    <n v="674"/>
    <x v="1"/>
    <s v="Low"/>
    <d v="2024-10-25T15:57:00"/>
    <d v="2024-10-27T11:27:00"/>
    <d v="2024-10-27T20:44:00"/>
    <n v="48"/>
    <n v="150"/>
    <n v="43.5"/>
    <s v="Yes"/>
    <n v="0.30372727272727273"/>
    <n v="52.78333333338378"/>
    <s v="YES"/>
    <m/>
    <x v="1"/>
    <x v="4"/>
  </r>
  <r>
    <n v="6931"/>
    <n v="591"/>
    <x v="2"/>
    <s v="High"/>
    <d v="2021-02-24T17:35:00"/>
    <d v="2021-02-24T19:08:00"/>
    <d v="2021-02-25T02:58:00"/>
    <n v="5"/>
    <n v="24"/>
    <n v="1.5499999999883585"/>
    <s v="Yes"/>
    <n v="0.30363636363636365"/>
    <n v="9.3833333333604969"/>
    <s v="YES"/>
    <m/>
    <x v="1"/>
    <x v="2"/>
  </r>
  <r>
    <n v="6932"/>
    <n v="926"/>
    <x v="0"/>
    <s v="Critical"/>
    <d v="2021-08-13T18:40:00"/>
    <d v="2021-08-13T19:18:00"/>
    <d v="2021-08-13T20:34:00"/>
    <n v="1"/>
    <n v="8"/>
    <n v="0.63333333330228925"/>
    <s v="Yes"/>
    <n v="0.30354545454545456"/>
    <n v="1.8999999999068677"/>
    <s v="YES"/>
    <m/>
    <x v="1"/>
    <x v="2"/>
  </r>
  <r>
    <n v="6933"/>
    <n v="590"/>
    <x v="1"/>
    <s v="Critical"/>
    <d v="2022-02-01T02:28:00"/>
    <d v="2022-02-01T02:44:00"/>
    <d v="2022-02-01T03:43:00"/>
    <n v="1"/>
    <n v="8"/>
    <n v="0.26666666666278616"/>
    <s v="Yes"/>
    <n v="0.30345454545454548"/>
    <n v="1.2500000000582077"/>
    <s v="YES"/>
    <m/>
    <x v="1"/>
    <x v="1"/>
  </r>
  <r>
    <n v="6934"/>
    <n v="235"/>
    <x v="0"/>
    <s v="High"/>
    <d v="2022-03-03T20:22:00"/>
    <d v="2022-03-04T02:09:00"/>
    <d v="2022-03-04T02:33:00"/>
    <n v="5"/>
    <n v="24"/>
    <n v="5.7833333333255723"/>
    <s v="NO"/>
    <n v="0.30336363636363639"/>
    <n v="6.1833333332324401"/>
    <s v="YES"/>
    <m/>
    <x v="0"/>
    <x v="1"/>
  </r>
  <r>
    <n v="6935"/>
    <n v="448"/>
    <x v="0"/>
    <s v="Medium"/>
    <d v="2021-04-22T13:17:00"/>
    <d v="2021-04-22T16:50:00"/>
    <d v="2021-04-24T23:05:00"/>
    <n v="15"/>
    <n v="40"/>
    <n v="3.5500000000465661"/>
    <s v="Yes"/>
    <n v="0.30336363636363639"/>
    <n v="57.799999999988358"/>
    <s v="YES"/>
    <m/>
    <x v="1"/>
    <x v="2"/>
  </r>
  <r>
    <n v="6936"/>
    <n v="669"/>
    <x v="0"/>
    <s v="High"/>
    <d v="2022-11-29T11:38:00"/>
    <d v="2022-11-29T18:20:00"/>
    <d v="2022-11-29T18:22:00"/>
    <n v="5"/>
    <n v="24"/>
    <n v="6.7000000000116415"/>
    <s v="NO"/>
    <n v="0.30327272727272725"/>
    <n v="6.7333333332790062"/>
    <s v="YES"/>
    <m/>
    <x v="0"/>
    <x v="1"/>
  </r>
  <r>
    <n v="6937"/>
    <n v="22"/>
    <x v="0"/>
    <s v="Critical"/>
    <d v="2024-04-12T02:09:00"/>
    <d v="2024-04-12T03:06:00"/>
    <d v="2024-04-12T08:39:00"/>
    <n v="1"/>
    <n v="8"/>
    <n v="0.94999999995343387"/>
    <s v="Yes"/>
    <n v="0.30327272727272725"/>
    <n v="6.5000000000582077"/>
    <s v="YES"/>
    <m/>
    <x v="1"/>
    <x v="4"/>
  </r>
  <r>
    <n v="6938"/>
    <n v="331"/>
    <x v="2"/>
    <s v="Medium"/>
    <d v="2023-09-15T01:44:00"/>
    <d v="2023-09-15T22:56:00"/>
    <d v="2023-09-17T01:44:00"/>
    <n v="15"/>
    <n v="40"/>
    <n v="21.199999999953434"/>
    <s v="NO"/>
    <n v="0.30318181818181816"/>
    <n v="48"/>
    <s v="YES"/>
    <m/>
    <x v="0"/>
    <x v="3"/>
  </r>
  <r>
    <n v="6939"/>
    <n v="995"/>
    <x v="2"/>
    <s v="High"/>
    <d v="2021-05-13T19:24:00"/>
    <d v="2021-05-13T21:46:00"/>
    <d v="2021-05-14T09:54:00"/>
    <n v="5"/>
    <n v="24"/>
    <n v="2.3666666666977108"/>
    <s v="Yes"/>
    <n v="0.30318181818181816"/>
    <n v="14.499999999941792"/>
    <s v="YES"/>
    <m/>
    <x v="1"/>
    <x v="2"/>
  </r>
  <r>
    <n v="6940"/>
    <n v="227"/>
    <x v="2"/>
    <s v="Critical"/>
    <d v="2020-06-19T21:55:00"/>
    <d v="2020-06-19T22:46:00"/>
    <d v="2020-06-20T02:01:00"/>
    <n v="1"/>
    <n v="8"/>
    <n v="0.84999999997671694"/>
    <s v="Yes"/>
    <n v="0.30309090909090908"/>
    <n v="4.0999999999185093"/>
    <s v="YES"/>
    <m/>
    <x v="1"/>
    <x v="0"/>
  </r>
  <r>
    <n v="6941"/>
    <n v="8"/>
    <x v="1"/>
    <s v="Low"/>
    <d v="2021-03-26T13:46:00"/>
    <d v="2021-03-27T19:41:00"/>
    <d v="2021-03-28T13:17:00"/>
    <n v="48"/>
    <n v="150"/>
    <n v="29.916666666744277"/>
    <s v="Yes"/>
    <n v="0.30299999999999999"/>
    <n v="47.516666666662786"/>
    <s v="YES"/>
    <m/>
    <x v="1"/>
    <x v="2"/>
  </r>
  <r>
    <n v="6942"/>
    <n v="928"/>
    <x v="2"/>
    <s v="High"/>
    <d v="2024-07-04T17:14:00"/>
    <d v="2024-07-05T00:16:00"/>
    <d v="2024-07-05T22:18:00"/>
    <n v="5"/>
    <n v="24"/>
    <n v="7.03333333338378"/>
    <s v="NO"/>
    <n v="0.30290909090909091"/>
    <n v="29.06666666676756"/>
    <s v="YES"/>
    <m/>
    <x v="0"/>
    <x v="4"/>
  </r>
  <r>
    <n v="6943"/>
    <n v="855"/>
    <x v="1"/>
    <s v="Low"/>
    <d v="2024-07-26T10:11:00"/>
    <d v="2024-07-27T09:24:00"/>
    <d v="2024-08-01T19:23:00"/>
    <n v="48"/>
    <n v="150"/>
    <n v="23.216666666732635"/>
    <s v="Yes"/>
    <n v="0.30290909090909091"/>
    <n v="153.19999999995343"/>
    <s v="YES"/>
    <m/>
    <x v="1"/>
    <x v="4"/>
  </r>
  <r>
    <n v="6944"/>
    <n v="846"/>
    <x v="0"/>
    <s v="Critical"/>
    <d v="2024-07-22T22:55:00"/>
    <d v="2024-07-22T23:48:00"/>
    <d v="2024-07-23T03:16:00"/>
    <n v="1"/>
    <n v="8"/>
    <n v="0.88333333341870457"/>
    <s v="Yes"/>
    <n v="0.30281818181818182"/>
    <n v="4.3500000000349246"/>
    <s v="YES"/>
    <m/>
    <x v="1"/>
    <x v="4"/>
  </r>
  <r>
    <n v="6945"/>
    <n v="392"/>
    <x v="2"/>
    <s v="Medium"/>
    <d v="2023-01-24T20:03:00"/>
    <d v="2023-01-25T18:43:00"/>
    <d v="2023-01-26T12:24:00"/>
    <n v="15"/>
    <n v="40"/>
    <n v="22.666666666686069"/>
    <s v="NO"/>
    <n v="0.30272727272727273"/>
    <n v="40.350000000034925"/>
    <s v="YES"/>
    <m/>
    <x v="0"/>
    <x v="3"/>
  </r>
  <r>
    <n v="6946"/>
    <n v="715"/>
    <x v="0"/>
    <s v="Critical"/>
    <d v="2020-12-01T16:48:00"/>
    <d v="2020-12-01T16:59:00"/>
    <d v="2020-12-01T20:58:00"/>
    <n v="1"/>
    <n v="8"/>
    <n v="0.18333333340706304"/>
    <s v="Yes"/>
    <n v="0.30272727272727273"/>
    <n v="4.1666666668024845"/>
    <s v="YES"/>
    <m/>
    <x v="1"/>
    <x v="0"/>
  </r>
  <r>
    <n v="6947"/>
    <n v="223"/>
    <x v="0"/>
    <s v="Low"/>
    <d v="2022-08-02T02:03:00"/>
    <d v="2022-08-03T08:32:00"/>
    <d v="2022-08-04T16:20:00"/>
    <n v="48"/>
    <n v="150"/>
    <n v="30.483333333337214"/>
    <s v="Yes"/>
    <n v="0.30263636363636365"/>
    <n v="62.283333333267365"/>
    <s v="YES"/>
    <m/>
    <x v="1"/>
    <x v="1"/>
  </r>
  <r>
    <n v="6948"/>
    <n v="326"/>
    <x v="0"/>
    <s v="Low"/>
    <d v="2022-07-29T06:25:00"/>
    <d v="2022-07-31T03:18:00"/>
    <d v="2022-08-04T16:01:00"/>
    <n v="48"/>
    <n v="150"/>
    <n v="44.883333333302289"/>
    <s v="Yes"/>
    <n v="0.30254545454545456"/>
    <n v="153.60000000003492"/>
    <s v="YES"/>
    <m/>
    <x v="1"/>
    <x v="1"/>
  </r>
  <r>
    <n v="6949"/>
    <n v="93"/>
    <x v="0"/>
    <s v="Medium"/>
    <d v="2021-04-21T09:12:00"/>
    <d v="2021-04-22T02:21:00"/>
    <d v="2021-04-24T03:27:00"/>
    <n v="15"/>
    <n v="40"/>
    <n v="17.150000000023283"/>
    <s v="NO"/>
    <n v="0.30245454545454548"/>
    <n v="66.250000000116415"/>
    <s v="YES"/>
    <m/>
    <x v="0"/>
    <x v="2"/>
  </r>
  <r>
    <n v="6950"/>
    <n v="603"/>
    <x v="1"/>
    <s v="Critical"/>
    <d v="2025-02-20T01:18:00"/>
    <d v="2025-02-20T01:33:00"/>
    <d v="2025-02-20T09:32:00"/>
    <n v="1"/>
    <n v="8"/>
    <n v="0.24999999994179234"/>
    <s v="Yes"/>
    <n v="0.30245454545454548"/>
    <n v="8.2333333332790062"/>
    <s v="YES"/>
    <m/>
    <x v="1"/>
    <x v="5"/>
  </r>
  <r>
    <n v="6951"/>
    <n v="869"/>
    <x v="1"/>
    <s v="Critical"/>
    <d v="2023-05-17T09:44:00"/>
    <d v="2023-05-17T10:18:00"/>
    <d v="2023-05-17T12:50:00"/>
    <n v="1"/>
    <n v="8"/>
    <n v="0.56666666676755995"/>
    <s v="Yes"/>
    <n v="0.30236363636363639"/>
    <n v="3.0999999999767169"/>
    <s v="YES"/>
    <m/>
    <x v="1"/>
    <x v="3"/>
  </r>
  <r>
    <n v="6952"/>
    <n v="651"/>
    <x v="1"/>
    <s v="Medium"/>
    <d v="2022-07-16T08:26:00"/>
    <d v="2022-07-16T15:44:00"/>
    <d v="2022-07-17T08:18:00"/>
    <n v="15"/>
    <n v="40"/>
    <n v="7.2999999998719431"/>
    <s v="Yes"/>
    <n v="0.30227272727272725"/>
    <n v="23.866666666581295"/>
    <s v="YES"/>
    <m/>
    <x v="1"/>
    <x v="1"/>
  </r>
  <r>
    <n v="6953"/>
    <n v="29"/>
    <x v="2"/>
    <s v="Medium"/>
    <d v="2021-07-09T10:59:00"/>
    <d v="2021-07-09T20:22:00"/>
    <d v="2021-07-10T17:31:00"/>
    <n v="15"/>
    <n v="40"/>
    <n v="9.3833333333604969"/>
    <s v="Yes"/>
    <n v="0.30218181818181816"/>
    <n v="30.533333333325572"/>
    <s v="YES"/>
    <m/>
    <x v="1"/>
    <x v="2"/>
  </r>
  <r>
    <n v="6954"/>
    <n v="770"/>
    <x v="1"/>
    <s v="Critical"/>
    <d v="2020-10-12T17:38:00"/>
    <d v="2020-10-12T18:10:00"/>
    <d v="2020-10-12T23:36:00"/>
    <n v="1"/>
    <n v="8"/>
    <n v="0.53333333332557231"/>
    <s v="Yes"/>
    <n v="0.30209090909090908"/>
    <n v="5.9666666665580124"/>
    <s v="YES"/>
    <m/>
    <x v="1"/>
    <x v="0"/>
  </r>
  <r>
    <n v="6955"/>
    <n v="127"/>
    <x v="2"/>
    <s v="Low"/>
    <d v="2020-08-20T13:48:00"/>
    <d v="2020-08-21T19:05:00"/>
    <d v="2020-08-22T20:46:00"/>
    <n v="48"/>
    <n v="150"/>
    <n v="29.283333333441988"/>
    <s v="Yes"/>
    <n v="0.30199999999999999"/>
    <n v="54.966666666674428"/>
    <s v="YES"/>
    <m/>
    <x v="1"/>
    <x v="0"/>
  </r>
  <r>
    <n v="6956"/>
    <n v="213"/>
    <x v="1"/>
    <s v="Critical"/>
    <d v="2020-11-21T16:17:00"/>
    <d v="2020-11-21T16:37:00"/>
    <d v="2020-11-21T22:55:00"/>
    <n v="1"/>
    <n v="8"/>
    <n v="0.33333333337213844"/>
    <s v="Yes"/>
    <n v="0.3019090909090909"/>
    <n v="6.6333333333022892"/>
    <s v="YES"/>
    <m/>
    <x v="1"/>
    <x v="0"/>
  </r>
  <r>
    <n v="6957"/>
    <n v="36"/>
    <x v="0"/>
    <s v="Low"/>
    <d v="2022-10-26T15:19:00"/>
    <d v="2022-10-28T12:22:00"/>
    <d v="2022-10-29T10:47:00"/>
    <n v="48"/>
    <n v="150"/>
    <n v="45.049999999988358"/>
    <s v="Yes"/>
    <n v="0.30181818181818182"/>
    <n v="67.466666666732635"/>
    <s v="YES"/>
    <m/>
    <x v="1"/>
    <x v="1"/>
  </r>
  <r>
    <n v="6958"/>
    <n v="721"/>
    <x v="0"/>
    <s v="High"/>
    <d v="2020-09-09T02:33:00"/>
    <d v="2020-09-09T09:36:00"/>
    <d v="2020-09-09T14:39:00"/>
    <n v="5"/>
    <n v="24"/>
    <n v="7.0500000001047738"/>
    <s v="NO"/>
    <n v="0.30172727272727273"/>
    <n v="12.10000000015134"/>
    <s v="YES"/>
    <m/>
    <x v="0"/>
    <x v="0"/>
  </r>
  <r>
    <n v="6959"/>
    <n v="907"/>
    <x v="2"/>
    <s v="High"/>
    <d v="2022-05-17T21:31:00"/>
    <d v="2022-05-18T02:33:00"/>
    <d v="2022-05-18T04:19:00"/>
    <n v="5"/>
    <n v="24"/>
    <n v="5.0333333333255723"/>
    <s v="NO"/>
    <n v="0.30172727272727273"/>
    <n v="6.7999999999883585"/>
    <s v="YES"/>
    <m/>
    <x v="0"/>
    <x v="1"/>
  </r>
  <r>
    <n v="6960"/>
    <n v="89"/>
    <x v="1"/>
    <s v="High"/>
    <d v="2022-05-18T15:08:00"/>
    <d v="2022-05-18T16:48:00"/>
    <d v="2022-05-18T17:33:00"/>
    <n v="5"/>
    <n v="24"/>
    <n v="1.6666666665114462"/>
    <s v="Yes"/>
    <n v="0.30172727272727273"/>
    <n v="2.4166666665114462"/>
    <s v="YES"/>
    <m/>
    <x v="1"/>
    <x v="1"/>
  </r>
  <r>
    <n v="6961"/>
    <n v="165"/>
    <x v="0"/>
    <s v="Critical"/>
    <d v="2020-11-05T12:52:00"/>
    <d v="2020-11-05T13:25:00"/>
    <d v="2020-11-05T14:45:00"/>
    <n v="1"/>
    <n v="8"/>
    <n v="0.55000000004656613"/>
    <s v="Yes"/>
    <n v="0.30163636363636365"/>
    <n v="1.8833333333604969"/>
    <s v="YES"/>
    <m/>
    <x v="1"/>
    <x v="0"/>
  </r>
  <r>
    <n v="6962"/>
    <n v="496"/>
    <x v="2"/>
    <s v="High"/>
    <d v="2024-06-06T02:06:00"/>
    <d v="2024-06-06T03:15:00"/>
    <d v="2024-06-06T21:39:00"/>
    <n v="5"/>
    <n v="24"/>
    <n v="1.1499999999068677"/>
    <s v="Yes"/>
    <n v="0.30154545454545456"/>
    <n v="19.549999999988358"/>
    <s v="YES"/>
    <m/>
    <x v="1"/>
    <x v="4"/>
  </r>
  <r>
    <n v="6963"/>
    <n v="303"/>
    <x v="2"/>
    <s v="Critical"/>
    <d v="2022-07-03T23:04:00"/>
    <d v="2022-07-03T23:56:00"/>
    <d v="2022-07-04T02:00:00"/>
    <n v="1"/>
    <n v="8"/>
    <n v="0.86666666669771075"/>
    <s v="Yes"/>
    <n v="0.30145454545454548"/>
    <n v="2.9333333334652707"/>
    <s v="YES"/>
    <m/>
    <x v="1"/>
    <x v="1"/>
  </r>
  <r>
    <n v="6964"/>
    <n v="287"/>
    <x v="2"/>
    <s v="High"/>
    <d v="2020-08-09T14:19:00"/>
    <d v="2020-08-09T16:55:00"/>
    <d v="2020-08-10T14:52:00"/>
    <n v="5"/>
    <n v="24"/>
    <n v="2.5999999999185093"/>
    <s v="Yes"/>
    <n v="0.30136363636363639"/>
    <n v="24.549999999871943"/>
    <s v="YES"/>
    <m/>
    <x v="1"/>
    <x v="0"/>
  </r>
  <r>
    <n v="6965"/>
    <n v="986"/>
    <x v="1"/>
    <s v="High"/>
    <d v="2023-09-26T12:22:00"/>
    <d v="2023-09-26T15:24:00"/>
    <d v="2023-09-27T12:28:00"/>
    <n v="5"/>
    <n v="24"/>
    <n v="3.0333333334419876"/>
    <s v="Yes"/>
    <n v="0.30127272727272725"/>
    <n v="24.099999999976717"/>
    <s v="YES"/>
    <m/>
    <x v="1"/>
    <x v="3"/>
  </r>
  <r>
    <n v="6966"/>
    <n v="317"/>
    <x v="0"/>
    <s v="Critical"/>
    <d v="2023-09-05T17:11:00"/>
    <d v="2023-09-05T17:34:00"/>
    <d v="2023-09-05T23:12:00"/>
    <n v="1"/>
    <n v="8"/>
    <n v="0.38333333336049691"/>
    <s v="Yes"/>
    <n v="0.30118181818181816"/>
    <n v="6.0166666667209938"/>
    <s v="YES"/>
    <m/>
    <x v="1"/>
    <x v="3"/>
  </r>
  <r>
    <n v="6967"/>
    <n v="955"/>
    <x v="2"/>
    <s v="Critical"/>
    <d v="2024-07-24T06:55:00"/>
    <d v="2024-07-24T07:39:00"/>
    <d v="2024-07-24T09:44:00"/>
    <n v="1"/>
    <n v="8"/>
    <n v="0.73333333327900618"/>
    <s v="Yes"/>
    <n v="0.30109090909090908"/>
    <n v="2.816666666592937"/>
    <s v="YES"/>
    <m/>
    <x v="1"/>
    <x v="4"/>
  </r>
  <r>
    <n v="6968"/>
    <n v="461"/>
    <x v="1"/>
    <s v="Low"/>
    <d v="2024-08-08T16:11:00"/>
    <d v="2024-08-08T17:54:00"/>
    <d v="2024-08-09T10:56:00"/>
    <n v="48"/>
    <n v="150"/>
    <n v="1.7166666666744277"/>
    <s v="Yes"/>
    <n v="0.30099999999999999"/>
    <n v="18.75"/>
    <s v="YES"/>
    <m/>
    <x v="1"/>
    <x v="4"/>
  </r>
  <r>
    <n v="6969"/>
    <n v="315"/>
    <x v="1"/>
    <s v="Medium"/>
    <d v="2023-06-23T12:05:00"/>
    <d v="2023-06-23T23:24:00"/>
    <d v="2023-06-24T16:47:00"/>
    <n v="15"/>
    <n v="40"/>
    <n v="11.316666666709352"/>
    <s v="Yes"/>
    <n v="0.3009090909090909"/>
    <n v="28.700000000128057"/>
    <s v="YES"/>
    <m/>
    <x v="1"/>
    <x v="3"/>
  </r>
  <r>
    <n v="6970"/>
    <n v="762"/>
    <x v="2"/>
    <s v="High"/>
    <d v="2024-12-09T00:16:00"/>
    <d v="2024-12-09T06:33:00"/>
    <d v="2024-12-09T12:17:00"/>
    <n v="5"/>
    <n v="24"/>
    <n v="6.28333333338378"/>
    <s v="NO"/>
    <n v="0.30081818181818182"/>
    <n v="12.016666666720994"/>
    <s v="YES"/>
    <m/>
    <x v="0"/>
    <x v="4"/>
  </r>
  <r>
    <n v="6971"/>
    <n v="711"/>
    <x v="2"/>
    <s v="High"/>
    <d v="2024-04-25T01:07:00"/>
    <d v="2024-04-25T05:08:00"/>
    <d v="2024-04-25T21:13:00"/>
    <n v="5"/>
    <n v="24"/>
    <n v="4.0166666666627862"/>
    <s v="Yes"/>
    <n v="0.30081818181818182"/>
    <n v="20.100000000034925"/>
    <s v="YES"/>
    <m/>
    <x v="1"/>
    <x v="4"/>
  </r>
  <r>
    <n v="6972"/>
    <n v="18"/>
    <x v="1"/>
    <s v="Low"/>
    <d v="2020-07-23T14:44:00"/>
    <d v="2020-07-24T14:48:00"/>
    <d v="2020-07-27T12:11:00"/>
    <n v="48"/>
    <n v="150"/>
    <n v="24.066666666709352"/>
    <s v="Yes"/>
    <n v="0.30072727272727273"/>
    <n v="93.450000000069849"/>
    <s v="YES"/>
    <m/>
    <x v="1"/>
    <x v="0"/>
  </r>
  <r>
    <n v="6973"/>
    <n v="256"/>
    <x v="0"/>
    <s v="Critical"/>
    <d v="2021-09-23T15:35:00"/>
    <d v="2021-09-23T15:56:00"/>
    <d v="2021-09-23T16:28:00"/>
    <n v="1"/>
    <n v="8"/>
    <n v="0.35000000009313226"/>
    <s v="Yes"/>
    <n v="0.30063636363636365"/>
    <n v="0.88333333341870457"/>
    <s v="YES"/>
    <m/>
    <x v="1"/>
    <x v="2"/>
  </r>
  <r>
    <n v="6974"/>
    <n v="841"/>
    <x v="0"/>
    <s v="Critical"/>
    <d v="2022-07-08T18:52:00"/>
    <d v="2022-07-08T18:57:00"/>
    <d v="2022-07-09T00:44:00"/>
    <n v="1"/>
    <n v="8"/>
    <n v="8.3333333255723119E-2"/>
    <s v="Yes"/>
    <n v="0.30054545454545456"/>
    <n v="5.8666666665812954"/>
    <s v="YES"/>
    <m/>
    <x v="1"/>
    <x v="1"/>
  </r>
  <r>
    <n v="6975"/>
    <n v="389"/>
    <x v="1"/>
    <s v="Critical"/>
    <d v="2021-07-26T12:29:00"/>
    <d v="2021-07-26T13:25:00"/>
    <d v="2021-07-26T13:48:00"/>
    <n v="1"/>
    <n v="8"/>
    <n v="0.93333333340706304"/>
    <s v="Yes"/>
    <n v="0.30045454545454547"/>
    <n v="1.316666666592937"/>
    <s v="YES"/>
    <m/>
    <x v="1"/>
    <x v="2"/>
  </r>
  <r>
    <n v="6976"/>
    <n v="840"/>
    <x v="2"/>
    <s v="Critical"/>
    <d v="2024-04-10T08:32:00"/>
    <d v="2024-04-10T08:47:00"/>
    <d v="2024-04-10T08:52:00"/>
    <n v="1"/>
    <n v="8"/>
    <n v="0.24999999994179234"/>
    <s v="Yes"/>
    <n v="0.30036363636363639"/>
    <n v="0.33333333319751546"/>
    <s v="YES"/>
    <m/>
    <x v="1"/>
    <x v="4"/>
  </r>
  <r>
    <n v="6977"/>
    <n v="758"/>
    <x v="2"/>
    <s v="High"/>
    <d v="2024-04-11T10:44:00"/>
    <d v="2024-04-11T11:09:00"/>
    <d v="2024-04-11T16:44:00"/>
    <n v="5"/>
    <n v="24"/>
    <n v="0.41666666662786156"/>
    <s v="Yes"/>
    <n v="0.30027272727272725"/>
    <n v="6"/>
    <s v="YES"/>
    <m/>
    <x v="1"/>
    <x v="4"/>
  </r>
  <r>
    <n v="6978"/>
    <n v="607"/>
    <x v="2"/>
    <s v="Critical"/>
    <d v="2025-03-02T18:52:00"/>
    <d v="2025-03-02T19:31:00"/>
    <d v="2025-03-02T22:18:00"/>
    <n v="1"/>
    <n v="8"/>
    <n v="0.65000000002328306"/>
    <s v="Yes"/>
    <n v="0.30018181818181816"/>
    <n v="3.4333333333488554"/>
    <s v="YES"/>
    <m/>
    <x v="1"/>
    <x v="5"/>
  </r>
  <r>
    <n v="6979"/>
    <n v="727"/>
    <x v="0"/>
    <s v="Low"/>
    <d v="2024-10-30T06:18:00"/>
    <d v="2024-10-31T18:08:00"/>
    <d v="2024-11-04T11:13:00"/>
    <n v="48"/>
    <n v="150"/>
    <n v="35.833333333488554"/>
    <s v="Yes"/>
    <n v="0.30009090909090907"/>
    <n v="124.91666666680248"/>
    <s v="YES"/>
    <m/>
    <x v="1"/>
    <x v="4"/>
  </r>
  <r>
    <n v="6980"/>
    <n v="245"/>
    <x v="2"/>
    <s v="Low"/>
    <d v="2023-02-01T19:11:00"/>
    <d v="2023-02-02T01:27:00"/>
    <d v="2023-02-03T20:02:00"/>
    <n v="48"/>
    <n v="150"/>
    <n v="6.2666666666627862"/>
    <s v="Yes"/>
    <n v="0.3"/>
    <n v="48.849999999976717"/>
    <s v="YES"/>
    <m/>
    <x v="1"/>
    <x v="3"/>
  </r>
  <r>
    <n v="6981"/>
    <n v="851"/>
    <x v="2"/>
    <s v="High"/>
    <d v="2020-11-27T21:33:00"/>
    <d v="2020-11-28T02:04:00"/>
    <d v="2020-11-28T18:31:00"/>
    <n v="5"/>
    <n v="24"/>
    <n v="4.5166666665463708"/>
    <s v="Yes"/>
    <n v="0.2999090909090909"/>
    <n v="20.966666666558012"/>
    <s v="YES"/>
    <m/>
    <x v="1"/>
    <x v="0"/>
  </r>
  <r>
    <n v="6982"/>
    <n v="646"/>
    <x v="0"/>
    <s v="Critical"/>
    <d v="2024-05-06T16:13:00"/>
    <d v="2024-05-06T16:38:00"/>
    <d v="2024-05-06T18:47:00"/>
    <n v="1"/>
    <n v="8"/>
    <n v="0.41666666680248454"/>
    <s v="Yes"/>
    <n v="0.29981818181818182"/>
    <n v="2.5666666666511446"/>
    <s v="YES"/>
    <m/>
    <x v="1"/>
    <x v="4"/>
  </r>
  <r>
    <n v="6983"/>
    <n v="112"/>
    <x v="1"/>
    <s v="Low"/>
    <d v="2022-09-16T18:53:00"/>
    <d v="2022-09-17T01:41:00"/>
    <d v="2022-09-22T12:46:00"/>
    <n v="48"/>
    <n v="150"/>
    <n v="6.7999999999883585"/>
    <s v="Yes"/>
    <n v="0.29972727272727273"/>
    <n v="137.88333333330229"/>
    <s v="YES"/>
    <m/>
    <x v="1"/>
    <x v="1"/>
  </r>
  <r>
    <n v="6984"/>
    <n v="506"/>
    <x v="1"/>
    <s v="High"/>
    <d v="2021-07-30T00:31:00"/>
    <d v="2021-07-30T01:34:00"/>
    <d v="2021-07-30T18:34:00"/>
    <n v="5"/>
    <n v="24"/>
    <n v="1.0500000001047738"/>
    <s v="Yes"/>
    <n v="0.29963636363636365"/>
    <n v="18.049999999988358"/>
    <s v="YES"/>
    <m/>
    <x v="1"/>
    <x v="2"/>
  </r>
  <r>
    <n v="6985"/>
    <n v="303"/>
    <x v="1"/>
    <s v="Low"/>
    <d v="2024-04-21T15:38:00"/>
    <d v="2024-04-22T23:20:00"/>
    <d v="2024-04-28T00:12:00"/>
    <n v="48"/>
    <n v="150"/>
    <n v="31.699999999953434"/>
    <s v="Yes"/>
    <n v="0.29954545454545456"/>
    <n v="152.56666666665114"/>
    <s v="YES"/>
    <m/>
    <x v="1"/>
    <x v="4"/>
  </r>
  <r>
    <n v="6986"/>
    <n v="297"/>
    <x v="2"/>
    <s v="High"/>
    <d v="2023-01-18T15:21:00"/>
    <d v="2023-01-18T23:01:00"/>
    <d v="2023-01-19T16:46:00"/>
    <n v="5"/>
    <n v="24"/>
    <n v="7.6666666666860692"/>
    <s v="NO"/>
    <n v="0.29945454545454547"/>
    <n v="25.416666666744277"/>
    <s v="YES"/>
    <m/>
    <x v="0"/>
    <x v="3"/>
  </r>
  <r>
    <n v="6987"/>
    <n v="927"/>
    <x v="1"/>
    <s v="High"/>
    <d v="2023-11-18T13:33:00"/>
    <d v="2023-11-18T17:04:00"/>
    <d v="2023-11-18T21:36:00"/>
    <n v="5"/>
    <n v="24"/>
    <n v="3.5166666666045785"/>
    <s v="Yes"/>
    <n v="0.29945454545454547"/>
    <n v="8.0500000000465661"/>
    <s v="YES"/>
    <m/>
    <x v="1"/>
    <x v="3"/>
  </r>
  <r>
    <n v="6988"/>
    <n v="508"/>
    <x v="1"/>
    <s v="High"/>
    <d v="2022-12-27T09:55:00"/>
    <d v="2022-12-27T12:40:00"/>
    <d v="2022-12-27T22:48:00"/>
    <n v="5"/>
    <n v="24"/>
    <n v="2.7500000000582077"/>
    <s v="Yes"/>
    <n v="0.29936363636363639"/>
    <n v="12.883333333244082"/>
    <s v="YES"/>
    <m/>
    <x v="1"/>
    <x v="1"/>
  </r>
  <r>
    <n v="6989"/>
    <n v="992"/>
    <x v="2"/>
    <s v="Critical"/>
    <d v="2021-11-06T12:18:00"/>
    <d v="2021-11-06T12:52:00"/>
    <d v="2021-11-06T16:25:00"/>
    <n v="1"/>
    <n v="8"/>
    <n v="0.56666666676755995"/>
    <s v="Yes"/>
    <n v="0.29927272727272725"/>
    <n v="4.1166666668141261"/>
    <s v="YES"/>
    <m/>
    <x v="1"/>
    <x v="2"/>
  </r>
  <r>
    <n v="6990"/>
    <n v="219"/>
    <x v="0"/>
    <s v="Critical"/>
    <d v="2021-05-20T03:08:00"/>
    <d v="2021-05-20T03:57:00"/>
    <d v="2021-05-20T06:17:00"/>
    <n v="1"/>
    <n v="8"/>
    <n v="0.8166666665347293"/>
    <s v="Yes"/>
    <n v="0.29918181818181816"/>
    <n v="3.1499999999650754"/>
    <s v="YES"/>
    <m/>
    <x v="1"/>
    <x v="2"/>
  </r>
  <r>
    <n v="6991"/>
    <n v="739"/>
    <x v="0"/>
    <s v="Low"/>
    <d v="2023-08-14T15:32:00"/>
    <d v="2023-08-15T16:16:00"/>
    <d v="2023-08-22T10:24:00"/>
    <n v="48"/>
    <n v="150"/>
    <n v="24.733333333279006"/>
    <s v="Yes"/>
    <n v="0.29909090909090907"/>
    <n v="186.86666666669771"/>
    <s v="YES"/>
    <m/>
    <x v="1"/>
    <x v="3"/>
  </r>
  <r>
    <n v="6992"/>
    <n v="872"/>
    <x v="2"/>
    <s v="Low"/>
    <d v="2024-12-16T21:45:00"/>
    <d v="2024-12-18T06:47:00"/>
    <d v="2024-12-24T01:14:00"/>
    <n v="48"/>
    <n v="150"/>
    <n v="33.033333333267365"/>
    <s v="Yes"/>
    <n v="0.29899999999999999"/>
    <n v="171.48333333333721"/>
    <s v="YES"/>
    <m/>
    <x v="1"/>
    <x v="4"/>
  </r>
  <r>
    <n v="6993"/>
    <n v="1"/>
    <x v="1"/>
    <s v="Critical"/>
    <d v="2024-09-25T05:00:00"/>
    <d v="2024-09-25T05:54:00"/>
    <d v="2024-09-25T07:01:00"/>
    <n v="1"/>
    <n v="8"/>
    <n v="0.8999999999650754"/>
    <s v="Yes"/>
    <n v="0.2989090909090909"/>
    <n v="2.0166666666045785"/>
    <s v="YES"/>
    <m/>
    <x v="1"/>
    <x v="4"/>
  </r>
  <r>
    <n v="6994"/>
    <n v="904"/>
    <x v="0"/>
    <s v="Critical"/>
    <d v="2020-11-26T08:32:00"/>
    <d v="2020-11-26T09:29:00"/>
    <d v="2020-11-26T14:00:00"/>
    <n v="1"/>
    <n v="8"/>
    <n v="0.94999999995343387"/>
    <s v="Yes"/>
    <n v="0.29881818181818182"/>
    <n v="5.4666666666744277"/>
    <s v="YES"/>
    <m/>
    <x v="1"/>
    <x v="0"/>
  </r>
  <r>
    <n v="6995"/>
    <n v="774"/>
    <x v="1"/>
    <s v="Low"/>
    <d v="2022-11-16T10:49:00"/>
    <d v="2022-11-18T09:47:00"/>
    <d v="2022-11-18T20:43:00"/>
    <n v="48"/>
    <n v="150"/>
    <n v="46.96666666661622"/>
    <s v="Yes"/>
    <n v="0.29872727272727273"/>
    <n v="57.899999999965075"/>
    <s v="YES"/>
    <m/>
    <x v="1"/>
    <x v="1"/>
  </r>
  <r>
    <n v="6996"/>
    <n v="65"/>
    <x v="2"/>
    <s v="Critical"/>
    <d v="2023-06-01T04:20:00"/>
    <d v="2023-06-01T04:50:00"/>
    <d v="2023-06-01T07:19:00"/>
    <n v="1"/>
    <n v="8"/>
    <n v="0.50000000005820766"/>
    <s v="Yes"/>
    <n v="0.29863636363636364"/>
    <n v="2.9833333332790062"/>
    <s v="YES"/>
    <m/>
    <x v="1"/>
    <x v="3"/>
  </r>
  <r>
    <n v="6997"/>
    <n v="353"/>
    <x v="0"/>
    <s v="Critical"/>
    <d v="2020-05-19T11:24:00"/>
    <d v="2020-05-19T11:27:00"/>
    <d v="2020-05-19T17:49:00"/>
    <n v="1"/>
    <n v="8"/>
    <n v="4.9999999988358468E-2"/>
    <s v="Yes"/>
    <n v="0.29854545454545456"/>
    <n v="6.4166666666278616"/>
    <s v="YES"/>
    <m/>
    <x v="1"/>
    <x v="0"/>
  </r>
  <r>
    <n v="6998"/>
    <n v="531"/>
    <x v="1"/>
    <s v="Low"/>
    <d v="2023-08-10T09:48:00"/>
    <d v="2023-08-10T20:21:00"/>
    <d v="2023-08-16T08:59:00"/>
    <n v="48"/>
    <n v="150"/>
    <n v="10.549999999988358"/>
    <s v="Yes"/>
    <n v="0.29845454545454547"/>
    <n v="143.18333333329065"/>
    <s v="YES"/>
    <m/>
    <x v="1"/>
    <x v="3"/>
  </r>
  <r>
    <n v="6999"/>
    <n v="419"/>
    <x v="1"/>
    <s v="High"/>
    <d v="2024-02-18T16:18:00"/>
    <d v="2024-02-18T19:26:00"/>
    <d v="2024-02-19T01:43:00"/>
    <n v="5"/>
    <n v="24"/>
    <n v="3.1333333332440816"/>
    <s v="Yes"/>
    <n v="0.29836363636363639"/>
    <n v="9.4166666666278616"/>
    <s v="YES"/>
    <m/>
    <x v="1"/>
    <x v="4"/>
  </r>
  <r>
    <n v="7000"/>
    <n v="176"/>
    <x v="0"/>
    <s v="Low"/>
    <d v="2023-08-25T22:10:00"/>
    <d v="2023-08-25T22:24:00"/>
    <d v="2023-08-28T03:37:00"/>
    <n v="48"/>
    <n v="150"/>
    <n v="0.2333333333954215"/>
    <s v="Yes"/>
    <n v="0.2982727272727273"/>
    <n v="53.449999999953434"/>
    <s v="YES"/>
    <m/>
    <x v="1"/>
    <x v="3"/>
  </r>
  <r>
    <n v="7001"/>
    <n v="291"/>
    <x v="0"/>
    <s v="High"/>
    <d v="2023-11-28T18:32:00"/>
    <d v="2023-11-28T22:26:00"/>
    <d v="2023-11-29T20:06:00"/>
    <n v="5"/>
    <n v="24"/>
    <n v="3.8999999999650754"/>
    <s v="Yes"/>
    <n v="0.29818181818181816"/>
    <n v="25.566666666709352"/>
    <s v="YES"/>
    <m/>
    <x v="1"/>
    <x v="3"/>
  </r>
  <r>
    <n v="7002"/>
    <n v="235"/>
    <x v="1"/>
    <s v="Critical"/>
    <d v="2024-03-19T13:08:00"/>
    <d v="2024-03-19T13:38:00"/>
    <d v="2024-03-19T16:57:00"/>
    <n v="1"/>
    <n v="8"/>
    <n v="0.50000000005820766"/>
    <s v="Yes"/>
    <n v="0.29809090909090907"/>
    <n v="3.8166666667093523"/>
    <s v="YES"/>
    <m/>
    <x v="1"/>
    <x v="4"/>
  </r>
  <r>
    <n v="7003"/>
    <n v="542"/>
    <x v="2"/>
    <s v="Low"/>
    <d v="2024-01-26T07:28:00"/>
    <d v="2024-01-27T11:19:00"/>
    <d v="2024-02-01T05:29:00"/>
    <n v="48"/>
    <n v="150"/>
    <n v="27.849999999976717"/>
    <s v="Yes"/>
    <n v="0.29799999999999999"/>
    <n v="142.01666666666279"/>
    <s v="YES"/>
    <m/>
    <x v="1"/>
    <x v="4"/>
  </r>
  <r>
    <n v="7004"/>
    <n v="86"/>
    <x v="2"/>
    <s v="High"/>
    <d v="2022-12-08T04:24:00"/>
    <d v="2022-12-08T10:06:00"/>
    <d v="2022-12-08T16:46:00"/>
    <n v="5"/>
    <n v="24"/>
    <n v="5.6999999998952262"/>
    <s v="NO"/>
    <n v="0.2979090909090909"/>
    <n v="12.366666666639503"/>
    <s v="YES"/>
    <m/>
    <x v="0"/>
    <x v="1"/>
  </r>
  <r>
    <n v="7005"/>
    <n v="580"/>
    <x v="0"/>
    <s v="Low"/>
    <d v="2023-10-08T01:45:00"/>
    <d v="2023-10-09T06:14:00"/>
    <d v="2023-10-16T03:50:00"/>
    <n v="48"/>
    <n v="150"/>
    <n v="28.483333333453629"/>
    <s v="Yes"/>
    <n v="0.2979090909090909"/>
    <n v="194.08333333331393"/>
    <s v="YES"/>
    <m/>
    <x v="1"/>
    <x v="3"/>
  </r>
  <r>
    <n v="7006"/>
    <n v="854"/>
    <x v="2"/>
    <s v="Medium"/>
    <d v="2024-11-19T11:07:00"/>
    <d v="2024-11-19T18:21:00"/>
    <d v="2024-11-20T18:24:00"/>
    <n v="15"/>
    <n v="40"/>
    <n v="7.2333333333372138"/>
    <s v="Yes"/>
    <n v="0.29781818181818182"/>
    <n v="31.283333333500195"/>
    <s v="YES"/>
    <m/>
    <x v="1"/>
    <x v="4"/>
  </r>
  <r>
    <n v="7007"/>
    <n v="483"/>
    <x v="1"/>
    <s v="Critical"/>
    <d v="2024-04-10T14:25:00"/>
    <d v="2024-04-10T14:32:00"/>
    <d v="2024-04-10T22:28:00"/>
    <n v="1"/>
    <n v="8"/>
    <n v="0.11666666669771075"/>
    <s v="Yes"/>
    <n v="0.29772727272727273"/>
    <n v="8.0500000000465661"/>
    <s v="YES"/>
    <m/>
    <x v="1"/>
    <x v="4"/>
  </r>
  <r>
    <n v="7008"/>
    <n v="309"/>
    <x v="2"/>
    <s v="Medium"/>
    <d v="2020-08-06T22:50:00"/>
    <d v="2020-08-07T11:39:00"/>
    <d v="2020-08-08T03:46:00"/>
    <n v="15"/>
    <n v="40"/>
    <n v="12.816666666709352"/>
    <s v="Yes"/>
    <n v="0.29763636363636364"/>
    <n v="28.933333333348855"/>
    <s v="YES"/>
    <m/>
    <x v="1"/>
    <x v="0"/>
  </r>
  <r>
    <n v="7009"/>
    <n v="972"/>
    <x v="1"/>
    <s v="High"/>
    <d v="2021-02-18T19:44:00"/>
    <d v="2021-02-18T20:05:00"/>
    <d v="2021-02-19T18:03:00"/>
    <n v="5"/>
    <n v="24"/>
    <n v="0.34999999991850927"/>
    <s v="Yes"/>
    <n v="0.29754545454545456"/>
    <n v="22.316666666592937"/>
    <s v="YES"/>
    <m/>
    <x v="1"/>
    <x v="2"/>
  </r>
  <r>
    <n v="7010"/>
    <n v="357"/>
    <x v="0"/>
    <s v="Medium"/>
    <d v="2023-11-04T07:36:00"/>
    <d v="2023-11-04T09:17:00"/>
    <d v="2023-11-05T14:07:00"/>
    <n v="15"/>
    <n v="40"/>
    <n v="1.683333333407063"/>
    <s v="Yes"/>
    <n v="0.29745454545454547"/>
    <n v="30.516666666604578"/>
    <s v="YES"/>
    <m/>
    <x v="1"/>
    <x v="3"/>
  </r>
  <r>
    <n v="7011"/>
    <n v="892"/>
    <x v="1"/>
    <s v="High"/>
    <d v="2022-09-25T20:46:00"/>
    <d v="2022-09-26T03:14:00"/>
    <d v="2022-09-27T01:09:00"/>
    <n v="5"/>
    <n v="24"/>
    <n v="6.466666666790843"/>
    <s v="NO"/>
    <n v="0.29736363636363639"/>
    <n v="28.383333333476912"/>
    <s v="YES"/>
    <m/>
    <x v="0"/>
    <x v="1"/>
  </r>
  <r>
    <n v="7012"/>
    <n v="818"/>
    <x v="1"/>
    <s v="High"/>
    <d v="2020-08-28T03:38:00"/>
    <d v="2020-08-28T10:57:00"/>
    <d v="2020-08-29T10:16:00"/>
    <n v="5"/>
    <n v="24"/>
    <n v="7.3166666667675599"/>
    <s v="NO"/>
    <n v="0.29736363636363639"/>
    <n v="30.633333333302289"/>
    <s v="YES"/>
    <m/>
    <x v="0"/>
    <x v="0"/>
  </r>
  <r>
    <n v="7013"/>
    <n v="359"/>
    <x v="2"/>
    <s v="Low"/>
    <d v="2020-08-28T03:00:00"/>
    <d v="2020-08-28T11:03:00"/>
    <d v="2020-08-29T03:53:00"/>
    <n v="48"/>
    <n v="150"/>
    <n v="8.0500000000465661"/>
    <s v="Yes"/>
    <n v="0.29736363636363639"/>
    <n v="24.883333333418705"/>
    <s v="YES"/>
    <m/>
    <x v="1"/>
    <x v="0"/>
  </r>
  <r>
    <n v="7014"/>
    <n v="208"/>
    <x v="1"/>
    <s v="Critical"/>
    <d v="2020-11-30T05:01:00"/>
    <d v="2020-11-30T05:54:00"/>
    <d v="2020-11-30T07:02:00"/>
    <n v="1"/>
    <n v="8"/>
    <n v="0.88333333341870457"/>
    <s v="Yes"/>
    <n v="0.2972727272727273"/>
    <n v="2.0166666667792015"/>
    <s v="YES"/>
    <m/>
    <x v="1"/>
    <x v="0"/>
  </r>
  <r>
    <n v="7015"/>
    <n v="673"/>
    <x v="0"/>
    <s v="High"/>
    <d v="2020-03-25T21:09:00"/>
    <d v="2020-03-26T00:36:00"/>
    <d v="2020-03-26T05:43:00"/>
    <n v="5"/>
    <n v="24"/>
    <n v="3.4500000000698492"/>
    <s v="Yes"/>
    <n v="0.29718181818181816"/>
    <n v="8.5666666666511446"/>
    <s v="YES"/>
    <m/>
    <x v="1"/>
    <x v="0"/>
  </r>
  <r>
    <n v="7016"/>
    <n v="674"/>
    <x v="1"/>
    <s v="High"/>
    <d v="2021-02-16T13:59:00"/>
    <d v="2021-02-16T17:31:00"/>
    <d v="2021-02-17T10:43:00"/>
    <n v="5"/>
    <n v="24"/>
    <n v="3.5333333333255723"/>
    <s v="Yes"/>
    <n v="0.29709090909090907"/>
    <n v="20.733333333337214"/>
    <s v="YES"/>
    <m/>
    <x v="1"/>
    <x v="2"/>
  </r>
  <r>
    <n v="7017"/>
    <n v="947"/>
    <x v="0"/>
    <s v="Critical"/>
    <d v="2021-10-28T03:40:00"/>
    <d v="2021-10-28T04:17:00"/>
    <d v="2021-10-28T11:51:00"/>
    <n v="1"/>
    <n v="8"/>
    <n v="0.61666666658129543"/>
    <s v="Yes"/>
    <n v="0.29699999999999999"/>
    <n v="8.1833333332906477"/>
    <s v="YES"/>
    <m/>
    <x v="1"/>
    <x v="2"/>
  </r>
  <r>
    <n v="7018"/>
    <n v="838"/>
    <x v="2"/>
    <s v="Low"/>
    <d v="2022-02-25T18:34:00"/>
    <d v="2022-02-26T22:24:00"/>
    <d v="2022-03-04T07:46:00"/>
    <n v="48"/>
    <n v="150"/>
    <n v="27.833333333430346"/>
    <s v="Yes"/>
    <n v="0.2969090909090909"/>
    <n v="157.20000000006985"/>
    <s v="YES"/>
    <m/>
    <x v="1"/>
    <x v="1"/>
  </r>
  <r>
    <n v="7019"/>
    <n v="645"/>
    <x v="0"/>
    <s v="Critical"/>
    <d v="2023-04-09T16:20:00"/>
    <d v="2023-04-09T16:37:00"/>
    <d v="2023-04-09T19:47:00"/>
    <n v="1"/>
    <n v="8"/>
    <n v="0.28333333338377997"/>
    <s v="Yes"/>
    <n v="0.29681818181818181"/>
    <n v="3.4500000000698492"/>
    <s v="YES"/>
    <m/>
    <x v="1"/>
    <x v="3"/>
  </r>
  <r>
    <n v="7020"/>
    <n v="426"/>
    <x v="1"/>
    <s v="Medium"/>
    <d v="2020-12-16T19:09:00"/>
    <d v="2020-12-17T00:11:00"/>
    <d v="2020-12-18T19:57:00"/>
    <n v="15"/>
    <n v="40"/>
    <n v="5.0333333333255723"/>
    <s v="Yes"/>
    <n v="0.29672727272727273"/>
    <n v="48.799999999988358"/>
    <s v="YES"/>
    <m/>
    <x v="1"/>
    <x v="0"/>
  </r>
  <r>
    <n v="7021"/>
    <n v="465"/>
    <x v="2"/>
    <s v="Medium"/>
    <d v="2023-07-11T11:56:00"/>
    <d v="2023-07-11T23:46:00"/>
    <d v="2023-07-14T17:05:00"/>
    <n v="15"/>
    <n v="40"/>
    <n v="11.833333333313931"/>
    <s v="Yes"/>
    <n v="0.29663636363636364"/>
    <n v="77.150000000023283"/>
    <s v="YES"/>
    <m/>
    <x v="1"/>
    <x v="3"/>
  </r>
  <r>
    <n v="7022"/>
    <n v="219"/>
    <x v="0"/>
    <s v="Medium"/>
    <d v="2022-05-22T13:47:00"/>
    <d v="2022-05-23T03:08:00"/>
    <d v="2022-05-25T22:10:00"/>
    <n v="15"/>
    <n v="40"/>
    <n v="13.350000000034925"/>
    <s v="Yes"/>
    <n v="0.29654545454545456"/>
    <n v="80.383333333244082"/>
    <s v="NO"/>
    <m/>
    <x v="0"/>
    <x v="1"/>
  </r>
  <r>
    <n v="7023"/>
    <n v="44"/>
    <x v="2"/>
    <s v="Critical"/>
    <d v="2021-09-18T10:34:00"/>
    <d v="2021-09-18T11:25:00"/>
    <d v="2021-09-18T11:55:00"/>
    <n v="1"/>
    <n v="8"/>
    <n v="0.84999999997671694"/>
    <s v="Yes"/>
    <n v="0.29645454545454547"/>
    <n v="1.3500000000349246"/>
    <s v="YES"/>
    <m/>
    <x v="1"/>
    <x v="2"/>
  </r>
  <r>
    <n v="7024"/>
    <n v="306"/>
    <x v="0"/>
    <s v="Medium"/>
    <d v="2021-02-05T21:15:00"/>
    <d v="2021-02-06T05:54:00"/>
    <d v="2021-02-08T20:09:00"/>
    <n v="15"/>
    <n v="40"/>
    <n v="8.6500000000814907"/>
    <s v="Yes"/>
    <n v="0.29636363636363638"/>
    <n v="70.900000000081491"/>
    <s v="NO"/>
    <m/>
    <x v="0"/>
    <x v="2"/>
  </r>
  <r>
    <n v="7025"/>
    <n v="572"/>
    <x v="0"/>
    <s v="Medium"/>
    <d v="2023-08-07T13:30:00"/>
    <d v="2023-08-07T13:55:00"/>
    <d v="2023-08-09T03:10:00"/>
    <n v="15"/>
    <n v="40"/>
    <n v="0.41666666662786156"/>
    <s v="Yes"/>
    <n v="0.2962727272727273"/>
    <n v="37.666666666686069"/>
    <s v="YES"/>
    <m/>
    <x v="1"/>
    <x v="3"/>
  </r>
  <r>
    <n v="7026"/>
    <n v="219"/>
    <x v="0"/>
    <s v="Critical"/>
    <d v="2022-11-24T16:41:00"/>
    <d v="2022-11-24T17:25:00"/>
    <d v="2022-11-25T00:20:00"/>
    <n v="1"/>
    <n v="8"/>
    <n v="0.73333333327900618"/>
    <s v="Yes"/>
    <n v="0.29618181818181816"/>
    <n v="7.6499999999650754"/>
    <s v="YES"/>
    <m/>
    <x v="1"/>
    <x v="1"/>
  </r>
  <r>
    <n v="7027"/>
    <n v="929"/>
    <x v="0"/>
    <s v="High"/>
    <d v="2020-10-02T04:38:00"/>
    <d v="2020-10-02T12:11:00"/>
    <d v="2020-10-03T07:25:00"/>
    <n v="5"/>
    <n v="24"/>
    <n v="7.5499999999883585"/>
    <s v="NO"/>
    <n v="0.29609090909090907"/>
    <n v="26.783333333325572"/>
    <s v="YES"/>
    <m/>
    <x v="0"/>
    <x v="0"/>
  </r>
  <r>
    <n v="7028"/>
    <n v="158"/>
    <x v="1"/>
    <s v="Critical"/>
    <d v="2022-09-01T19:25:00"/>
    <d v="2022-09-01T19:33:00"/>
    <d v="2022-09-01T22:04:00"/>
    <n v="1"/>
    <n v="8"/>
    <n v="0.13333333324408159"/>
    <s v="Yes"/>
    <n v="0.29609090909090907"/>
    <n v="2.6499999999068677"/>
    <s v="YES"/>
    <m/>
    <x v="1"/>
    <x v="1"/>
  </r>
  <r>
    <n v="7029"/>
    <n v="503"/>
    <x v="0"/>
    <s v="Low"/>
    <d v="2023-06-27T18:55:00"/>
    <d v="2023-06-27T20:01:00"/>
    <d v="2023-07-03T02:07:00"/>
    <n v="48"/>
    <n v="150"/>
    <n v="1.0999999999185093"/>
    <s v="Yes"/>
    <n v="0.29599999999999999"/>
    <n v="127.19999999989523"/>
    <s v="YES"/>
    <m/>
    <x v="1"/>
    <x v="3"/>
  </r>
  <r>
    <n v="7030"/>
    <n v="459"/>
    <x v="2"/>
    <s v="Critical"/>
    <d v="2024-05-30T18:15:00"/>
    <d v="2024-05-30T18:56:00"/>
    <d v="2024-05-31T02:02:00"/>
    <n v="1"/>
    <n v="8"/>
    <n v="0.6833333334652707"/>
    <s v="Yes"/>
    <n v="0.2959090909090909"/>
    <n v="7.78333333338378"/>
    <s v="YES"/>
    <m/>
    <x v="1"/>
    <x v="4"/>
  </r>
  <r>
    <n v="7031"/>
    <n v="389"/>
    <x v="2"/>
    <s v="Medium"/>
    <d v="2021-06-13T07:49:00"/>
    <d v="2021-06-13T16:54:00"/>
    <d v="2021-06-15T16:22:00"/>
    <n v="15"/>
    <n v="40"/>
    <n v="9.0833333334303461"/>
    <s v="Yes"/>
    <n v="0.29581818181818181"/>
    <n v="56.549999999930151"/>
    <s v="YES"/>
    <m/>
    <x v="1"/>
    <x v="2"/>
  </r>
  <r>
    <n v="7032"/>
    <n v="740"/>
    <x v="1"/>
    <s v="Critical"/>
    <d v="2020-12-16T01:21:00"/>
    <d v="2020-12-16T01:28:00"/>
    <d v="2020-12-16T07:24:00"/>
    <n v="1"/>
    <n v="8"/>
    <n v="0.11666666669771075"/>
    <s v="Yes"/>
    <n v="0.29572727272727273"/>
    <n v="6.0499999999883585"/>
    <s v="YES"/>
    <m/>
    <x v="1"/>
    <x v="0"/>
  </r>
  <r>
    <n v="7033"/>
    <n v="190"/>
    <x v="1"/>
    <s v="Critical"/>
    <d v="2020-05-09T16:16:00"/>
    <d v="2020-05-09T16:35:00"/>
    <d v="2020-05-09T17:58:00"/>
    <n v="1"/>
    <n v="8"/>
    <n v="0.31666666665114462"/>
    <s v="Yes"/>
    <n v="0.29563636363636364"/>
    <n v="1.7000000001280569"/>
    <s v="YES"/>
    <m/>
    <x v="1"/>
    <x v="0"/>
  </r>
  <r>
    <n v="7034"/>
    <n v="948"/>
    <x v="1"/>
    <s v="Critical"/>
    <d v="2020-08-21T02:18:00"/>
    <d v="2020-08-21T02:32:00"/>
    <d v="2020-08-21T05:16:00"/>
    <n v="1"/>
    <n v="8"/>
    <n v="0.2333333333954215"/>
    <s v="Yes"/>
    <n v="0.29554545454545456"/>
    <n v="2.9666666667326353"/>
    <s v="YES"/>
    <m/>
    <x v="1"/>
    <x v="0"/>
  </r>
  <r>
    <n v="7035"/>
    <n v="349"/>
    <x v="1"/>
    <s v="Medium"/>
    <d v="2023-04-23T10:53:00"/>
    <d v="2023-04-23T23:44:00"/>
    <d v="2023-04-25T14:22:00"/>
    <n v="15"/>
    <n v="40"/>
    <n v="12.849999999976717"/>
    <s v="Yes"/>
    <n v="0.29545454545454547"/>
    <n v="51.483333333337214"/>
    <s v="YES"/>
    <m/>
    <x v="1"/>
    <x v="3"/>
  </r>
  <r>
    <n v="7036"/>
    <n v="586"/>
    <x v="1"/>
    <s v="Low"/>
    <d v="2021-09-22T08:14:00"/>
    <d v="2021-09-22T14:18:00"/>
    <d v="2021-09-23T11:23:00"/>
    <n v="48"/>
    <n v="150"/>
    <n v="6.0666666667093523"/>
    <s v="Yes"/>
    <n v="0.29536363636363638"/>
    <n v="27.150000000139698"/>
    <s v="YES"/>
    <m/>
    <x v="1"/>
    <x v="2"/>
  </r>
  <r>
    <n v="7037"/>
    <n v="317"/>
    <x v="2"/>
    <s v="Low"/>
    <d v="2021-01-23T10:57:00"/>
    <d v="2021-01-23T19:00:00"/>
    <d v="2021-01-24T10:10:00"/>
    <n v="48"/>
    <n v="150"/>
    <n v="8.0499999998719431"/>
    <s v="Yes"/>
    <n v="0.2952727272727273"/>
    <n v="23.216666666558012"/>
    <s v="YES"/>
    <m/>
    <x v="1"/>
    <x v="2"/>
  </r>
  <r>
    <n v="7038"/>
    <n v="108"/>
    <x v="1"/>
    <s v="High"/>
    <d v="2021-04-11T13:18:00"/>
    <d v="2021-04-11T16:50:00"/>
    <d v="2021-04-11T17:54:00"/>
    <n v="5"/>
    <n v="24"/>
    <n v="3.5333333333255723"/>
    <s v="Yes"/>
    <n v="0.29518181818181816"/>
    <n v="4.5999999999767169"/>
    <s v="YES"/>
    <m/>
    <x v="1"/>
    <x v="2"/>
  </r>
  <r>
    <n v="7039"/>
    <n v="924"/>
    <x v="1"/>
    <s v="Critical"/>
    <d v="2022-09-01T10:34:00"/>
    <d v="2022-09-01T11:11:00"/>
    <d v="2022-09-01T17:49:00"/>
    <n v="1"/>
    <n v="8"/>
    <n v="0.61666666658129543"/>
    <s v="Yes"/>
    <n v="0.29509090909090907"/>
    <n v="7.2499999998835847"/>
    <s v="YES"/>
    <m/>
    <x v="1"/>
    <x v="1"/>
  </r>
  <r>
    <n v="7040"/>
    <n v="103"/>
    <x v="2"/>
    <s v="High"/>
    <d v="2021-02-08T00:02:00"/>
    <d v="2021-02-08T02:21:00"/>
    <d v="2021-02-08T11:01:00"/>
    <n v="5"/>
    <n v="24"/>
    <n v="2.3166666667093523"/>
    <s v="Yes"/>
    <n v="0.29499999999999998"/>
    <n v="10.983333333337214"/>
    <s v="YES"/>
    <m/>
    <x v="1"/>
    <x v="2"/>
  </r>
  <r>
    <n v="7041"/>
    <n v="869"/>
    <x v="0"/>
    <s v="Medium"/>
    <d v="2020-04-01T02:15:00"/>
    <d v="2020-04-01T09:27:00"/>
    <d v="2020-04-02T14:46:00"/>
    <n v="15"/>
    <n v="40"/>
    <n v="7.2000000000698492"/>
    <s v="Yes"/>
    <n v="0.2949090909090909"/>
    <n v="36.516666666604578"/>
    <s v="YES"/>
    <m/>
    <x v="1"/>
    <x v="0"/>
  </r>
  <r>
    <n v="7042"/>
    <n v="750"/>
    <x v="2"/>
    <s v="Medium"/>
    <d v="2020-05-12T09:48:00"/>
    <d v="2020-05-13T05:21:00"/>
    <d v="2020-05-14T01:47:00"/>
    <n v="15"/>
    <n v="40"/>
    <n v="19.549999999988358"/>
    <s v="NO"/>
    <n v="0.29481818181818181"/>
    <n v="39.983333333395422"/>
    <s v="YES"/>
    <m/>
    <x v="0"/>
    <x v="0"/>
  </r>
  <r>
    <n v="7043"/>
    <n v="992"/>
    <x v="0"/>
    <s v="Critical"/>
    <d v="2021-06-24T04:07:00"/>
    <d v="2021-06-24T04:33:00"/>
    <d v="2021-06-24T04:48:00"/>
    <n v="1"/>
    <n v="8"/>
    <n v="0.43333333334885538"/>
    <s v="Yes"/>
    <n v="0.29481818181818181"/>
    <n v="0.68333333329064772"/>
    <s v="YES"/>
    <m/>
    <x v="1"/>
    <x v="2"/>
  </r>
  <r>
    <n v="7044"/>
    <n v="583"/>
    <x v="1"/>
    <s v="High"/>
    <d v="2023-04-18T05:12:00"/>
    <d v="2023-04-18T11:51:00"/>
    <d v="2023-04-18T20:16:00"/>
    <n v="5"/>
    <n v="24"/>
    <n v="6.6500000000232831"/>
    <s v="NO"/>
    <n v="0.29472727272727273"/>
    <n v="15.066666666709352"/>
    <s v="YES"/>
    <m/>
    <x v="0"/>
    <x v="3"/>
  </r>
  <r>
    <n v="7045"/>
    <n v="302"/>
    <x v="2"/>
    <s v="Critical"/>
    <d v="2023-02-01T04:02:00"/>
    <d v="2023-02-01T04:39:00"/>
    <d v="2023-02-01T12:24:00"/>
    <n v="1"/>
    <n v="8"/>
    <n v="0.61666666658129543"/>
    <s v="Yes"/>
    <n v="0.29472727272727273"/>
    <n v="8.3666666666977108"/>
    <s v="YES"/>
    <m/>
    <x v="1"/>
    <x v="3"/>
  </r>
  <r>
    <n v="7046"/>
    <n v="487"/>
    <x v="0"/>
    <s v="Medium"/>
    <d v="2023-08-30T03:54:00"/>
    <d v="2023-08-30T18:56:00"/>
    <d v="2023-09-02T00:02:00"/>
    <n v="15"/>
    <n v="40"/>
    <n v="15.033333333441988"/>
    <s v="NO"/>
    <n v="0.29463636363636364"/>
    <n v="68.133333333302289"/>
    <s v="YES"/>
    <m/>
    <x v="0"/>
    <x v="3"/>
  </r>
  <r>
    <n v="7047"/>
    <n v="492"/>
    <x v="0"/>
    <s v="Low"/>
    <d v="2023-09-04T12:54:00"/>
    <d v="2023-09-06T08:14:00"/>
    <d v="2023-09-09T10:08:00"/>
    <n v="48"/>
    <n v="150"/>
    <n v="43.333333333313931"/>
    <s v="Yes"/>
    <n v="0.29463636363636364"/>
    <n v="117.23333333339542"/>
    <s v="YES"/>
    <m/>
    <x v="1"/>
    <x v="3"/>
  </r>
  <r>
    <n v="7048"/>
    <n v="237"/>
    <x v="1"/>
    <s v="High"/>
    <d v="2020-05-22T01:25:00"/>
    <d v="2020-05-22T02:14:00"/>
    <d v="2020-05-22T03:50:00"/>
    <n v="5"/>
    <n v="24"/>
    <n v="0.8166666665347293"/>
    <s v="Yes"/>
    <n v="0.29454545454545455"/>
    <n v="2.4166666665114462"/>
    <s v="YES"/>
    <m/>
    <x v="1"/>
    <x v="0"/>
  </r>
  <r>
    <n v="7049"/>
    <n v="556"/>
    <x v="2"/>
    <s v="Critical"/>
    <d v="2023-07-02T00:51:00"/>
    <d v="2023-07-02T01:24:00"/>
    <d v="2023-07-02T03:10:00"/>
    <n v="1"/>
    <n v="8"/>
    <n v="0.55000000004656613"/>
    <s v="Yes"/>
    <n v="0.29445454545454547"/>
    <n v="2.3166666667093523"/>
    <s v="YES"/>
    <m/>
    <x v="1"/>
    <x v="3"/>
  </r>
  <r>
    <n v="7050"/>
    <n v="874"/>
    <x v="1"/>
    <s v="Medium"/>
    <d v="2023-12-28T19:26:00"/>
    <d v="2023-12-29T10:59:00"/>
    <d v="2023-12-30T13:18:00"/>
    <n v="15"/>
    <n v="40"/>
    <n v="15.550000000046566"/>
    <s v="NO"/>
    <n v="0.29436363636363638"/>
    <n v="41.866666666755918"/>
    <s v="YES"/>
    <m/>
    <x v="0"/>
    <x v="3"/>
  </r>
  <r>
    <n v="7051"/>
    <n v="36"/>
    <x v="0"/>
    <s v="Low"/>
    <d v="2020-04-29T12:00:00"/>
    <d v="2020-05-01T05:47:00"/>
    <d v="2020-05-07T14:29:00"/>
    <n v="48"/>
    <n v="150"/>
    <n v="41.783333333325572"/>
    <s v="Yes"/>
    <n v="0.29436363636363638"/>
    <n v="194.48333333339542"/>
    <s v="YES"/>
    <m/>
    <x v="1"/>
    <x v="0"/>
  </r>
  <r>
    <n v="7052"/>
    <n v="648"/>
    <x v="0"/>
    <s v="High"/>
    <d v="2023-07-20T18:57:00"/>
    <d v="2023-07-21T01:51:00"/>
    <d v="2023-07-21T10:22:00"/>
    <n v="5"/>
    <n v="24"/>
    <n v="6.8999999999650754"/>
    <s v="NO"/>
    <n v="0.2942727272727273"/>
    <n v="15.416666666627862"/>
    <s v="YES"/>
    <m/>
    <x v="0"/>
    <x v="3"/>
  </r>
  <r>
    <n v="7053"/>
    <n v="669"/>
    <x v="2"/>
    <s v="High"/>
    <d v="2024-09-18T14:56:00"/>
    <d v="2024-09-18T22:27:00"/>
    <d v="2024-09-18T23:02:00"/>
    <n v="5"/>
    <n v="24"/>
    <n v="7.5166666667209938"/>
    <s v="NO"/>
    <n v="0.2942727272727273"/>
    <n v="8.1000000000349246"/>
    <s v="YES"/>
    <m/>
    <x v="0"/>
    <x v="4"/>
  </r>
  <r>
    <n v="7054"/>
    <n v="789"/>
    <x v="1"/>
    <s v="Critical"/>
    <d v="2022-12-31T18:21:00"/>
    <d v="2022-12-31T19:12:00"/>
    <d v="2023-01-01T03:04:00"/>
    <n v="1"/>
    <n v="8"/>
    <n v="0.85000000015133992"/>
    <s v="Yes"/>
    <n v="0.2942727272727273"/>
    <n v="8.716666666790843"/>
    <s v="YES"/>
    <m/>
    <x v="1"/>
    <x v="1"/>
  </r>
  <r>
    <n v="7055"/>
    <n v="72"/>
    <x v="1"/>
    <s v="Critical"/>
    <d v="2020-05-26T12:21:00"/>
    <d v="2020-05-26T12:55:00"/>
    <d v="2020-05-26T16:58:00"/>
    <n v="1"/>
    <n v="8"/>
    <n v="0.56666666676755995"/>
    <s v="Yes"/>
    <n v="0.29418181818181816"/>
    <n v="4.6166666666977108"/>
    <s v="YES"/>
    <m/>
    <x v="1"/>
    <x v="0"/>
  </r>
  <r>
    <n v="7056"/>
    <n v="834"/>
    <x v="1"/>
    <s v="High"/>
    <d v="2022-11-24T08:53:00"/>
    <d v="2022-11-24T16:26:00"/>
    <d v="2022-11-25T08:57:00"/>
    <n v="5"/>
    <n v="24"/>
    <n v="7.5499999999883585"/>
    <s v="NO"/>
    <n v="0.29409090909090907"/>
    <n v="24.066666666709352"/>
    <s v="YES"/>
    <m/>
    <x v="0"/>
    <x v="1"/>
  </r>
  <r>
    <n v="7057"/>
    <n v="708"/>
    <x v="1"/>
    <s v="Medium"/>
    <d v="2020-09-07T12:28:00"/>
    <d v="2020-09-08T09:14:00"/>
    <d v="2020-09-10T22:19:00"/>
    <n v="15"/>
    <n v="40"/>
    <n v="20.766666666779201"/>
    <s v="NO"/>
    <n v="0.29409090909090907"/>
    <n v="81.849999999976717"/>
    <s v="YES"/>
    <m/>
    <x v="0"/>
    <x v="0"/>
  </r>
  <r>
    <n v="7058"/>
    <n v="593"/>
    <x v="1"/>
    <s v="Medium"/>
    <d v="2022-09-25T11:45:00"/>
    <d v="2022-09-25T20:34:00"/>
    <d v="2022-09-28T05:34:00"/>
    <n v="15"/>
    <n v="40"/>
    <n v="8.816666666592937"/>
    <s v="Yes"/>
    <n v="0.29409090909090907"/>
    <n v="65.816666666592937"/>
    <s v="YES"/>
    <m/>
    <x v="1"/>
    <x v="1"/>
  </r>
  <r>
    <n v="7059"/>
    <n v="367"/>
    <x v="1"/>
    <s v="High"/>
    <d v="2023-05-31T10:30:00"/>
    <d v="2023-05-31T16:08:00"/>
    <d v="2023-06-01T07:15:00"/>
    <n v="5"/>
    <n v="24"/>
    <n v="5.6333333333604969"/>
    <s v="NO"/>
    <n v="0.29399999999999998"/>
    <n v="20.750000000058208"/>
    <s v="YES"/>
    <m/>
    <x v="0"/>
    <x v="3"/>
  </r>
  <r>
    <n v="7060"/>
    <n v="838"/>
    <x v="0"/>
    <s v="Critical"/>
    <d v="2024-05-14T17:50:00"/>
    <d v="2024-05-14T18:07:00"/>
    <d v="2024-05-15T01:46:00"/>
    <n v="1"/>
    <n v="8"/>
    <n v="0.28333333338377997"/>
    <s v="Yes"/>
    <n v="0.29399999999999998"/>
    <n v="7.9333333333488554"/>
    <s v="YES"/>
    <m/>
    <x v="1"/>
    <x v="4"/>
  </r>
  <r>
    <n v="7061"/>
    <n v="897"/>
    <x v="0"/>
    <s v="High"/>
    <d v="2021-02-14T20:54:00"/>
    <d v="2021-02-15T03:37:00"/>
    <d v="2021-02-15T06:37:00"/>
    <n v="5"/>
    <n v="24"/>
    <n v="6.7166666665580124"/>
    <s v="NO"/>
    <n v="0.2939090909090909"/>
    <n v="9.7166666665580124"/>
    <s v="YES"/>
    <m/>
    <x v="0"/>
    <x v="2"/>
  </r>
  <r>
    <n v="7062"/>
    <n v="575"/>
    <x v="0"/>
    <s v="Medium"/>
    <d v="2023-11-07T16:40:00"/>
    <d v="2023-11-08T07:19:00"/>
    <d v="2023-11-10T22:23:00"/>
    <n v="15"/>
    <n v="40"/>
    <n v="14.649999999906868"/>
    <s v="Yes"/>
    <n v="0.2939090909090909"/>
    <n v="77.71666666661622"/>
    <s v="YES"/>
    <m/>
    <x v="1"/>
    <x v="3"/>
  </r>
  <r>
    <n v="7063"/>
    <n v="935"/>
    <x v="1"/>
    <s v="Critical"/>
    <d v="2022-09-05T04:07:00"/>
    <d v="2022-09-05T04:34:00"/>
    <d v="2022-09-05T05:50:00"/>
    <n v="1"/>
    <n v="8"/>
    <n v="0.45000000006984919"/>
    <s v="Yes"/>
    <n v="0.29381818181818181"/>
    <n v="1.7166666666744277"/>
    <s v="YES"/>
    <m/>
    <x v="1"/>
    <x v="1"/>
  </r>
  <r>
    <n v="7064"/>
    <n v="99"/>
    <x v="2"/>
    <s v="Medium"/>
    <d v="2020-04-25T12:43:00"/>
    <d v="2020-04-26T01:18:00"/>
    <d v="2020-04-28T04:01:00"/>
    <n v="15"/>
    <n v="40"/>
    <n v="12.583333333313931"/>
    <s v="Yes"/>
    <n v="0.29372727272727273"/>
    <n v="63.299999999930151"/>
    <s v="YES"/>
    <m/>
    <x v="1"/>
    <x v="0"/>
  </r>
  <r>
    <n v="7065"/>
    <n v="148"/>
    <x v="0"/>
    <s v="Critical"/>
    <d v="2020-08-20T16:05:00"/>
    <d v="2020-08-20T17:00:00"/>
    <d v="2020-08-20T20:11:00"/>
    <n v="1"/>
    <n v="8"/>
    <n v="0.91666666668606922"/>
    <s v="Yes"/>
    <n v="0.29363636363636364"/>
    <n v="4.0999999999185093"/>
    <s v="YES"/>
    <m/>
    <x v="1"/>
    <x v="0"/>
  </r>
  <r>
    <n v="7066"/>
    <n v="748"/>
    <x v="0"/>
    <s v="Low"/>
    <d v="2023-11-17T17:26:00"/>
    <d v="2023-11-19T10:52:00"/>
    <d v="2023-11-21T05:42:00"/>
    <n v="48"/>
    <n v="150"/>
    <n v="41.43333333323244"/>
    <s v="Yes"/>
    <n v="0.29354545454545455"/>
    <n v="84.266666666662786"/>
    <s v="YES"/>
    <m/>
    <x v="1"/>
    <x v="3"/>
  </r>
  <r>
    <n v="7067"/>
    <n v="99"/>
    <x v="1"/>
    <s v="Critical"/>
    <d v="2024-07-20T19:43:00"/>
    <d v="2024-07-20T20:21:00"/>
    <d v="2024-07-21T01:00:00"/>
    <n v="1"/>
    <n v="8"/>
    <n v="0.63333333330228925"/>
    <s v="Yes"/>
    <n v="0.29345454545454547"/>
    <n v="5.2833333332673647"/>
    <s v="YES"/>
    <m/>
    <x v="1"/>
    <x v="4"/>
  </r>
  <r>
    <n v="7068"/>
    <n v="670"/>
    <x v="1"/>
    <s v="Low"/>
    <d v="2024-08-16T08:41:00"/>
    <d v="2024-08-17T11:06:00"/>
    <d v="2024-08-22T11:31:00"/>
    <n v="48"/>
    <n v="150"/>
    <n v="26.416666666686069"/>
    <s v="Yes"/>
    <n v="0.29336363636363638"/>
    <n v="146.83333333331393"/>
    <s v="YES"/>
    <m/>
    <x v="1"/>
    <x v="4"/>
  </r>
  <r>
    <n v="7069"/>
    <n v="83"/>
    <x v="0"/>
    <s v="High"/>
    <d v="2021-02-04T07:34:00"/>
    <d v="2021-02-04T09:21:00"/>
    <d v="2021-02-04T22:15:00"/>
    <n v="5"/>
    <n v="24"/>
    <n v="1.783333333209157"/>
    <s v="Yes"/>
    <n v="0.2932727272727273"/>
    <n v="14.683333333348855"/>
    <s v="YES"/>
    <m/>
    <x v="1"/>
    <x v="2"/>
  </r>
  <r>
    <n v="7070"/>
    <n v="572"/>
    <x v="2"/>
    <s v="Low"/>
    <d v="2021-03-01T19:26:00"/>
    <d v="2021-03-02T08:45:00"/>
    <d v="2021-03-05T21:15:00"/>
    <n v="48"/>
    <n v="150"/>
    <n v="13.31666666676756"/>
    <s v="Yes"/>
    <n v="0.29318181818181815"/>
    <n v="97.816666666651145"/>
    <s v="YES"/>
    <m/>
    <x v="1"/>
    <x v="2"/>
  </r>
  <r>
    <n v="7071"/>
    <n v="301"/>
    <x v="2"/>
    <s v="Medium"/>
    <d v="2020-05-28T11:41:00"/>
    <d v="2020-05-28T22:25:00"/>
    <d v="2020-05-29T20:39:00"/>
    <n v="15"/>
    <n v="40"/>
    <n v="10.733333333395422"/>
    <s v="Yes"/>
    <n v="0.29309090909090907"/>
    <n v="32.966666666732635"/>
    <s v="YES"/>
    <m/>
    <x v="1"/>
    <x v="0"/>
  </r>
  <r>
    <n v="7072"/>
    <n v="192"/>
    <x v="2"/>
    <s v="Critical"/>
    <d v="2020-05-28T08:02:00"/>
    <d v="2020-05-28T08:28:00"/>
    <d v="2020-05-28T08:29:00"/>
    <n v="1"/>
    <n v="8"/>
    <n v="0.43333333334885538"/>
    <s v="Yes"/>
    <n v="0.29299999999999998"/>
    <n v="0.45000000006984919"/>
    <s v="YES"/>
    <m/>
    <x v="1"/>
    <x v="0"/>
  </r>
  <r>
    <n v="7073"/>
    <n v="164"/>
    <x v="2"/>
    <s v="Low"/>
    <d v="2022-12-05T03:59:00"/>
    <d v="2022-12-05T14:33:00"/>
    <d v="2022-12-06T05:28:00"/>
    <n v="48"/>
    <n v="150"/>
    <n v="10.566666666534729"/>
    <s v="Yes"/>
    <n v="0.2929090909090909"/>
    <n v="25.483333333279006"/>
    <s v="YES"/>
    <m/>
    <x v="1"/>
    <x v="1"/>
  </r>
  <r>
    <n v="7074"/>
    <n v="808"/>
    <x v="0"/>
    <s v="Medium"/>
    <d v="2022-10-14T22:07:00"/>
    <d v="2022-10-15T05:26:00"/>
    <d v="2022-10-17T09:30:00"/>
    <n v="15"/>
    <n v="40"/>
    <n v="7.3166666667675599"/>
    <s v="Yes"/>
    <n v="0.29281818181818181"/>
    <n v="59.383333333418705"/>
    <s v="YES"/>
    <m/>
    <x v="1"/>
    <x v="1"/>
  </r>
  <r>
    <n v="7075"/>
    <n v="602"/>
    <x v="1"/>
    <s v="Critical"/>
    <d v="2020-08-04T09:26:00"/>
    <d v="2020-08-04T09:34:00"/>
    <d v="2020-08-04T14:56:00"/>
    <n v="1"/>
    <n v="8"/>
    <n v="0.13333333324408159"/>
    <s v="Yes"/>
    <n v="0.29272727272727272"/>
    <n v="5.4999999999417923"/>
    <s v="YES"/>
    <m/>
    <x v="1"/>
    <x v="0"/>
  </r>
  <r>
    <n v="7076"/>
    <n v="932"/>
    <x v="2"/>
    <s v="High"/>
    <d v="2023-07-31T01:07:00"/>
    <d v="2023-07-31T02:44:00"/>
    <d v="2023-07-31T18:56:00"/>
    <n v="5"/>
    <n v="24"/>
    <n v="1.6166666666977108"/>
    <s v="Yes"/>
    <n v="0.29263636363636364"/>
    <n v="17.81666666676756"/>
    <s v="YES"/>
    <m/>
    <x v="1"/>
    <x v="3"/>
  </r>
  <r>
    <n v="7077"/>
    <n v="388"/>
    <x v="1"/>
    <s v="Critical"/>
    <d v="2024-02-26T06:03:00"/>
    <d v="2024-02-26T06:05:00"/>
    <d v="2024-02-26T06:10:00"/>
    <n v="1"/>
    <n v="8"/>
    <n v="3.3333333267364651E-2"/>
    <s v="Yes"/>
    <n v="0.29254545454545455"/>
    <n v="0.11666666669771075"/>
    <s v="YES"/>
    <m/>
    <x v="1"/>
    <x v="4"/>
  </r>
  <r>
    <n v="7078"/>
    <n v="829"/>
    <x v="1"/>
    <s v="Critical"/>
    <d v="2021-12-15T16:33:00"/>
    <d v="2021-12-15T16:38:00"/>
    <d v="2021-12-15T20:24:00"/>
    <n v="1"/>
    <n v="8"/>
    <n v="8.3333333430346102E-2"/>
    <s v="Yes"/>
    <n v="0.29245454545454547"/>
    <n v="3.8499999999767169"/>
    <s v="YES"/>
    <m/>
    <x v="1"/>
    <x v="2"/>
  </r>
  <r>
    <n v="7079"/>
    <n v="551"/>
    <x v="2"/>
    <s v="Low"/>
    <d v="2022-07-22T15:00:00"/>
    <d v="2022-07-23T08:46:00"/>
    <d v="2022-07-28T07:42:00"/>
    <n v="48"/>
    <n v="150"/>
    <n v="17.766666666604578"/>
    <s v="Yes"/>
    <n v="0.29236363636363638"/>
    <n v="136.69999999995343"/>
    <s v="YES"/>
    <m/>
    <x v="1"/>
    <x v="1"/>
  </r>
  <r>
    <n v="7080"/>
    <n v="837"/>
    <x v="0"/>
    <s v="Low"/>
    <d v="2025-01-25T17:06:00"/>
    <d v="2025-01-26T13:13:00"/>
    <d v="2025-02-01T09:07:00"/>
    <n v="48"/>
    <n v="150"/>
    <n v="20.116666666581295"/>
    <s v="Yes"/>
    <n v="0.2922727272727273"/>
    <n v="160.01666666666279"/>
    <s v="YES"/>
    <m/>
    <x v="1"/>
    <x v="5"/>
  </r>
  <r>
    <n v="7081"/>
    <n v="362"/>
    <x v="1"/>
    <s v="Critical"/>
    <d v="2022-08-03T15:23:00"/>
    <d v="2022-08-03T15:47:00"/>
    <d v="2022-08-03T20:40:00"/>
    <n v="1"/>
    <n v="8"/>
    <n v="0.39999999990686774"/>
    <s v="Yes"/>
    <n v="0.29218181818181821"/>
    <n v="5.2833333332673647"/>
    <s v="YES"/>
    <m/>
    <x v="1"/>
    <x v="1"/>
  </r>
  <r>
    <n v="7082"/>
    <n v="224"/>
    <x v="1"/>
    <s v="Critical"/>
    <d v="2022-07-21T05:59:00"/>
    <d v="2022-07-21T06:23:00"/>
    <d v="2022-07-21T07:32:00"/>
    <n v="1"/>
    <n v="8"/>
    <n v="0.40000000008149073"/>
    <s v="Yes"/>
    <n v="0.29209090909090907"/>
    <n v="1.5499999999883585"/>
    <s v="YES"/>
    <m/>
    <x v="1"/>
    <x v="1"/>
  </r>
  <r>
    <n v="7083"/>
    <n v="83"/>
    <x v="0"/>
    <s v="Medium"/>
    <d v="2022-07-17T23:36:00"/>
    <d v="2022-07-18T17:02:00"/>
    <d v="2022-07-20T09:25:00"/>
    <n v="15"/>
    <n v="40"/>
    <n v="17.433333333407063"/>
    <s v="NO"/>
    <n v="0.29199999999999998"/>
    <n v="57.816666666709352"/>
    <s v="YES"/>
    <m/>
    <x v="0"/>
    <x v="1"/>
  </r>
  <r>
    <n v="7084"/>
    <n v="468"/>
    <x v="2"/>
    <s v="Medium"/>
    <d v="2022-04-16T08:11:00"/>
    <d v="2022-04-16T08:17:00"/>
    <d v="2022-04-18T06:49:00"/>
    <n v="15"/>
    <n v="40"/>
    <n v="9.9999999976716936E-2"/>
    <s v="Yes"/>
    <n v="0.29199999999999998"/>
    <n v="46.633333333418705"/>
    <s v="YES"/>
    <m/>
    <x v="1"/>
    <x v="1"/>
  </r>
  <r>
    <n v="7085"/>
    <n v="116"/>
    <x v="1"/>
    <s v="Medium"/>
    <d v="2024-07-08T06:20:00"/>
    <d v="2024-07-09T00:32:00"/>
    <d v="2024-07-09T00:45:00"/>
    <n v="15"/>
    <n v="40"/>
    <n v="18.199999999953434"/>
    <s v="NO"/>
    <n v="0.2919090909090909"/>
    <n v="18.416666666627862"/>
    <s v="YES"/>
    <m/>
    <x v="0"/>
    <x v="4"/>
  </r>
  <r>
    <n v="7086"/>
    <n v="598"/>
    <x v="1"/>
    <s v="Critical"/>
    <d v="2020-09-21T02:13:00"/>
    <d v="2020-09-21T02:58:00"/>
    <d v="2020-09-21T03:10:00"/>
    <n v="1"/>
    <n v="8"/>
    <n v="0.75"/>
    <s v="Yes"/>
    <n v="0.2919090909090909"/>
    <n v="0.94999999995343387"/>
    <s v="YES"/>
    <m/>
    <x v="1"/>
    <x v="0"/>
  </r>
  <r>
    <n v="7087"/>
    <n v="882"/>
    <x v="1"/>
    <s v="High"/>
    <d v="2022-01-03T19:44:00"/>
    <d v="2022-01-03T22:56:00"/>
    <d v="2022-01-04T08:53:00"/>
    <n v="5"/>
    <n v="24"/>
    <n v="3.1999999999534339"/>
    <s v="Yes"/>
    <n v="0.29181818181818181"/>
    <n v="13.149999999906868"/>
    <s v="YES"/>
    <m/>
    <x v="1"/>
    <x v="1"/>
  </r>
  <r>
    <n v="7088"/>
    <n v="401"/>
    <x v="1"/>
    <s v="Critical"/>
    <d v="2021-02-24T08:01:00"/>
    <d v="2021-02-24T08:23:00"/>
    <d v="2021-02-24T11:03:00"/>
    <n v="1"/>
    <n v="8"/>
    <n v="0.36666666681412607"/>
    <s v="Yes"/>
    <n v="0.29172727272727272"/>
    <n v="3.0333333334419876"/>
    <s v="YES"/>
    <m/>
    <x v="1"/>
    <x v="2"/>
  </r>
  <r>
    <n v="7089"/>
    <n v="897"/>
    <x v="1"/>
    <s v="Medium"/>
    <d v="2020-04-05T18:13:00"/>
    <d v="2020-04-06T16:47:00"/>
    <d v="2020-04-09T03:07:00"/>
    <n v="15"/>
    <n v="40"/>
    <n v="22.566666666709352"/>
    <s v="NO"/>
    <n v="0.29163636363636364"/>
    <n v="80.900000000023283"/>
    <s v="YES"/>
    <m/>
    <x v="0"/>
    <x v="0"/>
  </r>
  <r>
    <n v="7090"/>
    <n v="511"/>
    <x v="2"/>
    <s v="Critical"/>
    <d v="2021-09-01T02:59:00"/>
    <d v="2021-09-01T03:36:00"/>
    <d v="2021-09-01T11:32:00"/>
    <n v="1"/>
    <n v="8"/>
    <n v="0.61666666675591841"/>
    <s v="Yes"/>
    <n v="0.29163636363636364"/>
    <n v="8.5500000001047738"/>
    <s v="YES"/>
    <m/>
    <x v="1"/>
    <x v="2"/>
  </r>
  <r>
    <n v="7091"/>
    <n v="645"/>
    <x v="2"/>
    <s v="High"/>
    <d v="2020-12-08T09:35:00"/>
    <d v="2020-12-08T15:04:00"/>
    <d v="2020-12-09T02:05:00"/>
    <n v="5"/>
    <n v="24"/>
    <n v="5.4833333333954215"/>
    <s v="NO"/>
    <n v="0.29154545454545455"/>
    <n v="16.5"/>
    <s v="YES"/>
    <m/>
    <x v="0"/>
    <x v="0"/>
  </r>
  <r>
    <n v="7092"/>
    <n v="884"/>
    <x v="1"/>
    <s v="Low"/>
    <d v="2023-01-27T09:14:00"/>
    <d v="2023-01-27T13:08:00"/>
    <d v="2023-02-03T07:24:00"/>
    <n v="48"/>
    <n v="150"/>
    <n v="3.8999999999650754"/>
    <s v="Yes"/>
    <n v="0.29154545454545455"/>
    <n v="166.16666666662786"/>
    <s v="YES"/>
    <m/>
    <x v="1"/>
    <x v="3"/>
  </r>
  <r>
    <n v="7093"/>
    <n v="937"/>
    <x v="0"/>
    <s v="Medium"/>
    <d v="2024-02-16T05:34:00"/>
    <d v="2024-02-16T13:24:00"/>
    <d v="2024-02-18T04:47:00"/>
    <n v="15"/>
    <n v="40"/>
    <n v="7.8333333333721384"/>
    <s v="Yes"/>
    <n v="0.29145454545454547"/>
    <n v="47.216666666732635"/>
    <s v="YES"/>
    <m/>
    <x v="1"/>
    <x v="4"/>
  </r>
  <r>
    <n v="7094"/>
    <n v="414"/>
    <x v="1"/>
    <s v="Critical"/>
    <d v="2022-10-18T15:09:00"/>
    <d v="2022-10-18T15:58:00"/>
    <d v="2022-10-18T21:34:00"/>
    <n v="1"/>
    <n v="8"/>
    <n v="0.81666666670935228"/>
    <s v="Yes"/>
    <n v="0.29136363636363638"/>
    <n v="6.4166666666278616"/>
    <s v="YES"/>
    <m/>
    <x v="1"/>
    <x v="1"/>
  </r>
  <r>
    <n v="7095"/>
    <n v="982"/>
    <x v="2"/>
    <s v="Low"/>
    <d v="2024-10-26T11:57:00"/>
    <d v="2024-10-27T03:20:00"/>
    <d v="2024-10-29T10:32:00"/>
    <n v="48"/>
    <n v="150"/>
    <n v="15.383333333360497"/>
    <s v="Yes"/>
    <n v="0.29127272727272729"/>
    <n v="70.583333333255723"/>
    <s v="YES"/>
    <m/>
    <x v="1"/>
    <x v="4"/>
  </r>
  <r>
    <n v="7096"/>
    <n v="148"/>
    <x v="2"/>
    <s v="Low"/>
    <d v="2024-10-11T02:33:00"/>
    <d v="2024-10-12T04:35:00"/>
    <d v="2024-10-17T01:45:00"/>
    <n v="48"/>
    <n v="150"/>
    <n v="26.033333333325572"/>
    <s v="Yes"/>
    <n v="0.29118181818181821"/>
    <n v="143.20000000001164"/>
    <s v="YES"/>
    <m/>
    <x v="1"/>
    <x v="4"/>
  </r>
  <r>
    <n v="7097"/>
    <n v="201"/>
    <x v="0"/>
    <s v="High"/>
    <d v="2021-10-07T17:10:00"/>
    <d v="2021-10-07T17:44:00"/>
    <d v="2021-10-08T14:55:00"/>
    <n v="5"/>
    <n v="24"/>
    <n v="0.56666666659293696"/>
    <s v="Yes"/>
    <n v="0.29109090909090907"/>
    <n v="21.75"/>
    <s v="YES"/>
    <m/>
    <x v="1"/>
    <x v="2"/>
  </r>
  <r>
    <n v="7098"/>
    <n v="295"/>
    <x v="0"/>
    <s v="High"/>
    <d v="2020-10-03T01:20:00"/>
    <d v="2020-10-03T08:45:00"/>
    <d v="2020-10-04T00:55:00"/>
    <n v="5"/>
    <n v="24"/>
    <n v="7.4166666667442769"/>
    <s v="NO"/>
    <n v="0.29099999999999998"/>
    <n v="23.583333333372138"/>
    <s v="YES"/>
    <m/>
    <x v="0"/>
    <x v="0"/>
  </r>
  <r>
    <n v="7099"/>
    <n v="26"/>
    <x v="2"/>
    <s v="High"/>
    <d v="2025-01-12T17:39:00"/>
    <d v="2025-01-12T21:37:00"/>
    <d v="2025-01-13T15:34:00"/>
    <n v="5"/>
    <n v="24"/>
    <n v="3.9666666664998047"/>
    <s v="Yes"/>
    <n v="0.29099999999999998"/>
    <n v="21.916666666511446"/>
    <s v="YES"/>
    <m/>
    <x v="1"/>
    <x v="5"/>
  </r>
  <r>
    <n v="7100"/>
    <n v="678"/>
    <x v="2"/>
    <s v="Medium"/>
    <d v="2023-10-14T18:50:00"/>
    <d v="2023-10-15T06:16:00"/>
    <d v="2023-10-15T10:33:00"/>
    <n v="15"/>
    <n v="40"/>
    <n v="11.433333333407063"/>
    <s v="Yes"/>
    <n v="0.29090909090909089"/>
    <n v="15.716666666732635"/>
    <s v="YES"/>
    <m/>
    <x v="1"/>
    <x v="3"/>
  </r>
  <r>
    <n v="7101"/>
    <n v="266"/>
    <x v="2"/>
    <s v="Low"/>
    <d v="2021-07-01T22:47:00"/>
    <d v="2021-07-02T01:12:00"/>
    <d v="2021-07-08T17:30:00"/>
    <n v="48"/>
    <n v="150"/>
    <n v="2.4166666666860692"/>
    <s v="Yes"/>
    <n v="0.29081818181818181"/>
    <n v="162.71666666655801"/>
    <s v="YES"/>
    <m/>
    <x v="1"/>
    <x v="2"/>
  </r>
  <r>
    <n v="7102"/>
    <n v="789"/>
    <x v="1"/>
    <s v="Critical"/>
    <d v="2023-03-07T03:57:00"/>
    <d v="2023-03-07T04:03:00"/>
    <d v="2023-03-07T07:44:00"/>
    <n v="1"/>
    <n v="8"/>
    <n v="9.9999999976716936E-2"/>
    <s v="Yes"/>
    <n v="0.29072727272727272"/>
    <n v="3.7833333334419876"/>
    <s v="YES"/>
    <m/>
    <x v="1"/>
    <x v="3"/>
  </r>
  <r>
    <n v="7103"/>
    <n v="216"/>
    <x v="0"/>
    <s v="Critical"/>
    <d v="2023-01-09T10:08:00"/>
    <d v="2023-01-09T11:03:00"/>
    <d v="2023-01-09T16:23:00"/>
    <n v="1"/>
    <n v="8"/>
    <n v="0.91666666668606922"/>
    <s v="Yes"/>
    <n v="0.29063636363636364"/>
    <n v="6.2499999999417923"/>
    <s v="YES"/>
    <m/>
    <x v="1"/>
    <x v="3"/>
  </r>
  <r>
    <n v="7104"/>
    <n v="787"/>
    <x v="0"/>
    <s v="Critical"/>
    <d v="2023-02-06T18:10:00"/>
    <d v="2023-02-06T19:03:00"/>
    <d v="2023-02-06T21:42:00"/>
    <n v="1"/>
    <n v="8"/>
    <n v="0.88333333324408159"/>
    <s v="Yes"/>
    <n v="0.29054545454545455"/>
    <n v="3.5333333333255723"/>
    <s v="YES"/>
    <m/>
    <x v="1"/>
    <x v="3"/>
  </r>
  <r>
    <n v="7105"/>
    <n v="525"/>
    <x v="0"/>
    <s v="Medium"/>
    <d v="2023-08-31T14:46:00"/>
    <d v="2023-09-01T05:12:00"/>
    <d v="2023-09-02T22:30:00"/>
    <n v="15"/>
    <n v="40"/>
    <n v="14.433333333407063"/>
    <s v="Yes"/>
    <n v="0.29045454545454547"/>
    <n v="55.733333333395422"/>
    <s v="YES"/>
    <m/>
    <x v="1"/>
    <x v="3"/>
  </r>
  <r>
    <n v="7106"/>
    <n v="957"/>
    <x v="1"/>
    <s v="High"/>
    <d v="2020-04-15T09:02:00"/>
    <d v="2020-04-15T12:39:00"/>
    <d v="2020-04-15T13:45:00"/>
    <n v="5"/>
    <n v="24"/>
    <n v="3.6166666667559184"/>
    <s v="Yes"/>
    <n v="0.29036363636363638"/>
    <n v="4.7166666666744277"/>
    <s v="YES"/>
    <m/>
    <x v="1"/>
    <x v="0"/>
  </r>
  <r>
    <n v="7107"/>
    <n v="399"/>
    <x v="1"/>
    <s v="Low"/>
    <d v="2022-09-29T00:27:00"/>
    <d v="2022-09-30T13:15:00"/>
    <d v="2022-10-02T17:57:00"/>
    <n v="48"/>
    <n v="150"/>
    <n v="36.799999999988358"/>
    <s v="Yes"/>
    <n v="0.29027272727272729"/>
    <n v="89.499999999941792"/>
    <s v="YES"/>
    <m/>
    <x v="1"/>
    <x v="1"/>
  </r>
  <r>
    <n v="7108"/>
    <n v="543"/>
    <x v="2"/>
    <s v="Medium"/>
    <d v="2021-06-19T00:59:00"/>
    <d v="2021-06-20T00:19:00"/>
    <d v="2021-06-21T03:50:00"/>
    <n v="15"/>
    <n v="40"/>
    <n v="23.333333333255723"/>
    <s v="NO"/>
    <n v="0.29018181818181821"/>
    <n v="50.849999999860302"/>
    <s v="YES"/>
    <m/>
    <x v="0"/>
    <x v="2"/>
  </r>
  <r>
    <n v="7109"/>
    <n v="248"/>
    <x v="0"/>
    <s v="High"/>
    <d v="2021-10-29T00:04:00"/>
    <d v="2021-10-29T03:44:00"/>
    <d v="2021-10-30T00:38:00"/>
    <n v="5"/>
    <n v="24"/>
    <n v="3.6666666665696539"/>
    <s v="Yes"/>
    <n v="0.29018181818181821"/>
    <n v="24.566666666592937"/>
    <s v="YES"/>
    <m/>
    <x v="1"/>
    <x v="2"/>
  </r>
  <r>
    <n v="7110"/>
    <n v="854"/>
    <x v="2"/>
    <s v="Low"/>
    <d v="2022-06-18T21:49:00"/>
    <d v="2022-06-19T02:56:00"/>
    <d v="2022-06-26T00:43:00"/>
    <n v="48"/>
    <n v="150"/>
    <n v="5.1166666665812954"/>
    <s v="Yes"/>
    <n v="0.29009090909090907"/>
    <n v="170.90000000002328"/>
    <s v="YES"/>
    <m/>
    <x v="1"/>
    <x v="1"/>
  </r>
  <r>
    <n v="7111"/>
    <n v="209"/>
    <x v="0"/>
    <s v="Low"/>
    <d v="2024-10-19T06:14:00"/>
    <d v="2024-10-21T01:12:00"/>
    <d v="2024-10-25T05:15:00"/>
    <n v="48"/>
    <n v="150"/>
    <n v="42.966666666674428"/>
    <s v="Yes"/>
    <n v="0.28999999999999998"/>
    <n v="143.01666666660458"/>
    <s v="YES"/>
    <m/>
    <x v="1"/>
    <x v="4"/>
  </r>
  <r>
    <n v="7112"/>
    <n v="508"/>
    <x v="2"/>
    <s v="Low"/>
    <d v="2021-04-02T07:04:00"/>
    <d v="2021-04-02T17:44:00"/>
    <d v="2021-04-06T17:42:00"/>
    <n v="48"/>
    <n v="150"/>
    <n v="10.666666666686069"/>
    <s v="Yes"/>
    <n v="0.28990909090909089"/>
    <n v="106.6333333334187"/>
    <s v="YES"/>
    <m/>
    <x v="1"/>
    <x v="2"/>
  </r>
  <r>
    <n v="7113"/>
    <n v="114"/>
    <x v="1"/>
    <s v="Medium"/>
    <d v="2020-08-28T08:21:00"/>
    <d v="2020-08-29T04:07:00"/>
    <d v="2020-08-31T17:33:00"/>
    <n v="15"/>
    <n v="40"/>
    <n v="19.766666666662786"/>
    <s v="NO"/>
    <n v="0.28981818181818181"/>
    <n v="81.199999999953434"/>
    <s v="YES"/>
    <m/>
    <x v="0"/>
    <x v="0"/>
  </r>
  <r>
    <n v="7114"/>
    <n v="256"/>
    <x v="0"/>
    <s v="Critical"/>
    <d v="2020-12-08T05:02:00"/>
    <d v="2020-12-08T05:58:00"/>
    <d v="2020-12-08T09:51:00"/>
    <n v="1"/>
    <n v="8"/>
    <n v="0.93333333340706304"/>
    <s v="Yes"/>
    <n v="0.28981818181818181"/>
    <n v="4.8166666666511446"/>
    <s v="YES"/>
    <m/>
    <x v="1"/>
    <x v="0"/>
  </r>
  <r>
    <n v="7115"/>
    <n v="624"/>
    <x v="2"/>
    <s v="Medium"/>
    <d v="2022-11-26T14:32:00"/>
    <d v="2022-11-27T01:54:00"/>
    <d v="2022-11-29T11:16:00"/>
    <n v="15"/>
    <n v="40"/>
    <n v="11.366666666697711"/>
    <s v="Yes"/>
    <n v="0.28972727272727272"/>
    <n v="68.733333333337214"/>
    <s v="YES"/>
    <m/>
    <x v="1"/>
    <x v="1"/>
  </r>
  <r>
    <n v="7116"/>
    <n v="804"/>
    <x v="0"/>
    <s v="Medium"/>
    <d v="2023-03-31T01:37:00"/>
    <d v="2023-03-31T05:35:00"/>
    <d v="2023-03-31T14:34:00"/>
    <n v="15"/>
    <n v="40"/>
    <n v="3.9666666666744277"/>
    <s v="Yes"/>
    <n v="0.28963636363636364"/>
    <n v="12.949999999953434"/>
    <s v="YES"/>
    <m/>
    <x v="1"/>
    <x v="3"/>
  </r>
  <r>
    <n v="7117"/>
    <n v="451"/>
    <x v="0"/>
    <s v="Critical"/>
    <d v="2022-07-02T00:56:00"/>
    <d v="2022-07-02T01:07:00"/>
    <d v="2022-07-02T03:56:00"/>
    <n v="1"/>
    <n v="8"/>
    <n v="0.18333333323244005"/>
    <s v="Yes"/>
    <n v="0.28954545454545455"/>
    <n v="3"/>
    <s v="YES"/>
    <m/>
    <x v="1"/>
    <x v="1"/>
  </r>
  <r>
    <n v="7118"/>
    <n v="770"/>
    <x v="1"/>
    <s v="High"/>
    <d v="2020-04-20T02:02:00"/>
    <d v="2020-04-20T02:27:00"/>
    <d v="2020-04-20T07:49:00"/>
    <n v="5"/>
    <n v="24"/>
    <n v="0.41666666662786156"/>
    <s v="Yes"/>
    <n v="0.28945454545454546"/>
    <n v="5.7833333333255723"/>
    <s v="YES"/>
    <m/>
    <x v="1"/>
    <x v="0"/>
  </r>
  <r>
    <n v="7119"/>
    <n v="336"/>
    <x v="0"/>
    <s v="Low"/>
    <d v="2020-11-25T22:02:00"/>
    <d v="2020-11-26T20:06:00"/>
    <d v="2020-11-29T14:48:00"/>
    <n v="48"/>
    <n v="150"/>
    <n v="22.066666666651145"/>
    <s v="Yes"/>
    <n v="0.28936363636363638"/>
    <n v="88.766666666662786"/>
    <s v="YES"/>
    <m/>
    <x v="1"/>
    <x v="0"/>
  </r>
  <r>
    <n v="7120"/>
    <n v="970"/>
    <x v="1"/>
    <s v="Medium"/>
    <d v="2024-02-08T22:11:00"/>
    <d v="2024-02-09T09:04:00"/>
    <d v="2024-02-10T21:13:00"/>
    <n v="15"/>
    <n v="40"/>
    <n v="10.883333333360497"/>
    <s v="Yes"/>
    <n v="0.28927272727272729"/>
    <n v="47.033333333325572"/>
    <s v="YES"/>
    <m/>
    <x v="1"/>
    <x v="4"/>
  </r>
  <r>
    <n v="7121"/>
    <n v="597"/>
    <x v="2"/>
    <s v="Medium"/>
    <d v="2021-06-14T15:20:00"/>
    <d v="2021-06-15T04:08:00"/>
    <d v="2021-06-18T04:03:00"/>
    <n v="15"/>
    <n v="40"/>
    <n v="12.799999999988358"/>
    <s v="Yes"/>
    <n v="0.28918181818181821"/>
    <n v="84.716666666558012"/>
    <s v="NO"/>
    <m/>
    <x v="0"/>
    <x v="2"/>
  </r>
  <r>
    <n v="7122"/>
    <n v="758"/>
    <x v="0"/>
    <s v="Critical"/>
    <d v="2022-10-09T09:30:00"/>
    <d v="2022-10-09T10:12:00"/>
    <d v="2022-10-09T17:32:00"/>
    <n v="1"/>
    <n v="8"/>
    <n v="0.70000000001164153"/>
    <s v="Yes"/>
    <n v="0.28909090909090907"/>
    <n v="8.0333333333255723"/>
    <s v="YES"/>
    <m/>
    <x v="1"/>
    <x v="1"/>
  </r>
  <r>
    <n v="7123"/>
    <n v="71"/>
    <x v="2"/>
    <s v="High"/>
    <d v="2021-03-15T00:08:00"/>
    <d v="2021-03-15T03:23:00"/>
    <d v="2021-03-15T11:56:00"/>
    <n v="5"/>
    <n v="24"/>
    <n v="3.2499999999417923"/>
    <s v="Yes"/>
    <n v="0.28899999999999998"/>
    <n v="11.799999999871943"/>
    <s v="YES"/>
    <m/>
    <x v="1"/>
    <x v="2"/>
  </r>
  <r>
    <n v="7124"/>
    <n v="41"/>
    <x v="1"/>
    <s v="Critical"/>
    <d v="2023-03-27T01:51:00"/>
    <d v="2023-03-27T02:34:00"/>
    <d v="2023-03-27T06:18:00"/>
    <n v="1"/>
    <n v="8"/>
    <n v="0.71666666673263535"/>
    <s v="Yes"/>
    <n v="0.28890909090909089"/>
    <n v="4.4500000000116415"/>
    <s v="YES"/>
    <m/>
    <x v="1"/>
    <x v="3"/>
  </r>
  <r>
    <n v="7125"/>
    <n v="92"/>
    <x v="1"/>
    <s v="Critical"/>
    <d v="2022-09-03T03:41:00"/>
    <d v="2022-09-03T04:17:00"/>
    <d v="2022-09-03T09:00:00"/>
    <n v="1"/>
    <n v="8"/>
    <n v="0.6000000000349246"/>
    <s v="Yes"/>
    <n v="0.28881818181818181"/>
    <n v="5.3166666667093523"/>
    <s v="YES"/>
    <m/>
    <x v="1"/>
    <x v="1"/>
  </r>
  <r>
    <n v="7126"/>
    <n v="537"/>
    <x v="2"/>
    <s v="Medium"/>
    <d v="2024-02-27T06:38:00"/>
    <d v="2024-02-27T09:21:00"/>
    <d v="2024-02-27T20:37:00"/>
    <n v="15"/>
    <n v="40"/>
    <n v="2.71666666661622"/>
    <s v="Yes"/>
    <n v="0.28872727272727272"/>
    <n v="13.983333333337214"/>
    <s v="YES"/>
    <m/>
    <x v="1"/>
    <x v="4"/>
  </r>
  <r>
    <n v="7127"/>
    <n v="366"/>
    <x v="0"/>
    <s v="Medium"/>
    <d v="2021-01-01T15:25:00"/>
    <d v="2021-01-02T11:53:00"/>
    <d v="2021-01-04T18:37:00"/>
    <n v="15"/>
    <n v="40"/>
    <n v="20.466666666674428"/>
    <s v="NO"/>
    <n v="0.28863636363636364"/>
    <n v="75.199999999953434"/>
    <s v="YES"/>
    <m/>
    <x v="0"/>
    <x v="2"/>
  </r>
  <r>
    <n v="7128"/>
    <n v="64"/>
    <x v="2"/>
    <s v="Critical"/>
    <d v="2024-08-21T09:26:00"/>
    <d v="2024-08-21T10:18:00"/>
    <d v="2024-08-21T18:12:00"/>
    <n v="1"/>
    <n v="8"/>
    <n v="0.86666666669771075"/>
    <s v="Yes"/>
    <n v="0.28863636363636364"/>
    <n v="8.7666666666045785"/>
    <s v="YES"/>
    <m/>
    <x v="1"/>
    <x v="4"/>
  </r>
  <r>
    <n v="7129"/>
    <n v="83"/>
    <x v="1"/>
    <s v="Low"/>
    <d v="2021-09-04T01:21:00"/>
    <d v="2021-09-05T08:21:00"/>
    <d v="2021-09-10T03:28:00"/>
    <n v="48"/>
    <n v="150"/>
    <n v="30.999999999941792"/>
    <s v="Yes"/>
    <n v="0.28854545454545455"/>
    <n v="146.1166666665813"/>
    <s v="YES"/>
    <m/>
    <x v="1"/>
    <x v="2"/>
  </r>
  <r>
    <n v="7130"/>
    <n v="653"/>
    <x v="1"/>
    <s v="Medium"/>
    <d v="2023-03-09T07:21:00"/>
    <d v="2023-03-09T12:45:00"/>
    <d v="2023-03-09T16:47:00"/>
    <n v="15"/>
    <n v="40"/>
    <n v="5.3999999999650754"/>
    <s v="Yes"/>
    <n v="0.28845454545454546"/>
    <n v="9.4333333333488554"/>
    <s v="YES"/>
    <m/>
    <x v="1"/>
    <x v="3"/>
  </r>
  <r>
    <n v="7131"/>
    <n v="15"/>
    <x v="1"/>
    <s v="Medium"/>
    <d v="2023-06-23T15:25:00"/>
    <d v="2023-06-24T07:01:00"/>
    <d v="2023-06-24T15:52:00"/>
    <n v="15"/>
    <n v="40"/>
    <n v="15.600000000034925"/>
    <s v="NO"/>
    <n v="0.28836363636363638"/>
    <n v="24.450000000069849"/>
    <s v="YES"/>
    <m/>
    <x v="0"/>
    <x v="3"/>
  </r>
  <r>
    <n v="7132"/>
    <n v="413"/>
    <x v="1"/>
    <s v="Medium"/>
    <d v="2021-10-08T00:49:00"/>
    <d v="2021-10-08T18:59:00"/>
    <d v="2021-10-11T06:07:00"/>
    <n v="15"/>
    <n v="40"/>
    <n v="18.166666666686069"/>
    <s v="NO"/>
    <n v="0.28836363636363638"/>
    <n v="77.299999999988358"/>
    <s v="YES"/>
    <m/>
    <x v="0"/>
    <x v="2"/>
  </r>
  <r>
    <n v="7133"/>
    <n v="271"/>
    <x v="2"/>
    <s v="Critical"/>
    <d v="2025-01-19T14:19:00"/>
    <d v="2025-01-19T15:17:00"/>
    <d v="2025-01-19T21:11:00"/>
    <n v="1"/>
    <n v="8"/>
    <n v="0.96666666667442769"/>
    <s v="Yes"/>
    <n v="0.28836363636363638"/>
    <n v="6.8666666666977108"/>
    <s v="YES"/>
    <m/>
    <x v="1"/>
    <x v="5"/>
  </r>
  <r>
    <n v="7134"/>
    <n v="626"/>
    <x v="1"/>
    <s v="Critical"/>
    <d v="2023-05-02T10:42:00"/>
    <d v="2023-05-02T10:58:00"/>
    <d v="2023-05-02T12:33:00"/>
    <n v="1"/>
    <n v="8"/>
    <n v="0.26666666666278616"/>
    <s v="Yes"/>
    <n v="0.28827272727272729"/>
    <n v="1.8500000000931323"/>
    <s v="YES"/>
    <m/>
    <x v="1"/>
    <x v="3"/>
  </r>
  <r>
    <n v="7135"/>
    <n v="815"/>
    <x v="2"/>
    <s v="Critical"/>
    <d v="2021-12-01T00:16:00"/>
    <d v="2021-12-01T00:24:00"/>
    <d v="2021-12-01T05:41:00"/>
    <n v="1"/>
    <n v="8"/>
    <n v="0.13333333341870457"/>
    <s v="Yes"/>
    <n v="0.28818181818181821"/>
    <n v="5.4166666666860692"/>
    <s v="YES"/>
    <m/>
    <x v="1"/>
    <x v="2"/>
  </r>
  <r>
    <n v="7136"/>
    <n v="799"/>
    <x v="2"/>
    <s v="Medium"/>
    <d v="2021-12-05T13:27:00"/>
    <d v="2021-12-06T01:00:00"/>
    <d v="2021-12-07T08:25:00"/>
    <n v="15"/>
    <n v="40"/>
    <n v="11.549999999930151"/>
    <s v="Yes"/>
    <n v="0.28809090909090906"/>
    <n v="42.966666666674428"/>
    <s v="YES"/>
    <m/>
    <x v="1"/>
    <x v="2"/>
  </r>
  <r>
    <n v="7137"/>
    <n v="793"/>
    <x v="1"/>
    <s v="Low"/>
    <d v="2024-08-25T04:29:00"/>
    <d v="2024-08-25T17:40:00"/>
    <d v="2024-08-30T10:00:00"/>
    <n v="48"/>
    <n v="150"/>
    <n v="13.183333333348855"/>
    <s v="Yes"/>
    <n v="0.28799999999999998"/>
    <n v="125.51666666666279"/>
    <s v="YES"/>
    <m/>
    <x v="1"/>
    <x v="4"/>
  </r>
  <r>
    <n v="7138"/>
    <n v="299"/>
    <x v="1"/>
    <s v="Low"/>
    <d v="2022-12-17T10:27:00"/>
    <d v="2022-12-17T14:11:00"/>
    <d v="2022-12-18T04:45:00"/>
    <n v="48"/>
    <n v="150"/>
    <n v="3.7333333332790062"/>
    <s v="Yes"/>
    <n v="0.28790909090909089"/>
    <n v="18.299999999930151"/>
    <s v="YES"/>
    <m/>
    <x v="1"/>
    <x v="1"/>
  </r>
  <r>
    <n v="7139"/>
    <n v="794"/>
    <x v="2"/>
    <s v="Medium"/>
    <d v="2022-01-28T21:05:00"/>
    <d v="2022-01-29T15:34:00"/>
    <d v="2022-01-31T01:59:00"/>
    <n v="15"/>
    <n v="40"/>
    <n v="18.483333333337214"/>
    <s v="NO"/>
    <n v="0.28781818181818181"/>
    <n v="52.900000000081491"/>
    <s v="YES"/>
    <m/>
    <x v="0"/>
    <x v="1"/>
  </r>
  <r>
    <n v="7140"/>
    <n v="35"/>
    <x v="0"/>
    <s v="Medium"/>
    <d v="2024-09-20T04:02:00"/>
    <d v="2024-09-20T22:40:00"/>
    <d v="2024-09-23T20:29:00"/>
    <n v="15"/>
    <n v="40"/>
    <n v="18.633333333302289"/>
    <s v="NO"/>
    <n v="0.28781818181818181"/>
    <n v="88.450000000011642"/>
    <s v="NO"/>
    <m/>
    <x v="0"/>
    <x v="4"/>
  </r>
  <r>
    <n v="7141"/>
    <n v="635"/>
    <x v="0"/>
    <s v="Low"/>
    <d v="2023-10-13T04:02:00"/>
    <d v="2023-10-13T17:13:00"/>
    <d v="2023-10-14T08:11:00"/>
    <n v="48"/>
    <n v="150"/>
    <n v="13.183333333348855"/>
    <s v="Yes"/>
    <n v="0.28781818181818181"/>
    <n v="28.149999999906868"/>
    <s v="YES"/>
    <m/>
    <x v="1"/>
    <x v="3"/>
  </r>
  <r>
    <n v="7142"/>
    <n v="327"/>
    <x v="1"/>
    <s v="Critical"/>
    <d v="2020-07-24T11:27:00"/>
    <d v="2020-07-24T11:38:00"/>
    <d v="2020-07-24T18:21:00"/>
    <n v="1"/>
    <n v="8"/>
    <n v="0.18333333340706304"/>
    <s v="Yes"/>
    <n v="0.28772727272727272"/>
    <n v="6.8999999999650754"/>
    <s v="YES"/>
    <m/>
    <x v="1"/>
    <x v="0"/>
  </r>
  <r>
    <n v="7143"/>
    <n v="594"/>
    <x v="1"/>
    <s v="Low"/>
    <d v="2020-06-24T14:03:00"/>
    <d v="2020-06-26T02:55:00"/>
    <d v="2020-06-28T17:30:00"/>
    <n v="48"/>
    <n v="150"/>
    <n v="36.866666666697711"/>
    <s v="Yes"/>
    <n v="0.28763636363636363"/>
    <n v="99.449999999895226"/>
    <s v="YES"/>
    <m/>
    <x v="1"/>
    <x v="0"/>
  </r>
  <r>
    <n v="7144"/>
    <n v="562"/>
    <x v="0"/>
    <s v="Low"/>
    <d v="2022-06-12T16:48:00"/>
    <d v="2022-06-13T20:47:00"/>
    <d v="2022-06-19T02:12:00"/>
    <n v="48"/>
    <n v="150"/>
    <n v="27.983333333395422"/>
    <s v="Yes"/>
    <n v="0.28754545454545455"/>
    <n v="153.40000000008149"/>
    <s v="YES"/>
    <m/>
    <x v="1"/>
    <x v="1"/>
  </r>
  <r>
    <n v="7145"/>
    <n v="810"/>
    <x v="1"/>
    <s v="Low"/>
    <d v="2025-01-13T05:20:00"/>
    <d v="2025-01-13T11:39:00"/>
    <d v="2025-01-13T15:33:00"/>
    <n v="48"/>
    <n v="150"/>
    <n v="6.3166666668257676"/>
    <s v="Yes"/>
    <n v="0.28745454545454546"/>
    <n v="10.216666666790843"/>
    <s v="YES"/>
    <m/>
    <x v="1"/>
    <x v="5"/>
  </r>
  <r>
    <n v="7146"/>
    <n v="569"/>
    <x v="2"/>
    <s v="High"/>
    <d v="2020-09-09T18:21:00"/>
    <d v="2020-09-09T19:20:00"/>
    <d v="2020-09-10T14:02:00"/>
    <n v="5"/>
    <n v="24"/>
    <n v="0.9833333333954215"/>
    <s v="Yes"/>
    <n v="0.28736363636363638"/>
    <n v="19.683333333407063"/>
    <s v="YES"/>
    <m/>
    <x v="1"/>
    <x v="0"/>
  </r>
  <r>
    <n v="7147"/>
    <n v="509"/>
    <x v="2"/>
    <s v="Low"/>
    <d v="2021-05-21T23:07:00"/>
    <d v="2021-05-23T20:21:00"/>
    <d v="2021-05-28T04:56:00"/>
    <n v="48"/>
    <n v="150"/>
    <n v="45.233333333395422"/>
    <s v="Yes"/>
    <n v="0.28727272727272729"/>
    <n v="149.81666666676756"/>
    <s v="YES"/>
    <m/>
    <x v="1"/>
    <x v="2"/>
  </r>
  <r>
    <n v="7148"/>
    <n v="599"/>
    <x v="2"/>
    <s v="Critical"/>
    <d v="2024-11-18T04:58:00"/>
    <d v="2024-11-18T05:24:00"/>
    <d v="2024-11-18T06:46:00"/>
    <n v="1"/>
    <n v="8"/>
    <n v="0.43333333334885538"/>
    <s v="Yes"/>
    <n v="0.2871818181818182"/>
    <n v="1.8000000001047738"/>
    <s v="YES"/>
    <m/>
    <x v="1"/>
    <x v="4"/>
  </r>
  <r>
    <n v="7149"/>
    <n v="166"/>
    <x v="2"/>
    <s v="Medium"/>
    <d v="2020-10-25T03:20:00"/>
    <d v="2020-10-25T22:23:00"/>
    <d v="2020-10-26T22:32:00"/>
    <n v="15"/>
    <n v="40"/>
    <n v="19.049999999930151"/>
    <s v="NO"/>
    <n v="0.28709090909090906"/>
    <n v="43.199999999895226"/>
    <s v="YES"/>
    <m/>
    <x v="0"/>
    <x v="0"/>
  </r>
  <r>
    <n v="7150"/>
    <n v="513"/>
    <x v="2"/>
    <s v="High"/>
    <d v="2024-07-14T12:29:00"/>
    <d v="2024-07-14T18:28:00"/>
    <d v="2024-07-15T06:34:00"/>
    <n v="5"/>
    <n v="24"/>
    <n v="5.9833333332790062"/>
    <s v="NO"/>
    <n v="0.28709090909090906"/>
    <n v="18.083333333255723"/>
    <s v="YES"/>
    <m/>
    <x v="0"/>
    <x v="4"/>
  </r>
  <r>
    <n v="7151"/>
    <n v="679"/>
    <x v="0"/>
    <s v="Critical"/>
    <d v="2022-02-08T05:03:00"/>
    <d v="2022-02-08T05:31:00"/>
    <d v="2022-02-08T10:15:00"/>
    <n v="1"/>
    <n v="8"/>
    <n v="0.46666666661622003"/>
    <s v="Yes"/>
    <n v="0.28709090909090906"/>
    <n v="5.2000000000116415"/>
    <s v="YES"/>
    <m/>
    <x v="1"/>
    <x v="1"/>
  </r>
  <r>
    <n v="7152"/>
    <n v="224"/>
    <x v="0"/>
    <s v="High"/>
    <d v="2021-06-20T02:49:00"/>
    <d v="2021-06-20T09:10:00"/>
    <d v="2021-06-20T10:11:00"/>
    <n v="5"/>
    <n v="24"/>
    <n v="6.3500000000931323"/>
    <s v="NO"/>
    <n v="0.28699999999999998"/>
    <n v="7.3666666667559184"/>
    <s v="YES"/>
    <m/>
    <x v="0"/>
    <x v="2"/>
  </r>
  <r>
    <n v="7153"/>
    <n v="249"/>
    <x v="2"/>
    <s v="High"/>
    <d v="2024-05-24T20:52:00"/>
    <d v="2024-05-25T02:38:00"/>
    <d v="2024-05-25T16:23:00"/>
    <n v="5"/>
    <n v="24"/>
    <n v="5.7666666667792015"/>
    <s v="NO"/>
    <n v="0.28699999999999998"/>
    <n v="19.516666666720994"/>
    <s v="YES"/>
    <m/>
    <x v="0"/>
    <x v="4"/>
  </r>
  <r>
    <n v="7154"/>
    <n v="203"/>
    <x v="1"/>
    <s v="High"/>
    <d v="2022-05-27T23:59:00"/>
    <d v="2022-05-28T04:45:00"/>
    <d v="2022-05-28T04:52:00"/>
    <n v="5"/>
    <n v="24"/>
    <n v="4.7666666666627862"/>
    <s v="Yes"/>
    <n v="0.28699999999999998"/>
    <n v="4.8833333333604969"/>
    <s v="YES"/>
    <m/>
    <x v="1"/>
    <x v="1"/>
  </r>
  <r>
    <n v="7155"/>
    <n v="564"/>
    <x v="2"/>
    <s v="High"/>
    <d v="2023-03-07T11:16:00"/>
    <d v="2023-03-07T11:58:00"/>
    <d v="2023-03-08T03:48:00"/>
    <n v="5"/>
    <n v="24"/>
    <n v="0.70000000001164153"/>
    <s v="Yes"/>
    <n v="0.28690909090909089"/>
    <n v="16.533333333267365"/>
    <s v="YES"/>
    <m/>
    <x v="1"/>
    <x v="3"/>
  </r>
  <r>
    <n v="7156"/>
    <n v="522"/>
    <x v="1"/>
    <s v="High"/>
    <d v="2024-06-22T11:21:00"/>
    <d v="2024-06-22T12:57:00"/>
    <d v="2024-06-22T23:15:00"/>
    <n v="5"/>
    <n v="24"/>
    <n v="1.5999999999767169"/>
    <s v="Yes"/>
    <n v="0.28681818181818181"/>
    <n v="11.900000000023283"/>
    <s v="YES"/>
    <m/>
    <x v="1"/>
    <x v="4"/>
  </r>
  <r>
    <n v="7157"/>
    <n v="198"/>
    <x v="2"/>
    <s v="Medium"/>
    <d v="2023-03-25T22:28:00"/>
    <d v="2023-03-26T07:37:00"/>
    <d v="2023-03-27T02:06:00"/>
    <n v="15"/>
    <n v="40"/>
    <n v="9.1499999999650754"/>
    <s v="Yes"/>
    <n v="0.28672727272727272"/>
    <n v="27.633333333302289"/>
    <s v="YES"/>
    <m/>
    <x v="1"/>
    <x v="3"/>
  </r>
  <r>
    <n v="7158"/>
    <n v="504"/>
    <x v="2"/>
    <s v="Critical"/>
    <d v="2022-03-15T19:12:00"/>
    <d v="2022-03-15T20:00:00"/>
    <d v="2022-03-16T00:54:00"/>
    <n v="1"/>
    <n v="8"/>
    <n v="0.79999999998835847"/>
    <s v="Yes"/>
    <n v="0.28663636363636363"/>
    <n v="5.6999999998952262"/>
    <s v="YES"/>
    <m/>
    <x v="1"/>
    <x v="1"/>
  </r>
  <r>
    <n v="7159"/>
    <n v="682"/>
    <x v="2"/>
    <s v="Medium"/>
    <d v="2024-11-15T06:28:00"/>
    <d v="2024-11-15T12:59:00"/>
    <d v="2024-11-16T21:04:00"/>
    <n v="15"/>
    <n v="40"/>
    <n v="6.5166666667792015"/>
    <s v="Yes"/>
    <n v="0.28654545454545455"/>
    <n v="38.600000000093132"/>
    <s v="YES"/>
    <m/>
    <x v="1"/>
    <x v="4"/>
  </r>
  <r>
    <n v="7160"/>
    <n v="227"/>
    <x v="2"/>
    <s v="Medium"/>
    <d v="2023-06-28T23:31:00"/>
    <d v="2023-06-29T14:18:00"/>
    <d v="2023-07-02T13:49:00"/>
    <n v="15"/>
    <n v="40"/>
    <n v="14.783333333325572"/>
    <s v="Yes"/>
    <n v="0.28645454545454546"/>
    <n v="86.299999999988358"/>
    <s v="NO"/>
    <m/>
    <x v="0"/>
    <x v="3"/>
  </r>
  <r>
    <n v="7161"/>
    <n v="771"/>
    <x v="1"/>
    <s v="Medium"/>
    <d v="2022-11-25T02:36:00"/>
    <d v="2022-11-25T11:44:00"/>
    <d v="2022-11-28T11:41:00"/>
    <n v="15"/>
    <n v="40"/>
    <n v="9.1333333334187046"/>
    <s v="Yes"/>
    <n v="0.28636363636363638"/>
    <n v="81.083333333430346"/>
    <s v="NO"/>
    <m/>
    <x v="0"/>
    <x v="1"/>
  </r>
  <r>
    <n v="7162"/>
    <n v="98"/>
    <x v="0"/>
    <s v="Medium"/>
    <d v="2021-11-07T07:18:00"/>
    <d v="2021-11-07T23:02:00"/>
    <d v="2021-11-10T14:05:00"/>
    <n v="15"/>
    <n v="40"/>
    <n v="15.733333333279006"/>
    <s v="NO"/>
    <n v="0.28627272727272729"/>
    <n v="78.783333333267365"/>
    <s v="YES"/>
    <m/>
    <x v="0"/>
    <x v="2"/>
  </r>
  <r>
    <n v="7163"/>
    <n v="805"/>
    <x v="2"/>
    <s v="Low"/>
    <d v="2022-07-12T10:36:00"/>
    <d v="2022-07-12T20:41:00"/>
    <d v="2022-07-15T21:22:00"/>
    <n v="48"/>
    <n v="150"/>
    <n v="10.083333333372138"/>
    <s v="Yes"/>
    <n v="0.28627272727272729"/>
    <n v="82.766666666662786"/>
    <s v="YES"/>
    <m/>
    <x v="1"/>
    <x v="1"/>
  </r>
  <r>
    <n v="7164"/>
    <n v="427"/>
    <x v="1"/>
    <s v="Medium"/>
    <d v="2024-11-18T09:12:00"/>
    <d v="2024-11-18T23:05:00"/>
    <d v="2024-11-20T01:45:00"/>
    <n v="15"/>
    <n v="40"/>
    <n v="13.883333333360497"/>
    <s v="Yes"/>
    <n v="0.2861818181818182"/>
    <n v="40.549999999988358"/>
    <s v="YES"/>
    <m/>
    <x v="1"/>
    <x v="4"/>
  </r>
  <r>
    <n v="7165"/>
    <n v="17"/>
    <x v="1"/>
    <s v="Low"/>
    <d v="2020-08-29T09:38:00"/>
    <d v="2020-08-30T00:43:00"/>
    <d v="2020-09-02T20:34:00"/>
    <n v="48"/>
    <n v="150"/>
    <n v="15.083333333430346"/>
    <s v="Yes"/>
    <n v="0.28609090909090912"/>
    <n v="106.93333333334886"/>
    <s v="YES"/>
    <m/>
    <x v="1"/>
    <x v="0"/>
  </r>
  <r>
    <n v="7166"/>
    <n v="897"/>
    <x v="0"/>
    <s v="High"/>
    <d v="2024-09-12T02:56:00"/>
    <d v="2024-09-12T08:01:00"/>
    <d v="2024-09-12T14:45:00"/>
    <n v="5"/>
    <n v="24"/>
    <n v="5.0833333333139308"/>
    <s v="NO"/>
    <n v="0.28599999999999998"/>
    <n v="11.81666666676756"/>
    <s v="YES"/>
    <m/>
    <x v="0"/>
    <x v="4"/>
  </r>
  <r>
    <n v="7167"/>
    <n v="852"/>
    <x v="0"/>
    <s v="Critical"/>
    <d v="2021-10-01T23:50:00"/>
    <d v="2021-10-02T00:03:00"/>
    <d v="2021-10-02T02:21:00"/>
    <n v="1"/>
    <n v="8"/>
    <n v="0.21666666667442769"/>
    <s v="Yes"/>
    <n v="0.28599999999999998"/>
    <n v="2.5166666666627862"/>
    <s v="YES"/>
    <m/>
    <x v="1"/>
    <x v="2"/>
  </r>
  <r>
    <n v="7168"/>
    <n v="577"/>
    <x v="2"/>
    <s v="High"/>
    <d v="2020-12-21T06:18:00"/>
    <d v="2020-12-21T07:04:00"/>
    <d v="2020-12-21T10:02:00"/>
    <n v="5"/>
    <n v="24"/>
    <n v="0.76666666672099382"/>
    <s v="Yes"/>
    <n v="0.28590909090909089"/>
    <n v="3.7333333334536292"/>
    <s v="YES"/>
    <m/>
    <x v="1"/>
    <x v="0"/>
  </r>
  <r>
    <n v="7169"/>
    <n v="687"/>
    <x v="1"/>
    <s v="Low"/>
    <d v="2020-12-10T15:25:00"/>
    <d v="2020-12-11T07:58:00"/>
    <d v="2020-12-13T02:25:00"/>
    <n v="48"/>
    <n v="150"/>
    <n v="16.549999999988358"/>
    <s v="Yes"/>
    <n v="0.2858181818181818"/>
    <n v="59.000000000058208"/>
    <s v="YES"/>
    <m/>
    <x v="1"/>
    <x v="0"/>
  </r>
  <r>
    <n v="7170"/>
    <n v="244"/>
    <x v="0"/>
    <s v="Medium"/>
    <d v="2022-10-16T18:14:00"/>
    <d v="2022-10-17T05:45:00"/>
    <d v="2022-10-17T22:02:00"/>
    <n v="15"/>
    <n v="40"/>
    <n v="11.516666666662786"/>
    <s v="Yes"/>
    <n v="0.28572727272727272"/>
    <n v="27.799999999988358"/>
    <s v="YES"/>
    <m/>
    <x v="1"/>
    <x v="1"/>
  </r>
  <r>
    <n v="7171"/>
    <n v="626"/>
    <x v="1"/>
    <s v="Critical"/>
    <d v="2022-12-10T23:29:00"/>
    <d v="2022-12-10T23:29:00"/>
    <d v="2022-12-11T07:07:00"/>
    <n v="1"/>
    <n v="8"/>
    <n v="0"/>
    <s v="Yes"/>
    <n v="0.28563636363636363"/>
    <n v="7.6333333332440816"/>
    <s v="YES"/>
    <m/>
    <x v="1"/>
    <x v="1"/>
  </r>
  <r>
    <n v="7172"/>
    <n v="233"/>
    <x v="0"/>
    <s v="Medium"/>
    <d v="2024-12-09T13:29:00"/>
    <d v="2024-12-10T10:27:00"/>
    <d v="2024-12-12T17:44:00"/>
    <n v="15"/>
    <n v="40"/>
    <n v="20.966666666732635"/>
    <s v="NO"/>
    <n v="0.28554545454545455"/>
    <n v="76.250000000058208"/>
    <s v="YES"/>
    <m/>
    <x v="0"/>
    <x v="4"/>
  </r>
  <r>
    <n v="7173"/>
    <n v="493"/>
    <x v="0"/>
    <s v="Medium"/>
    <d v="2024-04-22T02:31:00"/>
    <d v="2024-04-22T20:52:00"/>
    <d v="2024-04-23T15:56:00"/>
    <n v="15"/>
    <n v="40"/>
    <n v="18.349999999918509"/>
    <s v="NO"/>
    <n v="0.28554545454545455"/>
    <n v="37.416666666744277"/>
    <s v="YES"/>
    <m/>
    <x v="0"/>
    <x v="4"/>
  </r>
  <r>
    <n v="7174"/>
    <n v="285"/>
    <x v="0"/>
    <s v="Low"/>
    <d v="2020-06-13T05:20:00"/>
    <d v="2020-06-15T01:15:00"/>
    <d v="2020-06-20T01:47:00"/>
    <n v="48"/>
    <n v="150"/>
    <n v="43.916666666802485"/>
    <s v="Yes"/>
    <n v="0.28554545454545455"/>
    <n v="164.45000000012806"/>
    <s v="YES"/>
    <m/>
    <x v="1"/>
    <x v="0"/>
  </r>
  <r>
    <n v="7175"/>
    <n v="456"/>
    <x v="1"/>
    <s v="Medium"/>
    <d v="2022-02-02T07:51:00"/>
    <d v="2022-02-02T10:19:00"/>
    <d v="2022-02-05T06:45:00"/>
    <n v="15"/>
    <n v="40"/>
    <n v="2.4666666666744277"/>
    <s v="Yes"/>
    <n v="0.28545454545454546"/>
    <n v="70.900000000081491"/>
    <s v="NO"/>
    <m/>
    <x v="0"/>
    <x v="1"/>
  </r>
  <r>
    <n v="7176"/>
    <n v="139"/>
    <x v="1"/>
    <s v="High"/>
    <d v="2023-12-27T16:30:00"/>
    <d v="2023-12-27T20:05:00"/>
    <d v="2023-12-28T11:54:00"/>
    <n v="5"/>
    <n v="24"/>
    <n v="3.5833333333139308"/>
    <s v="Yes"/>
    <n v="0.28536363636363637"/>
    <n v="19.400000000023283"/>
    <s v="YES"/>
    <m/>
    <x v="1"/>
    <x v="3"/>
  </r>
  <r>
    <n v="7177"/>
    <n v="870"/>
    <x v="2"/>
    <s v="High"/>
    <d v="2023-11-07T00:40:00"/>
    <d v="2023-11-07T01:37:00"/>
    <d v="2023-11-08T00:25:00"/>
    <n v="5"/>
    <n v="24"/>
    <n v="0.94999999995343387"/>
    <s v="Yes"/>
    <n v="0.28527272727272729"/>
    <n v="23.749999999883585"/>
    <s v="YES"/>
    <m/>
    <x v="1"/>
    <x v="3"/>
  </r>
  <r>
    <n v="7178"/>
    <n v="833"/>
    <x v="0"/>
    <s v="Critical"/>
    <d v="2022-06-21T07:22:00"/>
    <d v="2022-06-21T07:40:00"/>
    <d v="2022-06-21T15:23:00"/>
    <n v="1"/>
    <n v="8"/>
    <n v="0.30000000010477379"/>
    <s v="Yes"/>
    <n v="0.2851818181818182"/>
    <n v="8.0166666667792015"/>
    <s v="YES"/>
    <m/>
    <x v="1"/>
    <x v="1"/>
  </r>
  <r>
    <n v="7179"/>
    <n v="587"/>
    <x v="0"/>
    <s v="Critical"/>
    <d v="2021-07-19T19:42:00"/>
    <d v="2021-07-19T19:42:00"/>
    <d v="2021-07-20T02:22:00"/>
    <n v="1"/>
    <n v="8"/>
    <n v="0"/>
    <s v="Yes"/>
    <n v="0.28509090909090912"/>
    <n v="6.6666666667442769"/>
    <s v="YES"/>
    <m/>
    <x v="1"/>
    <x v="2"/>
  </r>
  <r>
    <n v="7180"/>
    <n v="608"/>
    <x v="0"/>
    <s v="Medium"/>
    <d v="2021-06-29T01:29:00"/>
    <d v="2021-06-29T06:44:00"/>
    <d v="2021-06-30T00:40:00"/>
    <n v="15"/>
    <n v="40"/>
    <n v="5.25"/>
    <s v="Yes"/>
    <n v="0.28499999999999998"/>
    <n v="23.183333333465271"/>
    <s v="YES"/>
    <m/>
    <x v="1"/>
    <x v="2"/>
  </r>
  <r>
    <n v="7181"/>
    <n v="969"/>
    <x v="2"/>
    <s v="Medium"/>
    <d v="2020-08-04T22:49:00"/>
    <d v="2020-08-05T09:30:00"/>
    <d v="2020-08-06T01:51:00"/>
    <n v="15"/>
    <n v="40"/>
    <n v="10.683333333407063"/>
    <s v="Yes"/>
    <n v="0.28490909090909089"/>
    <n v="27.033333333267365"/>
    <s v="YES"/>
    <m/>
    <x v="1"/>
    <x v="0"/>
  </r>
  <r>
    <n v="7182"/>
    <n v="142"/>
    <x v="0"/>
    <s v="Medium"/>
    <d v="2022-05-01T22:17:00"/>
    <d v="2022-05-02T20:19:00"/>
    <d v="2022-05-04T08:53:00"/>
    <n v="15"/>
    <n v="40"/>
    <n v="22.03333333338378"/>
    <s v="NO"/>
    <n v="0.2848181818181818"/>
    <n v="58.599999999976717"/>
    <s v="YES"/>
    <m/>
    <x v="0"/>
    <x v="1"/>
  </r>
  <r>
    <n v="7183"/>
    <n v="901"/>
    <x v="2"/>
    <s v="Medium"/>
    <d v="2023-12-16T04:42:00"/>
    <d v="2023-12-16T21:31:00"/>
    <d v="2023-12-17T16:55:00"/>
    <n v="15"/>
    <n v="40"/>
    <n v="16.816666666651145"/>
    <s v="NO"/>
    <n v="0.2848181818181818"/>
    <n v="36.216666666674428"/>
    <s v="YES"/>
    <m/>
    <x v="0"/>
    <x v="3"/>
  </r>
  <r>
    <n v="7184"/>
    <n v="483"/>
    <x v="1"/>
    <s v="Medium"/>
    <d v="2022-01-08T03:08:00"/>
    <d v="2022-01-08T09:33:00"/>
    <d v="2022-01-09T04:44:00"/>
    <n v="15"/>
    <n v="40"/>
    <n v="6.4166666666278616"/>
    <s v="Yes"/>
    <n v="0.2848181818181818"/>
    <n v="25.599999999976717"/>
    <s v="YES"/>
    <m/>
    <x v="1"/>
    <x v="1"/>
  </r>
  <r>
    <n v="7185"/>
    <n v="135"/>
    <x v="2"/>
    <s v="Critical"/>
    <d v="2021-01-24T12:27:00"/>
    <d v="2021-01-24T12:35:00"/>
    <d v="2021-01-24T18:26:00"/>
    <n v="1"/>
    <n v="8"/>
    <n v="0.13333333324408159"/>
    <s v="Yes"/>
    <n v="0.28472727272727272"/>
    <n v="5.9833333332790062"/>
    <s v="YES"/>
    <m/>
    <x v="1"/>
    <x v="2"/>
  </r>
  <r>
    <n v="7186"/>
    <n v="179"/>
    <x v="1"/>
    <s v="High"/>
    <d v="2023-09-25T01:54:00"/>
    <d v="2023-09-25T08:14:00"/>
    <d v="2023-09-25T12:05:00"/>
    <n v="5"/>
    <n v="24"/>
    <n v="6.3333333331975155"/>
    <s v="NO"/>
    <n v="0.28463636363636363"/>
    <n v="10.183333333174232"/>
    <s v="YES"/>
    <m/>
    <x v="0"/>
    <x v="3"/>
  </r>
  <r>
    <n v="7187"/>
    <n v="712"/>
    <x v="1"/>
    <s v="Critical"/>
    <d v="2023-01-10T06:24:00"/>
    <d v="2023-01-10T06:25:00"/>
    <d v="2023-01-10T06:44:00"/>
    <n v="1"/>
    <n v="8"/>
    <n v="1.6666666546370834E-2"/>
    <s v="Yes"/>
    <n v="0.28463636363636363"/>
    <n v="0.33333333319751546"/>
    <s v="YES"/>
    <m/>
    <x v="1"/>
    <x v="3"/>
  </r>
  <r>
    <n v="7188"/>
    <n v="48"/>
    <x v="0"/>
    <s v="High"/>
    <d v="2024-02-04T19:15:00"/>
    <d v="2024-02-04T20:40:00"/>
    <d v="2024-02-05T19:25:00"/>
    <n v="5"/>
    <n v="24"/>
    <n v="1.4166666665696539"/>
    <s v="Yes"/>
    <n v="0.28454545454545455"/>
    <n v="24.166666666686069"/>
    <s v="YES"/>
    <m/>
    <x v="1"/>
    <x v="4"/>
  </r>
  <r>
    <n v="7189"/>
    <n v="345"/>
    <x v="0"/>
    <s v="High"/>
    <d v="2020-08-05T15:44:00"/>
    <d v="2020-08-05T21:20:00"/>
    <d v="2020-08-06T20:09:00"/>
    <n v="5"/>
    <n v="24"/>
    <n v="5.6000000000931323"/>
    <s v="NO"/>
    <n v="0.28445454545454546"/>
    <n v="28.416666666744277"/>
    <s v="YES"/>
    <m/>
    <x v="0"/>
    <x v="0"/>
  </r>
  <r>
    <n v="7190"/>
    <n v="562"/>
    <x v="2"/>
    <s v="High"/>
    <d v="2020-06-11T08:57:00"/>
    <d v="2020-06-11T14:20:00"/>
    <d v="2020-06-12T06:38:00"/>
    <n v="5"/>
    <n v="24"/>
    <n v="5.3833333332440816"/>
    <s v="NO"/>
    <n v="0.28445454545454546"/>
    <n v="21.683333333290648"/>
    <s v="YES"/>
    <m/>
    <x v="0"/>
    <x v="0"/>
  </r>
  <r>
    <n v="7191"/>
    <n v="349"/>
    <x v="0"/>
    <s v="Low"/>
    <d v="2022-06-13T23:02:00"/>
    <d v="2022-06-15T17:26:00"/>
    <d v="2022-06-19T09:18:00"/>
    <n v="48"/>
    <n v="150"/>
    <n v="42.400000000081491"/>
    <s v="Yes"/>
    <n v="0.28445454545454546"/>
    <n v="130.26666666660458"/>
    <s v="YES"/>
    <m/>
    <x v="1"/>
    <x v="1"/>
  </r>
  <r>
    <n v="7192"/>
    <n v="203"/>
    <x v="1"/>
    <s v="Medium"/>
    <d v="2022-05-22T01:47:00"/>
    <d v="2022-05-22T21:58:00"/>
    <d v="2022-05-25T07:16:00"/>
    <n v="15"/>
    <n v="40"/>
    <n v="20.183333333290648"/>
    <s v="NO"/>
    <n v="0.28436363636363637"/>
    <n v="77.483333333220799"/>
    <s v="YES"/>
    <m/>
    <x v="0"/>
    <x v="1"/>
  </r>
  <r>
    <n v="7193"/>
    <n v="164"/>
    <x v="0"/>
    <s v="High"/>
    <d v="2020-06-12T10:36:00"/>
    <d v="2020-06-12T11:28:00"/>
    <d v="2020-06-12T15:44:00"/>
    <n v="5"/>
    <n v="24"/>
    <n v="0.86666666669771075"/>
    <s v="Yes"/>
    <n v="0.28436363636363637"/>
    <n v="5.1333333333022892"/>
    <s v="YES"/>
    <m/>
    <x v="1"/>
    <x v="0"/>
  </r>
  <r>
    <n v="7194"/>
    <n v="34"/>
    <x v="2"/>
    <s v="Critical"/>
    <d v="2021-01-05T23:11:00"/>
    <d v="2021-01-05T23:26:00"/>
    <d v="2021-01-06T05:02:00"/>
    <n v="1"/>
    <n v="8"/>
    <n v="0.25000000011641532"/>
    <s v="Yes"/>
    <n v="0.28427272727272729"/>
    <n v="5.8500000000349246"/>
    <s v="YES"/>
    <m/>
    <x v="1"/>
    <x v="2"/>
  </r>
  <r>
    <n v="7195"/>
    <n v="576"/>
    <x v="0"/>
    <s v="Low"/>
    <d v="2025-02-09T08:07:00"/>
    <d v="2025-02-10T01:13:00"/>
    <d v="2025-02-16T22:51:00"/>
    <n v="48"/>
    <n v="150"/>
    <n v="17.100000000034925"/>
    <s v="Yes"/>
    <n v="0.2841818181818182"/>
    <n v="182.73333333333721"/>
    <s v="YES"/>
    <m/>
    <x v="1"/>
    <x v="5"/>
  </r>
  <r>
    <n v="7196"/>
    <n v="812"/>
    <x v="0"/>
    <s v="Low"/>
    <d v="2023-09-15T16:39:00"/>
    <d v="2023-09-16T07:07:00"/>
    <d v="2023-09-21T20:15:00"/>
    <n v="48"/>
    <n v="150"/>
    <n v="14.466666666674428"/>
    <s v="Yes"/>
    <n v="0.28409090909090912"/>
    <n v="147.60000000003492"/>
    <s v="YES"/>
    <m/>
    <x v="1"/>
    <x v="3"/>
  </r>
  <r>
    <n v="7197"/>
    <n v="212"/>
    <x v="1"/>
    <s v="Low"/>
    <d v="2024-01-10T05:11:00"/>
    <d v="2024-01-10T05:31:00"/>
    <d v="2024-01-13T04:42:00"/>
    <n v="48"/>
    <n v="150"/>
    <n v="0.33333333337213844"/>
    <s v="Yes"/>
    <n v="0.28399999999999997"/>
    <n v="71.516666666662786"/>
    <s v="YES"/>
    <m/>
    <x v="1"/>
    <x v="4"/>
  </r>
  <r>
    <n v="7198"/>
    <n v="284"/>
    <x v="0"/>
    <s v="Critical"/>
    <d v="2024-10-25T04:41:00"/>
    <d v="2024-10-25T04:48:00"/>
    <d v="2024-10-25T10:47:00"/>
    <n v="1"/>
    <n v="8"/>
    <n v="0.11666666652308777"/>
    <s v="Yes"/>
    <n v="0.28390909090909089"/>
    <n v="6.0999999999767169"/>
    <s v="YES"/>
    <m/>
    <x v="1"/>
    <x v="4"/>
  </r>
  <r>
    <n v="7199"/>
    <n v="285"/>
    <x v="1"/>
    <s v="Critical"/>
    <d v="2020-10-24T16:22:00"/>
    <d v="2020-10-24T17:03:00"/>
    <d v="2020-10-24T22:23:00"/>
    <n v="1"/>
    <n v="8"/>
    <n v="0.6833333334652707"/>
    <s v="Yes"/>
    <n v="0.2838181818181818"/>
    <n v="6.0166666667209938"/>
    <s v="YES"/>
    <m/>
    <x v="1"/>
    <x v="0"/>
  </r>
  <r>
    <n v="7200"/>
    <n v="232"/>
    <x v="1"/>
    <s v="Critical"/>
    <d v="2024-02-11T04:03:00"/>
    <d v="2024-02-11T04:44:00"/>
    <d v="2024-02-11T10:22:00"/>
    <n v="1"/>
    <n v="8"/>
    <n v="0.6833333334652707"/>
    <s v="Yes"/>
    <n v="0.28372727272727272"/>
    <n v="6.3166666666511446"/>
    <s v="YES"/>
    <m/>
    <x v="1"/>
    <x v="4"/>
  </r>
  <r>
    <n v="7201"/>
    <n v="289"/>
    <x v="2"/>
    <s v="High"/>
    <d v="2022-03-11T02:05:00"/>
    <d v="2022-03-11T04:26:00"/>
    <d v="2022-03-12T00:32:00"/>
    <n v="5"/>
    <n v="24"/>
    <n v="2.3499999999767169"/>
    <s v="Yes"/>
    <n v="0.28363636363636363"/>
    <n v="22.450000000011642"/>
    <s v="YES"/>
    <m/>
    <x v="1"/>
    <x v="1"/>
  </r>
  <r>
    <n v="7202"/>
    <n v="867"/>
    <x v="0"/>
    <s v="Medium"/>
    <d v="2024-05-25T03:42:00"/>
    <d v="2024-05-25T09:33:00"/>
    <d v="2024-05-26T07:55:00"/>
    <n v="15"/>
    <n v="40"/>
    <n v="5.8500000000349246"/>
    <s v="Yes"/>
    <n v="0.28354545454545454"/>
    <n v="28.21666666661622"/>
    <s v="YES"/>
    <m/>
    <x v="1"/>
    <x v="4"/>
  </r>
  <r>
    <n v="7203"/>
    <n v="587"/>
    <x v="1"/>
    <s v="Low"/>
    <d v="2024-05-01T23:28:00"/>
    <d v="2024-05-03T18:10:00"/>
    <d v="2024-05-07T07:24:00"/>
    <n v="48"/>
    <n v="150"/>
    <n v="42.700000000011642"/>
    <s v="Yes"/>
    <n v="0.28345454545454546"/>
    <n v="127.93333333334886"/>
    <s v="YES"/>
    <m/>
    <x v="1"/>
    <x v="4"/>
  </r>
  <r>
    <n v="7204"/>
    <n v="534"/>
    <x v="0"/>
    <s v="Low"/>
    <d v="2024-05-07T12:54:00"/>
    <d v="2024-05-09T04:16:00"/>
    <d v="2024-05-16T02:19:00"/>
    <n v="48"/>
    <n v="150"/>
    <n v="39.366666666639503"/>
    <s v="Yes"/>
    <n v="0.28336363636363637"/>
    <n v="205.41666666674428"/>
    <s v="YES"/>
    <m/>
    <x v="1"/>
    <x v="4"/>
  </r>
  <r>
    <n v="7205"/>
    <n v="883"/>
    <x v="0"/>
    <s v="Critical"/>
    <d v="2021-02-01T11:20:00"/>
    <d v="2021-02-01T11:37:00"/>
    <d v="2021-02-01T15:18:00"/>
    <n v="1"/>
    <n v="8"/>
    <n v="0.28333333338377997"/>
    <s v="Yes"/>
    <n v="0.28327272727272729"/>
    <n v="3.9666666666744277"/>
    <s v="YES"/>
    <m/>
    <x v="1"/>
    <x v="2"/>
  </r>
  <r>
    <n v="7206"/>
    <n v="867"/>
    <x v="0"/>
    <s v="Critical"/>
    <d v="2024-05-17T12:39:00"/>
    <d v="2024-05-17T12:43:00"/>
    <d v="2024-05-17T17:24:00"/>
    <n v="1"/>
    <n v="8"/>
    <n v="6.6666666709352285E-2"/>
    <s v="Yes"/>
    <n v="0.2831818181818182"/>
    <n v="4.7499999999417923"/>
    <s v="YES"/>
    <m/>
    <x v="1"/>
    <x v="4"/>
  </r>
  <r>
    <n v="7207"/>
    <n v="753"/>
    <x v="0"/>
    <s v="High"/>
    <d v="2024-02-14T20:32:00"/>
    <d v="2024-02-15T02:25:00"/>
    <d v="2024-02-16T01:40:00"/>
    <n v="5"/>
    <n v="24"/>
    <n v="5.8833333333022892"/>
    <s v="NO"/>
    <n v="0.28309090909090912"/>
    <n v="29.133333333302289"/>
    <s v="YES"/>
    <m/>
    <x v="0"/>
    <x v="4"/>
  </r>
  <r>
    <n v="7208"/>
    <n v="695"/>
    <x v="1"/>
    <s v="Critical"/>
    <d v="2020-07-29T06:00:00"/>
    <d v="2020-07-29T06:23:00"/>
    <d v="2020-07-29T07:49:00"/>
    <n v="1"/>
    <n v="8"/>
    <n v="0.38333333336049691"/>
    <s v="Yes"/>
    <n v="0.28309090909090912"/>
    <n v="1.8166666666511446"/>
    <s v="YES"/>
    <m/>
    <x v="1"/>
    <x v="0"/>
  </r>
  <r>
    <n v="7209"/>
    <n v="762"/>
    <x v="1"/>
    <s v="Critical"/>
    <d v="2024-12-19T19:38:00"/>
    <d v="2024-12-19T20:01:00"/>
    <d v="2024-12-19T20:47:00"/>
    <n v="1"/>
    <n v="8"/>
    <n v="0.38333333318587393"/>
    <s v="Yes"/>
    <n v="0.28299999999999997"/>
    <n v="1.1499999999068677"/>
    <s v="YES"/>
    <m/>
    <x v="1"/>
    <x v="4"/>
  </r>
  <r>
    <n v="7210"/>
    <n v="190"/>
    <x v="1"/>
    <s v="Low"/>
    <d v="2022-01-08T00:39:00"/>
    <d v="2022-01-08T19:26:00"/>
    <d v="2022-01-14T11:00:00"/>
    <n v="48"/>
    <n v="150"/>
    <n v="18.783333333267365"/>
    <s v="Yes"/>
    <n v="0.28290909090909089"/>
    <n v="154.35000000003492"/>
    <s v="YES"/>
    <m/>
    <x v="1"/>
    <x v="1"/>
  </r>
  <r>
    <n v="7211"/>
    <n v="727"/>
    <x v="0"/>
    <s v="Critical"/>
    <d v="2023-07-27T09:31:00"/>
    <d v="2023-07-27T09:48:00"/>
    <d v="2023-07-27T13:35:00"/>
    <n v="1"/>
    <n v="8"/>
    <n v="0.28333333338377997"/>
    <s v="Yes"/>
    <n v="0.2828181818181818"/>
    <n v="4.0666666666511446"/>
    <s v="YES"/>
    <m/>
    <x v="1"/>
    <x v="3"/>
  </r>
  <r>
    <n v="7212"/>
    <n v="396"/>
    <x v="2"/>
    <s v="Medium"/>
    <d v="2024-09-30T04:47:00"/>
    <d v="2024-09-30T18:09:00"/>
    <d v="2024-10-02T22:13:00"/>
    <n v="15"/>
    <n v="40"/>
    <n v="13.366666666581295"/>
    <s v="Yes"/>
    <n v="0.28272727272727272"/>
    <n v="65.43333333323244"/>
    <s v="YES"/>
    <m/>
    <x v="1"/>
    <x v="4"/>
  </r>
  <r>
    <n v="7213"/>
    <n v="137"/>
    <x v="1"/>
    <s v="Low"/>
    <d v="2020-09-16T15:04:00"/>
    <d v="2020-09-17T09:17:00"/>
    <d v="2020-09-18T21:16:00"/>
    <n v="48"/>
    <n v="150"/>
    <n v="18.216666666674428"/>
    <s v="Yes"/>
    <n v="0.28263636363636363"/>
    <n v="54.199999999953434"/>
    <s v="YES"/>
    <m/>
    <x v="1"/>
    <x v="0"/>
  </r>
  <r>
    <n v="7214"/>
    <n v="423"/>
    <x v="1"/>
    <s v="Low"/>
    <d v="2023-09-06T11:42:00"/>
    <d v="2023-09-07T11:05:00"/>
    <d v="2023-09-09T03:36:00"/>
    <n v="48"/>
    <n v="150"/>
    <n v="23.383333333244082"/>
    <s v="Yes"/>
    <n v="0.28254545454545454"/>
    <n v="63.899999999965075"/>
    <s v="YES"/>
    <m/>
    <x v="1"/>
    <x v="3"/>
  </r>
  <r>
    <n v="7215"/>
    <n v="619"/>
    <x v="2"/>
    <s v="High"/>
    <d v="2023-01-20T11:01:00"/>
    <d v="2023-01-20T17:57:00"/>
    <d v="2023-01-20T20:03:00"/>
    <n v="5"/>
    <n v="24"/>
    <n v="6.933333333407063"/>
    <s v="NO"/>
    <n v="0.28245454545454546"/>
    <n v="9.0333333334419876"/>
    <s v="YES"/>
    <m/>
    <x v="0"/>
    <x v="3"/>
  </r>
  <r>
    <n v="7216"/>
    <n v="760"/>
    <x v="0"/>
    <s v="Critical"/>
    <d v="2021-11-11T22:09:00"/>
    <d v="2021-11-11T22:39:00"/>
    <d v="2021-11-12T01:55:00"/>
    <n v="1"/>
    <n v="8"/>
    <n v="0.49999999988358468"/>
    <s v="Yes"/>
    <n v="0.28245454545454546"/>
    <n v="3.7666666665463708"/>
    <s v="YES"/>
    <m/>
    <x v="1"/>
    <x v="2"/>
  </r>
  <r>
    <n v="7217"/>
    <n v="777"/>
    <x v="1"/>
    <s v="Medium"/>
    <d v="2022-07-14T07:49:00"/>
    <d v="2022-07-14T16:29:00"/>
    <d v="2022-07-15T10:08:00"/>
    <n v="15"/>
    <n v="40"/>
    <n v="8.6666666666278616"/>
    <s v="Yes"/>
    <n v="0.28236363636363637"/>
    <n v="26.316666666709352"/>
    <s v="YES"/>
    <m/>
    <x v="1"/>
    <x v="1"/>
  </r>
  <r>
    <n v="7218"/>
    <n v="943"/>
    <x v="2"/>
    <s v="Low"/>
    <d v="2020-04-01T11:39:00"/>
    <d v="2020-04-03T03:58:00"/>
    <d v="2020-04-07T23:54:00"/>
    <n v="48"/>
    <n v="150"/>
    <n v="40.316666666592937"/>
    <s v="Yes"/>
    <n v="0.28227272727272729"/>
    <n v="156.24999999994179"/>
    <s v="YES"/>
    <m/>
    <x v="1"/>
    <x v="0"/>
  </r>
  <r>
    <n v="7219"/>
    <n v="615"/>
    <x v="0"/>
    <s v="Critical"/>
    <d v="2022-10-10T18:08:00"/>
    <d v="2022-10-10T18:32:00"/>
    <d v="2022-10-11T02:09:00"/>
    <n v="1"/>
    <n v="8"/>
    <n v="0.39999999990686774"/>
    <s v="Yes"/>
    <n v="0.2821818181818182"/>
    <n v="8.0166666666045785"/>
    <s v="YES"/>
    <m/>
    <x v="1"/>
    <x v="1"/>
  </r>
  <r>
    <n v="7220"/>
    <n v="803"/>
    <x v="2"/>
    <s v="Critical"/>
    <d v="2021-11-09T03:06:00"/>
    <d v="2021-11-09T03:40:00"/>
    <d v="2021-11-09T04:40:00"/>
    <n v="1"/>
    <n v="8"/>
    <n v="0.56666666676755995"/>
    <s v="Yes"/>
    <n v="0.28209090909090911"/>
    <n v="1.5666666667093523"/>
    <s v="YES"/>
    <m/>
    <x v="1"/>
    <x v="2"/>
  </r>
  <r>
    <n v="7221"/>
    <n v="840"/>
    <x v="1"/>
    <s v="Critical"/>
    <d v="2022-01-23T01:07:00"/>
    <d v="2022-01-23T01:24:00"/>
    <d v="2022-01-23T03:14:00"/>
    <n v="1"/>
    <n v="8"/>
    <n v="0.28333333338377997"/>
    <s v="Yes"/>
    <n v="0.28199999999999997"/>
    <n v="2.1166666667559184"/>
    <s v="YES"/>
    <m/>
    <x v="1"/>
    <x v="1"/>
  </r>
  <r>
    <n v="7222"/>
    <n v="888"/>
    <x v="1"/>
    <s v="High"/>
    <d v="2020-07-29T09:14:00"/>
    <d v="2020-07-29T09:21:00"/>
    <d v="2020-07-29T18:11:00"/>
    <n v="5"/>
    <n v="24"/>
    <n v="0.11666666652308777"/>
    <s v="Yes"/>
    <n v="0.28190909090909089"/>
    <n v="8.9500000000116415"/>
    <s v="YES"/>
    <m/>
    <x v="1"/>
    <x v="0"/>
  </r>
  <r>
    <n v="7223"/>
    <n v="471"/>
    <x v="1"/>
    <s v="High"/>
    <d v="2021-08-11T06:37:00"/>
    <d v="2021-08-11T12:15:00"/>
    <d v="2021-08-11T17:12:00"/>
    <n v="5"/>
    <n v="24"/>
    <n v="5.6333333333604969"/>
    <s v="NO"/>
    <n v="0.2818181818181818"/>
    <n v="10.583333333430346"/>
    <s v="YES"/>
    <m/>
    <x v="0"/>
    <x v="2"/>
  </r>
  <r>
    <n v="7224"/>
    <n v="577"/>
    <x v="1"/>
    <s v="Critical"/>
    <d v="2021-06-13T12:19:00"/>
    <d v="2021-06-13T12:19:00"/>
    <d v="2021-06-13T18:14:00"/>
    <n v="1"/>
    <n v="8"/>
    <n v="0"/>
    <s v="Yes"/>
    <n v="0.2818181818181818"/>
    <n v="5.9166666667442769"/>
    <s v="YES"/>
    <m/>
    <x v="1"/>
    <x v="2"/>
  </r>
  <r>
    <n v="7225"/>
    <n v="893"/>
    <x v="0"/>
    <s v="Medium"/>
    <d v="2020-05-30T03:29:00"/>
    <d v="2020-05-30T18:09:00"/>
    <d v="2020-06-01T11:19:00"/>
    <n v="15"/>
    <n v="40"/>
    <n v="14.666666666627862"/>
    <s v="Yes"/>
    <n v="0.28172727272727272"/>
    <n v="55.833333333372138"/>
    <s v="YES"/>
    <m/>
    <x v="1"/>
    <x v="0"/>
  </r>
  <r>
    <n v="7226"/>
    <n v="710"/>
    <x v="1"/>
    <s v="Critical"/>
    <d v="2024-01-03T06:11:00"/>
    <d v="2024-01-03T06:45:00"/>
    <d v="2024-01-03T13:11:00"/>
    <n v="1"/>
    <n v="8"/>
    <n v="0.56666666659293696"/>
    <s v="Yes"/>
    <n v="0.28163636363636363"/>
    <n v="6.9999999999417923"/>
    <s v="YES"/>
    <m/>
    <x v="1"/>
    <x v="4"/>
  </r>
  <r>
    <n v="7227"/>
    <n v="928"/>
    <x v="1"/>
    <s v="High"/>
    <d v="2023-11-22T20:34:00"/>
    <d v="2023-11-23T02:53:00"/>
    <d v="2023-11-23T09:03:00"/>
    <n v="5"/>
    <n v="24"/>
    <n v="6.3166666666511446"/>
    <s v="NO"/>
    <n v="0.28154545454545454"/>
    <n v="12.483333333337214"/>
    <s v="YES"/>
    <m/>
    <x v="0"/>
    <x v="3"/>
  </r>
  <r>
    <n v="7228"/>
    <n v="180"/>
    <x v="1"/>
    <s v="Critical"/>
    <d v="2021-08-16T14:18:00"/>
    <d v="2021-08-16T14:21:00"/>
    <d v="2021-08-16T15:23:00"/>
    <n v="1"/>
    <n v="8"/>
    <n v="4.9999999988358468E-2"/>
    <s v="Yes"/>
    <n v="0.28154545454545454"/>
    <n v="1.0833333333721384"/>
    <s v="YES"/>
    <m/>
    <x v="1"/>
    <x v="2"/>
  </r>
  <r>
    <n v="7229"/>
    <n v="442"/>
    <x v="1"/>
    <s v="High"/>
    <d v="2021-10-02T03:52:00"/>
    <d v="2021-10-02T06:04:00"/>
    <d v="2021-10-02T14:16:00"/>
    <n v="5"/>
    <n v="24"/>
    <n v="2.2000000000116415"/>
    <s v="Yes"/>
    <n v="0.28145454545454546"/>
    <n v="10.400000000023283"/>
    <s v="YES"/>
    <m/>
    <x v="1"/>
    <x v="2"/>
  </r>
  <r>
    <n v="7230"/>
    <n v="514"/>
    <x v="2"/>
    <s v="High"/>
    <d v="2023-07-30T00:59:00"/>
    <d v="2023-07-30T04:46:00"/>
    <d v="2023-07-31T03:47:00"/>
    <n v="5"/>
    <n v="24"/>
    <n v="3.7833333332673647"/>
    <s v="Yes"/>
    <n v="0.28136363636363637"/>
    <n v="26.799999999871943"/>
    <s v="YES"/>
    <m/>
    <x v="1"/>
    <x v="3"/>
  </r>
  <r>
    <n v="7231"/>
    <n v="146"/>
    <x v="2"/>
    <s v="Low"/>
    <d v="2023-05-03T16:53:00"/>
    <d v="2023-05-05T16:50:00"/>
    <d v="2023-05-05T17:09:00"/>
    <n v="48"/>
    <n v="150"/>
    <n v="47.950000000011642"/>
    <s v="Yes"/>
    <n v="0.28127272727272729"/>
    <n v="48.266666666662786"/>
    <s v="YES"/>
    <m/>
    <x v="1"/>
    <x v="3"/>
  </r>
  <r>
    <n v="7232"/>
    <n v="83"/>
    <x v="2"/>
    <s v="Medium"/>
    <d v="2024-01-26T18:14:00"/>
    <d v="2024-01-27T12:37:00"/>
    <d v="2024-01-28T23:25:00"/>
    <n v="15"/>
    <n v="40"/>
    <n v="18.383333333185874"/>
    <s v="NO"/>
    <n v="0.2811818181818182"/>
    <n v="53.183333333290648"/>
    <s v="YES"/>
    <m/>
    <x v="0"/>
    <x v="4"/>
  </r>
  <r>
    <n v="7233"/>
    <n v="126"/>
    <x v="1"/>
    <s v="Critical"/>
    <d v="2023-02-07T07:55:00"/>
    <d v="2023-02-07T08:17:00"/>
    <d v="2023-02-07T14:58:00"/>
    <n v="1"/>
    <n v="8"/>
    <n v="0.36666666663950309"/>
    <s v="Yes"/>
    <n v="0.2811818181818182"/>
    <n v="7.0500000001047738"/>
    <s v="YES"/>
    <m/>
    <x v="1"/>
    <x v="3"/>
  </r>
  <r>
    <n v="7234"/>
    <n v="818"/>
    <x v="2"/>
    <s v="High"/>
    <d v="2020-09-22T22:37:00"/>
    <d v="2020-09-23T04:47:00"/>
    <d v="2020-09-23T07:45:00"/>
    <n v="5"/>
    <n v="24"/>
    <n v="6.1666666666860692"/>
    <s v="NO"/>
    <n v="0.28109090909090911"/>
    <n v="9.1333333332440816"/>
    <s v="YES"/>
    <m/>
    <x v="0"/>
    <x v="0"/>
  </r>
  <r>
    <n v="7235"/>
    <n v="888"/>
    <x v="2"/>
    <s v="Critical"/>
    <d v="2023-07-17T00:38:00"/>
    <d v="2023-07-17T01:10:00"/>
    <d v="2023-07-17T03:03:00"/>
    <n v="1"/>
    <n v="8"/>
    <n v="0.53333333332557231"/>
    <s v="Yes"/>
    <n v="0.28109090909090911"/>
    <n v="2.4166666666860692"/>
    <s v="YES"/>
    <m/>
    <x v="1"/>
    <x v="3"/>
  </r>
  <r>
    <n v="7236"/>
    <n v="639"/>
    <x v="1"/>
    <s v="High"/>
    <d v="2022-11-28T15:20:00"/>
    <d v="2022-11-28T17:51:00"/>
    <d v="2022-11-28T23:49:00"/>
    <n v="5"/>
    <n v="24"/>
    <n v="2.5166666666627862"/>
    <s v="Yes"/>
    <n v="0.28100000000000003"/>
    <n v="8.4833333332207985"/>
    <s v="YES"/>
    <m/>
    <x v="1"/>
    <x v="1"/>
  </r>
  <r>
    <n v="7237"/>
    <n v="856"/>
    <x v="0"/>
    <s v="Medium"/>
    <d v="2021-11-20T06:34:00"/>
    <d v="2021-11-20T19:37:00"/>
    <d v="2021-11-22T22:46:00"/>
    <n v="15"/>
    <n v="40"/>
    <n v="13.050000000104774"/>
    <s v="Yes"/>
    <n v="0.28090909090909089"/>
    <n v="64.200000000069849"/>
    <s v="YES"/>
    <m/>
    <x v="1"/>
    <x v="2"/>
  </r>
  <r>
    <n v="7238"/>
    <n v="878"/>
    <x v="2"/>
    <s v="Critical"/>
    <d v="2020-06-14T02:10:00"/>
    <d v="2020-06-14T02:41:00"/>
    <d v="2020-06-14T10:18:00"/>
    <n v="1"/>
    <n v="8"/>
    <n v="0.5166666666045785"/>
    <s v="Yes"/>
    <n v="0.2808181818181818"/>
    <n v="8.1333333333022892"/>
    <s v="YES"/>
    <m/>
    <x v="1"/>
    <x v="0"/>
  </r>
  <r>
    <n v="7239"/>
    <n v="256"/>
    <x v="1"/>
    <s v="Low"/>
    <d v="2024-09-17T04:55:00"/>
    <d v="2024-09-18T08:26:00"/>
    <d v="2024-09-19T07:48:00"/>
    <n v="48"/>
    <n v="150"/>
    <n v="27.516666666779201"/>
    <s v="Yes"/>
    <n v="0.28072727272727271"/>
    <n v="50.883333333302289"/>
    <s v="YES"/>
    <m/>
    <x v="1"/>
    <x v="4"/>
  </r>
  <r>
    <n v="7240"/>
    <n v="991"/>
    <x v="0"/>
    <s v="Critical"/>
    <d v="2020-08-05T19:26:00"/>
    <d v="2020-08-05T20:07:00"/>
    <d v="2020-08-06T00:55:00"/>
    <n v="1"/>
    <n v="8"/>
    <n v="0.68333333329064772"/>
    <s v="Yes"/>
    <n v="0.28063636363636363"/>
    <n v="5.4833333333954215"/>
    <s v="YES"/>
    <m/>
    <x v="1"/>
    <x v="0"/>
  </r>
  <r>
    <n v="7241"/>
    <n v="840"/>
    <x v="0"/>
    <s v="High"/>
    <d v="2022-10-07T13:31:00"/>
    <d v="2022-10-07T14:22:00"/>
    <d v="2022-10-08T00:26:00"/>
    <n v="5"/>
    <n v="24"/>
    <n v="0.84999999997671694"/>
    <s v="Yes"/>
    <n v="0.28054545454545454"/>
    <n v="10.916666666627862"/>
    <s v="YES"/>
    <m/>
    <x v="1"/>
    <x v="1"/>
  </r>
  <r>
    <n v="7242"/>
    <n v="357"/>
    <x v="0"/>
    <s v="Medium"/>
    <d v="2020-11-16T07:26:00"/>
    <d v="2020-11-16T17:07:00"/>
    <d v="2020-11-17T13:09:00"/>
    <n v="15"/>
    <n v="40"/>
    <n v="9.6833333332906477"/>
    <s v="Yes"/>
    <n v="0.28045454545454546"/>
    <n v="29.716666666790843"/>
    <s v="YES"/>
    <m/>
    <x v="1"/>
    <x v="0"/>
  </r>
  <r>
    <n v="7243"/>
    <n v="451"/>
    <x v="1"/>
    <s v="High"/>
    <d v="2024-09-09T05:31:00"/>
    <d v="2024-09-09T08:14:00"/>
    <d v="2024-09-09T17:30:00"/>
    <n v="5"/>
    <n v="24"/>
    <n v="2.71666666661622"/>
    <s v="Yes"/>
    <n v="0.28036363636363637"/>
    <n v="11.983333333279006"/>
    <s v="YES"/>
    <m/>
    <x v="1"/>
    <x v="4"/>
  </r>
  <r>
    <n v="7244"/>
    <n v="61"/>
    <x v="2"/>
    <s v="High"/>
    <d v="2022-08-20T14:57:00"/>
    <d v="2022-08-20T16:51:00"/>
    <d v="2022-08-20T22:32:00"/>
    <n v="5"/>
    <n v="24"/>
    <n v="1.8999999999068677"/>
    <s v="Yes"/>
    <n v="0.28027272727272728"/>
    <n v="7.5833333332557231"/>
    <s v="YES"/>
    <m/>
    <x v="1"/>
    <x v="1"/>
  </r>
  <r>
    <n v="7245"/>
    <n v="901"/>
    <x v="2"/>
    <s v="Low"/>
    <d v="2022-06-02T02:44:00"/>
    <d v="2022-06-03T11:11:00"/>
    <d v="2022-06-10T00:28:00"/>
    <n v="48"/>
    <n v="150"/>
    <n v="32.449999999953434"/>
    <s v="Yes"/>
    <n v="0.2801818181818182"/>
    <n v="189.73333333327901"/>
    <s v="YES"/>
    <m/>
    <x v="1"/>
    <x v="1"/>
  </r>
  <r>
    <n v="7246"/>
    <n v="911"/>
    <x v="1"/>
    <s v="Low"/>
    <d v="2021-08-28T16:59:00"/>
    <d v="2021-08-29T04:13:00"/>
    <d v="2021-09-04T09:47:00"/>
    <n v="48"/>
    <n v="150"/>
    <n v="11.233333333279006"/>
    <s v="Yes"/>
    <n v="0.28009090909090911"/>
    <n v="160.79999999993015"/>
    <s v="YES"/>
    <m/>
    <x v="1"/>
    <x v="2"/>
  </r>
  <r>
    <n v="7247"/>
    <n v="691"/>
    <x v="2"/>
    <s v="Critical"/>
    <d v="2024-09-18T00:17:00"/>
    <d v="2024-09-18T01:05:00"/>
    <d v="2024-09-18T08:55:00"/>
    <n v="1"/>
    <n v="8"/>
    <n v="0.79999999998835847"/>
    <s v="Yes"/>
    <n v="0.28000000000000003"/>
    <n v="8.6333333333604969"/>
    <s v="YES"/>
    <m/>
    <x v="1"/>
    <x v="4"/>
  </r>
  <r>
    <n v="7248"/>
    <n v="918"/>
    <x v="2"/>
    <s v="High"/>
    <d v="2021-05-05T20:26:00"/>
    <d v="2021-05-05T20:58:00"/>
    <d v="2021-05-05T21:16:00"/>
    <n v="5"/>
    <n v="24"/>
    <n v="0.53333333332557231"/>
    <s v="Yes"/>
    <n v="0.27990909090909089"/>
    <n v="0.83333333325572312"/>
    <s v="YES"/>
    <m/>
    <x v="1"/>
    <x v="2"/>
  </r>
  <r>
    <n v="7249"/>
    <n v="21"/>
    <x v="0"/>
    <s v="Critical"/>
    <d v="2023-06-04T19:43:00"/>
    <d v="2023-06-04T20:01:00"/>
    <d v="2023-06-05T00:57:00"/>
    <n v="1"/>
    <n v="8"/>
    <n v="0.29999999993015081"/>
    <s v="Yes"/>
    <n v="0.2798181818181818"/>
    <n v="5.2333333332790062"/>
    <s v="YES"/>
    <m/>
    <x v="1"/>
    <x v="3"/>
  </r>
  <r>
    <n v="7250"/>
    <n v="697"/>
    <x v="2"/>
    <s v="High"/>
    <d v="2020-05-16T08:30:00"/>
    <d v="2020-05-16T14:39:00"/>
    <d v="2020-05-17T03:55:00"/>
    <n v="5"/>
    <n v="24"/>
    <n v="6.1500000001396984"/>
    <s v="NO"/>
    <n v="0.27972727272727271"/>
    <n v="19.416666666744277"/>
    <s v="YES"/>
    <m/>
    <x v="0"/>
    <x v="0"/>
  </r>
  <r>
    <n v="7251"/>
    <n v="974"/>
    <x v="1"/>
    <s v="Medium"/>
    <d v="2023-07-09T00:00:00"/>
    <d v="2023-07-09T02:15:00"/>
    <d v="2023-07-09T10:05:00"/>
    <n v="15"/>
    <n v="40"/>
    <n v="2.25"/>
    <s v="Yes"/>
    <n v="0.27972727272727271"/>
    <n v="10.083333333372138"/>
    <s v="YES"/>
    <m/>
    <x v="1"/>
    <x v="3"/>
  </r>
  <r>
    <n v="7252"/>
    <n v="346"/>
    <x v="2"/>
    <s v="Low"/>
    <d v="2022-06-12T10:28:00"/>
    <d v="2022-06-14T02:34:00"/>
    <d v="2022-06-16T01:00:00"/>
    <n v="48"/>
    <n v="150"/>
    <n v="40.099999999918509"/>
    <s v="Yes"/>
    <n v="0.27963636363636363"/>
    <n v="86.533333333209157"/>
    <s v="YES"/>
    <m/>
    <x v="1"/>
    <x v="1"/>
  </r>
  <r>
    <n v="7253"/>
    <n v="512"/>
    <x v="2"/>
    <s v="Critical"/>
    <d v="2021-12-27T12:21:00"/>
    <d v="2021-12-27T13:05:00"/>
    <d v="2021-12-27T18:47:00"/>
    <n v="1"/>
    <n v="8"/>
    <n v="0.73333333345362917"/>
    <s v="Yes"/>
    <n v="0.27954545454545454"/>
    <n v="6.4333333333488554"/>
    <s v="YES"/>
    <m/>
    <x v="1"/>
    <x v="2"/>
  </r>
  <r>
    <n v="7254"/>
    <n v="259"/>
    <x v="2"/>
    <s v="Low"/>
    <d v="2024-03-26T18:43:00"/>
    <d v="2024-03-27T09:24:00"/>
    <d v="2024-03-28T23:35:00"/>
    <n v="48"/>
    <n v="150"/>
    <n v="14.683333333348855"/>
    <s v="Yes"/>
    <n v="0.27945454545454546"/>
    <n v="52.866666666639503"/>
    <s v="YES"/>
    <m/>
    <x v="1"/>
    <x v="4"/>
  </r>
  <r>
    <n v="7255"/>
    <n v="874"/>
    <x v="1"/>
    <s v="Critical"/>
    <d v="2022-11-30T01:54:00"/>
    <d v="2022-11-30T02:07:00"/>
    <d v="2022-11-30T06:26:00"/>
    <n v="1"/>
    <n v="8"/>
    <n v="0.21666666649980471"/>
    <s v="Yes"/>
    <n v="0.27936363636363637"/>
    <n v="4.5333333332673647"/>
    <s v="YES"/>
    <m/>
    <x v="1"/>
    <x v="1"/>
  </r>
  <r>
    <n v="7256"/>
    <n v="512"/>
    <x v="1"/>
    <s v="High"/>
    <d v="2021-06-03T06:24:00"/>
    <d v="2021-06-03T07:38:00"/>
    <d v="2021-06-03T21:52:00"/>
    <n v="5"/>
    <n v="24"/>
    <n v="1.2333333333372138"/>
    <s v="Yes"/>
    <n v="0.27927272727272728"/>
    <n v="15.46666666661622"/>
    <s v="YES"/>
    <m/>
    <x v="1"/>
    <x v="2"/>
  </r>
  <r>
    <n v="7257"/>
    <n v="947"/>
    <x v="2"/>
    <s v="Low"/>
    <d v="2023-09-02T23:45:00"/>
    <d v="2023-09-04T06:01:00"/>
    <d v="2023-09-10T19:21:00"/>
    <n v="48"/>
    <n v="150"/>
    <n v="30.266666666662786"/>
    <s v="Yes"/>
    <n v="0.2791818181818182"/>
    <n v="187.59999999997672"/>
    <s v="YES"/>
    <m/>
    <x v="1"/>
    <x v="3"/>
  </r>
  <r>
    <n v="7258"/>
    <n v="619"/>
    <x v="2"/>
    <s v="Medium"/>
    <d v="2022-01-15T16:29:00"/>
    <d v="2022-01-15T17:25:00"/>
    <d v="2022-01-17T21:17:00"/>
    <n v="15"/>
    <n v="40"/>
    <n v="0.93333333340706304"/>
    <s v="Yes"/>
    <n v="0.27909090909090911"/>
    <n v="52.800000000104774"/>
    <s v="YES"/>
    <m/>
    <x v="1"/>
    <x v="1"/>
  </r>
  <r>
    <n v="7259"/>
    <n v="680"/>
    <x v="0"/>
    <s v="High"/>
    <d v="2021-07-26T02:11:00"/>
    <d v="2021-07-26T09:52:00"/>
    <d v="2021-07-26T12:34:00"/>
    <n v="5"/>
    <n v="24"/>
    <n v="7.683333333407063"/>
    <s v="NO"/>
    <n v="0.27900000000000003"/>
    <n v="10.383333333302289"/>
    <s v="YES"/>
    <m/>
    <x v="0"/>
    <x v="2"/>
  </r>
  <r>
    <n v="7260"/>
    <n v="717"/>
    <x v="0"/>
    <s v="Critical"/>
    <d v="2020-09-27T14:25:00"/>
    <d v="2020-09-27T15:02:00"/>
    <d v="2020-09-27T20:17:00"/>
    <n v="1"/>
    <n v="8"/>
    <n v="0.61666666658129543"/>
    <s v="Yes"/>
    <n v="0.27900000000000003"/>
    <n v="5.8666666665812954"/>
    <s v="YES"/>
    <m/>
    <x v="1"/>
    <x v="0"/>
  </r>
  <r>
    <n v="7261"/>
    <n v="343"/>
    <x v="1"/>
    <s v="Critical"/>
    <d v="2022-10-27T02:17:00"/>
    <d v="2022-10-27T02:52:00"/>
    <d v="2022-10-27T07:30:00"/>
    <n v="1"/>
    <n v="8"/>
    <n v="0.58333333331393078"/>
    <s v="Yes"/>
    <n v="0.27890909090909088"/>
    <n v="5.2166666667326353"/>
    <s v="YES"/>
    <m/>
    <x v="1"/>
    <x v="1"/>
  </r>
  <r>
    <n v="7262"/>
    <n v="286"/>
    <x v="0"/>
    <s v="Medium"/>
    <d v="2021-12-13T16:39:00"/>
    <d v="2021-12-14T03:07:00"/>
    <d v="2021-12-15T12:49:00"/>
    <n v="15"/>
    <n v="40"/>
    <n v="10.466666666732635"/>
    <s v="Yes"/>
    <n v="0.2788181818181818"/>
    <n v="44.166666666744277"/>
    <s v="YES"/>
    <m/>
    <x v="1"/>
    <x v="2"/>
  </r>
  <r>
    <n v="7263"/>
    <n v="344"/>
    <x v="0"/>
    <s v="Critical"/>
    <d v="2023-11-17T13:08:00"/>
    <d v="2023-11-17T13:27:00"/>
    <d v="2023-11-17T21:00:00"/>
    <n v="1"/>
    <n v="8"/>
    <n v="0.31666666665114462"/>
    <s v="Yes"/>
    <n v="0.27872727272727271"/>
    <n v="7.8666666666395031"/>
    <s v="YES"/>
    <m/>
    <x v="1"/>
    <x v="3"/>
  </r>
  <r>
    <n v="7264"/>
    <n v="716"/>
    <x v="1"/>
    <s v="High"/>
    <d v="2021-04-16T21:21:00"/>
    <d v="2021-04-17T01:29:00"/>
    <d v="2021-04-17T09:29:00"/>
    <n v="5"/>
    <n v="24"/>
    <n v="4.1333333333604969"/>
    <s v="Yes"/>
    <n v="0.27863636363636363"/>
    <n v="12.133333333418705"/>
    <s v="YES"/>
    <m/>
    <x v="1"/>
    <x v="2"/>
  </r>
  <r>
    <n v="7265"/>
    <n v="78"/>
    <x v="1"/>
    <s v="Low"/>
    <d v="2021-12-10T20:01:00"/>
    <d v="2021-12-11T08:11:00"/>
    <d v="2021-12-12T15:41:00"/>
    <n v="48"/>
    <n v="150"/>
    <n v="12.166666666686069"/>
    <s v="Yes"/>
    <n v="0.27854545454545454"/>
    <n v="43.666666666686069"/>
    <s v="YES"/>
    <m/>
    <x v="1"/>
    <x v="2"/>
  </r>
  <r>
    <n v="7266"/>
    <n v="585"/>
    <x v="2"/>
    <s v="Low"/>
    <d v="2020-07-01T14:32:00"/>
    <d v="2020-07-02T06:29:00"/>
    <d v="2020-07-07T12:51:00"/>
    <n v="48"/>
    <n v="150"/>
    <n v="15.949999999953434"/>
    <s v="Yes"/>
    <n v="0.27845454545454545"/>
    <n v="142.31666666659294"/>
    <s v="YES"/>
    <m/>
    <x v="1"/>
    <x v="0"/>
  </r>
  <r>
    <n v="7267"/>
    <n v="411"/>
    <x v="0"/>
    <s v="Low"/>
    <d v="2024-02-19T02:39:00"/>
    <d v="2024-02-20T13:39:00"/>
    <d v="2024-02-21T13:25:00"/>
    <n v="48"/>
    <n v="150"/>
    <n v="34.999999999883585"/>
    <s v="Yes"/>
    <n v="0.27836363636363637"/>
    <n v="58.766666666662786"/>
    <s v="YES"/>
    <m/>
    <x v="1"/>
    <x v="4"/>
  </r>
  <r>
    <n v="7268"/>
    <n v="470"/>
    <x v="2"/>
    <s v="Medium"/>
    <d v="2022-04-27T14:38:00"/>
    <d v="2022-04-27T15:58:00"/>
    <d v="2022-04-29T06:00:00"/>
    <n v="15"/>
    <n v="40"/>
    <n v="1.3333333333139308"/>
    <s v="Yes"/>
    <n v="0.27827272727272728"/>
    <n v="39.366666666639503"/>
    <s v="YES"/>
    <m/>
    <x v="1"/>
    <x v="1"/>
  </r>
  <r>
    <n v="7269"/>
    <n v="536"/>
    <x v="1"/>
    <s v="Low"/>
    <d v="2024-07-16T09:07:00"/>
    <d v="2024-07-17T22:47:00"/>
    <d v="2024-07-19T10:08:00"/>
    <n v="48"/>
    <n v="150"/>
    <n v="37.666666666686069"/>
    <s v="Yes"/>
    <n v="0.2781818181818182"/>
    <n v="73.016666666662786"/>
    <s v="YES"/>
    <m/>
    <x v="1"/>
    <x v="4"/>
  </r>
  <r>
    <n v="7270"/>
    <n v="889"/>
    <x v="1"/>
    <s v="Critical"/>
    <d v="2024-03-23T16:29:00"/>
    <d v="2024-03-23T17:00:00"/>
    <d v="2024-03-23T17:51:00"/>
    <n v="1"/>
    <n v="8"/>
    <n v="0.51666666677920148"/>
    <s v="Yes"/>
    <n v="0.27809090909090911"/>
    <n v="1.3666666667559184"/>
    <s v="YES"/>
    <m/>
    <x v="1"/>
    <x v="4"/>
  </r>
  <r>
    <n v="7271"/>
    <n v="636"/>
    <x v="0"/>
    <s v="High"/>
    <d v="2025-03-04T15:46:00"/>
    <d v="2025-03-04T18:54:00"/>
    <d v="2025-03-05T17:02:00"/>
    <n v="5"/>
    <n v="24"/>
    <n v="3.1333333332440816"/>
    <s v="Yes"/>
    <n v="0.27800000000000002"/>
    <n v="25.266666666604578"/>
    <s v="YES"/>
    <m/>
    <x v="1"/>
    <x v="5"/>
  </r>
  <r>
    <n v="7272"/>
    <n v="787"/>
    <x v="2"/>
    <s v="High"/>
    <d v="2024-10-11T06:58:00"/>
    <d v="2024-10-11T07:29:00"/>
    <d v="2024-10-12T04:33:00"/>
    <n v="5"/>
    <n v="24"/>
    <n v="0.5166666666045785"/>
    <s v="Yes"/>
    <n v="0.27790909090909088"/>
    <n v="21.583333333313931"/>
    <s v="YES"/>
    <m/>
    <x v="1"/>
    <x v="4"/>
  </r>
  <r>
    <n v="7273"/>
    <n v="156"/>
    <x v="1"/>
    <s v="Low"/>
    <d v="2020-07-13T22:29:00"/>
    <d v="2020-07-14T21:22:00"/>
    <d v="2020-07-17T08:20:00"/>
    <n v="48"/>
    <n v="150"/>
    <n v="22.883333333360497"/>
    <s v="Yes"/>
    <n v="0.2778181818181818"/>
    <n v="81.849999999976717"/>
    <s v="YES"/>
    <m/>
    <x v="1"/>
    <x v="0"/>
  </r>
  <r>
    <n v="7274"/>
    <n v="64"/>
    <x v="2"/>
    <s v="Medium"/>
    <d v="2022-12-27T00:31:00"/>
    <d v="2022-12-27T20:10:00"/>
    <d v="2022-12-29T04:49:00"/>
    <n v="15"/>
    <n v="40"/>
    <n v="19.650000000139698"/>
    <s v="NO"/>
    <n v="0.27772727272727271"/>
    <n v="52.300000000046566"/>
    <s v="YES"/>
    <m/>
    <x v="0"/>
    <x v="1"/>
  </r>
  <r>
    <n v="7275"/>
    <n v="591"/>
    <x v="0"/>
    <s v="Critical"/>
    <d v="2023-08-03T02:54:00"/>
    <d v="2023-08-03T03:53:00"/>
    <d v="2023-08-03T11:10:00"/>
    <n v="1"/>
    <n v="8"/>
    <n v="0.9833333333954215"/>
    <s v="Yes"/>
    <n v="0.27772727272727271"/>
    <n v="8.2666666667209938"/>
    <s v="YES"/>
    <m/>
    <x v="1"/>
    <x v="3"/>
  </r>
  <r>
    <n v="7276"/>
    <n v="155"/>
    <x v="2"/>
    <s v="Low"/>
    <d v="2023-11-27T00:27:00"/>
    <d v="2023-11-27T15:59:00"/>
    <d v="2023-11-29T03:16:00"/>
    <n v="48"/>
    <n v="150"/>
    <n v="15.533333333325572"/>
    <s v="Yes"/>
    <n v="0.27763636363636363"/>
    <n v="50.816666666592937"/>
    <s v="YES"/>
    <m/>
    <x v="1"/>
    <x v="3"/>
  </r>
  <r>
    <n v="7277"/>
    <n v="480"/>
    <x v="1"/>
    <s v="High"/>
    <d v="2023-01-03T05:39:00"/>
    <d v="2023-01-03T07:46:00"/>
    <d v="2023-01-03T18:57:00"/>
    <n v="5"/>
    <n v="24"/>
    <n v="2.1166666665812954"/>
    <s v="Yes"/>
    <n v="0.27754545454545454"/>
    <n v="13.299999999871943"/>
    <s v="YES"/>
    <m/>
    <x v="1"/>
    <x v="3"/>
  </r>
  <r>
    <n v="7278"/>
    <n v="32"/>
    <x v="1"/>
    <s v="Critical"/>
    <d v="2024-04-06T10:37:00"/>
    <d v="2024-04-06T10:48:00"/>
    <d v="2024-04-06T13:12:00"/>
    <n v="1"/>
    <n v="8"/>
    <n v="0.18333333323244005"/>
    <s v="Yes"/>
    <n v="0.27745454545454545"/>
    <n v="2.5833333333721384"/>
    <s v="YES"/>
    <m/>
    <x v="1"/>
    <x v="4"/>
  </r>
  <r>
    <n v="7279"/>
    <n v="242"/>
    <x v="0"/>
    <s v="Critical"/>
    <d v="2023-02-06T02:22:00"/>
    <d v="2023-02-06T02:27:00"/>
    <d v="2023-02-06T06:06:00"/>
    <n v="1"/>
    <n v="8"/>
    <n v="8.3333333255723119E-2"/>
    <s v="Yes"/>
    <n v="0.27736363636363637"/>
    <n v="3.7333333332790062"/>
    <s v="YES"/>
    <m/>
    <x v="1"/>
    <x v="3"/>
  </r>
  <r>
    <n v="7280"/>
    <n v="376"/>
    <x v="1"/>
    <s v="High"/>
    <d v="2024-06-22T10:51:00"/>
    <d v="2024-06-22T14:42:00"/>
    <d v="2024-06-22T22:38:00"/>
    <n v="5"/>
    <n v="24"/>
    <n v="3.8500000001513399"/>
    <s v="Yes"/>
    <n v="0.27727272727272728"/>
    <n v="11.783333333500195"/>
    <s v="YES"/>
    <m/>
    <x v="1"/>
    <x v="4"/>
  </r>
  <r>
    <n v="7281"/>
    <n v="776"/>
    <x v="0"/>
    <s v="Critical"/>
    <d v="2022-04-20T23:12:00"/>
    <d v="2022-04-20T23:49:00"/>
    <d v="2022-04-21T01:30:00"/>
    <n v="1"/>
    <n v="8"/>
    <n v="0.61666666658129543"/>
    <s v="Yes"/>
    <n v="0.2771818181818182"/>
    <n v="2.2999999999883585"/>
    <s v="YES"/>
    <m/>
    <x v="1"/>
    <x v="1"/>
  </r>
  <r>
    <n v="7282"/>
    <n v="112"/>
    <x v="0"/>
    <s v="Critical"/>
    <d v="2024-05-22T01:31:00"/>
    <d v="2024-05-22T01:45:00"/>
    <d v="2024-05-22T08:46:00"/>
    <n v="1"/>
    <n v="8"/>
    <n v="0.23333333322079852"/>
    <s v="Yes"/>
    <n v="0.27709090909090911"/>
    <n v="7.2499999998835847"/>
    <s v="YES"/>
    <m/>
    <x v="1"/>
    <x v="4"/>
  </r>
  <r>
    <n v="7283"/>
    <n v="183"/>
    <x v="0"/>
    <s v="Medium"/>
    <d v="2020-07-13T09:21:00"/>
    <d v="2020-07-14T00:58:00"/>
    <d v="2020-07-15T19:53:00"/>
    <n v="15"/>
    <n v="40"/>
    <n v="15.616666666755918"/>
    <s v="NO"/>
    <n v="0.27700000000000002"/>
    <n v="58.533333333441988"/>
    <s v="YES"/>
    <m/>
    <x v="0"/>
    <x v="0"/>
  </r>
  <r>
    <n v="7284"/>
    <n v="55"/>
    <x v="2"/>
    <s v="High"/>
    <d v="2023-06-22T22:00:00"/>
    <d v="2023-06-23T03:27:00"/>
    <d v="2023-06-23T23:30:00"/>
    <n v="5"/>
    <n v="24"/>
    <n v="5.4500000001280569"/>
    <s v="NO"/>
    <n v="0.27700000000000002"/>
    <n v="25.5"/>
    <s v="YES"/>
    <m/>
    <x v="0"/>
    <x v="3"/>
  </r>
  <r>
    <n v="7285"/>
    <n v="103"/>
    <x v="0"/>
    <s v="Low"/>
    <d v="2024-06-04T23:24:00"/>
    <d v="2024-06-06T20:17:00"/>
    <d v="2024-06-10T20:10:00"/>
    <n v="48"/>
    <n v="150"/>
    <n v="44.883333333302289"/>
    <s v="Yes"/>
    <n v="0.27700000000000002"/>
    <n v="140.7666666667792"/>
    <s v="YES"/>
    <m/>
    <x v="1"/>
    <x v="4"/>
  </r>
  <r>
    <n v="7286"/>
    <n v="152"/>
    <x v="0"/>
    <s v="Medium"/>
    <d v="2022-05-12T07:40:00"/>
    <d v="2022-05-12T11:30:00"/>
    <d v="2022-05-13T05:06:00"/>
    <n v="15"/>
    <n v="40"/>
    <n v="3.8333333332557231"/>
    <s v="Yes"/>
    <n v="0.27690909090909088"/>
    <n v="21.433333333348855"/>
    <s v="YES"/>
    <m/>
    <x v="1"/>
    <x v="1"/>
  </r>
  <r>
    <n v="7287"/>
    <n v="238"/>
    <x v="0"/>
    <s v="Critical"/>
    <d v="2024-12-15T08:24:00"/>
    <d v="2024-12-15T08:32:00"/>
    <d v="2024-12-15T08:47:00"/>
    <n v="1"/>
    <n v="8"/>
    <n v="0.13333333341870457"/>
    <s v="Yes"/>
    <n v="0.2768181818181818"/>
    <n v="0.38333333336049691"/>
    <s v="YES"/>
    <m/>
    <x v="1"/>
    <x v="4"/>
  </r>
  <r>
    <n v="7288"/>
    <n v="829"/>
    <x v="2"/>
    <s v="High"/>
    <d v="2024-12-26T19:41:00"/>
    <d v="2024-12-27T03:10:00"/>
    <d v="2024-12-27T05:10:00"/>
    <n v="5"/>
    <n v="24"/>
    <n v="7.4833333332790062"/>
    <s v="NO"/>
    <n v="0.27672727272727271"/>
    <n v="9.4833333333372138"/>
    <s v="YES"/>
    <m/>
    <x v="0"/>
    <x v="4"/>
  </r>
  <r>
    <n v="7289"/>
    <n v="434"/>
    <x v="2"/>
    <s v="Low"/>
    <d v="2023-03-31T09:51:00"/>
    <d v="2023-03-31T13:22:00"/>
    <d v="2023-04-03T08:47:00"/>
    <n v="48"/>
    <n v="150"/>
    <n v="3.5166666666045785"/>
    <s v="Yes"/>
    <n v="0.27672727272727271"/>
    <n v="70.933333333348855"/>
    <s v="YES"/>
    <m/>
    <x v="1"/>
    <x v="3"/>
  </r>
  <r>
    <n v="7290"/>
    <n v="475"/>
    <x v="1"/>
    <s v="Low"/>
    <d v="2021-03-29T02:43:00"/>
    <d v="2021-03-30T07:55:00"/>
    <d v="2021-03-31T15:47:00"/>
    <n v="48"/>
    <n v="150"/>
    <n v="29.200000000011642"/>
    <s v="Yes"/>
    <n v="0.27663636363636362"/>
    <n v="61.066666666651145"/>
    <s v="YES"/>
    <m/>
    <x v="1"/>
    <x v="2"/>
  </r>
  <r>
    <n v="7291"/>
    <n v="274"/>
    <x v="1"/>
    <s v="Medium"/>
    <d v="2024-05-23T01:57:00"/>
    <d v="2024-05-23T02:10:00"/>
    <d v="2024-05-24T06:47:00"/>
    <n v="15"/>
    <n v="40"/>
    <n v="0.21666666667442769"/>
    <s v="Yes"/>
    <n v="0.27654545454545454"/>
    <n v="28.833333333197515"/>
    <s v="YES"/>
    <m/>
    <x v="1"/>
    <x v="4"/>
  </r>
  <r>
    <n v="7292"/>
    <n v="12"/>
    <x v="2"/>
    <s v="High"/>
    <d v="2021-03-04T19:28:00"/>
    <d v="2021-03-04T23:04:00"/>
    <d v="2021-03-05T15:25:00"/>
    <n v="5"/>
    <n v="24"/>
    <n v="3.5999999998603016"/>
    <s v="Yes"/>
    <n v="0.27645454545454545"/>
    <n v="19.949999999895226"/>
    <s v="YES"/>
    <m/>
    <x v="1"/>
    <x v="2"/>
  </r>
  <r>
    <n v="7293"/>
    <n v="85"/>
    <x v="2"/>
    <s v="Low"/>
    <d v="2024-07-21T09:53:00"/>
    <d v="2024-07-21T22:15:00"/>
    <d v="2024-07-26T15:09:00"/>
    <n v="48"/>
    <n v="150"/>
    <n v="12.366666666639503"/>
    <s v="Yes"/>
    <n v="0.27636363636363637"/>
    <n v="125.26666666654637"/>
    <s v="YES"/>
    <m/>
    <x v="1"/>
    <x v="4"/>
  </r>
  <r>
    <n v="7294"/>
    <n v="419"/>
    <x v="0"/>
    <s v="Medium"/>
    <d v="2023-02-10T17:49:00"/>
    <d v="2023-02-11T01:33:00"/>
    <d v="2023-02-12T16:16:00"/>
    <n v="15"/>
    <n v="40"/>
    <n v="7.7333333333954215"/>
    <s v="Yes"/>
    <n v="0.27627272727272728"/>
    <n v="46.450000000011642"/>
    <s v="YES"/>
    <m/>
    <x v="1"/>
    <x v="3"/>
  </r>
  <r>
    <n v="7295"/>
    <n v="615"/>
    <x v="2"/>
    <s v="Low"/>
    <d v="2021-08-29T10:34:00"/>
    <d v="2021-08-30T20:43:00"/>
    <d v="2021-09-02T00:49:00"/>
    <n v="48"/>
    <n v="150"/>
    <n v="34.149999999906868"/>
    <s v="Yes"/>
    <n v="0.27618181818181819"/>
    <n v="86.25"/>
    <s v="YES"/>
    <m/>
    <x v="1"/>
    <x v="2"/>
  </r>
  <r>
    <n v="7296"/>
    <n v="466"/>
    <x v="0"/>
    <s v="Critical"/>
    <d v="2023-08-31T23:40:00"/>
    <d v="2023-08-31T23:49:00"/>
    <d v="2023-09-01T04:55:00"/>
    <n v="1"/>
    <n v="8"/>
    <n v="0.1499999999650754"/>
    <s v="Yes"/>
    <n v="0.27609090909090911"/>
    <n v="5.25"/>
    <s v="YES"/>
    <m/>
    <x v="1"/>
    <x v="3"/>
  </r>
  <r>
    <n v="7297"/>
    <n v="491"/>
    <x v="0"/>
    <s v="High"/>
    <d v="2023-03-08T19:28:00"/>
    <d v="2023-03-09T01:26:00"/>
    <d v="2023-03-09T04:30:00"/>
    <n v="5"/>
    <n v="24"/>
    <n v="5.9666666665580124"/>
    <s v="NO"/>
    <n v="0.27600000000000002"/>
    <n v="9.0333333332673647"/>
    <s v="YES"/>
    <m/>
    <x v="0"/>
    <x v="3"/>
  </r>
  <r>
    <n v="7298"/>
    <n v="982"/>
    <x v="1"/>
    <s v="Medium"/>
    <d v="2022-09-20T20:48:00"/>
    <d v="2022-09-21T06:48:00"/>
    <d v="2022-09-21T12:35:00"/>
    <n v="15"/>
    <n v="40"/>
    <n v="9.9999999999417923"/>
    <s v="Yes"/>
    <n v="0.27600000000000002"/>
    <n v="15.783333333267365"/>
    <s v="YES"/>
    <m/>
    <x v="1"/>
    <x v="1"/>
  </r>
  <r>
    <n v="7299"/>
    <n v="886"/>
    <x v="2"/>
    <s v="High"/>
    <d v="2023-08-30T18:20:00"/>
    <d v="2023-08-30T22:16:00"/>
    <d v="2023-08-31T10:38:00"/>
    <n v="5"/>
    <n v="24"/>
    <n v="3.9333333332324401"/>
    <s v="Yes"/>
    <n v="0.27590909090909088"/>
    <n v="16.300000000046566"/>
    <s v="YES"/>
    <m/>
    <x v="1"/>
    <x v="3"/>
  </r>
  <r>
    <n v="7300"/>
    <n v="972"/>
    <x v="2"/>
    <s v="Critical"/>
    <d v="2023-03-08T12:51:00"/>
    <d v="2023-03-08T13:24:00"/>
    <d v="2023-03-08T16:39:00"/>
    <n v="1"/>
    <n v="8"/>
    <n v="0.55000000004656613"/>
    <s v="Yes"/>
    <n v="0.2758181818181818"/>
    <n v="3.7999999999883585"/>
    <s v="YES"/>
    <m/>
    <x v="1"/>
    <x v="3"/>
  </r>
  <r>
    <n v="7301"/>
    <n v="936"/>
    <x v="0"/>
    <s v="High"/>
    <d v="2022-04-28T17:37:00"/>
    <d v="2022-04-28T19:20:00"/>
    <d v="2022-04-29T07:46:00"/>
    <n v="5"/>
    <n v="24"/>
    <n v="1.7166666666744277"/>
    <s v="Yes"/>
    <n v="0.27572727272727271"/>
    <n v="14.150000000023283"/>
    <s v="YES"/>
    <m/>
    <x v="1"/>
    <x v="1"/>
  </r>
  <r>
    <n v="7302"/>
    <n v="162"/>
    <x v="1"/>
    <s v="Critical"/>
    <d v="2023-06-29T11:06:00"/>
    <d v="2023-06-29T11:38:00"/>
    <d v="2023-06-29T15:06:00"/>
    <n v="1"/>
    <n v="8"/>
    <n v="0.53333333332557231"/>
    <s v="Yes"/>
    <n v="0.27563636363636362"/>
    <n v="3.9999999999417923"/>
    <s v="YES"/>
    <m/>
    <x v="1"/>
    <x v="3"/>
  </r>
  <r>
    <n v="7303"/>
    <n v="689"/>
    <x v="0"/>
    <s v="Critical"/>
    <d v="2020-03-22T06:52:00"/>
    <d v="2020-03-22T07:51:00"/>
    <d v="2020-03-22T12:03:00"/>
    <n v="1"/>
    <n v="8"/>
    <n v="0.98333333322079852"/>
    <s v="Yes"/>
    <n v="0.27554545454545454"/>
    <n v="5.1833333332906477"/>
    <s v="YES"/>
    <m/>
    <x v="1"/>
    <x v="0"/>
  </r>
  <r>
    <n v="7304"/>
    <n v="916"/>
    <x v="0"/>
    <s v="Medium"/>
    <d v="2023-02-19T04:04:00"/>
    <d v="2023-02-19T17:58:00"/>
    <d v="2023-02-19T20:51:00"/>
    <n v="15"/>
    <n v="40"/>
    <n v="13.900000000081491"/>
    <s v="Yes"/>
    <n v="0.27545454545454545"/>
    <n v="16.78333333338378"/>
    <s v="YES"/>
    <m/>
    <x v="1"/>
    <x v="3"/>
  </r>
  <r>
    <n v="7305"/>
    <n v="488"/>
    <x v="0"/>
    <s v="Critical"/>
    <d v="2023-06-30T01:10:00"/>
    <d v="2023-06-30T01:49:00"/>
    <d v="2023-06-30T03:54:00"/>
    <n v="1"/>
    <n v="8"/>
    <n v="0.65000000002328306"/>
    <s v="Yes"/>
    <n v="0.27536363636363637"/>
    <n v="2.7333333333372138"/>
    <s v="YES"/>
    <m/>
    <x v="1"/>
    <x v="3"/>
  </r>
  <r>
    <n v="7306"/>
    <n v="311"/>
    <x v="2"/>
    <s v="Critical"/>
    <d v="2024-08-13T18:47:00"/>
    <d v="2024-08-13T19:15:00"/>
    <d v="2024-08-14T00:01:00"/>
    <n v="1"/>
    <n v="8"/>
    <n v="0.46666666679084301"/>
    <s v="Yes"/>
    <n v="0.27527272727272728"/>
    <n v="5.2333333334536292"/>
    <s v="YES"/>
    <m/>
    <x v="1"/>
    <x v="4"/>
  </r>
  <r>
    <n v="7307"/>
    <n v="559"/>
    <x v="1"/>
    <s v="High"/>
    <d v="2024-09-04T15:45:00"/>
    <d v="2024-09-04T17:06:00"/>
    <d v="2024-09-05T14:12:00"/>
    <n v="5"/>
    <n v="24"/>
    <n v="1.3500000000349246"/>
    <s v="Yes"/>
    <n v="0.27518181818181819"/>
    <n v="22.450000000011642"/>
    <s v="YES"/>
    <m/>
    <x v="1"/>
    <x v="4"/>
  </r>
  <r>
    <n v="7308"/>
    <n v="305"/>
    <x v="1"/>
    <s v="Medium"/>
    <d v="2022-12-10T12:40:00"/>
    <d v="2022-12-11T06:31:00"/>
    <d v="2022-12-13T19:05:00"/>
    <n v="15"/>
    <n v="40"/>
    <n v="17.849999999860302"/>
    <s v="NO"/>
    <n v="0.27509090909090911"/>
    <n v="78.416666666627862"/>
    <s v="YES"/>
    <m/>
    <x v="0"/>
    <x v="1"/>
  </r>
  <r>
    <n v="7309"/>
    <n v="375"/>
    <x v="2"/>
    <s v="Critical"/>
    <d v="2023-07-08T01:52:00"/>
    <d v="2023-07-08T02:38:00"/>
    <d v="2023-07-08T04:02:00"/>
    <n v="1"/>
    <n v="8"/>
    <n v="0.76666666672099382"/>
    <s v="Yes"/>
    <n v="0.27509090909090911"/>
    <n v="2.1666666667442769"/>
    <s v="YES"/>
    <m/>
    <x v="1"/>
    <x v="3"/>
  </r>
  <r>
    <n v="7310"/>
    <n v="848"/>
    <x v="1"/>
    <s v="Low"/>
    <d v="2023-06-30T22:37:00"/>
    <d v="2023-07-01T13:05:00"/>
    <d v="2023-07-07T21:39:00"/>
    <n v="48"/>
    <n v="150"/>
    <n v="14.466666666674428"/>
    <s v="Yes"/>
    <n v="0.27500000000000002"/>
    <n v="167.03333333332557"/>
    <s v="YES"/>
    <m/>
    <x v="1"/>
    <x v="3"/>
  </r>
  <r>
    <n v="7311"/>
    <n v="273"/>
    <x v="2"/>
    <s v="Critical"/>
    <d v="2022-11-07T21:04:00"/>
    <d v="2022-11-07T21:54:00"/>
    <d v="2022-11-08T00:28:00"/>
    <n v="1"/>
    <n v="8"/>
    <n v="0.83333333325572312"/>
    <s v="Yes"/>
    <n v="0.27490909090909094"/>
    <n v="3.3999999999068677"/>
    <s v="YES"/>
    <m/>
    <x v="1"/>
    <x v="1"/>
  </r>
  <r>
    <n v="7312"/>
    <n v="235"/>
    <x v="1"/>
    <s v="Critical"/>
    <d v="2025-01-09T03:50:00"/>
    <d v="2025-01-09T04:31:00"/>
    <d v="2025-01-09T12:24:00"/>
    <n v="1"/>
    <n v="8"/>
    <n v="0.6833333334652707"/>
    <s v="Yes"/>
    <n v="0.27481818181818179"/>
    <n v="8.5666666668257676"/>
    <s v="YES"/>
    <m/>
    <x v="1"/>
    <x v="5"/>
  </r>
  <r>
    <n v="7313"/>
    <n v="889"/>
    <x v="1"/>
    <s v="Medium"/>
    <d v="2024-07-17T19:13:00"/>
    <d v="2024-07-18T16:53:00"/>
    <d v="2024-07-20T03:37:00"/>
    <n v="15"/>
    <n v="40"/>
    <n v="21.666666666744277"/>
    <s v="NO"/>
    <n v="0.27472727272727271"/>
    <n v="56.399999999965075"/>
    <s v="YES"/>
    <m/>
    <x v="0"/>
    <x v="4"/>
  </r>
  <r>
    <n v="7314"/>
    <n v="364"/>
    <x v="2"/>
    <s v="Low"/>
    <d v="2022-02-25T13:39:00"/>
    <d v="2022-02-27T11:54:00"/>
    <d v="2022-03-02T07:58:00"/>
    <n v="48"/>
    <n v="150"/>
    <n v="46.250000000058208"/>
    <s v="Yes"/>
    <n v="0.27472727272727271"/>
    <n v="114.31666666665114"/>
    <s v="YES"/>
    <m/>
    <x v="1"/>
    <x v="1"/>
  </r>
  <r>
    <n v="7315"/>
    <n v="85"/>
    <x v="2"/>
    <s v="High"/>
    <d v="2022-09-08T06:20:00"/>
    <d v="2022-09-08T10:08:00"/>
    <d v="2022-09-09T03:42:00"/>
    <n v="5"/>
    <n v="24"/>
    <n v="3.7999999999883585"/>
    <s v="Yes"/>
    <n v="0.27463636363636362"/>
    <n v="21.366666666639503"/>
    <s v="YES"/>
    <m/>
    <x v="1"/>
    <x v="1"/>
  </r>
  <r>
    <n v="7316"/>
    <n v="886"/>
    <x v="1"/>
    <s v="Critical"/>
    <d v="2022-03-18T07:15:00"/>
    <d v="2022-03-18T08:13:00"/>
    <d v="2022-03-18T15:38:00"/>
    <n v="1"/>
    <n v="8"/>
    <n v="0.96666666667442769"/>
    <s v="Yes"/>
    <n v="0.27454545454545454"/>
    <n v="8.3833333332440816"/>
    <s v="YES"/>
    <m/>
    <x v="1"/>
    <x v="1"/>
  </r>
  <r>
    <n v="7317"/>
    <n v="608"/>
    <x v="2"/>
    <s v="Low"/>
    <d v="2022-03-03T02:43:00"/>
    <d v="2022-03-04T10:14:00"/>
    <d v="2022-03-06T10:25:00"/>
    <n v="48"/>
    <n v="150"/>
    <n v="31.516666666720994"/>
    <s v="Yes"/>
    <n v="0.27445454545454545"/>
    <n v="79.700000000128057"/>
    <s v="YES"/>
    <m/>
    <x v="1"/>
    <x v="1"/>
  </r>
  <r>
    <n v="7318"/>
    <n v="95"/>
    <x v="1"/>
    <s v="Low"/>
    <d v="2021-10-22T11:34:00"/>
    <d v="2021-10-24T10:25:00"/>
    <d v="2021-10-24T21:18:00"/>
    <n v="48"/>
    <n v="150"/>
    <n v="46.850000000093132"/>
    <s v="Yes"/>
    <n v="0.27436363636363637"/>
    <n v="57.733333333279006"/>
    <s v="YES"/>
    <m/>
    <x v="1"/>
    <x v="2"/>
  </r>
  <r>
    <n v="7319"/>
    <n v="838"/>
    <x v="1"/>
    <s v="Low"/>
    <d v="2021-05-13T11:45:00"/>
    <d v="2021-05-15T07:51:00"/>
    <d v="2021-05-16T17:36:00"/>
    <n v="48"/>
    <n v="150"/>
    <n v="44.099999999860302"/>
    <s v="Yes"/>
    <n v="0.27427272727272728"/>
    <n v="77.849999999860302"/>
    <s v="YES"/>
    <m/>
    <x v="1"/>
    <x v="2"/>
  </r>
  <r>
    <n v="7320"/>
    <n v="733"/>
    <x v="2"/>
    <s v="Critical"/>
    <d v="2021-10-19T14:26:00"/>
    <d v="2021-10-19T14:58:00"/>
    <d v="2021-10-19T21:23:00"/>
    <n v="1"/>
    <n v="8"/>
    <n v="0.53333333332557231"/>
    <s v="Yes"/>
    <n v="0.27418181818181819"/>
    <n v="6.9499999999534339"/>
    <s v="YES"/>
    <m/>
    <x v="1"/>
    <x v="2"/>
  </r>
  <r>
    <n v="7321"/>
    <n v="96"/>
    <x v="2"/>
    <s v="High"/>
    <d v="2023-04-01T21:37:00"/>
    <d v="2023-04-02T01:47:00"/>
    <d v="2023-04-02T21:34:00"/>
    <n v="5"/>
    <n v="24"/>
    <n v="4.1666666668024845"/>
    <s v="Yes"/>
    <n v="0.27409090909090911"/>
    <n v="23.950000000011642"/>
    <s v="YES"/>
    <m/>
    <x v="1"/>
    <x v="3"/>
  </r>
  <r>
    <n v="7322"/>
    <n v="653"/>
    <x v="1"/>
    <s v="Critical"/>
    <d v="2023-07-04T15:26:00"/>
    <d v="2023-07-04T16:14:00"/>
    <d v="2023-07-04T23:19:00"/>
    <n v="1"/>
    <n v="8"/>
    <n v="0.79999999998835847"/>
    <s v="Yes"/>
    <n v="0.27400000000000002"/>
    <n v="7.8833333333604969"/>
    <s v="YES"/>
    <m/>
    <x v="1"/>
    <x v="3"/>
  </r>
  <r>
    <n v="7323"/>
    <n v="657"/>
    <x v="1"/>
    <s v="Medium"/>
    <d v="2022-01-21T13:56:00"/>
    <d v="2022-01-21T22:09:00"/>
    <d v="2022-01-23T13:53:00"/>
    <n v="15"/>
    <n v="40"/>
    <n v="8.2166666667326353"/>
    <s v="Yes"/>
    <n v="0.27390909090909094"/>
    <n v="47.950000000011642"/>
    <s v="YES"/>
    <m/>
    <x v="1"/>
    <x v="1"/>
  </r>
  <r>
    <n v="7324"/>
    <n v="48"/>
    <x v="0"/>
    <s v="High"/>
    <d v="2021-09-20T03:57:00"/>
    <d v="2021-09-20T11:51:00"/>
    <d v="2021-09-21T03:07:00"/>
    <n v="5"/>
    <n v="24"/>
    <n v="7.9000000000814907"/>
    <s v="NO"/>
    <n v="0.27381818181818179"/>
    <n v="23.166666666744277"/>
    <s v="YES"/>
    <m/>
    <x v="0"/>
    <x v="2"/>
  </r>
  <r>
    <n v="7325"/>
    <n v="352"/>
    <x v="1"/>
    <s v="Low"/>
    <d v="2020-08-30T13:12:00"/>
    <d v="2020-08-31T17:44:00"/>
    <d v="2020-09-06T04:13:00"/>
    <n v="48"/>
    <n v="150"/>
    <n v="28.533333333267365"/>
    <s v="Yes"/>
    <n v="0.27381818181818179"/>
    <n v="159.01666666654637"/>
    <s v="YES"/>
    <m/>
    <x v="1"/>
    <x v="0"/>
  </r>
  <r>
    <n v="7326"/>
    <n v="899"/>
    <x v="0"/>
    <s v="Critical"/>
    <d v="2022-10-29T19:50:00"/>
    <d v="2022-10-29T20:20:00"/>
    <d v="2022-10-29T20:25:00"/>
    <n v="1"/>
    <n v="8"/>
    <n v="0.49999999988358468"/>
    <s v="Yes"/>
    <n v="0.27372727272727271"/>
    <n v="0.58333333331393078"/>
    <s v="YES"/>
    <m/>
    <x v="1"/>
    <x v="1"/>
  </r>
  <r>
    <n v="7327"/>
    <n v="583"/>
    <x v="2"/>
    <s v="High"/>
    <d v="2022-03-18T22:21:00"/>
    <d v="2022-03-19T05:10:00"/>
    <d v="2022-03-19T18:42:00"/>
    <n v="5"/>
    <n v="24"/>
    <n v="6.8166666667093523"/>
    <s v="NO"/>
    <n v="0.27363636363636362"/>
    <n v="20.349999999976717"/>
    <s v="YES"/>
    <m/>
    <x v="0"/>
    <x v="1"/>
  </r>
  <r>
    <n v="7328"/>
    <n v="936"/>
    <x v="0"/>
    <s v="Critical"/>
    <d v="2022-10-26T17:24:00"/>
    <d v="2022-10-26T17:34:00"/>
    <d v="2022-10-26T20:17:00"/>
    <n v="1"/>
    <n v="8"/>
    <n v="0.16666666668606922"/>
    <s v="Yes"/>
    <n v="0.27363636363636362"/>
    <n v="2.8833333333022892"/>
    <s v="YES"/>
    <m/>
    <x v="1"/>
    <x v="1"/>
  </r>
  <r>
    <n v="7329"/>
    <n v="227"/>
    <x v="2"/>
    <s v="Critical"/>
    <d v="2021-10-03T20:56:00"/>
    <d v="2021-10-03T21:39:00"/>
    <d v="2021-10-04T05:00:00"/>
    <n v="1"/>
    <n v="8"/>
    <n v="0.71666666673263535"/>
    <s v="Yes"/>
    <n v="0.27354545454545454"/>
    <n v="8.0666666667675599"/>
    <s v="YES"/>
    <m/>
    <x v="1"/>
    <x v="2"/>
  </r>
  <r>
    <n v="7330"/>
    <n v="632"/>
    <x v="1"/>
    <s v="High"/>
    <d v="2023-03-06T00:05:00"/>
    <d v="2023-03-06T00:50:00"/>
    <d v="2023-03-06T12:16:00"/>
    <n v="5"/>
    <n v="24"/>
    <n v="0.75"/>
    <s v="Yes"/>
    <n v="0.27345454545454545"/>
    <n v="12.183333333407063"/>
    <s v="YES"/>
    <m/>
    <x v="1"/>
    <x v="3"/>
  </r>
  <r>
    <n v="7331"/>
    <n v="221"/>
    <x v="1"/>
    <s v="High"/>
    <d v="2024-02-24T23:06:00"/>
    <d v="2024-02-25T05:43:00"/>
    <d v="2024-02-25T16:53:00"/>
    <n v="5"/>
    <n v="24"/>
    <n v="6.6166666665812954"/>
    <s v="NO"/>
    <n v="0.27336363636363636"/>
    <n v="17.783333333325572"/>
    <s v="YES"/>
    <m/>
    <x v="0"/>
    <x v="4"/>
  </r>
  <r>
    <n v="7332"/>
    <n v="918"/>
    <x v="2"/>
    <s v="Critical"/>
    <d v="2024-05-08T05:22:00"/>
    <d v="2024-05-08T05:50:00"/>
    <d v="2024-05-08T08:39:00"/>
    <n v="1"/>
    <n v="8"/>
    <n v="0.46666666661622003"/>
    <s v="Yes"/>
    <n v="0.27336363636363636"/>
    <n v="3.28333333338378"/>
    <s v="YES"/>
    <m/>
    <x v="1"/>
    <x v="4"/>
  </r>
  <r>
    <n v="7333"/>
    <n v="135"/>
    <x v="1"/>
    <s v="High"/>
    <d v="2023-11-02T01:09:00"/>
    <d v="2023-11-02T05:27:00"/>
    <d v="2023-11-02T13:17:00"/>
    <n v="5"/>
    <n v="24"/>
    <n v="4.2999999998719431"/>
    <s v="Yes"/>
    <n v="0.27327272727272728"/>
    <n v="12.133333333244082"/>
    <s v="YES"/>
    <m/>
    <x v="1"/>
    <x v="3"/>
  </r>
  <r>
    <n v="7334"/>
    <n v="750"/>
    <x v="2"/>
    <s v="Critical"/>
    <d v="2022-11-26T19:23:00"/>
    <d v="2022-11-26T19:31:00"/>
    <d v="2022-11-27T03:31:00"/>
    <n v="1"/>
    <n v="8"/>
    <n v="0.13333333341870457"/>
    <s v="Yes"/>
    <n v="0.27318181818181819"/>
    <n v="8.1333333333022892"/>
    <s v="YES"/>
    <m/>
    <x v="1"/>
    <x v="1"/>
  </r>
  <r>
    <n v="7335"/>
    <n v="419"/>
    <x v="1"/>
    <s v="High"/>
    <d v="2024-03-11T02:15:00"/>
    <d v="2024-03-11T05:21:00"/>
    <d v="2024-03-11T22:51:00"/>
    <n v="5"/>
    <n v="24"/>
    <n v="3.0999999999767169"/>
    <s v="Yes"/>
    <n v="0.27309090909090911"/>
    <n v="20.599999999918509"/>
    <s v="YES"/>
    <m/>
    <x v="1"/>
    <x v="4"/>
  </r>
  <r>
    <n v="7336"/>
    <n v="398"/>
    <x v="0"/>
    <s v="High"/>
    <d v="2020-11-14T17:00:00"/>
    <d v="2020-11-14T23:58:00"/>
    <d v="2020-11-15T16:07:00"/>
    <n v="5"/>
    <n v="24"/>
    <n v="6.9666666666744277"/>
    <s v="NO"/>
    <n v="0.27300000000000002"/>
    <n v="23.116666666581295"/>
    <s v="YES"/>
    <m/>
    <x v="0"/>
    <x v="0"/>
  </r>
  <r>
    <n v="7337"/>
    <n v="112"/>
    <x v="2"/>
    <s v="Low"/>
    <d v="2020-05-02T14:08:00"/>
    <d v="2020-05-04T03:52:00"/>
    <d v="2020-05-09T10:40:00"/>
    <n v="48"/>
    <n v="150"/>
    <n v="37.733333333395422"/>
    <s v="Yes"/>
    <n v="0.27300000000000002"/>
    <n v="164.53333333338378"/>
    <s v="YES"/>
    <m/>
    <x v="1"/>
    <x v="0"/>
  </r>
  <r>
    <n v="7338"/>
    <n v="890"/>
    <x v="2"/>
    <s v="Medium"/>
    <d v="2020-03-17T21:32:00"/>
    <d v="2020-03-18T04:16:00"/>
    <d v="2020-03-20T21:08:00"/>
    <n v="15"/>
    <n v="40"/>
    <n v="6.7333333332790062"/>
    <s v="Yes"/>
    <n v="0.27290909090909093"/>
    <n v="71.600000000093132"/>
    <s v="YES"/>
    <m/>
    <x v="1"/>
    <x v="0"/>
  </r>
  <r>
    <n v="7339"/>
    <n v="70"/>
    <x v="2"/>
    <s v="High"/>
    <d v="2021-05-12T20:50:00"/>
    <d v="2021-05-13T04:28:00"/>
    <d v="2021-05-13T14:06:00"/>
    <n v="5"/>
    <n v="24"/>
    <n v="7.6333333334187046"/>
    <s v="NO"/>
    <n v="0.27281818181818179"/>
    <n v="17.266666666720994"/>
    <s v="YES"/>
    <m/>
    <x v="0"/>
    <x v="2"/>
  </r>
  <r>
    <n v="7340"/>
    <n v="561"/>
    <x v="2"/>
    <s v="High"/>
    <d v="2020-10-14T23:08:00"/>
    <d v="2020-10-15T00:56:00"/>
    <d v="2020-10-15T22:51:00"/>
    <n v="5"/>
    <n v="24"/>
    <n v="1.8000000001047738"/>
    <s v="Yes"/>
    <n v="0.27281818181818179"/>
    <n v="23.71666666661622"/>
    <s v="YES"/>
    <m/>
    <x v="1"/>
    <x v="0"/>
  </r>
  <r>
    <n v="7341"/>
    <n v="821"/>
    <x v="1"/>
    <s v="High"/>
    <d v="2022-09-25T11:49:00"/>
    <d v="2022-09-25T12:53:00"/>
    <d v="2022-09-25T14:02:00"/>
    <n v="5"/>
    <n v="24"/>
    <n v="1.0666666668257676"/>
    <s v="Yes"/>
    <n v="0.27272727272727271"/>
    <n v="2.2166666667326353"/>
    <s v="YES"/>
    <m/>
    <x v="1"/>
    <x v="1"/>
  </r>
  <r>
    <n v="7342"/>
    <n v="828"/>
    <x v="2"/>
    <s v="High"/>
    <d v="2020-07-04T05:18:00"/>
    <d v="2020-07-04T07:24:00"/>
    <d v="2020-07-04T20:57:00"/>
    <n v="5"/>
    <n v="24"/>
    <n v="2.1000000000349246"/>
    <s v="Yes"/>
    <n v="0.27263636363636362"/>
    <n v="15.650000000023283"/>
    <s v="YES"/>
    <m/>
    <x v="1"/>
    <x v="0"/>
  </r>
  <r>
    <n v="7343"/>
    <n v="422"/>
    <x v="0"/>
    <s v="Critical"/>
    <d v="2021-04-16T13:59:00"/>
    <d v="2021-04-16T14:10:00"/>
    <d v="2021-04-16T15:56:00"/>
    <n v="1"/>
    <n v="8"/>
    <n v="0.18333333340706304"/>
    <s v="Yes"/>
    <n v="0.27254545454545454"/>
    <n v="1.9500000000698492"/>
    <s v="YES"/>
    <m/>
    <x v="1"/>
    <x v="2"/>
  </r>
  <r>
    <n v="7344"/>
    <n v="801"/>
    <x v="1"/>
    <s v="Low"/>
    <d v="2021-07-13T02:48:00"/>
    <d v="2021-07-13T16:06:00"/>
    <d v="2021-07-19T07:28:00"/>
    <n v="48"/>
    <n v="150"/>
    <n v="13.299999999871943"/>
    <s v="Yes"/>
    <n v="0.27245454545454545"/>
    <n v="148.66666666668607"/>
    <s v="YES"/>
    <m/>
    <x v="1"/>
    <x v="2"/>
  </r>
  <r>
    <n v="7345"/>
    <n v="551"/>
    <x v="0"/>
    <s v="Low"/>
    <d v="2020-09-24T05:18:00"/>
    <d v="2020-09-24T23:59:00"/>
    <d v="2020-09-27T03:56:00"/>
    <n v="48"/>
    <n v="150"/>
    <n v="18.683333333290648"/>
    <s v="Yes"/>
    <n v="0.27236363636363636"/>
    <n v="70.633333333418705"/>
    <s v="YES"/>
    <m/>
    <x v="1"/>
    <x v="0"/>
  </r>
  <r>
    <n v="7346"/>
    <n v="700"/>
    <x v="0"/>
    <s v="Medium"/>
    <d v="2024-08-25T19:50:00"/>
    <d v="2024-08-26T09:30:00"/>
    <d v="2024-08-27T17:06:00"/>
    <n v="15"/>
    <n v="40"/>
    <n v="13.666666666686069"/>
    <s v="Yes"/>
    <n v="0.27227272727272728"/>
    <n v="45.266666666662786"/>
    <s v="YES"/>
    <m/>
    <x v="1"/>
    <x v="4"/>
  </r>
  <r>
    <n v="7347"/>
    <n v="352"/>
    <x v="2"/>
    <s v="High"/>
    <d v="2021-04-15T08:28:00"/>
    <d v="2021-04-15T14:42:00"/>
    <d v="2021-04-16T03:38:00"/>
    <n v="5"/>
    <n v="24"/>
    <n v="6.2333333333954215"/>
    <s v="NO"/>
    <n v="0.27218181818181819"/>
    <n v="19.166666666627862"/>
    <s v="YES"/>
    <m/>
    <x v="0"/>
    <x v="2"/>
  </r>
  <r>
    <n v="7348"/>
    <n v="189"/>
    <x v="2"/>
    <s v="Medium"/>
    <d v="2022-10-30T11:09:00"/>
    <d v="2022-10-31T09:13:00"/>
    <d v="2022-11-02T19:29:00"/>
    <n v="15"/>
    <n v="40"/>
    <n v="22.066666666651145"/>
    <s v="NO"/>
    <n v="0.27218181818181819"/>
    <n v="80.333333333255723"/>
    <s v="YES"/>
    <m/>
    <x v="0"/>
    <x v="1"/>
  </r>
  <r>
    <n v="7349"/>
    <n v="342"/>
    <x v="2"/>
    <s v="Critical"/>
    <d v="2023-09-03T01:04:00"/>
    <d v="2023-09-03T01:13:00"/>
    <d v="2023-09-03T05:27:00"/>
    <n v="1"/>
    <n v="8"/>
    <n v="0.1499999999650754"/>
    <s v="Yes"/>
    <n v="0.27218181818181819"/>
    <n v="4.3833333333022892"/>
    <s v="YES"/>
    <m/>
    <x v="1"/>
    <x v="3"/>
  </r>
  <r>
    <n v="7350"/>
    <n v="724"/>
    <x v="0"/>
    <s v="Low"/>
    <d v="2023-11-15T09:35:00"/>
    <d v="2023-11-15T15:35:00"/>
    <d v="2023-11-19T01:11:00"/>
    <n v="48"/>
    <n v="150"/>
    <n v="6"/>
    <s v="Yes"/>
    <n v="0.27209090909090911"/>
    <n v="87.600000000034925"/>
    <s v="YES"/>
    <m/>
    <x v="1"/>
    <x v="3"/>
  </r>
  <r>
    <n v="7351"/>
    <n v="344"/>
    <x v="0"/>
    <s v="Low"/>
    <d v="2023-05-24T10:14:00"/>
    <d v="2023-05-24T14:15:00"/>
    <d v="2023-05-25T22:05:00"/>
    <n v="48"/>
    <n v="150"/>
    <n v="4.0166666666627862"/>
    <s v="Yes"/>
    <n v="0.27200000000000002"/>
    <n v="35.850000000034925"/>
    <s v="YES"/>
    <m/>
    <x v="1"/>
    <x v="3"/>
  </r>
  <r>
    <n v="7352"/>
    <n v="400"/>
    <x v="0"/>
    <s v="Critical"/>
    <d v="2020-08-05T04:12:00"/>
    <d v="2020-08-05T05:00:00"/>
    <d v="2020-08-05T11:05:00"/>
    <n v="1"/>
    <n v="8"/>
    <n v="0.79999999998835847"/>
    <s v="Yes"/>
    <n v="0.27190909090909093"/>
    <n v="6.8833333332440816"/>
    <s v="YES"/>
    <m/>
    <x v="1"/>
    <x v="0"/>
  </r>
  <r>
    <n v="7353"/>
    <n v="71"/>
    <x v="2"/>
    <s v="High"/>
    <d v="2023-01-21T08:35:00"/>
    <d v="2023-01-21T08:59:00"/>
    <d v="2023-01-22T08:38:00"/>
    <n v="5"/>
    <n v="24"/>
    <n v="0.39999999990686774"/>
    <s v="Yes"/>
    <n v="0.27181818181818179"/>
    <n v="24.049999999988358"/>
    <s v="YES"/>
    <m/>
    <x v="1"/>
    <x v="3"/>
  </r>
  <r>
    <n v="7354"/>
    <n v="284"/>
    <x v="0"/>
    <s v="Medium"/>
    <d v="2021-05-23T18:32:00"/>
    <d v="2021-05-24T07:23:00"/>
    <d v="2021-05-26T10:23:00"/>
    <n v="15"/>
    <n v="40"/>
    <n v="12.849999999976717"/>
    <s v="Yes"/>
    <n v="0.27172727272727271"/>
    <n v="63.849999999976717"/>
    <s v="YES"/>
    <m/>
    <x v="1"/>
    <x v="2"/>
  </r>
  <r>
    <n v="7355"/>
    <n v="76"/>
    <x v="1"/>
    <s v="High"/>
    <d v="2021-06-24T20:15:00"/>
    <d v="2021-06-25T03:43:00"/>
    <d v="2021-06-25T22:48:00"/>
    <n v="5"/>
    <n v="24"/>
    <n v="7.4666666667326353"/>
    <s v="NO"/>
    <n v="0.27163636363636362"/>
    <n v="26.549999999930151"/>
    <s v="YES"/>
    <m/>
    <x v="0"/>
    <x v="2"/>
  </r>
  <r>
    <n v="7356"/>
    <n v="256"/>
    <x v="2"/>
    <s v="Low"/>
    <d v="2021-04-25T08:51:00"/>
    <d v="2021-04-25T19:15:00"/>
    <d v="2021-05-02T08:10:00"/>
    <n v="48"/>
    <n v="150"/>
    <n v="10.400000000023283"/>
    <s v="Yes"/>
    <n v="0.27163636363636362"/>
    <n v="167.31666666670935"/>
    <s v="YES"/>
    <m/>
    <x v="1"/>
    <x v="2"/>
  </r>
  <r>
    <n v="7357"/>
    <n v="972"/>
    <x v="2"/>
    <s v="Critical"/>
    <d v="2021-02-19T08:42:00"/>
    <d v="2021-02-19T09:30:00"/>
    <d v="2021-02-19T13:47:00"/>
    <n v="1"/>
    <n v="8"/>
    <n v="0.79999999998835847"/>
    <s v="Yes"/>
    <n v="0.27154545454545453"/>
    <n v="5.0833333333139308"/>
    <s v="YES"/>
    <m/>
    <x v="1"/>
    <x v="2"/>
  </r>
  <r>
    <n v="7358"/>
    <n v="608"/>
    <x v="1"/>
    <s v="High"/>
    <d v="2023-09-09T16:42:00"/>
    <d v="2023-09-09T22:21:00"/>
    <d v="2023-09-10T07:42:00"/>
    <n v="5"/>
    <n v="24"/>
    <n v="5.6500000000814907"/>
    <s v="NO"/>
    <n v="0.27145454545454545"/>
    <n v="15"/>
    <s v="YES"/>
    <m/>
    <x v="0"/>
    <x v="3"/>
  </r>
  <r>
    <n v="7359"/>
    <n v="194"/>
    <x v="1"/>
    <s v="Medium"/>
    <d v="2023-04-09T01:04:00"/>
    <d v="2023-04-09T13:58:00"/>
    <d v="2023-04-10T11:28:00"/>
    <n v="15"/>
    <n v="40"/>
    <n v="12.899999999965075"/>
    <s v="Yes"/>
    <n v="0.27145454545454545"/>
    <n v="34.400000000023283"/>
    <s v="YES"/>
    <m/>
    <x v="1"/>
    <x v="3"/>
  </r>
  <r>
    <n v="7360"/>
    <n v="786"/>
    <x v="0"/>
    <s v="Critical"/>
    <d v="2023-12-19T14:15:00"/>
    <d v="2023-12-19T14:53:00"/>
    <d v="2023-12-19T22:22:00"/>
    <n v="1"/>
    <n v="8"/>
    <n v="0.63333333330228925"/>
    <s v="Yes"/>
    <n v="0.27136363636363636"/>
    <n v="8.1166666665812954"/>
    <s v="YES"/>
    <m/>
    <x v="1"/>
    <x v="3"/>
  </r>
  <r>
    <n v="7361"/>
    <n v="39"/>
    <x v="0"/>
    <s v="Medium"/>
    <d v="2024-12-13T20:48:00"/>
    <d v="2024-12-14T13:23:00"/>
    <d v="2024-12-16T22:26:00"/>
    <n v="15"/>
    <n v="40"/>
    <n v="16.583333333255723"/>
    <s v="NO"/>
    <n v="0.27127272727272728"/>
    <n v="73.633333333244082"/>
    <s v="YES"/>
    <m/>
    <x v="0"/>
    <x v="4"/>
  </r>
  <r>
    <n v="7362"/>
    <n v="928"/>
    <x v="1"/>
    <s v="Low"/>
    <d v="2022-05-16T01:15:00"/>
    <d v="2022-05-16T19:42:00"/>
    <d v="2022-05-23T04:57:00"/>
    <n v="48"/>
    <n v="150"/>
    <n v="18.449999999895226"/>
    <s v="Yes"/>
    <n v="0.27127272727272728"/>
    <n v="171.70000000001164"/>
    <s v="YES"/>
    <m/>
    <x v="1"/>
    <x v="1"/>
  </r>
  <r>
    <n v="7363"/>
    <n v="254"/>
    <x v="0"/>
    <s v="High"/>
    <d v="2021-08-26T15:24:00"/>
    <d v="2021-08-26T19:12:00"/>
    <d v="2021-08-27T03:54:00"/>
    <n v="5"/>
    <n v="24"/>
    <n v="3.7999999999883585"/>
    <s v="Yes"/>
    <n v="0.27118181818181819"/>
    <n v="12.499999999883585"/>
    <s v="YES"/>
    <m/>
    <x v="1"/>
    <x v="2"/>
  </r>
  <r>
    <n v="7364"/>
    <n v="417"/>
    <x v="1"/>
    <s v="Critical"/>
    <d v="2020-07-12T14:12:00"/>
    <d v="2020-07-12T14:46:00"/>
    <d v="2020-07-12T17:35:00"/>
    <n v="1"/>
    <n v="8"/>
    <n v="0.56666666659293696"/>
    <s v="Yes"/>
    <n v="0.2710909090909091"/>
    <n v="3.3833333333604969"/>
    <s v="YES"/>
    <m/>
    <x v="1"/>
    <x v="0"/>
  </r>
  <r>
    <n v="7365"/>
    <n v="651"/>
    <x v="0"/>
    <s v="Low"/>
    <d v="2022-01-18T11:10:00"/>
    <d v="2022-01-20T00:59:00"/>
    <d v="2022-01-23T03:50:00"/>
    <n v="48"/>
    <n v="150"/>
    <n v="37.816666666651145"/>
    <s v="Yes"/>
    <n v="0.27100000000000002"/>
    <n v="112.66666666651145"/>
    <s v="YES"/>
    <m/>
    <x v="1"/>
    <x v="1"/>
  </r>
  <r>
    <n v="7366"/>
    <n v="113"/>
    <x v="0"/>
    <s v="High"/>
    <d v="2024-11-16T01:42:00"/>
    <d v="2024-11-16T07:37:00"/>
    <d v="2024-11-16T19:52:00"/>
    <n v="5"/>
    <n v="24"/>
    <n v="5.9166666667442769"/>
    <s v="NO"/>
    <n v="0.27090909090909093"/>
    <n v="18.166666666686069"/>
    <s v="YES"/>
    <m/>
    <x v="0"/>
    <x v="4"/>
  </r>
  <r>
    <n v="7367"/>
    <n v="776"/>
    <x v="0"/>
    <s v="Medium"/>
    <d v="2024-10-13T06:36:00"/>
    <d v="2024-10-13T18:57:00"/>
    <d v="2024-10-15T14:59:00"/>
    <n v="15"/>
    <n v="40"/>
    <n v="12.349999999918509"/>
    <s v="Yes"/>
    <n v="0.27090909090909093"/>
    <n v="56.383333333244082"/>
    <s v="YES"/>
    <m/>
    <x v="1"/>
    <x v="4"/>
  </r>
  <r>
    <n v="7368"/>
    <n v="577"/>
    <x v="1"/>
    <s v="High"/>
    <d v="2024-07-20T15:13:00"/>
    <d v="2024-07-20T19:45:00"/>
    <d v="2024-07-21T01:22:00"/>
    <n v="5"/>
    <n v="24"/>
    <n v="4.5333333332673647"/>
    <s v="Yes"/>
    <n v="0.27081818181818179"/>
    <n v="10.149999999906868"/>
    <s v="YES"/>
    <m/>
    <x v="1"/>
    <x v="4"/>
  </r>
  <r>
    <n v="7369"/>
    <n v="322"/>
    <x v="2"/>
    <s v="Critical"/>
    <d v="2020-07-16T17:19:00"/>
    <d v="2020-07-16T17:21:00"/>
    <d v="2020-07-16T18:00:00"/>
    <n v="1"/>
    <n v="8"/>
    <n v="3.3333333267364651E-2"/>
    <s v="Yes"/>
    <n v="0.27072727272727271"/>
    <n v="0.68333333329064772"/>
    <s v="YES"/>
    <m/>
    <x v="1"/>
    <x v="0"/>
  </r>
  <r>
    <n v="7370"/>
    <n v="210"/>
    <x v="2"/>
    <s v="Critical"/>
    <d v="2025-01-29T08:22:00"/>
    <d v="2025-01-29T09:06:00"/>
    <d v="2025-01-29T11:15:00"/>
    <n v="1"/>
    <n v="8"/>
    <n v="0.73333333327900618"/>
    <s v="Yes"/>
    <n v="0.27063636363636362"/>
    <n v="2.8833333333022892"/>
    <s v="YES"/>
    <m/>
    <x v="1"/>
    <x v="5"/>
  </r>
  <r>
    <n v="7371"/>
    <n v="545"/>
    <x v="0"/>
    <s v="Low"/>
    <d v="2022-05-31T00:03:00"/>
    <d v="2022-06-01T02:03:00"/>
    <d v="2022-06-07T12:39:00"/>
    <n v="48"/>
    <n v="150"/>
    <n v="26.000000000058208"/>
    <s v="Yes"/>
    <n v="0.27054545454545453"/>
    <n v="180.60000000003492"/>
    <s v="YES"/>
    <m/>
    <x v="1"/>
    <x v="1"/>
  </r>
  <r>
    <n v="7372"/>
    <n v="880"/>
    <x v="1"/>
    <s v="Critical"/>
    <d v="2024-09-04T16:13:00"/>
    <d v="2024-09-04T16:59:00"/>
    <d v="2024-09-04T20:31:00"/>
    <n v="1"/>
    <n v="8"/>
    <n v="0.76666666672099382"/>
    <s v="Yes"/>
    <n v="0.27045454545454545"/>
    <n v="4.3000000000465661"/>
    <s v="YES"/>
    <m/>
    <x v="1"/>
    <x v="4"/>
  </r>
  <r>
    <n v="7373"/>
    <n v="979"/>
    <x v="2"/>
    <s v="Medium"/>
    <d v="2023-07-10T22:51:00"/>
    <d v="2023-07-11T07:51:00"/>
    <d v="2023-07-12T05:08:00"/>
    <n v="15"/>
    <n v="40"/>
    <n v="9"/>
    <s v="Yes"/>
    <n v="0.27036363636363636"/>
    <n v="30.28333333338378"/>
    <s v="YES"/>
    <m/>
    <x v="1"/>
    <x v="3"/>
  </r>
  <r>
    <n v="7374"/>
    <n v="923"/>
    <x v="0"/>
    <s v="High"/>
    <d v="2022-06-24T12:20:00"/>
    <d v="2022-06-24T13:38:00"/>
    <d v="2022-06-25T08:33:00"/>
    <n v="5"/>
    <n v="24"/>
    <n v="1.3000000000465661"/>
    <s v="Yes"/>
    <n v="0.27027272727272728"/>
    <n v="20.216666666558012"/>
    <s v="YES"/>
    <m/>
    <x v="1"/>
    <x v="1"/>
  </r>
  <r>
    <n v="7375"/>
    <n v="582"/>
    <x v="1"/>
    <s v="Low"/>
    <d v="2023-10-03T10:44:00"/>
    <d v="2023-10-04T14:51:00"/>
    <d v="2023-10-10T11:51:00"/>
    <n v="48"/>
    <n v="150"/>
    <n v="28.116666666639503"/>
    <s v="Yes"/>
    <n v="0.27018181818181819"/>
    <n v="169.1166666666395"/>
    <s v="YES"/>
    <m/>
    <x v="1"/>
    <x v="3"/>
  </r>
  <r>
    <n v="7376"/>
    <n v="360"/>
    <x v="0"/>
    <s v="Medium"/>
    <d v="2020-06-06T04:53:00"/>
    <d v="2020-06-07T04:31:00"/>
    <d v="2020-06-08T18:50:00"/>
    <n v="15"/>
    <n v="40"/>
    <n v="23.633333333360497"/>
    <s v="NO"/>
    <n v="0.2700909090909091"/>
    <n v="61.949999999895226"/>
    <s v="YES"/>
    <m/>
    <x v="0"/>
    <x v="0"/>
  </r>
  <r>
    <n v="7377"/>
    <n v="506"/>
    <x v="2"/>
    <s v="Critical"/>
    <d v="2021-06-25T02:50:00"/>
    <d v="2021-06-25T03:49:00"/>
    <d v="2021-06-25T07:41:00"/>
    <n v="1"/>
    <n v="8"/>
    <n v="0.9833333333954215"/>
    <s v="Yes"/>
    <n v="0.2700909090909091"/>
    <n v="4.8500000000931323"/>
    <s v="YES"/>
    <m/>
    <x v="1"/>
    <x v="2"/>
  </r>
  <r>
    <n v="7378"/>
    <n v="625"/>
    <x v="2"/>
    <s v="Critical"/>
    <d v="2023-05-14T12:36:00"/>
    <d v="2023-05-14T13:20:00"/>
    <d v="2023-05-14T13:59:00"/>
    <n v="1"/>
    <n v="8"/>
    <n v="0.73333333327900618"/>
    <s v="Yes"/>
    <n v="0.27"/>
    <n v="1.3833333333022892"/>
    <s v="YES"/>
    <m/>
    <x v="1"/>
    <x v="3"/>
  </r>
  <r>
    <n v="7379"/>
    <n v="267"/>
    <x v="2"/>
    <s v="Medium"/>
    <d v="2020-08-31T21:05:00"/>
    <d v="2020-09-01T15:37:00"/>
    <d v="2020-09-02T22:48:00"/>
    <n v="15"/>
    <n v="40"/>
    <n v="18.533333333325572"/>
    <s v="NO"/>
    <n v="0.26990909090909093"/>
    <n v="49.716666666674428"/>
    <s v="YES"/>
    <m/>
    <x v="0"/>
    <x v="0"/>
  </r>
  <r>
    <n v="7380"/>
    <n v="846"/>
    <x v="2"/>
    <s v="High"/>
    <d v="2021-04-23T00:58:00"/>
    <d v="2021-04-23T04:29:00"/>
    <d v="2021-04-23T05:11:00"/>
    <n v="5"/>
    <n v="24"/>
    <n v="3.5166666666045785"/>
    <s v="Yes"/>
    <n v="0.26990909090909093"/>
    <n v="4.21666666661622"/>
    <s v="YES"/>
    <m/>
    <x v="1"/>
    <x v="2"/>
  </r>
  <r>
    <n v="7381"/>
    <n v="77"/>
    <x v="2"/>
    <s v="Low"/>
    <d v="2020-08-31T14:48:00"/>
    <d v="2020-09-01T06:34:00"/>
    <d v="2020-09-05T15:07:00"/>
    <n v="48"/>
    <n v="150"/>
    <n v="15.766666666546371"/>
    <s v="Yes"/>
    <n v="0.26981818181818185"/>
    <n v="120.31666666665114"/>
    <s v="YES"/>
    <m/>
    <x v="1"/>
    <x v="0"/>
  </r>
  <r>
    <n v="7382"/>
    <n v="492"/>
    <x v="2"/>
    <s v="Medium"/>
    <d v="2024-05-09T10:23:00"/>
    <d v="2024-05-09T23:36:00"/>
    <d v="2024-05-12T16:53:00"/>
    <n v="15"/>
    <n v="40"/>
    <n v="13.21666666661622"/>
    <s v="Yes"/>
    <n v="0.2697272727272727"/>
    <n v="78.500000000058208"/>
    <s v="YES"/>
    <m/>
    <x v="1"/>
    <x v="4"/>
  </r>
  <r>
    <n v="7383"/>
    <n v="123"/>
    <x v="1"/>
    <s v="Low"/>
    <d v="2022-05-16T07:15:00"/>
    <d v="2022-05-16T19:15:00"/>
    <d v="2022-05-21T09:17:00"/>
    <n v="48"/>
    <n v="150"/>
    <n v="12"/>
    <s v="Yes"/>
    <n v="0.26963636363636362"/>
    <n v="122.03333333332557"/>
    <s v="YES"/>
    <m/>
    <x v="1"/>
    <x v="1"/>
  </r>
  <r>
    <n v="7384"/>
    <n v="509"/>
    <x v="1"/>
    <s v="Critical"/>
    <d v="2023-08-17T13:49:00"/>
    <d v="2023-08-17T14:10:00"/>
    <d v="2023-08-17T15:25:00"/>
    <n v="1"/>
    <n v="8"/>
    <n v="0.35000000009313226"/>
    <s v="Yes"/>
    <n v="0.26954545454545453"/>
    <n v="1.5999999999767169"/>
    <s v="YES"/>
    <m/>
    <x v="1"/>
    <x v="3"/>
  </r>
  <r>
    <n v="7385"/>
    <n v="911"/>
    <x v="1"/>
    <s v="Critical"/>
    <d v="2020-07-31T15:26:00"/>
    <d v="2020-07-31T15:39:00"/>
    <d v="2020-07-31T16:27:00"/>
    <n v="1"/>
    <n v="8"/>
    <n v="0.21666666667442769"/>
    <s v="Yes"/>
    <n v="0.26945454545454545"/>
    <n v="1.0166666666627862"/>
    <s v="YES"/>
    <m/>
    <x v="1"/>
    <x v="0"/>
  </r>
  <r>
    <n v="7386"/>
    <n v="717"/>
    <x v="2"/>
    <s v="Low"/>
    <d v="2023-11-07T12:10:00"/>
    <d v="2023-11-09T06:15:00"/>
    <d v="2023-11-14T03:17:00"/>
    <n v="48"/>
    <n v="150"/>
    <n v="42.083333333255723"/>
    <s v="Yes"/>
    <n v="0.26936363636363636"/>
    <n v="159.11666666669771"/>
    <s v="YES"/>
    <m/>
    <x v="1"/>
    <x v="3"/>
  </r>
  <r>
    <n v="7387"/>
    <n v="261"/>
    <x v="0"/>
    <s v="Medium"/>
    <d v="2024-05-25T08:07:00"/>
    <d v="2024-05-26T02:33:00"/>
    <d v="2024-05-27T15:32:00"/>
    <n v="15"/>
    <n v="40"/>
    <n v="18.433333333348855"/>
    <s v="NO"/>
    <n v="0.26927272727272727"/>
    <n v="55.416666666744277"/>
    <s v="YES"/>
    <m/>
    <x v="0"/>
    <x v="4"/>
  </r>
  <r>
    <n v="7388"/>
    <n v="556"/>
    <x v="0"/>
    <s v="High"/>
    <d v="2021-08-28T06:42:00"/>
    <d v="2021-08-28T13:48:00"/>
    <d v="2021-08-29T13:34:00"/>
    <n v="5"/>
    <n v="24"/>
    <n v="7.0999999999185093"/>
    <s v="NO"/>
    <n v="0.26927272727272727"/>
    <n v="30.866666666697711"/>
    <s v="YES"/>
    <m/>
    <x v="0"/>
    <x v="2"/>
  </r>
  <r>
    <n v="7389"/>
    <n v="352"/>
    <x v="1"/>
    <s v="Medium"/>
    <d v="2021-05-21T09:07:00"/>
    <d v="2021-05-22T08:01:00"/>
    <d v="2021-05-23T19:18:00"/>
    <n v="15"/>
    <n v="40"/>
    <n v="22.899999999906868"/>
    <s v="NO"/>
    <n v="0.26927272727272727"/>
    <n v="58.183333333348855"/>
    <s v="YES"/>
    <m/>
    <x v="0"/>
    <x v="2"/>
  </r>
  <r>
    <n v="7390"/>
    <n v="635"/>
    <x v="0"/>
    <s v="Low"/>
    <d v="2024-02-10T03:04:00"/>
    <d v="2024-02-10T14:04:00"/>
    <d v="2024-02-15T11:20:00"/>
    <n v="48"/>
    <n v="150"/>
    <n v="10.999999999883585"/>
    <s v="Yes"/>
    <n v="0.26927272727272727"/>
    <n v="128.26666666654637"/>
    <s v="YES"/>
    <m/>
    <x v="1"/>
    <x v="4"/>
  </r>
  <r>
    <n v="7391"/>
    <n v="338"/>
    <x v="2"/>
    <s v="High"/>
    <d v="2023-03-12T11:14:00"/>
    <d v="2023-03-12T18:06:00"/>
    <d v="2023-03-13T00:50:00"/>
    <n v="5"/>
    <n v="24"/>
    <n v="6.8666666666977108"/>
    <s v="NO"/>
    <n v="0.26918181818181819"/>
    <n v="13.599999999976717"/>
    <s v="YES"/>
    <m/>
    <x v="0"/>
    <x v="3"/>
  </r>
  <r>
    <n v="7392"/>
    <n v="554"/>
    <x v="0"/>
    <s v="High"/>
    <d v="2022-08-12T22:11:00"/>
    <d v="2022-08-13T05:02:00"/>
    <d v="2022-08-13T11:56:00"/>
    <n v="5"/>
    <n v="24"/>
    <n v="6.8499999999767169"/>
    <s v="NO"/>
    <n v="0.26918181818181819"/>
    <n v="13.749999999941792"/>
    <s v="YES"/>
    <m/>
    <x v="0"/>
    <x v="1"/>
  </r>
  <r>
    <n v="7393"/>
    <n v="446"/>
    <x v="0"/>
    <s v="High"/>
    <d v="2023-06-30T01:05:00"/>
    <d v="2023-06-30T04:13:00"/>
    <d v="2023-06-30T14:14:00"/>
    <n v="5"/>
    <n v="24"/>
    <n v="3.1333333332440816"/>
    <s v="Yes"/>
    <n v="0.26918181818181819"/>
    <n v="13.149999999906868"/>
    <s v="YES"/>
    <m/>
    <x v="1"/>
    <x v="3"/>
  </r>
  <r>
    <n v="7394"/>
    <n v="216"/>
    <x v="0"/>
    <s v="Medium"/>
    <d v="2021-09-22T23:47:00"/>
    <d v="2021-09-23T05:06:00"/>
    <d v="2021-09-25T01:55:00"/>
    <n v="15"/>
    <n v="40"/>
    <n v="5.3166666667093523"/>
    <s v="Yes"/>
    <n v="0.2690909090909091"/>
    <n v="50.133333333302289"/>
    <s v="YES"/>
    <m/>
    <x v="1"/>
    <x v="2"/>
  </r>
  <r>
    <n v="7395"/>
    <n v="683"/>
    <x v="1"/>
    <s v="Critical"/>
    <d v="2023-11-10T01:26:00"/>
    <d v="2023-11-10T01:43:00"/>
    <d v="2023-11-10T08:19:00"/>
    <n v="1"/>
    <n v="8"/>
    <n v="0.28333333338377997"/>
    <s v="Yes"/>
    <n v="0.26900000000000002"/>
    <n v="6.8833333334187046"/>
    <s v="YES"/>
    <m/>
    <x v="1"/>
    <x v="3"/>
  </r>
  <r>
    <n v="7396"/>
    <n v="215"/>
    <x v="2"/>
    <s v="Medium"/>
    <d v="2020-09-30T10:08:00"/>
    <d v="2020-10-01T03:47:00"/>
    <d v="2020-10-02T04:50:00"/>
    <n v="15"/>
    <n v="40"/>
    <n v="17.649999999906868"/>
    <s v="NO"/>
    <n v="0.26890909090909093"/>
    <n v="42.700000000011642"/>
    <s v="YES"/>
    <m/>
    <x v="0"/>
    <x v="0"/>
  </r>
  <r>
    <n v="7397"/>
    <n v="49"/>
    <x v="0"/>
    <s v="Low"/>
    <d v="2023-09-21T22:21:00"/>
    <d v="2023-09-23T21:07:00"/>
    <d v="2023-09-25T01:09:00"/>
    <n v="48"/>
    <n v="150"/>
    <n v="46.766666666662786"/>
    <s v="Yes"/>
    <n v="0.26890909090909093"/>
    <n v="74.800000000046566"/>
    <s v="YES"/>
    <m/>
    <x v="1"/>
    <x v="3"/>
  </r>
  <r>
    <n v="7398"/>
    <n v="510"/>
    <x v="0"/>
    <s v="Low"/>
    <d v="2022-07-29T13:48:00"/>
    <d v="2022-07-30T10:21:00"/>
    <d v="2022-08-04T01:58:00"/>
    <n v="48"/>
    <n v="150"/>
    <n v="20.550000000104774"/>
    <s v="Yes"/>
    <n v="0.26881818181818184"/>
    <n v="132.16666666668607"/>
    <s v="YES"/>
    <m/>
    <x v="1"/>
    <x v="1"/>
  </r>
  <r>
    <n v="7399"/>
    <n v="255"/>
    <x v="1"/>
    <s v="High"/>
    <d v="2022-07-13T07:49:00"/>
    <d v="2022-07-13T09:52:00"/>
    <d v="2022-07-14T04:27:00"/>
    <n v="5"/>
    <n v="24"/>
    <n v="2.0500000000465661"/>
    <s v="Yes"/>
    <n v="0.2687272727272727"/>
    <n v="20.633333333360497"/>
    <s v="YES"/>
    <m/>
    <x v="1"/>
    <x v="1"/>
  </r>
  <r>
    <n v="7400"/>
    <n v="874"/>
    <x v="2"/>
    <s v="High"/>
    <d v="2023-11-22T23:54:00"/>
    <d v="2023-11-23T04:42:00"/>
    <d v="2023-11-23T05:33:00"/>
    <n v="5"/>
    <n v="24"/>
    <n v="4.7999999999301508"/>
    <s v="Yes"/>
    <n v="0.26863636363636362"/>
    <n v="5.6499999999068677"/>
    <s v="YES"/>
    <m/>
    <x v="1"/>
    <x v="3"/>
  </r>
  <r>
    <n v="7401"/>
    <n v="118"/>
    <x v="0"/>
    <s v="High"/>
    <d v="2023-11-01T06:22:00"/>
    <d v="2023-11-01T07:49:00"/>
    <d v="2023-11-01T13:21:00"/>
    <n v="5"/>
    <n v="24"/>
    <n v="1.4500000000116415"/>
    <s v="Yes"/>
    <n v="0.26854545454545453"/>
    <n v="6.9833333333954215"/>
    <s v="YES"/>
    <m/>
    <x v="1"/>
    <x v="3"/>
  </r>
  <r>
    <n v="7402"/>
    <n v="501"/>
    <x v="0"/>
    <s v="High"/>
    <d v="2021-11-17T10:25:00"/>
    <d v="2021-11-17T17:26:00"/>
    <d v="2021-11-18T05:20:00"/>
    <n v="5"/>
    <n v="24"/>
    <n v="7.0166666666627862"/>
    <s v="NO"/>
    <n v="0.26845454545454545"/>
    <n v="18.916666666511446"/>
    <s v="YES"/>
    <m/>
    <x v="0"/>
    <x v="2"/>
  </r>
  <r>
    <n v="7403"/>
    <n v="317"/>
    <x v="1"/>
    <s v="Low"/>
    <d v="2021-06-12T04:04:00"/>
    <d v="2021-06-13T16:32:00"/>
    <d v="2021-06-15T08:48:00"/>
    <n v="48"/>
    <n v="150"/>
    <n v="36.46666666661622"/>
    <s v="Yes"/>
    <n v="0.26845454545454545"/>
    <n v="76.733333333395422"/>
    <s v="YES"/>
    <m/>
    <x v="1"/>
    <x v="2"/>
  </r>
  <r>
    <n v="7404"/>
    <n v="898"/>
    <x v="2"/>
    <s v="Critical"/>
    <d v="2024-08-23T11:56:00"/>
    <d v="2024-08-23T11:59:00"/>
    <d v="2024-08-23T17:48:00"/>
    <n v="1"/>
    <n v="8"/>
    <n v="4.9999999988358468E-2"/>
    <s v="Yes"/>
    <n v="0.26836363636363636"/>
    <n v="5.8666666667559184"/>
    <s v="YES"/>
    <m/>
    <x v="1"/>
    <x v="4"/>
  </r>
  <r>
    <n v="7405"/>
    <n v="343"/>
    <x v="1"/>
    <s v="Low"/>
    <d v="2024-05-17T07:41:00"/>
    <d v="2024-05-19T01:57:00"/>
    <d v="2024-05-19T09:53:00"/>
    <n v="48"/>
    <n v="150"/>
    <n v="42.266666666662786"/>
    <s v="Yes"/>
    <n v="0.26827272727272727"/>
    <n v="50.200000000011642"/>
    <s v="YES"/>
    <m/>
    <x v="1"/>
    <x v="4"/>
  </r>
  <r>
    <n v="7406"/>
    <n v="239"/>
    <x v="2"/>
    <s v="Medium"/>
    <d v="2021-02-22T12:32:00"/>
    <d v="2021-02-22T18:19:00"/>
    <d v="2021-02-25T04:30:00"/>
    <n v="15"/>
    <n v="40"/>
    <n v="5.7833333333255723"/>
    <s v="Yes"/>
    <n v="0.26818181818181819"/>
    <n v="63.966666666674428"/>
    <s v="YES"/>
    <m/>
    <x v="1"/>
    <x v="2"/>
  </r>
  <r>
    <n v="7407"/>
    <n v="69"/>
    <x v="0"/>
    <s v="Critical"/>
    <d v="2023-08-09T03:11:00"/>
    <d v="2023-08-09T03:24:00"/>
    <d v="2023-08-09T06:51:00"/>
    <n v="1"/>
    <n v="8"/>
    <n v="0.21666666667442769"/>
    <s v="Yes"/>
    <n v="0.2680909090909091"/>
    <n v="3.6666666665696539"/>
    <s v="YES"/>
    <m/>
    <x v="1"/>
    <x v="3"/>
  </r>
  <r>
    <n v="7408"/>
    <n v="284"/>
    <x v="0"/>
    <s v="High"/>
    <d v="2022-11-07T15:33:00"/>
    <d v="2022-11-07T23:28:00"/>
    <d v="2022-11-08T05:22:00"/>
    <n v="5"/>
    <n v="24"/>
    <n v="7.9166666666278616"/>
    <s v="NO"/>
    <n v="0.26800000000000002"/>
    <n v="13.816666666651145"/>
    <s v="YES"/>
    <m/>
    <x v="0"/>
    <x v="1"/>
  </r>
  <r>
    <n v="7409"/>
    <n v="235"/>
    <x v="2"/>
    <s v="High"/>
    <d v="2022-12-09T07:10:00"/>
    <d v="2022-12-09T08:11:00"/>
    <d v="2022-12-09T23:04:00"/>
    <n v="5"/>
    <n v="24"/>
    <n v="1.0166666666627862"/>
    <s v="Yes"/>
    <n v="0.26800000000000002"/>
    <n v="15.899999999965075"/>
    <s v="YES"/>
    <m/>
    <x v="1"/>
    <x v="1"/>
  </r>
  <r>
    <n v="7410"/>
    <n v="426"/>
    <x v="1"/>
    <s v="Low"/>
    <d v="2024-08-17T17:37:00"/>
    <d v="2024-08-17T23:35:00"/>
    <d v="2024-08-20T13:53:00"/>
    <n v="48"/>
    <n v="150"/>
    <n v="5.9666666667326353"/>
    <s v="Yes"/>
    <n v="0.26790909090909093"/>
    <n v="68.266666666720994"/>
    <s v="YES"/>
    <m/>
    <x v="1"/>
    <x v="4"/>
  </r>
  <r>
    <n v="7411"/>
    <n v="60"/>
    <x v="1"/>
    <s v="High"/>
    <d v="2020-09-04T21:44:00"/>
    <d v="2020-09-05T03:31:00"/>
    <d v="2020-09-05T19:10:00"/>
    <n v="5"/>
    <n v="24"/>
    <n v="5.7833333333255723"/>
    <s v="NO"/>
    <n v="0.26781818181818184"/>
    <n v="21.433333333348855"/>
    <s v="YES"/>
    <m/>
    <x v="0"/>
    <x v="0"/>
  </r>
  <r>
    <n v="7412"/>
    <n v="158"/>
    <x v="1"/>
    <s v="Medium"/>
    <d v="2024-02-24T14:13:00"/>
    <d v="2024-02-25T10:24:00"/>
    <d v="2024-02-27T18:35:00"/>
    <n v="15"/>
    <n v="40"/>
    <n v="20.183333333290648"/>
    <s v="NO"/>
    <n v="0.26781818181818184"/>
    <n v="76.366666666581295"/>
    <s v="YES"/>
    <m/>
    <x v="0"/>
    <x v="4"/>
  </r>
  <r>
    <n v="7413"/>
    <n v="981"/>
    <x v="2"/>
    <s v="Critical"/>
    <d v="2021-04-27T20:04:00"/>
    <d v="2021-04-27T20:37:00"/>
    <d v="2021-04-27T21:03:00"/>
    <n v="1"/>
    <n v="8"/>
    <n v="0.55000000004656613"/>
    <s v="Yes"/>
    <n v="0.26781818181818184"/>
    <n v="0.9833333333954215"/>
    <s v="YES"/>
    <m/>
    <x v="1"/>
    <x v="2"/>
  </r>
  <r>
    <n v="7414"/>
    <n v="19"/>
    <x v="0"/>
    <s v="High"/>
    <d v="2023-01-29T12:50:00"/>
    <d v="2023-01-29T18:21:00"/>
    <d v="2023-01-29T21:41:00"/>
    <n v="5"/>
    <n v="24"/>
    <n v="5.5166666666627862"/>
    <s v="NO"/>
    <n v="0.2677272727272727"/>
    <n v="8.8500000000349246"/>
    <s v="YES"/>
    <m/>
    <x v="0"/>
    <x v="3"/>
  </r>
  <r>
    <n v="7415"/>
    <n v="443"/>
    <x v="1"/>
    <s v="Critical"/>
    <d v="2021-11-14T22:49:00"/>
    <d v="2021-11-14T22:53:00"/>
    <d v="2021-11-15T05:58:00"/>
    <n v="1"/>
    <n v="8"/>
    <n v="6.6666666709352285E-2"/>
    <s v="Yes"/>
    <n v="0.2677272727272727"/>
    <n v="7.1500000000814907"/>
    <s v="YES"/>
    <m/>
    <x v="1"/>
    <x v="2"/>
  </r>
  <r>
    <n v="7416"/>
    <n v="633"/>
    <x v="2"/>
    <s v="Low"/>
    <d v="2023-05-04T03:21:00"/>
    <d v="2023-05-05T17:43:00"/>
    <d v="2023-05-12T15:11:00"/>
    <n v="48"/>
    <n v="150"/>
    <n v="38.366666666697711"/>
    <s v="Yes"/>
    <n v="0.26763636363636362"/>
    <n v="203.83333333348855"/>
    <s v="YES"/>
    <m/>
    <x v="1"/>
    <x v="3"/>
  </r>
  <r>
    <n v="7417"/>
    <n v="207"/>
    <x v="1"/>
    <s v="Critical"/>
    <d v="2024-05-23T07:37:00"/>
    <d v="2024-05-23T08:15:00"/>
    <d v="2024-05-23T12:36:00"/>
    <n v="1"/>
    <n v="8"/>
    <n v="0.63333333330228925"/>
    <s v="Yes"/>
    <n v="0.26754545454545453"/>
    <n v="4.9833333333372138"/>
    <s v="YES"/>
    <m/>
    <x v="1"/>
    <x v="4"/>
  </r>
  <r>
    <n v="7418"/>
    <n v="901"/>
    <x v="0"/>
    <s v="Medium"/>
    <d v="2021-09-11T12:14:00"/>
    <d v="2021-09-12T00:05:00"/>
    <d v="2021-09-12T04:24:00"/>
    <n v="15"/>
    <n v="40"/>
    <n v="11.849999999860302"/>
    <s v="Yes"/>
    <n v="0.26745454545454544"/>
    <n v="16.166666666627862"/>
    <s v="YES"/>
    <m/>
    <x v="1"/>
    <x v="2"/>
  </r>
  <r>
    <n v="7419"/>
    <n v="273"/>
    <x v="2"/>
    <s v="Medium"/>
    <d v="2023-03-04T07:11:00"/>
    <d v="2023-03-05T05:32:00"/>
    <d v="2023-03-05T11:40:00"/>
    <n v="15"/>
    <n v="40"/>
    <n v="22.350000000034925"/>
    <s v="NO"/>
    <n v="0.26736363636363636"/>
    <n v="28.483333333279006"/>
    <s v="YES"/>
    <m/>
    <x v="0"/>
    <x v="3"/>
  </r>
  <r>
    <n v="7420"/>
    <n v="650"/>
    <x v="1"/>
    <s v="Medium"/>
    <d v="2023-11-09T00:48:00"/>
    <d v="2023-11-09T22:28:00"/>
    <d v="2023-11-11T18:40:00"/>
    <n v="15"/>
    <n v="40"/>
    <n v="21.666666666744277"/>
    <s v="NO"/>
    <n v="0.26736363636363636"/>
    <n v="65.866666666755918"/>
    <s v="YES"/>
    <m/>
    <x v="0"/>
    <x v="3"/>
  </r>
  <r>
    <n v="7421"/>
    <n v="765"/>
    <x v="1"/>
    <s v="Critical"/>
    <d v="2024-09-29T00:53:00"/>
    <d v="2024-09-29T01:26:00"/>
    <d v="2024-09-29T09:22:00"/>
    <n v="1"/>
    <n v="8"/>
    <n v="0.54999999987194315"/>
    <s v="Yes"/>
    <n v="0.26736363636363636"/>
    <n v="8.4833333332207985"/>
    <s v="YES"/>
    <m/>
    <x v="1"/>
    <x v="4"/>
  </r>
  <r>
    <n v="7422"/>
    <n v="430"/>
    <x v="1"/>
    <s v="High"/>
    <d v="2022-11-23T05:07:00"/>
    <d v="2022-11-23T05:41:00"/>
    <d v="2022-11-23T19:35:00"/>
    <n v="5"/>
    <n v="24"/>
    <n v="0.56666666676755995"/>
    <s v="Yes"/>
    <n v="0.26727272727272727"/>
    <n v="14.466666666674428"/>
    <s v="YES"/>
    <m/>
    <x v="1"/>
    <x v="1"/>
  </r>
  <r>
    <n v="7423"/>
    <n v="700"/>
    <x v="0"/>
    <s v="Low"/>
    <d v="2022-07-20T20:58:00"/>
    <d v="2022-07-22T02:59:00"/>
    <d v="2022-07-25T18:15:00"/>
    <n v="48"/>
    <n v="150"/>
    <n v="30.016666666546371"/>
    <s v="Yes"/>
    <n v="0.26718181818181819"/>
    <n v="117.28333333320916"/>
    <s v="YES"/>
    <m/>
    <x v="1"/>
    <x v="1"/>
  </r>
  <r>
    <n v="7424"/>
    <n v="320"/>
    <x v="1"/>
    <s v="Medium"/>
    <d v="2021-07-11T19:18:00"/>
    <d v="2021-07-12T10:36:00"/>
    <d v="2021-07-14T06:58:00"/>
    <n v="15"/>
    <n v="40"/>
    <n v="15.299999999930151"/>
    <s v="NO"/>
    <n v="0.2670909090909091"/>
    <n v="59.666666666627862"/>
    <s v="YES"/>
    <m/>
    <x v="0"/>
    <x v="2"/>
  </r>
  <r>
    <n v="7425"/>
    <n v="544"/>
    <x v="0"/>
    <s v="Medium"/>
    <d v="2020-10-07T14:06:00"/>
    <d v="2020-10-07T23:45:00"/>
    <d v="2020-10-08T03:13:00"/>
    <n v="15"/>
    <n v="40"/>
    <n v="9.6500000000232831"/>
    <s v="Yes"/>
    <n v="0.2670909090909091"/>
    <n v="13.116666666639503"/>
    <s v="YES"/>
    <m/>
    <x v="1"/>
    <x v="0"/>
  </r>
  <r>
    <n v="7426"/>
    <n v="97"/>
    <x v="1"/>
    <s v="Low"/>
    <d v="2025-01-09T02:59:00"/>
    <d v="2025-01-10T18:07:00"/>
    <d v="2025-01-17T06:24:00"/>
    <n v="48"/>
    <n v="150"/>
    <n v="39.133333333418705"/>
    <s v="Yes"/>
    <n v="0.26700000000000002"/>
    <n v="195.41666666680248"/>
    <s v="YES"/>
    <m/>
    <x v="1"/>
    <x v="5"/>
  </r>
  <r>
    <n v="7427"/>
    <n v="233"/>
    <x v="0"/>
    <s v="Critical"/>
    <d v="2023-03-12T17:00:00"/>
    <d v="2023-03-12T17:27:00"/>
    <d v="2023-03-13T00:18:00"/>
    <n v="1"/>
    <n v="8"/>
    <n v="0.44999999989522621"/>
    <s v="Yes"/>
    <n v="0.26690909090909093"/>
    <n v="7.2999999998719431"/>
    <s v="YES"/>
    <m/>
    <x v="1"/>
    <x v="3"/>
  </r>
  <r>
    <n v="7428"/>
    <n v="538"/>
    <x v="0"/>
    <s v="Medium"/>
    <d v="2021-06-16T13:09:00"/>
    <d v="2021-06-17T00:54:00"/>
    <d v="2021-06-19T19:39:00"/>
    <n v="15"/>
    <n v="40"/>
    <n v="11.749999999883585"/>
    <s v="Yes"/>
    <n v="0.26681818181818184"/>
    <n v="78.499999999883585"/>
    <s v="NO"/>
    <m/>
    <x v="0"/>
    <x v="2"/>
  </r>
  <r>
    <n v="7429"/>
    <n v="607"/>
    <x v="0"/>
    <s v="Low"/>
    <d v="2024-11-14T15:20:00"/>
    <d v="2024-11-16T14:49:00"/>
    <d v="2024-11-19T20:47:00"/>
    <n v="48"/>
    <n v="150"/>
    <n v="47.483333333220799"/>
    <s v="Yes"/>
    <n v="0.2667272727272727"/>
    <n v="125.44999999995343"/>
    <s v="YES"/>
    <m/>
    <x v="1"/>
    <x v="4"/>
  </r>
  <r>
    <n v="7430"/>
    <n v="238"/>
    <x v="2"/>
    <s v="Medium"/>
    <d v="2024-12-27T07:52:00"/>
    <d v="2024-12-27T12:03:00"/>
    <d v="2024-12-29T12:51:00"/>
    <n v="15"/>
    <n v="40"/>
    <n v="4.1833333333488554"/>
    <s v="Yes"/>
    <n v="0.26663636363636362"/>
    <n v="52.983333333337214"/>
    <s v="YES"/>
    <m/>
    <x v="1"/>
    <x v="4"/>
  </r>
  <r>
    <n v="7431"/>
    <n v="864"/>
    <x v="1"/>
    <s v="Medium"/>
    <d v="2023-09-16T10:58:00"/>
    <d v="2023-09-16T23:39:00"/>
    <d v="2023-09-17T17:01:00"/>
    <n v="15"/>
    <n v="40"/>
    <n v="12.683333333465271"/>
    <s v="Yes"/>
    <n v="0.26654545454545453"/>
    <n v="30.049999999988358"/>
    <s v="YES"/>
    <m/>
    <x v="1"/>
    <x v="3"/>
  </r>
  <r>
    <n v="7432"/>
    <n v="50"/>
    <x v="1"/>
    <s v="High"/>
    <d v="2025-01-11T23:00:00"/>
    <d v="2025-01-12T06:16:00"/>
    <d v="2025-01-12T07:40:00"/>
    <n v="5"/>
    <n v="24"/>
    <n v="7.2666666666045785"/>
    <s v="NO"/>
    <n v="0.26645454545454544"/>
    <n v="8.6666666666278616"/>
    <s v="YES"/>
    <m/>
    <x v="0"/>
    <x v="5"/>
  </r>
  <r>
    <n v="7433"/>
    <n v="825"/>
    <x v="2"/>
    <s v="Critical"/>
    <d v="2024-12-25T07:20:00"/>
    <d v="2024-12-25T07:52:00"/>
    <d v="2024-12-25T08:42:00"/>
    <n v="1"/>
    <n v="8"/>
    <n v="0.53333333332557231"/>
    <s v="Yes"/>
    <n v="0.26645454545454544"/>
    <n v="1.3666666667559184"/>
    <s v="YES"/>
    <m/>
    <x v="1"/>
    <x v="4"/>
  </r>
  <r>
    <n v="7434"/>
    <n v="202"/>
    <x v="0"/>
    <s v="High"/>
    <d v="2023-03-06T03:48:00"/>
    <d v="2023-03-06T04:05:00"/>
    <d v="2023-03-06T17:13:00"/>
    <n v="5"/>
    <n v="24"/>
    <n v="0.28333333338377997"/>
    <s v="Yes"/>
    <n v="0.26636363636363636"/>
    <n v="13.416666666744277"/>
    <s v="YES"/>
    <m/>
    <x v="1"/>
    <x v="3"/>
  </r>
  <r>
    <n v="7435"/>
    <n v="801"/>
    <x v="2"/>
    <s v="Low"/>
    <d v="2022-03-30T15:12:00"/>
    <d v="2022-04-01T01:39:00"/>
    <d v="2022-04-01T09:22:00"/>
    <n v="48"/>
    <n v="150"/>
    <n v="34.450000000011642"/>
    <s v="Yes"/>
    <n v="0.26627272727272727"/>
    <n v="42.166666666686069"/>
    <s v="YES"/>
    <m/>
    <x v="1"/>
    <x v="1"/>
  </r>
  <r>
    <n v="7436"/>
    <n v="318"/>
    <x v="1"/>
    <s v="High"/>
    <d v="2020-06-25T19:26:00"/>
    <d v="2020-06-25T23:44:00"/>
    <d v="2020-06-26T07:29:00"/>
    <n v="5"/>
    <n v="24"/>
    <n v="4.3000000000465661"/>
    <s v="Yes"/>
    <n v="0.26618181818181819"/>
    <n v="12.049999999988358"/>
    <s v="YES"/>
    <m/>
    <x v="1"/>
    <x v="0"/>
  </r>
  <r>
    <n v="7437"/>
    <n v="595"/>
    <x v="2"/>
    <s v="Critical"/>
    <d v="2021-01-29T03:18:00"/>
    <d v="2021-01-29T03:41:00"/>
    <d v="2021-01-29T07:14:00"/>
    <n v="1"/>
    <n v="8"/>
    <n v="0.38333333336049691"/>
    <s v="Yes"/>
    <n v="0.2660909090909091"/>
    <n v="3.933333333407063"/>
    <s v="YES"/>
    <m/>
    <x v="1"/>
    <x v="2"/>
  </r>
  <r>
    <n v="7438"/>
    <n v="713"/>
    <x v="0"/>
    <s v="Critical"/>
    <d v="2021-02-17T00:13:00"/>
    <d v="2021-02-17T01:09:00"/>
    <d v="2021-02-17T08:49:00"/>
    <n v="1"/>
    <n v="8"/>
    <n v="0.93333333340706304"/>
    <s v="Yes"/>
    <n v="0.26600000000000001"/>
    <n v="8.5999999999185093"/>
    <s v="YES"/>
    <m/>
    <x v="1"/>
    <x v="2"/>
  </r>
  <r>
    <n v="7439"/>
    <n v="48"/>
    <x v="1"/>
    <s v="Low"/>
    <d v="2022-07-19T22:04:00"/>
    <d v="2022-07-20T09:21:00"/>
    <d v="2022-07-21T08:45:00"/>
    <n v="48"/>
    <n v="150"/>
    <n v="11.283333333267365"/>
    <s v="Yes"/>
    <n v="0.26590909090909093"/>
    <n v="34.683333333407063"/>
    <s v="YES"/>
    <m/>
    <x v="1"/>
    <x v="1"/>
  </r>
  <r>
    <n v="7440"/>
    <n v="899"/>
    <x v="0"/>
    <s v="Critical"/>
    <d v="2023-09-19T14:28:00"/>
    <d v="2023-09-19T15:21:00"/>
    <d v="2023-09-19T22:21:00"/>
    <n v="1"/>
    <n v="8"/>
    <n v="0.88333333324408159"/>
    <s v="Yes"/>
    <n v="0.26581818181818184"/>
    <n v="7.8833333333604969"/>
    <s v="YES"/>
    <m/>
    <x v="1"/>
    <x v="3"/>
  </r>
  <r>
    <n v="7441"/>
    <n v="439"/>
    <x v="0"/>
    <s v="Critical"/>
    <d v="2025-02-23T11:42:00"/>
    <d v="2025-02-23T12:20:00"/>
    <d v="2025-02-23T13:47:00"/>
    <n v="1"/>
    <n v="8"/>
    <n v="0.63333333330228925"/>
    <s v="Yes"/>
    <n v="0.2657272727272727"/>
    <n v="2.0833333333139308"/>
    <s v="YES"/>
    <m/>
    <x v="1"/>
    <x v="5"/>
  </r>
  <r>
    <n v="7442"/>
    <n v="434"/>
    <x v="1"/>
    <s v="Critical"/>
    <d v="2024-04-18T10:40:00"/>
    <d v="2024-04-18T11:35:00"/>
    <d v="2024-04-18T17:34:00"/>
    <n v="1"/>
    <n v="8"/>
    <n v="0.91666666668606922"/>
    <s v="Yes"/>
    <n v="0.26563636363636361"/>
    <n v="6.8999999999650754"/>
    <s v="YES"/>
    <m/>
    <x v="1"/>
    <x v="4"/>
  </r>
  <r>
    <n v="7443"/>
    <n v="613"/>
    <x v="2"/>
    <s v="Critical"/>
    <d v="2022-05-20T00:29:00"/>
    <d v="2022-05-20T00:56:00"/>
    <d v="2022-05-20T02:56:00"/>
    <n v="1"/>
    <n v="8"/>
    <n v="0.45000000006984919"/>
    <s v="Yes"/>
    <n v="0.26554545454545453"/>
    <n v="2.4499999999534339"/>
    <s v="YES"/>
    <m/>
    <x v="1"/>
    <x v="1"/>
  </r>
  <r>
    <n v="7444"/>
    <n v="162"/>
    <x v="0"/>
    <s v="Critical"/>
    <d v="2023-11-15T04:03:00"/>
    <d v="2023-11-15T04:21:00"/>
    <d v="2023-11-15T09:44:00"/>
    <n v="1"/>
    <n v="8"/>
    <n v="0.30000000010477379"/>
    <s v="Yes"/>
    <n v="0.26545454545454544"/>
    <n v="5.6833333333488554"/>
    <s v="YES"/>
    <m/>
    <x v="1"/>
    <x v="3"/>
  </r>
  <r>
    <n v="7445"/>
    <n v="518"/>
    <x v="0"/>
    <s v="Low"/>
    <d v="2021-04-23T08:25:00"/>
    <d v="2021-04-24T05:12:00"/>
    <d v="2021-04-26T20:57:00"/>
    <n v="48"/>
    <n v="150"/>
    <n v="20.783333333325572"/>
    <s v="Yes"/>
    <n v="0.26536363636363636"/>
    <n v="84.533333333325572"/>
    <s v="YES"/>
    <m/>
    <x v="1"/>
    <x v="2"/>
  </r>
  <r>
    <n v="7446"/>
    <n v="137"/>
    <x v="2"/>
    <s v="Critical"/>
    <d v="2022-03-21T03:08:00"/>
    <d v="2022-03-21T03:46:00"/>
    <d v="2022-03-21T10:23:00"/>
    <n v="1"/>
    <n v="8"/>
    <n v="0.63333333330228925"/>
    <s v="Yes"/>
    <n v="0.26527272727272727"/>
    <n v="7.2499999998835847"/>
    <s v="YES"/>
    <m/>
    <x v="1"/>
    <x v="1"/>
  </r>
  <r>
    <n v="7447"/>
    <n v="1"/>
    <x v="2"/>
    <s v="Low"/>
    <d v="2020-08-12T21:44:00"/>
    <d v="2020-08-14T15:17:00"/>
    <d v="2020-08-19T04:52:00"/>
    <n v="48"/>
    <n v="150"/>
    <n v="41.550000000104774"/>
    <s v="Yes"/>
    <n v="0.26518181818181819"/>
    <n v="151.1333333333605"/>
    <s v="YES"/>
    <m/>
    <x v="1"/>
    <x v="0"/>
  </r>
  <r>
    <n v="7448"/>
    <n v="584"/>
    <x v="1"/>
    <s v="Medium"/>
    <d v="2023-06-18T09:07:00"/>
    <d v="2023-06-19T05:17:00"/>
    <d v="2023-06-21T05:44:00"/>
    <n v="15"/>
    <n v="40"/>
    <n v="20.166666666569654"/>
    <s v="NO"/>
    <n v="0.2650909090909091"/>
    <n v="68.616666666639503"/>
    <s v="YES"/>
    <m/>
    <x v="0"/>
    <x v="3"/>
  </r>
  <r>
    <n v="7449"/>
    <n v="648"/>
    <x v="0"/>
    <s v="Critical"/>
    <d v="2025-01-13T14:12:00"/>
    <d v="2025-01-13T14:37:00"/>
    <d v="2025-01-13T18:18:00"/>
    <n v="1"/>
    <n v="8"/>
    <n v="0.41666666662786156"/>
    <s v="Yes"/>
    <n v="0.2650909090909091"/>
    <n v="4.0999999999185093"/>
    <s v="YES"/>
    <m/>
    <x v="1"/>
    <x v="5"/>
  </r>
  <r>
    <n v="7450"/>
    <n v="668"/>
    <x v="0"/>
    <s v="Low"/>
    <d v="2022-08-02T10:26:00"/>
    <d v="2022-08-02T13:18:00"/>
    <d v="2022-08-03T02:43:00"/>
    <n v="48"/>
    <n v="150"/>
    <n v="2.8666666667559184"/>
    <s v="Yes"/>
    <n v="0.26500000000000001"/>
    <n v="16.283333333325572"/>
    <s v="YES"/>
    <m/>
    <x v="1"/>
    <x v="1"/>
  </r>
  <r>
    <n v="7451"/>
    <n v="549"/>
    <x v="2"/>
    <s v="Critical"/>
    <d v="2024-05-30T06:13:00"/>
    <d v="2024-05-30T06:32:00"/>
    <d v="2024-05-30T13:35:00"/>
    <n v="1"/>
    <n v="8"/>
    <n v="0.31666666665114462"/>
    <s v="Yes"/>
    <n v="0.26490909090909093"/>
    <n v="7.3666666665812954"/>
    <s v="YES"/>
    <m/>
    <x v="1"/>
    <x v="4"/>
  </r>
  <r>
    <n v="7452"/>
    <n v="992"/>
    <x v="2"/>
    <s v="Low"/>
    <d v="2024-09-07T22:12:00"/>
    <d v="2024-09-09T19:35:00"/>
    <d v="2024-09-16T17:31:00"/>
    <n v="48"/>
    <n v="150"/>
    <n v="45.383333333185874"/>
    <s v="Yes"/>
    <n v="0.26481818181818184"/>
    <n v="211.31666666659294"/>
    <s v="YES"/>
    <m/>
    <x v="1"/>
    <x v="4"/>
  </r>
  <r>
    <n v="7453"/>
    <n v="51"/>
    <x v="1"/>
    <s v="Low"/>
    <d v="2022-09-10T02:06:00"/>
    <d v="2022-09-10T13:48:00"/>
    <d v="2022-09-16T00:32:00"/>
    <n v="48"/>
    <n v="150"/>
    <n v="11.699999999895226"/>
    <s v="Yes"/>
    <n v="0.2647272727272727"/>
    <n v="142.43333333329065"/>
    <s v="YES"/>
    <m/>
    <x v="1"/>
    <x v="1"/>
  </r>
  <r>
    <n v="7454"/>
    <n v="343"/>
    <x v="0"/>
    <s v="High"/>
    <d v="2020-10-10T20:54:00"/>
    <d v="2020-10-11T04:44:00"/>
    <d v="2020-10-11T07:06:00"/>
    <n v="5"/>
    <n v="24"/>
    <n v="7.8333333333721384"/>
    <s v="NO"/>
    <n v="0.26463636363636361"/>
    <n v="10.199999999895226"/>
    <s v="YES"/>
    <m/>
    <x v="0"/>
    <x v="0"/>
  </r>
  <r>
    <n v="7455"/>
    <n v="362"/>
    <x v="0"/>
    <s v="High"/>
    <d v="2020-06-08T06:21:00"/>
    <d v="2020-06-08T14:02:00"/>
    <d v="2020-06-09T03:09:00"/>
    <n v="5"/>
    <n v="24"/>
    <n v="7.683333333407063"/>
    <s v="NO"/>
    <n v="0.26463636363636361"/>
    <n v="20.800000000046566"/>
    <s v="YES"/>
    <m/>
    <x v="0"/>
    <x v="0"/>
  </r>
  <r>
    <n v="7456"/>
    <n v="555"/>
    <x v="2"/>
    <s v="High"/>
    <d v="2020-04-13T02:47:00"/>
    <d v="2020-04-13T09:33:00"/>
    <d v="2020-04-13T23:39:00"/>
    <n v="5"/>
    <n v="24"/>
    <n v="6.7666666667209938"/>
    <s v="NO"/>
    <n v="0.26463636363636361"/>
    <n v="20.866666666755918"/>
    <s v="YES"/>
    <m/>
    <x v="0"/>
    <x v="0"/>
  </r>
  <r>
    <n v="7457"/>
    <n v="241"/>
    <x v="0"/>
    <s v="Medium"/>
    <d v="2025-02-18T08:10:00"/>
    <d v="2025-02-19T07:03:00"/>
    <d v="2025-02-22T04:59:00"/>
    <n v="15"/>
    <n v="40"/>
    <n v="22.883333333185874"/>
    <s v="NO"/>
    <n v="0.26463636363636361"/>
    <n v="92.816666666592937"/>
    <s v="NO"/>
    <m/>
    <x v="0"/>
    <x v="5"/>
  </r>
  <r>
    <n v="7458"/>
    <n v="563"/>
    <x v="1"/>
    <s v="Medium"/>
    <d v="2021-08-12T08:08:00"/>
    <d v="2021-08-12T09:27:00"/>
    <d v="2021-08-14T05:08:00"/>
    <n v="15"/>
    <n v="40"/>
    <n v="1.3166666667675599"/>
    <s v="Yes"/>
    <n v="0.26463636363636361"/>
    <n v="45"/>
    <s v="YES"/>
    <m/>
    <x v="1"/>
    <x v="2"/>
  </r>
  <r>
    <n v="7459"/>
    <n v="704"/>
    <x v="0"/>
    <s v="High"/>
    <d v="2021-06-10T20:07:00"/>
    <d v="2021-06-10T21:44:00"/>
    <d v="2021-06-11T10:03:00"/>
    <n v="5"/>
    <n v="24"/>
    <n v="1.6166666666977108"/>
    <s v="Yes"/>
    <n v="0.26454545454545453"/>
    <n v="13.933333333348855"/>
    <s v="YES"/>
    <m/>
    <x v="1"/>
    <x v="2"/>
  </r>
  <r>
    <n v="7460"/>
    <n v="632"/>
    <x v="2"/>
    <s v="High"/>
    <d v="2023-10-24T16:23:00"/>
    <d v="2023-10-24T20:51:00"/>
    <d v="2023-10-25T17:41:00"/>
    <n v="5"/>
    <n v="24"/>
    <n v="4.4666666667326353"/>
    <s v="Yes"/>
    <n v="0.26445454545454544"/>
    <n v="25.300000000046566"/>
    <s v="YES"/>
    <m/>
    <x v="1"/>
    <x v="3"/>
  </r>
  <r>
    <n v="7461"/>
    <n v="627"/>
    <x v="1"/>
    <s v="High"/>
    <d v="2024-12-21T08:04:00"/>
    <d v="2024-12-21T15:07:00"/>
    <d v="2024-12-22T12:36:00"/>
    <n v="5"/>
    <n v="24"/>
    <n v="7.0500000001047738"/>
    <s v="NO"/>
    <n v="0.26436363636363636"/>
    <n v="28.533333333441988"/>
    <s v="YES"/>
    <m/>
    <x v="0"/>
    <x v="4"/>
  </r>
  <r>
    <n v="7462"/>
    <n v="233"/>
    <x v="0"/>
    <s v="Critical"/>
    <d v="2020-05-16T09:02:00"/>
    <d v="2020-05-16T09:04:00"/>
    <d v="2020-05-16T09:36:00"/>
    <n v="1"/>
    <n v="8"/>
    <n v="3.3333333441987634E-2"/>
    <s v="Yes"/>
    <n v="0.26436363636363636"/>
    <n v="0.56666666676755995"/>
    <s v="YES"/>
    <m/>
    <x v="1"/>
    <x v="0"/>
  </r>
  <r>
    <n v="7463"/>
    <n v="634"/>
    <x v="2"/>
    <s v="Medium"/>
    <d v="2022-02-08T10:24:00"/>
    <d v="2022-02-08T11:04:00"/>
    <d v="2022-02-10T07:24:00"/>
    <n v="15"/>
    <n v="40"/>
    <n v="0.6666666665696539"/>
    <s v="Yes"/>
    <n v="0.26427272727272727"/>
    <n v="45"/>
    <s v="YES"/>
    <m/>
    <x v="1"/>
    <x v="1"/>
  </r>
  <r>
    <n v="7464"/>
    <n v="616"/>
    <x v="0"/>
    <s v="Low"/>
    <d v="2024-03-01T13:39:00"/>
    <d v="2024-03-03T03:44:00"/>
    <d v="2024-03-06T20:56:00"/>
    <n v="48"/>
    <n v="150"/>
    <n v="38.083333333313931"/>
    <s v="Yes"/>
    <n v="0.26418181818181818"/>
    <n v="127.28333333332557"/>
    <s v="YES"/>
    <m/>
    <x v="1"/>
    <x v="4"/>
  </r>
  <r>
    <n v="7465"/>
    <n v="995"/>
    <x v="0"/>
    <s v="Low"/>
    <d v="2024-01-08T00:08:00"/>
    <d v="2024-01-08T21:59:00"/>
    <d v="2024-01-10T15:07:00"/>
    <n v="48"/>
    <n v="150"/>
    <n v="21.849999999976717"/>
    <s v="Yes"/>
    <n v="0.2640909090909091"/>
    <n v="62.983333333279006"/>
    <s v="YES"/>
    <m/>
    <x v="1"/>
    <x v="4"/>
  </r>
  <r>
    <n v="7466"/>
    <n v="782"/>
    <x v="0"/>
    <s v="Medium"/>
    <d v="2021-08-15T01:56:00"/>
    <d v="2021-08-15T10:38:00"/>
    <d v="2021-08-16T14:06:00"/>
    <n v="15"/>
    <n v="40"/>
    <n v="8.7000000000698492"/>
    <s v="Yes"/>
    <n v="0.26400000000000001"/>
    <n v="36.166666666686069"/>
    <s v="YES"/>
    <m/>
    <x v="1"/>
    <x v="2"/>
  </r>
  <r>
    <n v="7467"/>
    <n v="731"/>
    <x v="0"/>
    <s v="Low"/>
    <d v="2020-08-11T04:57:00"/>
    <d v="2020-08-12T21:57:00"/>
    <d v="2020-08-15T06:59:00"/>
    <n v="48"/>
    <n v="150"/>
    <n v="40.999999999883585"/>
    <s v="Yes"/>
    <n v="0.26390909090909093"/>
    <n v="98.033333333325572"/>
    <s v="YES"/>
    <m/>
    <x v="1"/>
    <x v="0"/>
  </r>
  <r>
    <n v="7468"/>
    <n v="414"/>
    <x v="2"/>
    <s v="High"/>
    <d v="2021-10-18T17:21:00"/>
    <d v="2021-10-18T22:50:00"/>
    <d v="2021-10-19T18:51:00"/>
    <n v="5"/>
    <n v="24"/>
    <n v="5.4833333333954215"/>
    <s v="NO"/>
    <n v="0.26381818181818184"/>
    <n v="25.5"/>
    <s v="YES"/>
    <m/>
    <x v="0"/>
    <x v="2"/>
  </r>
  <r>
    <n v="7469"/>
    <n v="355"/>
    <x v="0"/>
    <s v="Low"/>
    <d v="2021-05-02T19:38:00"/>
    <d v="2021-05-03T06:12:00"/>
    <d v="2021-05-09T23:04:00"/>
    <n v="48"/>
    <n v="150"/>
    <n v="10.566666666534729"/>
    <s v="Yes"/>
    <n v="0.26381818181818184"/>
    <n v="171.43333333317423"/>
    <s v="YES"/>
    <m/>
    <x v="1"/>
    <x v="2"/>
  </r>
  <r>
    <n v="7470"/>
    <n v="454"/>
    <x v="0"/>
    <s v="High"/>
    <d v="2020-07-04T00:37:00"/>
    <d v="2020-07-04T01:55:00"/>
    <d v="2020-07-04T08:52:00"/>
    <n v="5"/>
    <n v="24"/>
    <n v="1.3000000000465661"/>
    <s v="Yes"/>
    <n v="0.26372727272727275"/>
    <n v="8.25"/>
    <s v="YES"/>
    <m/>
    <x v="1"/>
    <x v="0"/>
  </r>
  <r>
    <n v="7471"/>
    <n v="733"/>
    <x v="1"/>
    <s v="Critical"/>
    <d v="2022-09-22T03:29:00"/>
    <d v="2022-09-22T03:31:00"/>
    <d v="2022-09-22T05:51:00"/>
    <n v="1"/>
    <n v="8"/>
    <n v="3.3333333267364651E-2"/>
    <s v="Yes"/>
    <n v="0.26363636363636361"/>
    <n v="2.3666666666977108"/>
    <s v="YES"/>
    <m/>
    <x v="1"/>
    <x v="1"/>
  </r>
  <r>
    <n v="7472"/>
    <n v="497"/>
    <x v="2"/>
    <s v="High"/>
    <d v="2024-11-12T19:53:00"/>
    <d v="2024-11-12T23:27:00"/>
    <d v="2024-11-13T15:06:00"/>
    <n v="5"/>
    <n v="24"/>
    <n v="3.566666666592937"/>
    <s v="Yes"/>
    <n v="0.26354545454545453"/>
    <n v="19.21666666661622"/>
    <s v="YES"/>
    <m/>
    <x v="1"/>
    <x v="4"/>
  </r>
  <r>
    <n v="7473"/>
    <n v="446"/>
    <x v="1"/>
    <s v="Low"/>
    <d v="2024-04-07T16:12:00"/>
    <d v="2024-04-07T17:05:00"/>
    <d v="2024-04-12T16:57:00"/>
    <n v="48"/>
    <n v="150"/>
    <n v="0.88333333324408159"/>
    <s v="Yes"/>
    <n v="0.26345454545454544"/>
    <n v="120.75"/>
    <s v="YES"/>
    <m/>
    <x v="1"/>
    <x v="4"/>
  </r>
  <r>
    <n v="7474"/>
    <n v="353"/>
    <x v="2"/>
    <s v="Low"/>
    <d v="2021-10-29T23:54:00"/>
    <d v="2021-10-31T06:27:00"/>
    <d v="2021-11-03T03:52:00"/>
    <n v="48"/>
    <n v="150"/>
    <n v="30.550000000046566"/>
    <s v="Yes"/>
    <n v="0.26336363636363636"/>
    <n v="99.966666666674428"/>
    <s v="YES"/>
    <m/>
    <x v="1"/>
    <x v="2"/>
  </r>
  <r>
    <n v="7475"/>
    <n v="316"/>
    <x v="2"/>
    <s v="Low"/>
    <d v="2023-07-07T23:57:00"/>
    <d v="2023-07-08T02:11:00"/>
    <d v="2023-07-11T00:19:00"/>
    <n v="48"/>
    <n v="150"/>
    <n v="2.2333333332790062"/>
    <s v="Yes"/>
    <n v="0.26327272727272727"/>
    <n v="72.366666666639503"/>
    <s v="YES"/>
    <m/>
    <x v="1"/>
    <x v="3"/>
  </r>
  <r>
    <n v="7476"/>
    <n v="179"/>
    <x v="2"/>
    <s v="Low"/>
    <d v="2020-05-06T09:24:00"/>
    <d v="2020-05-07T12:14:00"/>
    <d v="2020-05-12T03:31:00"/>
    <n v="48"/>
    <n v="150"/>
    <n v="26.833333333313931"/>
    <s v="Yes"/>
    <n v="0.26318181818181818"/>
    <n v="138.11666666652309"/>
    <s v="YES"/>
    <m/>
    <x v="1"/>
    <x v="0"/>
  </r>
  <r>
    <n v="7477"/>
    <n v="407"/>
    <x v="0"/>
    <s v="Medium"/>
    <d v="2021-01-04T06:05:00"/>
    <d v="2021-01-04T21:43:00"/>
    <d v="2021-01-07T09:45:00"/>
    <n v="15"/>
    <n v="40"/>
    <n v="15.633333333476912"/>
    <s v="NO"/>
    <n v="0.2630909090909091"/>
    <n v="75.666666666744277"/>
    <s v="YES"/>
    <m/>
    <x v="0"/>
    <x v="2"/>
  </r>
  <r>
    <n v="7478"/>
    <n v="388"/>
    <x v="2"/>
    <s v="Critical"/>
    <d v="2020-12-20T23:34:00"/>
    <d v="2020-12-21T00:19:00"/>
    <d v="2020-12-21T02:29:00"/>
    <n v="1"/>
    <n v="8"/>
    <n v="0.75"/>
    <s v="Yes"/>
    <n v="0.2630909090909091"/>
    <n v="2.9166666667442769"/>
    <s v="YES"/>
    <m/>
    <x v="1"/>
    <x v="0"/>
  </r>
  <r>
    <n v="7479"/>
    <n v="965"/>
    <x v="2"/>
    <s v="Low"/>
    <d v="2023-04-02T18:44:00"/>
    <d v="2023-04-04T00:27:00"/>
    <d v="2023-04-10T00:00:00"/>
    <n v="48"/>
    <n v="150"/>
    <n v="29.716666666790843"/>
    <s v="Yes"/>
    <n v="0.26300000000000001"/>
    <n v="173.26666666672099"/>
    <s v="YES"/>
    <m/>
    <x v="1"/>
    <x v="3"/>
  </r>
  <r>
    <n v="7480"/>
    <n v="213"/>
    <x v="1"/>
    <s v="Medium"/>
    <d v="2024-12-21T03:26:00"/>
    <d v="2024-12-21T20:57:00"/>
    <d v="2024-12-22T08:10:00"/>
    <n v="15"/>
    <n v="40"/>
    <n v="17.516666666662786"/>
    <s v="NO"/>
    <n v="0.26290909090909093"/>
    <n v="28.733333333395422"/>
    <s v="YES"/>
    <m/>
    <x v="0"/>
    <x v="4"/>
  </r>
  <r>
    <n v="7481"/>
    <n v="149"/>
    <x v="2"/>
    <s v="High"/>
    <d v="2024-08-14T14:30:00"/>
    <d v="2024-08-14T20:43:00"/>
    <d v="2024-08-15T00:40:00"/>
    <n v="5"/>
    <n v="24"/>
    <n v="6.2166666666744277"/>
    <s v="NO"/>
    <n v="0.26290909090909093"/>
    <n v="10.166666666802485"/>
    <s v="YES"/>
    <m/>
    <x v="0"/>
    <x v="4"/>
  </r>
  <r>
    <n v="7482"/>
    <n v="89"/>
    <x v="2"/>
    <s v="Low"/>
    <d v="2023-12-05T09:41:00"/>
    <d v="2023-12-05T18:06:00"/>
    <d v="2023-12-08T00:11:00"/>
    <n v="48"/>
    <n v="150"/>
    <n v="8.4166666666860692"/>
    <s v="Yes"/>
    <n v="0.26290909090909093"/>
    <n v="62.500000000116415"/>
    <s v="YES"/>
    <m/>
    <x v="1"/>
    <x v="3"/>
  </r>
  <r>
    <n v="7483"/>
    <n v="398"/>
    <x v="2"/>
    <s v="Medium"/>
    <d v="2022-12-02T23:51:00"/>
    <d v="2022-12-03T22:39:00"/>
    <d v="2022-12-04T12:08:00"/>
    <n v="15"/>
    <n v="40"/>
    <n v="22.799999999930151"/>
    <s v="NO"/>
    <n v="0.26281818181818184"/>
    <n v="36.28333333338378"/>
    <s v="YES"/>
    <m/>
    <x v="0"/>
    <x v="1"/>
  </r>
  <r>
    <n v="7484"/>
    <n v="758"/>
    <x v="1"/>
    <s v="Critical"/>
    <d v="2022-09-12T00:55:00"/>
    <d v="2022-09-12T00:59:00"/>
    <d v="2022-09-12T05:07:00"/>
    <n v="1"/>
    <n v="8"/>
    <n v="6.6666666709352285E-2"/>
    <s v="Yes"/>
    <n v="0.26281818181818184"/>
    <n v="4.1999999998952262"/>
    <s v="YES"/>
    <m/>
    <x v="1"/>
    <x v="1"/>
  </r>
  <r>
    <n v="7485"/>
    <n v="725"/>
    <x v="2"/>
    <s v="High"/>
    <d v="2020-12-16T15:36:00"/>
    <d v="2020-12-16T23:28:00"/>
    <d v="2020-12-17T03:37:00"/>
    <n v="5"/>
    <n v="24"/>
    <n v="7.8666666666395031"/>
    <s v="NO"/>
    <n v="0.26272727272727275"/>
    <n v="12.016666666546371"/>
    <s v="YES"/>
    <m/>
    <x v="0"/>
    <x v="0"/>
  </r>
  <r>
    <n v="7486"/>
    <n v="296"/>
    <x v="0"/>
    <s v="Medium"/>
    <d v="2022-12-20T04:50:00"/>
    <d v="2022-12-20T09:58:00"/>
    <d v="2022-12-22T06:26:00"/>
    <n v="15"/>
    <n v="40"/>
    <n v="5.1333333333022892"/>
    <s v="Yes"/>
    <n v="0.26272727272727275"/>
    <n v="49.599999999976717"/>
    <s v="YES"/>
    <m/>
    <x v="1"/>
    <x v="1"/>
  </r>
  <r>
    <n v="7487"/>
    <n v="866"/>
    <x v="0"/>
    <s v="Low"/>
    <d v="2024-01-23T15:23:00"/>
    <d v="2024-01-25T00:36:00"/>
    <d v="2024-01-30T15:21:00"/>
    <n v="48"/>
    <n v="150"/>
    <n v="33.216666666674428"/>
    <s v="Yes"/>
    <n v="0.26263636363636361"/>
    <n v="167.96666666655801"/>
    <s v="YES"/>
    <m/>
    <x v="1"/>
    <x v="4"/>
  </r>
  <r>
    <n v="7488"/>
    <n v="87"/>
    <x v="1"/>
    <s v="Medium"/>
    <d v="2025-02-13T04:05:00"/>
    <d v="2025-02-13T19:39:00"/>
    <d v="2025-02-16T15:53:00"/>
    <n v="15"/>
    <n v="40"/>
    <n v="15.566666666592937"/>
    <s v="NO"/>
    <n v="0.26254545454545453"/>
    <n v="83.800000000046566"/>
    <s v="NO"/>
    <m/>
    <x v="0"/>
    <x v="5"/>
  </r>
  <r>
    <n v="7489"/>
    <n v="238"/>
    <x v="1"/>
    <s v="Medium"/>
    <d v="2023-12-17T03:07:00"/>
    <d v="2023-12-17T21:26:00"/>
    <d v="2023-12-18T21:25:00"/>
    <n v="15"/>
    <n v="40"/>
    <n v="18.316666666651145"/>
    <s v="NO"/>
    <n v="0.26254545454545453"/>
    <n v="42.299999999930151"/>
    <s v="YES"/>
    <m/>
    <x v="0"/>
    <x v="3"/>
  </r>
  <r>
    <n v="7490"/>
    <n v="260"/>
    <x v="0"/>
    <s v="Low"/>
    <d v="2022-02-05T07:35:00"/>
    <d v="2022-02-06T16:59:00"/>
    <d v="2022-02-07T01:30:00"/>
    <n v="48"/>
    <n v="150"/>
    <n v="33.400000000081491"/>
    <s v="Yes"/>
    <n v="0.26254545454545453"/>
    <n v="41.916666666744277"/>
    <s v="YES"/>
    <m/>
    <x v="1"/>
    <x v="1"/>
  </r>
  <r>
    <n v="7491"/>
    <n v="206"/>
    <x v="2"/>
    <s v="Critical"/>
    <d v="2024-01-22T04:18:00"/>
    <d v="2024-01-22T05:12:00"/>
    <d v="2024-01-22T06:59:00"/>
    <n v="1"/>
    <n v="8"/>
    <n v="0.8999999999650754"/>
    <s v="Yes"/>
    <n v="0.26245454545454544"/>
    <n v="2.6833333333488554"/>
    <s v="YES"/>
    <m/>
    <x v="1"/>
    <x v="4"/>
  </r>
  <r>
    <n v="7492"/>
    <n v="3"/>
    <x v="0"/>
    <s v="High"/>
    <d v="2022-05-14T11:59:00"/>
    <d v="2022-05-14T17:52:00"/>
    <d v="2022-05-14T18:37:00"/>
    <n v="5"/>
    <n v="24"/>
    <n v="5.8833333333022892"/>
    <s v="NO"/>
    <n v="0.26236363636363635"/>
    <n v="6.6333333333022892"/>
    <s v="YES"/>
    <m/>
    <x v="0"/>
    <x v="1"/>
  </r>
  <r>
    <n v="7493"/>
    <n v="471"/>
    <x v="1"/>
    <s v="Critical"/>
    <d v="2025-01-31T07:10:00"/>
    <d v="2025-01-31T08:05:00"/>
    <d v="2025-01-31T15:54:00"/>
    <n v="1"/>
    <n v="8"/>
    <n v="0.91666666668606922"/>
    <s v="Yes"/>
    <n v="0.26236363636363635"/>
    <n v="8.7333333333372138"/>
    <s v="YES"/>
    <m/>
    <x v="1"/>
    <x v="5"/>
  </r>
  <r>
    <n v="7494"/>
    <n v="96"/>
    <x v="0"/>
    <s v="High"/>
    <d v="2021-04-10T05:19:00"/>
    <d v="2021-04-10T10:24:00"/>
    <d v="2021-04-10T17:32:00"/>
    <n v="5"/>
    <n v="24"/>
    <n v="5.0833333333139308"/>
    <s v="NO"/>
    <n v="0.26227272727272727"/>
    <n v="12.216666666674428"/>
    <s v="YES"/>
    <m/>
    <x v="0"/>
    <x v="2"/>
  </r>
  <r>
    <n v="7495"/>
    <n v="146"/>
    <x v="0"/>
    <s v="Medium"/>
    <d v="2023-03-12T23:21:00"/>
    <d v="2023-03-13T17:50:00"/>
    <d v="2023-03-13T18:49:00"/>
    <n v="15"/>
    <n v="40"/>
    <n v="18.483333333337214"/>
    <s v="NO"/>
    <n v="0.26227272727272727"/>
    <n v="19.466666666732635"/>
    <s v="YES"/>
    <m/>
    <x v="0"/>
    <x v="3"/>
  </r>
  <r>
    <n v="7496"/>
    <n v="664"/>
    <x v="1"/>
    <s v="Medium"/>
    <d v="2021-09-30T08:29:00"/>
    <d v="2021-09-30T13:30:00"/>
    <d v="2021-09-30T17:33:00"/>
    <n v="15"/>
    <n v="40"/>
    <n v="5.0166666666045785"/>
    <s v="Yes"/>
    <n v="0.26227272727272727"/>
    <n v="9.0666666665347293"/>
    <s v="YES"/>
    <m/>
    <x v="1"/>
    <x v="2"/>
  </r>
  <r>
    <n v="7497"/>
    <n v="266"/>
    <x v="2"/>
    <s v="Critical"/>
    <d v="2024-12-23T02:28:00"/>
    <d v="2024-12-23T02:30:00"/>
    <d v="2024-12-23T05:52:00"/>
    <n v="1"/>
    <n v="8"/>
    <n v="3.3333333267364651E-2"/>
    <s v="Yes"/>
    <n v="0.26218181818181818"/>
    <n v="3.3999999999068677"/>
    <s v="YES"/>
    <m/>
    <x v="1"/>
    <x v="4"/>
  </r>
  <r>
    <n v="7498"/>
    <n v="691"/>
    <x v="2"/>
    <s v="Medium"/>
    <d v="2022-02-24T09:47:00"/>
    <d v="2022-02-25T06:13:00"/>
    <d v="2022-02-27T04:08:00"/>
    <n v="15"/>
    <n v="40"/>
    <n v="20.433333333407063"/>
    <s v="NO"/>
    <n v="0.2620909090909091"/>
    <n v="66.350000000093132"/>
    <s v="YES"/>
    <m/>
    <x v="0"/>
    <x v="1"/>
  </r>
  <r>
    <n v="7499"/>
    <n v="536"/>
    <x v="2"/>
    <s v="Low"/>
    <d v="2021-08-23T15:58:00"/>
    <d v="2021-08-24T16:27:00"/>
    <d v="2021-08-30T09:54:00"/>
    <n v="48"/>
    <n v="150"/>
    <n v="24.483333333337214"/>
    <s v="Yes"/>
    <n v="0.2620909090909091"/>
    <n v="161.93333333329065"/>
    <s v="YES"/>
    <m/>
    <x v="1"/>
    <x v="2"/>
  </r>
  <r>
    <n v="7500"/>
    <n v="26"/>
    <x v="2"/>
    <s v="Medium"/>
    <d v="2024-10-12T19:21:00"/>
    <d v="2024-10-12T20:01:00"/>
    <d v="2024-10-15T07:20:00"/>
    <n v="15"/>
    <n v="40"/>
    <n v="0.6666666665696539"/>
    <s v="Yes"/>
    <n v="0.26200000000000001"/>
    <n v="59.983333333279006"/>
    <s v="YES"/>
    <m/>
    <x v="1"/>
    <x v="4"/>
  </r>
  <r>
    <n v="7501"/>
    <n v="948"/>
    <x v="0"/>
    <s v="High"/>
    <d v="2020-03-11T04:49:00"/>
    <d v="2020-03-11T11:49:00"/>
    <d v="2020-03-12T01:50:00"/>
    <n v="5"/>
    <n v="24"/>
    <n v="6.9999999999417923"/>
    <s v="NO"/>
    <n v="0.26190909090909092"/>
    <n v="21.016666666720994"/>
    <s v="YES"/>
    <m/>
    <x v="0"/>
    <x v="0"/>
  </r>
  <r>
    <n v="7502"/>
    <n v="539"/>
    <x v="2"/>
    <s v="Low"/>
    <d v="2021-08-25T09:50:00"/>
    <d v="2021-08-25T17:31:00"/>
    <d v="2021-08-29T03:31:00"/>
    <n v="48"/>
    <n v="150"/>
    <n v="7.683333333407063"/>
    <s v="Yes"/>
    <n v="0.26190909090909092"/>
    <n v="89.683333333348855"/>
    <s v="YES"/>
    <m/>
    <x v="1"/>
    <x v="2"/>
  </r>
  <r>
    <n v="7503"/>
    <n v="433"/>
    <x v="1"/>
    <s v="Low"/>
    <d v="2022-05-20T21:10:00"/>
    <d v="2022-05-21T15:01:00"/>
    <d v="2022-05-22T04:47:00"/>
    <n v="48"/>
    <n v="150"/>
    <n v="17.850000000034925"/>
    <s v="Yes"/>
    <n v="0.26181818181818184"/>
    <n v="31.616666666697711"/>
    <s v="YES"/>
    <m/>
    <x v="1"/>
    <x v="1"/>
  </r>
  <r>
    <n v="7504"/>
    <n v="682"/>
    <x v="1"/>
    <s v="Critical"/>
    <d v="2020-04-05T22:29:00"/>
    <d v="2020-04-05T22:40:00"/>
    <d v="2020-04-06T04:19:00"/>
    <n v="1"/>
    <n v="8"/>
    <n v="0.18333333340706304"/>
    <s v="Yes"/>
    <n v="0.26172727272727275"/>
    <n v="5.8333333333139308"/>
    <s v="YES"/>
    <m/>
    <x v="1"/>
    <x v="0"/>
  </r>
  <r>
    <n v="7505"/>
    <n v="127"/>
    <x v="1"/>
    <s v="Low"/>
    <d v="2022-03-24T09:15:00"/>
    <d v="2022-03-26T07:35:00"/>
    <d v="2022-03-28T08:47:00"/>
    <n v="48"/>
    <n v="150"/>
    <n v="46.333333333313931"/>
    <s v="Yes"/>
    <n v="0.26163636363636361"/>
    <n v="95.53333333338378"/>
    <s v="YES"/>
    <m/>
    <x v="1"/>
    <x v="1"/>
  </r>
  <r>
    <n v="7506"/>
    <n v="210"/>
    <x v="0"/>
    <s v="Critical"/>
    <d v="2021-07-15T18:48:00"/>
    <d v="2021-07-15T18:49:00"/>
    <d v="2021-07-15T22:29:00"/>
    <n v="1"/>
    <n v="8"/>
    <n v="1.6666666720993817E-2"/>
    <s v="Yes"/>
    <n v="0.26154545454545453"/>
    <n v="3.6833333332906477"/>
    <s v="YES"/>
    <m/>
    <x v="1"/>
    <x v="2"/>
  </r>
  <r>
    <n v="7507"/>
    <n v="776"/>
    <x v="2"/>
    <s v="Critical"/>
    <d v="2020-11-27T17:37:00"/>
    <d v="2020-11-27T17:54:00"/>
    <d v="2020-11-27T22:54:00"/>
    <n v="1"/>
    <n v="8"/>
    <n v="0.28333333338377997"/>
    <s v="Yes"/>
    <n v="0.26145454545454544"/>
    <n v="5.2833333334419876"/>
    <s v="YES"/>
    <m/>
    <x v="1"/>
    <x v="0"/>
  </r>
  <r>
    <n v="7508"/>
    <n v="142"/>
    <x v="0"/>
    <s v="Critical"/>
    <d v="2020-08-27T05:02:00"/>
    <d v="2020-08-27T05:17:00"/>
    <d v="2020-08-27T10:06:00"/>
    <n v="1"/>
    <n v="8"/>
    <n v="0.24999999994179234"/>
    <s v="Yes"/>
    <n v="0.26136363636363635"/>
    <n v="5.066666666592937"/>
    <s v="YES"/>
    <m/>
    <x v="1"/>
    <x v="0"/>
  </r>
  <r>
    <n v="7509"/>
    <n v="855"/>
    <x v="2"/>
    <s v="Low"/>
    <d v="2024-11-15T12:13:00"/>
    <d v="2024-11-16T13:39:00"/>
    <d v="2024-11-16T17:44:00"/>
    <n v="48"/>
    <n v="150"/>
    <n v="25.433333333290648"/>
    <s v="Yes"/>
    <n v="0.26127272727272727"/>
    <n v="29.516666666662786"/>
    <s v="YES"/>
    <m/>
    <x v="1"/>
    <x v="4"/>
  </r>
  <r>
    <n v="7510"/>
    <n v="227"/>
    <x v="0"/>
    <s v="Medium"/>
    <d v="2024-04-30T18:38:00"/>
    <d v="2024-05-01T00:43:00"/>
    <d v="2024-05-02T12:12:00"/>
    <n v="15"/>
    <n v="40"/>
    <n v="6.0833333334303461"/>
    <s v="Yes"/>
    <n v="0.26118181818181818"/>
    <n v="41.566666666651145"/>
    <s v="YES"/>
    <m/>
    <x v="1"/>
    <x v="4"/>
  </r>
  <r>
    <n v="7511"/>
    <n v="410"/>
    <x v="0"/>
    <s v="Medium"/>
    <d v="2020-04-10T04:22:00"/>
    <d v="2020-04-10T19:39:00"/>
    <d v="2020-04-11T19:00:00"/>
    <n v="15"/>
    <n v="40"/>
    <n v="15.28333333338378"/>
    <s v="NO"/>
    <n v="0.2610909090909091"/>
    <n v="38.633333333360497"/>
    <s v="YES"/>
    <m/>
    <x v="0"/>
    <x v="0"/>
  </r>
  <r>
    <n v="7512"/>
    <n v="47"/>
    <x v="0"/>
    <s v="Low"/>
    <d v="2025-01-17T07:00:00"/>
    <d v="2025-01-18T02:37:00"/>
    <d v="2025-01-23T12:05:00"/>
    <n v="48"/>
    <n v="150"/>
    <n v="19.616666666697711"/>
    <s v="Yes"/>
    <n v="0.2610909090909091"/>
    <n v="149.08333333331393"/>
    <s v="YES"/>
    <m/>
    <x v="1"/>
    <x v="5"/>
  </r>
  <r>
    <n v="7513"/>
    <n v="833"/>
    <x v="2"/>
    <s v="Medium"/>
    <d v="2020-12-03T05:59:00"/>
    <d v="2020-12-03T21:42:00"/>
    <d v="2020-12-06T21:14:00"/>
    <n v="15"/>
    <n v="40"/>
    <n v="15.716666666732635"/>
    <s v="NO"/>
    <n v="0.26100000000000001"/>
    <n v="87.250000000116415"/>
    <s v="NO"/>
    <m/>
    <x v="0"/>
    <x v="0"/>
  </r>
  <r>
    <n v="7514"/>
    <n v="137"/>
    <x v="2"/>
    <s v="High"/>
    <d v="2023-07-30T21:03:00"/>
    <d v="2023-07-30T22:30:00"/>
    <d v="2023-07-31T18:24:00"/>
    <n v="5"/>
    <n v="24"/>
    <n v="1.4500000000116415"/>
    <s v="Yes"/>
    <n v="0.26100000000000001"/>
    <n v="21.350000000093132"/>
    <s v="YES"/>
    <m/>
    <x v="1"/>
    <x v="3"/>
  </r>
  <r>
    <n v="7515"/>
    <n v="37"/>
    <x v="0"/>
    <s v="Medium"/>
    <d v="2020-04-26T01:19:00"/>
    <d v="2020-04-26T19:04:00"/>
    <d v="2020-04-28T00:05:00"/>
    <n v="15"/>
    <n v="40"/>
    <n v="17.750000000058208"/>
    <s v="NO"/>
    <n v="0.26090909090909092"/>
    <n v="46.766666666662786"/>
    <s v="YES"/>
    <m/>
    <x v="0"/>
    <x v="0"/>
  </r>
  <r>
    <n v="7516"/>
    <n v="151"/>
    <x v="1"/>
    <s v="Low"/>
    <d v="2021-07-11T18:47:00"/>
    <d v="2021-07-12T11:04:00"/>
    <d v="2021-07-17T05:33:00"/>
    <n v="48"/>
    <n v="150"/>
    <n v="16.283333333325572"/>
    <s v="Yes"/>
    <n v="0.26090909090909092"/>
    <n v="130.76666666666279"/>
    <s v="YES"/>
    <m/>
    <x v="1"/>
    <x v="2"/>
  </r>
  <r>
    <n v="7517"/>
    <n v="751"/>
    <x v="0"/>
    <s v="Medium"/>
    <d v="2021-11-23T08:25:00"/>
    <d v="2021-11-23T08:51:00"/>
    <d v="2021-11-25T13:33:00"/>
    <n v="15"/>
    <n v="40"/>
    <n v="0.43333333334885538"/>
    <s v="Yes"/>
    <n v="0.26081818181818184"/>
    <n v="53.133333333302289"/>
    <s v="YES"/>
    <m/>
    <x v="1"/>
    <x v="2"/>
  </r>
  <r>
    <n v="7518"/>
    <n v="925"/>
    <x v="2"/>
    <s v="Medium"/>
    <d v="2022-01-31T10:44:00"/>
    <d v="2022-02-01T05:46:00"/>
    <d v="2022-02-03T23:51:00"/>
    <n v="15"/>
    <n v="40"/>
    <n v="19.033333333209157"/>
    <s v="NO"/>
    <n v="0.26072727272727275"/>
    <n v="85.116666666639503"/>
    <s v="YES"/>
    <m/>
    <x v="0"/>
    <x v="1"/>
  </r>
  <r>
    <n v="7519"/>
    <n v="952"/>
    <x v="1"/>
    <s v="Low"/>
    <d v="2020-08-05T19:34:00"/>
    <d v="2020-08-06T22:14:00"/>
    <d v="2020-08-13T12:58:00"/>
    <n v="48"/>
    <n v="150"/>
    <n v="26.666666666627862"/>
    <s v="Yes"/>
    <n v="0.26072727272727275"/>
    <n v="185.39999999996508"/>
    <s v="YES"/>
    <m/>
    <x v="1"/>
    <x v="0"/>
  </r>
  <r>
    <n v="7520"/>
    <n v="768"/>
    <x v="0"/>
    <s v="Medium"/>
    <d v="2024-09-01T18:18:00"/>
    <d v="2024-09-01T22:51:00"/>
    <d v="2024-09-02T19:44:00"/>
    <n v="15"/>
    <n v="40"/>
    <n v="4.5499999999883585"/>
    <s v="Yes"/>
    <n v="0.26063636363636361"/>
    <n v="25.433333333465271"/>
    <s v="YES"/>
    <m/>
    <x v="1"/>
    <x v="4"/>
  </r>
  <r>
    <n v="7521"/>
    <n v="825"/>
    <x v="2"/>
    <s v="Low"/>
    <d v="2020-11-17T19:24:00"/>
    <d v="2020-11-18T02:25:00"/>
    <d v="2020-11-22T16:48:00"/>
    <n v="48"/>
    <n v="150"/>
    <n v="7.0166666666627862"/>
    <s v="Yes"/>
    <n v="0.26054545454545452"/>
    <n v="117.39999999990687"/>
    <s v="YES"/>
    <m/>
    <x v="1"/>
    <x v="0"/>
  </r>
  <r>
    <n v="7522"/>
    <n v="126"/>
    <x v="2"/>
    <s v="High"/>
    <d v="2023-05-18T23:48:00"/>
    <d v="2023-05-19T05:25:00"/>
    <d v="2023-05-19T11:24:00"/>
    <n v="5"/>
    <n v="24"/>
    <n v="5.6166666666395031"/>
    <s v="NO"/>
    <n v="0.26045454545454544"/>
    <n v="11.599999999918509"/>
    <s v="YES"/>
    <m/>
    <x v="0"/>
    <x v="3"/>
  </r>
  <r>
    <n v="7523"/>
    <n v="667"/>
    <x v="0"/>
    <s v="High"/>
    <d v="2023-10-30T21:46:00"/>
    <d v="2023-10-31T02:28:00"/>
    <d v="2023-10-31T09:16:00"/>
    <n v="5"/>
    <n v="24"/>
    <n v="4.6999999999534339"/>
    <s v="Yes"/>
    <n v="0.26045454545454544"/>
    <n v="11.499999999941792"/>
    <s v="YES"/>
    <m/>
    <x v="1"/>
    <x v="3"/>
  </r>
  <r>
    <n v="7524"/>
    <n v="655"/>
    <x v="1"/>
    <s v="Critical"/>
    <d v="2023-10-16T03:14:00"/>
    <d v="2023-10-16T03:31:00"/>
    <d v="2023-10-16T07:27:00"/>
    <n v="1"/>
    <n v="8"/>
    <n v="0.28333333320915699"/>
    <s v="Yes"/>
    <n v="0.26036363636363635"/>
    <n v="4.21666666661622"/>
    <s v="YES"/>
    <m/>
    <x v="1"/>
    <x v="3"/>
  </r>
  <r>
    <n v="7525"/>
    <n v="835"/>
    <x v="1"/>
    <s v="Critical"/>
    <d v="2022-08-18T01:24:00"/>
    <d v="2022-08-18T01:32:00"/>
    <d v="2022-08-18T05:19:00"/>
    <n v="1"/>
    <n v="8"/>
    <n v="0.13333333324408159"/>
    <s v="Yes"/>
    <n v="0.26027272727272727"/>
    <n v="3.9166666666860692"/>
    <s v="YES"/>
    <m/>
    <x v="1"/>
    <x v="1"/>
  </r>
  <r>
    <n v="7526"/>
    <n v="295"/>
    <x v="2"/>
    <s v="Critical"/>
    <d v="2022-07-17T01:36:00"/>
    <d v="2022-07-17T02:04:00"/>
    <d v="2022-07-17T08:19:00"/>
    <n v="1"/>
    <n v="8"/>
    <n v="0.46666666661622003"/>
    <s v="Yes"/>
    <n v="0.26018181818181818"/>
    <n v="6.7166666667326353"/>
    <s v="YES"/>
    <m/>
    <x v="1"/>
    <x v="1"/>
  </r>
  <r>
    <n v="7527"/>
    <n v="558"/>
    <x v="2"/>
    <s v="Low"/>
    <d v="2022-01-15T21:02:00"/>
    <d v="2022-01-17T03:10:00"/>
    <d v="2022-01-18T22:11:00"/>
    <n v="48"/>
    <n v="150"/>
    <n v="30.133333333418705"/>
    <s v="Yes"/>
    <n v="0.26009090909090909"/>
    <n v="73.150000000081491"/>
    <s v="YES"/>
    <m/>
    <x v="1"/>
    <x v="1"/>
  </r>
  <r>
    <n v="7528"/>
    <n v="464"/>
    <x v="0"/>
    <s v="High"/>
    <d v="2022-06-27T17:05:00"/>
    <d v="2022-06-27T17:31:00"/>
    <d v="2022-06-28T01:28:00"/>
    <n v="5"/>
    <n v="24"/>
    <n v="0.43333333334885538"/>
    <s v="Yes"/>
    <n v="0.26"/>
    <n v="8.3833333334187046"/>
    <s v="YES"/>
    <m/>
    <x v="1"/>
    <x v="1"/>
  </r>
  <r>
    <n v="7529"/>
    <n v="125"/>
    <x v="0"/>
    <s v="High"/>
    <d v="2023-11-13T08:40:00"/>
    <d v="2023-11-13T10:20:00"/>
    <d v="2023-11-13T11:42:00"/>
    <n v="5"/>
    <n v="24"/>
    <n v="1.6666666666860692"/>
    <s v="Yes"/>
    <n v="0.25990909090909092"/>
    <n v="3.0333333334419876"/>
    <s v="YES"/>
    <m/>
    <x v="1"/>
    <x v="3"/>
  </r>
  <r>
    <n v="7530"/>
    <n v="710"/>
    <x v="1"/>
    <s v="Low"/>
    <d v="2022-07-07T11:38:00"/>
    <d v="2022-07-07T13:13:00"/>
    <d v="2022-07-13T04:59:00"/>
    <n v="48"/>
    <n v="150"/>
    <n v="1.5833333332557231"/>
    <s v="Yes"/>
    <n v="0.25981818181818184"/>
    <n v="137.34999999997672"/>
    <s v="YES"/>
    <m/>
    <x v="1"/>
    <x v="1"/>
  </r>
  <r>
    <n v="7531"/>
    <n v="398"/>
    <x v="0"/>
    <s v="High"/>
    <d v="2023-10-30T15:39:00"/>
    <d v="2023-10-30T21:04:00"/>
    <d v="2023-10-31T14:46:00"/>
    <n v="5"/>
    <n v="24"/>
    <n v="5.4166666666860692"/>
    <s v="NO"/>
    <n v="0.25972727272727275"/>
    <n v="23.116666666581295"/>
    <s v="YES"/>
    <m/>
    <x v="0"/>
    <x v="3"/>
  </r>
  <r>
    <n v="7532"/>
    <n v="492"/>
    <x v="1"/>
    <s v="Medium"/>
    <d v="2024-12-18T15:44:00"/>
    <d v="2024-12-18T23:10:00"/>
    <d v="2024-12-21T08:22:00"/>
    <n v="15"/>
    <n v="40"/>
    <n v="7.4333333334652707"/>
    <s v="Yes"/>
    <n v="0.25972727272727275"/>
    <n v="64.633333333418705"/>
    <s v="YES"/>
    <m/>
    <x v="1"/>
    <x v="4"/>
  </r>
  <r>
    <n v="7533"/>
    <n v="92"/>
    <x v="0"/>
    <s v="Medium"/>
    <d v="2020-06-25T10:30:00"/>
    <d v="2020-06-25T22:53:00"/>
    <d v="2020-06-28T05:29:00"/>
    <n v="15"/>
    <n v="40"/>
    <n v="12.383333333360497"/>
    <s v="Yes"/>
    <n v="0.25963636363636361"/>
    <n v="66.983333333395422"/>
    <s v="YES"/>
    <m/>
    <x v="1"/>
    <x v="0"/>
  </r>
  <r>
    <n v="7534"/>
    <n v="415"/>
    <x v="1"/>
    <s v="Low"/>
    <d v="2021-05-11T09:30:00"/>
    <d v="2021-05-12T23:18:00"/>
    <d v="2021-05-17T09:34:00"/>
    <n v="48"/>
    <n v="150"/>
    <n v="37.799999999930151"/>
    <s v="Yes"/>
    <n v="0.25954545454545452"/>
    <n v="144.06666666653473"/>
    <s v="YES"/>
    <m/>
    <x v="1"/>
    <x v="2"/>
  </r>
  <r>
    <n v="7535"/>
    <n v="752"/>
    <x v="0"/>
    <s v="Critical"/>
    <d v="2024-04-12T10:24:00"/>
    <d v="2024-04-12T11:17:00"/>
    <d v="2024-04-12T11:52:00"/>
    <n v="1"/>
    <n v="8"/>
    <n v="0.88333333324408159"/>
    <s v="Yes"/>
    <n v="0.25945454545454544"/>
    <n v="1.4666666665580124"/>
    <s v="YES"/>
    <m/>
    <x v="1"/>
    <x v="4"/>
  </r>
  <r>
    <n v="7536"/>
    <n v="541"/>
    <x v="0"/>
    <s v="Low"/>
    <d v="2025-02-10T09:31:00"/>
    <d v="2025-02-11T07:59:00"/>
    <d v="2025-02-13T10:04:00"/>
    <n v="48"/>
    <n v="150"/>
    <n v="22.466666666732635"/>
    <s v="Yes"/>
    <n v="0.25936363636363635"/>
    <n v="72.550000000046566"/>
    <s v="YES"/>
    <m/>
    <x v="1"/>
    <x v="5"/>
  </r>
  <r>
    <n v="7537"/>
    <n v="443"/>
    <x v="0"/>
    <s v="Low"/>
    <d v="2020-09-15T02:32:00"/>
    <d v="2020-09-15T17:10:00"/>
    <d v="2020-09-19T14:21:00"/>
    <n v="48"/>
    <n v="150"/>
    <n v="14.633333333360497"/>
    <s v="Yes"/>
    <n v="0.25927272727272727"/>
    <n v="107.81666666659294"/>
    <s v="YES"/>
    <m/>
    <x v="1"/>
    <x v="0"/>
  </r>
  <r>
    <n v="7538"/>
    <n v="171"/>
    <x v="2"/>
    <s v="Critical"/>
    <d v="2023-10-19T02:50:00"/>
    <d v="2023-10-19T02:57:00"/>
    <d v="2023-10-19T10:35:00"/>
    <n v="1"/>
    <n v="8"/>
    <n v="0.11666666669771075"/>
    <s v="Yes"/>
    <n v="0.25918181818181818"/>
    <n v="7.7499999999417923"/>
    <s v="YES"/>
    <m/>
    <x v="1"/>
    <x v="3"/>
  </r>
  <r>
    <n v="7539"/>
    <n v="464"/>
    <x v="2"/>
    <s v="High"/>
    <d v="2021-08-14T20:09:00"/>
    <d v="2021-08-15T03:40:00"/>
    <d v="2021-08-15T15:51:00"/>
    <n v="5"/>
    <n v="24"/>
    <n v="7.5166666667209938"/>
    <s v="NO"/>
    <n v="0.25909090909090909"/>
    <n v="19.699999999953434"/>
    <s v="YES"/>
    <m/>
    <x v="0"/>
    <x v="2"/>
  </r>
  <r>
    <n v="7540"/>
    <n v="317"/>
    <x v="1"/>
    <s v="Critical"/>
    <d v="2020-04-14T16:23:00"/>
    <d v="2020-04-14T17:06:00"/>
    <d v="2020-04-15T00:58:00"/>
    <n v="1"/>
    <n v="8"/>
    <n v="0.71666666673263535"/>
    <s v="Yes"/>
    <n v="0.25909090909090909"/>
    <n v="8.5833333333721384"/>
    <s v="YES"/>
    <m/>
    <x v="1"/>
    <x v="0"/>
  </r>
  <r>
    <n v="7541"/>
    <n v="690"/>
    <x v="2"/>
    <s v="Medium"/>
    <d v="2022-06-23T12:01:00"/>
    <d v="2022-06-24T11:37:00"/>
    <d v="2022-06-25T03:32:00"/>
    <n v="15"/>
    <n v="40"/>
    <n v="23.599999999918509"/>
    <s v="NO"/>
    <n v="0.25900000000000001"/>
    <n v="39.516666666604578"/>
    <s v="YES"/>
    <m/>
    <x v="0"/>
    <x v="1"/>
  </r>
  <r>
    <n v="7542"/>
    <n v="797"/>
    <x v="0"/>
    <s v="High"/>
    <d v="2023-03-15T05:37:00"/>
    <d v="2023-03-15T11:06:00"/>
    <d v="2023-03-15T12:56:00"/>
    <n v="5"/>
    <n v="24"/>
    <n v="5.4833333333954215"/>
    <s v="NO"/>
    <n v="0.25900000000000001"/>
    <n v="7.3166666667675599"/>
    <s v="YES"/>
    <m/>
    <x v="0"/>
    <x v="3"/>
  </r>
  <r>
    <n v="7543"/>
    <n v="8"/>
    <x v="2"/>
    <s v="Medium"/>
    <d v="2025-02-03T01:08:00"/>
    <d v="2025-02-03T22:37:00"/>
    <d v="2025-02-05T14:48:00"/>
    <n v="15"/>
    <n v="40"/>
    <n v="21.483333333337214"/>
    <s v="NO"/>
    <n v="0.25900000000000001"/>
    <n v="61.666666666686069"/>
    <s v="YES"/>
    <m/>
    <x v="0"/>
    <x v="5"/>
  </r>
  <r>
    <n v="7544"/>
    <n v="389"/>
    <x v="1"/>
    <s v="Medium"/>
    <d v="2022-12-25T18:04:00"/>
    <d v="2022-12-26T15:47:00"/>
    <d v="2022-12-29T03:13:00"/>
    <n v="15"/>
    <n v="40"/>
    <n v="21.716666666558012"/>
    <s v="NO"/>
    <n v="0.25900000000000001"/>
    <n v="81.149999999965075"/>
    <s v="YES"/>
    <m/>
    <x v="0"/>
    <x v="1"/>
  </r>
  <r>
    <n v="7545"/>
    <n v="857"/>
    <x v="0"/>
    <s v="High"/>
    <d v="2022-11-21T10:58:00"/>
    <d v="2022-11-21T14:01:00"/>
    <d v="2022-11-21T20:46:00"/>
    <n v="5"/>
    <n v="24"/>
    <n v="3.0499999999883585"/>
    <s v="Yes"/>
    <n v="0.25900000000000001"/>
    <n v="9.7999999999883585"/>
    <s v="YES"/>
    <m/>
    <x v="1"/>
    <x v="1"/>
  </r>
  <r>
    <n v="7546"/>
    <n v="62"/>
    <x v="1"/>
    <s v="Low"/>
    <d v="2023-10-18T02:48:00"/>
    <d v="2023-10-19T11:12:00"/>
    <d v="2023-10-25T20:42:00"/>
    <n v="48"/>
    <n v="150"/>
    <n v="32.399999999965075"/>
    <s v="Yes"/>
    <n v="0.25890909090909092"/>
    <n v="185.90000000002328"/>
    <s v="YES"/>
    <m/>
    <x v="1"/>
    <x v="3"/>
  </r>
  <r>
    <n v="7547"/>
    <n v="67"/>
    <x v="1"/>
    <s v="Critical"/>
    <d v="2021-06-21T00:05:00"/>
    <d v="2021-06-21T00:49:00"/>
    <d v="2021-06-21T03:18:00"/>
    <n v="1"/>
    <n v="8"/>
    <n v="0.73333333345362917"/>
    <s v="Yes"/>
    <n v="0.25881818181818184"/>
    <n v="3.2166666666744277"/>
    <s v="YES"/>
    <m/>
    <x v="1"/>
    <x v="2"/>
  </r>
  <r>
    <n v="7548"/>
    <n v="481"/>
    <x v="0"/>
    <s v="Critical"/>
    <d v="2022-07-14T11:44:00"/>
    <d v="2022-07-14T12:14:00"/>
    <d v="2022-07-14T19:13:00"/>
    <n v="1"/>
    <n v="8"/>
    <n v="0.50000000005820766"/>
    <s v="Yes"/>
    <n v="0.25872727272727275"/>
    <n v="7.4833333332790062"/>
    <s v="YES"/>
    <m/>
    <x v="1"/>
    <x v="1"/>
  </r>
  <r>
    <n v="7549"/>
    <n v="529"/>
    <x v="0"/>
    <s v="High"/>
    <d v="2022-10-15T11:51:00"/>
    <d v="2022-10-15T11:52:00"/>
    <d v="2022-10-15T23:15:00"/>
    <n v="5"/>
    <n v="24"/>
    <n v="1.6666666546370834E-2"/>
    <s v="Yes"/>
    <n v="0.25863636363636361"/>
    <n v="11.399999999965075"/>
    <s v="YES"/>
    <m/>
    <x v="1"/>
    <x v="1"/>
  </r>
  <r>
    <n v="7550"/>
    <n v="903"/>
    <x v="2"/>
    <s v="High"/>
    <d v="2022-01-27T17:18:00"/>
    <d v="2022-01-27T18:58:00"/>
    <d v="2022-01-28T02:15:00"/>
    <n v="5"/>
    <n v="24"/>
    <n v="1.6666666666860692"/>
    <s v="Yes"/>
    <n v="0.25854545454545452"/>
    <n v="8.9500000000116415"/>
    <s v="YES"/>
    <m/>
    <x v="1"/>
    <x v="1"/>
  </r>
  <r>
    <n v="7551"/>
    <n v="552"/>
    <x v="2"/>
    <s v="Critical"/>
    <d v="2020-09-16T14:53:00"/>
    <d v="2020-09-16T15:30:00"/>
    <d v="2020-09-16T20:19:00"/>
    <n v="1"/>
    <n v="8"/>
    <n v="0.61666666675591841"/>
    <s v="Yes"/>
    <n v="0.25845454545454544"/>
    <n v="5.433333333407063"/>
    <s v="YES"/>
    <m/>
    <x v="1"/>
    <x v="0"/>
  </r>
  <r>
    <n v="7552"/>
    <n v="947"/>
    <x v="1"/>
    <s v="Critical"/>
    <d v="2022-04-20T07:08:00"/>
    <d v="2022-04-20T07:21:00"/>
    <d v="2022-04-20T11:08:00"/>
    <n v="1"/>
    <n v="8"/>
    <n v="0.21666666667442769"/>
    <s v="Yes"/>
    <n v="0.25836363636363635"/>
    <n v="3.9999999999417923"/>
    <s v="YES"/>
    <m/>
    <x v="1"/>
    <x v="1"/>
  </r>
  <r>
    <n v="7553"/>
    <n v="73"/>
    <x v="1"/>
    <s v="High"/>
    <d v="2023-02-11T02:05:00"/>
    <d v="2023-02-11T08:45:00"/>
    <d v="2023-02-11T13:09:00"/>
    <n v="5"/>
    <n v="24"/>
    <n v="6.6666666667442769"/>
    <s v="NO"/>
    <n v="0.25827272727272726"/>
    <n v="11.06666666676756"/>
    <s v="YES"/>
    <m/>
    <x v="0"/>
    <x v="3"/>
  </r>
  <r>
    <n v="7554"/>
    <n v="869"/>
    <x v="2"/>
    <s v="Low"/>
    <d v="2020-10-21T13:06:00"/>
    <d v="2020-10-23T03:52:00"/>
    <d v="2020-10-26T21:42:00"/>
    <n v="48"/>
    <n v="150"/>
    <n v="38.766666666779201"/>
    <s v="Yes"/>
    <n v="0.25827272727272726"/>
    <n v="128.60000000009313"/>
    <s v="YES"/>
    <m/>
    <x v="1"/>
    <x v="0"/>
  </r>
  <r>
    <n v="7555"/>
    <n v="724"/>
    <x v="1"/>
    <s v="Low"/>
    <d v="2020-12-25T19:27:00"/>
    <d v="2020-12-27T00:59:00"/>
    <d v="2020-12-27T07:22:00"/>
    <n v="48"/>
    <n v="150"/>
    <n v="29.53333333338378"/>
    <s v="Yes"/>
    <n v="0.25818181818181818"/>
    <n v="35.916666666569654"/>
    <s v="YES"/>
    <m/>
    <x v="1"/>
    <x v="0"/>
  </r>
  <r>
    <n v="7556"/>
    <n v="116"/>
    <x v="0"/>
    <s v="High"/>
    <d v="2024-11-28T21:15:00"/>
    <d v="2024-11-29T03:19:00"/>
    <d v="2024-11-29T22:21:00"/>
    <n v="5"/>
    <n v="24"/>
    <n v="6.0666666667093523"/>
    <s v="NO"/>
    <n v="0.25809090909090909"/>
    <n v="25.100000000093132"/>
    <s v="YES"/>
    <m/>
    <x v="0"/>
    <x v="4"/>
  </r>
  <r>
    <n v="7557"/>
    <n v="955"/>
    <x v="2"/>
    <s v="Medium"/>
    <d v="2020-03-26T06:17:00"/>
    <d v="2020-03-26T09:41:00"/>
    <d v="2020-03-26T19:02:00"/>
    <n v="15"/>
    <n v="40"/>
    <n v="3.3999999999068677"/>
    <s v="Yes"/>
    <n v="0.25809090909090909"/>
    <n v="12.75"/>
    <s v="YES"/>
    <m/>
    <x v="1"/>
    <x v="0"/>
  </r>
  <r>
    <n v="7558"/>
    <n v="411"/>
    <x v="2"/>
    <s v="Low"/>
    <d v="2024-12-05T20:17:00"/>
    <d v="2024-12-07T16:31:00"/>
    <d v="2024-12-12T16:56:00"/>
    <n v="48"/>
    <n v="150"/>
    <n v="44.233333333453629"/>
    <s v="Yes"/>
    <n v="0.25800000000000001"/>
    <n v="164.65000000008149"/>
    <s v="YES"/>
    <m/>
    <x v="1"/>
    <x v="4"/>
  </r>
  <r>
    <n v="7559"/>
    <n v="560"/>
    <x v="0"/>
    <s v="Low"/>
    <d v="2024-12-28T21:56:00"/>
    <d v="2024-12-29T13:29:00"/>
    <d v="2025-01-01T05:49:00"/>
    <n v="48"/>
    <n v="150"/>
    <n v="15.549999999871943"/>
    <s v="Yes"/>
    <n v="0.25790909090909092"/>
    <n v="79.883333333185874"/>
    <s v="YES"/>
    <m/>
    <x v="1"/>
    <x v="4"/>
  </r>
  <r>
    <n v="7560"/>
    <n v="75"/>
    <x v="2"/>
    <s v="Critical"/>
    <d v="2021-12-14T11:04:00"/>
    <d v="2021-12-14T11:21:00"/>
    <d v="2021-12-14T13:07:00"/>
    <n v="1"/>
    <n v="8"/>
    <n v="0.28333333338377997"/>
    <s v="Yes"/>
    <n v="0.25781818181818184"/>
    <n v="2.0500000000465661"/>
    <s v="YES"/>
    <m/>
    <x v="1"/>
    <x v="2"/>
  </r>
  <r>
    <n v="7561"/>
    <n v="358"/>
    <x v="1"/>
    <s v="High"/>
    <d v="2024-07-18T07:53:00"/>
    <d v="2024-07-18T08:40:00"/>
    <d v="2024-07-19T01:18:00"/>
    <n v="5"/>
    <n v="24"/>
    <n v="0.78333333326736465"/>
    <s v="Yes"/>
    <n v="0.25772727272727275"/>
    <n v="17.416666666686069"/>
    <s v="YES"/>
    <m/>
    <x v="1"/>
    <x v="4"/>
  </r>
  <r>
    <n v="7562"/>
    <n v="37"/>
    <x v="1"/>
    <s v="Low"/>
    <d v="2023-06-19T12:36:00"/>
    <d v="2023-06-19T15:19:00"/>
    <d v="2023-06-20T10:46:00"/>
    <n v="48"/>
    <n v="150"/>
    <n v="2.71666666661622"/>
    <s v="Yes"/>
    <n v="0.25763636363636366"/>
    <n v="22.166666666627862"/>
    <s v="YES"/>
    <m/>
    <x v="1"/>
    <x v="3"/>
  </r>
  <r>
    <n v="7563"/>
    <n v="73"/>
    <x v="0"/>
    <s v="Critical"/>
    <d v="2024-04-14T06:50:00"/>
    <d v="2024-04-14T07:43:00"/>
    <d v="2024-04-14T12:34:00"/>
    <n v="1"/>
    <n v="8"/>
    <n v="0.88333333341870457"/>
    <s v="Yes"/>
    <n v="0.25754545454545452"/>
    <n v="5.7333333333372138"/>
    <s v="YES"/>
    <m/>
    <x v="1"/>
    <x v="4"/>
  </r>
  <r>
    <n v="7564"/>
    <n v="33"/>
    <x v="2"/>
    <s v="Low"/>
    <d v="2023-03-01T01:41:00"/>
    <d v="2023-03-02T11:01:00"/>
    <d v="2023-03-07T17:07:00"/>
    <n v="48"/>
    <n v="150"/>
    <n v="33.333333333197515"/>
    <s v="Yes"/>
    <n v="0.25745454545454544"/>
    <n v="159.43333333317423"/>
    <s v="YES"/>
    <m/>
    <x v="1"/>
    <x v="3"/>
  </r>
  <r>
    <n v="7565"/>
    <n v="772"/>
    <x v="2"/>
    <s v="Low"/>
    <d v="2022-02-20T09:43:00"/>
    <d v="2022-02-22T01:00:00"/>
    <d v="2022-02-24T01:28:00"/>
    <n v="48"/>
    <n v="150"/>
    <n v="39.283333333209157"/>
    <s v="Yes"/>
    <n v="0.25736363636363635"/>
    <n v="87.75"/>
    <s v="YES"/>
    <m/>
    <x v="1"/>
    <x v="1"/>
  </r>
  <r>
    <n v="7566"/>
    <n v="725"/>
    <x v="2"/>
    <s v="Critical"/>
    <d v="2023-05-17T05:24:00"/>
    <d v="2023-05-17T06:08:00"/>
    <d v="2023-05-17T09:52:00"/>
    <n v="1"/>
    <n v="8"/>
    <n v="0.73333333345362917"/>
    <s v="Yes"/>
    <n v="0.25727272727272726"/>
    <n v="4.4666666667326353"/>
    <s v="YES"/>
    <m/>
    <x v="1"/>
    <x v="3"/>
  </r>
  <r>
    <n v="7567"/>
    <n v="374"/>
    <x v="1"/>
    <s v="High"/>
    <d v="2021-04-04T10:57:00"/>
    <d v="2021-04-04T15:28:00"/>
    <d v="2021-04-04T18:16:00"/>
    <n v="5"/>
    <n v="24"/>
    <n v="4.5166666665463708"/>
    <s v="Yes"/>
    <n v="0.25718181818181818"/>
    <n v="7.316666666592937"/>
    <s v="YES"/>
    <m/>
    <x v="1"/>
    <x v="2"/>
  </r>
  <r>
    <n v="7568"/>
    <n v="158"/>
    <x v="0"/>
    <s v="Medium"/>
    <d v="2020-12-06T22:07:00"/>
    <d v="2020-12-07T12:38:00"/>
    <d v="2020-12-09T18:02:00"/>
    <n v="15"/>
    <n v="40"/>
    <n v="14.516666666662786"/>
    <s v="Yes"/>
    <n v="0.25709090909090909"/>
    <n v="67.916666666627862"/>
    <s v="YES"/>
    <m/>
    <x v="1"/>
    <x v="0"/>
  </r>
  <r>
    <n v="7569"/>
    <n v="737"/>
    <x v="0"/>
    <s v="Critical"/>
    <d v="2023-05-13T16:52:00"/>
    <d v="2023-05-13T17:48:00"/>
    <d v="2023-05-13T22:54:00"/>
    <n v="1"/>
    <n v="8"/>
    <n v="0.93333333340706304"/>
    <s v="Yes"/>
    <n v="0.25700000000000001"/>
    <n v="6.0333333334419876"/>
    <s v="YES"/>
    <m/>
    <x v="1"/>
    <x v="3"/>
  </r>
  <r>
    <n v="7570"/>
    <n v="735"/>
    <x v="1"/>
    <s v="Low"/>
    <d v="2024-04-20T08:09:00"/>
    <d v="2024-04-22T07:44:00"/>
    <d v="2024-04-25T14:56:00"/>
    <n v="48"/>
    <n v="150"/>
    <n v="47.583333333372138"/>
    <s v="Yes"/>
    <n v="0.25690909090909092"/>
    <n v="126.78333333326736"/>
    <s v="YES"/>
    <m/>
    <x v="1"/>
    <x v="4"/>
  </r>
  <r>
    <n v="7571"/>
    <n v="956"/>
    <x v="1"/>
    <s v="High"/>
    <d v="2023-05-20T00:36:00"/>
    <d v="2023-05-20T02:36:00"/>
    <d v="2023-05-20T06:45:00"/>
    <n v="5"/>
    <n v="24"/>
    <n v="1.9999999998835847"/>
    <s v="Yes"/>
    <n v="0.25681818181818183"/>
    <n v="6.1499999999650754"/>
    <s v="YES"/>
    <m/>
    <x v="1"/>
    <x v="3"/>
  </r>
  <r>
    <n v="7572"/>
    <n v="828"/>
    <x v="2"/>
    <s v="Low"/>
    <d v="2024-12-27T14:47:00"/>
    <d v="2024-12-29T03:21:00"/>
    <d v="2025-01-03T00:10:00"/>
    <n v="48"/>
    <n v="150"/>
    <n v="36.566666666592937"/>
    <s v="Yes"/>
    <n v="0.25672727272727275"/>
    <n v="153.3833333333605"/>
    <s v="YES"/>
    <m/>
    <x v="1"/>
    <x v="4"/>
  </r>
  <r>
    <n v="7573"/>
    <n v="974"/>
    <x v="1"/>
    <s v="High"/>
    <d v="2022-09-30T12:14:00"/>
    <d v="2022-09-30T18:33:00"/>
    <d v="2022-09-30T21:12:00"/>
    <n v="5"/>
    <n v="24"/>
    <n v="6.3166666666511446"/>
    <s v="NO"/>
    <n v="0.25663636363636366"/>
    <n v="8.9666666665580124"/>
    <s v="YES"/>
    <m/>
    <x v="0"/>
    <x v="1"/>
  </r>
  <r>
    <n v="7574"/>
    <n v="204"/>
    <x v="1"/>
    <s v="Low"/>
    <d v="2020-11-20T15:12:00"/>
    <d v="2020-11-21T20:35:00"/>
    <d v="2020-11-23T15:47:00"/>
    <n v="48"/>
    <n v="150"/>
    <n v="29.383333333418705"/>
    <s v="Yes"/>
    <n v="0.25663636363636366"/>
    <n v="72.583333333313931"/>
    <s v="YES"/>
    <m/>
    <x v="1"/>
    <x v="0"/>
  </r>
  <r>
    <n v="7575"/>
    <n v="822"/>
    <x v="0"/>
    <s v="Medium"/>
    <d v="2023-08-13T15:13:00"/>
    <d v="2023-08-14T12:42:00"/>
    <d v="2023-08-17T02:29:00"/>
    <n v="15"/>
    <n v="40"/>
    <n v="21.483333333337214"/>
    <s v="NO"/>
    <n v="0.25654545454545452"/>
    <n v="83.266666666720994"/>
    <s v="YES"/>
    <m/>
    <x v="0"/>
    <x v="3"/>
  </r>
  <r>
    <n v="7576"/>
    <n v="69"/>
    <x v="0"/>
    <s v="High"/>
    <d v="2024-07-02T18:23:00"/>
    <d v="2024-07-02T21:43:00"/>
    <d v="2024-07-02T23:19:00"/>
    <n v="5"/>
    <n v="24"/>
    <n v="3.3333333333721384"/>
    <s v="Yes"/>
    <n v="0.25654545454545452"/>
    <n v="4.9333333333488554"/>
    <s v="YES"/>
    <m/>
    <x v="1"/>
    <x v="4"/>
  </r>
  <r>
    <n v="7577"/>
    <n v="797"/>
    <x v="1"/>
    <s v="High"/>
    <d v="2022-10-29T19:32:00"/>
    <d v="2022-10-30T00:30:00"/>
    <d v="2022-10-30T02:45:00"/>
    <n v="5"/>
    <n v="24"/>
    <n v="4.966666666790843"/>
    <s v="Yes"/>
    <n v="0.25645454545454544"/>
    <n v="7.216666666790843"/>
    <s v="YES"/>
    <m/>
    <x v="1"/>
    <x v="1"/>
  </r>
  <r>
    <n v="7578"/>
    <n v="412"/>
    <x v="2"/>
    <s v="High"/>
    <d v="2022-02-14T10:59:00"/>
    <d v="2022-02-14T16:47:00"/>
    <d v="2022-02-14T17:37:00"/>
    <n v="5"/>
    <n v="24"/>
    <n v="5.8000000000465661"/>
    <s v="NO"/>
    <n v="0.25636363636363635"/>
    <n v="6.6333333333022892"/>
    <s v="YES"/>
    <m/>
    <x v="0"/>
    <x v="1"/>
  </r>
  <r>
    <n v="7579"/>
    <n v="286"/>
    <x v="0"/>
    <s v="Low"/>
    <d v="2024-04-15T21:01:00"/>
    <d v="2024-04-16T08:58:00"/>
    <d v="2024-04-19T23:17:00"/>
    <n v="48"/>
    <n v="150"/>
    <n v="11.950000000011642"/>
    <s v="Yes"/>
    <n v="0.25636363636363635"/>
    <n v="98.266666666546371"/>
    <s v="YES"/>
    <m/>
    <x v="1"/>
    <x v="4"/>
  </r>
  <r>
    <n v="7580"/>
    <n v="285"/>
    <x v="1"/>
    <s v="Medium"/>
    <d v="2022-06-30T17:18:00"/>
    <d v="2022-07-01T08:17:00"/>
    <d v="2022-07-03T00:15:00"/>
    <n v="15"/>
    <n v="40"/>
    <n v="14.983333333279006"/>
    <s v="Yes"/>
    <n v="0.25627272727272726"/>
    <n v="54.949999999953434"/>
    <s v="YES"/>
    <m/>
    <x v="1"/>
    <x v="1"/>
  </r>
  <r>
    <n v="7581"/>
    <n v="174"/>
    <x v="2"/>
    <s v="Low"/>
    <d v="2021-01-22T00:04:00"/>
    <d v="2021-01-22T13:39:00"/>
    <d v="2021-01-29T02:23:00"/>
    <n v="48"/>
    <n v="150"/>
    <n v="13.583333333255723"/>
    <s v="Yes"/>
    <n v="0.25618181818181818"/>
    <n v="170.31666666670935"/>
    <s v="YES"/>
    <m/>
    <x v="1"/>
    <x v="2"/>
  </r>
  <r>
    <n v="7582"/>
    <n v="737"/>
    <x v="1"/>
    <s v="Low"/>
    <d v="2021-12-24T11:03:00"/>
    <d v="2021-12-25T00:40:00"/>
    <d v="2021-12-28T05:25:00"/>
    <n v="48"/>
    <n v="150"/>
    <n v="13.616666666697711"/>
    <s v="Yes"/>
    <n v="0.25609090909090909"/>
    <n v="90.366666666639503"/>
    <s v="YES"/>
    <m/>
    <x v="1"/>
    <x v="2"/>
  </r>
  <r>
    <n v="7583"/>
    <n v="280"/>
    <x v="1"/>
    <s v="High"/>
    <d v="2020-11-02T07:26:00"/>
    <d v="2020-11-02T15:25:00"/>
    <d v="2020-11-03T06:08:00"/>
    <n v="5"/>
    <n v="24"/>
    <n v="7.9833333333372138"/>
    <s v="NO"/>
    <n v="0.25600000000000001"/>
    <n v="22.700000000128057"/>
    <s v="YES"/>
    <m/>
    <x v="0"/>
    <x v="0"/>
  </r>
  <r>
    <n v="7584"/>
    <n v="439"/>
    <x v="1"/>
    <s v="High"/>
    <d v="2020-10-14T11:58:00"/>
    <d v="2020-10-14T16:37:00"/>
    <d v="2020-10-15T06:54:00"/>
    <n v="5"/>
    <n v="24"/>
    <n v="4.6499999999650754"/>
    <s v="Yes"/>
    <n v="0.25600000000000001"/>
    <n v="18.93333333323244"/>
    <s v="YES"/>
    <m/>
    <x v="1"/>
    <x v="0"/>
  </r>
  <r>
    <n v="7585"/>
    <n v="237"/>
    <x v="0"/>
    <s v="Low"/>
    <d v="2021-11-04T13:55:00"/>
    <d v="2021-11-06T00:09:00"/>
    <d v="2021-11-06T07:24:00"/>
    <n v="48"/>
    <n v="150"/>
    <n v="34.233333333337214"/>
    <s v="Yes"/>
    <n v="0.25590909090909092"/>
    <n v="41.483333333395422"/>
    <s v="YES"/>
    <m/>
    <x v="1"/>
    <x v="2"/>
  </r>
  <r>
    <n v="7586"/>
    <n v="762"/>
    <x v="2"/>
    <s v="High"/>
    <d v="2022-03-15T08:14:00"/>
    <d v="2022-03-15T15:31:00"/>
    <d v="2022-03-16T12:32:00"/>
    <n v="5"/>
    <n v="24"/>
    <n v="7.2833333333255723"/>
    <s v="NO"/>
    <n v="0.25581818181818183"/>
    <n v="28.300000000046566"/>
    <s v="YES"/>
    <m/>
    <x v="0"/>
    <x v="1"/>
  </r>
  <r>
    <n v="7587"/>
    <n v="705"/>
    <x v="0"/>
    <s v="Critical"/>
    <d v="2024-05-01T19:31:00"/>
    <d v="2024-05-01T19:41:00"/>
    <d v="2024-05-02T00:49:00"/>
    <n v="1"/>
    <n v="8"/>
    <n v="0.16666666668606922"/>
    <s v="Yes"/>
    <n v="0.25581818181818183"/>
    <n v="5.2999999999883585"/>
    <s v="YES"/>
    <m/>
    <x v="1"/>
    <x v="4"/>
  </r>
  <r>
    <n v="7588"/>
    <n v="50"/>
    <x v="0"/>
    <s v="Low"/>
    <d v="2020-10-26T02:30:00"/>
    <d v="2020-10-27T04:54:00"/>
    <d v="2020-11-01T01:36:00"/>
    <n v="48"/>
    <n v="150"/>
    <n v="26.400000000139698"/>
    <s v="Yes"/>
    <n v="0.25572727272727275"/>
    <n v="143.10000000003492"/>
    <s v="YES"/>
    <m/>
    <x v="1"/>
    <x v="0"/>
  </r>
  <r>
    <n v="7589"/>
    <n v="999"/>
    <x v="2"/>
    <s v="Critical"/>
    <d v="2021-12-01T05:01:00"/>
    <d v="2021-12-01T05:53:00"/>
    <d v="2021-12-01T12:56:00"/>
    <n v="1"/>
    <n v="8"/>
    <n v="0.86666666669771075"/>
    <s v="Yes"/>
    <n v="0.25563636363636366"/>
    <n v="7.9166666668024845"/>
    <s v="YES"/>
    <m/>
    <x v="1"/>
    <x v="2"/>
  </r>
  <r>
    <n v="7590"/>
    <n v="842"/>
    <x v="0"/>
    <s v="Low"/>
    <d v="2020-11-01T14:54:00"/>
    <d v="2020-11-01T17:33:00"/>
    <d v="2020-11-05T01:32:00"/>
    <n v="48"/>
    <n v="150"/>
    <n v="2.6499999999068677"/>
    <s v="Yes"/>
    <n v="0.25554545454545452"/>
    <n v="82.633333333244082"/>
    <s v="YES"/>
    <m/>
    <x v="1"/>
    <x v="0"/>
  </r>
  <r>
    <n v="7591"/>
    <n v="828"/>
    <x v="1"/>
    <s v="High"/>
    <d v="2024-03-21T04:28:00"/>
    <d v="2024-03-21T10:00:00"/>
    <d v="2024-03-22T02:13:00"/>
    <n v="5"/>
    <n v="24"/>
    <n v="5.533333333209157"/>
    <s v="NO"/>
    <n v="0.25545454545454543"/>
    <n v="21.75"/>
    <s v="YES"/>
    <m/>
    <x v="0"/>
    <x v="4"/>
  </r>
  <r>
    <n v="7592"/>
    <n v="916"/>
    <x v="0"/>
    <s v="High"/>
    <d v="2023-12-14T07:47:00"/>
    <d v="2023-12-14T12:03:00"/>
    <d v="2023-12-15T10:20:00"/>
    <n v="5"/>
    <n v="24"/>
    <n v="4.2666666666045785"/>
    <s v="Yes"/>
    <n v="0.25545454545454543"/>
    <n v="26.549999999930151"/>
    <s v="YES"/>
    <m/>
    <x v="1"/>
    <x v="3"/>
  </r>
  <r>
    <n v="7593"/>
    <n v="127"/>
    <x v="1"/>
    <s v="Medium"/>
    <d v="2024-09-28T16:22:00"/>
    <d v="2024-09-28T23:31:00"/>
    <d v="2024-10-01T01:59:00"/>
    <n v="15"/>
    <n v="40"/>
    <n v="7.1500000000814907"/>
    <s v="Yes"/>
    <n v="0.25536363636363635"/>
    <n v="57.616666666755918"/>
    <s v="YES"/>
    <m/>
    <x v="1"/>
    <x v="4"/>
  </r>
  <r>
    <n v="7594"/>
    <n v="57"/>
    <x v="1"/>
    <s v="Critical"/>
    <d v="2024-08-01T19:29:00"/>
    <d v="2024-08-01T19:32:00"/>
    <d v="2024-08-01T21:12:00"/>
    <n v="1"/>
    <n v="8"/>
    <n v="4.9999999988358468E-2"/>
    <s v="Yes"/>
    <n v="0.25527272727272726"/>
    <n v="1.7166666666744277"/>
    <s v="YES"/>
    <m/>
    <x v="1"/>
    <x v="4"/>
  </r>
  <r>
    <n v="7595"/>
    <n v="143"/>
    <x v="1"/>
    <s v="Low"/>
    <d v="2023-01-31T19:14:00"/>
    <d v="2023-02-01T12:53:00"/>
    <d v="2023-02-03T16:57:00"/>
    <n v="48"/>
    <n v="150"/>
    <n v="17.650000000081491"/>
    <s v="Yes"/>
    <n v="0.25518181818181818"/>
    <n v="69.716666666732635"/>
    <s v="YES"/>
    <m/>
    <x v="1"/>
    <x v="3"/>
  </r>
  <r>
    <n v="7596"/>
    <n v="333"/>
    <x v="1"/>
    <s v="Low"/>
    <d v="2024-10-01T04:19:00"/>
    <d v="2024-10-01T09:11:00"/>
    <d v="2024-10-07T15:39:00"/>
    <n v="48"/>
    <n v="150"/>
    <n v="4.8666666668141261"/>
    <s v="Yes"/>
    <n v="0.25509090909090909"/>
    <n v="155.33333333343035"/>
    <s v="YES"/>
    <m/>
    <x v="1"/>
    <x v="4"/>
  </r>
  <r>
    <n v="7597"/>
    <n v="157"/>
    <x v="1"/>
    <s v="Medium"/>
    <d v="2021-05-04T17:54:00"/>
    <d v="2021-05-04T18:19:00"/>
    <d v="2021-05-05T12:52:00"/>
    <n v="15"/>
    <n v="40"/>
    <n v="0.41666666662786156"/>
    <s v="Yes"/>
    <n v="0.255"/>
    <n v="18.966666666674428"/>
    <s v="YES"/>
    <m/>
    <x v="1"/>
    <x v="2"/>
  </r>
  <r>
    <n v="7598"/>
    <n v="425"/>
    <x v="1"/>
    <s v="Low"/>
    <d v="2021-04-28T13:16:00"/>
    <d v="2021-04-29T08:03:00"/>
    <d v="2021-05-05T06:19:00"/>
    <n v="48"/>
    <n v="150"/>
    <n v="18.783333333441988"/>
    <s v="Yes"/>
    <n v="0.25490909090909092"/>
    <n v="161.05000000004657"/>
    <s v="YES"/>
    <m/>
    <x v="1"/>
    <x v="2"/>
  </r>
  <r>
    <n v="7599"/>
    <n v="26"/>
    <x v="0"/>
    <s v="Low"/>
    <d v="2021-11-10T20:29:00"/>
    <d v="2021-11-12T01:02:00"/>
    <d v="2021-11-14T10:05:00"/>
    <n v="48"/>
    <n v="150"/>
    <n v="28.549999999988358"/>
    <s v="Yes"/>
    <n v="0.25481818181818183"/>
    <n v="85.599999999976717"/>
    <s v="YES"/>
    <m/>
    <x v="1"/>
    <x v="2"/>
  </r>
  <r>
    <n v="7600"/>
    <n v="78"/>
    <x v="1"/>
    <s v="Low"/>
    <d v="2020-10-14T15:25:00"/>
    <d v="2020-10-16T04:49:00"/>
    <d v="2020-10-16T11:41:00"/>
    <n v="48"/>
    <n v="150"/>
    <n v="37.400000000023283"/>
    <s v="Yes"/>
    <n v="0.25472727272727275"/>
    <n v="44.266666666720994"/>
    <s v="YES"/>
    <m/>
    <x v="1"/>
    <x v="0"/>
  </r>
  <r>
    <n v="7601"/>
    <n v="877"/>
    <x v="1"/>
    <s v="Critical"/>
    <d v="2022-08-25T17:40:00"/>
    <d v="2022-08-25T17:55:00"/>
    <d v="2022-08-26T00:20:00"/>
    <n v="1"/>
    <n v="8"/>
    <n v="0.25000000011641532"/>
    <s v="Yes"/>
    <n v="0.25463636363636366"/>
    <n v="6.6666666667442769"/>
    <s v="YES"/>
    <m/>
    <x v="1"/>
    <x v="1"/>
  </r>
  <r>
    <n v="7602"/>
    <n v="368"/>
    <x v="0"/>
    <s v="Critical"/>
    <d v="2020-10-09T07:38:00"/>
    <d v="2020-10-09T07:43:00"/>
    <d v="2020-10-09T12:15:00"/>
    <n v="1"/>
    <n v="8"/>
    <n v="8.3333333255723119E-2"/>
    <s v="Yes"/>
    <n v="0.25454545454545452"/>
    <n v="4.6166666665230878"/>
    <s v="YES"/>
    <m/>
    <x v="1"/>
    <x v="0"/>
  </r>
  <r>
    <n v="7603"/>
    <n v="627"/>
    <x v="0"/>
    <s v="Medium"/>
    <d v="2020-08-31T21:40:00"/>
    <d v="2020-09-01T02:32:00"/>
    <d v="2020-09-01T20:49:00"/>
    <n v="15"/>
    <n v="40"/>
    <n v="4.8666666666395031"/>
    <s v="Yes"/>
    <n v="0.25445454545454543"/>
    <n v="23.14999999984866"/>
    <s v="YES"/>
    <m/>
    <x v="1"/>
    <x v="0"/>
  </r>
  <r>
    <n v="7604"/>
    <n v="325"/>
    <x v="2"/>
    <s v="Low"/>
    <d v="2022-09-06T03:50:00"/>
    <d v="2022-09-07T17:42:00"/>
    <d v="2022-09-12T08:07:00"/>
    <n v="48"/>
    <n v="150"/>
    <n v="37.866666666814126"/>
    <s v="Yes"/>
    <n v="0.25436363636363635"/>
    <n v="148.28333333332557"/>
    <s v="YES"/>
    <m/>
    <x v="1"/>
    <x v="1"/>
  </r>
  <r>
    <n v="7605"/>
    <n v="883"/>
    <x v="0"/>
    <s v="High"/>
    <d v="2020-07-06T10:51:00"/>
    <d v="2020-07-06T13:56:00"/>
    <d v="2020-07-07T09:11:00"/>
    <n v="5"/>
    <n v="24"/>
    <n v="3.0833333334303461"/>
    <s v="Yes"/>
    <n v="0.25427272727272726"/>
    <n v="22.333333333488554"/>
    <s v="YES"/>
    <m/>
    <x v="1"/>
    <x v="0"/>
  </r>
  <r>
    <n v="7606"/>
    <n v="587"/>
    <x v="0"/>
    <s v="Medium"/>
    <d v="2021-11-28T12:57:00"/>
    <d v="2021-11-29T00:00:00"/>
    <d v="2021-11-30T03:25:00"/>
    <n v="15"/>
    <n v="40"/>
    <n v="11.050000000046566"/>
    <s v="Yes"/>
    <n v="0.25418181818181818"/>
    <n v="38.466666666674428"/>
    <s v="YES"/>
    <m/>
    <x v="1"/>
    <x v="2"/>
  </r>
  <r>
    <n v="7607"/>
    <n v="397"/>
    <x v="1"/>
    <s v="Medium"/>
    <d v="2024-11-05T15:57:00"/>
    <d v="2024-11-06T07:00:00"/>
    <d v="2024-11-08T12:54:00"/>
    <n v="15"/>
    <n v="40"/>
    <n v="15.049999999988358"/>
    <s v="NO"/>
    <n v="0.25409090909090909"/>
    <n v="68.950000000011642"/>
    <s v="YES"/>
    <m/>
    <x v="0"/>
    <x v="4"/>
  </r>
  <r>
    <n v="7608"/>
    <n v="175"/>
    <x v="0"/>
    <s v="Critical"/>
    <d v="2021-06-03T23:10:00"/>
    <d v="2021-06-03T23:24:00"/>
    <d v="2021-06-04T03:34:00"/>
    <n v="1"/>
    <n v="8"/>
    <n v="0.23333333322079852"/>
    <s v="Yes"/>
    <n v="0.25409090909090909"/>
    <n v="4.3999999998486601"/>
    <s v="YES"/>
    <m/>
    <x v="1"/>
    <x v="2"/>
  </r>
  <r>
    <n v="7609"/>
    <n v="630"/>
    <x v="0"/>
    <s v="High"/>
    <d v="2020-09-03T23:27:00"/>
    <d v="2020-09-04T06:55:00"/>
    <d v="2020-09-04T19:15:00"/>
    <n v="5"/>
    <n v="24"/>
    <n v="7.4666666667326353"/>
    <s v="NO"/>
    <n v="0.254"/>
    <n v="19.800000000104774"/>
    <s v="YES"/>
    <m/>
    <x v="0"/>
    <x v="0"/>
  </r>
  <r>
    <n v="7610"/>
    <n v="216"/>
    <x v="0"/>
    <s v="Low"/>
    <d v="2024-01-15T10:00:00"/>
    <d v="2024-01-17T02:14:00"/>
    <d v="2024-01-21T01:14:00"/>
    <n v="48"/>
    <n v="150"/>
    <n v="40.233333333337214"/>
    <s v="Yes"/>
    <n v="0.254"/>
    <n v="135.23333333339542"/>
    <s v="YES"/>
    <m/>
    <x v="1"/>
    <x v="4"/>
  </r>
  <r>
    <n v="7611"/>
    <n v="974"/>
    <x v="1"/>
    <s v="High"/>
    <d v="2021-12-10T13:49:00"/>
    <d v="2021-12-10T14:42:00"/>
    <d v="2021-12-11T00:46:00"/>
    <n v="5"/>
    <n v="24"/>
    <n v="0.88333333341870457"/>
    <s v="Yes"/>
    <n v="0.25390909090909092"/>
    <n v="10.950000000069849"/>
    <s v="YES"/>
    <m/>
    <x v="1"/>
    <x v="2"/>
  </r>
  <r>
    <n v="7612"/>
    <n v="55"/>
    <x v="2"/>
    <s v="High"/>
    <d v="2023-06-10T10:49:00"/>
    <d v="2023-06-10T14:42:00"/>
    <d v="2023-06-11T09:04:00"/>
    <n v="5"/>
    <n v="24"/>
    <n v="3.8833333334187046"/>
    <s v="Yes"/>
    <n v="0.25381818181818183"/>
    <n v="22.250000000058208"/>
    <s v="YES"/>
    <m/>
    <x v="1"/>
    <x v="3"/>
  </r>
  <r>
    <n v="7613"/>
    <n v="896"/>
    <x v="2"/>
    <s v="High"/>
    <d v="2020-12-13T05:45:00"/>
    <d v="2020-12-13T06:24:00"/>
    <d v="2020-12-13T18:43:00"/>
    <n v="5"/>
    <n v="24"/>
    <n v="0.65000000002328306"/>
    <s v="Yes"/>
    <n v="0.25372727272727275"/>
    <n v="12.966666666674428"/>
    <s v="YES"/>
    <m/>
    <x v="1"/>
    <x v="0"/>
  </r>
  <r>
    <n v="7614"/>
    <n v="291"/>
    <x v="0"/>
    <s v="Low"/>
    <d v="2024-09-30T19:05:00"/>
    <d v="2024-09-30T22:39:00"/>
    <d v="2024-10-05T01:33:00"/>
    <n v="48"/>
    <n v="150"/>
    <n v="3.566666666592937"/>
    <s v="Yes"/>
    <n v="0.25363636363636366"/>
    <n v="102.46666666661622"/>
    <s v="YES"/>
    <m/>
    <x v="1"/>
    <x v="4"/>
  </r>
  <r>
    <n v="7615"/>
    <n v="694"/>
    <x v="2"/>
    <s v="Medium"/>
    <d v="2022-12-23T06:33:00"/>
    <d v="2022-12-23T15:40:00"/>
    <d v="2022-12-25T09:26:00"/>
    <n v="15"/>
    <n v="40"/>
    <n v="9.1166666666977108"/>
    <s v="Yes"/>
    <n v="0.25354545454545452"/>
    <n v="50.883333333302289"/>
    <s v="YES"/>
    <m/>
    <x v="1"/>
    <x v="1"/>
  </r>
  <r>
    <n v="7616"/>
    <n v="70"/>
    <x v="0"/>
    <s v="Critical"/>
    <d v="2020-04-22T14:42:00"/>
    <d v="2020-04-22T15:23:00"/>
    <d v="2020-04-22T21:55:00"/>
    <n v="1"/>
    <n v="8"/>
    <n v="0.68333333329064772"/>
    <s v="Yes"/>
    <n v="0.25345454545454543"/>
    <n v="7.21666666661622"/>
    <s v="YES"/>
    <m/>
    <x v="1"/>
    <x v="0"/>
  </r>
  <r>
    <n v="7617"/>
    <n v="38"/>
    <x v="1"/>
    <s v="High"/>
    <d v="2024-09-13T17:25:00"/>
    <d v="2024-09-13T20:24:00"/>
    <d v="2024-09-14T00:55:00"/>
    <n v="5"/>
    <n v="24"/>
    <n v="2.9833333332790062"/>
    <s v="Yes"/>
    <n v="0.25336363636363635"/>
    <n v="7.5"/>
    <s v="YES"/>
    <m/>
    <x v="1"/>
    <x v="4"/>
  </r>
  <r>
    <n v="7618"/>
    <n v="650"/>
    <x v="0"/>
    <s v="Medium"/>
    <d v="2024-05-19T20:42:00"/>
    <d v="2024-05-20T15:49:00"/>
    <d v="2024-05-21T03:17:00"/>
    <n v="15"/>
    <n v="40"/>
    <n v="19.116666666639503"/>
    <s v="NO"/>
    <n v="0.25327272727272726"/>
    <n v="30.583333333313931"/>
    <s v="YES"/>
    <m/>
    <x v="0"/>
    <x v="4"/>
  </r>
  <r>
    <n v="7619"/>
    <n v="288"/>
    <x v="1"/>
    <s v="Medium"/>
    <d v="2024-01-20T17:27:00"/>
    <d v="2024-01-21T04:26:00"/>
    <d v="2024-01-24T01:45:00"/>
    <n v="15"/>
    <n v="40"/>
    <n v="10.983333333337214"/>
    <s v="Yes"/>
    <n v="0.25327272727272726"/>
    <n v="80.299999999988358"/>
    <s v="NO"/>
    <m/>
    <x v="0"/>
    <x v="4"/>
  </r>
  <r>
    <n v="7620"/>
    <n v="300"/>
    <x v="1"/>
    <s v="High"/>
    <d v="2025-01-02T09:39:00"/>
    <d v="2025-01-02T14:37:00"/>
    <d v="2025-01-02T23:51:00"/>
    <n v="5"/>
    <n v="24"/>
    <n v="4.96666666661622"/>
    <s v="Yes"/>
    <n v="0.25318181818181817"/>
    <n v="14.200000000011642"/>
    <s v="YES"/>
    <m/>
    <x v="1"/>
    <x v="5"/>
  </r>
  <r>
    <n v="7621"/>
    <n v="892"/>
    <x v="2"/>
    <s v="Medium"/>
    <d v="2024-02-27T11:47:00"/>
    <d v="2024-02-28T11:45:00"/>
    <d v="2024-02-28T17:06:00"/>
    <n v="15"/>
    <n v="40"/>
    <n v="23.966666666732635"/>
    <s v="NO"/>
    <n v="0.25309090909090909"/>
    <n v="29.316666666709352"/>
    <s v="YES"/>
    <m/>
    <x v="0"/>
    <x v="4"/>
  </r>
  <r>
    <n v="7622"/>
    <n v="299"/>
    <x v="1"/>
    <s v="Medium"/>
    <d v="2020-06-20T04:20:00"/>
    <d v="2020-06-20T10:56:00"/>
    <d v="2020-06-21T11:56:00"/>
    <n v="15"/>
    <n v="40"/>
    <n v="6.6000000000349246"/>
    <s v="Yes"/>
    <n v="0.25309090909090909"/>
    <n v="31.599999999976717"/>
    <s v="YES"/>
    <m/>
    <x v="1"/>
    <x v="0"/>
  </r>
  <r>
    <n v="7623"/>
    <n v="459"/>
    <x v="1"/>
    <s v="Critical"/>
    <d v="2024-06-13T23:44:00"/>
    <d v="2024-06-14T00:17:00"/>
    <d v="2024-06-14T01:01:00"/>
    <n v="1"/>
    <n v="8"/>
    <n v="0.55000000004656613"/>
    <s v="Yes"/>
    <n v="0.253"/>
    <n v="1.2833333333255723"/>
    <s v="YES"/>
    <m/>
    <x v="1"/>
    <x v="4"/>
  </r>
  <r>
    <n v="7624"/>
    <n v="944"/>
    <x v="0"/>
    <s v="Low"/>
    <d v="2024-02-10T09:48:00"/>
    <d v="2024-02-12T01:23:00"/>
    <d v="2024-02-13T22:45:00"/>
    <n v="48"/>
    <n v="150"/>
    <n v="39.583333333313931"/>
    <s v="Yes"/>
    <n v="0.25290909090909092"/>
    <n v="84.949999999953434"/>
    <s v="YES"/>
    <m/>
    <x v="1"/>
    <x v="4"/>
  </r>
  <r>
    <n v="7625"/>
    <n v="685"/>
    <x v="2"/>
    <s v="Medium"/>
    <d v="2021-08-10T20:04:00"/>
    <d v="2021-08-11T11:31:00"/>
    <d v="2021-08-12T08:27:00"/>
    <n v="15"/>
    <n v="40"/>
    <n v="15.450000000069849"/>
    <s v="NO"/>
    <n v="0.25281818181818183"/>
    <n v="36.383333333360497"/>
    <s v="YES"/>
    <m/>
    <x v="0"/>
    <x v="2"/>
  </r>
  <r>
    <n v="7626"/>
    <n v="609"/>
    <x v="0"/>
    <s v="Critical"/>
    <d v="2024-07-27T16:58:00"/>
    <d v="2024-07-27T17:31:00"/>
    <d v="2024-07-27T23:21:00"/>
    <n v="1"/>
    <n v="8"/>
    <n v="0.55000000004656613"/>
    <s v="Yes"/>
    <n v="0.25281818181818183"/>
    <n v="6.3833333333604969"/>
    <s v="YES"/>
    <m/>
    <x v="1"/>
    <x v="4"/>
  </r>
  <r>
    <n v="7627"/>
    <n v="193"/>
    <x v="0"/>
    <s v="High"/>
    <d v="2024-05-05T09:46:00"/>
    <d v="2024-05-05T14:05:00"/>
    <d v="2024-05-05T19:24:00"/>
    <n v="5"/>
    <n v="24"/>
    <n v="4.316666666592937"/>
    <s v="Yes"/>
    <n v="0.25272727272727274"/>
    <n v="9.6333333333022892"/>
    <s v="YES"/>
    <m/>
    <x v="1"/>
    <x v="4"/>
  </r>
  <r>
    <n v="7628"/>
    <n v="17"/>
    <x v="1"/>
    <s v="Critical"/>
    <d v="2023-09-16T09:13:00"/>
    <d v="2023-09-16T09:43:00"/>
    <d v="2023-09-16T11:40:00"/>
    <n v="1"/>
    <n v="8"/>
    <n v="0.50000000005820766"/>
    <s v="Yes"/>
    <n v="0.25263636363636366"/>
    <n v="2.4499999999534339"/>
    <s v="YES"/>
    <m/>
    <x v="1"/>
    <x v="3"/>
  </r>
  <r>
    <n v="7629"/>
    <n v="459"/>
    <x v="1"/>
    <s v="Critical"/>
    <d v="2023-08-06T07:34:00"/>
    <d v="2023-08-06T07:47:00"/>
    <d v="2023-08-06T14:11:00"/>
    <n v="1"/>
    <n v="8"/>
    <n v="0.21666666667442769"/>
    <s v="Yes"/>
    <n v="0.25254545454545457"/>
    <n v="6.6166666665812954"/>
    <s v="YES"/>
    <m/>
    <x v="1"/>
    <x v="3"/>
  </r>
  <r>
    <n v="7630"/>
    <n v="701"/>
    <x v="2"/>
    <s v="Low"/>
    <d v="2022-04-07T21:12:00"/>
    <d v="2022-04-08T20:36:00"/>
    <d v="2022-04-11T21:24:00"/>
    <n v="48"/>
    <n v="150"/>
    <n v="23.399999999965075"/>
    <s v="Yes"/>
    <n v="0.25245454545454543"/>
    <n v="96.200000000128057"/>
    <s v="YES"/>
    <m/>
    <x v="1"/>
    <x v="1"/>
  </r>
  <r>
    <n v="7631"/>
    <n v="746"/>
    <x v="1"/>
    <s v="Low"/>
    <d v="2024-08-25T16:48:00"/>
    <d v="2024-08-25T21:53:00"/>
    <d v="2024-08-30T04:25:00"/>
    <n v="48"/>
    <n v="150"/>
    <n v="5.0833333334885538"/>
    <s v="Yes"/>
    <n v="0.25236363636363635"/>
    <n v="107.61666666681413"/>
    <s v="YES"/>
    <m/>
    <x v="1"/>
    <x v="4"/>
  </r>
  <r>
    <n v="7632"/>
    <n v="391"/>
    <x v="2"/>
    <s v="Critical"/>
    <d v="2020-10-25T19:21:00"/>
    <d v="2020-10-25T20:12:00"/>
    <d v="2020-10-25T21:58:00"/>
    <n v="1"/>
    <n v="8"/>
    <n v="0.84999999997671694"/>
    <s v="Yes"/>
    <n v="0.25227272727272726"/>
    <n v="2.6166666666395031"/>
    <s v="YES"/>
    <m/>
    <x v="1"/>
    <x v="0"/>
  </r>
  <r>
    <n v="7633"/>
    <n v="800"/>
    <x v="2"/>
    <s v="Low"/>
    <d v="2020-09-01T20:48:00"/>
    <d v="2020-09-02T20:35:00"/>
    <d v="2020-09-04T13:33:00"/>
    <n v="48"/>
    <n v="150"/>
    <n v="23.783333333325572"/>
    <s v="Yes"/>
    <n v="0.25218181818181817"/>
    <n v="64.749999999941792"/>
    <s v="YES"/>
    <m/>
    <x v="1"/>
    <x v="0"/>
  </r>
  <r>
    <n v="7634"/>
    <n v="207"/>
    <x v="2"/>
    <s v="Low"/>
    <d v="2020-09-17T09:00:00"/>
    <d v="2020-09-18T02:21:00"/>
    <d v="2020-09-18T18:48:00"/>
    <n v="48"/>
    <n v="150"/>
    <n v="17.349999999976717"/>
    <s v="Yes"/>
    <n v="0.25209090909090909"/>
    <n v="33.799999999988358"/>
    <s v="YES"/>
    <m/>
    <x v="1"/>
    <x v="0"/>
  </r>
  <r>
    <n v="7635"/>
    <n v="420"/>
    <x v="1"/>
    <s v="Low"/>
    <d v="2024-06-17T18:44:00"/>
    <d v="2024-06-17T23:56:00"/>
    <d v="2024-06-19T23:47:00"/>
    <n v="48"/>
    <n v="150"/>
    <n v="5.2000000000116415"/>
    <s v="Yes"/>
    <n v="0.252"/>
    <n v="53.050000000046566"/>
    <s v="YES"/>
    <m/>
    <x v="1"/>
    <x v="4"/>
  </r>
  <r>
    <n v="7636"/>
    <n v="850"/>
    <x v="1"/>
    <s v="Critical"/>
    <d v="2024-06-04T02:35:00"/>
    <d v="2024-06-04T02:57:00"/>
    <d v="2024-06-04T04:06:00"/>
    <n v="1"/>
    <n v="8"/>
    <n v="0.36666666663950309"/>
    <s v="Yes"/>
    <n v="0.25190909090909092"/>
    <n v="1.5166666665463708"/>
    <s v="YES"/>
    <m/>
    <x v="1"/>
    <x v="4"/>
  </r>
  <r>
    <n v="7637"/>
    <n v="792"/>
    <x v="2"/>
    <s v="Medium"/>
    <d v="2021-08-29T11:19:00"/>
    <d v="2021-08-30T04:40:00"/>
    <d v="2021-08-30T13:01:00"/>
    <n v="15"/>
    <n v="40"/>
    <n v="17.349999999976717"/>
    <s v="NO"/>
    <n v="0.25181818181818183"/>
    <n v="25.699999999953434"/>
    <s v="YES"/>
    <m/>
    <x v="0"/>
    <x v="2"/>
  </r>
  <r>
    <n v="7638"/>
    <n v="167"/>
    <x v="2"/>
    <s v="Low"/>
    <d v="2021-04-12T20:02:00"/>
    <d v="2021-04-13T21:31:00"/>
    <d v="2021-04-16T10:42:00"/>
    <n v="48"/>
    <n v="150"/>
    <n v="25.483333333279006"/>
    <s v="Yes"/>
    <n v="0.25181818181818183"/>
    <n v="86.666666666627862"/>
    <s v="YES"/>
    <m/>
    <x v="1"/>
    <x v="2"/>
  </r>
  <r>
    <n v="7639"/>
    <n v="664"/>
    <x v="1"/>
    <s v="High"/>
    <d v="2021-02-12T08:52:00"/>
    <d v="2021-02-12T09:42:00"/>
    <d v="2021-02-12T16:05:00"/>
    <n v="5"/>
    <n v="24"/>
    <n v="0.8333333334303461"/>
    <s v="Yes"/>
    <n v="0.25172727272727274"/>
    <n v="7.216666666790843"/>
    <s v="YES"/>
    <m/>
    <x v="1"/>
    <x v="2"/>
  </r>
  <r>
    <n v="7640"/>
    <n v="962"/>
    <x v="1"/>
    <s v="High"/>
    <d v="2025-03-04T04:45:00"/>
    <d v="2025-03-04T08:45:00"/>
    <d v="2025-03-04T10:37:00"/>
    <n v="5"/>
    <n v="24"/>
    <n v="4.0000000001164153"/>
    <s v="Yes"/>
    <n v="0.25163636363636366"/>
    <n v="5.8666666667559184"/>
    <s v="YES"/>
    <m/>
    <x v="1"/>
    <x v="5"/>
  </r>
  <r>
    <n v="7641"/>
    <n v="223"/>
    <x v="2"/>
    <s v="Medium"/>
    <d v="2023-02-08T05:14:00"/>
    <d v="2023-02-08T13:14:00"/>
    <d v="2023-02-10T19:44:00"/>
    <n v="15"/>
    <n v="40"/>
    <n v="8.0000000000582077"/>
    <s v="Yes"/>
    <n v="0.25154545454545457"/>
    <n v="62.500000000116415"/>
    <s v="YES"/>
    <m/>
    <x v="1"/>
    <x v="3"/>
  </r>
  <r>
    <n v="7642"/>
    <n v="216"/>
    <x v="0"/>
    <s v="High"/>
    <d v="2023-12-05T16:10:00"/>
    <d v="2023-12-05T20:32:00"/>
    <d v="2023-12-06T06:12:00"/>
    <n v="5"/>
    <n v="24"/>
    <n v="4.3666666667559184"/>
    <s v="Yes"/>
    <n v="0.25145454545454543"/>
    <n v="14.033333333325572"/>
    <s v="YES"/>
    <m/>
    <x v="1"/>
    <x v="3"/>
  </r>
  <r>
    <n v="7643"/>
    <n v="982"/>
    <x v="2"/>
    <s v="High"/>
    <d v="2020-03-20T01:53:00"/>
    <d v="2020-03-20T06:36:00"/>
    <d v="2020-03-20T09:25:00"/>
    <n v="5"/>
    <n v="24"/>
    <n v="4.7166666666744277"/>
    <s v="Yes"/>
    <n v="0.25136363636363634"/>
    <n v="7.5333333332673647"/>
    <s v="YES"/>
    <m/>
    <x v="1"/>
    <x v="0"/>
  </r>
  <r>
    <n v="7644"/>
    <n v="476"/>
    <x v="1"/>
    <s v="High"/>
    <d v="2024-08-16T11:04:00"/>
    <d v="2024-08-16T11:26:00"/>
    <d v="2024-08-17T04:49:00"/>
    <n v="5"/>
    <n v="24"/>
    <n v="0.36666666681412607"/>
    <s v="Yes"/>
    <n v="0.25127272727272726"/>
    <n v="17.750000000058208"/>
    <s v="YES"/>
    <m/>
    <x v="1"/>
    <x v="4"/>
  </r>
  <r>
    <n v="7645"/>
    <n v="380"/>
    <x v="1"/>
    <s v="High"/>
    <d v="2021-10-09T09:15:00"/>
    <d v="2021-10-09T11:37:00"/>
    <d v="2021-10-10T02:53:00"/>
    <n v="5"/>
    <n v="24"/>
    <n v="2.3666666666977108"/>
    <s v="Yes"/>
    <n v="0.25118181818181817"/>
    <n v="17.633333333360497"/>
    <s v="YES"/>
    <m/>
    <x v="1"/>
    <x v="2"/>
  </r>
  <r>
    <n v="7646"/>
    <n v="587"/>
    <x v="1"/>
    <s v="High"/>
    <d v="2022-12-27T13:38:00"/>
    <d v="2022-12-27T13:43:00"/>
    <d v="2022-12-27T23:39:00"/>
    <n v="5"/>
    <n v="24"/>
    <n v="8.3333333255723119E-2"/>
    <s v="Yes"/>
    <n v="0.25109090909090909"/>
    <n v="10.016666666662786"/>
    <s v="YES"/>
    <m/>
    <x v="1"/>
    <x v="1"/>
  </r>
  <r>
    <n v="7647"/>
    <n v="290"/>
    <x v="1"/>
    <s v="Critical"/>
    <d v="2023-02-23T06:48:00"/>
    <d v="2023-02-23T07:13:00"/>
    <d v="2023-02-23T15:07:00"/>
    <n v="1"/>
    <n v="8"/>
    <n v="0.41666666662786156"/>
    <s v="Yes"/>
    <n v="0.251"/>
    <n v="8.3166666667093523"/>
    <s v="YES"/>
    <m/>
    <x v="1"/>
    <x v="3"/>
  </r>
  <r>
    <n v="7648"/>
    <n v="909"/>
    <x v="1"/>
    <s v="Low"/>
    <d v="2024-03-12T14:30:00"/>
    <d v="2024-03-14T01:06:00"/>
    <d v="2024-03-16T03:33:00"/>
    <n v="48"/>
    <n v="150"/>
    <n v="34.599999999976717"/>
    <s v="Yes"/>
    <n v="0.25090909090909091"/>
    <n v="85.050000000104774"/>
    <s v="YES"/>
    <m/>
    <x v="1"/>
    <x v="4"/>
  </r>
  <r>
    <n v="7649"/>
    <n v="837"/>
    <x v="1"/>
    <s v="Low"/>
    <d v="2024-10-09T07:27:00"/>
    <d v="2024-10-10T23:53:00"/>
    <d v="2024-10-16T05:52:00"/>
    <n v="48"/>
    <n v="150"/>
    <n v="40.433333333290648"/>
    <s v="Yes"/>
    <n v="0.25081818181818183"/>
    <n v="166.41666666656965"/>
    <s v="YES"/>
    <m/>
    <x v="1"/>
    <x v="4"/>
  </r>
  <r>
    <n v="7650"/>
    <n v="769"/>
    <x v="0"/>
    <s v="High"/>
    <d v="2023-10-16T13:02:00"/>
    <d v="2023-10-16T15:05:00"/>
    <d v="2023-10-17T09:57:00"/>
    <n v="5"/>
    <n v="24"/>
    <n v="2.0499999998719431"/>
    <s v="Yes"/>
    <n v="0.25072727272727274"/>
    <n v="20.916666666569654"/>
    <s v="YES"/>
    <m/>
    <x v="1"/>
    <x v="3"/>
  </r>
  <r>
    <n v="7651"/>
    <n v="956"/>
    <x v="0"/>
    <s v="Low"/>
    <d v="2024-06-19T14:47:00"/>
    <d v="2024-06-21T13:04:00"/>
    <d v="2024-06-22T14:00:00"/>
    <n v="48"/>
    <n v="150"/>
    <n v="46.283333333325572"/>
    <s v="Yes"/>
    <n v="0.25063636363636366"/>
    <n v="71.216666666732635"/>
    <s v="YES"/>
    <m/>
    <x v="1"/>
    <x v="4"/>
  </r>
  <r>
    <n v="7652"/>
    <n v="244"/>
    <x v="0"/>
    <s v="Critical"/>
    <d v="2025-01-17T04:13:00"/>
    <d v="2025-01-17T04:55:00"/>
    <d v="2025-01-17T09:04:00"/>
    <n v="1"/>
    <n v="8"/>
    <n v="0.70000000001164153"/>
    <s v="Yes"/>
    <n v="0.25054545454545457"/>
    <n v="4.8500000000931323"/>
    <s v="YES"/>
    <m/>
    <x v="1"/>
    <x v="5"/>
  </r>
  <r>
    <n v="7653"/>
    <n v="75"/>
    <x v="0"/>
    <s v="Low"/>
    <d v="2023-07-18T07:58:00"/>
    <d v="2023-07-19T11:45:00"/>
    <d v="2023-07-19T15:59:00"/>
    <n v="48"/>
    <n v="150"/>
    <n v="27.783333333441988"/>
    <s v="Yes"/>
    <n v="0.25045454545454543"/>
    <n v="32.016666666779201"/>
    <s v="YES"/>
    <m/>
    <x v="1"/>
    <x v="3"/>
  </r>
  <r>
    <n v="7654"/>
    <n v="693"/>
    <x v="1"/>
    <s v="Medium"/>
    <d v="2023-05-12T02:06:00"/>
    <d v="2023-05-12T05:37:00"/>
    <d v="2023-05-14T09:32:00"/>
    <n v="15"/>
    <n v="40"/>
    <n v="3.5166666666045785"/>
    <s v="Yes"/>
    <n v="0.25036363636363634"/>
    <n v="55.433333333290648"/>
    <s v="YES"/>
    <m/>
    <x v="1"/>
    <x v="3"/>
  </r>
  <r>
    <n v="7655"/>
    <n v="138"/>
    <x v="1"/>
    <s v="High"/>
    <d v="2023-04-05T22:05:00"/>
    <d v="2023-04-05T22:49:00"/>
    <d v="2023-04-06T00:03:00"/>
    <n v="5"/>
    <n v="24"/>
    <n v="0.73333333327900618"/>
    <s v="Yes"/>
    <n v="0.25027272727272726"/>
    <n v="1.96666666661622"/>
    <s v="YES"/>
    <m/>
    <x v="1"/>
    <x v="3"/>
  </r>
  <r>
    <n v="7656"/>
    <n v="193"/>
    <x v="0"/>
    <s v="Low"/>
    <d v="2023-05-01T22:51:00"/>
    <d v="2023-05-03T17:29:00"/>
    <d v="2023-05-07T09:43:00"/>
    <n v="48"/>
    <n v="150"/>
    <n v="42.633333333476912"/>
    <s v="Yes"/>
    <n v="0.25018181818181817"/>
    <n v="130.86666666681413"/>
    <s v="YES"/>
    <m/>
    <x v="1"/>
    <x v="3"/>
  </r>
  <r>
    <n v="7657"/>
    <n v="496"/>
    <x v="2"/>
    <s v="Critical"/>
    <d v="2024-12-24T02:42:00"/>
    <d v="2024-12-24T03:05:00"/>
    <d v="2024-12-24T10:29:00"/>
    <n v="1"/>
    <n v="8"/>
    <n v="0.38333333318587393"/>
    <s v="Yes"/>
    <n v="0.25009090909090909"/>
    <n v="7.783333333209157"/>
    <s v="YES"/>
    <m/>
    <x v="1"/>
    <x v="4"/>
  </r>
  <r>
    <n v="7658"/>
    <n v="171"/>
    <x v="0"/>
    <s v="Low"/>
    <d v="2020-10-18T04:56:00"/>
    <d v="2020-10-18T20:23:00"/>
    <d v="2020-10-25T14:27:00"/>
    <n v="48"/>
    <n v="150"/>
    <n v="15.450000000069849"/>
    <s v="Yes"/>
    <n v="0.25"/>
    <n v="177.51666666660458"/>
    <s v="YES"/>
    <m/>
    <x v="1"/>
    <x v="0"/>
  </r>
  <r>
    <n v="7659"/>
    <n v="493"/>
    <x v="1"/>
    <s v="High"/>
    <d v="2022-08-16T09:57:00"/>
    <d v="2022-08-16T13:39:00"/>
    <d v="2022-08-16T15:07:00"/>
    <n v="5"/>
    <n v="24"/>
    <n v="3.7000000000116415"/>
    <s v="Yes"/>
    <n v="0.24990909090909091"/>
    <n v="5.1666666667442769"/>
    <s v="YES"/>
    <m/>
    <x v="1"/>
    <x v="1"/>
  </r>
  <r>
    <n v="7660"/>
    <n v="199"/>
    <x v="2"/>
    <s v="Low"/>
    <d v="2022-02-25T06:34:00"/>
    <d v="2022-02-26T21:21:00"/>
    <d v="2022-03-01T22:01:00"/>
    <n v="48"/>
    <n v="150"/>
    <n v="38.783333333325572"/>
    <s v="Yes"/>
    <n v="0.24981818181818183"/>
    <n v="111.45000000006985"/>
    <s v="YES"/>
    <m/>
    <x v="1"/>
    <x v="1"/>
  </r>
  <r>
    <n v="7661"/>
    <n v="304"/>
    <x v="1"/>
    <s v="High"/>
    <d v="2024-02-15T12:14:00"/>
    <d v="2024-02-15T19:16:00"/>
    <d v="2024-02-16T14:00:00"/>
    <n v="5"/>
    <n v="24"/>
    <n v="7.033333333209157"/>
    <s v="NO"/>
    <n v="0.24972727272727271"/>
    <n v="25.766666666662786"/>
    <s v="YES"/>
    <m/>
    <x v="0"/>
    <x v="4"/>
  </r>
  <r>
    <n v="7662"/>
    <n v="892"/>
    <x v="2"/>
    <s v="Low"/>
    <d v="2020-10-06T16:56:00"/>
    <d v="2020-10-08T09:41:00"/>
    <d v="2020-10-10T09:33:00"/>
    <n v="48"/>
    <n v="150"/>
    <n v="40.749999999941792"/>
    <s v="Yes"/>
    <n v="0.24972727272727271"/>
    <n v="88.616666666697711"/>
    <s v="YES"/>
    <m/>
    <x v="1"/>
    <x v="0"/>
  </r>
  <r>
    <n v="7663"/>
    <n v="699"/>
    <x v="2"/>
    <s v="Critical"/>
    <d v="2021-10-01T23:39:00"/>
    <d v="2021-10-02T00:13:00"/>
    <d v="2021-10-02T01:41:00"/>
    <n v="1"/>
    <n v="8"/>
    <n v="0.56666666659293696"/>
    <s v="Yes"/>
    <n v="0.24963636363636363"/>
    <n v="2.0333333333255723"/>
    <s v="YES"/>
    <m/>
    <x v="1"/>
    <x v="2"/>
  </r>
  <r>
    <n v="7664"/>
    <n v="865"/>
    <x v="0"/>
    <s v="Low"/>
    <d v="2022-03-27T15:21:00"/>
    <d v="2022-03-29T03:46:00"/>
    <d v="2022-04-01T08:50:00"/>
    <n v="48"/>
    <n v="150"/>
    <n v="36.416666666802485"/>
    <s v="Yes"/>
    <n v="0.24954545454545454"/>
    <n v="113.48333333339542"/>
    <s v="YES"/>
    <m/>
    <x v="1"/>
    <x v="1"/>
  </r>
  <r>
    <n v="7665"/>
    <n v="858"/>
    <x v="0"/>
    <s v="Medium"/>
    <d v="2024-10-07T20:15:00"/>
    <d v="2024-10-08T19:49:00"/>
    <d v="2024-10-10T08:47:00"/>
    <n v="15"/>
    <n v="40"/>
    <n v="23.566666666651145"/>
    <s v="NO"/>
    <n v="0.24945454545454546"/>
    <n v="60.533333333325572"/>
    <s v="YES"/>
    <m/>
    <x v="0"/>
    <x v="4"/>
  </r>
  <r>
    <n v="7666"/>
    <n v="468"/>
    <x v="0"/>
    <s v="High"/>
    <d v="2023-07-07T10:52:00"/>
    <d v="2023-07-07T10:57:00"/>
    <d v="2023-07-07T11:13:00"/>
    <n v="5"/>
    <n v="24"/>
    <n v="8.3333333430346102E-2"/>
    <s v="Yes"/>
    <n v="0.24945454545454546"/>
    <n v="0.35000000009313226"/>
    <s v="YES"/>
    <m/>
    <x v="1"/>
    <x v="3"/>
  </r>
  <r>
    <n v="7667"/>
    <n v="910"/>
    <x v="2"/>
    <s v="High"/>
    <d v="2024-02-25T03:20:00"/>
    <d v="2024-02-25T06:33:00"/>
    <d v="2024-02-25T11:57:00"/>
    <n v="5"/>
    <n v="24"/>
    <n v="3.2166666666744277"/>
    <s v="Yes"/>
    <n v="0.24936363636363637"/>
    <n v="8.6166666666395031"/>
    <s v="YES"/>
    <m/>
    <x v="1"/>
    <x v="4"/>
  </r>
  <r>
    <n v="7668"/>
    <n v="285"/>
    <x v="2"/>
    <s v="Medium"/>
    <d v="2020-07-17T10:28:00"/>
    <d v="2020-07-17T13:27:00"/>
    <d v="2020-07-19T16:43:00"/>
    <n v="15"/>
    <n v="40"/>
    <n v="2.9833333332790062"/>
    <s v="Yes"/>
    <n v="0.24927272727272728"/>
    <n v="54.249999999941792"/>
    <s v="YES"/>
    <m/>
    <x v="1"/>
    <x v="0"/>
  </r>
  <r>
    <n v="7669"/>
    <n v="128"/>
    <x v="1"/>
    <s v="Low"/>
    <d v="2022-06-26T12:03:00"/>
    <d v="2022-06-28T07:38:00"/>
    <d v="2022-06-29T08:16:00"/>
    <n v="48"/>
    <n v="150"/>
    <n v="43.583333333430346"/>
    <s v="Yes"/>
    <n v="0.24918181818181817"/>
    <n v="68.216666666732635"/>
    <s v="YES"/>
    <m/>
    <x v="1"/>
    <x v="1"/>
  </r>
  <r>
    <n v="7670"/>
    <n v="136"/>
    <x v="1"/>
    <s v="Medium"/>
    <d v="2022-10-18T19:42:00"/>
    <d v="2022-10-19T03:26:00"/>
    <d v="2022-10-21T20:44:00"/>
    <n v="15"/>
    <n v="40"/>
    <n v="7.7333333333954215"/>
    <s v="Yes"/>
    <n v="0.24909090909090909"/>
    <n v="73.03333333338378"/>
    <s v="YES"/>
    <m/>
    <x v="1"/>
    <x v="1"/>
  </r>
  <r>
    <n v="7671"/>
    <n v="131"/>
    <x v="1"/>
    <s v="Low"/>
    <d v="2024-06-19T12:43:00"/>
    <d v="2024-06-20T16:00:00"/>
    <d v="2024-06-27T11:04:00"/>
    <n v="48"/>
    <n v="150"/>
    <n v="27.283333333209157"/>
    <s v="Yes"/>
    <n v="0.249"/>
    <n v="190.3499999998603"/>
    <s v="YES"/>
    <m/>
    <x v="1"/>
    <x v="4"/>
  </r>
  <r>
    <n v="7672"/>
    <n v="326"/>
    <x v="2"/>
    <s v="High"/>
    <d v="2022-09-09T09:25:00"/>
    <d v="2022-09-09T11:13:00"/>
    <d v="2022-09-09T22:56:00"/>
    <n v="5"/>
    <n v="24"/>
    <n v="1.8000000001047738"/>
    <s v="Yes"/>
    <n v="0.24890909090909091"/>
    <n v="13.516666666720994"/>
    <s v="YES"/>
    <m/>
    <x v="1"/>
    <x v="1"/>
  </r>
  <r>
    <n v="7673"/>
    <n v="895"/>
    <x v="0"/>
    <s v="Low"/>
    <d v="2022-06-26T17:23:00"/>
    <d v="2022-06-27T20:28:00"/>
    <d v="2022-07-01T16:03:00"/>
    <n v="48"/>
    <n v="150"/>
    <n v="27.083333333255723"/>
    <s v="Yes"/>
    <n v="0.24881818181818183"/>
    <n v="118.66666666651145"/>
    <s v="YES"/>
    <m/>
    <x v="1"/>
    <x v="1"/>
  </r>
  <r>
    <n v="7674"/>
    <n v="772"/>
    <x v="2"/>
    <s v="High"/>
    <d v="2021-08-07T11:21:00"/>
    <d v="2021-08-07T14:29:00"/>
    <d v="2021-08-07T23:20:00"/>
    <n v="5"/>
    <n v="24"/>
    <n v="3.1333333334187046"/>
    <s v="Yes"/>
    <n v="0.24872727272727271"/>
    <n v="11.983333333279006"/>
    <s v="YES"/>
    <m/>
    <x v="1"/>
    <x v="2"/>
  </r>
  <r>
    <n v="7675"/>
    <n v="181"/>
    <x v="0"/>
    <s v="High"/>
    <d v="2022-12-24T09:41:00"/>
    <d v="2022-12-24T11:53:00"/>
    <d v="2022-12-24T23:07:00"/>
    <n v="5"/>
    <n v="24"/>
    <n v="2.2000000000116415"/>
    <s v="Yes"/>
    <n v="0.24863636363636363"/>
    <n v="13.433333333290648"/>
    <s v="YES"/>
    <m/>
    <x v="1"/>
    <x v="1"/>
  </r>
  <r>
    <n v="7676"/>
    <n v="937"/>
    <x v="2"/>
    <s v="Critical"/>
    <d v="2022-07-28T14:04:00"/>
    <d v="2022-07-28T14:05:00"/>
    <d v="2022-07-28T17:31:00"/>
    <n v="1"/>
    <n v="8"/>
    <n v="1.6666666720993817E-2"/>
    <s v="Yes"/>
    <n v="0.24854545454545454"/>
    <n v="3.4500000000698492"/>
    <s v="YES"/>
    <m/>
    <x v="1"/>
    <x v="1"/>
  </r>
  <r>
    <n v="7677"/>
    <n v="849"/>
    <x v="2"/>
    <s v="Medium"/>
    <d v="2020-08-04T15:36:00"/>
    <d v="2020-08-05T13:22:00"/>
    <d v="2020-08-07T17:25:00"/>
    <n v="15"/>
    <n v="40"/>
    <n v="21.766666666546371"/>
    <s v="NO"/>
    <n v="0.24845454545454546"/>
    <n v="73.816666666651145"/>
    <s v="YES"/>
    <m/>
    <x v="0"/>
    <x v="0"/>
  </r>
  <r>
    <n v="7678"/>
    <n v="749"/>
    <x v="0"/>
    <s v="Critical"/>
    <d v="2022-08-23T06:06:00"/>
    <d v="2022-08-23T06:09:00"/>
    <d v="2022-08-23T10:12:00"/>
    <n v="1"/>
    <n v="8"/>
    <n v="4.9999999988358468E-2"/>
    <s v="Yes"/>
    <n v="0.24845454545454546"/>
    <n v="4.1000000000931323"/>
    <s v="YES"/>
    <m/>
    <x v="1"/>
    <x v="1"/>
  </r>
  <r>
    <n v="7679"/>
    <n v="189"/>
    <x v="2"/>
    <s v="Critical"/>
    <d v="2021-08-11T13:20:00"/>
    <d v="2021-08-11T13:57:00"/>
    <d v="2021-08-11T19:47:00"/>
    <n v="1"/>
    <n v="8"/>
    <n v="0.61666666675591841"/>
    <s v="Yes"/>
    <n v="0.24836363636363637"/>
    <n v="6.4500000000698492"/>
    <s v="YES"/>
    <m/>
    <x v="1"/>
    <x v="2"/>
  </r>
  <r>
    <n v="7680"/>
    <n v="965"/>
    <x v="0"/>
    <s v="Low"/>
    <d v="2022-01-27T15:26:00"/>
    <d v="2022-01-27T22:56:00"/>
    <d v="2022-02-03T18:16:00"/>
    <n v="48"/>
    <n v="150"/>
    <n v="7.5"/>
    <s v="Yes"/>
    <n v="0.24827272727272728"/>
    <n v="170.83333333331393"/>
    <s v="YES"/>
    <m/>
    <x v="1"/>
    <x v="1"/>
  </r>
  <r>
    <n v="7681"/>
    <n v="565"/>
    <x v="2"/>
    <s v="Low"/>
    <d v="2020-03-11T21:52:00"/>
    <d v="2020-03-12T16:09:00"/>
    <d v="2020-03-16T06:37:00"/>
    <n v="48"/>
    <n v="150"/>
    <n v="18.28333333338378"/>
    <s v="Yes"/>
    <n v="0.24818181818181817"/>
    <n v="104.74999999988358"/>
    <s v="YES"/>
    <m/>
    <x v="1"/>
    <x v="0"/>
  </r>
  <r>
    <n v="7682"/>
    <n v="315"/>
    <x v="2"/>
    <s v="Critical"/>
    <d v="2023-06-18T13:32:00"/>
    <d v="2023-06-18T13:42:00"/>
    <d v="2023-06-18T15:03:00"/>
    <n v="1"/>
    <n v="8"/>
    <n v="0.16666666668606922"/>
    <s v="Yes"/>
    <n v="0.24809090909090908"/>
    <n v="1.5166666667209938"/>
    <s v="YES"/>
    <m/>
    <x v="1"/>
    <x v="3"/>
  </r>
  <r>
    <n v="7683"/>
    <n v="132"/>
    <x v="1"/>
    <s v="Medium"/>
    <d v="2022-01-01T00:42:00"/>
    <d v="2022-01-01T01:33:00"/>
    <d v="2022-01-01T09:33:00"/>
    <n v="15"/>
    <n v="40"/>
    <n v="0.84999999997671694"/>
    <s v="Yes"/>
    <n v="0.248"/>
    <n v="8.8500000000349246"/>
    <s v="YES"/>
    <m/>
    <x v="1"/>
    <x v="1"/>
  </r>
  <r>
    <n v="7684"/>
    <n v="660"/>
    <x v="1"/>
    <s v="Medium"/>
    <d v="2024-02-01T10:12:00"/>
    <d v="2024-02-01T12:48:00"/>
    <d v="2024-02-03T20:13:00"/>
    <n v="15"/>
    <n v="40"/>
    <n v="2.5999999999185093"/>
    <s v="Yes"/>
    <n v="0.24790909090909091"/>
    <n v="58.016666666662786"/>
    <s v="YES"/>
    <m/>
    <x v="1"/>
    <x v="4"/>
  </r>
  <r>
    <n v="7685"/>
    <n v="457"/>
    <x v="0"/>
    <s v="Low"/>
    <d v="2024-01-27T22:15:00"/>
    <d v="2024-01-28T09:40:00"/>
    <d v="2024-01-28T22:19:00"/>
    <n v="48"/>
    <n v="150"/>
    <n v="11.416666666686069"/>
    <s v="Yes"/>
    <n v="0.24781818181818183"/>
    <n v="24.066666666534729"/>
    <s v="YES"/>
    <m/>
    <x v="1"/>
    <x v="4"/>
  </r>
  <r>
    <n v="7686"/>
    <n v="753"/>
    <x v="0"/>
    <s v="Critical"/>
    <d v="2023-11-05T00:35:00"/>
    <d v="2023-11-05T01:00:00"/>
    <d v="2023-11-05T02:15:00"/>
    <n v="1"/>
    <n v="8"/>
    <n v="0.41666666662786156"/>
    <s v="Yes"/>
    <n v="0.24772727272727274"/>
    <n v="1.6666666666860692"/>
    <s v="YES"/>
    <m/>
    <x v="1"/>
    <x v="3"/>
  </r>
  <r>
    <n v="7687"/>
    <n v="765"/>
    <x v="2"/>
    <s v="High"/>
    <d v="2021-01-20T21:38:00"/>
    <d v="2021-01-20T23:21:00"/>
    <d v="2021-01-21T02:16:00"/>
    <n v="5"/>
    <n v="24"/>
    <n v="1.7166666666744277"/>
    <s v="Yes"/>
    <n v="0.24763636363636363"/>
    <n v="4.6333333334187046"/>
    <s v="YES"/>
    <m/>
    <x v="1"/>
    <x v="2"/>
  </r>
  <r>
    <n v="7688"/>
    <n v="305"/>
    <x v="2"/>
    <s v="Critical"/>
    <d v="2024-05-18T16:49:00"/>
    <d v="2024-05-18T16:52:00"/>
    <d v="2024-05-19T00:37:00"/>
    <n v="1"/>
    <n v="8"/>
    <n v="4.9999999988358468E-2"/>
    <s v="Yes"/>
    <n v="0.24754545454545454"/>
    <n v="7.7999999999301508"/>
    <s v="YES"/>
    <m/>
    <x v="1"/>
    <x v="4"/>
  </r>
  <r>
    <n v="7689"/>
    <n v="560"/>
    <x v="0"/>
    <s v="High"/>
    <d v="2024-12-04T02:30:00"/>
    <d v="2024-12-04T04:21:00"/>
    <d v="2024-12-04T21:21:00"/>
    <n v="5"/>
    <n v="24"/>
    <n v="1.8500000000931323"/>
    <s v="Yes"/>
    <n v="0.24745454545454545"/>
    <n v="18.849999999976717"/>
    <s v="YES"/>
    <m/>
    <x v="1"/>
    <x v="4"/>
  </r>
  <r>
    <n v="7690"/>
    <n v="439"/>
    <x v="1"/>
    <s v="Low"/>
    <d v="2025-02-10T11:17:00"/>
    <d v="2025-02-12T07:25:00"/>
    <d v="2025-02-15T11:54:00"/>
    <n v="48"/>
    <n v="150"/>
    <n v="44.133333333476912"/>
    <s v="Yes"/>
    <n v="0.24736363636363637"/>
    <n v="120.61666666675592"/>
    <s v="YES"/>
    <m/>
    <x v="1"/>
    <x v="5"/>
  </r>
  <r>
    <n v="7691"/>
    <n v="244"/>
    <x v="0"/>
    <s v="Critical"/>
    <d v="2022-02-08T23:31:00"/>
    <d v="2022-02-08T23:50:00"/>
    <d v="2022-02-09T01:18:00"/>
    <n v="1"/>
    <n v="8"/>
    <n v="0.31666666665114462"/>
    <s v="Yes"/>
    <n v="0.24727272727272728"/>
    <n v="1.78333333338378"/>
    <s v="YES"/>
    <m/>
    <x v="1"/>
    <x v="1"/>
  </r>
  <r>
    <n v="7692"/>
    <n v="995"/>
    <x v="0"/>
    <s v="Medium"/>
    <d v="2024-06-18T20:10:00"/>
    <d v="2024-06-18T23:21:00"/>
    <d v="2024-06-21T03:11:00"/>
    <n v="15"/>
    <n v="40"/>
    <n v="3.1833333332324401"/>
    <s v="Yes"/>
    <n v="0.24718181818181817"/>
    <n v="55.016666666662786"/>
    <s v="YES"/>
    <m/>
    <x v="1"/>
    <x v="4"/>
  </r>
  <r>
    <n v="7693"/>
    <n v="881"/>
    <x v="2"/>
    <s v="High"/>
    <d v="2023-03-13T22:54:00"/>
    <d v="2023-03-14T05:40:00"/>
    <d v="2023-03-14T23:51:00"/>
    <n v="5"/>
    <n v="24"/>
    <n v="6.7666666665463708"/>
    <s v="NO"/>
    <n v="0.24709090909090908"/>
    <n v="24.949999999953434"/>
    <s v="YES"/>
    <m/>
    <x v="0"/>
    <x v="3"/>
  </r>
  <r>
    <n v="7694"/>
    <n v="293"/>
    <x v="0"/>
    <s v="High"/>
    <d v="2021-07-03T06:17:00"/>
    <d v="2021-07-03T11:51:00"/>
    <d v="2021-07-03T23:24:00"/>
    <n v="5"/>
    <n v="24"/>
    <n v="5.5666666666511446"/>
    <s v="NO"/>
    <n v="0.24709090909090908"/>
    <n v="17.116666666581295"/>
    <s v="YES"/>
    <m/>
    <x v="0"/>
    <x v="2"/>
  </r>
  <r>
    <n v="7695"/>
    <n v="372"/>
    <x v="1"/>
    <s v="High"/>
    <d v="2021-02-20T22:05:00"/>
    <d v="2021-02-20T22:31:00"/>
    <d v="2021-02-21T14:27:00"/>
    <n v="5"/>
    <n v="24"/>
    <n v="0.43333333334885538"/>
    <s v="Yes"/>
    <n v="0.24709090909090908"/>
    <n v="16.366666666581295"/>
    <s v="YES"/>
    <m/>
    <x v="1"/>
    <x v="2"/>
  </r>
  <r>
    <n v="7696"/>
    <n v="35"/>
    <x v="1"/>
    <s v="Medium"/>
    <d v="2022-06-18T15:53:00"/>
    <d v="2022-06-18T16:34:00"/>
    <d v="2022-06-20T07:12:00"/>
    <n v="15"/>
    <n v="40"/>
    <n v="0.68333333329064772"/>
    <s v="Yes"/>
    <n v="0.247"/>
    <n v="39.316666666651145"/>
    <s v="YES"/>
    <m/>
    <x v="1"/>
    <x v="1"/>
  </r>
  <r>
    <n v="7697"/>
    <n v="617"/>
    <x v="1"/>
    <s v="Medium"/>
    <d v="2023-12-02T02:20:00"/>
    <d v="2023-12-02T05:55:00"/>
    <d v="2023-12-04T04:49:00"/>
    <n v="15"/>
    <n v="40"/>
    <n v="3.5833333334885538"/>
    <s v="Yes"/>
    <n v="0.24690909090909091"/>
    <n v="50.483333333395422"/>
    <s v="YES"/>
    <m/>
    <x v="1"/>
    <x v="3"/>
  </r>
  <r>
    <n v="7698"/>
    <n v="712"/>
    <x v="0"/>
    <s v="Critical"/>
    <d v="2021-10-25T02:58:00"/>
    <d v="2021-10-25T03:28:00"/>
    <d v="2021-10-25T11:27:00"/>
    <n v="1"/>
    <n v="8"/>
    <n v="0.49999999988358468"/>
    <s v="Yes"/>
    <n v="0.24681818181818183"/>
    <n v="8.4833333332207985"/>
    <s v="YES"/>
    <m/>
    <x v="1"/>
    <x v="2"/>
  </r>
  <r>
    <n v="7699"/>
    <n v="321"/>
    <x v="2"/>
    <s v="High"/>
    <d v="2024-05-03T20:46:00"/>
    <d v="2024-05-03T22:01:00"/>
    <d v="2024-05-04T17:21:00"/>
    <n v="5"/>
    <n v="24"/>
    <n v="1.2500000000582077"/>
    <s v="Yes"/>
    <n v="0.24672727272727274"/>
    <n v="20.583333333372138"/>
    <s v="YES"/>
    <m/>
    <x v="1"/>
    <x v="4"/>
  </r>
  <r>
    <n v="7700"/>
    <n v="722"/>
    <x v="2"/>
    <s v="Critical"/>
    <d v="2022-02-27T11:13:00"/>
    <d v="2022-02-27T12:06:00"/>
    <d v="2022-02-27T12:39:00"/>
    <n v="1"/>
    <n v="8"/>
    <n v="0.88333333324408159"/>
    <s v="Yes"/>
    <n v="0.24663636363636363"/>
    <n v="1.4333333332906477"/>
    <s v="YES"/>
    <m/>
    <x v="1"/>
    <x v="1"/>
  </r>
  <r>
    <n v="7701"/>
    <n v="938"/>
    <x v="2"/>
    <s v="High"/>
    <d v="2020-09-19T03:53:00"/>
    <d v="2020-09-19T03:59:00"/>
    <d v="2020-09-19T11:47:00"/>
    <n v="5"/>
    <n v="24"/>
    <n v="9.9999999976716936E-2"/>
    <s v="Yes"/>
    <n v="0.24654545454545454"/>
    <n v="7.8999999999068677"/>
    <s v="YES"/>
    <m/>
    <x v="1"/>
    <x v="0"/>
  </r>
  <r>
    <n v="7702"/>
    <n v="683"/>
    <x v="2"/>
    <s v="High"/>
    <d v="2023-10-29T14:06:00"/>
    <d v="2023-10-29T20:02:00"/>
    <d v="2023-10-30T00:05:00"/>
    <n v="5"/>
    <n v="24"/>
    <n v="5.9333333332906477"/>
    <s v="NO"/>
    <n v="0.24645454545454545"/>
    <n v="9.9833333332207985"/>
    <s v="YES"/>
    <m/>
    <x v="0"/>
    <x v="3"/>
  </r>
  <r>
    <n v="7703"/>
    <n v="154"/>
    <x v="0"/>
    <s v="Medium"/>
    <d v="2021-02-19T08:13:00"/>
    <d v="2021-02-19T23:36:00"/>
    <d v="2021-02-21T12:42:00"/>
    <n v="15"/>
    <n v="40"/>
    <n v="15.383333333185874"/>
    <s v="NO"/>
    <n v="0.24645454545454545"/>
    <n v="52.483333333279006"/>
    <s v="YES"/>
    <m/>
    <x v="0"/>
    <x v="2"/>
  </r>
  <r>
    <n v="7704"/>
    <n v="725"/>
    <x v="0"/>
    <s v="High"/>
    <d v="2023-05-12T13:00:00"/>
    <d v="2023-05-12T15:38:00"/>
    <d v="2023-05-12T22:42:00"/>
    <n v="5"/>
    <n v="24"/>
    <n v="2.6333333333604969"/>
    <s v="Yes"/>
    <n v="0.24645454545454545"/>
    <n v="9.7000000000116415"/>
    <s v="YES"/>
    <m/>
    <x v="1"/>
    <x v="3"/>
  </r>
  <r>
    <n v="7705"/>
    <n v="159"/>
    <x v="1"/>
    <s v="Medium"/>
    <d v="2023-09-15T21:00:00"/>
    <d v="2023-09-16T09:07:00"/>
    <d v="2023-09-18T10:33:00"/>
    <n v="15"/>
    <n v="40"/>
    <n v="12.116666666697711"/>
    <s v="Yes"/>
    <n v="0.24636363636363637"/>
    <n v="61.549999999988358"/>
    <s v="YES"/>
    <m/>
    <x v="1"/>
    <x v="3"/>
  </r>
  <r>
    <n v="7706"/>
    <n v="72"/>
    <x v="2"/>
    <s v="Medium"/>
    <d v="2024-08-27T19:44:00"/>
    <d v="2024-08-27T21:56:00"/>
    <d v="2024-08-30T04:06:00"/>
    <n v="15"/>
    <n v="40"/>
    <n v="2.2000000000116415"/>
    <s v="Yes"/>
    <n v="0.24627272727272728"/>
    <n v="56.366666666523088"/>
    <s v="YES"/>
    <m/>
    <x v="1"/>
    <x v="4"/>
  </r>
  <r>
    <n v="7707"/>
    <n v="158"/>
    <x v="2"/>
    <s v="Medium"/>
    <d v="2023-02-25T11:12:00"/>
    <d v="2023-02-26T03:38:00"/>
    <d v="2023-02-28T19:12:00"/>
    <n v="15"/>
    <n v="40"/>
    <n v="16.433333333290648"/>
    <s v="NO"/>
    <n v="0.24618181818181817"/>
    <n v="80.000000000058208"/>
    <s v="NO"/>
    <m/>
    <x v="0"/>
    <x v="3"/>
  </r>
  <r>
    <n v="7708"/>
    <n v="482"/>
    <x v="1"/>
    <s v="High"/>
    <d v="2023-02-17T12:17:00"/>
    <d v="2023-02-17T15:36:00"/>
    <d v="2023-02-18T02:07:00"/>
    <n v="5"/>
    <n v="24"/>
    <n v="3.3166666666511446"/>
    <s v="Yes"/>
    <n v="0.24618181818181817"/>
    <n v="13.833333333197515"/>
    <s v="YES"/>
    <m/>
    <x v="1"/>
    <x v="3"/>
  </r>
  <r>
    <n v="7709"/>
    <n v="492"/>
    <x v="1"/>
    <s v="Medium"/>
    <d v="2024-11-23T02:04:00"/>
    <d v="2024-11-23T08:17:00"/>
    <d v="2024-11-23T13:45:00"/>
    <n v="15"/>
    <n v="40"/>
    <n v="6.2166666666744277"/>
    <s v="Yes"/>
    <n v="0.24609090909090908"/>
    <n v="11.683333333348855"/>
    <s v="YES"/>
    <m/>
    <x v="1"/>
    <x v="4"/>
  </r>
  <r>
    <n v="7710"/>
    <n v="884"/>
    <x v="0"/>
    <s v="High"/>
    <d v="2020-08-21T00:39:00"/>
    <d v="2020-08-21T04:03:00"/>
    <d v="2020-08-22T01:48:00"/>
    <n v="5"/>
    <n v="24"/>
    <n v="3.3999999999068677"/>
    <s v="Yes"/>
    <n v="0.246"/>
    <n v="25.149999999906868"/>
    <s v="YES"/>
    <m/>
    <x v="1"/>
    <x v="0"/>
  </r>
  <r>
    <n v="7711"/>
    <n v="84"/>
    <x v="1"/>
    <s v="Critical"/>
    <d v="2021-10-16T16:28:00"/>
    <d v="2021-10-16T16:35:00"/>
    <d v="2021-10-16T21:33:00"/>
    <n v="1"/>
    <n v="8"/>
    <n v="0.11666666652308777"/>
    <s v="Yes"/>
    <n v="0.24590909090909091"/>
    <n v="5.0833333333139308"/>
    <s v="YES"/>
    <m/>
    <x v="1"/>
    <x v="2"/>
  </r>
  <r>
    <n v="7712"/>
    <n v="302"/>
    <x v="1"/>
    <s v="Medium"/>
    <d v="2022-03-21T17:32:00"/>
    <d v="2022-03-22T08:35:00"/>
    <d v="2022-03-24T07:31:00"/>
    <n v="15"/>
    <n v="40"/>
    <n v="15.049999999988358"/>
    <s v="NO"/>
    <n v="0.24581818181818182"/>
    <n v="61.983333333337214"/>
    <s v="YES"/>
    <m/>
    <x v="0"/>
    <x v="1"/>
  </r>
  <r>
    <n v="7713"/>
    <n v="370"/>
    <x v="1"/>
    <s v="Medium"/>
    <d v="2020-05-14T17:32:00"/>
    <d v="2020-05-15T12:04:00"/>
    <d v="2020-05-16T11:54:00"/>
    <n v="15"/>
    <n v="40"/>
    <n v="18.533333333325572"/>
    <s v="NO"/>
    <n v="0.24581818181818182"/>
    <n v="42.366666666639503"/>
    <s v="YES"/>
    <m/>
    <x v="0"/>
    <x v="0"/>
  </r>
  <r>
    <n v="7714"/>
    <n v="200"/>
    <x v="0"/>
    <s v="High"/>
    <d v="2021-04-07T03:34:00"/>
    <d v="2021-04-07T04:23:00"/>
    <d v="2021-04-07T17:40:00"/>
    <n v="5"/>
    <n v="24"/>
    <n v="0.81666666670935228"/>
    <s v="Yes"/>
    <n v="0.24581818181818182"/>
    <n v="14.100000000034925"/>
    <s v="YES"/>
    <m/>
    <x v="1"/>
    <x v="2"/>
  </r>
  <r>
    <n v="7715"/>
    <n v="832"/>
    <x v="1"/>
    <s v="Low"/>
    <d v="2022-08-07T18:19:00"/>
    <d v="2022-08-08T14:59:00"/>
    <d v="2022-08-08T17:49:00"/>
    <n v="48"/>
    <n v="150"/>
    <n v="20.666666666627862"/>
    <s v="Yes"/>
    <n v="0.24572727272727274"/>
    <n v="23.499999999941792"/>
    <s v="YES"/>
    <m/>
    <x v="1"/>
    <x v="1"/>
  </r>
  <r>
    <n v="7716"/>
    <n v="624"/>
    <x v="2"/>
    <s v="Medium"/>
    <d v="2021-07-29T13:10:00"/>
    <d v="2021-07-30T07:03:00"/>
    <d v="2021-08-01T12:57:00"/>
    <n v="15"/>
    <n v="40"/>
    <n v="17.883333333302289"/>
    <s v="NO"/>
    <n v="0.24563636363636362"/>
    <n v="71.783333333325572"/>
    <s v="YES"/>
    <m/>
    <x v="0"/>
    <x v="2"/>
  </r>
  <r>
    <n v="7717"/>
    <n v="911"/>
    <x v="2"/>
    <s v="Medium"/>
    <d v="2022-09-26T01:38:00"/>
    <d v="2022-09-26T12:53:00"/>
    <d v="2022-09-29T04:54:00"/>
    <n v="15"/>
    <n v="40"/>
    <n v="11.25"/>
    <s v="Yes"/>
    <n v="0.24563636363636362"/>
    <n v="75.266666666662786"/>
    <s v="NO"/>
    <m/>
    <x v="0"/>
    <x v="1"/>
  </r>
  <r>
    <n v="7718"/>
    <n v="738"/>
    <x v="1"/>
    <s v="Medium"/>
    <d v="2020-03-20T20:10:00"/>
    <d v="2020-03-21T02:53:00"/>
    <d v="2020-03-22T16:58:00"/>
    <n v="15"/>
    <n v="40"/>
    <n v="6.7166666665580124"/>
    <s v="Yes"/>
    <n v="0.24554545454545454"/>
    <n v="44.799999999871943"/>
    <s v="YES"/>
    <m/>
    <x v="1"/>
    <x v="0"/>
  </r>
  <r>
    <n v="7719"/>
    <n v="963"/>
    <x v="1"/>
    <s v="High"/>
    <d v="2023-02-10T07:49:00"/>
    <d v="2023-02-10T10:42:00"/>
    <d v="2023-02-11T08:06:00"/>
    <n v="5"/>
    <n v="24"/>
    <n v="2.8833333333022892"/>
    <s v="Yes"/>
    <n v="0.24545454545454545"/>
    <n v="24.28333333338378"/>
    <s v="YES"/>
    <m/>
    <x v="1"/>
    <x v="3"/>
  </r>
  <r>
    <n v="7720"/>
    <n v="692"/>
    <x v="0"/>
    <s v="Critical"/>
    <d v="2024-07-18T18:56:00"/>
    <d v="2024-07-18T19:06:00"/>
    <d v="2024-07-18T21:13:00"/>
    <n v="1"/>
    <n v="8"/>
    <n v="0.16666666651144624"/>
    <s v="Yes"/>
    <n v="0.24536363636363637"/>
    <n v="2.2833333332673647"/>
    <s v="YES"/>
    <m/>
    <x v="1"/>
    <x v="4"/>
  </r>
  <r>
    <n v="7721"/>
    <n v="254"/>
    <x v="0"/>
    <s v="Critical"/>
    <d v="2023-08-28T14:57:00"/>
    <d v="2023-08-28T15:15:00"/>
    <d v="2023-08-28T20:21:00"/>
    <n v="1"/>
    <n v="8"/>
    <n v="0.29999999993015081"/>
    <s v="Yes"/>
    <n v="0.24527272727272728"/>
    <n v="5.3999999999650754"/>
    <s v="YES"/>
    <m/>
    <x v="1"/>
    <x v="3"/>
  </r>
  <r>
    <n v="7722"/>
    <n v="971"/>
    <x v="0"/>
    <s v="Medium"/>
    <d v="2020-12-22T06:47:00"/>
    <d v="2020-12-22T12:19:00"/>
    <d v="2020-12-25T09:36:00"/>
    <n v="15"/>
    <n v="40"/>
    <n v="5.53333333338378"/>
    <s v="Yes"/>
    <n v="0.2451818181818182"/>
    <n v="74.81666666676756"/>
    <s v="NO"/>
    <m/>
    <x v="0"/>
    <x v="0"/>
  </r>
  <r>
    <n v="7723"/>
    <n v="968"/>
    <x v="2"/>
    <s v="Critical"/>
    <d v="2024-03-14T03:59:00"/>
    <d v="2024-03-14T04:12:00"/>
    <d v="2024-03-14T11:36:00"/>
    <n v="1"/>
    <n v="8"/>
    <n v="0.21666666667442769"/>
    <s v="Yes"/>
    <n v="0.24509090909090908"/>
    <n v="7.6166666665230878"/>
    <s v="YES"/>
    <m/>
    <x v="1"/>
    <x v="4"/>
  </r>
  <r>
    <n v="7724"/>
    <n v="504"/>
    <x v="1"/>
    <s v="Low"/>
    <d v="2024-06-14T16:31:00"/>
    <d v="2024-06-15T05:18:00"/>
    <d v="2024-06-17T00:14:00"/>
    <n v="48"/>
    <n v="150"/>
    <n v="12.783333333267365"/>
    <s v="Yes"/>
    <n v="0.245"/>
    <n v="55.716666666674428"/>
    <s v="YES"/>
    <m/>
    <x v="1"/>
    <x v="4"/>
  </r>
  <r>
    <n v="7725"/>
    <n v="133"/>
    <x v="0"/>
    <s v="Critical"/>
    <d v="2023-04-13T08:12:00"/>
    <d v="2023-04-13T09:02:00"/>
    <d v="2023-04-13T13:35:00"/>
    <n v="1"/>
    <n v="8"/>
    <n v="0.83333333325572312"/>
    <s v="Yes"/>
    <n v="0.24490909090909091"/>
    <n v="5.3833333332440816"/>
    <s v="YES"/>
    <m/>
    <x v="1"/>
    <x v="3"/>
  </r>
  <r>
    <n v="7726"/>
    <n v="352"/>
    <x v="0"/>
    <s v="Medium"/>
    <d v="2023-07-07T08:49:00"/>
    <d v="2023-07-07T10:31:00"/>
    <d v="2023-07-10T04:26:00"/>
    <n v="15"/>
    <n v="40"/>
    <n v="1.7000000001280569"/>
    <s v="Yes"/>
    <n v="0.24481818181818182"/>
    <n v="67.616666666697711"/>
    <s v="YES"/>
    <m/>
    <x v="1"/>
    <x v="3"/>
  </r>
  <r>
    <n v="7727"/>
    <n v="659"/>
    <x v="2"/>
    <s v="Medium"/>
    <d v="2021-05-02T17:48:00"/>
    <d v="2021-05-03T05:20:00"/>
    <d v="2021-05-05T12:27:00"/>
    <n v="15"/>
    <n v="40"/>
    <n v="11.533333333209157"/>
    <s v="Yes"/>
    <n v="0.24472727272727274"/>
    <n v="66.650000000023283"/>
    <s v="YES"/>
    <m/>
    <x v="1"/>
    <x v="2"/>
  </r>
  <r>
    <n v="7728"/>
    <n v="31"/>
    <x v="2"/>
    <s v="Low"/>
    <d v="2024-04-08T06:37:00"/>
    <d v="2024-04-08T20:32:00"/>
    <d v="2024-04-12T06:04:00"/>
    <n v="48"/>
    <n v="150"/>
    <n v="13.916666666802485"/>
    <s v="Yes"/>
    <n v="0.24463636363636362"/>
    <n v="95.450000000128057"/>
    <s v="YES"/>
    <m/>
    <x v="1"/>
    <x v="4"/>
  </r>
  <r>
    <n v="7729"/>
    <n v="645"/>
    <x v="0"/>
    <s v="Medium"/>
    <d v="2020-11-11T14:16:00"/>
    <d v="2020-11-12T05:50:00"/>
    <d v="2020-11-14T00:04:00"/>
    <n v="15"/>
    <n v="40"/>
    <n v="15.566666666592937"/>
    <s v="NO"/>
    <n v="0.24454545454545454"/>
    <n v="57.799999999988358"/>
    <s v="YES"/>
    <m/>
    <x v="0"/>
    <x v="0"/>
  </r>
  <r>
    <n v="7730"/>
    <n v="932"/>
    <x v="0"/>
    <s v="Low"/>
    <d v="2022-05-12T02:11:00"/>
    <d v="2022-05-13T02:56:00"/>
    <d v="2022-05-20T00:12:00"/>
    <n v="48"/>
    <n v="150"/>
    <n v="24.75"/>
    <s v="Yes"/>
    <n v="0.24454545454545454"/>
    <n v="190.01666666666279"/>
    <s v="YES"/>
    <m/>
    <x v="1"/>
    <x v="1"/>
  </r>
  <r>
    <n v="7731"/>
    <n v="929"/>
    <x v="2"/>
    <s v="Low"/>
    <d v="2024-05-21T07:59:00"/>
    <d v="2024-05-22T23:42:00"/>
    <d v="2024-05-23T07:30:00"/>
    <n v="48"/>
    <n v="150"/>
    <n v="39.716666666732635"/>
    <s v="Yes"/>
    <n v="0.24445454545454545"/>
    <n v="47.516666666662786"/>
    <s v="YES"/>
    <m/>
    <x v="1"/>
    <x v="4"/>
  </r>
  <r>
    <n v="7732"/>
    <n v="372"/>
    <x v="0"/>
    <s v="Medium"/>
    <d v="2021-06-08T10:26:00"/>
    <d v="2021-06-08T18:47:00"/>
    <d v="2021-06-10T01:51:00"/>
    <n v="15"/>
    <n v="40"/>
    <n v="8.3499999999767169"/>
    <s v="Yes"/>
    <n v="0.24436363636363637"/>
    <n v="39.416666666627862"/>
    <s v="YES"/>
    <m/>
    <x v="1"/>
    <x v="2"/>
  </r>
  <r>
    <n v="7733"/>
    <n v="897"/>
    <x v="1"/>
    <s v="Medium"/>
    <d v="2021-03-30T16:58:00"/>
    <d v="2021-03-31T05:04:00"/>
    <d v="2021-03-31T22:03:00"/>
    <n v="15"/>
    <n v="40"/>
    <n v="12.099999999976717"/>
    <s v="Yes"/>
    <n v="0.24427272727272728"/>
    <n v="29.083333333313931"/>
    <s v="YES"/>
    <m/>
    <x v="1"/>
    <x v="2"/>
  </r>
  <r>
    <n v="7734"/>
    <n v="890"/>
    <x v="2"/>
    <s v="High"/>
    <d v="2022-12-14T00:53:00"/>
    <d v="2022-12-14T01:18:00"/>
    <d v="2022-12-14T22:38:00"/>
    <n v="5"/>
    <n v="24"/>
    <n v="0.41666666662786156"/>
    <s v="Yes"/>
    <n v="0.24418181818181819"/>
    <n v="21.75"/>
    <s v="YES"/>
    <m/>
    <x v="1"/>
    <x v="1"/>
  </r>
  <r>
    <n v="7735"/>
    <n v="936"/>
    <x v="1"/>
    <s v="Medium"/>
    <d v="2023-07-27T12:49:00"/>
    <d v="2023-07-28T10:34:00"/>
    <d v="2023-07-30T05:41:00"/>
    <n v="15"/>
    <n v="40"/>
    <n v="21.75"/>
    <s v="NO"/>
    <n v="0.24409090909090908"/>
    <n v="64.866666666639503"/>
    <s v="YES"/>
    <m/>
    <x v="0"/>
    <x v="3"/>
  </r>
  <r>
    <n v="7736"/>
    <n v="713"/>
    <x v="0"/>
    <s v="Medium"/>
    <d v="2024-06-13T11:27:00"/>
    <d v="2024-06-13T15:20:00"/>
    <d v="2024-06-15T11:46:00"/>
    <n v="15"/>
    <n v="40"/>
    <n v="3.8833333334187046"/>
    <s v="Yes"/>
    <n v="0.24409090909090908"/>
    <n v="48.316666666651145"/>
    <s v="YES"/>
    <m/>
    <x v="1"/>
    <x v="4"/>
  </r>
  <r>
    <n v="7737"/>
    <n v="314"/>
    <x v="2"/>
    <s v="Medium"/>
    <d v="2022-08-09T22:54:00"/>
    <d v="2022-08-10T06:24:00"/>
    <d v="2022-08-11T11:26:00"/>
    <n v="15"/>
    <n v="40"/>
    <n v="7.5"/>
    <s v="Yes"/>
    <n v="0.24399999999999999"/>
    <n v="36.533333333325572"/>
    <s v="YES"/>
    <m/>
    <x v="1"/>
    <x v="1"/>
  </r>
  <r>
    <n v="7738"/>
    <n v="182"/>
    <x v="0"/>
    <s v="Medium"/>
    <d v="2024-01-01T12:07:00"/>
    <d v="2024-01-01T23:44:00"/>
    <d v="2024-01-04T14:56:00"/>
    <n v="15"/>
    <n v="40"/>
    <n v="11.616666666639503"/>
    <s v="Yes"/>
    <n v="0.24390909090909091"/>
    <n v="74.816666666592937"/>
    <s v="YES"/>
    <m/>
    <x v="1"/>
    <x v="4"/>
  </r>
  <r>
    <n v="7739"/>
    <n v="657"/>
    <x v="2"/>
    <s v="Medium"/>
    <d v="2022-09-09T07:12:00"/>
    <d v="2022-09-09T13:52:00"/>
    <d v="2022-09-09T14:47:00"/>
    <n v="15"/>
    <n v="40"/>
    <n v="6.6666666665696539"/>
    <s v="Yes"/>
    <n v="0.24381818181818182"/>
    <n v="7.5833333332557231"/>
    <s v="YES"/>
    <m/>
    <x v="1"/>
    <x v="1"/>
  </r>
  <r>
    <n v="7740"/>
    <n v="790"/>
    <x v="0"/>
    <s v="High"/>
    <d v="2023-10-03T09:37:00"/>
    <d v="2023-10-03T13:53:00"/>
    <d v="2023-10-03T17:56:00"/>
    <n v="5"/>
    <n v="24"/>
    <n v="4.2666666667792015"/>
    <s v="Yes"/>
    <n v="0.24372727272727274"/>
    <n v="8.3166666667093523"/>
    <s v="YES"/>
    <m/>
    <x v="1"/>
    <x v="3"/>
  </r>
  <r>
    <n v="7741"/>
    <n v="497"/>
    <x v="1"/>
    <s v="Critical"/>
    <d v="2022-09-07T05:52:00"/>
    <d v="2022-09-07T06:06:00"/>
    <d v="2022-09-07T13:19:00"/>
    <n v="1"/>
    <n v="8"/>
    <n v="0.2333333333954215"/>
    <s v="Yes"/>
    <n v="0.24363636363636362"/>
    <n v="7.4500000000116415"/>
    <s v="YES"/>
    <m/>
    <x v="1"/>
    <x v="1"/>
  </r>
  <r>
    <n v="7742"/>
    <n v="676"/>
    <x v="0"/>
    <s v="Medium"/>
    <d v="2023-09-12T11:41:00"/>
    <d v="2023-09-12T22:48:00"/>
    <d v="2023-09-13T10:47:00"/>
    <n v="15"/>
    <n v="40"/>
    <n v="11.116666666581295"/>
    <s v="Yes"/>
    <n v="0.24354545454545454"/>
    <n v="23.100000000034925"/>
    <s v="YES"/>
    <m/>
    <x v="1"/>
    <x v="3"/>
  </r>
  <r>
    <n v="7743"/>
    <n v="296"/>
    <x v="0"/>
    <s v="Critical"/>
    <d v="2022-03-22T20:23:00"/>
    <d v="2022-03-22T21:20:00"/>
    <d v="2022-03-23T00:09:00"/>
    <n v="1"/>
    <n v="8"/>
    <n v="0.94999999995343387"/>
    <s v="Yes"/>
    <n v="0.24345454545454545"/>
    <n v="3.7666666665463708"/>
    <s v="YES"/>
    <m/>
    <x v="1"/>
    <x v="1"/>
  </r>
  <r>
    <n v="7744"/>
    <n v="84"/>
    <x v="1"/>
    <s v="High"/>
    <d v="2021-11-29T14:07:00"/>
    <d v="2021-11-29T16:35:00"/>
    <d v="2021-11-30T03:14:00"/>
    <n v="5"/>
    <n v="24"/>
    <n v="2.4666666666744277"/>
    <s v="Yes"/>
    <n v="0.24336363636363637"/>
    <n v="13.116666666814126"/>
    <s v="YES"/>
    <m/>
    <x v="1"/>
    <x v="2"/>
  </r>
  <r>
    <n v="7745"/>
    <n v="510"/>
    <x v="1"/>
    <s v="Low"/>
    <d v="2022-03-03T18:35:00"/>
    <d v="2022-03-04T00:54:00"/>
    <d v="2022-03-04T18:09:00"/>
    <n v="48"/>
    <n v="150"/>
    <n v="6.3166666666511446"/>
    <s v="Yes"/>
    <n v="0.24327272727272728"/>
    <n v="23.566666666651145"/>
    <s v="YES"/>
    <m/>
    <x v="1"/>
    <x v="1"/>
  </r>
  <r>
    <n v="7746"/>
    <n v="978"/>
    <x v="1"/>
    <s v="Medium"/>
    <d v="2024-01-01T02:49:00"/>
    <d v="2024-01-01T21:09:00"/>
    <d v="2024-01-01T23:03:00"/>
    <n v="15"/>
    <n v="40"/>
    <n v="18.333333333372138"/>
    <s v="NO"/>
    <n v="0.24318181818181819"/>
    <n v="20.233333333453629"/>
    <s v="YES"/>
    <m/>
    <x v="0"/>
    <x v="4"/>
  </r>
  <r>
    <n v="7747"/>
    <n v="749"/>
    <x v="1"/>
    <s v="Low"/>
    <d v="2020-07-23T07:39:00"/>
    <d v="2020-07-25T03:01:00"/>
    <d v="2020-07-28T05:26:00"/>
    <n v="48"/>
    <n v="150"/>
    <n v="43.366666666755918"/>
    <s v="Yes"/>
    <n v="0.24318181818181819"/>
    <n v="117.78333333344199"/>
    <s v="YES"/>
    <m/>
    <x v="1"/>
    <x v="0"/>
  </r>
  <r>
    <n v="7748"/>
    <n v="90"/>
    <x v="0"/>
    <s v="High"/>
    <d v="2024-12-10T04:15:00"/>
    <d v="2024-12-10T07:06:00"/>
    <d v="2024-12-11T05:53:00"/>
    <n v="5"/>
    <n v="24"/>
    <n v="2.8499999998603016"/>
    <s v="Yes"/>
    <n v="0.24309090909090908"/>
    <n v="25.633333333244082"/>
    <s v="YES"/>
    <m/>
    <x v="1"/>
    <x v="4"/>
  </r>
  <r>
    <n v="7749"/>
    <n v="153"/>
    <x v="0"/>
    <s v="Critical"/>
    <d v="2021-01-20T02:40:00"/>
    <d v="2021-01-20T03:23:00"/>
    <d v="2021-01-20T07:27:00"/>
    <n v="1"/>
    <n v="8"/>
    <n v="0.71666666673263535"/>
    <s v="Yes"/>
    <n v="0.24299999999999999"/>
    <n v="4.78333333338378"/>
    <s v="YES"/>
    <m/>
    <x v="1"/>
    <x v="2"/>
  </r>
  <r>
    <n v="7750"/>
    <n v="679"/>
    <x v="0"/>
    <s v="High"/>
    <d v="2024-04-10T02:50:00"/>
    <d v="2024-04-10T04:20:00"/>
    <d v="2024-04-11T03:50:00"/>
    <n v="5"/>
    <n v="24"/>
    <n v="1.5"/>
    <s v="Yes"/>
    <n v="0.24290909090909091"/>
    <n v="24.999999999941792"/>
    <s v="YES"/>
    <m/>
    <x v="1"/>
    <x v="4"/>
  </r>
  <r>
    <n v="7751"/>
    <n v="258"/>
    <x v="0"/>
    <s v="Critical"/>
    <d v="2025-02-16T02:00:00"/>
    <d v="2025-02-16T02:44:00"/>
    <d v="2025-02-16T08:31:00"/>
    <n v="1"/>
    <n v="8"/>
    <n v="0.73333333327900618"/>
    <s v="Yes"/>
    <n v="0.24281818181818182"/>
    <n v="6.5166666666045785"/>
    <s v="YES"/>
    <m/>
    <x v="1"/>
    <x v="5"/>
  </r>
  <r>
    <n v="7752"/>
    <n v="551"/>
    <x v="0"/>
    <s v="Critical"/>
    <d v="2024-07-28T06:55:00"/>
    <d v="2024-07-28T07:42:00"/>
    <d v="2024-07-28T13:41:00"/>
    <n v="1"/>
    <n v="8"/>
    <n v="0.78333333326736465"/>
    <s v="Yes"/>
    <n v="0.24272727272727274"/>
    <n v="6.7666666667209938"/>
    <s v="YES"/>
    <m/>
    <x v="1"/>
    <x v="4"/>
  </r>
  <r>
    <n v="7753"/>
    <n v="1000"/>
    <x v="2"/>
    <s v="Low"/>
    <d v="2020-12-07T15:14:00"/>
    <d v="2020-12-07T19:18:00"/>
    <d v="2020-12-10T13:15:00"/>
    <n v="48"/>
    <n v="150"/>
    <n v="4.0666666666511446"/>
    <s v="Yes"/>
    <n v="0.24263636363636365"/>
    <n v="70.016666666662786"/>
    <s v="YES"/>
    <m/>
    <x v="1"/>
    <x v="0"/>
  </r>
  <r>
    <n v="7754"/>
    <n v="157"/>
    <x v="0"/>
    <s v="High"/>
    <d v="2022-07-13T04:31:00"/>
    <d v="2022-07-13T06:17:00"/>
    <d v="2022-07-13T13:05:00"/>
    <n v="5"/>
    <n v="24"/>
    <n v="1.7666666666627862"/>
    <s v="Yes"/>
    <n v="0.24254545454545454"/>
    <n v="8.5666666666511446"/>
    <s v="YES"/>
    <m/>
    <x v="1"/>
    <x v="1"/>
  </r>
  <r>
    <n v="7755"/>
    <n v="93"/>
    <x v="2"/>
    <s v="High"/>
    <d v="2021-01-13T20:32:00"/>
    <d v="2021-01-14T03:34:00"/>
    <d v="2021-01-15T02:49:00"/>
    <n v="5"/>
    <n v="24"/>
    <n v="7.033333333209157"/>
    <s v="NO"/>
    <n v="0.24245454545454545"/>
    <n v="30.283333333209157"/>
    <s v="YES"/>
    <m/>
    <x v="0"/>
    <x v="2"/>
  </r>
  <r>
    <n v="7756"/>
    <n v="673"/>
    <x v="1"/>
    <s v="Low"/>
    <d v="2023-02-24T06:23:00"/>
    <d v="2023-02-25T23:21:00"/>
    <d v="2023-03-01T12:33:00"/>
    <n v="48"/>
    <n v="150"/>
    <n v="40.96666666661622"/>
    <s v="Yes"/>
    <n v="0.24245454545454545"/>
    <n v="126.16666666668607"/>
    <s v="YES"/>
    <m/>
    <x v="1"/>
    <x v="3"/>
  </r>
  <r>
    <n v="7757"/>
    <n v="963"/>
    <x v="1"/>
    <s v="Low"/>
    <d v="2020-03-27T17:49:00"/>
    <d v="2020-03-29T07:13:00"/>
    <d v="2020-04-04T06:04:00"/>
    <n v="48"/>
    <n v="150"/>
    <n v="37.400000000023283"/>
    <s v="Yes"/>
    <n v="0.24236363636363636"/>
    <n v="180.25000000011642"/>
    <s v="YES"/>
    <m/>
    <x v="1"/>
    <x v="0"/>
  </r>
  <r>
    <n v="7758"/>
    <n v="377"/>
    <x v="0"/>
    <s v="Critical"/>
    <d v="2020-10-30T00:59:00"/>
    <d v="2020-10-30T01:25:00"/>
    <d v="2020-10-30T06:33:00"/>
    <n v="1"/>
    <n v="8"/>
    <n v="0.43333333334885538"/>
    <s v="Yes"/>
    <n v="0.24227272727272728"/>
    <n v="5.5666666666511446"/>
    <s v="YES"/>
    <m/>
    <x v="1"/>
    <x v="0"/>
  </r>
  <r>
    <n v="7759"/>
    <n v="717"/>
    <x v="0"/>
    <s v="Critical"/>
    <d v="2021-05-12T05:05:00"/>
    <d v="2021-05-12T05:12:00"/>
    <d v="2021-05-12T10:22:00"/>
    <n v="1"/>
    <n v="8"/>
    <n v="0.11666666669771075"/>
    <s v="Yes"/>
    <n v="0.24218181818181819"/>
    <n v="5.2833333332673647"/>
    <s v="YES"/>
    <m/>
    <x v="1"/>
    <x v="2"/>
  </r>
  <r>
    <n v="7760"/>
    <n v="379"/>
    <x v="1"/>
    <s v="Medium"/>
    <d v="2020-09-17T19:31:00"/>
    <d v="2020-09-18T17:33:00"/>
    <d v="2020-09-21T01:40:00"/>
    <n v="15"/>
    <n v="40"/>
    <n v="22.033333333209157"/>
    <s v="NO"/>
    <n v="0.24209090909090908"/>
    <n v="78.149999999965075"/>
    <s v="YES"/>
    <m/>
    <x v="0"/>
    <x v="0"/>
  </r>
  <r>
    <n v="7761"/>
    <n v="19"/>
    <x v="2"/>
    <s v="Critical"/>
    <d v="2021-08-08T18:25:00"/>
    <d v="2021-08-08T19:20:00"/>
    <d v="2021-08-09T01:42:00"/>
    <n v="1"/>
    <n v="8"/>
    <n v="0.91666666668606922"/>
    <s v="Yes"/>
    <n v="0.24209090909090908"/>
    <n v="7.2833333333255723"/>
    <s v="YES"/>
    <m/>
    <x v="1"/>
    <x v="2"/>
  </r>
  <r>
    <n v="7762"/>
    <n v="531"/>
    <x v="0"/>
    <s v="Low"/>
    <d v="2022-08-27T20:44:00"/>
    <d v="2022-08-28T01:26:00"/>
    <d v="2022-09-01T18:41:00"/>
    <n v="48"/>
    <n v="150"/>
    <n v="4.6999999999534339"/>
    <s v="Yes"/>
    <n v="0.24199999999999999"/>
    <n v="117.94999999995343"/>
    <s v="YES"/>
    <m/>
    <x v="1"/>
    <x v="1"/>
  </r>
  <r>
    <n v="7763"/>
    <n v="596"/>
    <x v="2"/>
    <s v="Medium"/>
    <d v="2024-03-08T07:34:00"/>
    <d v="2024-03-08T10:19:00"/>
    <d v="2024-03-10T22:24:00"/>
    <n v="15"/>
    <n v="40"/>
    <n v="2.7499999998835847"/>
    <s v="Yes"/>
    <n v="0.24190909090909091"/>
    <n v="62.833333333313931"/>
    <s v="YES"/>
    <m/>
    <x v="1"/>
    <x v="4"/>
  </r>
  <r>
    <n v="7764"/>
    <n v="57"/>
    <x v="2"/>
    <s v="Low"/>
    <d v="2025-01-31T20:17:00"/>
    <d v="2025-02-01T15:51:00"/>
    <d v="2025-02-01T16:41:00"/>
    <n v="48"/>
    <n v="150"/>
    <n v="19.566666666709352"/>
    <s v="Yes"/>
    <n v="0.24181818181818182"/>
    <n v="20.400000000139698"/>
    <s v="YES"/>
    <m/>
    <x v="1"/>
    <x v="5"/>
  </r>
  <r>
    <n v="7765"/>
    <n v="614"/>
    <x v="0"/>
    <s v="Medium"/>
    <d v="2020-08-22T17:57:00"/>
    <d v="2020-08-22T19:14:00"/>
    <d v="2020-08-23T03:23:00"/>
    <n v="15"/>
    <n v="40"/>
    <n v="1.2833333333255723"/>
    <s v="Yes"/>
    <n v="0.24172727272727274"/>
    <n v="9.4333333333488554"/>
    <s v="YES"/>
    <m/>
    <x v="1"/>
    <x v="0"/>
  </r>
  <r>
    <n v="7766"/>
    <n v="936"/>
    <x v="2"/>
    <s v="Low"/>
    <d v="2024-02-24T02:50:00"/>
    <d v="2024-02-25T21:30:00"/>
    <d v="2024-02-28T23:49:00"/>
    <n v="48"/>
    <n v="150"/>
    <n v="42.666666666744277"/>
    <s v="Yes"/>
    <n v="0.24163636363636365"/>
    <n v="116.98333333327901"/>
    <s v="YES"/>
    <m/>
    <x v="1"/>
    <x v="4"/>
  </r>
  <r>
    <n v="7767"/>
    <n v="166"/>
    <x v="1"/>
    <s v="Medium"/>
    <d v="2023-02-13T02:58:00"/>
    <d v="2023-02-13T15:42:00"/>
    <d v="2023-02-14T04:12:00"/>
    <n v="15"/>
    <n v="40"/>
    <n v="12.733333333279006"/>
    <s v="Yes"/>
    <n v="0.24154545454545454"/>
    <n v="25.233333333337214"/>
    <s v="YES"/>
    <m/>
    <x v="1"/>
    <x v="3"/>
  </r>
  <r>
    <n v="7768"/>
    <n v="126"/>
    <x v="2"/>
    <s v="Low"/>
    <d v="2022-08-12T19:10:00"/>
    <d v="2022-08-13T05:44:00"/>
    <d v="2022-08-15T14:14:00"/>
    <n v="48"/>
    <n v="150"/>
    <n v="10.566666666709352"/>
    <s v="Yes"/>
    <n v="0.24145454545454545"/>
    <n v="67.066666666651145"/>
    <s v="YES"/>
    <m/>
    <x v="1"/>
    <x v="1"/>
  </r>
  <r>
    <n v="7769"/>
    <n v="485"/>
    <x v="2"/>
    <s v="Medium"/>
    <d v="2021-09-26T09:29:00"/>
    <d v="2021-09-26T18:53:00"/>
    <d v="2021-09-28T23:32:00"/>
    <n v="15"/>
    <n v="40"/>
    <n v="9.4000000000814907"/>
    <s v="Yes"/>
    <n v="0.24136363636363636"/>
    <n v="62.050000000046566"/>
    <s v="YES"/>
    <m/>
    <x v="1"/>
    <x v="2"/>
  </r>
  <r>
    <n v="7770"/>
    <n v="870"/>
    <x v="2"/>
    <s v="Medium"/>
    <d v="2021-07-31T14:38:00"/>
    <d v="2021-08-01T10:13:00"/>
    <d v="2021-08-03T15:34:00"/>
    <n v="15"/>
    <n v="40"/>
    <n v="19.583333333255723"/>
    <s v="NO"/>
    <n v="0.24127272727272728"/>
    <n v="72.93333333323244"/>
    <s v="YES"/>
    <m/>
    <x v="0"/>
    <x v="2"/>
  </r>
  <r>
    <n v="7771"/>
    <n v="408"/>
    <x v="1"/>
    <s v="Medium"/>
    <d v="2021-08-12T00:16:00"/>
    <d v="2021-08-12T04:24:00"/>
    <d v="2021-08-12T21:42:00"/>
    <n v="15"/>
    <n v="40"/>
    <n v="4.1333333333604969"/>
    <s v="Yes"/>
    <n v="0.24127272727272728"/>
    <n v="21.433333333348855"/>
    <s v="YES"/>
    <m/>
    <x v="1"/>
    <x v="2"/>
  </r>
  <r>
    <n v="7772"/>
    <n v="978"/>
    <x v="2"/>
    <s v="Critical"/>
    <d v="2024-07-18T08:20:00"/>
    <d v="2024-07-18T08:55:00"/>
    <d v="2024-07-18T09:08:00"/>
    <n v="1"/>
    <n v="8"/>
    <n v="0.58333333348855376"/>
    <s v="Yes"/>
    <n v="0.24118181818181819"/>
    <n v="0.80000000016298145"/>
    <s v="YES"/>
    <m/>
    <x v="1"/>
    <x v="4"/>
  </r>
  <r>
    <n v="7773"/>
    <n v="630"/>
    <x v="1"/>
    <s v="Critical"/>
    <d v="2022-03-23T06:44:00"/>
    <d v="2022-03-23T07:24:00"/>
    <d v="2022-03-23T12:00:00"/>
    <n v="1"/>
    <n v="8"/>
    <n v="0.66666666674427688"/>
    <s v="Yes"/>
    <n v="0.24109090909090908"/>
    <n v="5.2666666667209938"/>
    <s v="YES"/>
    <m/>
    <x v="1"/>
    <x v="1"/>
  </r>
  <r>
    <n v="7774"/>
    <n v="680"/>
    <x v="2"/>
    <s v="Low"/>
    <d v="2021-05-02T10:18:00"/>
    <d v="2021-05-03T13:55:00"/>
    <d v="2021-05-10T05:47:00"/>
    <n v="48"/>
    <n v="150"/>
    <n v="27.616666666581295"/>
    <s v="Yes"/>
    <n v="0.24099999999999999"/>
    <n v="187.48333333327901"/>
    <s v="YES"/>
    <m/>
    <x v="1"/>
    <x v="2"/>
  </r>
  <r>
    <n v="7775"/>
    <n v="348"/>
    <x v="2"/>
    <s v="High"/>
    <d v="2021-03-05T02:46:00"/>
    <d v="2021-03-05T05:39:00"/>
    <d v="2021-03-06T01:32:00"/>
    <n v="5"/>
    <n v="24"/>
    <n v="2.8833333334769122"/>
    <s v="Yes"/>
    <n v="0.24090909090909091"/>
    <n v="22.766666666662786"/>
    <s v="YES"/>
    <m/>
    <x v="1"/>
    <x v="2"/>
  </r>
  <r>
    <n v="7776"/>
    <n v="233"/>
    <x v="2"/>
    <s v="Low"/>
    <d v="2024-10-05T04:07:00"/>
    <d v="2024-10-05T04:42:00"/>
    <d v="2024-10-09T00:39:00"/>
    <n v="48"/>
    <n v="150"/>
    <n v="0.58333333331393078"/>
    <s v="Yes"/>
    <n v="0.24081818181818182"/>
    <n v="92.53333333338378"/>
    <s v="YES"/>
    <m/>
    <x v="1"/>
    <x v="4"/>
  </r>
  <r>
    <n v="7777"/>
    <n v="543"/>
    <x v="2"/>
    <s v="High"/>
    <d v="2021-09-01T22:23:00"/>
    <d v="2021-09-02T00:45:00"/>
    <d v="2021-09-02T13:24:00"/>
    <n v="5"/>
    <n v="24"/>
    <n v="2.3666666666977108"/>
    <s v="Yes"/>
    <n v="0.24072727272727273"/>
    <n v="15.016666666720994"/>
    <s v="YES"/>
    <m/>
    <x v="1"/>
    <x v="2"/>
  </r>
  <r>
    <n v="7778"/>
    <n v="107"/>
    <x v="1"/>
    <s v="High"/>
    <d v="2021-10-24T04:19:00"/>
    <d v="2021-10-24T05:14:00"/>
    <d v="2021-10-24T13:06:00"/>
    <n v="5"/>
    <n v="24"/>
    <n v="0.91666666668606922"/>
    <s v="Yes"/>
    <n v="0.24063636363636365"/>
    <n v="8.7833333333255723"/>
    <s v="YES"/>
    <m/>
    <x v="1"/>
    <x v="2"/>
  </r>
  <r>
    <n v="7779"/>
    <n v="59"/>
    <x v="0"/>
    <s v="Medium"/>
    <d v="2022-12-26T01:36:00"/>
    <d v="2022-12-26T17:58:00"/>
    <d v="2022-12-29T09:14:00"/>
    <n v="15"/>
    <n v="40"/>
    <n v="16.366666666755918"/>
    <s v="NO"/>
    <n v="0.24054545454545453"/>
    <n v="79.633333333418705"/>
    <s v="YES"/>
    <m/>
    <x v="0"/>
    <x v="1"/>
  </r>
  <r>
    <n v="7780"/>
    <n v="390"/>
    <x v="2"/>
    <s v="Critical"/>
    <d v="2024-08-04T11:47:00"/>
    <d v="2024-08-04T12:03:00"/>
    <d v="2024-08-04T13:42:00"/>
    <n v="1"/>
    <n v="8"/>
    <n v="0.26666666666278616"/>
    <s v="Yes"/>
    <n v="0.24054545454545453"/>
    <n v="1.9166666666278616"/>
    <s v="YES"/>
    <m/>
    <x v="1"/>
    <x v="4"/>
  </r>
  <r>
    <n v="7781"/>
    <n v="468"/>
    <x v="2"/>
    <s v="Critical"/>
    <d v="2020-09-25T03:19:00"/>
    <d v="2020-09-25T04:10:00"/>
    <d v="2020-09-25T05:50:00"/>
    <n v="1"/>
    <n v="8"/>
    <n v="0.84999999997671694"/>
    <s v="Yes"/>
    <n v="0.24045454545454545"/>
    <n v="2.5166666666627862"/>
    <s v="YES"/>
    <m/>
    <x v="1"/>
    <x v="0"/>
  </r>
  <r>
    <n v="7782"/>
    <n v="698"/>
    <x v="2"/>
    <s v="Critical"/>
    <d v="2022-07-22T07:15:00"/>
    <d v="2022-07-22T07:23:00"/>
    <d v="2022-07-22T14:29:00"/>
    <n v="1"/>
    <n v="8"/>
    <n v="0.13333333324408159"/>
    <s v="Yes"/>
    <n v="0.24036363636363636"/>
    <n v="7.2333333333372138"/>
    <s v="YES"/>
    <m/>
    <x v="1"/>
    <x v="1"/>
  </r>
  <r>
    <n v="7783"/>
    <n v="912"/>
    <x v="2"/>
    <s v="Medium"/>
    <d v="2021-04-05T03:33:00"/>
    <d v="2021-04-06T01:17:00"/>
    <d v="2021-04-07T09:16:00"/>
    <n v="15"/>
    <n v="40"/>
    <n v="21.733333333279006"/>
    <s v="NO"/>
    <n v="0.24027272727272728"/>
    <n v="53.71666666661622"/>
    <s v="YES"/>
    <m/>
    <x v="0"/>
    <x v="2"/>
  </r>
  <r>
    <n v="7784"/>
    <n v="486"/>
    <x v="0"/>
    <s v="Low"/>
    <d v="2021-08-29T16:45:00"/>
    <d v="2021-08-30T15:34:00"/>
    <d v="2021-09-03T02:34:00"/>
    <n v="48"/>
    <n v="150"/>
    <n v="22.816666666651145"/>
    <s v="Yes"/>
    <n v="0.24027272727272728"/>
    <n v="105.81666666670935"/>
    <s v="YES"/>
    <m/>
    <x v="1"/>
    <x v="2"/>
  </r>
  <r>
    <n v="7785"/>
    <n v="694"/>
    <x v="1"/>
    <s v="Medium"/>
    <d v="2022-10-29T06:27:00"/>
    <d v="2022-10-29T12:09:00"/>
    <d v="2022-10-31T02:33:00"/>
    <n v="15"/>
    <n v="40"/>
    <n v="5.6999999998952262"/>
    <s v="Yes"/>
    <n v="0.24018181818181819"/>
    <n v="44.099999999860302"/>
    <s v="YES"/>
    <m/>
    <x v="1"/>
    <x v="1"/>
  </r>
  <r>
    <n v="7786"/>
    <n v="989"/>
    <x v="2"/>
    <s v="Low"/>
    <d v="2024-05-02T23:40:00"/>
    <d v="2024-05-04T09:19:00"/>
    <d v="2024-05-10T07:59:00"/>
    <n v="48"/>
    <n v="150"/>
    <n v="33.650000000023283"/>
    <s v="Yes"/>
    <n v="0.24009090909090908"/>
    <n v="176.31666666670935"/>
    <s v="YES"/>
    <m/>
    <x v="1"/>
    <x v="4"/>
  </r>
  <r>
    <n v="7787"/>
    <n v="147"/>
    <x v="2"/>
    <s v="Low"/>
    <d v="2020-09-11T23:57:00"/>
    <d v="2020-09-12T11:48:00"/>
    <d v="2020-09-16T20:28:00"/>
    <n v="48"/>
    <n v="150"/>
    <n v="11.850000000034925"/>
    <s v="Yes"/>
    <n v="0.24"/>
    <n v="116.51666666666279"/>
    <s v="YES"/>
    <m/>
    <x v="1"/>
    <x v="0"/>
  </r>
  <r>
    <n v="7788"/>
    <n v="125"/>
    <x v="2"/>
    <s v="Medium"/>
    <d v="2024-01-14T14:52:00"/>
    <d v="2024-01-15T10:03:00"/>
    <d v="2024-01-15T17:37:00"/>
    <n v="15"/>
    <n v="40"/>
    <n v="19.183333333348855"/>
    <s v="NO"/>
    <n v="0.23990909090909091"/>
    <n v="26.750000000058208"/>
    <s v="YES"/>
    <m/>
    <x v="0"/>
    <x v="4"/>
  </r>
  <r>
    <n v="7789"/>
    <n v="385"/>
    <x v="1"/>
    <s v="High"/>
    <d v="2022-02-11T06:04:00"/>
    <d v="2022-02-11T09:09:00"/>
    <d v="2022-02-11T11:02:00"/>
    <n v="5"/>
    <n v="24"/>
    <n v="3.0833333332557231"/>
    <s v="Yes"/>
    <n v="0.23990909090909091"/>
    <n v="4.96666666661622"/>
    <s v="YES"/>
    <m/>
    <x v="1"/>
    <x v="1"/>
  </r>
  <r>
    <n v="7790"/>
    <n v="972"/>
    <x v="0"/>
    <s v="Critical"/>
    <d v="2021-11-28T09:03:00"/>
    <d v="2021-11-28T09:39:00"/>
    <d v="2021-11-28T10:24:00"/>
    <n v="1"/>
    <n v="8"/>
    <n v="0.6000000000349246"/>
    <s v="Yes"/>
    <n v="0.23981818181818182"/>
    <n v="1.3500000000349246"/>
    <s v="YES"/>
    <m/>
    <x v="1"/>
    <x v="2"/>
  </r>
  <r>
    <n v="7791"/>
    <n v="275"/>
    <x v="0"/>
    <s v="Low"/>
    <d v="2022-11-11T04:59:00"/>
    <d v="2022-11-12T15:29:00"/>
    <d v="2022-11-15T21:12:00"/>
    <n v="48"/>
    <n v="150"/>
    <n v="34.5"/>
    <s v="Yes"/>
    <n v="0.23972727272727273"/>
    <n v="112.21666666661622"/>
    <s v="YES"/>
    <m/>
    <x v="1"/>
    <x v="1"/>
  </r>
  <r>
    <n v="7792"/>
    <n v="747"/>
    <x v="1"/>
    <s v="Low"/>
    <d v="2022-05-02T23:55:00"/>
    <d v="2022-05-04T20:29:00"/>
    <d v="2022-05-06T20:40:00"/>
    <n v="48"/>
    <n v="150"/>
    <n v="44.566666666651145"/>
    <s v="Yes"/>
    <n v="0.23963636363636365"/>
    <n v="92.749999999883585"/>
    <s v="YES"/>
    <m/>
    <x v="1"/>
    <x v="1"/>
  </r>
  <r>
    <n v="7793"/>
    <n v="281"/>
    <x v="0"/>
    <s v="High"/>
    <d v="2021-08-07T01:34:00"/>
    <d v="2021-08-07T09:03:00"/>
    <d v="2021-08-07T09:20:00"/>
    <n v="5"/>
    <n v="24"/>
    <n v="7.4833333332790062"/>
    <s v="NO"/>
    <n v="0.23954545454545453"/>
    <n v="7.7666666666627862"/>
    <s v="YES"/>
    <m/>
    <x v="0"/>
    <x v="2"/>
  </r>
  <r>
    <n v="7794"/>
    <n v="406"/>
    <x v="2"/>
    <s v="High"/>
    <d v="2023-02-12T17:08:00"/>
    <d v="2023-02-13T00:28:00"/>
    <d v="2023-02-13T16:47:00"/>
    <n v="5"/>
    <n v="24"/>
    <n v="7.3333333333139308"/>
    <s v="NO"/>
    <n v="0.23954545454545453"/>
    <n v="23.650000000081491"/>
    <s v="YES"/>
    <m/>
    <x v="0"/>
    <x v="3"/>
  </r>
  <r>
    <n v="7795"/>
    <n v="59"/>
    <x v="0"/>
    <s v="Critical"/>
    <d v="2023-01-27T20:01:00"/>
    <d v="2023-01-27T20:41:00"/>
    <d v="2023-01-28T01:22:00"/>
    <n v="1"/>
    <n v="8"/>
    <n v="0.66666666674427688"/>
    <s v="Yes"/>
    <n v="0.23954545454545453"/>
    <n v="5.3499999999767169"/>
    <s v="YES"/>
    <m/>
    <x v="1"/>
    <x v="3"/>
  </r>
  <r>
    <n v="7796"/>
    <n v="13"/>
    <x v="0"/>
    <s v="Low"/>
    <d v="2020-06-08T07:02:00"/>
    <d v="2020-06-10T03:42:00"/>
    <d v="2020-06-13T21:53:00"/>
    <n v="48"/>
    <n v="150"/>
    <n v="44.666666666627862"/>
    <s v="Yes"/>
    <n v="0.23945454545454545"/>
    <n v="134.85000000003492"/>
    <s v="YES"/>
    <m/>
    <x v="1"/>
    <x v="0"/>
  </r>
  <r>
    <n v="7797"/>
    <n v="687"/>
    <x v="0"/>
    <s v="Critical"/>
    <d v="2024-09-10T08:17:00"/>
    <d v="2024-09-10T08:55:00"/>
    <d v="2024-09-10T16:47:00"/>
    <n v="1"/>
    <n v="8"/>
    <n v="0.63333333347691223"/>
    <s v="Yes"/>
    <n v="0.23936363636363636"/>
    <n v="8.5000000001164153"/>
    <s v="YES"/>
    <m/>
    <x v="1"/>
    <x v="4"/>
  </r>
  <r>
    <n v="7798"/>
    <n v="825"/>
    <x v="0"/>
    <s v="Low"/>
    <d v="2023-11-24T17:10:00"/>
    <d v="2023-11-26T08:52:00"/>
    <d v="2023-12-03T01:10:00"/>
    <n v="48"/>
    <n v="150"/>
    <n v="39.699999999837019"/>
    <s v="Yes"/>
    <n v="0.23927272727272728"/>
    <n v="199.99999999988358"/>
    <s v="YES"/>
    <m/>
    <x v="1"/>
    <x v="3"/>
  </r>
  <r>
    <n v="7799"/>
    <n v="845"/>
    <x v="2"/>
    <s v="Critical"/>
    <d v="2022-08-13T09:09:00"/>
    <d v="2022-08-13T09:45:00"/>
    <d v="2022-08-13T11:59:00"/>
    <n v="1"/>
    <n v="8"/>
    <n v="0.6000000000349246"/>
    <s v="Yes"/>
    <n v="0.23918181818181819"/>
    <n v="2.8333333333139308"/>
    <s v="YES"/>
    <m/>
    <x v="1"/>
    <x v="1"/>
  </r>
  <r>
    <n v="7800"/>
    <n v="467"/>
    <x v="2"/>
    <s v="Low"/>
    <d v="2024-12-20T22:31:00"/>
    <d v="2024-12-20T23:19:00"/>
    <d v="2024-12-21T09:18:00"/>
    <n v="48"/>
    <n v="150"/>
    <n v="0.79999999998835847"/>
    <s v="Yes"/>
    <n v="0.2390909090909091"/>
    <n v="10.783333333209157"/>
    <s v="YES"/>
    <m/>
    <x v="1"/>
    <x v="4"/>
  </r>
  <r>
    <n v="7801"/>
    <n v="83"/>
    <x v="2"/>
    <s v="Critical"/>
    <d v="2023-01-01T18:59:00"/>
    <d v="2023-01-01T19:48:00"/>
    <d v="2023-01-01T22:02:00"/>
    <n v="1"/>
    <n v="8"/>
    <n v="0.8166666665347293"/>
    <s v="Yes"/>
    <n v="0.23899999999999999"/>
    <n v="3.0499999999883585"/>
    <s v="YES"/>
    <m/>
    <x v="1"/>
    <x v="3"/>
  </r>
  <r>
    <n v="7802"/>
    <n v="118"/>
    <x v="2"/>
    <s v="High"/>
    <d v="2024-10-18T13:40:00"/>
    <d v="2024-10-18T19:48:00"/>
    <d v="2024-10-19T02:06:00"/>
    <n v="5"/>
    <n v="24"/>
    <n v="6.1333333332440816"/>
    <s v="NO"/>
    <n v="0.2389090909090909"/>
    <n v="12.433333333348855"/>
    <s v="YES"/>
    <m/>
    <x v="0"/>
    <x v="4"/>
  </r>
  <r>
    <n v="7803"/>
    <n v="952"/>
    <x v="0"/>
    <s v="Low"/>
    <d v="2022-09-26T02:58:00"/>
    <d v="2022-09-26T10:51:00"/>
    <d v="2022-10-01T14:30:00"/>
    <n v="48"/>
    <n v="150"/>
    <n v="7.8833333331858739"/>
    <s v="Yes"/>
    <n v="0.2389090909090909"/>
    <n v="131.53333333320916"/>
    <s v="YES"/>
    <m/>
    <x v="1"/>
    <x v="1"/>
  </r>
  <r>
    <n v="7804"/>
    <n v="36"/>
    <x v="2"/>
    <s v="Critical"/>
    <d v="2020-06-08T00:20:00"/>
    <d v="2020-06-08T00:45:00"/>
    <d v="2020-06-08T06:11:00"/>
    <n v="1"/>
    <n v="8"/>
    <n v="0.41666666662786156"/>
    <s v="Yes"/>
    <n v="0.23881818181818182"/>
    <n v="5.8500000000349246"/>
    <s v="YES"/>
    <m/>
    <x v="1"/>
    <x v="0"/>
  </r>
  <r>
    <n v="7805"/>
    <n v="869"/>
    <x v="2"/>
    <s v="Low"/>
    <d v="2024-12-22T01:46:00"/>
    <d v="2024-12-23T20:56:00"/>
    <d v="2024-12-24T08:23:00"/>
    <n v="48"/>
    <n v="150"/>
    <n v="43.166666666627862"/>
    <s v="Yes"/>
    <n v="0.23872727272727273"/>
    <n v="54.616666666755918"/>
    <s v="YES"/>
    <m/>
    <x v="1"/>
    <x v="4"/>
  </r>
  <r>
    <n v="7806"/>
    <n v="726"/>
    <x v="2"/>
    <s v="Critical"/>
    <d v="2023-11-16T19:32:00"/>
    <d v="2023-11-16T19:38:00"/>
    <d v="2023-11-17T02:04:00"/>
    <n v="1"/>
    <n v="8"/>
    <n v="0.10000000015133992"/>
    <s v="Yes"/>
    <n v="0.23863636363636365"/>
    <n v="6.5333333333255723"/>
    <s v="YES"/>
    <m/>
    <x v="1"/>
    <x v="3"/>
  </r>
  <r>
    <n v="7807"/>
    <n v="764"/>
    <x v="1"/>
    <s v="Critical"/>
    <d v="2020-07-15T19:18:00"/>
    <d v="2020-07-15T20:03:00"/>
    <d v="2020-07-16T03:53:00"/>
    <n v="1"/>
    <n v="8"/>
    <n v="0.75"/>
    <s v="Yes"/>
    <n v="0.23854545454545453"/>
    <n v="8.5833333333721384"/>
    <s v="YES"/>
    <m/>
    <x v="1"/>
    <x v="0"/>
  </r>
  <r>
    <n v="7808"/>
    <n v="911"/>
    <x v="1"/>
    <s v="High"/>
    <d v="2022-06-25T15:03:00"/>
    <d v="2022-06-25T16:55:00"/>
    <d v="2022-06-25T18:59:00"/>
    <n v="5"/>
    <n v="24"/>
    <n v="1.8666666666395031"/>
    <s v="Yes"/>
    <n v="0.23845454545454545"/>
    <n v="3.933333333407063"/>
    <s v="YES"/>
    <m/>
    <x v="1"/>
    <x v="1"/>
  </r>
  <r>
    <n v="7809"/>
    <n v="133"/>
    <x v="1"/>
    <s v="Critical"/>
    <d v="2023-10-10T15:20:00"/>
    <d v="2023-10-10T15:28:00"/>
    <d v="2023-10-10T16:33:00"/>
    <n v="1"/>
    <n v="8"/>
    <n v="0.13333333324408159"/>
    <s v="Yes"/>
    <n v="0.23836363636363636"/>
    <n v="1.21666666661622"/>
    <s v="YES"/>
    <m/>
    <x v="1"/>
    <x v="3"/>
  </r>
  <r>
    <n v="7810"/>
    <n v="429"/>
    <x v="1"/>
    <s v="Medium"/>
    <d v="2024-02-19T16:50:00"/>
    <d v="2024-02-20T14:02:00"/>
    <d v="2024-02-21T12:38:00"/>
    <n v="15"/>
    <n v="40"/>
    <n v="21.199999999953434"/>
    <s v="NO"/>
    <n v="0.23827272727272727"/>
    <n v="43.799999999930151"/>
    <s v="YES"/>
    <m/>
    <x v="0"/>
    <x v="4"/>
  </r>
  <r>
    <n v="7811"/>
    <n v="880"/>
    <x v="1"/>
    <s v="Low"/>
    <d v="2020-11-05T18:53:00"/>
    <d v="2020-11-06T03:01:00"/>
    <d v="2020-11-08T11:58:00"/>
    <n v="48"/>
    <n v="150"/>
    <n v="8.1333333333022892"/>
    <s v="Yes"/>
    <n v="0.23827272727272727"/>
    <n v="65.083333333313931"/>
    <s v="YES"/>
    <m/>
    <x v="1"/>
    <x v="0"/>
  </r>
  <r>
    <n v="7812"/>
    <n v="688"/>
    <x v="0"/>
    <s v="Medium"/>
    <d v="2023-12-24T11:44:00"/>
    <d v="2023-12-24T23:09:00"/>
    <d v="2023-12-27T11:38:00"/>
    <n v="15"/>
    <n v="40"/>
    <n v="11.416666666686069"/>
    <s v="Yes"/>
    <n v="0.23818181818181819"/>
    <n v="71.900000000023283"/>
    <s v="YES"/>
    <m/>
    <x v="1"/>
    <x v="3"/>
  </r>
  <r>
    <n v="7813"/>
    <n v="722"/>
    <x v="1"/>
    <s v="Medium"/>
    <d v="2024-04-07T04:45:00"/>
    <d v="2024-04-07T11:41:00"/>
    <d v="2024-04-08T17:00:00"/>
    <n v="15"/>
    <n v="40"/>
    <n v="6.933333333407063"/>
    <s v="Yes"/>
    <n v="0.2380909090909091"/>
    <n v="36.250000000116415"/>
    <s v="YES"/>
    <m/>
    <x v="1"/>
    <x v="4"/>
  </r>
  <r>
    <n v="7814"/>
    <n v="865"/>
    <x v="0"/>
    <s v="High"/>
    <d v="2020-05-11T16:40:00"/>
    <d v="2020-05-11T19:14:00"/>
    <d v="2020-05-12T15:03:00"/>
    <n v="5"/>
    <n v="24"/>
    <n v="2.5666666666511446"/>
    <s v="Yes"/>
    <n v="0.23799999999999999"/>
    <n v="22.383333333302289"/>
    <s v="YES"/>
    <m/>
    <x v="1"/>
    <x v="0"/>
  </r>
  <r>
    <n v="7815"/>
    <n v="582"/>
    <x v="1"/>
    <s v="High"/>
    <d v="2020-03-30T21:45:00"/>
    <d v="2020-03-30T23:43:00"/>
    <d v="2020-03-31T13:25:00"/>
    <n v="5"/>
    <n v="24"/>
    <n v="1.96666666661622"/>
    <s v="Yes"/>
    <n v="0.2379090909090909"/>
    <n v="15.666666666744277"/>
    <s v="YES"/>
    <m/>
    <x v="1"/>
    <x v="0"/>
  </r>
  <r>
    <n v="7816"/>
    <n v="923"/>
    <x v="0"/>
    <s v="Low"/>
    <d v="2024-12-20T06:48:00"/>
    <d v="2024-12-21T02:51:00"/>
    <d v="2024-12-24T08:20:00"/>
    <n v="48"/>
    <n v="150"/>
    <n v="20.050000000046566"/>
    <s v="Yes"/>
    <n v="0.23781818181818182"/>
    <n v="97.533333333267365"/>
    <s v="YES"/>
    <m/>
    <x v="1"/>
    <x v="4"/>
  </r>
  <r>
    <n v="7817"/>
    <n v="114"/>
    <x v="0"/>
    <s v="Medium"/>
    <d v="2022-01-30T05:58:00"/>
    <d v="2022-01-31T05:22:00"/>
    <d v="2022-02-02T23:34:00"/>
    <n v="15"/>
    <n v="40"/>
    <n v="23.399999999965075"/>
    <s v="NO"/>
    <n v="0.23772727272727273"/>
    <n v="89.599999999918509"/>
    <s v="YES"/>
    <m/>
    <x v="0"/>
    <x v="1"/>
  </r>
  <r>
    <n v="7818"/>
    <n v="788"/>
    <x v="1"/>
    <s v="Medium"/>
    <d v="2021-08-15T01:40:00"/>
    <d v="2021-08-15T13:29:00"/>
    <d v="2021-08-15T23:56:00"/>
    <n v="15"/>
    <n v="40"/>
    <n v="11.816666666592937"/>
    <s v="Yes"/>
    <n v="0.23772727272727273"/>
    <n v="22.266666666604578"/>
    <s v="YES"/>
    <m/>
    <x v="1"/>
    <x v="2"/>
  </r>
  <r>
    <n v="7819"/>
    <n v="541"/>
    <x v="1"/>
    <s v="Medium"/>
    <d v="2021-08-08T13:05:00"/>
    <d v="2021-08-08T15:30:00"/>
    <d v="2021-08-10T00:40:00"/>
    <n v="15"/>
    <n v="40"/>
    <n v="2.4166666666860692"/>
    <s v="Yes"/>
    <n v="0.23763636363636365"/>
    <n v="35.583333333372138"/>
    <s v="YES"/>
    <m/>
    <x v="1"/>
    <x v="2"/>
  </r>
  <r>
    <n v="7820"/>
    <n v="121"/>
    <x v="2"/>
    <s v="Medium"/>
    <d v="2023-01-07T17:41:00"/>
    <d v="2023-01-07T23:29:00"/>
    <d v="2023-01-10T09:41:00"/>
    <n v="15"/>
    <n v="40"/>
    <n v="5.8000000000465661"/>
    <s v="Yes"/>
    <n v="0.23754545454545453"/>
    <n v="63.999999999941792"/>
    <s v="YES"/>
    <m/>
    <x v="1"/>
    <x v="3"/>
  </r>
  <r>
    <n v="7821"/>
    <n v="940"/>
    <x v="2"/>
    <s v="Low"/>
    <d v="2022-06-08T22:19:00"/>
    <d v="2022-06-08T22:29:00"/>
    <d v="2022-06-13T18:25:00"/>
    <n v="48"/>
    <n v="150"/>
    <n v="0.16666666668606922"/>
    <s v="Yes"/>
    <n v="0.23745454545454545"/>
    <n v="116.10000000003492"/>
    <s v="YES"/>
    <m/>
    <x v="1"/>
    <x v="1"/>
  </r>
  <r>
    <n v="7822"/>
    <n v="425"/>
    <x v="0"/>
    <s v="Low"/>
    <d v="2024-05-31T09:59:00"/>
    <d v="2024-06-02T06:13:00"/>
    <d v="2024-06-04T00:37:00"/>
    <n v="48"/>
    <n v="150"/>
    <n v="44.233333333279006"/>
    <s v="Yes"/>
    <n v="0.23736363636363636"/>
    <n v="86.633333333185874"/>
    <s v="YES"/>
    <m/>
    <x v="1"/>
    <x v="4"/>
  </r>
  <r>
    <n v="7823"/>
    <n v="957"/>
    <x v="2"/>
    <s v="Low"/>
    <d v="2024-04-06T15:09:00"/>
    <d v="2024-04-07T23:54:00"/>
    <d v="2024-04-10T21:28:00"/>
    <n v="48"/>
    <n v="150"/>
    <n v="32.750000000058208"/>
    <s v="Yes"/>
    <n v="0.23727272727272727"/>
    <n v="102.31666666665114"/>
    <s v="YES"/>
    <m/>
    <x v="1"/>
    <x v="4"/>
  </r>
  <r>
    <n v="7824"/>
    <n v="389"/>
    <x v="1"/>
    <s v="High"/>
    <d v="2023-01-01T04:36:00"/>
    <d v="2023-01-01T04:51:00"/>
    <d v="2023-01-01T13:57:00"/>
    <n v="5"/>
    <n v="24"/>
    <n v="0.24999999994179234"/>
    <s v="Yes"/>
    <n v="0.23718181818181819"/>
    <n v="9.3500000000931323"/>
    <s v="YES"/>
    <m/>
    <x v="1"/>
    <x v="3"/>
  </r>
  <r>
    <n v="7825"/>
    <n v="838"/>
    <x v="2"/>
    <s v="Critical"/>
    <d v="2022-10-16T20:09:00"/>
    <d v="2022-10-16T20:50:00"/>
    <d v="2022-10-17T04:20:00"/>
    <n v="1"/>
    <n v="8"/>
    <n v="0.68333333329064772"/>
    <s v="Yes"/>
    <n v="0.2370909090909091"/>
    <n v="8.1833333332906477"/>
    <s v="YES"/>
    <m/>
    <x v="1"/>
    <x v="1"/>
  </r>
  <r>
    <n v="7826"/>
    <n v="404"/>
    <x v="2"/>
    <s v="Low"/>
    <d v="2022-03-13T20:47:00"/>
    <d v="2022-03-14T00:56:00"/>
    <d v="2022-03-18T04:00:00"/>
    <n v="48"/>
    <n v="150"/>
    <n v="4.1500000000814907"/>
    <s v="Yes"/>
    <n v="0.23699999999999999"/>
    <n v="103.21666666661622"/>
    <s v="YES"/>
    <m/>
    <x v="1"/>
    <x v="1"/>
  </r>
  <r>
    <n v="7827"/>
    <n v="820"/>
    <x v="1"/>
    <s v="Critical"/>
    <d v="2025-02-25T14:24:00"/>
    <d v="2025-02-25T14:26:00"/>
    <d v="2025-02-25T16:57:00"/>
    <n v="1"/>
    <n v="8"/>
    <n v="3.3333333441987634E-2"/>
    <s v="Yes"/>
    <n v="0.2369090909090909"/>
    <n v="2.5500000001047738"/>
    <s v="YES"/>
    <m/>
    <x v="1"/>
    <x v="5"/>
  </r>
  <r>
    <n v="7828"/>
    <n v="372"/>
    <x v="0"/>
    <s v="Medium"/>
    <d v="2021-10-20T12:16:00"/>
    <d v="2021-10-20T18:26:00"/>
    <d v="2021-10-23T02:31:00"/>
    <n v="15"/>
    <n v="40"/>
    <n v="6.1666666666860692"/>
    <s v="Yes"/>
    <n v="0.23681818181818182"/>
    <n v="62.25"/>
    <s v="YES"/>
    <m/>
    <x v="1"/>
    <x v="2"/>
  </r>
  <r>
    <n v="7829"/>
    <n v="720"/>
    <x v="0"/>
    <s v="Low"/>
    <d v="2025-01-11T04:35:00"/>
    <d v="2025-01-11T09:18:00"/>
    <d v="2025-01-12T20:03:00"/>
    <n v="48"/>
    <n v="150"/>
    <n v="4.7166666666744277"/>
    <s v="Yes"/>
    <n v="0.23672727272727273"/>
    <n v="39.466666666790843"/>
    <s v="YES"/>
    <m/>
    <x v="1"/>
    <x v="5"/>
  </r>
  <r>
    <n v="7830"/>
    <n v="118"/>
    <x v="0"/>
    <s v="High"/>
    <d v="2022-05-14T08:35:00"/>
    <d v="2022-05-14T15:33:00"/>
    <d v="2022-05-14T20:22:00"/>
    <n v="5"/>
    <n v="24"/>
    <n v="6.9666666666744277"/>
    <s v="NO"/>
    <n v="0.23663636363636364"/>
    <n v="11.783333333325572"/>
    <s v="YES"/>
    <m/>
    <x v="0"/>
    <x v="1"/>
  </r>
  <r>
    <n v="7831"/>
    <n v="228"/>
    <x v="2"/>
    <s v="Low"/>
    <d v="2022-01-03T02:04:00"/>
    <d v="2022-01-04T01:31:00"/>
    <d v="2022-01-04T11:18:00"/>
    <n v="48"/>
    <n v="150"/>
    <n v="23.450000000128057"/>
    <s v="Yes"/>
    <n v="0.23663636363636364"/>
    <n v="33.233333333395422"/>
    <s v="YES"/>
    <m/>
    <x v="1"/>
    <x v="1"/>
  </r>
  <r>
    <n v="7832"/>
    <n v="87"/>
    <x v="2"/>
    <s v="High"/>
    <d v="2021-10-27T03:47:00"/>
    <d v="2021-10-27T04:55:00"/>
    <d v="2021-10-28T02:44:00"/>
    <n v="5"/>
    <n v="24"/>
    <n v="1.1333333333604969"/>
    <s v="Yes"/>
    <n v="0.23654545454545456"/>
    <n v="22.950000000069849"/>
    <s v="YES"/>
    <m/>
    <x v="1"/>
    <x v="2"/>
  </r>
  <r>
    <n v="7833"/>
    <n v="817"/>
    <x v="0"/>
    <s v="Critical"/>
    <d v="2022-02-16T10:51:00"/>
    <d v="2022-02-16T10:58:00"/>
    <d v="2022-02-16T18:27:00"/>
    <n v="1"/>
    <n v="8"/>
    <n v="0.11666666669771075"/>
    <s v="Yes"/>
    <n v="0.23645454545454545"/>
    <n v="7.6000000001513399"/>
    <s v="YES"/>
    <m/>
    <x v="1"/>
    <x v="1"/>
  </r>
  <r>
    <n v="7834"/>
    <n v="173"/>
    <x v="1"/>
    <s v="High"/>
    <d v="2021-08-06T08:53:00"/>
    <d v="2021-08-06T15:48:00"/>
    <d v="2021-08-07T11:24:00"/>
    <n v="5"/>
    <n v="24"/>
    <n v="6.9166666666860692"/>
    <s v="NO"/>
    <n v="0.23636363636363636"/>
    <n v="26.516666666662786"/>
    <s v="YES"/>
    <m/>
    <x v="0"/>
    <x v="2"/>
  </r>
  <r>
    <n v="7835"/>
    <n v="906"/>
    <x v="0"/>
    <s v="Critical"/>
    <d v="2020-08-06T19:45:00"/>
    <d v="2020-08-06T20:25:00"/>
    <d v="2020-08-06T23:33:00"/>
    <n v="1"/>
    <n v="8"/>
    <n v="0.66666666674427688"/>
    <s v="Yes"/>
    <n v="0.23636363636363636"/>
    <n v="3.7999999999883585"/>
    <s v="YES"/>
    <m/>
    <x v="1"/>
    <x v="0"/>
  </r>
  <r>
    <n v="7836"/>
    <n v="121"/>
    <x v="2"/>
    <s v="Critical"/>
    <d v="2021-12-30T08:26:00"/>
    <d v="2021-12-30T08:31:00"/>
    <d v="2021-12-30T08:54:00"/>
    <n v="1"/>
    <n v="8"/>
    <n v="8.3333333255723119E-2"/>
    <s v="Yes"/>
    <n v="0.23627272727272727"/>
    <n v="0.46666666661622003"/>
    <s v="YES"/>
    <m/>
    <x v="1"/>
    <x v="2"/>
  </r>
  <r>
    <n v="7837"/>
    <n v="881"/>
    <x v="2"/>
    <s v="High"/>
    <d v="2025-01-01T11:16:00"/>
    <d v="2025-01-01T16:12:00"/>
    <d v="2025-01-02T08:03:00"/>
    <n v="5"/>
    <n v="24"/>
    <n v="4.9333333333488554"/>
    <s v="Yes"/>
    <n v="0.23618181818181819"/>
    <n v="20.783333333325572"/>
    <s v="YES"/>
    <m/>
    <x v="1"/>
    <x v="5"/>
  </r>
  <r>
    <n v="7838"/>
    <n v="295"/>
    <x v="1"/>
    <s v="Medium"/>
    <d v="2020-12-14T16:11:00"/>
    <d v="2020-12-15T12:46:00"/>
    <d v="2020-12-18T08:19:00"/>
    <n v="15"/>
    <n v="40"/>
    <n v="20.583333333372138"/>
    <s v="NO"/>
    <n v="0.2360909090909091"/>
    <n v="88.133333333360497"/>
    <s v="NO"/>
    <m/>
    <x v="0"/>
    <x v="0"/>
  </r>
  <r>
    <n v="7839"/>
    <n v="798"/>
    <x v="0"/>
    <s v="Low"/>
    <d v="2022-07-05T18:24:00"/>
    <d v="2022-07-07T02:37:00"/>
    <d v="2022-07-07T17:16:00"/>
    <n v="48"/>
    <n v="150"/>
    <n v="32.216666666558012"/>
    <s v="Yes"/>
    <n v="0.2360909090909091"/>
    <n v="46.866666666639503"/>
    <s v="YES"/>
    <m/>
    <x v="1"/>
    <x v="1"/>
  </r>
  <r>
    <n v="7840"/>
    <n v="130"/>
    <x v="2"/>
    <s v="Medium"/>
    <d v="2023-01-27T04:01:00"/>
    <d v="2023-01-27T10:32:00"/>
    <d v="2023-01-28T07:55:00"/>
    <n v="15"/>
    <n v="40"/>
    <n v="6.5166666666045785"/>
    <s v="Yes"/>
    <n v="0.23599999999999999"/>
    <n v="27.899999999965075"/>
    <s v="YES"/>
    <m/>
    <x v="1"/>
    <x v="3"/>
  </r>
  <r>
    <n v="7841"/>
    <n v="394"/>
    <x v="2"/>
    <s v="Medium"/>
    <d v="2022-10-05T03:15:00"/>
    <d v="2022-10-05T10:43:00"/>
    <d v="2022-10-05T21:51:00"/>
    <n v="15"/>
    <n v="40"/>
    <n v="7.4666666667326353"/>
    <s v="Yes"/>
    <n v="0.2359090909090909"/>
    <n v="18.600000000034925"/>
    <s v="YES"/>
    <m/>
    <x v="1"/>
    <x v="1"/>
  </r>
  <r>
    <n v="7842"/>
    <n v="895"/>
    <x v="2"/>
    <s v="Low"/>
    <d v="2023-03-10T06:44:00"/>
    <d v="2023-03-10T23:17:00"/>
    <d v="2023-03-17T18:58:00"/>
    <n v="48"/>
    <n v="150"/>
    <n v="16.549999999988358"/>
    <s v="Yes"/>
    <n v="0.23581818181818182"/>
    <n v="180.23333333339542"/>
    <s v="YES"/>
    <m/>
    <x v="1"/>
    <x v="3"/>
  </r>
  <r>
    <n v="7843"/>
    <n v="184"/>
    <x v="2"/>
    <s v="Critical"/>
    <d v="2023-06-21T21:32:00"/>
    <d v="2023-06-21T22:05:00"/>
    <d v="2023-06-22T04:31:00"/>
    <n v="1"/>
    <n v="8"/>
    <n v="0.55000000004656613"/>
    <s v="Yes"/>
    <n v="0.23572727272727273"/>
    <n v="6.9833333333954215"/>
    <s v="YES"/>
    <m/>
    <x v="1"/>
    <x v="3"/>
  </r>
  <r>
    <n v="7844"/>
    <n v="811"/>
    <x v="1"/>
    <s v="High"/>
    <d v="2021-01-07T20:45:00"/>
    <d v="2021-01-08T04:17:00"/>
    <d v="2021-01-09T02:44:00"/>
    <n v="5"/>
    <n v="24"/>
    <n v="7.5333333332673647"/>
    <s v="NO"/>
    <n v="0.23563636363636364"/>
    <n v="29.983333333279006"/>
    <s v="YES"/>
    <m/>
    <x v="0"/>
    <x v="2"/>
  </r>
  <r>
    <n v="7845"/>
    <n v="373"/>
    <x v="1"/>
    <s v="High"/>
    <d v="2024-03-03T11:03:00"/>
    <d v="2024-03-03T11:57:00"/>
    <d v="2024-03-04T02:13:00"/>
    <n v="5"/>
    <n v="24"/>
    <n v="0.8999999999650754"/>
    <s v="Yes"/>
    <n v="0.23563636363636364"/>
    <n v="15.166666666686069"/>
    <s v="YES"/>
    <m/>
    <x v="1"/>
    <x v="4"/>
  </r>
  <r>
    <n v="7846"/>
    <n v="59"/>
    <x v="2"/>
    <s v="High"/>
    <d v="2023-04-14T04:08:00"/>
    <d v="2023-04-14T06:18:00"/>
    <d v="2023-04-14T06:50:00"/>
    <n v="5"/>
    <n v="24"/>
    <n v="2.1666666665696539"/>
    <s v="Yes"/>
    <n v="0.23554545454545456"/>
    <n v="2.6999999998952262"/>
    <s v="YES"/>
    <m/>
    <x v="1"/>
    <x v="3"/>
  </r>
  <r>
    <n v="7847"/>
    <n v="1"/>
    <x v="1"/>
    <s v="Low"/>
    <d v="2023-08-22T21:22:00"/>
    <d v="2023-08-23T15:11:00"/>
    <d v="2023-08-24T18:30:00"/>
    <n v="48"/>
    <n v="150"/>
    <n v="17.81666666676756"/>
    <s v="Yes"/>
    <n v="0.23545454545454544"/>
    <n v="45.133333333418705"/>
    <s v="YES"/>
    <m/>
    <x v="1"/>
    <x v="3"/>
  </r>
  <r>
    <n v="7848"/>
    <n v="841"/>
    <x v="1"/>
    <s v="Critical"/>
    <d v="2021-07-14T00:14:00"/>
    <d v="2021-07-14T00:21:00"/>
    <d v="2021-07-14T06:22:00"/>
    <n v="1"/>
    <n v="8"/>
    <n v="0.11666666652308777"/>
    <s v="Yes"/>
    <n v="0.23536363636363636"/>
    <n v="6.1333333332440816"/>
    <s v="YES"/>
    <m/>
    <x v="1"/>
    <x v="2"/>
  </r>
  <r>
    <n v="7849"/>
    <n v="628"/>
    <x v="1"/>
    <s v="High"/>
    <d v="2020-06-25T09:38:00"/>
    <d v="2020-06-25T13:52:00"/>
    <d v="2020-06-26T00:01:00"/>
    <n v="5"/>
    <n v="24"/>
    <n v="4.2333333333372138"/>
    <s v="Yes"/>
    <n v="0.23527272727272727"/>
    <n v="14.383333333418705"/>
    <s v="YES"/>
    <m/>
    <x v="1"/>
    <x v="0"/>
  </r>
  <r>
    <n v="7850"/>
    <n v="302"/>
    <x v="1"/>
    <s v="Critical"/>
    <d v="2022-07-30T09:30:00"/>
    <d v="2022-07-30T09:44:00"/>
    <d v="2022-07-30T12:25:00"/>
    <n v="1"/>
    <n v="8"/>
    <n v="0.23333333322079852"/>
    <s v="Yes"/>
    <n v="0.23518181818181819"/>
    <n v="2.9166666665696539"/>
    <s v="YES"/>
    <m/>
    <x v="1"/>
    <x v="1"/>
  </r>
  <r>
    <n v="7851"/>
    <n v="994"/>
    <x v="2"/>
    <s v="Low"/>
    <d v="2022-03-04T11:40:00"/>
    <d v="2022-03-05T10:57:00"/>
    <d v="2022-03-10T13:40:00"/>
    <n v="48"/>
    <n v="150"/>
    <n v="23.283333333441988"/>
    <s v="Yes"/>
    <n v="0.2350909090909091"/>
    <n v="146.00000000005821"/>
    <s v="YES"/>
    <m/>
    <x v="1"/>
    <x v="1"/>
  </r>
  <r>
    <n v="7852"/>
    <n v="829"/>
    <x v="1"/>
    <s v="Critical"/>
    <d v="2021-05-22T19:30:00"/>
    <d v="2021-05-22T19:45:00"/>
    <d v="2021-05-23T03:07:00"/>
    <n v="1"/>
    <n v="8"/>
    <n v="0.24999999994179234"/>
    <s v="Yes"/>
    <n v="0.23499999999999999"/>
    <n v="7.6166666666977108"/>
    <s v="YES"/>
    <m/>
    <x v="1"/>
    <x v="2"/>
  </r>
  <r>
    <n v="7853"/>
    <n v="791"/>
    <x v="1"/>
    <s v="Low"/>
    <d v="2022-04-12T03:35:00"/>
    <d v="2022-04-12T14:46:00"/>
    <d v="2022-04-17T08:11:00"/>
    <n v="48"/>
    <n v="150"/>
    <n v="11.183333333290648"/>
    <s v="Yes"/>
    <n v="0.2349090909090909"/>
    <n v="124.59999999997672"/>
    <s v="YES"/>
    <m/>
    <x v="1"/>
    <x v="1"/>
  </r>
  <r>
    <n v="7854"/>
    <n v="188"/>
    <x v="0"/>
    <s v="High"/>
    <d v="2022-12-10T17:15:00"/>
    <d v="2022-12-10T19:10:00"/>
    <d v="2022-12-11T11:04:00"/>
    <n v="5"/>
    <n v="24"/>
    <n v="1.9166666666278616"/>
    <s v="Yes"/>
    <n v="0.23481818181818181"/>
    <n v="17.816666666592937"/>
    <s v="YES"/>
    <m/>
    <x v="1"/>
    <x v="1"/>
  </r>
  <r>
    <n v="7855"/>
    <n v="392"/>
    <x v="1"/>
    <s v="Low"/>
    <d v="2022-03-09T18:11:00"/>
    <d v="2022-03-11T13:30:00"/>
    <d v="2022-03-17T04:37:00"/>
    <n v="48"/>
    <n v="150"/>
    <n v="43.316666666592937"/>
    <s v="Yes"/>
    <n v="0.23472727272727273"/>
    <n v="178.43333333329065"/>
    <s v="YES"/>
    <m/>
    <x v="1"/>
    <x v="1"/>
  </r>
  <r>
    <n v="7856"/>
    <n v="396"/>
    <x v="0"/>
    <s v="Low"/>
    <d v="2024-08-19T15:52:00"/>
    <d v="2024-08-19T19:37:00"/>
    <d v="2024-08-25T21:15:00"/>
    <n v="48"/>
    <n v="150"/>
    <n v="3.75"/>
    <s v="Yes"/>
    <n v="0.23463636363636364"/>
    <n v="149.38333333324408"/>
    <s v="YES"/>
    <m/>
    <x v="1"/>
    <x v="4"/>
  </r>
  <r>
    <n v="7857"/>
    <n v="997"/>
    <x v="1"/>
    <s v="Low"/>
    <d v="2022-07-27T21:24:00"/>
    <d v="2022-07-28T05:01:00"/>
    <d v="2022-07-28T12:26:00"/>
    <n v="48"/>
    <n v="150"/>
    <n v="7.6166666665230878"/>
    <s v="Yes"/>
    <n v="0.23454545454545456"/>
    <n v="15.033333333267365"/>
    <s v="YES"/>
    <m/>
    <x v="1"/>
    <x v="1"/>
  </r>
  <r>
    <n v="7858"/>
    <n v="74"/>
    <x v="0"/>
    <s v="Low"/>
    <d v="2022-12-20T22:35:00"/>
    <d v="2022-12-22T15:18:00"/>
    <d v="2022-12-24T01:40:00"/>
    <n v="48"/>
    <n v="150"/>
    <n v="40.716666666674428"/>
    <s v="Yes"/>
    <n v="0.23445454545454544"/>
    <n v="75.083333333430346"/>
    <s v="YES"/>
    <m/>
    <x v="1"/>
    <x v="1"/>
  </r>
  <r>
    <n v="7859"/>
    <n v="285"/>
    <x v="1"/>
    <s v="Critical"/>
    <d v="2021-07-19T22:07:00"/>
    <d v="2021-07-19T22:50:00"/>
    <d v="2021-07-20T00:06:00"/>
    <n v="1"/>
    <n v="8"/>
    <n v="0.71666666673263535"/>
    <s v="Yes"/>
    <n v="0.23436363636363636"/>
    <n v="1.9833333333372138"/>
    <s v="YES"/>
    <m/>
    <x v="1"/>
    <x v="2"/>
  </r>
  <r>
    <n v="7860"/>
    <n v="594"/>
    <x v="2"/>
    <s v="High"/>
    <d v="2021-03-07T13:30:00"/>
    <d v="2021-03-07T17:57:00"/>
    <d v="2021-03-08T14:16:00"/>
    <n v="5"/>
    <n v="24"/>
    <n v="4.4500000000116415"/>
    <s v="Yes"/>
    <n v="0.23427272727272727"/>
    <n v="24.766666666720994"/>
    <s v="YES"/>
    <m/>
    <x v="1"/>
    <x v="2"/>
  </r>
  <r>
    <n v="7861"/>
    <n v="1000"/>
    <x v="0"/>
    <s v="Critical"/>
    <d v="2022-02-09T19:02:00"/>
    <d v="2022-02-09T19:05:00"/>
    <d v="2022-02-09T21:04:00"/>
    <n v="1"/>
    <n v="8"/>
    <n v="4.9999999988358468E-2"/>
    <s v="Yes"/>
    <n v="0.23418181818181819"/>
    <n v="2.0333333333255723"/>
    <s v="YES"/>
    <m/>
    <x v="1"/>
    <x v="1"/>
  </r>
  <r>
    <n v="7862"/>
    <n v="289"/>
    <x v="0"/>
    <s v="Low"/>
    <d v="2023-12-07T21:31:00"/>
    <d v="2023-12-09T14:51:00"/>
    <d v="2023-12-12T17:25:00"/>
    <n v="48"/>
    <n v="150"/>
    <n v="41.333333333430346"/>
    <s v="Yes"/>
    <n v="0.2340909090909091"/>
    <n v="115.90000000008149"/>
    <s v="YES"/>
    <m/>
    <x v="1"/>
    <x v="3"/>
  </r>
  <r>
    <n v="7863"/>
    <n v="561"/>
    <x v="2"/>
    <s v="High"/>
    <d v="2021-08-14T11:29:00"/>
    <d v="2021-08-14T18:23:00"/>
    <d v="2021-08-15T14:36:00"/>
    <n v="5"/>
    <n v="24"/>
    <n v="6.8999999999650754"/>
    <s v="NO"/>
    <n v="0.23400000000000001"/>
    <n v="27.116666666523088"/>
    <s v="YES"/>
    <m/>
    <x v="0"/>
    <x v="2"/>
  </r>
  <r>
    <n v="7864"/>
    <n v="297"/>
    <x v="2"/>
    <s v="High"/>
    <d v="2024-04-17T02:39:00"/>
    <d v="2024-04-17T05:43:00"/>
    <d v="2024-04-17T09:52:00"/>
    <n v="5"/>
    <n v="24"/>
    <n v="3.0666666665347293"/>
    <s v="Yes"/>
    <n v="0.23400000000000001"/>
    <n v="7.21666666661622"/>
    <s v="YES"/>
    <m/>
    <x v="1"/>
    <x v="4"/>
  </r>
  <r>
    <n v="7865"/>
    <n v="847"/>
    <x v="0"/>
    <s v="High"/>
    <d v="2023-06-15T21:03:00"/>
    <d v="2023-06-15T21:49:00"/>
    <d v="2023-06-16T18:12:00"/>
    <n v="5"/>
    <n v="24"/>
    <n v="0.76666666672099382"/>
    <s v="Yes"/>
    <n v="0.2339090909090909"/>
    <n v="21.149999999965075"/>
    <s v="YES"/>
    <m/>
    <x v="1"/>
    <x v="3"/>
  </r>
  <r>
    <n v="7866"/>
    <n v="148"/>
    <x v="2"/>
    <s v="Low"/>
    <d v="2023-01-06T23:56:00"/>
    <d v="2023-01-07T16:15:00"/>
    <d v="2023-01-07T16:24:00"/>
    <n v="48"/>
    <n v="150"/>
    <n v="16.31666666676756"/>
    <s v="Yes"/>
    <n v="0.23381818181818181"/>
    <n v="16.466666666732635"/>
    <s v="YES"/>
    <m/>
    <x v="1"/>
    <x v="3"/>
  </r>
  <r>
    <n v="7867"/>
    <n v="112"/>
    <x v="2"/>
    <s v="Critical"/>
    <d v="2024-07-24T20:10:00"/>
    <d v="2024-07-24T21:06:00"/>
    <d v="2024-07-25T02:50:00"/>
    <n v="1"/>
    <n v="8"/>
    <n v="0.93333333323244005"/>
    <s v="Yes"/>
    <n v="0.23372727272727273"/>
    <n v="6.6666666665696539"/>
    <s v="YES"/>
    <m/>
    <x v="1"/>
    <x v="4"/>
  </r>
  <r>
    <n v="7868"/>
    <n v="900"/>
    <x v="2"/>
    <s v="Medium"/>
    <d v="2021-11-06T23:36:00"/>
    <d v="2021-11-07T07:20:00"/>
    <d v="2021-11-09T23:24:00"/>
    <n v="15"/>
    <n v="40"/>
    <n v="7.7333333333954215"/>
    <s v="Yes"/>
    <n v="0.23363636363636364"/>
    <n v="71.800000000046566"/>
    <s v="YES"/>
    <m/>
    <x v="1"/>
    <x v="2"/>
  </r>
  <r>
    <n v="7869"/>
    <n v="971"/>
    <x v="2"/>
    <s v="Critical"/>
    <d v="2022-10-18T22:29:00"/>
    <d v="2022-10-18T23:03:00"/>
    <d v="2022-10-19T06:48:00"/>
    <n v="1"/>
    <n v="8"/>
    <n v="0.56666666676755995"/>
    <s v="Yes"/>
    <n v="0.23354545454545456"/>
    <n v="8.3166666667093523"/>
    <s v="YES"/>
    <m/>
    <x v="1"/>
    <x v="1"/>
  </r>
  <r>
    <n v="7870"/>
    <n v="698"/>
    <x v="1"/>
    <s v="High"/>
    <d v="2020-04-21T00:37:00"/>
    <d v="2020-04-21T03:24:00"/>
    <d v="2020-04-21T07:50:00"/>
    <n v="5"/>
    <n v="24"/>
    <n v="2.7833333335001953"/>
    <s v="Yes"/>
    <n v="0.23345454545454544"/>
    <n v="7.216666666790843"/>
    <s v="YES"/>
    <m/>
    <x v="1"/>
    <x v="0"/>
  </r>
  <r>
    <n v="7871"/>
    <n v="528"/>
    <x v="2"/>
    <s v="Critical"/>
    <d v="2023-04-27T15:12:00"/>
    <d v="2023-04-27T15:15:00"/>
    <d v="2023-04-27T17:03:00"/>
    <n v="1"/>
    <n v="8"/>
    <n v="4.9999999988358468E-2"/>
    <s v="Yes"/>
    <n v="0.23336363636363636"/>
    <n v="1.8500000000931323"/>
    <s v="YES"/>
    <m/>
    <x v="1"/>
    <x v="3"/>
  </r>
  <r>
    <n v="7872"/>
    <n v="244"/>
    <x v="2"/>
    <s v="Medium"/>
    <d v="2020-09-17T02:22:00"/>
    <d v="2020-09-17T07:13:00"/>
    <d v="2020-09-17T11:32:00"/>
    <n v="15"/>
    <n v="40"/>
    <n v="4.8499999999185093"/>
    <s v="Yes"/>
    <n v="0.23327272727272727"/>
    <n v="9.1666666666860692"/>
    <s v="YES"/>
    <m/>
    <x v="1"/>
    <x v="0"/>
  </r>
  <r>
    <n v="7873"/>
    <n v="42"/>
    <x v="2"/>
    <s v="Low"/>
    <d v="2022-02-18T18:11:00"/>
    <d v="2022-02-18T19:50:00"/>
    <d v="2022-02-19T16:12:00"/>
    <n v="48"/>
    <n v="150"/>
    <n v="1.6499999999650754"/>
    <s v="Yes"/>
    <n v="0.23318181818181818"/>
    <n v="22.016666666662786"/>
    <s v="YES"/>
    <m/>
    <x v="1"/>
    <x v="1"/>
  </r>
  <r>
    <n v="7874"/>
    <n v="35"/>
    <x v="1"/>
    <s v="Low"/>
    <d v="2024-06-22T23:44:00"/>
    <d v="2024-06-24T21:59:00"/>
    <d v="2024-06-28T10:56:00"/>
    <n v="48"/>
    <n v="150"/>
    <n v="46.250000000058208"/>
    <s v="Yes"/>
    <n v="0.2330909090909091"/>
    <n v="131.20000000001164"/>
    <s v="YES"/>
    <m/>
    <x v="1"/>
    <x v="4"/>
  </r>
  <r>
    <n v="7875"/>
    <n v="713"/>
    <x v="0"/>
    <s v="High"/>
    <d v="2024-12-17T07:04:00"/>
    <d v="2024-12-17T08:51:00"/>
    <d v="2024-12-18T05:12:00"/>
    <n v="5"/>
    <n v="24"/>
    <n v="1.78333333338378"/>
    <s v="Yes"/>
    <n v="0.23300000000000001"/>
    <n v="22.133333333360497"/>
    <s v="YES"/>
    <m/>
    <x v="1"/>
    <x v="4"/>
  </r>
  <r>
    <n v="7876"/>
    <n v="241"/>
    <x v="0"/>
    <s v="High"/>
    <d v="2024-04-28T01:33:00"/>
    <d v="2024-04-28T04:30:00"/>
    <d v="2024-04-28T17:32:00"/>
    <n v="5"/>
    <n v="24"/>
    <n v="2.9500000000116415"/>
    <s v="Yes"/>
    <n v="0.2329090909090909"/>
    <n v="15.983333333395422"/>
    <s v="YES"/>
    <m/>
    <x v="1"/>
    <x v="4"/>
  </r>
  <r>
    <n v="7877"/>
    <n v="602"/>
    <x v="0"/>
    <s v="Medium"/>
    <d v="2022-03-22T15:20:00"/>
    <d v="2022-03-22T15:52:00"/>
    <d v="2022-03-23T06:39:00"/>
    <n v="15"/>
    <n v="40"/>
    <n v="0.53333333332557231"/>
    <s v="Yes"/>
    <n v="0.23281818181818181"/>
    <n v="15.316666666651145"/>
    <s v="YES"/>
    <m/>
    <x v="1"/>
    <x v="1"/>
  </r>
  <r>
    <n v="7878"/>
    <n v="561"/>
    <x v="1"/>
    <s v="Critical"/>
    <d v="2023-12-01T15:50:00"/>
    <d v="2023-12-01T16:25:00"/>
    <d v="2023-12-01T17:43:00"/>
    <n v="1"/>
    <n v="8"/>
    <n v="0.58333333348855376"/>
    <s v="Yes"/>
    <n v="0.23272727272727273"/>
    <n v="1.8833333333604969"/>
    <s v="YES"/>
    <m/>
    <x v="1"/>
    <x v="3"/>
  </r>
  <r>
    <n v="7879"/>
    <n v="22"/>
    <x v="2"/>
    <s v="High"/>
    <d v="2020-12-06T07:25:00"/>
    <d v="2020-12-06T15:25:00"/>
    <d v="2020-12-07T03:47:00"/>
    <n v="5"/>
    <n v="24"/>
    <n v="7.9999999998835847"/>
    <s v="NO"/>
    <n v="0.23263636363636364"/>
    <n v="20.366666666523088"/>
    <s v="YES"/>
    <m/>
    <x v="0"/>
    <x v="0"/>
  </r>
  <r>
    <n v="7880"/>
    <n v="359"/>
    <x v="2"/>
    <s v="High"/>
    <d v="2022-01-03T21:04:00"/>
    <d v="2022-01-03T21:51:00"/>
    <d v="2022-01-04T18:16:00"/>
    <n v="5"/>
    <n v="24"/>
    <n v="0.78333333326736465"/>
    <s v="Yes"/>
    <n v="0.23263636363636364"/>
    <n v="21.199999999953434"/>
    <s v="YES"/>
    <m/>
    <x v="1"/>
    <x v="1"/>
  </r>
  <r>
    <n v="7881"/>
    <n v="361"/>
    <x v="1"/>
    <s v="Critical"/>
    <d v="2025-01-20T12:26:00"/>
    <d v="2025-01-20T12:57:00"/>
    <d v="2025-01-20T18:35:00"/>
    <n v="1"/>
    <n v="8"/>
    <n v="0.5166666666045785"/>
    <s v="Yes"/>
    <n v="0.23254545454545456"/>
    <n v="6.1499999999650754"/>
    <s v="YES"/>
    <m/>
    <x v="1"/>
    <x v="5"/>
  </r>
  <r>
    <n v="7882"/>
    <n v="100"/>
    <x v="0"/>
    <s v="Medium"/>
    <d v="2021-01-27T00:10:00"/>
    <d v="2021-01-27T14:31:00"/>
    <d v="2021-01-29T14:01:00"/>
    <n v="15"/>
    <n v="40"/>
    <n v="14.349999999976717"/>
    <s v="Yes"/>
    <n v="0.23245454545454544"/>
    <n v="61.849999999918509"/>
    <s v="YES"/>
    <m/>
    <x v="1"/>
    <x v="2"/>
  </r>
  <r>
    <n v="7883"/>
    <n v="860"/>
    <x v="0"/>
    <s v="Critical"/>
    <d v="2025-01-04T11:31:00"/>
    <d v="2025-01-04T12:28:00"/>
    <d v="2025-01-04T14:32:00"/>
    <n v="1"/>
    <n v="8"/>
    <n v="0.94999999995343387"/>
    <s v="Yes"/>
    <n v="0.23236363636363636"/>
    <n v="3.0166666667209938"/>
    <s v="YES"/>
    <m/>
    <x v="1"/>
    <x v="5"/>
  </r>
  <r>
    <n v="7884"/>
    <n v="364"/>
    <x v="0"/>
    <s v="Critical"/>
    <d v="2020-08-15T07:29:00"/>
    <d v="2020-08-15T08:07:00"/>
    <d v="2020-08-15T08:19:00"/>
    <n v="1"/>
    <n v="8"/>
    <n v="0.63333333330228925"/>
    <s v="Yes"/>
    <n v="0.23227272727272727"/>
    <n v="0.8333333334303461"/>
    <s v="YES"/>
    <m/>
    <x v="1"/>
    <x v="0"/>
  </r>
  <r>
    <n v="7885"/>
    <n v="479"/>
    <x v="0"/>
    <s v="High"/>
    <d v="2020-05-19T00:34:00"/>
    <d v="2020-05-19T02:23:00"/>
    <d v="2020-05-19T11:47:00"/>
    <n v="5"/>
    <n v="24"/>
    <n v="1.8166666668257676"/>
    <s v="Yes"/>
    <n v="0.23218181818181818"/>
    <n v="11.216666666732635"/>
    <s v="YES"/>
    <m/>
    <x v="1"/>
    <x v="0"/>
  </r>
  <r>
    <n v="7886"/>
    <n v="692"/>
    <x v="0"/>
    <s v="High"/>
    <d v="2022-05-15T02:21:00"/>
    <d v="2022-05-15T08:59:00"/>
    <d v="2022-05-15T20:45:00"/>
    <n v="5"/>
    <n v="24"/>
    <n v="6.6333333333022892"/>
    <s v="NO"/>
    <n v="0.2320909090909091"/>
    <n v="18.400000000081491"/>
    <s v="YES"/>
    <m/>
    <x v="0"/>
    <x v="1"/>
  </r>
  <r>
    <n v="7887"/>
    <n v="857"/>
    <x v="0"/>
    <s v="Low"/>
    <d v="2021-04-02T18:05:00"/>
    <d v="2021-04-03T16:35:00"/>
    <d v="2021-04-10T08:39:00"/>
    <n v="48"/>
    <n v="150"/>
    <n v="22.5"/>
    <s v="Yes"/>
    <n v="0.2320909090909091"/>
    <n v="182.56666666682577"/>
    <s v="YES"/>
    <m/>
    <x v="1"/>
    <x v="2"/>
  </r>
  <r>
    <n v="7888"/>
    <n v="232"/>
    <x v="2"/>
    <s v="High"/>
    <d v="2023-03-19T05:19:00"/>
    <d v="2023-03-19T10:35:00"/>
    <d v="2023-03-19T13:24:00"/>
    <n v="5"/>
    <n v="24"/>
    <n v="5.2666666665463708"/>
    <s v="NO"/>
    <n v="0.23200000000000001"/>
    <n v="8.0833333333139308"/>
    <s v="YES"/>
    <m/>
    <x v="0"/>
    <x v="3"/>
  </r>
  <r>
    <n v="7889"/>
    <n v="981"/>
    <x v="1"/>
    <s v="Critical"/>
    <d v="2020-05-18T20:42:00"/>
    <d v="2020-05-18T21:16:00"/>
    <d v="2020-05-19T00:36:00"/>
    <n v="1"/>
    <n v="8"/>
    <n v="0.56666666659293696"/>
    <s v="Yes"/>
    <n v="0.23200000000000001"/>
    <n v="3.8999999999650754"/>
    <s v="YES"/>
    <m/>
    <x v="1"/>
    <x v="0"/>
  </r>
  <r>
    <n v="7890"/>
    <n v="121"/>
    <x v="2"/>
    <s v="Critical"/>
    <d v="2022-08-01T13:51:00"/>
    <d v="2022-08-01T14:48:00"/>
    <d v="2022-08-01T21:20:00"/>
    <n v="1"/>
    <n v="8"/>
    <n v="0.95000000012805685"/>
    <s v="Yes"/>
    <n v="0.2319090909090909"/>
    <n v="7.4833333334536292"/>
    <s v="YES"/>
    <m/>
    <x v="1"/>
    <x v="1"/>
  </r>
  <r>
    <n v="7891"/>
    <n v="885"/>
    <x v="2"/>
    <s v="Critical"/>
    <d v="2023-03-11T18:09:00"/>
    <d v="2023-03-11T18:41:00"/>
    <d v="2023-03-11T21:15:00"/>
    <n v="1"/>
    <n v="8"/>
    <n v="0.53333333332557231"/>
    <s v="Yes"/>
    <n v="0.23181818181818181"/>
    <n v="3.0999999999767169"/>
    <s v="YES"/>
    <m/>
    <x v="1"/>
    <x v="3"/>
  </r>
  <r>
    <n v="7892"/>
    <n v="532"/>
    <x v="1"/>
    <s v="Medium"/>
    <d v="2023-04-12T12:19:00"/>
    <d v="2023-04-12T12:26:00"/>
    <d v="2023-04-15T09:20:00"/>
    <n v="15"/>
    <n v="40"/>
    <n v="0.11666666669771075"/>
    <s v="Yes"/>
    <n v="0.23172727272727273"/>
    <n v="69.016666666720994"/>
    <s v="YES"/>
    <m/>
    <x v="1"/>
    <x v="3"/>
  </r>
  <r>
    <n v="7893"/>
    <n v="80"/>
    <x v="1"/>
    <s v="High"/>
    <d v="2022-12-25T14:30:00"/>
    <d v="2022-12-25T20:01:00"/>
    <d v="2022-12-26T02:40:00"/>
    <n v="5"/>
    <n v="24"/>
    <n v="5.5166666666627862"/>
    <s v="NO"/>
    <n v="0.23163636363636364"/>
    <n v="12.166666666686069"/>
    <s v="YES"/>
    <m/>
    <x v="0"/>
    <x v="1"/>
  </r>
  <r>
    <n v="7894"/>
    <n v="386"/>
    <x v="1"/>
    <s v="High"/>
    <d v="2022-08-24T15:49:00"/>
    <d v="2022-08-24T18:26:00"/>
    <d v="2022-08-25T00:23:00"/>
    <n v="5"/>
    <n v="24"/>
    <n v="2.6166666666395031"/>
    <s v="Yes"/>
    <n v="0.23163636363636364"/>
    <n v="8.5666666666511446"/>
    <s v="YES"/>
    <m/>
    <x v="1"/>
    <x v="1"/>
  </r>
  <r>
    <n v="7895"/>
    <n v="93"/>
    <x v="1"/>
    <s v="Medium"/>
    <d v="2024-10-13T21:17:00"/>
    <d v="2024-10-14T10:43:00"/>
    <d v="2024-10-16T13:58:00"/>
    <n v="15"/>
    <n v="40"/>
    <n v="13.433333333290648"/>
    <s v="Yes"/>
    <n v="0.23154545454545455"/>
    <n v="64.68333333323244"/>
    <s v="YES"/>
    <m/>
    <x v="1"/>
    <x v="4"/>
  </r>
  <r>
    <n v="7896"/>
    <n v="938"/>
    <x v="1"/>
    <s v="Medium"/>
    <d v="2024-02-22T04:58:00"/>
    <d v="2024-02-23T03:20:00"/>
    <d v="2024-02-25T22:58:00"/>
    <n v="15"/>
    <n v="40"/>
    <n v="22.366666666755918"/>
    <s v="NO"/>
    <n v="0.23145454545454547"/>
    <n v="90"/>
    <s v="NO"/>
    <m/>
    <x v="0"/>
    <x v="4"/>
  </r>
  <r>
    <n v="7897"/>
    <n v="396"/>
    <x v="1"/>
    <s v="Low"/>
    <d v="2022-06-11T05:21:00"/>
    <d v="2022-06-12T20:11:00"/>
    <d v="2022-06-18T05:51:00"/>
    <n v="48"/>
    <n v="150"/>
    <n v="38.833333333313931"/>
    <s v="Yes"/>
    <n v="0.23145454545454547"/>
    <n v="168.50000000005821"/>
    <s v="YES"/>
    <m/>
    <x v="1"/>
    <x v="1"/>
  </r>
  <r>
    <n v="7898"/>
    <n v="564"/>
    <x v="0"/>
    <s v="Low"/>
    <d v="2024-02-25T19:32:00"/>
    <d v="2024-02-27T08:57:00"/>
    <d v="2024-03-01T12:33:00"/>
    <n v="48"/>
    <n v="150"/>
    <n v="37.416666666744277"/>
    <s v="Yes"/>
    <n v="0.23136363636363635"/>
    <n v="113.0166666667792"/>
    <s v="YES"/>
    <m/>
    <x v="1"/>
    <x v="4"/>
  </r>
  <r>
    <n v="7899"/>
    <n v="237"/>
    <x v="1"/>
    <s v="Low"/>
    <d v="2021-04-23T00:16:00"/>
    <d v="2021-04-23T04:20:00"/>
    <d v="2021-04-29T17:40:00"/>
    <n v="48"/>
    <n v="150"/>
    <n v="4.0666666666511446"/>
    <s v="Yes"/>
    <n v="0.23127272727272727"/>
    <n v="161.39999999996508"/>
    <s v="YES"/>
    <m/>
    <x v="1"/>
    <x v="2"/>
  </r>
  <r>
    <n v="7900"/>
    <n v="247"/>
    <x v="2"/>
    <s v="Medium"/>
    <d v="2024-02-01T11:00:00"/>
    <d v="2024-02-01T16:15:00"/>
    <d v="2024-02-04T12:43:00"/>
    <n v="15"/>
    <n v="40"/>
    <n v="5.25"/>
    <s v="Yes"/>
    <n v="0.23118181818181818"/>
    <n v="73.716666666674428"/>
    <s v="NO"/>
    <m/>
    <x v="0"/>
    <x v="4"/>
  </r>
  <r>
    <n v="7901"/>
    <n v="119"/>
    <x v="2"/>
    <s v="High"/>
    <d v="2021-02-07T18:41:00"/>
    <d v="2021-02-07T19:25:00"/>
    <d v="2021-02-07T21:04:00"/>
    <n v="5"/>
    <n v="24"/>
    <n v="0.73333333345362917"/>
    <s v="Yes"/>
    <n v="0.2310909090909091"/>
    <n v="2.3833333334187046"/>
    <s v="YES"/>
    <m/>
    <x v="1"/>
    <x v="2"/>
  </r>
  <r>
    <n v="7902"/>
    <n v="381"/>
    <x v="2"/>
    <s v="High"/>
    <d v="2021-10-24T04:14:00"/>
    <d v="2021-10-24T04:17:00"/>
    <d v="2021-10-24T23:52:00"/>
    <n v="5"/>
    <n v="24"/>
    <n v="4.9999999988358468E-2"/>
    <s v="Yes"/>
    <n v="0.23100000000000001"/>
    <n v="19.633333333244082"/>
    <s v="YES"/>
    <m/>
    <x v="1"/>
    <x v="2"/>
  </r>
  <r>
    <n v="7903"/>
    <n v="225"/>
    <x v="1"/>
    <s v="Low"/>
    <d v="2022-04-06T04:26:00"/>
    <d v="2022-04-06T22:42:00"/>
    <d v="2022-04-10T11:42:00"/>
    <n v="48"/>
    <n v="150"/>
    <n v="18.266666666662786"/>
    <s v="Yes"/>
    <n v="0.2309090909090909"/>
    <n v="103.2666666667792"/>
    <s v="YES"/>
    <m/>
    <x v="1"/>
    <x v="1"/>
  </r>
  <r>
    <n v="7904"/>
    <n v="29"/>
    <x v="2"/>
    <s v="Low"/>
    <d v="2021-09-13T07:11:00"/>
    <d v="2021-09-13T09:16:00"/>
    <d v="2021-09-15T04:48:00"/>
    <n v="48"/>
    <n v="150"/>
    <n v="2.0833333333139308"/>
    <s v="Yes"/>
    <n v="0.23081818181818181"/>
    <n v="45.616666666581295"/>
    <s v="YES"/>
    <m/>
    <x v="1"/>
    <x v="2"/>
  </r>
  <r>
    <n v="7905"/>
    <n v="268"/>
    <x v="1"/>
    <s v="Medium"/>
    <d v="2023-06-27T23:33:00"/>
    <d v="2023-06-28T11:54:00"/>
    <d v="2023-06-29T23:12:00"/>
    <n v="15"/>
    <n v="40"/>
    <n v="12.350000000093132"/>
    <s v="Yes"/>
    <n v="0.23072727272727273"/>
    <n v="47.650000000081491"/>
    <s v="YES"/>
    <m/>
    <x v="1"/>
    <x v="3"/>
  </r>
  <r>
    <n v="7906"/>
    <n v="746"/>
    <x v="0"/>
    <s v="Medium"/>
    <d v="2024-05-17T20:15:00"/>
    <d v="2024-05-18T04:01:00"/>
    <d v="2024-05-19T07:42:00"/>
    <n v="15"/>
    <n v="40"/>
    <n v="7.7666666666627862"/>
    <s v="Yes"/>
    <n v="0.23063636363636364"/>
    <n v="35.449999999953434"/>
    <s v="YES"/>
    <m/>
    <x v="1"/>
    <x v="4"/>
  </r>
  <r>
    <n v="7907"/>
    <n v="597"/>
    <x v="1"/>
    <s v="Low"/>
    <d v="2022-11-20T21:11:00"/>
    <d v="2022-11-21T23:12:00"/>
    <d v="2022-11-26T22:36:00"/>
    <n v="48"/>
    <n v="150"/>
    <n v="26.016666666604578"/>
    <s v="Yes"/>
    <n v="0.23054545454545455"/>
    <n v="145.41666666656965"/>
    <s v="YES"/>
    <m/>
    <x v="1"/>
    <x v="1"/>
  </r>
  <r>
    <n v="7908"/>
    <n v="967"/>
    <x v="1"/>
    <s v="Low"/>
    <d v="2023-05-27T16:54:00"/>
    <d v="2023-05-29T15:47:00"/>
    <d v="2023-06-01T09:42:00"/>
    <n v="48"/>
    <n v="150"/>
    <n v="46.883333333185874"/>
    <s v="Yes"/>
    <n v="0.23045454545454547"/>
    <n v="112.79999999993015"/>
    <s v="YES"/>
    <m/>
    <x v="1"/>
    <x v="3"/>
  </r>
  <r>
    <n v="7909"/>
    <n v="807"/>
    <x v="2"/>
    <s v="Medium"/>
    <d v="2021-05-10T04:50:00"/>
    <d v="2021-05-10T13:58:00"/>
    <d v="2021-05-12T00:03:00"/>
    <n v="15"/>
    <n v="40"/>
    <n v="9.1333333332440816"/>
    <s v="Yes"/>
    <n v="0.23036363636363635"/>
    <n v="43.21666666661622"/>
    <s v="YES"/>
    <m/>
    <x v="1"/>
    <x v="2"/>
  </r>
  <r>
    <n v="7910"/>
    <n v="649"/>
    <x v="1"/>
    <s v="High"/>
    <d v="2023-05-13T15:47:00"/>
    <d v="2023-05-13T16:03:00"/>
    <d v="2023-05-13T21:45:00"/>
    <n v="5"/>
    <n v="24"/>
    <n v="0.26666666666278616"/>
    <s v="Yes"/>
    <n v="0.23027272727272727"/>
    <n v="5.9666666667326353"/>
    <s v="YES"/>
    <m/>
    <x v="1"/>
    <x v="3"/>
  </r>
  <r>
    <n v="7911"/>
    <n v="121"/>
    <x v="0"/>
    <s v="High"/>
    <d v="2024-08-22T06:53:00"/>
    <d v="2024-08-22T13:00:00"/>
    <d v="2024-08-23T03:22:00"/>
    <n v="5"/>
    <n v="24"/>
    <n v="6.1166666665230878"/>
    <s v="NO"/>
    <n v="0.23018181818181818"/>
    <n v="20.483333333220799"/>
    <s v="YES"/>
    <m/>
    <x v="0"/>
    <x v="4"/>
  </r>
  <r>
    <n v="7912"/>
    <n v="687"/>
    <x v="2"/>
    <s v="Critical"/>
    <d v="2023-12-24T07:33:00"/>
    <d v="2023-12-24T07:50:00"/>
    <d v="2023-12-24T13:13:00"/>
    <n v="1"/>
    <n v="8"/>
    <n v="0.28333333338377997"/>
    <s v="Yes"/>
    <n v="0.23018181818181818"/>
    <n v="5.6666666666278616"/>
    <s v="YES"/>
    <m/>
    <x v="1"/>
    <x v="3"/>
  </r>
  <r>
    <n v="7913"/>
    <n v="2"/>
    <x v="0"/>
    <s v="Medium"/>
    <d v="2021-11-09T07:12:00"/>
    <d v="2021-11-09T14:43:00"/>
    <d v="2021-11-11T04:47:00"/>
    <n v="15"/>
    <n v="40"/>
    <n v="7.5166666665463708"/>
    <s v="Yes"/>
    <n v="0.2300909090909091"/>
    <n v="45.583333333313931"/>
    <s v="YES"/>
    <m/>
    <x v="1"/>
    <x v="2"/>
  </r>
  <r>
    <n v="7914"/>
    <n v="521"/>
    <x v="2"/>
    <s v="Low"/>
    <d v="2022-07-11T17:45:00"/>
    <d v="2022-07-12T18:06:00"/>
    <d v="2022-07-18T03:16:00"/>
    <n v="48"/>
    <n v="150"/>
    <n v="24.349999999918509"/>
    <s v="Yes"/>
    <n v="0.23"/>
    <n v="153.51666666660458"/>
    <s v="YES"/>
    <m/>
    <x v="1"/>
    <x v="1"/>
  </r>
  <r>
    <n v="7915"/>
    <n v="145"/>
    <x v="2"/>
    <s v="Critical"/>
    <d v="2020-09-26T05:39:00"/>
    <d v="2020-09-26T05:51:00"/>
    <d v="2020-09-26T13:13:00"/>
    <n v="1"/>
    <n v="8"/>
    <n v="0.19999999995343387"/>
    <s v="Yes"/>
    <n v="0.2299090909090909"/>
    <n v="7.5666666665347293"/>
    <s v="YES"/>
    <m/>
    <x v="1"/>
    <x v="0"/>
  </r>
  <r>
    <n v="7916"/>
    <n v="468"/>
    <x v="2"/>
    <s v="Low"/>
    <d v="2023-10-15T23:14:00"/>
    <d v="2023-10-17T20:59:00"/>
    <d v="2023-10-23T02:51:00"/>
    <n v="48"/>
    <n v="150"/>
    <n v="45.75"/>
    <s v="Yes"/>
    <n v="0.22981818181818181"/>
    <n v="171.61666666675592"/>
    <s v="YES"/>
    <m/>
    <x v="1"/>
    <x v="3"/>
  </r>
  <r>
    <n v="7917"/>
    <n v="14"/>
    <x v="1"/>
    <s v="Critical"/>
    <d v="2024-02-03T10:03:00"/>
    <d v="2024-02-03T10:48:00"/>
    <d v="2024-02-03T16:53:00"/>
    <n v="1"/>
    <n v="8"/>
    <n v="0.75"/>
    <s v="Yes"/>
    <n v="0.22972727272727272"/>
    <n v="6.8333333334303461"/>
    <s v="YES"/>
    <m/>
    <x v="1"/>
    <x v="4"/>
  </r>
  <r>
    <n v="7918"/>
    <n v="820"/>
    <x v="0"/>
    <s v="Critical"/>
    <d v="2023-01-23T14:17:00"/>
    <d v="2023-01-23T14:50:00"/>
    <d v="2023-01-23T18:14:00"/>
    <n v="1"/>
    <n v="8"/>
    <n v="0.55000000004656613"/>
    <s v="Yes"/>
    <n v="0.22963636363636364"/>
    <n v="3.9500000001280569"/>
    <s v="YES"/>
    <m/>
    <x v="1"/>
    <x v="3"/>
  </r>
  <r>
    <n v="7919"/>
    <n v="206"/>
    <x v="1"/>
    <s v="Medium"/>
    <d v="2024-11-09T10:37:00"/>
    <d v="2024-11-09T20:22:00"/>
    <d v="2024-11-11T15:07:00"/>
    <n v="15"/>
    <n v="40"/>
    <n v="9.75"/>
    <s v="Yes"/>
    <n v="0.22954545454545455"/>
    <n v="52.5"/>
    <s v="YES"/>
    <m/>
    <x v="1"/>
    <x v="4"/>
  </r>
  <r>
    <n v="7920"/>
    <n v="789"/>
    <x v="2"/>
    <s v="High"/>
    <d v="2024-03-22T22:14:00"/>
    <d v="2024-03-23T03:23:00"/>
    <d v="2024-03-23T20:21:00"/>
    <n v="5"/>
    <n v="24"/>
    <n v="5.1500000000232831"/>
    <s v="NO"/>
    <n v="0.22945454545454547"/>
    <n v="22.116666666639503"/>
    <s v="YES"/>
    <m/>
    <x v="0"/>
    <x v="4"/>
  </r>
  <r>
    <n v="7921"/>
    <n v="992"/>
    <x v="1"/>
    <s v="High"/>
    <d v="2020-12-13T04:22:00"/>
    <d v="2020-12-13T04:52:00"/>
    <d v="2020-12-14T01:29:00"/>
    <n v="5"/>
    <n v="24"/>
    <n v="0.50000000005820766"/>
    <s v="Yes"/>
    <n v="0.22945454545454547"/>
    <n v="21.116666666697711"/>
    <s v="YES"/>
    <m/>
    <x v="1"/>
    <x v="0"/>
  </r>
  <r>
    <n v="7922"/>
    <n v="374"/>
    <x v="1"/>
    <s v="Medium"/>
    <d v="2020-05-02T00:38:00"/>
    <d v="2020-05-02T08:05:00"/>
    <d v="2020-05-05T07:55:00"/>
    <n v="15"/>
    <n v="40"/>
    <n v="7.4500000000116415"/>
    <s v="Yes"/>
    <n v="0.22936363636363635"/>
    <n v="79.283333333325572"/>
    <s v="NO"/>
    <m/>
    <x v="0"/>
    <x v="0"/>
  </r>
  <r>
    <n v="7923"/>
    <n v="893"/>
    <x v="1"/>
    <s v="High"/>
    <d v="2024-01-27T15:16:00"/>
    <d v="2024-01-27T17:17:00"/>
    <d v="2024-01-27T19:01:00"/>
    <n v="5"/>
    <n v="24"/>
    <n v="2.0166666666045785"/>
    <s v="Yes"/>
    <n v="0.22927272727272727"/>
    <n v="3.75"/>
    <s v="YES"/>
    <m/>
    <x v="1"/>
    <x v="4"/>
  </r>
  <r>
    <n v="7924"/>
    <n v="980"/>
    <x v="0"/>
    <s v="Low"/>
    <d v="2022-03-29T15:49:00"/>
    <d v="2022-03-30T03:44:00"/>
    <d v="2022-04-01T05:34:00"/>
    <n v="48"/>
    <n v="150"/>
    <n v="11.916666666569654"/>
    <s v="Yes"/>
    <n v="0.22918181818181818"/>
    <n v="61.749999999941792"/>
    <s v="YES"/>
    <m/>
    <x v="1"/>
    <x v="1"/>
  </r>
  <r>
    <n v="7925"/>
    <n v="269"/>
    <x v="1"/>
    <s v="Critical"/>
    <d v="2021-02-09T13:59:00"/>
    <d v="2021-02-09T14:06:00"/>
    <d v="2021-02-09T16:51:00"/>
    <n v="1"/>
    <n v="8"/>
    <n v="0.11666666669771075"/>
    <s v="Yes"/>
    <n v="0.2290909090909091"/>
    <n v="2.8666666665812954"/>
    <s v="YES"/>
    <m/>
    <x v="1"/>
    <x v="2"/>
  </r>
  <r>
    <n v="7926"/>
    <n v="493"/>
    <x v="2"/>
    <s v="Critical"/>
    <d v="2022-04-21T19:00:00"/>
    <d v="2022-04-21T19:48:00"/>
    <d v="2022-04-21T20:39:00"/>
    <n v="1"/>
    <n v="8"/>
    <n v="0.79999999998835847"/>
    <s v="Yes"/>
    <n v="0.22900000000000001"/>
    <n v="1.6500000001396984"/>
    <s v="YES"/>
    <m/>
    <x v="1"/>
    <x v="1"/>
  </r>
  <r>
    <n v="7927"/>
    <n v="140"/>
    <x v="2"/>
    <s v="High"/>
    <d v="2022-05-21T19:15:00"/>
    <d v="2022-05-22T00:24:00"/>
    <d v="2022-05-22T14:50:00"/>
    <n v="5"/>
    <n v="24"/>
    <n v="5.1500000000232831"/>
    <s v="NO"/>
    <n v="0.2289090909090909"/>
    <n v="19.583333333255723"/>
    <s v="YES"/>
    <m/>
    <x v="0"/>
    <x v="1"/>
  </r>
  <r>
    <n v="7928"/>
    <n v="815"/>
    <x v="0"/>
    <s v="Critical"/>
    <d v="2022-08-24T23:52:00"/>
    <d v="2022-08-25T00:25:00"/>
    <d v="2022-08-25T04:13:00"/>
    <n v="1"/>
    <n v="8"/>
    <n v="0.55000000004656613"/>
    <s v="Yes"/>
    <n v="0.2289090909090909"/>
    <n v="4.3500000000349246"/>
    <s v="YES"/>
    <m/>
    <x v="1"/>
    <x v="1"/>
  </r>
  <r>
    <n v="7929"/>
    <n v="517"/>
    <x v="0"/>
    <s v="High"/>
    <d v="2022-11-17T06:54:00"/>
    <d v="2022-11-17T14:10:00"/>
    <d v="2022-11-18T05:03:00"/>
    <n v="5"/>
    <n v="24"/>
    <n v="7.2666666667792015"/>
    <s v="NO"/>
    <n v="0.22881818181818181"/>
    <n v="22.150000000081491"/>
    <s v="YES"/>
    <m/>
    <x v="0"/>
    <x v="1"/>
  </r>
  <r>
    <n v="7930"/>
    <n v="66"/>
    <x v="2"/>
    <s v="Low"/>
    <d v="2024-02-14T21:48:00"/>
    <d v="2024-02-16T00:09:00"/>
    <d v="2024-02-19T08:05:00"/>
    <n v="48"/>
    <n v="150"/>
    <n v="26.349999999976717"/>
    <s v="Yes"/>
    <n v="0.22881818181818181"/>
    <n v="106.28333333332557"/>
    <s v="YES"/>
    <m/>
    <x v="1"/>
    <x v="4"/>
  </r>
  <r>
    <n v="7931"/>
    <n v="148"/>
    <x v="1"/>
    <s v="High"/>
    <d v="2021-11-07T14:21:00"/>
    <d v="2021-11-07T18:01:00"/>
    <d v="2021-11-07T20:18:00"/>
    <n v="5"/>
    <n v="24"/>
    <n v="3.6666666667442769"/>
    <s v="Yes"/>
    <n v="0.22872727272727272"/>
    <n v="5.9500000000116415"/>
    <s v="YES"/>
    <m/>
    <x v="1"/>
    <x v="2"/>
  </r>
  <r>
    <n v="7932"/>
    <n v="837"/>
    <x v="2"/>
    <s v="Low"/>
    <d v="2021-12-27T00:35:00"/>
    <d v="2021-12-27T14:18:00"/>
    <d v="2021-12-31T02:13:00"/>
    <n v="48"/>
    <n v="150"/>
    <n v="13.716666666674428"/>
    <s v="Yes"/>
    <n v="0.22863636363636364"/>
    <n v="97.633333333418705"/>
    <s v="YES"/>
    <m/>
    <x v="1"/>
    <x v="2"/>
  </r>
  <r>
    <n v="7933"/>
    <n v="75"/>
    <x v="0"/>
    <s v="Low"/>
    <d v="2020-06-04T08:47:00"/>
    <d v="2020-06-04T12:49:00"/>
    <d v="2020-06-09T05:40:00"/>
    <n v="48"/>
    <n v="150"/>
    <n v="4.03333333338378"/>
    <s v="Yes"/>
    <n v="0.22854545454545455"/>
    <n v="116.88333333330229"/>
    <s v="YES"/>
    <m/>
    <x v="1"/>
    <x v="0"/>
  </r>
  <r>
    <n v="7934"/>
    <n v="589"/>
    <x v="1"/>
    <s v="Medium"/>
    <d v="2024-01-06T13:48:00"/>
    <d v="2024-01-07T11:13:00"/>
    <d v="2024-01-10T05:31:00"/>
    <n v="15"/>
    <n v="40"/>
    <n v="21.416666666802485"/>
    <s v="NO"/>
    <n v="0.22845454545454547"/>
    <n v="87.716666666732635"/>
    <s v="YES"/>
    <m/>
    <x v="0"/>
    <x v="4"/>
  </r>
  <r>
    <n v="7935"/>
    <n v="203"/>
    <x v="2"/>
    <s v="High"/>
    <d v="2023-01-27T05:01:00"/>
    <d v="2023-01-27T12:48:00"/>
    <d v="2023-01-28T08:42:00"/>
    <n v="5"/>
    <n v="24"/>
    <n v="7.78333333338378"/>
    <s v="NO"/>
    <n v="0.22845454545454547"/>
    <n v="27.683333333465271"/>
    <s v="YES"/>
    <m/>
    <x v="0"/>
    <x v="3"/>
  </r>
  <r>
    <n v="7936"/>
    <n v="927"/>
    <x v="1"/>
    <s v="Low"/>
    <d v="2023-05-16T21:48:00"/>
    <d v="2023-05-17T15:25:00"/>
    <d v="2023-05-22T08:02:00"/>
    <n v="48"/>
    <n v="150"/>
    <n v="17.616666666639503"/>
    <s v="Yes"/>
    <n v="0.22845454545454547"/>
    <n v="130.23333333333721"/>
    <s v="YES"/>
    <m/>
    <x v="1"/>
    <x v="3"/>
  </r>
  <r>
    <n v="7937"/>
    <n v="579"/>
    <x v="1"/>
    <s v="Medium"/>
    <d v="2024-03-26T23:51:00"/>
    <d v="2024-03-27T00:35:00"/>
    <d v="2024-03-29T09:45:00"/>
    <n v="15"/>
    <n v="40"/>
    <n v="0.73333333327900618"/>
    <s v="Yes"/>
    <n v="0.22836363636363635"/>
    <n v="57.899999999965075"/>
    <s v="YES"/>
    <m/>
    <x v="1"/>
    <x v="4"/>
  </r>
  <r>
    <n v="7938"/>
    <n v="846"/>
    <x v="2"/>
    <s v="Critical"/>
    <d v="2023-05-23T07:32:00"/>
    <d v="2023-05-23T08:17:00"/>
    <d v="2023-05-23T09:04:00"/>
    <n v="1"/>
    <n v="8"/>
    <n v="0.75"/>
    <s v="Yes"/>
    <n v="0.22827272727272727"/>
    <n v="1.5333333334419876"/>
    <s v="YES"/>
    <m/>
    <x v="1"/>
    <x v="3"/>
  </r>
  <r>
    <n v="7939"/>
    <n v="765"/>
    <x v="0"/>
    <s v="Medium"/>
    <d v="2021-01-11T16:31:00"/>
    <d v="2021-01-11T21:50:00"/>
    <d v="2021-01-11T23:31:00"/>
    <n v="15"/>
    <n v="40"/>
    <n v="5.3166666665347293"/>
    <s v="Yes"/>
    <n v="0.22818181818181818"/>
    <n v="6.9999999999417923"/>
    <s v="YES"/>
    <m/>
    <x v="1"/>
    <x v="2"/>
  </r>
  <r>
    <n v="7940"/>
    <n v="524"/>
    <x v="0"/>
    <s v="Critical"/>
    <d v="2020-03-27T17:07:00"/>
    <d v="2020-03-27T17:15:00"/>
    <d v="2020-03-27T22:37:00"/>
    <n v="1"/>
    <n v="8"/>
    <n v="0.13333333341870457"/>
    <s v="Yes"/>
    <n v="0.22809090909090909"/>
    <n v="5.5000000001164153"/>
    <s v="YES"/>
    <m/>
    <x v="1"/>
    <x v="0"/>
  </r>
  <r>
    <n v="7941"/>
    <n v="23"/>
    <x v="2"/>
    <s v="Critical"/>
    <d v="2023-08-25T21:17:00"/>
    <d v="2023-08-25T21:56:00"/>
    <d v="2023-08-25T23:03:00"/>
    <n v="1"/>
    <n v="8"/>
    <n v="0.65000000002328306"/>
    <s v="Yes"/>
    <n v="0.22800000000000001"/>
    <n v="1.7666666666627862"/>
    <s v="YES"/>
    <m/>
    <x v="1"/>
    <x v="3"/>
  </r>
  <r>
    <n v="7942"/>
    <n v="435"/>
    <x v="2"/>
    <s v="Medium"/>
    <d v="2020-05-14T01:47:00"/>
    <d v="2020-05-14T22:20:00"/>
    <d v="2020-05-17T08:48:00"/>
    <n v="15"/>
    <n v="40"/>
    <n v="20.549999999930151"/>
    <s v="NO"/>
    <n v="0.22790909090909092"/>
    <n v="79.016666666662786"/>
    <s v="YES"/>
    <m/>
    <x v="0"/>
    <x v="0"/>
  </r>
  <r>
    <n v="7943"/>
    <n v="869"/>
    <x v="2"/>
    <s v="Medium"/>
    <d v="2025-02-28T05:43:00"/>
    <d v="2025-02-28T18:48:00"/>
    <d v="2025-03-03T10:25:00"/>
    <n v="15"/>
    <n v="40"/>
    <n v="13.083333333372138"/>
    <s v="Yes"/>
    <n v="0.22790909090909092"/>
    <n v="76.700000000128057"/>
    <s v="NO"/>
    <m/>
    <x v="0"/>
    <x v="5"/>
  </r>
  <r>
    <n v="7944"/>
    <n v="724"/>
    <x v="0"/>
    <s v="High"/>
    <d v="2022-01-19T06:24:00"/>
    <d v="2022-01-19T14:17:00"/>
    <d v="2022-01-20T01:59:00"/>
    <n v="5"/>
    <n v="24"/>
    <n v="7.8833333331858739"/>
    <s v="NO"/>
    <n v="0.22781818181818181"/>
    <n v="19.583333333255723"/>
    <s v="YES"/>
    <m/>
    <x v="0"/>
    <x v="1"/>
  </r>
  <r>
    <n v="7945"/>
    <n v="266"/>
    <x v="1"/>
    <s v="Medium"/>
    <d v="2022-05-25T13:26:00"/>
    <d v="2022-05-25T19:06:00"/>
    <d v="2022-05-26T21:55:00"/>
    <n v="15"/>
    <n v="40"/>
    <n v="5.6666666666278616"/>
    <s v="Yes"/>
    <n v="0.22781818181818181"/>
    <n v="32.483333333395422"/>
    <s v="YES"/>
    <m/>
    <x v="1"/>
    <x v="1"/>
  </r>
  <r>
    <n v="7946"/>
    <n v="321"/>
    <x v="0"/>
    <s v="Medium"/>
    <d v="2023-10-27T19:34:00"/>
    <d v="2023-10-28T12:28:00"/>
    <d v="2023-10-30T12:34:00"/>
    <n v="15"/>
    <n v="40"/>
    <n v="16.899999999906868"/>
    <s v="NO"/>
    <n v="0.22772727272727272"/>
    <n v="64.999999999883585"/>
    <s v="YES"/>
    <m/>
    <x v="0"/>
    <x v="3"/>
  </r>
  <r>
    <n v="7947"/>
    <n v="964"/>
    <x v="2"/>
    <s v="Critical"/>
    <d v="2020-05-26T17:18:00"/>
    <d v="2020-05-26T17:31:00"/>
    <d v="2020-05-26T20:27:00"/>
    <n v="1"/>
    <n v="8"/>
    <n v="0.21666666667442769"/>
    <s v="Yes"/>
    <n v="0.22772727272727272"/>
    <n v="3.1499999999650754"/>
    <s v="YES"/>
    <m/>
    <x v="1"/>
    <x v="0"/>
  </r>
  <r>
    <n v="7948"/>
    <n v="377"/>
    <x v="0"/>
    <s v="Medium"/>
    <d v="2024-04-15T15:15:00"/>
    <d v="2024-04-16T03:58:00"/>
    <d v="2024-04-18T04:41:00"/>
    <n v="15"/>
    <n v="40"/>
    <n v="12.716666666732635"/>
    <s v="Yes"/>
    <n v="0.22763636363636364"/>
    <n v="61.433333333465271"/>
    <s v="YES"/>
    <m/>
    <x v="1"/>
    <x v="4"/>
  </r>
  <r>
    <n v="7949"/>
    <n v="333"/>
    <x v="2"/>
    <s v="Critical"/>
    <d v="2025-03-02T16:27:00"/>
    <d v="2025-03-02T17:18:00"/>
    <d v="2025-03-02T19:48:00"/>
    <n v="1"/>
    <n v="8"/>
    <n v="0.84999999997671694"/>
    <s v="Yes"/>
    <n v="0.22754545454545455"/>
    <n v="3.3499999999185093"/>
    <s v="YES"/>
    <m/>
    <x v="1"/>
    <x v="5"/>
  </r>
  <r>
    <n v="7950"/>
    <n v="552"/>
    <x v="1"/>
    <s v="Medium"/>
    <d v="2021-01-20T14:17:00"/>
    <d v="2021-01-20T23:25:00"/>
    <d v="2021-01-23T14:07:00"/>
    <n v="15"/>
    <n v="40"/>
    <n v="9.1333333334187046"/>
    <s v="Yes"/>
    <n v="0.22745454545454546"/>
    <n v="71.833333333313931"/>
    <s v="NO"/>
    <m/>
    <x v="0"/>
    <x v="2"/>
  </r>
  <r>
    <n v="7951"/>
    <n v="771"/>
    <x v="2"/>
    <s v="High"/>
    <d v="2023-10-18T12:26:00"/>
    <d v="2023-10-18T13:34:00"/>
    <d v="2023-10-18T19:14:00"/>
    <n v="5"/>
    <n v="24"/>
    <n v="1.1333333333604969"/>
    <s v="Yes"/>
    <n v="0.22736363636363635"/>
    <n v="6.7999999999883585"/>
    <s v="YES"/>
    <m/>
    <x v="1"/>
    <x v="3"/>
  </r>
  <r>
    <n v="7952"/>
    <n v="663"/>
    <x v="1"/>
    <s v="Low"/>
    <d v="2021-11-13T01:56:00"/>
    <d v="2021-11-13T08:22:00"/>
    <d v="2021-11-20T03:16:00"/>
    <n v="48"/>
    <n v="150"/>
    <n v="6.4333333333488554"/>
    <s v="Yes"/>
    <n v="0.22727272727272727"/>
    <n v="169.33333333331393"/>
    <s v="YES"/>
    <m/>
    <x v="1"/>
    <x v="2"/>
  </r>
  <r>
    <n v="7953"/>
    <n v="942"/>
    <x v="1"/>
    <s v="Low"/>
    <d v="2024-12-25T15:19:00"/>
    <d v="2024-12-26T20:20:00"/>
    <d v="2024-12-31T13:35:00"/>
    <n v="48"/>
    <n v="150"/>
    <n v="29.016666666604578"/>
    <s v="Yes"/>
    <n v="0.22718181818181818"/>
    <n v="142.26666666660458"/>
    <s v="YES"/>
    <m/>
    <x v="1"/>
    <x v="4"/>
  </r>
  <r>
    <n v="7954"/>
    <n v="683"/>
    <x v="1"/>
    <s v="Critical"/>
    <d v="2023-12-17T06:53:00"/>
    <d v="2023-12-17T07:20:00"/>
    <d v="2023-12-17T09:11:00"/>
    <n v="1"/>
    <n v="8"/>
    <n v="0.44999999989522621"/>
    <s v="Yes"/>
    <n v="0.22709090909090909"/>
    <n v="2.2999999999883585"/>
    <s v="YES"/>
    <m/>
    <x v="1"/>
    <x v="3"/>
  </r>
  <r>
    <n v="7955"/>
    <n v="911"/>
    <x v="0"/>
    <s v="Low"/>
    <d v="2022-08-16T11:17:00"/>
    <d v="2022-08-17T02:35:00"/>
    <d v="2022-08-18T17:50:00"/>
    <n v="48"/>
    <n v="150"/>
    <n v="15.300000000104774"/>
    <s v="Yes"/>
    <n v="0.22700000000000001"/>
    <n v="54.550000000046566"/>
    <s v="YES"/>
    <m/>
    <x v="1"/>
    <x v="1"/>
  </r>
  <r>
    <n v="7956"/>
    <n v="54"/>
    <x v="2"/>
    <s v="Medium"/>
    <d v="2020-12-10T09:02:00"/>
    <d v="2020-12-10T20:57:00"/>
    <d v="2020-12-11T19:15:00"/>
    <n v="15"/>
    <n v="40"/>
    <n v="11.916666666744277"/>
    <s v="Yes"/>
    <n v="0.22690909090909092"/>
    <n v="34.216666666790843"/>
    <s v="YES"/>
    <m/>
    <x v="1"/>
    <x v="0"/>
  </r>
  <r>
    <n v="7957"/>
    <n v="9"/>
    <x v="0"/>
    <s v="Critical"/>
    <d v="2023-05-04T13:19:00"/>
    <d v="2023-05-04T13:20:00"/>
    <d v="2023-05-04T14:32:00"/>
    <n v="1"/>
    <n v="8"/>
    <n v="1.6666666720993817E-2"/>
    <s v="Yes"/>
    <n v="0.22681818181818181"/>
    <n v="1.216666666790843"/>
    <s v="YES"/>
    <m/>
    <x v="1"/>
    <x v="3"/>
  </r>
  <r>
    <n v="7958"/>
    <n v="35"/>
    <x v="2"/>
    <s v="Critical"/>
    <d v="2022-06-09T14:55:00"/>
    <d v="2022-06-09T15:09:00"/>
    <d v="2022-06-09T17:41:00"/>
    <n v="1"/>
    <n v="8"/>
    <n v="0.23333333322079852"/>
    <s v="Yes"/>
    <n v="0.22672727272727272"/>
    <n v="2.7666666666045785"/>
    <s v="YES"/>
    <m/>
    <x v="1"/>
    <x v="1"/>
  </r>
  <r>
    <n v="7959"/>
    <n v="440"/>
    <x v="2"/>
    <s v="Critical"/>
    <d v="2022-02-03T01:03:00"/>
    <d v="2022-02-03T02:00:00"/>
    <d v="2022-02-03T05:45:00"/>
    <n v="1"/>
    <n v="8"/>
    <n v="0.95000000012805685"/>
    <s v="Yes"/>
    <n v="0.22663636363636364"/>
    <n v="4.7000000001280569"/>
    <s v="YES"/>
    <m/>
    <x v="1"/>
    <x v="1"/>
  </r>
  <r>
    <n v="7960"/>
    <n v="71"/>
    <x v="2"/>
    <s v="High"/>
    <d v="2024-03-12T11:56:00"/>
    <d v="2024-03-12T17:13:00"/>
    <d v="2024-03-12T18:25:00"/>
    <n v="5"/>
    <n v="24"/>
    <n v="5.2833333334419876"/>
    <s v="NO"/>
    <n v="0.22654545454545455"/>
    <n v="6.4833333333372138"/>
    <s v="YES"/>
    <m/>
    <x v="0"/>
    <x v="4"/>
  </r>
  <r>
    <n v="7961"/>
    <n v="856"/>
    <x v="0"/>
    <s v="High"/>
    <d v="2024-07-19T03:26:00"/>
    <d v="2024-07-19T08:24:00"/>
    <d v="2024-07-19T18:38:00"/>
    <n v="5"/>
    <n v="24"/>
    <n v="4.96666666661622"/>
    <s v="Yes"/>
    <n v="0.22654545454545455"/>
    <n v="15.199999999953434"/>
    <s v="YES"/>
    <m/>
    <x v="1"/>
    <x v="4"/>
  </r>
  <r>
    <n v="7962"/>
    <n v="713"/>
    <x v="2"/>
    <s v="Low"/>
    <d v="2024-11-25T23:35:00"/>
    <d v="2024-11-27T16:58:00"/>
    <d v="2024-12-01T02:24:00"/>
    <n v="48"/>
    <n v="150"/>
    <n v="41.383333333244082"/>
    <s v="Yes"/>
    <n v="0.22645454545454546"/>
    <n v="122.81666666659294"/>
    <s v="YES"/>
    <m/>
    <x v="1"/>
    <x v="4"/>
  </r>
  <r>
    <n v="7963"/>
    <n v="468"/>
    <x v="1"/>
    <s v="Critical"/>
    <d v="2023-04-27T22:55:00"/>
    <d v="2023-04-27T23:10:00"/>
    <d v="2023-04-28T02:03:00"/>
    <n v="1"/>
    <n v="8"/>
    <n v="0.25000000011641532"/>
    <s v="Yes"/>
    <n v="0.22636363636363635"/>
    <n v="3.1333333334187046"/>
    <s v="YES"/>
    <m/>
    <x v="1"/>
    <x v="3"/>
  </r>
  <r>
    <n v="7964"/>
    <n v="407"/>
    <x v="0"/>
    <s v="Critical"/>
    <d v="2024-07-01T20:33:00"/>
    <d v="2024-07-01T20:42:00"/>
    <d v="2024-07-02T01:45:00"/>
    <n v="1"/>
    <n v="8"/>
    <n v="0.15000000013969839"/>
    <s v="Yes"/>
    <n v="0.22627272727272726"/>
    <n v="5.2000000000116415"/>
    <s v="YES"/>
    <m/>
    <x v="1"/>
    <x v="4"/>
  </r>
  <r>
    <n v="7965"/>
    <n v="152"/>
    <x v="0"/>
    <s v="High"/>
    <d v="2022-02-02T15:06:00"/>
    <d v="2022-02-02T19:49:00"/>
    <d v="2022-02-02T21:24:00"/>
    <n v="5"/>
    <n v="24"/>
    <n v="4.7166666666744277"/>
    <s v="Yes"/>
    <n v="0.22618181818181818"/>
    <n v="6.3000000001047738"/>
    <s v="YES"/>
    <m/>
    <x v="1"/>
    <x v="1"/>
  </r>
  <r>
    <n v="7966"/>
    <n v="977"/>
    <x v="1"/>
    <s v="Critical"/>
    <d v="2022-09-01T18:27:00"/>
    <d v="2022-09-01T19:17:00"/>
    <d v="2022-09-01T23:30:00"/>
    <n v="1"/>
    <n v="8"/>
    <n v="0.83333333325572312"/>
    <s v="Yes"/>
    <n v="0.22609090909090909"/>
    <n v="5.0499999998719431"/>
    <s v="YES"/>
    <m/>
    <x v="1"/>
    <x v="1"/>
  </r>
  <r>
    <n v="7967"/>
    <n v="380"/>
    <x v="2"/>
    <s v="Critical"/>
    <d v="2022-10-28T02:48:00"/>
    <d v="2022-10-28T03:10:00"/>
    <d v="2022-10-28T04:15:00"/>
    <n v="1"/>
    <n v="8"/>
    <n v="0.36666666663950309"/>
    <s v="Yes"/>
    <n v="0.22600000000000001"/>
    <n v="1.4500000000116415"/>
    <s v="YES"/>
    <m/>
    <x v="1"/>
    <x v="1"/>
  </r>
  <r>
    <n v="7968"/>
    <n v="130"/>
    <x v="1"/>
    <s v="High"/>
    <d v="2022-09-02T02:34:00"/>
    <d v="2022-09-02T10:13:00"/>
    <d v="2022-09-02T11:28:00"/>
    <n v="5"/>
    <n v="24"/>
    <n v="7.6499999999650754"/>
    <s v="NO"/>
    <n v="0.22590909090909092"/>
    <n v="8.9000000000232831"/>
    <s v="YES"/>
    <m/>
    <x v="0"/>
    <x v="1"/>
  </r>
  <r>
    <n v="7969"/>
    <n v="340"/>
    <x v="0"/>
    <s v="High"/>
    <d v="2021-12-04T12:11:00"/>
    <d v="2021-12-04T14:19:00"/>
    <d v="2021-12-05T13:48:00"/>
    <n v="5"/>
    <n v="24"/>
    <n v="2.1333333333022892"/>
    <s v="Yes"/>
    <n v="0.22590909090909092"/>
    <n v="25.616666666523088"/>
    <s v="YES"/>
    <m/>
    <x v="1"/>
    <x v="2"/>
  </r>
  <r>
    <n v="7970"/>
    <n v="647"/>
    <x v="2"/>
    <s v="Low"/>
    <d v="2021-06-01T09:31:00"/>
    <d v="2021-06-01T11:10:00"/>
    <d v="2021-06-03T00:25:00"/>
    <n v="48"/>
    <n v="150"/>
    <n v="1.6500000001396984"/>
    <s v="Yes"/>
    <n v="0.22581818181818181"/>
    <n v="38.900000000023283"/>
    <s v="YES"/>
    <m/>
    <x v="1"/>
    <x v="2"/>
  </r>
  <r>
    <n v="7971"/>
    <n v="197"/>
    <x v="1"/>
    <s v="Critical"/>
    <d v="2024-12-04T23:59:00"/>
    <d v="2024-12-05T00:15:00"/>
    <d v="2024-12-05T07:23:00"/>
    <n v="1"/>
    <n v="8"/>
    <n v="0.26666666666278616"/>
    <s v="Yes"/>
    <n v="0.22572727272727272"/>
    <n v="7.4000000000232831"/>
    <s v="YES"/>
    <m/>
    <x v="1"/>
    <x v="4"/>
  </r>
  <r>
    <n v="7972"/>
    <n v="127"/>
    <x v="0"/>
    <s v="High"/>
    <d v="2023-04-30T07:21:00"/>
    <d v="2023-04-30T13:10:00"/>
    <d v="2023-05-01T02:37:00"/>
    <n v="5"/>
    <n v="24"/>
    <n v="5.816666666592937"/>
    <s v="NO"/>
    <n v="0.22563636363636363"/>
    <n v="19.266666666604578"/>
    <s v="YES"/>
    <m/>
    <x v="0"/>
    <x v="3"/>
  </r>
  <r>
    <n v="7973"/>
    <n v="888"/>
    <x v="1"/>
    <s v="Low"/>
    <d v="2023-02-01T01:52:00"/>
    <d v="2023-02-01T20:09:00"/>
    <d v="2023-02-03T04:37:00"/>
    <n v="48"/>
    <n v="150"/>
    <n v="18.28333333338378"/>
    <s v="Yes"/>
    <n v="0.22563636363636363"/>
    <n v="50.750000000058208"/>
    <s v="YES"/>
    <m/>
    <x v="1"/>
    <x v="3"/>
  </r>
  <r>
    <n v="7974"/>
    <n v="802"/>
    <x v="1"/>
    <s v="Critical"/>
    <d v="2024-08-02T01:42:00"/>
    <d v="2024-08-02T01:55:00"/>
    <d v="2024-08-02T06:21:00"/>
    <n v="1"/>
    <n v="8"/>
    <n v="0.21666666667442769"/>
    <s v="Yes"/>
    <n v="0.22554545454545455"/>
    <n v="4.6499999999650754"/>
    <s v="YES"/>
    <m/>
    <x v="1"/>
    <x v="4"/>
  </r>
  <r>
    <n v="7975"/>
    <n v="307"/>
    <x v="2"/>
    <s v="Medium"/>
    <d v="2023-10-31T10:53:00"/>
    <d v="2023-11-01T04:21:00"/>
    <d v="2023-11-03T03:33:00"/>
    <n v="15"/>
    <n v="40"/>
    <n v="17.466666666674428"/>
    <s v="NO"/>
    <n v="0.22545454545454546"/>
    <n v="64.666666666686069"/>
    <s v="YES"/>
    <m/>
    <x v="0"/>
    <x v="3"/>
  </r>
  <r>
    <n v="7976"/>
    <n v="562"/>
    <x v="2"/>
    <s v="Medium"/>
    <d v="2023-12-24T07:09:00"/>
    <d v="2023-12-25T06:36:00"/>
    <d v="2023-12-25T14:50:00"/>
    <n v="15"/>
    <n v="40"/>
    <n v="23.449999999953434"/>
    <s v="NO"/>
    <n v="0.22545454545454546"/>
    <n v="31.68333333323244"/>
    <s v="YES"/>
    <m/>
    <x v="0"/>
    <x v="3"/>
  </r>
  <r>
    <n v="7977"/>
    <n v="470"/>
    <x v="1"/>
    <s v="Critical"/>
    <d v="2021-04-30T19:53:00"/>
    <d v="2021-04-30T20:16:00"/>
    <d v="2021-04-30T21:31:00"/>
    <n v="1"/>
    <n v="8"/>
    <n v="0.38333333336049691"/>
    <s v="Yes"/>
    <n v="0.22545454545454546"/>
    <n v="1.6333333332440816"/>
    <s v="YES"/>
    <m/>
    <x v="1"/>
    <x v="2"/>
  </r>
  <r>
    <n v="7978"/>
    <n v="991"/>
    <x v="0"/>
    <s v="Low"/>
    <d v="2022-12-16T21:06:00"/>
    <d v="2022-12-17T18:54:00"/>
    <d v="2022-12-22T14:01:00"/>
    <n v="48"/>
    <n v="150"/>
    <n v="21.799999999988358"/>
    <s v="Yes"/>
    <n v="0.22536363636363638"/>
    <n v="136.91666666662786"/>
    <s v="YES"/>
    <m/>
    <x v="1"/>
    <x v="1"/>
  </r>
  <r>
    <n v="7979"/>
    <n v="697"/>
    <x v="1"/>
    <s v="High"/>
    <d v="2022-09-14T04:52:00"/>
    <d v="2022-09-14T06:30:00"/>
    <d v="2022-09-15T01:13:00"/>
    <n v="5"/>
    <n v="24"/>
    <n v="1.6333333334187046"/>
    <s v="Yes"/>
    <n v="0.22527272727272726"/>
    <n v="20.349999999976717"/>
    <s v="YES"/>
    <m/>
    <x v="1"/>
    <x v="1"/>
  </r>
  <r>
    <n v="7980"/>
    <n v="873"/>
    <x v="2"/>
    <s v="High"/>
    <d v="2021-02-17T21:52:00"/>
    <d v="2021-02-17T22:49:00"/>
    <d v="2021-02-18T21:41:00"/>
    <n v="5"/>
    <n v="24"/>
    <n v="0.94999999995343387"/>
    <s v="Yes"/>
    <n v="0.22518181818181818"/>
    <n v="23.816666666592937"/>
    <s v="YES"/>
    <m/>
    <x v="1"/>
    <x v="2"/>
  </r>
  <r>
    <n v="7981"/>
    <n v="351"/>
    <x v="1"/>
    <s v="Low"/>
    <d v="2022-09-03T22:36:00"/>
    <d v="2022-09-04T18:31:00"/>
    <d v="2022-09-06T21:32:00"/>
    <n v="48"/>
    <n v="150"/>
    <n v="19.916666666627862"/>
    <s v="Yes"/>
    <n v="0.22509090909090909"/>
    <n v="70.933333333348855"/>
    <s v="YES"/>
    <m/>
    <x v="1"/>
    <x v="1"/>
  </r>
  <r>
    <n v="7982"/>
    <n v="549"/>
    <x v="1"/>
    <s v="Low"/>
    <d v="2020-07-28T18:53:00"/>
    <d v="2020-07-28T20:10:00"/>
    <d v="2020-08-04T07:16:00"/>
    <n v="48"/>
    <n v="150"/>
    <n v="1.2833333333255723"/>
    <s v="Yes"/>
    <n v="0.22500000000000001"/>
    <n v="156.38333333318587"/>
    <s v="YES"/>
    <m/>
    <x v="1"/>
    <x v="0"/>
  </r>
  <r>
    <n v="7983"/>
    <n v="299"/>
    <x v="0"/>
    <s v="Medium"/>
    <d v="2023-11-19T23:51:00"/>
    <d v="2023-11-20T14:41:00"/>
    <d v="2023-11-21T13:00:00"/>
    <n v="15"/>
    <n v="40"/>
    <n v="14.833333333313931"/>
    <s v="Yes"/>
    <n v="0.22490909090909092"/>
    <n v="37.149999999906868"/>
    <s v="YES"/>
    <m/>
    <x v="1"/>
    <x v="3"/>
  </r>
  <r>
    <n v="7984"/>
    <n v="292"/>
    <x v="0"/>
    <s v="Low"/>
    <d v="2024-09-05T23:37:00"/>
    <d v="2024-09-06T12:31:00"/>
    <d v="2024-09-10T12:22:00"/>
    <n v="48"/>
    <n v="150"/>
    <n v="12.899999999965075"/>
    <s v="Yes"/>
    <n v="0.22481818181818181"/>
    <n v="108.75"/>
    <s v="YES"/>
    <m/>
    <x v="1"/>
    <x v="4"/>
  </r>
  <r>
    <n v="7985"/>
    <n v="242"/>
    <x v="0"/>
    <s v="Critical"/>
    <d v="2023-09-11T11:02:00"/>
    <d v="2023-09-11T11:51:00"/>
    <d v="2023-09-11T15:26:00"/>
    <n v="1"/>
    <n v="8"/>
    <n v="0.81666666670935228"/>
    <s v="Yes"/>
    <n v="0.22472727272727272"/>
    <n v="4.4000000000232831"/>
    <s v="YES"/>
    <m/>
    <x v="1"/>
    <x v="3"/>
  </r>
  <r>
    <n v="7986"/>
    <n v="784"/>
    <x v="0"/>
    <s v="Medium"/>
    <d v="2022-09-20T14:28:00"/>
    <d v="2022-09-20T22:49:00"/>
    <d v="2022-09-22T03:32:00"/>
    <n v="15"/>
    <n v="40"/>
    <n v="8.3499999999767169"/>
    <s v="Yes"/>
    <n v="0.22463636363636363"/>
    <n v="37.066666666651145"/>
    <s v="YES"/>
    <m/>
    <x v="1"/>
    <x v="1"/>
  </r>
  <r>
    <n v="7987"/>
    <n v="429"/>
    <x v="0"/>
    <s v="Low"/>
    <d v="2025-02-07T07:23:00"/>
    <d v="2025-02-08T14:58:00"/>
    <d v="2025-02-13T14:40:00"/>
    <n v="48"/>
    <n v="150"/>
    <n v="31.583333333430346"/>
    <s v="Yes"/>
    <n v="0.22454545454545455"/>
    <n v="151.28333333332557"/>
    <s v="YES"/>
    <m/>
    <x v="1"/>
    <x v="5"/>
  </r>
  <r>
    <n v="7988"/>
    <n v="210"/>
    <x v="0"/>
    <s v="Low"/>
    <d v="2023-08-20T16:34:00"/>
    <d v="2023-08-21T23:04:00"/>
    <d v="2023-08-26T23:18:00"/>
    <n v="48"/>
    <n v="150"/>
    <n v="30.499999999883585"/>
    <s v="Yes"/>
    <n v="0.22445454545454546"/>
    <n v="150.73333333327901"/>
    <s v="YES"/>
    <m/>
    <x v="1"/>
    <x v="3"/>
  </r>
  <r>
    <n v="7989"/>
    <n v="116"/>
    <x v="1"/>
    <s v="High"/>
    <d v="2023-01-10T02:00:00"/>
    <d v="2023-01-10T06:54:00"/>
    <d v="2023-01-11T03:47:00"/>
    <n v="5"/>
    <n v="24"/>
    <n v="4.8999999999068677"/>
    <s v="Yes"/>
    <n v="0.22436363636363638"/>
    <n v="25.783333333209157"/>
    <s v="YES"/>
    <m/>
    <x v="1"/>
    <x v="3"/>
  </r>
  <r>
    <n v="7990"/>
    <n v="404"/>
    <x v="1"/>
    <s v="Low"/>
    <d v="2024-07-12T15:01:00"/>
    <d v="2024-07-14T06:14:00"/>
    <d v="2024-07-17T22:49:00"/>
    <n v="48"/>
    <n v="150"/>
    <n v="39.216666666674428"/>
    <s v="Yes"/>
    <n v="0.22427272727272726"/>
    <n v="127.79999999993015"/>
    <s v="YES"/>
    <m/>
    <x v="1"/>
    <x v="4"/>
  </r>
  <r>
    <n v="7991"/>
    <n v="681"/>
    <x v="0"/>
    <s v="Low"/>
    <d v="2021-07-16T02:43:00"/>
    <d v="2021-07-17T09:03:00"/>
    <d v="2021-07-20T00:09:00"/>
    <n v="48"/>
    <n v="150"/>
    <n v="30.333333333372138"/>
    <s v="Yes"/>
    <n v="0.22418181818181818"/>
    <n v="93.433333333348855"/>
    <s v="YES"/>
    <m/>
    <x v="1"/>
    <x v="2"/>
  </r>
  <r>
    <n v="7992"/>
    <n v="79"/>
    <x v="1"/>
    <s v="Critical"/>
    <d v="2022-05-02T20:26:00"/>
    <d v="2022-05-02T20:46:00"/>
    <d v="2022-05-02T23:27:00"/>
    <n v="1"/>
    <n v="8"/>
    <n v="0.33333333319751546"/>
    <s v="Yes"/>
    <n v="0.22409090909090909"/>
    <n v="3.0166666665463708"/>
    <s v="YES"/>
    <m/>
    <x v="1"/>
    <x v="1"/>
  </r>
  <r>
    <n v="7993"/>
    <n v="433"/>
    <x v="1"/>
    <s v="Low"/>
    <d v="2024-02-25T12:58:00"/>
    <d v="2024-02-25T19:06:00"/>
    <d v="2024-03-01T12:57:00"/>
    <n v="48"/>
    <n v="150"/>
    <n v="6.1333333332440816"/>
    <s v="Yes"/>
    <n v="0.224"/>
    <n v="119.98333333327901"/>
    <s v="YES"/>
    <m/>
    <x v="1"/>
    <x v="4"/>
  </r>
  <r>
    <n v="7994"/>
    <n v="89"/>
    <x v="1"/>
    <s v="Low"/>
    <d v="2024-02-29T22:31:00"/>
    <d v="2024-03-02T01:48:00"/>
    <d v="2024-03-07T11:26:00"/>
    <n v="48"/>
    <n v="150"/>
    <n v="27.283333333209157"/>
    <s v="Yes"/>
    <n v="0.22390909090909092"/>
    <n v="156.91666666668607"/>
    <s v="YES"/>
    <m/>
    <x v="1"/>
    <x v="4"/>
  </r>
  <r>
    <n v="7995"/>
    <n v="186"/>
    <x v="2"/>
    <s v="Critical"/>
    <d v="2024-10-22T11:08:00"/>
    <d v="2024-10-22T11:41:00"/>
    <d v="2024-10-22T15:54:00"/>
    <n v="1"/>
    <n v="8"/>
    <n v="0.55000000004656613"/>
    <s v="Yes"/>
    <n v="0.22381818181818181"/>
    <n v="4.7666666666627862"/>
    <s v="YES"/>
    <m/>
    <x v="1"/>
    <x v="4"/>
  </r>
  <r>
    <n v="7996"/>
    <n v="823"/>
    <x v="1"/>
    <s v="Low"/>
    <d v="2024-09-20T17:38:00"/>
    <d v="2024-09-21T12:21:00"/>
    <d v="2024-09-22T12:34:00"/>
    <n v="48"/>
    <n v="150"/>
    <n v="18.716666666558012"/>
    <s v="Yes"/>
    <n v="0.22372727272727272"/>
    <n v="42.93333333323244"/>
    <s v="YES"/>
    <m/>
    <x v="1"/>
    <x v="4"/>
  </r>
  <r>
    <n v="7997"/>
    <n v="439"/>
    <x v="0"/>
    <s v="Critical"/>
    <d v="2022-01-29T09:10:00"/>
    <d v="2022-01-29T09:27:00"/>
    <d v="2022-01-29T14:46:00"/>
    <n v="1"/>
    <n v="8"/>
    <n v="0.28333333338377997"/>
    <s v="Yes"/>
    <n v="0.22363636363636363"/>
    <n v="5.5999999999185093"/>
    <s v="YES"/>
    <m/>
    <x v="1"/>
    <x v="1"/>
  </r>
  <r>
    <n v="7998"/>
    <n v="562"/>
    <x v="0"/>
    <s v="High"/>
    <d v="2022-01-08T18:11:00"/>
    <d v="2022-01-08T21:38:00"/>
    <d v="2022-01-09T18:43:00"/>
    <n v="5"/>
    <n v="24"/>
    <n v="3.4499999998952262"/>
    <s v="Yes"/>
    <n v="0.22354545454545455"/>
    <n v="24.533333333325572"/>
    <s v="YES"/>
    <m/>
    <x v="1"/>
    <x v="1"/>
  </r>
  <r>
    <n v="7999"/>
    <n v="822"/>
    <x v="2"/>
    <s v="Low"/>
    <d v="2024-08-20T21:00:00"/>
    <d v="2024-08-21T08:48:00"/>
    <d v="2024-08-22T10:24:00"/>
    <n v="48"/>
    <n v="150"/>
    <n v="11.800000000046566"/>
    <s v="Yes"/>
    <n v="0.22345454545454546"/>
    <n v="37.400000000023283"/>
    <s v="YES"/>
    <m/>
    <x v="1"/>
    <x v="4"/>
  </r>
  <r>
    <n v="8000"/>
    <n v="938"/>
    <x v="2"/>
    <s v="High"/>
    <d v="2024-12-31T11:37:00"/>
    <d v="2024-12-31T16:00:00"/>
    <d v="2025-01-01T05:05:00"/>
    <n v="5"/>
    <n v="24"/>
    <n v="4.3833333333022892"/>
    <s v="Yes"/>
    <n v="0.22336363636363638"/>
    <n v="17.466666666674428"/>
    <s v="YES"/>
    <m/>
    <x v="1"/>
    <x v="4"/>
  </r>
  <r>
    <n v="8001"/>
    <n v="114"/>
    <x v="1"/>
    <s v="High"/>
    <d v="2024-03-12T14:56:00"/>
    <d v="2024-03-12T18:28:00"/>
    <d v="2024-03-13T12:39:00"/>
    <n v="5"/>
    <n v="24"/>
    <n v="3.5333333333255723"/>
    <s v="Yes"/>
    <n v="0.22327272727272726"/>
    <n v="21.716666666732635"/>
    <s v="YES"/>
    <m/>
    <x v="1"/>
    <x v="4"/>
  </r>
  <r>
    <n v="8002"/>
    <n v="392"/>
    <x v="1"/>
    <s v="Low"/>
    <d v="2020-07-15T21:22:00"/>
    <d v="2020-07-17T13:09:00"/>
    <d v="2020-07-19T02:55:00"/>
    <n v="48"/>
    <n v="150"/>
    <n v="39.783333333441988"/>
    <s v="Yes"/>
    <n v="0.22318181818181818"/>
    <n v="77.550000000104774"/>
    <s v="YES"/>
    <m/>
    <x v="1"/>
    <x v="0"/>
  </r>
  <r>
    <n v="8003"/>
    <n v="585"/>
    <x v="2"/>
    <s v="Low"/>
    <d v="2022-12-01T09:28:00"/>
    <d v="2022-12-01T21:01:00"/>
    <d v="2022-12-03T11:04:00"/>
    <n v="48"/>
    <n v="150"/>
    <n v="11.550000000104774"/>
    <s v="Yes"/>
    <n v="0.22309090909090909"/>
    <n v="49.599999999976717"/>
    <s v="YES"/>
    <m/>
    <x v="1"/>
    <x v="1"/>
  </r>
  <r>
    <n v="8004"/>
    <n v="122"/>
    <x v="1"/>
    <s v="High"/>
    <d v="2023-05-11T23:07:00"/>
    <d v="2023-05-12T04:55:00"/>
    <d v="2023-05-12T20:12:00"/>
    <n v="5"/>
    <n v="24"/>
    <n v="5.8000000000465661"/>
    <s v="NO"/>
    <n v="0.223"/>
    <n v="21.083333333430346"/>
    <s v="YES"/>
    <m/>
    <x v="0"/>
    <x v="3"/>
  </r>
  <r>
    <n v="8005"/>
    <n v="488"/>
    <x v="2"/>
    <s v="High"/>
    <d v="2023-04-03T15:49:00"/>
    <d v="2023-04-03T16:56:00"/>
    <d v="2023-04-03T22:42:00"/>
    <n v="5"/>
    <n v="24"/>
    <n v="1.1166666666395031"/>
    <s v="Yes"/>
    <n v="0.223"/>
    <n v="6.8833333332440816"/>
    <s v="YES"/>
    <m/>
    <x v="1"/>
    <x v="3"/>
  </r>
  <r>
    <n v="8006"/>
    <n v="601"/>
    <x v="2"/>
    <s v="Medium"/>
    <d v="2023-12-27T06:54:00"/>
    <d v="2023-12-28T02:58:00"/>
    <d v="2023-12-29T11:02:00"/>
    <n v="15"/>
    <n v="40"/>
    <n v="20.06666666676756"/>
    <s v="NO"/>
    <n v="0.22290909090909092"/>
    <n v="52.133333333360497"/>
    <s v="YES"/>
    <m/>
    <x v="0"/>
    <x v="3"/>
  </r>
  <r>
    <n v="8007"/>
    <n v="353"/>
    <x v="0"/>
    <s v="High"/>
    <d v="2021-10-26T09:02:00"/>
    <d v="2021-10-26T13:40:00"/>
    <d v="2021-10-27T08:04:00"/>
    <n v="5"/>
    <n v="24"/>
    <n v="4.6333333334187046"/>
    <s v="Yes"/>
    <n v="0.22290909090909092"/>
    <n v="23.033333333325572"/>
    <s v="YES"/>
    <m/>
    <x v="1"/>
    <x v="2"/>
  </r>
  <r>
    <n v="8008"/>
    <n v="533"/>
    <x v="2"/>
    <s v="Medium"/>
    <d v="2022-05-31T18:25:00"/>
    <d v="2022-06-01T14:09:00"/>
    <d v="2022-06-02T00:32:00"/>
    <n v="15"/>
    <n v="40"/>
    <n v="19.733333333395422"/>
    <s v="NO"/>
    <n v="0.22281818181818183"/>
    <n v="30.116666666697711"/>
    <s v="YES"/>
    <m/>
    <x v="0"/>
    <x v="1"/>
  </r>
  <r>
    <n v="8009"/>
    <n v="470"/>
    <x v="0"/>
    <s v="Low"/>
    <d v="2021-03-08T05:03:00"/>
    <d v="2021-03-08T16:49:00"/>
    <d v="2021-03-11T18:39:00"/>
    <n v="48"/>
    <n v="150"/>
    <n v="11.766666666604578"/>
    <s v="Yes"/>
    <n v="0.22281818181818183"/>
    <n v="85.599999999976717"/>
    <s v="YES"/>
    <m/>
    <x v="1"/>
    <x v="2"/>
  </r>
  <r>
    <n v="8010"/>
    <n v="937"/>
    <x v="0"/>
    <s v="High"/>
    <d v="2021-01-05T13:39:00"/>
    <d v="2021-01-05T17:05:00"/>
    <d v="2021-01-06T03:43:00"/>
    <n v="5"/>
    <n v="24"/>
    <n v="3.4333333333488554"/>
    <s v="Yes"/>
    <n v="0.22272727272727272"/>
    <n v="14.06666666676756"/>
    <s v="YES"/>
    <m/>
    <x v="1"/>
    <x v="2"/>
  </r>
  <r>
    <n v="8011"/>
    <n v="53"/>
    <x v="1"/>
    <s v="Low"/>
    <d v="2021-10-06T10:47:00"/>
    <d v="2021-10-06T21:45:00"/>
    <d v="2021-10-10T04:20:00"/>
    <n v="48"/>
    <n v="150"/>
    <n v="10.96666666661622"/>
    <s v="Yes"/>
    <n v="0.22263636363636363"/>
    <n v="89.549999999930151"/>
    <s v="YES"/>
    <m/>
    <x v="1"/>
    <x v="2"/>
  </r>
  <r>
    <n v="8012"/>
    <n v="23"/>
    <x v="0"/>
    <s v="High"/>
    <d v="2023-12-09T00:38:00"/>
    <d v="2023-12-09T00:42:00"/>
    <d v="2023-12-09T10:28:00"/>
    <n v="5"/>
    <n v="24"/>
    <n v="6.6666666709352285E-2"/>
    <s v="Yes"/>
    <n v="0.22254545454545455"/>
    <n v="9.8333333334303461"/>
    <s v="YES"/>
    <m/>
    <x v="1"/>
    <x v="3"/>
  </r>
  <r>
    <n v="8013"/>
    <n v="28"/>
    <x v="0"/>
    <s v="Low"/>
    <d v="2023-03-27T20:45:00"/>
    <d v="2023-03-28T13:27:00"/>
    <d v="2023-04-03T21:58:00"/>
    <n v="48"/>
    <n v="150"/>
    <n v="16.699999999953434"/>
    <s v="Yes"/>
    <n v="0.22245454545454546"/>
    <n v="169.21666666661622"/>
    <s v="YES"/>
    <m/>
    <x v="1"/>
    <x v="3"/>
  </r>
  <r>
    <n v="8014"/>
    <n v="829"/>
    <x v="1"/>
    <s v="High"/>
    <d v="2023-12-03T20:27:00"/>
    <d v="2023-12-04T01:38:00"/>
    <d v="2023-12-04T21:49:00"/>
    <n v="5"/>
    <n v="24"/>
    <n v="5.1833333334652707"/>
    <s v="NO"/>
    <n v="0.22236363636363637"/>
    <n v="25.366666666755918"/>
    <s v="YES"/>
    <m/>
    <x v="0"/>
    <x v="3"/>
  </r>
  <r>
    <n v="8015"/>
    <n v="905"/>
    <x v="0"/>
    <s v="Medium"/>
    <d v="2022-12-25T11:07:00"/>
    <d v="2022-12-25T15:17:00"/>
    <d v="2022-12-28T05:33:00"/>
    <n v="15"/>
    <n v="40"/>
    <n v="4.1666666668024845"/>
    <s v="Yes"/>
    <n v="0.22236363636363637"/>
    <n v="66.433333333348855"/>
    <s v="YES"/>
    <m/>
    <x v="1"/>
    <x v="1"/>
  </r>
  <r>
    <n v="8016"/>
    <n v="506"/>
    <x v="1"/>
    <s v="High"/>
    <d v="2021-06-26T19:35:00"/>
    <d v="2021-06-26T22:31:00"/>
    <d v="2021-06-26T23:34:00"/>
    <n v="5"/>
    <n v="24"/>
    <n v="2.9333333334652707"/>
    <s v="Yes"/>
    <n v="0.22227272727272726"/>
    <n v="3.9833333333954215"/>
    <s v="YES"/>
    <m/>
    <x v="1"/>
    <x v="2"/>
  </r>
  <r>
    <n v="8017"/>
    <n v="19"/>
    <x v="0"/>
    <s v="Medium"/>
    <d v="2021-06-11T20:24:00"/>
    <d v="2021-06-12T13:31:00"/>
    <d v="2021-06-15T11:32:00"/>
    <n v="15"/>
    <n v="40"/>
    <n v="17.116666666755918"/>
    <s v="NO"/>
    <n v="0.22218181818181817"/>
    <n v="87.133333333418705"/>
    <s v="NO"/>
    <m/>
    <x v="0"/>
    <x v="2"/>
  </r>
  <r>
    <n v="8018"/>
    <n v="809"/>
    <x v="0"/>
    <s v="High"/>
    <d v="2023-11-19T13:00:00"/>
    <d v="2023-11-19T19:28:00"/>
    <d v="2023-11-19T20:00:00"/>
    <n v="5"/>
    <n v="24"/>
    <n v="6.466666666790843"/>
    <s v="NO"/>
    <n v="0.22218181818181817"/>
    <n v="7.0000000001164153"/>
    <s v="YES"/>
    <m/>
    <x v="0"/>
    <x v="3"/>
  </r>
  <r>
    <n v="8019"/>
    <n v="513"/>
    <x v="2"/>
    <s v="High"/>
    <d v="2024-06-02T19:13:00"/>
    <d v="2024-06-03T00:20:00"/>
    <d v="2024-06-03T11:57:00"/>
    <n v="5"/>
    <n v="24"/>
    <n v="5.1166666667559184"/>
    <s v="NO"/>
    <n v="0.22218181818181817"/>
    <n v="16.733333333395422"/>
    <s v="YES"/>
    <m/>
    <x v="0"/>
    <x v="4"/>
  </r>
  <r>
    <n v="8020"/>
    <n v="691"/>
    <x v="1"/>
    <s v="Medium"/>
    <d v="2023-02-16T22:01:00"/>
    <d v="2023-02-17T02:18:00"/>
    <d v="2023-02-17T18:12:00"/>
    <n v="15"/>
    <n v="40"/>
    <n v="4.2833333333255723"/>
    <s v="Yes"/>
    <n v="0.22218181818181817"/>
    <n v="20.183333333290648"/>
    <s v="YES"/>
    <m/>
    <x v="1"/>
    <x v="3"/>
  </r>
  <r>
    <n v="8021"/>
    <n v="634"/>
    <x v="0"/>
    <s v="High"/>
    <d v="2021-01-07T06:56:00"/>
    <d v="2021-01-07T10:54:00"/>
    <d v="2021-01-07T23:36:00"/>
    <n v="5"/>
    <n v="24"/>
    <n v="3.9666666666744277"/>
    <s v="Yes"/>
    <n v="0.22209090909090909"/>
    <n v="16.666666666511446"/>
    <s v="YES"/>
    <m/>
    <x v="1"/>
    <x v="2"/>
  </r>
  <r>
    <n v="8022"/>
    <n v="77"/>
    <x v="2"/>
    <s v="Medium"/>
    <d v="2022-08-27T22:54:00"/>
    <d v="2022-08-28T14:02:00"/>
    <d v="2022-08-30T07:47:00"/>
    <n v="15"/>
    <n v="40"/>
    <n v="15.133333333244082"/>
    <s v="NO"/>
    <n v="0.222"/>
    <n v="56.883333333302289"/>
    <s v="YES"/>
    <m/>
    <x v="0"/>
    <x v="1"/>
  </r>
  <r>
    <n v="8023"/>
    <n v="649"/>
    <x v="0"/>
    <s v="High"/>
    <d v="2021-04-24T05:19:00"/>
    <d v="2021-04-24T11:06:00"/>
    <d v="2021-04-24T15:34:00"/>
    <n v="5"/>
    <n v="24"/>
    <n v="5.7833333333255723"/>
    <s v="NO"/>
    <n v="0.222"/>
    <n v="10.249999999883585"/>
    <s v="YES"/>
    <m/>
    <x v="0"/>
    <x v="2"/>
  </r>
  <r>
    <n v="8024"/>
    <n v="270"/>
    <x v="0"/>
    <s v="High"/>
    <d v="2024-03-21T22:03:00"/>
    <d v="2024-03-22T03:50:00"/>
    <d v="2024-03-22T23:26:00"/>
    <n v="5"/>
    <n v="24"/>
    <n v="5.7833333333255723"/>
    <s v="NO"/>
    <n v="0.222"/>
    <n v="25.383333333476912"/>
    <s v="YES"/>
    <m/>
    <x v="0"/>
    <x v="4"/>
  </r>
  <r>
    <n v="8025"/>
    <n v="943"/>
    <x v="1"/>
    <s v="High"/>
    <d v="2023-09-07T22:49:00"/>
    <d v="2023-09-08T01:18:00"/>
    <d v="2023-09-08T23:20:00"/>
    <n v="5"/>
    <n v="24"/>
    <n v="2.4833333333954215"/>
    <s v="Yes"/>
    <n v="0.222"/>
    <n v="24.516666666604578"/>
    <s v="YES"/>
    <m/>
    <x v="1"/>
    <x v="3"/>
  </r>
  <r>
    <n v="8026"/>
    <n v="175"/>
    <x v="2"/>
    <s v="Critical"/>
    <d v="2020-07-06T14:16:00"/>
    <d v="2020-07-06T14:21:00"/>
    <d v="2020-07-06T14:46:00"/>
    <n v="1"/>
    <n v="8"/>
    <n v="8.3333333255723119E-2"/>
    <s v="Yes"/>
    <n v="0.22190909090909092"/>
    <n v="0.49999999988358468"/>
    <s v="YES"/>
    <m/>
    <x v="1"/>
    <x v="0"/>
  </r>
  <r>
    <n v="8027"/>
    <n v="33"/>
    <x v="2"/>
    <s v="Medium"/>
    <d v="2021-11-08T02:59:00"/>
    <d v="2021-11-08T11:16:00"/>
    <d v="2021-11-09T20:45:00"/>
    <n v="15"/>
    <n v="40"/>
    <n v="8.2833333334419876"/>
    <s v="Yes"/>
    <n v="0.22181818181818183"/>
    <n v="41.766666666779201"/>
    <s v="YES"/>
    <m/>
    <x v="1"/>
    <x v="2"/>
  </r>
  <r>
    <n v="8028"/>
    <n v="480"/>
    <x v="1"/>
    <s v="Medium"/>
    <d v="2021-11-21T20:21:00"/>
    <d v="2021-11-22T05:29:00"/>
    <d v="2021-11-23T16:32:00"/>
    <n v="15"/>
    <n v="40"/>
    <n v="9.1333333334187046"/>
    <s v="Yes"/>
    <n v="0.22172727272727272"/>
    <n v="44.183333333290648"/>
    <s v="YES"/>
    <m/>
    <x v="1"/>
    <x v="2"/>
  </r>
  <r>
    <n v="8029"/>
    <n v="529"/>
    <x v="2"/>
    <s v="Medium"/>
    <d v="2024-02-11T00:57:00"/>
    <d v="2024-02-11T19:44:00"/>
    <d v="2024-02-13T05:29:00"/>
    <n v="15"/>
    <n v="40"/>
    <n v="18.783333333441988"/>
    <s v="NO"/>
    <n v="0.22163636363636363"/>
    <n v="52.533333333441988"/>
    <s v="YES"/>
    <m/>
    <x v="0"/>
    <x v="4"/>
  </r>
  <r>
    <n v="8030"/>
    <n v="176"/>
    <x v="2"/>
    <s v="Critical"/>
    <d v="2022-12-08T21:26:00"/>
    <d v="2022-12-08T22:15:00"/>
    <d v="2022-12-09T05:08:00"/>
    <n v="1"/>
    <n v="8"/>
    <n v="0.81666666670935228"/>
    <s v="Yes"/>
    <n v="0.22163636363636363"/>
    <n v="7.6999999999534339"/>
    <s v="YES"/>
    <m/>
    <x v="1"/>
    <x v="1"/>
  </r>
  <r>
    <n v="8031"/>
    <n v="757"/>
    <x v="2"/>
    <s v="Critical"/>
    <d v="2024-03-24T04:45:00"/>
    <d v="2024-03-24T05:35:00"/>
    <d v="2024-03-24T13:26:00"/>
    <n v="1"/>
    <n v="8"/>
    <n v="0.8333333334303461"/>
    <s v="Yes"/>
    <n v="0.22154545454545455"/>
    <n v="8.6833333333488554"/>
    <s v="YES"/>
    <m/>
    <x v="1"/>
    <x v="4"/>
  </r>
  <r>
    <n v="8032"/>
    <n v="4"/>
    <x v="0"/>
    <s v="High"/>
    <d v="2023-05-25T05:10:00"/>
    <d v="2023-05-25T11:19:00"/>
    <d v="2023-05-26T05:21:00"/>
    <n v="5"/>
    <n v="24"/>
    <n v="6.1499999999650754"/>
    <s v="NO"/>
    <n v="0.22145454545454546"/>
    <n v="24.18333333323244"/>
    <s v="YES"/>
    <m/>
    <x v="0"/>
    <x v="3"/>
  </r>
  <r>
    <n v="8033"/>
    <n v="519"/>
    <x v="1"/>
    <s v="Low"/>
    <d v="2020-05-10T01:46:00"/>
    <d v="2020-05-10T13:33:00"/>
    <d v="2020-05-15T05:58:00"/>
    <n v="48"/>
    <n v="150"/>
    <n v="11.783333333325572"/>
    <s v="Yes"/>
    <n v="0.22145454545454546"/>
    <n v="124.20000000006985"/>
    <s v="YES"/>
    <m/>
    <x v="1"/>
    <x v="0"/>
  </r>
  <r>
    <n v="8034"/>
    <n v="967"/>
    <x v="1"/>
    <s v="Low"/>
    <d v="2024-06-05T01:33:00"/>
    <d v="2024-06-05T11:34:00"/>
    <d v="2024-06-09T23:20:00"/>
    <n v="48"/>
    <n v="150"/>
    <n v="10.016666666662786"/>
    <s v="Yes"/>
    <n v="0.22136363636363637"/>
    <n v="117.78333333326736"/>
    <s v="YES"/>
    <m/>
    <x v="1"/>
    <x v="4"/>
  </r>
  <r>
    <n v="8035"/>
    <n v="971"/>
    <x v="0"/>
    <s v="Medium"/>
    <d v="2022-08-31T17:05:00"/>
    <d v="2022-09-01T09:04:00"/>
    <d v="2022-09-04T04:47:00"/>
    <n v="15"/>
    <n v="40"/>
    <n v="15.983333333395422"/>
    <s v="NO"/>
    <n v="0.22127272727272726"/>
    <n v="83.700000000069849"/>
    <s v="NO"/>
    <m/>
    <x v="0"/>
    <x v="1"/>
  </r>
  <r>
    <n v="8036"/>
    <n v="478"/>
    <x v="2"/>
    <s v="Low"/>
    <d v="2023-05-14T08:00:00"/>
    <d v="2023-05-15T07:07:00"/>
    <d v="2023-05-20T16:39:00"/>
    <n v="48"/>
    <n v="150"/>
    <n v="23.116666666581295"/>
    <s v="Yes"/>
    <n v="0.22127272727272726"/>
    <n v="152.64999999990687"/>
    <s v="YES"/>
    <m/>
    <x v="1"/>
    <x v="3"/>
  </r>
  <r>
    <n v="8037"/>
    <n v="802"/>
    <x v="2"/>
    <s v="Medium"/>
    <d v="2021-01-14T12:55:00"/>
    <d v="2021-01-15T05:13:00"/>
    <d v="2021-01-15T21:40:00"/>
    <n v="15"/>
    <n v="40"/>
    <n v="16.300000000046566"/>
    <s v="NO"/>
    <n v="0.22118181818181817"/>
    <n v="32.750000000058208"/>
    <s v="YES"/>
    <m/>
    <x v="0"/>
    <x v="2"/>
  </r>
  <r>
    <n v="8038"/>
    <n v="823"/>
    <x v="2"/>
    <s v="High"/>
    <d v="2022-03-09T12:46:00"/>
    <d v="2022-03-09T17:51:00"/>
    <d v="2022-03-09T23:14:00"/>
    <n v="5"/>
    <n v="24"/>
    <n v="5.0833333333139308"/>
    <s v="NO"/>
    <n v="0.22118181818181817"/>
    <n v="10.466666666558012"/>
    <s v="YES"/>
    <m/>
    <x v="0"/>
    <x v="1"/>
  </r>
  <r>
    <n v="8039"/>
    <n v="892"/>
    <x v="2"/>
    <s v="Critical"/>
    <d v="2022-01-13T14:53:00"/>
    <d v="2022-01-13T15:10:00"/>
    <d v="2022-01-13T20:35:00"/>
    <n v="1"/>
    <n v="8"/>
    <n v="0.28333333338377997"/>
    <s v="Yes"/>
    <n v="0.22118181818181817"/>
    <n v="5.7000000000698492"/>
    <s v="YES"/>
    <m/>
    <x v="1"/>
    <x v="1"/>
  </r>
  <r>
    <n v="8040"/>
    <n v="241"/>
    <x v="0"/>
    <s v="Critical"/>
    <d v="2024-04-17T22:39:00"/>
    <d v="2024-04-17T23:01:00"/>
    <d v="2024-04-18T00:40:00"/>
    <n v="1"/>
    <n v="8"/>
    <n v="0.36666666663950309"/>
    <s v="Yes"/>
    <n v="0.22109090909090909"/>
    <n v="2.0166666667792015"/>
    <s v="YES"/>
    <m/>
    <x v="1"/>
    <x v="4"/>
  </r>
  <r>
    <n v="8041"/>
    <n v="955"/>
    <x v="2"/>
    <s v="Low"/>
    <d v="2021-06-19T23:24:00"/>
    <d v="2021-06-21T03:10:00"/>
    <d v="2021-06-22T05:26:00"/>
    <n v="48"/>
    <n v="150"/>
    <n v="27.766666666720994"/>
    <s v="Yes"/>
    <n v="0.221"/>
    <n v="54.033333333441988"/>
    <s v="YES"/>
    <m/>
    <x v="1"/>
    <x v="2"/>
  </r>
  <r>
    <n v="8042"/>
    <n v="739"/>
    <x v="1"/>
    <s v="High"/>
    <d v="2023-06-04T08:45:00"/>
    <d v="2023-06-04T14:44:00"/>
    <d v="2023-06-04T17:47:00"/>
    <n v="5"/>
    <n v="24"/>
    <n v="5.9833333332790062"/>
    <s v="NO"/>
    <n v="0.22090909090909092"/>
    <n v="9.0333333332673647"/>
    <s v="YES"/>
    <m/>
    <x v="0"/>
    <x v="3"/>
  </r>
  <r>
    <n v="8043"/>
    <n v="437"/>
    <x v="0"/>
    <s v="Medium"/>
    <d v="2024-07-08T04:52:00"/>
    <d v="2024-07-08T12:49:00"/>
    <d v="2024-07-09T01:50:00"/>
    <n v="15"/>
    <n v="40"/>
    <n v="7.9500000000698492"/>
    <s v="Yes"/>
    <n v="0.22090909090909092"/>
    <n v="20.966666666732635"/>
    <s v="YES"/>
    <m/>
    <x v="1"/>
    <x v="4"/>
  </r>
  <r>
    <n v="8044"/>
    <n v="471"/>
    <x v="0"/>
    <s v="High"/>
    <d v="2023-01-25T09:03:00"/>
    <d v="2023-01-25T11:21:00"/>
    <d v="2023-01-25T23:04:00"/>
    <n v="5"/>
    <n v="24"/>
    <n v="2.2999999999883585"/>
    <s v="Yes"/>
    <n v="0.22081818181818183"/>
    <n v="14.016666666604578"/>
    <s v="YES"/>
    <m/>
    <x v="1"/>
    <x v="3"/>
  </r>
  <r>
    <n v="8045"/>
    <n v="636"/>
    <x v="0"/>
    <s v="Critical"/>
    <d v="2024-04-10T15:48:00"/>
    <d v="2024-04-10T16:37:00"/>
    <d v="2024-04-10T19:43:00"/>
    <n v="1"/>
    <n v="8"/>
    <n v="0.81666666670935228"/>
    <s v="Yes"/>
    <n v="0.22072727272727272"/>
    <n v="3.9166666666860692"/>
    <s v="YES"/>
    <m/>
    <x v="1"/>
    <x v="4"/>
  </r>
  <r>
    <n v="8046"/>
    <n v="27"/>
    <x v="1"/>
    <s v="Medium"/>
    <d v="2021-09-06T21:26:00"/>
    <d v="2021-09-06T21:48:00"/>
    <d v="2021-09-09T05:20:00"/>
    <n v="15"/>
    <n v="40"/>
    <n v="0.36666666663950309"/>
    <s v="Yes"/>
    <n v="0.22063636363636363"/>
    <n v="55.899999999906868"/>
    <s v="YES"/>
    <m/>
    <x v="1"/>
    <x v="2"/>
  </r>
  <r>
    <n v="8047"/>
    <n v="935"/>
    <x v="1"/>
    <s v="High"/>
    <d v="2021-02-22T16:39:00"/>
    <d v="2021-02-22T20:22:00"/>
    <d v="2021-02-23T03:16:00"/>
    <n v="5"/>
    <n v="24"/>
    <n v="3.7166666667326353"/>
    <s v="Yes"/>
    <n v="0.22054545454545454"/>
    <n v="10.616666666697711"/>
    <s v="YES"/>
    <m/>
    <x v="1"/>
    <x v="2"/>
  </r>
  <r>
    <n v="8048"/>
    <n v="630"/>
    <x v="2"/>
    <s v="Low"/>
    <d v="2023-02-12T15:23:00"/>
    <d v="2023-02-13T02:46:00"/>
    <d v="2023-02-17T21:26:00"/>
    <n v="48"/>
    <n v="150"/>
    <n v="11.383333333244082"/>
    <s v="Yes"/>
    <n v="0.22045454545454546"/>
    <n v="126.04999999998836"/>
    <s v="YES"/>
    <m/>
    <x v="1"/>
    <x v="3"/>
  </r>
  <r>
    <n v="8049"/>
    <n v="684"/>
    <x v="1"/>
    <s v="Critical"/>
    <d v="2021-01-23T22:50:00"/>
    <d v="2021-01-23T23:06:00"/>
    <d v="2021-01-24T06:37:00"/>
    <n v="1"/>
    <n v="8"/>
    <n v="0.26666666666278616"/>
    <s v="Yes"/>
    <n v="0.22036363636363637"/>
    <n v="7.783333333209157"/>
    <s v="YES"/>
    <m/>
    <x v="1"/>
    <x v="2"/>
  </r>
  <r>
    <n v="8050"/>
    <n v="5"/>
    <x v="2"/>
    <s v="Low"/>
    <d v="2021-04-24T08:40:00"/>
    <d v="2021-04-26T04:36:00"/>
    <d v="2021-04-30T04:22:00"/>
    <n v="48"/>
    <n v="150"/>
    <n v="43.933333333348855"/>
    <s v="Yes"/>
    <n v="0.22027272727272726"/>
    <n v="139.69999999995343"/>
    <s v="YES"/>
    <m/>
    <x v="1"/>
    <x v="2"/>
  </r>
  <r>
    <n v="8051"/>
    <n v="418"/>
    <x v="2"/>
    <s v="Low"/>
    <d v="2020-03-18T06:37:00"/>
    <d v="2020-03-19T04:44:00"/>
    <d v="2020-03-23T20:50:00"/>
    <n v="48"/>
    <n v="150"/>
    <n v="22.116666666814126"/>
    <s v="Yes"/>
    <n v="0.22018181818181817"/>
    <n v="134.21666666673264"/>
    <s v="YES"/>
    <m/>
    <x v="1"/>
    <x v="0"/>
  </r>
  <r>
    <n v="8052"/>
    <n v="707"/>
    <x v="0"/>
    <s v="Low"/>
    <d v="2020-10-16T22:13:00"/>
    <d v="2020-10-17T13:00:00"/>
    <d v="2020-10-22T10:25:00"/>
    <n v="48"/>
    <n v="150"/>
    <n v="14.783333333325572"/>
    <s v="Yes"/>
    <n v="0.22009090909090909"/>
    <n v="132.20000000012806"/>
    <s v="YES"/>
    <m/>
    <x v="1"/>
    <x v="0"/>
  </r>
  <r>
    <n v="8053"/>
    <n v="693"/>
    <x v="0"/>
    <s v="Medium"/>
    <d v="2021-06-01T22:18:00"/>
    <d v="2021-06-02T15:09:00"/>
    <d v="2021-06-04T21:51:00"/>
    <n v="15"/>
    <n v="40"/>
    <n v="16.849999999918509"/>
    <s v="NO"/>
    <n v="0.22"/>
    <n v="71.549999999930151"/>
    <s v="YES"/>
    <m/>
    <x v="0"/>
    <x v="2"/>
  </r>
  <r>
    <n v="8054"/>
    <n v="580"/>
    <x v="2"/>
    <s v="Critical"/>
    <d v="2024-11-05T13:43:00"/>
    <d v="2024-11-05T14:38:00"/>
    <d v="2024-11-05T18:33:00"/>
    <n v="1"/>
    <n v="8"/>
    <n v="0.91666666668606922"/>
    <s v="Yes"/>
    <n v="0.22"/>
    <n v="4.8333333333721384"/>
    <s v="YES"/>
    <m/>
    <x v="1"/>
    <x v="4"/>
  </r>
  <r>
    <n v="8055"/>
    <n v="862"/>
    <x v="0"/>
    <s v="Medium"/>
    <d v="2020-10-14T23:40:00"/>
    <d v="2020-10-15T22:56:00"/>
    <d v="2020-10-16T13:58:00"/>
    <n v="15"/>
    <n v="40"/>
    <n v="23.266666666720994"/>
    <s v="NO"/>
    <n v="0.21990909090909092"/>
    <n v="38.299999999988358"/>
    <s v="YES"/>
    <m/>
    <x v="0"/>
    <x v="0"/>
  </r>
  <r>
    <n v="8056"/>
    <n v="682"/>
    <x v="1"/>
    <s v="High"/>
    <d v="2025-02-16T16:57:00"/>
    <d v="2025-02-16T17:50:00"/>
    <d v="2025-02-17T16:17:00"/>
    <n v="5"/>
    <n v="24"/>
    <n v="0.88333333324408159"/>
    <s v="Yes"/>
    <n v="0.21990909090909092"/>
    <n v="23.333333333255723"/>
    <s v="YES"/>
    <m/>
    <x v="1"/>
    <x v="5"/>
  </r>
  <r>
    <n v="8057"/>
    <n v="582"/>
    <x v="0"/>
    <s v="Low"/>
    <d v="2020-08-02T12:19:00"/>
    <d v="2020-08-04T05:29:00"/>
    <d v="2020-08-10T06:12:00"/>
    <n v="48"/>
    <n v="150"/>
    <n v="41.166666666744277"/>
    <s v="Yes"/>
    <n v="0.21981818181818183"/>
    <n v="185.88333333330229"/>
    <s v="YES"/>
    <m/>
    <x v="1"/>
    <x v="0"/>
  </r>
  <r>
    <n v="8058"/>
    <n v="563"/>
    <x v="1"/>
    <s v="Low"/>
    <d v="2023-05-18T22:01:00"/>
    <d v="2023-05-20T16:11:00"/>
    <d v="2023-05-21T04:52:00"/>
    <n v="48"/>
    <n v="150"/>
    <n v="42.166666666686069"/>
    <s v="Yes"/>
    <n v="0.21972727272727272"/>
    <n v="54.849999999976717"/>
    <s v="YES"/>
    <m/>
    <x v="1"/>
    <x v="3"/>
  </r>
  <r>
    <n v="8059"/>
    <n v="88"/>
    <x v="2"/>
    <s v="Critical"/>
    <d v="2024-11-11T02:18:00"/>
    <d v="2024-11-11T02:36:00"/>
    <d v="2024-11-11T06:44:00"/>
    <n v="1"/>
    <n v="8"/>
    <n v="0.29999999993015081"/>
    <s v="Yes"/>
    <n v="0.21963636363636363"/>
    <n v="4.4333333332906477"/>
    <s v="YES"/>
    <m/>
    <x v="1"/>
    <x v="4"/>
  </r>
  <r>
    <n v="8060"/>
    <n v="411"/>
    <x v="2"/>
    <s v="High"/>
    <d v="2023-11-14T22:39:00"/>
    <d v="2023-11-15T05:50:00"/>
    <d v="2023-11-15T17:59:00"/>
    <n v="5"/>
    <n v="24"/>
    <n v="7.1833333333488554"/>
    <s v="NO"/>
    <n v="0.21954545454545454"/>
    <n v="19.333333333313931"/>
    <s v="YES"/>
    <m/>
    <x v="0"/>
    <x v="3"/>
  </r>
  <r>
    <n v="8061"/>
    <n v="335"/>
    <x v="0"/>
    <s v="Medium"/>
    <d v="2023-04-27T15:26:00"/>
    <d v="2023-04-28T08:38:00"/>
    <d v="2023-04-30T07:19:00"/>
    <n v="15"/>
    <n v="40"/>
    <n v="17.200000000011642"/>
    <s v="NO"/>
    <n v="0.21954545454545454"/>
    <n v="63.883333333244082"/>
    <s v="YES"/>
    <m/>
    <x v="0"/>
    <x v="3"/>
  </r>
  <r>
    <n v="8062"/>
    <n v="268"/>
    <x v="0"/>
    <s v="Critical"/>
    <d v="2024-10-17T10:29:00"/>
    <d v="2024-10-17T11:09:00"/>
    <d v="2024-10-17T15:11:00"/>
    <n v="1"/>
    <n v="8"/>
    <n v="0.66666666674427688"/>
    <s v="Yes"/>
    <n v="0.21954545454545454"/>
    <n v="4.7000000001280569"/>
    <s v="YES"/>
    <m/>
    <x v="1"/>
    <x v="4"/>
  </r>
  <r>
    <n v="8063"/>
    <n v="224"/>
    <x v="1"/>
    <s v="Low"/>
    <d v="2023-09-06T20:06:00"/>
    <d v="2023-09-07T18:30:00"/>
    <d v="2023-09-09T06:26:00"/>
    <n v="48"/>
    <n v="150"/>
    <n v="22.400000000023283"/>
    <s v="Yes"/>
    <n v="0.21945454545454546"/>
    <n v="58.333333333313931"/>
    <s v="YES"/>
    <m/>
    <x v="1"/>
    <x v="3"/>
  </r>
  <r>
    <n v="8064"/>
    <n v="351"/>
    <x v="2"/>
    <s v="Low"/>
    <d v="2020-03-29T05:48:00"/>
    <d v="2020-03-30T20:26:00"/>
    <d v="2020-04-03T05:01:00"/>
    <n v="48"/>
    <n v="150"/>
    <n v="38.633333333360497"/>
    <s v="Yes"/>
    <n v="0.21936363636363637"/>
    <n v="119.21666666655801"/>
    <s v="YES"/>
    <m/>
    <x v="1"/>
    <x v="0"/>
  </r>
  <r>
    <n v="8065"/>
    <n v="924"/>
    <x v="1"/>
    <s v="High"/>
    <d v="2020-12-26T23:38:00"/>
    <d v="2020-12-27T02:48:00"/>
    <d v="2020-12-27T16:04:00"/>
    <n v="5"/>
    <n v="24"/>
    <n v="3.1666666666860692"/>
    <s v="Yes"/>
    <n v="0.21927272727272729"/>
    <n v="16.433333333290648"/>
    <s v="YES"/>
    <m/>
    <x v="1"/>
    <x v="0"/>
  </r>
  <r>
    <n v="8066"/>
    <n v="702"/>
    <x v="0"/>
    <s v="Critical"/>
    <d v="2022-07-16T23:08:00"/>
    <d v="2022-07-16T23:33:00"/>
    <d v="2022-07-17T01:02:00"/>
    <n v="1"/>
    <n v="8"/>
    <n v="0.41666666662786156"/>
    <s v="Yes"/>
    <n v="0.21918181818181817"/>
    <n v="1.9000000000814907"/>
    <s v="YES"/>
    <m/>
    <x v="1"/>
    <x v="1"/>
  </r>
  <r>
    <n v="8067"/>
    <n v="911"/>
    <x v="1"/>
    <s v="Critical"/>
    <d v="2024-06-11T15:12:00"/>
    <d v="2024-06-11T15:47:00"/>
    <d v="2024-06-11T20:22:00"/>
    <n v="1"/>
    <n v="8"/>
    <n v="0.58333333331393078"/>
    <s v="Yes"/>
    <n v="0.21909090909090909"/>
    <n v="5.1666666667442769"/>
    <s v="YES"/>
    <m/>
    <x v="1"/>
    <x v="4"/>
  </r>
  <r>
    <n v="8068"/>
    <n v="631"/>
    <x v="0"/>
    <s v="High"/>
    <d v="2022-06-24T19:24:00"/>
    <d v="2022-06-25T00:14:00"/>
    <d v="2022-06-25T10:30:00"/>
    <n v="5"/>
    <n v="24"/>
    <n v="4.8333333333721384"/>
    <s v="Yes"/>
    <n v="0.219"/>
    <n v="15.099999999976717"/>
    <s v="YES"/>
    <m/>
    <x v="1"/>
    <x v="1"/>
  </r>
  <r>
    <n v="8069"/>
    <n v="447"/>
    <x v="1"/>
    <s v="Low"/>
    <d v="2021-07-31T00:14:00"/>
    <d v="2021-07-31T13:58:00"/>
    <d v="2021-08-02T19:34:00"/>
    <n v="48"/>
    <n v="150"/>
    <n v="13.733333333220799"/>
    <s v="Yes"/>
    <n v="0.21890909090909091"/>
    <n v="67.333333333313931"/>
    <s v="YES"/>
    <m/>
    <x v="1"/>
    <x v="2"/>
  </r>
  <r>
    <n v="8070"/>
    <n v="863"/>
    <x v="1"/>
    <s v="Critical"/>
    <d v="2021-10-22T18:58:00"/>
    <d v="2021-10-22T19:55:00"/>
    <d v="2021-10-23T03:04:00"/>
    <n v="1"/>
    <n v="8"/>
    <n v="0.94999999995343387"/>
    <s v="Yes"/>
    <n v="0.21881818181818183"/>
    <n v="8.1000000000349246"/>
    <s v="YES"/>
    <m/>
    <x v="1"/>
    <x v="2"/>
  </r>
  <r>
    <n v="8071"/>
    <n v="73"/>
    <x v="0"/>
    <s v="Critical"/>
    <d v="2024-07-14T01:14:00"/>
    <d v="2024-07-14T01:34:00"/>
    <d v="2024-07-14T08:46:00"/>
    <n v="1"/>
    <n v="8"/>
    <n v="0.33333333337213844"/>
    <s v="Yes"/>
    <n v="0.21872727272727271"/>
    <n v="7.5333333332673647"/>
    <s v="YES"/>
    <m/>
    <x v="1"/>
    <x v="4"/>
  </r>
  <r>
    <n v="8072"/>
    <n v="283"/>
    <x v="1"/>
    <s v="Low"/>
    <d v="2022-03-10T07:28:00"/>
    <d v="2022-03-12T06:59:00"/>
    <d v="2022-03-13T16:37:00"/>
    <n v="48"/>
    <n v="150"/>
    <n v="47.516666666662786"/>
    <s v="Yes"/>
    <n v="0.21863636363636363"/>
    <n v="81.149999999965075"/>
    <s v="YES"/>
    <m/>
    <x v="1"/>
    <x v="1"/>
  </r>
  <r>
    <n v="8073"/>
    <n v="804"/>
    <x v="2"/>
    <s v="Critical"/>
    <d v="2020-08-12T04:20:00"/>
    <d v="2020-08-12T05:05:00"/>
    <d v="2020-08-12T06:27:00"/>
    <n v="1"/>
    <n v="8"/>
    <n v="0.75"/>
    <s v="Yes"/>
    <n v="0.21854545454545454"/>
    <n v="2.1166666667559184"/>
    <s v="YES"/>
    <m/>
    <x v="1"/>
    <x v="0"/>
  </r>
  <r>
    <n v="8074"/>
    <n v="529"/>
    <x v="1"/>
    <s v="Critical"/>
    <d v="2022-12-06T20:28:00"/>
    <d v="2022-12-06T20:51:00"/>
    <d v="2022-12-06T21:53:00"/>
    <n v="1"/>
    <n v="8"/>
    <n v="0.38333333336049691"/>
    <s v="Yes"/>
    <n v="0.21845454545454546"/>
    <n v="1.4166666667442769"/>
    <s v="YES"/>
    <m/>
    <x v="1"/>
    <x v="1"/>
  </r>
  <r>
    <n v="8075"/>
    <n v="565"/>
    <x v="2"/>
    <s v="Low"/>
    <d v="2024-04-26T03:34:00"/>
    <d v="2024-04-26T11:56:00"/>
    <d v="2024-04-30T18:54:00"/>
    <n v="48"/>
    <n v="150"/>
    <n v="8.3666666666977108"/>
    <s v="Yes"/>
    <n v="0.21836363636363637"/>
    <n v="111.33333333337214"/>
    <s v="YES"/>
    <m/>
    <x v="1"/>
    <x v="4"/>
  </r>
  <r>
    <n v="8076"/>
    <n v="122"/>
    <x v="1"/>
    <s v="Low"/>
    <d v="2025-02-01T09:20:00"/>
    <d v="2025-02-01T11:22:00"/>
    <d v="2025-02-06T11:24:00"/>
    <n v="48"/>
    <n v="150"/>
    <n v="2.0333333333255723"/>
    <s v="Yes"/>
    <n v="0.21827272727272728"/>
    <n v="122.06666666659294"/>
    <s v="YES"/>
    <m/>
    <x v="1"/>
    <x v="5"/>
  </r>
  <r>
    <n v="8077"/>
    <n v="573"/>
    <x v="2"/>
    <s v="Low"/>
    <d v="2021-10-13T14:46:00"/>
    <d v="2021-10-14T05:40:00"/>
    <d v="2021-10-16T05:32:00"/>
    <n v="48"/>
    <n v="150"/>
    <n v="14.900000000023283"/>
    <s v="Yes"/>
    <n v="0.21818181818181817"/>
    <n v="62.766666666779201"/>
    <s v="YES"/>
    <m/>
    <x v="1"/>
    <x v="2"/>
  </r>
  <r>
    <n v="8078"/>
    <n v="544"/>
    <x v="1"/>
    <s v="High"/>
    <d v="2023-02-21T21:53:00"/>
    <d v="2023-02-21T23:07:00"/>
    <d v="2023-02-22T19:54:00"/>
    <n v="5"/>
    <n v="24"/>
    <n v="1.2333333331625909"/>
    <s v="Yes"/>
    <n v="0.21809090909090909"/>
    <n v="22.016666666662786"/>
    <s v="YES"/>
    <m/>
    <x v="1"/>
    <x v="3"/>
  </r>
  <r>
    <n v="8079"/>
    <n v="16"/>
    <x v="2"/>
    <s v="Medium"/>
    <d v="2024-01-20T09:57:00"/>
    <d v="2024-01-20T11:33:00"/>
    <d v="2024-01-22T10:29:00"/>
    <n v="15"/>
    <n v="40"/>
    <n v="1.5999999999767169"/>
    <s v="Yes"/>
    <n v="0.218"/>
    <n v="48.533333333325572"/>
    <s v="YES"/>
    <m/>
    <x v="1"/>
    <x v="4"/>
  </r>
  <r>
    <n v="8080"/>
    <n v="931"/>
    <x v="0"/>
    <s v="Low"/>
    <d v="2023-10-11T19:06:00"/>
    <d v="2023-10-13T12:04:00"/>
    <d v="2023-10-18T06:10:00"/>
    <n v="48"/>
    <n v="150"/>
    <n v="40.966666666790843"/>
    <s v="Yes"/>
    <n v="0.21790909090909091"/>
    <n v="155.06666666676756"/>
    <s v="YES"/>
    <m/>
    <x v="1"/>
    <x v="3"/>
  </r>
  <r>
    <n v="8081"/>
    <n v="12"/>
    <x v="1"/>
    <s v="Low"/>
    <d v="2023-01-31T19:07:00"/>
    <d v="2023-02-01T00:38:00"/>
    <d v="2023-02-04T16:52:00"/>
    <n v="48"/>
    <n v="150"/>
    <n v="5.5166666666627862"/>
    <s v="Yes"/>
    <n v="0.21781818181818183"/>
    <n v="93.75"/>
    <s v="YES"/>
    <m/>
    <x v="1"/>
    <x v="3"/>
  </r>
  <r>
    <n v="8082"/>
    <n v="977"/>
    <x v="1"/>
    <s v="Critical"/>
    <d v="2023-07-26T08:20:00"/>
    <d v="2023-07-26T09:10:00"/>
    <d v="2023-07-26T11:27:00"/>
    <n v="1"/>
    <n v="8"/>
    <n v="0.8333333334303461"/>
    <s v="Yes"/>
    <n v="0.21772727272727271"/>
    <n v="3.1166666666977108"/>
    <s v="YES"/>
    <m/>
    <x v="1"/>
    <x v="3"/>
  </r>
  <r>
    <n v="8083"/>
    <n v="546"/>
    <x v="2"/>
    <s v="High"/>
    <d v="2021-11-21T14:58:00"/>
    <d v="2021-11-21T16:50:00"/>
    <d v="2021-11-22T11:40:00"/>
    <n v="5"/>
    <n v="24"/>
    <n v="1.8666666666395031"/>
    <s v="Yes"/>
    <n v="0.21763636363636363"/>
    <n v="20.699999999895226"/>
    <s v="YES"/>
    <m/>
    <x v="1"/>
    <x v="2"/>
  </r>
  <r>
    <n v="8084"/>
    <n v="495"/>
    <x v="0"/>
    <s v="Low"/>
    <d v="2022-05-03T09:20:00"/>
    <d v="2022-05-04T00:03:00"/>
    <d v="2022-05-10T18:09:00"/>
    <n v="48"/>
    <n v="150"/>
    <n v="14.71666666661622"/>
    <s v="Yes"/>
    <n v="0.21754545454545454"/>
    <n v="176.81666666659294"/>
    <s v="YES"/>
    <m/>
    <x v="1"/>
    <x v="1"/>
  </r>
  <r>
    <n v="8085"/>
    <n v="368"/>
    <x v="2"/>
    <s v="Medium"/>
    <d v="2021-12-16T23:03:00"/>
    <d v="2021-12-17T17:08:00"/>
    <d v="2021-12-20T08:13:00"/>
    <n v="15"/>
    <n v="40"/>
    <n v="18.083333333255723"/>
    <s v="NO"/>
    <n v="0.21745454545454546"/>
    <n v="81.166666666686069"/>
    <s v="YES"/>
    <m/>
    <x v="0"/>
    <x v="2"/>
  </r>
  <r>
    <n v="8086"/>
    <n v="273"/>
    <x v="2"/>
    <s v="Low"/>
    <d v="2021-01-18T17:46:00"/>
    <d v="2021-01-19T03:31:00"/>
    <d v="2021-01-24T01:37:00"/>
    <n v="48"/>
    <n v="150"/>
    <n v="9.75"/>
    <s v="Yes"/>
    <n v="0.21745454545454546"/>
    <n v="127.85000000009313"/>
    <s v="YES"/>
    <m/>
    <x v="1"/>
    <x v="2"/>
  </r>
  <r>
    <n v="8087"/>
    <n v="850"/>
    <x v="2"/>
    <s v="Low"/>
    <d v="2020-08-24T03:52:00"/>
    <d v="2020-08-25T11:40:00"/>
    <d v="2020-08-31T04:27:00"/>
    <n v="48"/>
    <n v="150"/>
    <n v="31.799999999930151"/>
    <s v="Yes"/>
    <n v="0.21736363636363637"/>
    <n v="168.58333333331393"/>
    <s v="YES"/>
    <m/>
    <x v="1"/>
    <x v="0"/>
  </r>
  <r>
    <n v="8088"/>
    <n v="480"/>
    <x v="2"/>
    <s v="High"/>
    <d v="2023-05-30T12:31:00"/>
    <d v="2023-05-30T18:26:00"/>
    <d v="2023-05-30T22:53:00"/>
    <n v="5"/>
    <n v="24"/>
    <n v="5.9166666667442769"/>
    <s v="NO"/>
    <n v="0.21727272727272728"/>
    <n v="10.366666666755918"/>
    <s v="YES"/>
    <m/>
    <x v="0"/>
    <x v="3"/>
  </r>
  <r>
    <n v="8089"/>
    <n v="692"/>
    <x v="2"/>
    <s v="High"/>
    <d v="2021-04-01T17:01:00"/>
    <d v="2021-04-01T20:57:00"/>
    <d v="2021-04-02T13:40:00"/>
    <n v="5"/>
    <n v="24"/>
    <n v="3.933333333407063"/>
    <s v="Yes"/>
    <n v="0.21727272727272728"/>
    <n v="20.650000000081491"/>
    <s v="YES"/>
    <m/>
    <x v="1"/>
    <x v="2"/>
  </r>
  <r>
    <n v="8090"/>
    <n v="507"/>
    <x v="2"/>
    <s v="High"/>
    <d v="2020-06-04T16:17:00"/>
    <d v="2020-06-04T23:49:00"/>
    <d v="2020-06-05T00:52:00"/>
    <n v="5"/>
    <n v="24"/>
    <n v="7.5333333332673647"/>
    <s v="NO"/>
    <n v="0.21718181818181817"/>
    <n v="8.5833333333721384"/>
    <s v="YES"/>
    <m/>
    <x v="0"/>
    <x v="0"/>
  </r>
  <r>
    <n v="8091"/>
    <n v="289"/>
    <x v="0"/>
    <s v="Critical"/>
    <d v="2020-09-16T02:53:00"/>
    <d v="2020-09-16T03:07:00"/>
    <d v="2020-09-16T08:12:00"/>
    <n v="1"/>
    <n v="8"/>
    <n v="0.2333333333954215"/>
    <s v="Yes"/>
    <n v="0.21718181818181817"/>
    <n v="5.3166666667093523"/>
    <s v="YES"/>
    <m/>
    <x v="1"/>
    <x v="0"/>
  </r>
  <r>
    <n v="8092"/>
    <n v="98"/>
    <x v="0"/>
    <s v="Critical"/>
    <d v="2024-07-07T11:50:00"/>
    <d v="2024-07-07T12:48:00"/>
    <d v="2024-07-07T13:50:00"/>
    <n v="1"/>
    <n v="8"/>
    <n v="0.96666666667442769"/>
    <s v="Yes"/>
    <n v="0.21709090909090908"/>
    <n v="2.0000000000582077"/>
    <s v="YES"/>
    <m/>
    <x v="1"/>
    <x v="4"/>
  </r>
  <r>
    <n v="8093"/>
    <n v="898"/>
    <x v="1"/>
    <s v="High"/>
    <d v="2024-11-24T15:20:00"/>
    <d v="2024-11-24T20:29:00"/>
    <d v="2024-11-25T20:12:00"/>
    <n v="5"/>
    <n v="24"/>
    <n v="5.1500000000232831"/>
    <s v="NO"/>
    <n v="0.217"/>
    <n v="28.866666666639503"/>
    <s v="YES"/>
    <m/>
    <x v="0"/>
    <x v="4"/>
  </r>
  <r>
    <n v="8094"/>
    <n v="991"/>
    <x v="1"/>
    <s v="Medium"/>
    <d v="2022-06-21T12:51:00"/>
    <d v="2022-06-21T16:09:00"/>
    <d v="2022-06-22T21:54:00"/>
    <n v="15"/>
    <n v="40"/>
    <n v="3.3000000001047738"/>
    <s v="Yes"/>
    <n v="0.217"/>
    <n v="33.049999999988358"/>
    <s v="YES"/>
    <m/>
    <x v="1"/>
    <x v="1"/>
  </r>
  <r>
    <n v="8095"/>
    <n v="229"/>
    <x v="2"/>
    <s v="Low"/>
    <d v="2024-09-08T16:18:00"/>
    <d v="2024-09-09T05:41:00"/>
    <d v="2024-09-14T07:19:00"/>
    <n v="48"/>
    <n v="150"/>
    <n v="13.383333333302289"/>
    <s v="Yes"/>
    <n v="0.21690909090909091"/>
    <n v="135.01666666654637"/>
    <s v="YES"/>
    <m/>
    <x v="1"/>
    <x v="4"/>
  </r>
  <r>
    <n v="8096"/>
    <n v="698"/>
    <x v="0"/>
    <s v="High"/>
    <d v="2024-10-26T02:50:00"/>
    <d v="2024-10-26T04:30:00"/>
    <d v="2024-10-26T12:04:00"/>
    <n v="5"/>
    <n v="24"/>
    <n v="1.6666666666860692"/>
    <s v="Yes"/>
    <n v="0.21681818181818183"/>
    <n v="9.2333333333954215"/>
    <s v="YES"/>
    <m/>
    <x v="1"/>
    <x v="4"/>
  </r>
  <r>
    <n v="8097"/>
    <n v="360"/>
    <x v="0"/>
    <s v="Medium"/>
    <d v="2024-02-19T14:32:00"/>
    <d v="2024-02-19T22:34:00"/>
    <d v="2024-02-20T18:38:00"/>
    <n v="15"/>
    <n v="40"/>
    <n v="8.0333333333255723"/>
    <s v="Yes"/>
    <n v="0.21672727272727274"/>
    <n v="28.099999999918509"/>
    <s v="YES"/>
    <m/>
    <x v="1"/>
    <x v="4"/>
  </r>
  <r>
    <n v="8098"/>
    <n v="396"/>
    <x v="2"/>
    <s v="Medium"/>
    <d v="2021-11-20T01:48:00"/>
    <d v="2021-11-20T12:27:00"/>
    <d v="2021-11-22T10:10:00"/>
    <n v="15"/>
    <n v="40"/>
    <n v="10.650000000139698"/>
    <s v="Yes"/>
    <n v="0.21663636363636363"/>
    <n v="56.366666666697711"/>
    <s v="YES"/>
    <m/>
    <x v="1"/>
    <x v="2"/>
  </r>
  <r>
    <n v="8099"/>
    <n v="553"/>
    <x v="0"/>
    <s v="Low"/>
    <d v="2024-05-15T11:34:00"/>
    <d v="2024-05-16T19:35:00"/>
    <d v="2024-05-19T21:06:00"/>
    <n v="48"/>
    <n v="150"/>
    <n v="32.016666666604578"/>
    <s v="Yes"/>
    <n v="0.21654545454545454"/>
    <n v="105.53333333332557"/>
    <s v="YES"/>
    <m/>
    <x v="1"/>
    <x v="4"/>
  </r>
  <r>
    <n v="8100"/>
    <n v="89"/>
    <x v="0"/>
    <s v="Critical"/>
    <d v="2022-10-16T21:43:00"/>
    <d v="2022-10-16T22:01:00"/>
    <d v="2022-10-17T04:54:00"/>
    <n v="1"/>
    <n v="8"/>
    <n v="0.29999999993015081"/>
    <s v="Yes"/>
    <n v="0.21645454545454546"/>
    <n v="7.1833333333488554"/>
    <s v="YES"/>
    <m/>
    <x v="1"/>
    <x v="1"/>
  </r>
  <r>
    <n v="8101"/>
    <n v="822"/>
    <x v="2"/>
    <s v="Medium"/>
    <d v="2023-12-24T08:07:00"/>
    <d v="2023-12-24T11:42:00"/>
    <d v="2023-12-25T18:31:00"/>
    <n v="15"/>
    <n v="40"/>
    <n v="3.5833333334885538"/>
    <s v="Yes"/>
    <n v="0.21636363636363637"/>
    <n v="34.400000000023283"/>
    <s v="YES"/>
    <m/>
    <x v="1"/>
    <x v="3"/>
  </r>
  <r>
    <n v="8102"/>
    <n v="360"/>
    <x v="2"/>
    <s v="Medium"/>
    <d v="2022-02-05T13:22:00"/>
    <d v="2022-02-05T14:51:00"/>
    <d v="2022-02-07T06:10:00"/>
    <n v="15"/>
    <n v="40"/>
    <n v="1.4833333334536292"/>
    <s v="Yes"/>
    <n v="0.21627272727272728"/>
    <n v="40.800000000104774"/>
    <s v="YES"/>
    <m/>
    <x v="1"/>
    <x v="1"/>
  </r>
  <r>
    <n v="8103"/>
    <n v="246"/>
    <x v="2"/>
    <s v="High"/>
    <d v="2024-10-01T20:21:00"/>
    <d v="2024-10-01T22:38:00"/>
    <d v="2024-10-02T12:44:00"/>
    <n v="5"/>
    <n v="24"/>
    <n v="2.2833333334419876"/>
    <s v="Yes"/>
    <n v="0.21618181818181817"/>
    <n v="16.383333333302289"/>
    <s v="YES"/>
    <m/>
    <x v="1"/>
    <x v="4"/>
  </r>
  <r>
    <n v="8104"/>
    <n v="604"/>
    <x v="1"/>
    <s v="Critical"/>
    <d v="2020-08-16T02:31:00"/>
    <d v="2020-08-16T03:08:00"/>
    <d v="2020-08-16T03:55:00"/>
    <n v="1"/>
    <n v="8"/>
    <n v="0.61666666675591841"/>
    <s v="Yes"/>
    <n v="0.21609090909090908"/>
    <n v="1.4000000000232831"/>
    <s v="YES"/>
    <m/>
    <x v="1"/>
    <x v="0"/>
  </r>
  <r>
    <n v="8105"/>
    <n v="916"/>
    <x v="2"/>
    <s v="Critical"/>
    <d v="2021-08-26T10:10:00"/>
    <d v="2021-08-26T10:23:00"/>
    <d v="2021-08-26T15:18:00"/>
    <n v="1"/>
    <n v="8"/>
    <n v="0.21666666667442769"/>
    <s v="Yes"/>
    <n v="0.216"/>
    <n v="5.1333333333022892"/>
    <s v="YES"/>
    <m/>
    <x v="1"/>
    <x v="2"/>
  </r>
  <r>
    <n v="8106"/>
    <n v="238"/>
    <x v="0"/>
    <s v="Critical"/>
    <d v="2021-12-30T03:05:00"/>
    <d v="2021-12-30T03:17:00"/>
    <d v="2021-12-30T04:14:00"/>
    <n v="1"/>
    <n v="8"/>
    <n v="0.20000000012805685"/>
    <s v="Yes"/>
    <n v="0.21590909090909091"/>
    <n v="1.1500000000814907"/>
    <s v="YES"/>
    <m/>
    <x v="1"/>
    <x v="2"/>
  </r>
  <r>
    <n v="8107"/>
    <n v="878"/>
    <x v="1"/>
    <s v="Critical"/>
    <d v="2021-09-21T23:26:00"/>
    <d v="2021-09-21T23:44:00"/>
    <d v="2021-09-22T04:32:00"/>
    <n v="1"/>
    <n v="8"/>
    <n v="0.29999999993015081"/>
    <s v="Yes"/>
    <n v="0.21581818181818183"/>
    <n v="5.0999999998603016"/>
    <s v="YES"/>
    <m/>
    <x v="1"/>
    <x v="2"/>
  </r>
  <r>
    <n v="8108"/>
    <n v="67"/>
    <x v="2"/>
    <s v="Low"/>
    <d v="2023-11-30T17:57:00"/>
    <d v="2023-12-01T18:28:00"/>
    <d v="2023-12-01T18:44:00"/>
    <n v="48"/>
    <n v="150"/>
    <n v="24.516666666604578"/>
    <s v="Yes"/>
    <n v="0.21572727272727274"/>
    <n v="24.783333333267365"/>
    <s v="YES"/>
    <m/>
    <x v="1"/>
    <x v="3"/>
  </r>
  <r>
    <n v="8109"/>
    <n v="38"/>
    <x v="1"/>
    <s v="High"/>
    <d v="2024-10-23T00:03:00"/>
    <d v="2024-10-23T00:51:00"/>
    <d v="2024-10-23T06:56:00"/>
    <n v="5"/>
    <n v="24"/>
    <n v="0.79999999998835847"/>
    <s v="Yes"/>
    <n v="0.21563636363636363"/>
    <n v="6.8833333334187046"/>
    <s v="YES"/>
    <m/>
    <x v="1"/>
    <x v="4"/>
  </r>
  <r>
    <n v="8110"/>
    <n v="359"/>
    <x v="0"/>
    <s v="Medium"/>
    <d v="2025-03-06T05:11:00"/>
    <d v="2025-03-06T11:40:00"/>
    <d v="2025-03-07T06:18:00"/>
    <n v="15"/>
    <n v="40"/>
    <n v="6.4833333333372138"/>
    <s v="Yes"/>
    <n v="0.21554545454545454"/>
    <n v="25.116666666639503"/>
    <s v="YES"/>
    <m/>
    <x v="1"/>
    <x v="5"/>
  </r>
  <r>
    <n v="8111"/>
    <n v="904"/>
    <x v="1"/>
    <s v="Medium"/>
    <d v="2021-03-27T07:59:00"/>
    <d v="2021-03-28T00:49:00"/>
    <d v="2021-03-31T00:48:00"/>
    <n v="15"/>
    <n v="40"/>
    <n v="16.833333333372138"/>
    <s v="NO"/>
    <n v="0.21545454545454545"/>
    <n v="88.816666666651145"/>
    <s v="NO"/>
    <m/>
    <x v="0"/>
    <x v="2"/>
  </r>
  <r>
    <n v="8112"/>
    <n v="963"/>
    <x v="1"/>
    <s v="High"/>
    <d v="2024-11-25T03:56:00"/>
    <d v="2024-11-25T07:22:00"/>
    <d v="2024-11-25T18:29:00"/>
    <n v="5"/>
    <n v="24"/>
    <n v="3.4333333331742324"/>
    <s v="Yes"/>
    <n v="0.21545454545454545"/>
    <n v="14.549999999930151"/>
    <s v="YES"/>
    <m/>
    <x v="1"/>
    <x v="4"/>
  </r>
  <r>
    <n v="8113"/>
    <n v="585"/>
    <x v="1"/>
    <s v="Critical"/>
    <d v="2023-07-11T04:09:00"/>
    <d v="2023-07-11T04:21:00"/>
    <d v="2023-07-11T04:31:00"/>
    <n v="1"/>
    <n v="8"/>
    <n v="0.19999999995343387"/>
    <s v="Yes"/>
    <n v="0.21536363636363637"/>
    <n v="0.36666666663950309"/>
    <s v="YES"/>
    <m/>
    <x v="1"/>
    <x v="3"/>
  </r>
  <r>
    <n v="8114"/>
    <n v="15"/>
    <x v="2"/>
    <s v="High"/>
    <d v="2023-01-20T06:51:00"/>
    <d v="2023-01-20T07:52:00"/>
    <d v="2023-01-21T05:28:00"/>
    <n v="5"/>
    <n v="24"/>
    <n v="1.0166666666627862"/>
    <s v="Yes"/>
    <n v="0.21527272727272728"/>
    <n v="22.616666666697711"/>
    <s v="YES"/>
    <m/>
    <x v="1"/>
    <x v="3"/>
  </r>
  <r>
    <n v="8115"/>
    <n v="66"/>
    <x v="1"/>
    <s v="High"/>
    <d v="2024-12-02T04:17:00"/>
    <d v="2024-12-02T05:44:00"/>
    <d v="2024-12-02T11:12:00"/>
    <n v="5"/>
    <n v="24"/>
    <n v="1.4500000000116415"/>
    <s v="Yes"/>
    <n v="0.21518181818181817"/>
    <n v="6.9166666666860692"/>
    <s v="YES"/>
    <m/>
    <x v="1"/>
    <x v="4"/>
  </r>
  <r>
    <n v="8116"/>
    <n v="432"/>
    <x v="0"/>
    <s v="High"/>
    <d v="2021-11-27T09:39:00"/>
    <d v="2021-11-27T15:33:00"/>
    <d v="2021-11-27T21:07:00"/>
    <n v="5"/>
    <n v="24"/>
    <n v="5.9000000000232831"/>
    <s v="NO"/>
    <n v="0.21509090909090908"/>
    <n v="11.466666666674428"/>
    <s v="YES"/>
    <m/>
    <x v="0"/>
    <x v="2"/>
  </r>
  <r>
    <n v="8117"/>
    <n v="590"/>
    <x v="1"/>
    <s v="Critical"/>
    <d v="2023-06-27T07:02:00"/>
    <d v="2023-06-27T07:57:00"/>
    <d v="2023-06-27T10:20:00"/>
    <n v="1"/>
    <n v="8"/>
    <n v="0.91666666668606922"/>
    <s v="Yes"/>
    <n v="0.21509090909090908"/>
    <n v="3.2999999999301508"/>
    <s v="YES"/>
    <m/>
    <x v="1"/>
    <x v="3"/>
  </r>
  <r>
    <n v="8118"/>
    <n v="377"/>
    <x v="1"/>
    <s v="Critical"/>
    <d v="2024-08-06T12:44:00"/>
    <d v="2024-08-06T13:08:00"/>
    <d v="2024-08-06T14:17:00"/>
    <n v="1"/>
    <n v="8"/>
    <n v="0.40000000008149073"/>
    <s v="Yes"/>
    <n v="0.215"/>
    <n v="1.5499999999883585"/>
    <s v="YES"/>
    <m/>
    <x v="1"/>
    <x v="4"/>
  </r>
  <r>
    <n v="8119"/>
    <n v="11"/>
    <x v="1"/>
    <s v="Low"/>
    <d v="2024-06-15T14:26:00"/>
    <d v="2024-06-16T13:36:00"/>
    <d v="2024-06-21T14:25:00"/>
    <n v="48"/>
    <n v="150"/>
    <n v="23.166666666569654"/>
    <s v="Yes"/>
    <n v="0.21490909090909091"/>
    <n v="143.98333333327901"/>
    <s v="YES"/>
    <m/>
    <x v="1"/>
    <x v="4"/>
  </r>
  <r>
    <n v="8120"/>
    <n v="756"/>
    <x v="0"/>
    <s v="High"/>
    <d v="2021-10-13T19:06:00"/>
    <d v="2021-10-14T02:16:00"/>
    <d v="2021-10-14T23:19:00"/>
    <n v="5"/>
    <n v="24"/>
    <n v="7.1666666668024845"/>
    <s v="NO"/>
    <n v="0.21481818181818182"/>
    <n v="28.216666666790843"/>
    <s v="YES"/>
    <m/>
    <x v="0"/>
    <x v="2"/>
  </r>
  <r>
    <n v="8121"/>
    <n v="227"/>
    <x v="2"/>
    <s v="Critical"/>
    <d v="2021-09-02T13:03:00"/>
    <d v="2021-09-02T13:59:00"/>
    <d v="2021-09-02T17:54:00"/>
    <n v="1"/>
    <n v="8"/>
    <n v="0.93333333340706304"/>
    <s v="Yes"/>
    <n v="0.21481818181818182"/>
    <n v="4.8500000000931323"/>
    <s v="YES"/>
    <m/>
    <x v="1"/>
    <x v="2"/>
  </r>
  <r>
    <n v="8122"/>
    <n v="703"/>
    <x v="2"/>
    <s v="Critical"/>
    <d v="2021-04-02T16:29:00"/>
    <d v="2021-04-02T17:01:00"/>
    <d v="2021-04-03T00:18:00"/>
    <n v="1"/>
    <n v="8"/>
    <n v="0.53333333332557231"/>
    <s v="Yes"/>
    <n v="0.21472727272727274"/>
    <n v="7.8166666666511446"/>
    <s v="YES"/>
    <m/>
    <x v="1"/>
    <x v="2"/>
  </r>
  <r>
    <n v="8123"/>
    <n v="180"/>
    <x v="2"/>
    <s v="High"/>
    <d v="2020-06-14T03:44:00"/>
    <d v="2020-06-14T09:42:00"/>
    <d v="2020-06-15T04:31:00"/>
    <n v="5"/>
    <n v="24"/>
    <n v="5.9666666667326353"/>
    <s v="NO"/>
    <n v="0.21463636363636363"/>
    <n v="24.783333333441988"/>
    <s v="YES"/>
    <m/>
    <x v="0"/>
    <x v="0"/>
  </r>
  <r>
    <n v="8124"/>
    <n v="555"/>
    <x v="0"/>
    <s v="Critical"/>
    <d v="2022-07-18T03:17:00"/>
    <d v="2022-07-18T03:35:00"/>
    <d v="2022-07-18T05:20:00"/>
    <n v="1"/>
    <n v="8"/>
    <n v="0.29999999993015081"/>
    <s v="Yes"/>
    <n v="0.21463636363636363"/>
    <n v="2.0499999998719431"/>
    <s v="YES"/>
    <m/>
    <x v="1"/>
    <x v="1"/>
  </r>
  <r>
    <n v="8125"/>
    <n v="322"/>
    <x v="2"/>
    <s v="Medium"/>
    <d v="2022-11-07T17:05:00"/>
    <d v="2022-11-07T17:57:00"/>
    <d v="2022-11-09T09:08:00"/>
    <n v="15"/>
    <n v="40"/>
    <n v="0.86666666669771075"/>
    <s v="Yes"/>
    <n v="0.21454545454545454"/>
    <n v="40.050000000104774"/>
    <s v="YES"/>
    <m/>
    <x v="1"/>
    <x v="1"/>
  </r>
  <r>
    <n v="8126"/>
    <n v="709"/>
    <x v="2"/>
    <s v="High"/>
    <d v="2022-03-05T21:29:00"/>
    <d v="2022-03-06T05:07:00"/>
    <d v="2022-03-06T11:18:00"/>
    <n v="5"/>
    <n v="24"/>
    <n v="7.6333333332440816"/>
    <s v="NO"/>
    <n v="0.21445454545454545"/>
    <n v="13.816666666651145"/>
    <s v="YES"/>
    <m/>
    <x v="0"/>
    <x v="1"/>
  </r>
  <r>
    <n v="8127"/>
    <n v="611"/>
    <x v="2"/>
    <s v="High"/>
    <d v="2022-11-15T22:52:00"/>
    <d v="2022-11-16T05:14:00"/>
    <d v="2022-11-17T04:45:00"/>
    <n v="5"/>
    <n v="24"/>
    <n v="6.3666666666395031"/>
    <s v="NO"/>
    <n v="0.21445454545454545"/>
    <n v="29.883333333302289"/>
    <s v="YES"/>
    <m/>
    <x v="0"/>
    <x v="1"/>
  </r>
  <r>
    <n v="8128"/>
    <n v="459"/>
    <x v="1"/>
    <s v="Critical"/>
    <d v="2020-04-03T13:18:00"/>
    <d v="2020-04-03T13:43:00"/>
    <d v="2020-04-03T17:50:00"/>
    <n v="1"/>
    <n v="8"/>
    <n v="0.41666666662786156"/>
    <s v="Yes"/>
    <n v="0.21445454545454545"/>
    <n v="4.5333333332673647"/>
    <s v="YES"/>
    <m/>
    <x v="1"/>
    <x v="0"/>
  </r>
  <r>
    <n v="8129"/>
    <n v="232"/>
    <x v="1"/>
    <s v="Critical"/>
    <d v="2024-09-21T06:32:00"/>
    <d v="2024-09-21T06:44:00"/>
    <d v="2024-09-21T08:53:00"/>
    <n v="1"/>
    <n v="8"/>
    <n v="0.19999999995343387"/>
    <s v="Yes"/>
    <n v="0.21436363636363637"/>
    <n v="2.3499999999767169"/>
    <s v="YES"/>
    <m/>
    <x v="1"/>
    <x v="4"/>
  </r>
  <r>
    <n v="8130"/>
    <n v="382"/>
    <x v="2"/>
    <s v="Medium"/>
    <d v="2022-10-29T19:45:00"/>
    <d v="2022-10-29T23:28:00"/>
    <d v="2022-10-31T21:41:00"/>
    <n v="15"/>
    <n v="40"/>
    <n v="3.7166666667326353"/>
    <s v="Yes"/>
    <n v="0.21427272727272728"/>
    <n v="49.933333333348855"/>
    <s v="YES"/>
    <m/>
    <x v="1"/>
    <x v="1"/>
  </r>
  <r>
    <n v="8131"/>
    <n v="184"/>
    <x v="1"/>
    <s v="Critical"/>
    <d v="2022-12-04T10:44:00"/>
    <d v="2022-12-04T11:06:00"/>
    <d v="2022-12-04T17:08:00"/>
    <n v="1"/>
    <n v="8"/>
    <n v="0.36666666663950309"/>
    <s v="Yes"/>
    <n v="0.2141818181818182"/>
    <n v="6.3999999999068677"/>
    <s v="YES"/>
    <m/>
    <x v="1"/>
    <x v="1"/>
  </r>
  <r>
    <n v="8132"/>
    <n v="770"/>
    <x v="0"/>
    <s v="High"/>
    <d v="2023-08-12T06:56:00"/>
    <d v="2023-08-12T11:24:00"/>
    <d v="2023-08-13T05:16:00"/>
    <n v="5"/>
    <n v="24"/>
    <n v="4.4666666665580124"/>
    <s v="Yes"/>
    <n v="0.21409090909090908"/>
    <n v="22.333333333313931"/>
    <s v="YES"/>
    <m/>
    <x v="1"/>
    <x v="3"/>
  </r>
  <r>
    <n v="8133"/>
    <n v="154"/>
    <x v="2"/>
    <s v="Critical"/>
    <d v="2020-11-11T08:15:00"/>
    <d v="2020-11-11T09:11:00"/>
    <d v="2020-11-11T09:41:00"/>
    <n v="1"/>
    <n v="8"/>
    <n v="0.93333333340706304"/>
    <s v="Yes"/>
    <n v="0.214"/>
    <n v="1.4333333332906477"/>
    <s v="YES"/>
    <m/>
    <x v="1"/>
    <x v="0"/>
  </r>
  <r>
    <n v="8134"/>
    <n v="246"/>
    <x v="1"/>
    <s v="Low"/>
    <d v="2023-01-12T22:08:00"/>
    <d v="2023-01-13T19:29:00"/>
    <d v="2023-01-13T19:32:00"/>
    <n v="48"/>
    <n v="150"/>
    <n v="21.349999999918509"/>
    <s v="Yes"/>
    <n v="0.21390909090909091"/>
    <n v="21.399999999906868"/>
    <s v="YES"/>
    <m/>
    <x v="1"/>
    <x v="3"/>
  </r>
  <r>
    <n v="8135"/>
    <n v="913"/>
    <x v="2"/>
    <s v="Low"/>
    <d v="2024-12-04T02:32:00"/>
    <d v="2024-12-05T08:17:00"/>
    <d v="2024-12-05T14:19:00"/>
    <n v="48"/>
    <n v="150"/>
    <n v="29.749999999883585"/>
    <s v="Yes"/>
    <n v="0.21381818181818182"/>
    <n v="35.783333333325572"/>
    <s v="YES"/>
    <m/>
    <x v="1"/>
    <x v="4"/>
  </r>
  <r>
    <n v="8136"/>
    <n v="952"/>
    <x v="0"/>
    <s v="High"/>
    <d v="2022-11-24T11:27:00"/>
    <d v="2022-11-24T11:50:00"/>
    <d v="2022-11-24T15:44:00"/>
    <n v="5"/>
    <n v="24"/>
    <n v="0.38333333336049691"/>
    <s v="Yes"/>
    <n v="0.21372727272727274"/>
    <n v="4.2833333333255723"/>
    <s v="YES"/>
    <m/>
    <x v="1"/>
    <x v="1"/>
  </r>
  <r>
    <n v="8137"/>
    <n v="665"/>
    <x v="2"/>
    <s v="Medium"/>
    <d v="2022-08-24T03:21:00"/>
    <d v="2022-08-24T21:47:00"/>
    <d v="2022-08-25T18:58:00"/>
    <n v="15"/>
    <n v="40"/>
    <n v="18.433333333348855"/>
    <s v="NO"/>
    <n v="0.21363636363636362"/>
    <n v="39.616666666755918"/>
    <s v="YES"/>
    <m/>
    <x v="0"/>
    <x v="1"/>
  </r>
  <r>
    <n v="8138"/>
    <n v="629"/>
    <x v="2"/>
    <s v="High"/>
    <d v="2024-01-21T08:00:00"/>
    <d v="2024-01-21T11:09:00"/>
    <d v="2024-01-21T16:59:00"/>
    <n v="5"/>
    <n v="24"/>
    <n v="3.1499999999650754"/>
    <s v="Yes"/>
    <n v="0.21363636363636362"/>
    <n v="8.9833333332790062"/>
    <s v="YES"/>
    <m/>
    <x v="1"/>
    <x v="4"/>
  </r>
  <r>
    <n v="8139"/>
    <n v="423"/>
    <x v="1"/>
    <s v="Critical"/>
    <d v="2025-01-02T13:47:00"/>
    <d v="2025-01-02T14:03:00"/>
    <d v="2025-01-02T14:51:00"/>
    <n v="1"/>
    <n v="8"/>
    <n v="0.26666666666278616"/>
    <s v="Yes"/>
    <n v="0.21354545454545454"/>
    <n v="1.0666666666511446"/>
    <s v="YES"/>
    <m/>
    <x v="1"/>
    <x v="5"/>
  </r>
  <r>
    <n v="8140"/>
    <n v="619"/>
    <x v="2"/>
    <s v="Low"/>
    <d v="2020-06-30T06:20:00"/>
    <d v="2020-07-01T00:13:00"/>
    <d v="2020-07-03T02:25:00"/>
    <n v="48"/>
    <n v="150"/>
    <n v="17.883333333302289"/>
    <s v="Yes"/>
    <n v="0.21345454545454545"/>
    <n v="68.083333333313931"/>
    <s v="YES"/>
    <m/>
    <x v="1"/>
    <x v="0"/>
  </r>
  <r>
    <n v="8141"/>
    <n v="591"/>
    <x v="0"/>
    <s v="Medium"/>
    <d v="2023-02-13T07:10:00"/>
    <d v="2023-02-13T14:40:00"/>
    <d v="2023-02-16T05:38:00"/>
    <n v="15"/>
    <n v="40"/>
    <n v="7.5"/>
    <s v="Yes"/>
    <n v="0.21336363636363637"/>
    <n v="70.466666666732635"/>
    <s v="YES"/>
    <m/>
    <x v="1"/>
    <x v="3"/>
  </r>
  <r>
    <n v="8142"/>
    <n v="855"/>
    <x v="1"/>
    <s v="Medium"/>
    <d v="2021-03-03T21:41:00"/>
    <d v="2021-03-03T23:59:00"/>
    <d v="2021-03-06T13:24:00"/>
    <n v="15"/>
    <n v="40"/>
    <n v="2.2999999999883585"/>
    <s v="Yes"/>
    <n v="0.21327272727272728"/>
    <n v="63.716666666732635"/>
    <s v="YES"/>
    <m/>
    <x v="1"/>
    <x v="2"/>
  </r>
  <r>
    <n v="8143"/>
    <n v="546"/>
    <x v="0"/>
    <s v="Low"/>
    <d v="2022-08-11T02:24:00"/>
    <d v="2022-08-11T04:24:00"/>
    <d v="2022-08-15T09:38:00"/>
    <n v="48"/>
    <n v="150"/>
    <n v="2.0000000000582077"/>
    <s v="Yes"/>
    <n v="0.21318181818181819"/>
    <n v="103.23333333333721"/>
    <s v="YES"/>
    <m/>
    <x v="1"/>
    <x v="1"/>
  </r>
  <r>
    <n v="8144"/>
    <n v="461"/>
    <x v="0"/>
    <s v="Low"/>
    <d v="2022-01-06T17:19:00"/>
    <d v="2022-01-08T05:53:00"/>
    <d v="2022-01-08T09:41:00"/>
    <n v="48"/>
    <n v="150"/>
    <n v="36.566666666592937"/>
    <s v="Yes"/>
    <n v="0.21309090909090908"/>
    <n v="40.366666666581295"/>
    <s v="YES"/>
    <m/>
    <x v="1"/>
    <x v="1"/>
  </r>
  <r>
    <n v="8145"/>
    <n v="44"/>
    <x v="1"/>
    <s v="High"/>
    <d v="2021-08-19T12:21:00"/>
    <d v="2021-08-19T13:46:00"/>
    <d v="2021-08-20T07:02:00"/>
    <n v="5"/>
    <n v="24"/>
    <n v="1.4166666667442769"/>
    <s v="Yes"/>
    <n v="0.21299999999999999"/>
    <n v="18.683333333465271"/>
    <s v="YES"/>
    <m/>
    <x v="1"/>
    <x v="2"/>
  </r>
  <r>
    <n v="8146"/>
    <n v="82"/>
    <x v="1"/>
    <s v="Critical"/>
    <d v="2024-01-28T08:27:00"/>
    <d v="2024-01-28T08:37:00"/>
    <d v="2024-01-28T13:24:00"/>
    <n v="1"/>
    <n v="8"/>
    <n v="0.16666666668606922"/>
    <s v="Yes"/>
    <n v="0.21290909090909091"/>
    <n v="4.9500000000698492"/>
    <s v="YES"/>
    <m/>
    <x v="1"/>
    <x v="4"/>
  </r>
  <r>
    <n v="8147"/>
    <n v="918"/>
    <x v="2"/>
    <s v="Critical"/>
    <d v="2020-07-03T22:05:00"/>
    <d v="2020-07-03T22:07:00"/>
    <d v="2020-07-04T01:30:00"/>
    <n v="1"/>
    <n v="8"/>
    <n v="3.3333333267364651E-2"/>
    <s v="Yes"/>
    <n v="0.21281818181818182"/>
    <n v="3.4166666666278616"/>
    <s v="YES"/>
    <m/>
    <x v="1"/>
    <x v="0"/>
  </r>
  <r>
    <n v="8148"/>
    <n v="2"/>
    <x v="0"/>
    <s v="Medium"/>
    <d v="2022-12-29T09:41:00"/>
    <d v="2022-12-29T14:30:00"/>
    <d v="2022-12-31T07:28:00"/>
    <n v="15"/>
    <n v="40"/>
    <n v="4.8166666666511446"/>
    <s v="Yes"/>
    <n v="0.21272727272727274"/>
    <n v="45.783333333441988"/>
    <s v="YES"/>
    <m/>
    <x v="1"/>
    <x v="1"/>
  </r>
  <r>
    <n v="8149"/>
    <n v="831"/>
    <x v="0"/>
    <s v="Low"/>
    <d v="2022-05-13T05:44:00"/>
    <d v="2022-05-13T07:47:00"/>
    <d v="2022-05-14T10:36:00"/>
    <n v="48"/>
    <n v="150"/>
    <n v="2.0500000000465661"/>
    <s v="Yes"/>
    <n v="0.21263636363636362"/>
    <n v="28.866666666639503"/>
    <s v="YES"/>
    <m/>
    <x v="1"/>
    <x v="1"/>
  </r>
  <r>
    <n v="8150"/>
    <n v="123"/>
    <x v="1"/>
    <s v="High"/>
    <d v="2024-11-02T00:44:00"/>
    <d v="2024-11-02T01:14:00"/>
    <d v="2024-11-02T21:12:00"/>
    <n v="5"/>
    <n v="24"/>
    <n v="0.50000000005820766"/>
    <s v="Yes"/>
    <n v="0.21254545454545454"/>
    <n v="20.466666666674428"/>
    <s v="YES"/>
    <m/>
    <x v="1"/>
    <x v="4"/>
  </r>
  <r>
    <n v="8151"/>
    <n v="956"/>
    <x v="1"/>
    <s v="Low"/>
    <d v="2024-11-28T19:53:00"/>
    <d v="2024-11-28T21:30:00"/>
    <d v="2024-11-29T05:46:00"/>
    <n v="48"/>
    <n v="150"/>
    <n v="1.6166666666977108"/>
    <s v="Yes"/>
    <n v="0.21245454545454545"/>
    <n v="9.8833333332440816"/>
    <s v="YES"/>
    <m/>
    <x v="1"/>
    <x v="4"/>
  </r>
  <r>
    <n v="8152"/>
    <n v="191"/>
    <x v="2"/>
    <s v="High"/>
    <d v="2021-09-22T06:52:00"/>
    <d v="2021-09-22T09:56:00"/>
    <d v="2021-09-23T07:49:00"/>
    <n v="5"/>
    <n v="24"/>
    <n v="3.0666666667093523"/>
    <s v="Yes"/>
    <n v="0.21236363636363637"/>
    <n v="24.949999999953434"/>
    <s v="YES"/>
    <m/>
    <x v="1"/>
    <x v="2"/>
  </r>
  <r>
    <n v="8153"/>
    <n v="312"/>
    <x v="1"/>
    <s v="Critical"/>
    <d v="2021-02-20T11:29:00"/>
    <d v="2021-02-20T12:15:00"/>
    <d v="2021-02-20T20:04:00"/>
    <n v="1"/>
    <n v="8"/>
    <n v="0.76666666654637083"/>
    <s v="Yes"/>
    <n v="0.21227272727272728"/>
    <n v="8.5833333331975155"/>
    <s v="YES"/>
    <m/>
    <x v="1"/>
    <x v="2"/>
  </r>
  <r>
    <n v="8154"/>
    <n v="743"/>
    <x v="0"/>
    <s v="Low"/>
    <d v="2024-05-18T02:59:00"/>
    <d v="2024-05-18T10:39:00"/>
    <d v="2024-05-23T08:08:00"/>
    <n v="48"/>
    <n v="150"/>
    <n v="7.6666666666860692"/>
    <s v="Yes"/>
    <n v="0.21218181818181819"/>
    <n v="125.15000000002328"/>
    <s v="YES"/>
    <m/>
    <x v="1"/>
    <x v="4"/>
  </r>
  <r>
    <n v="8155"/>
    <n v="252"/>
    <x v="0"/>
    <s v="High"/>
    <d v="2023-04-23T13:06:00"/>
    <d v="2023-04-23T18:28:00"/>
    <d v="2023-04-24T00:50:00"/>
    <n v="5"/>
    <n v="24"/>
    <n v="5.3666666666977108"/>
    <s v="NO"/>
    <n v="0.21209090909090908"/>
    <n v="11.733333333337214"/>
    <s v="YES"/>
    <m/>
    <x v="0"/>
    <x v="3"/>
  </r>
  <r>
    <n v="8156"/>
    <n v="331"/>
    <x v="2"/>
    <s v="Medium"/>
    <d v="2023-08-03T07:27:00"/>
    <d v="2023-08-03T18:55:00"/>
    <d v="2023-08-05T03:53:00"/>
    <n v="15"/>
    <n v="40"/>
    <n v="11.466666666674428"/>
    <s v="Yes"/>
    <n v="0.21209090909090908"/>
    <n v="44.433333333407063"/>
    <s v="YES"/>
    <m/>
    <x v="1"/>
    <x v="3"/>
  </r>
  <r>
    <n v="8157"/>
    <n v="196"/>
    <x v="0"/>
    <s v="High"/>
    <d v="2022-03-09T01:10:00"/>
    <d v="2022-03-09T04:00:00"/>
    <d v="2022-03-09T11:59:00"/>
    <n v="5"/>
    <n v="24"/>
    <n v="2.8333333333139308"/>
    <s v="Yes"/>
    <n v="0.21199999999999999"/>
    <n v="10.816666666651145"/>
    <s v="YES"/>
    <m/>
    <x v="1"/>
    <x v="1"/>
  </r>
  <r>
    <n v="8158"/>
    <n v="953"/>
    <x v="0"/>
    <s v="High"/>
    <d v="2024-10-15T05:20:00"/>
    <d v="2024-10-15T06:58:00"/>
    <d v="2024-10-16T04:53:00"/>
    <n v="5"/>
    <n v="24"/>
    <n v="1.6333333334187046"/>
    <s v="Yes"/>
    <n v="0.21190909090909091"/>
    <n v="23.550000000104774"/>
    <s v="YES"/>
    <m/>
    <x v="1"/>
    <x v="4"/>
  </r>
  <r>
    <n v="8159"/>
    <n v="572"/>
    <x v="2"/>
    <s v="High"/>
    <d v="2023-10-13T18:46:00"/>
    <d v="2023-10-13T21:23:00"/>
    <d v="2023-10-14T09:39:00"/>
    <n v="5"/>
    <n v="24"/>
    <n v="2.6166666666395031"/>
    <s v="Yes"/>
    <n v="0.21181818181818182"/>
    <n v="14.883333333302289"/>
    <s v="YES"/>
    <m/>
    <x v="1"/>
    <x v="3"/>
  </r>
  <r>
    <n v="8160"/>
    <n v="3"/>
    <x v="1"/>
    <s v="Critical"/>
    <d v="2025-02-10T23:17:00"/>
    <d v="2025-02-11T00:02:00"/>
    <d v="2025-02-11T03:53:00"/>
    <n v="1"/>
    <n v="8"/>
    <n v="0.75"/>
    <s v="Yes"/>
    <n v="0.21172727272727274"/>
    <n v="4.6000000001513399"/>
    <s v="YES"/>
    <m/>
    <x v="1"/>
    <x v="5"/>
  </r>
  <r>
    <n v="8161"/>
    <n v="208"/>
    <x v="0"/>
    <s v="High"/>
    <d v="2025-02-22T19:40:00"/>
    <d v="2025-02-23T03:10:00"/>
    <d v="2025-02-23T19:13:00"/>
    <n v="5"/>
    <n v="24"/>
    <n v="7.5"/>
    <s v="NO"/>
    <n v="0.21163636363636365"/>
    <n v="23.549999999930151"/>
    <s v="YES"/>
    <m/>
    <x v="0"/>
    <x v="5"/>
  </r>
  <r>
    <n v="8162"/>
    <n v="125"/>
    <x v="0"/>
    <s v="Medium"/>
    <d v="2025-02-25T23:42:00"/>
    <d v="2025-02-26T06:04:00"/>
    <d v="2025-03-01T05:32:00"/>
    <n v="15"/>
    <n v="40"/>
    <n v="6.3666666666395031"/>
    <s v="Yes"/>
    <n v="0.21163636363636365"/>
    <n v="77.833333333313931"/>
    <s v="NO"/>
    <m/>
    <x v="0"/>
    <x v="5"/>
  </r>
  <r>
    <n v="8163"/>
    <n v="144"/>
    <x v="1"/>
    <s v="High"/>
    <d v="2022-08-17T07:50:00"/>
    <d v="2022-08-17T13:54:00"/>
    <d v="2022-08-18T05:10:00"/>
    <n v="5"/>
    <n v="24"/>
    <n v="6.0666666667093523"/>
    <s v="NO"/>
    <n v="0.21154545454545454"/>
    <n v="21.333333333372138"/>
    <s v="YES"/>
    <m/>
    <x v="0"/>
    <x v="1"/>
  </r>
  <r>
    <n v="8164"/>
    <n v="652"/>
    <x v="2"/>
    <s v="Medium"/>
    <d v="2024-04-05T12:55:00"/>
    <d v="2024-04-05T20:50:00"/>
    <d v="2024-04-08T07:36:00"/>
    <n v="15"/>
    <n v="40"/>
    <n v="7.9166666666278616"/>
    <s v="Yes"/>
    <n v="0.21154545454545454"/>
    <n v="66.683333333290648"/>
    <s v="YES"/>
    <m/>
    <x v="1"/>
    <x v="4"/>
  </r>
  <r>
    <n v="8165"/>
    <n v="921"/>
    <x v="1"/>
    <s v="Medium"/>
    <d v="2021-02-15T14:30:00"/>
    <d v="2021-02-16T10:07:00"/>
    <d v="2021-02-17T09:27:00"/>
    <n v="15"/>
    <n v="40"/>
    <n v="19.616666666697711"/>
    <s v="NO"/>
    <n v="0.21145454545454545"/>
    <n v="42.950000000128057"/>
    <s v="YES"/>
    <m/>
    <x v="0"/>
    <x v="2"/>
  </r>
  <r>
    <n v="8166"/>
    <n v="164"/>
    <x v="1"/>
    <s v="Medium"/>
    <d v="2023-08-26T03:27:00"/>
    <d v="2023-08-26T05:42:00"/>
    <d v="2023-08-27T07:11:00"/>
    <n v="15"/>
    <n v="40"/>
    <n v="2.25"/>
    <s v="Yes"/>
    <n v="0.21145454545454545"/>
    <n v="27.733333333279006"/>
    <s v="YES"/>
    <m/>
    <x v="1"/>
    <x v="3"/>
  </r>
  <r>
    <n v="8167"/>
    <n v="328"/>
    <x v="0"/>
    <s v="High"/>
    <d v="2021-05-17T04:25:00"/>
    <d v="2021-05-17T07:07:00"/>
    <d v="2021-05-17T11:53:00"/>
    <n v="5"/>
    <n v="24"/>
    <n v="2.6999999998952262"/>
    <s v="Yes"/>
    <n v="0.21136363636363636"/>
    <n v="7.4666666665580124"/>
    <s v="YES"/>
    <m/>
    <x v="1"/>
    <x v="2"/>
  </r>
  <r>
    <n v="8168"/>
    <n v="408"/>
    <x v="1"/>
    <s v="Low"/>
    <d v="2024-10-27T19:20:00"/>
    <d v="2024-10-28T23:02:00"/>
    <d v="2024-11-04T14:53:00"/>
    <n v="48"/>
    <n v="150"/>
    <n v="27.700000000011642"/>
    <s v="Yes"/>
    <n v="0.21127272727272728"/>
    <n v="187.54999999998836"/>
    <s v="YES"/>
    <m/>
    <x v="1"/>
    <x v="4"/>
  </r>
  <r>
    <n v="8169"/>
    <n v="215"/>
    <x v="1"/>
    <s v="Critical"/>
    <d v="2020-12-30T08:00:00"/>
    <d v="2020-12-30T08:17:00"/>
    <d v="2020-12-30T08:40:00"/>
    <n v="1"/>
    <n v="8"/>
    <n v="0.28333333320915699"/>
    <s v="Yes"/>
    <n v="0.21118181818181819"/>
    <n v="0.6666666665696539"/>
    <s v="YES"/>
    <m/>
    <x v="1"/>
    <x v="0"/>
  </r>
  <r>
    <n v="8170"/>
    <n v="259"/>
    <x v="0"/>
    <s v="Critical"/>
    <d v="2022-05-20T20:14:00"/>
    <d v="2022-05-20T20:32:00"/>
    <d v="2022-05-21T03:53:00"/>
    <n v="1"/>
    <n v="8"/>
    <n v="0.30000000010477379"/>
    <s v="Yes"/>
    <n v="0.21109090909090908"/>
    <n v="7.6500000001396984"/>
    <s v="YES"/>
    <m/>
    <x v="1"/>
    <x v="1"/>
  </r>
  <r>
    <n v="8171"/>
    <n v="264"/>
    <x v="2"/>
    <s v="High"/>
    <d v="2020-08-17T12:44:00"/>
    <d v="2020-08-17T17:36:00"/>
    <d v="2020-08-17T22:26:00"/>
    <n v="5"/>
    <n v="24"/>
    <n v="4.8666666666395031"/>
    <s v="Yes"/>
    <n v="0.21099999999999999"/>
    <n v="9.7000000000116415"/>
    <s v="YES"/>
    <m/>
    <x v="1"/>
    <x v="0"/>
  </r>
  <r>
    <n v="8172"/>
    <n v="297"/>
    <x v="2"/>
    <s v="Critical"/>
    <d v="2024-11-04T08:56:00"/>
    <d v="2024-11-04T09:34:00"/>
    <d v="2024-11-04T11:50:00"/>
    <n v="1"/>
    <n v="8"/>
    <n v="0.63333333330228925"/>
    <s v="Yes"/>
    <n v="0.21090909090909091"/>
    <n v="2.9000000000232831"/>
    <s v="YES"/>
    <m/>
    <x v="1"/>
    <x v="4"/>
  </r>
  <r>
    <n v="8173"/>
    <n v="41"/>
    <x v="0"/>
    <s v="Medium"/>
    <d v="2020-06-22T22:44:00"/>
    <d v="2020-06-23T14:51:00"/>
    <d v="2020-06-24T01:35:00"/>
    <n v="15"/>
    <n v="40"/>
    <n v="16.116666666639503"/>
    <s v="NO"/>
    <n v="0.21081818181818182"/>
    <n v="26.849999999860302"/>
    <s v="YES"/>
    <m/>
    <x v="0"/>
    <x v="0"/>
  </r>
  <r>
    <n v="8174"/>
    <n v="815"/>
    <x v="1"/>
    <s v="Low"/>
    <d v="2024-03-14T11:42:00"/>
    <d v="2024-03-15T21:09:00"/>
    <d v="2024-03-22T03:19:00"/>
    <n v="48"/>
    <n v="150"/>
    <n v="33.449999999895226"/>
    <s v="Yes"/>
    <n v="0.21081818181818182"/>
    <n v="183.6166666665813"/>
    <s v="YES"/>
    <m/>
    <x v="1"/>
    <x v="4"/>
  </r>
  <r>
    <n v="8175"/>
    <n v="196"/>
    <x v="2"/>
    <s v="Critical"/>
    <d v="2024-10-13T11:17:00"/>
    <d v="2024-10-13T11:55:00"/>
    <d v="2024-10-13T17:44:00"/>
    <n v="1"/>
    <n v="8"/>
    <n v="0.63333333347691223"/>
    <s v="Yes"/>
    <n v="0.21072727272727274"/>
    <n v="6.4500000000698492"/>
    <s v="YES"/>
    <m/>
    <x v="1"/>
    <x v="4"/>
  </r>
  <r>
    <n v="8176"/>
    <n v="739"/>
    <x v="0"/>
    <s v="High"/>
    <d v="2023-06-12T20:58:00"/>
    <d v="2023-06-13T00:20:00"/>
    <d v="2023-06-13T23:38:00"/>
    <n v="5"/>
    <n v="24"/>
    <n v="3.3666666666395031"/>
    <s v="Yes"/>
    <n v="0.21063636363636365"/>
    <n v="26.666666666627862"/>
    <s v="YES"/>
    <m/>
    <x v="1"/>
    <x v="3"/>
  </r>
  <r>
    <n v="8177"/>
    <n v="66"/>
    <x v="2"/>
    <s v="Critical"/>
    <d v="2023-01-25T03:25:00"/>
    <d v="2023-01-25T03:56:00"/>
    <d v="2023-01-25T08:01:00"/>
    <n v="1"/>
    <n v="8"/>
    <n v="0.51666666677920148"/>
    <s v="Yes"/>
    <n v="0.21054545454545454"/>
    <n v="4.5999999999767169"/>
    <s v="YES"/>
    <m/>
    <x v="1"/>
    <x v="3"/>
  </r>
  <r>
    <n v="8178"/>
    <n v="720"/>
    <x v="0"/>
    <s v="High"/>
    <d v="2025-02-08T03:19:00"/>
    <d v="2025-02-08T03:49:00"/>
    <d v="2025-02-08T23:29:00"/>
    <n v="5"/>
    <n v="24"/>
    <n v="0.50000000005820766"/>
    <s v="Yes"/>
    <n v="0.21045454545454545"/>
    <n v="20.166666666744277"/>
    <s v="YES"/>
    <m/>
    <x v="1"/>
    <x v="5"/>
  </r>
  <r>
    <n v="8179"/>
    <n v="276"/>
    <x v="1"/>
    <s v="High"/>
    <d v="2020-08-26T13:37:00"/>
    <d v="2020-08-26T19:13:00"/>
    <d v="2020-08-27T10:12:00"/>
    <n v="5"/>
    <n v="24"/>
    <n v="5.5999999999185093"/>
    <s v="NO"/>
    <n v="0.21036363636363636"/>
    <n v="20.583333333372138"/>
    <s v="YES"/>
    <m/>
    <x v="0"/>
    <x v="0"/>
  </r>
  <r>
    <n v="8180"/>
    <n v="545"/>
    <x v="1"/>
    <s v="Low"/>
    <d v="2021-04-05T08:22:00"/>
    <d v="2021-04-05T21:10:00"/>
    <d v="2021-04-09T14:10:00"/>
    <n v="48"/>
    <n v="150"/>
    <n v="12.799999999988358"/>
    <s v="Yes"/>
    <n v="0.21036363636363636"/>
    <n v="101.80000000004657"/>
    <s v="YES"/>
    <m/>
    <x v="1"/>
    <x v="2"/>
  </r>
  <r>
    <n v="8181"/>
    <n v="757"/>
    <x v="2"/>
    <s v="Medium"/>
    <d v="2022-07-08T12:59:00"/>
    <d v="2022-07-09T11:35:00"/>
    <d v="2022-07-10T06:00:00"/>
    <n v="15"/>
    <n v="40"/>
    <n v="22.599999999976717"/>
    <s v="NO"/>
    <n v="0.21027272727272728"/>
    <n v="41.016666666604578"/>
    <s v="YES"/>
    <m/>
    <x v="0"/>
    <x v="1"/>
  </r>
  <r>
    <n v="8182"/>
    <n v="38"/>
    <x v="2"/>
    <s v="Medium"/>
    <d v="2020-05-30T22:17:00"/>
    <d v="2020-05-31T12:56:00"/>
    <d v="2020-06-01T20:07:00"/>
    <n v="15"/>
    <n v="40"/>
    <n v="14.650000000081491"/>
    <s v="Yes"/>
    <n v="0.21027272727272728"/>
    <n v="45.833333333255723"/>
    <s v="YES"/>
    <m/>
    <x v="1"/>
    <x v="0"/>
  </r>
  <r>
    <n v="8183"/>
    <n v="554"/>
    <x v="0"/>
    <s v="Low"/>
    <d v="2020-05-16T11:28:00"/>
    <d v="2020-05-16T19:15:00"/>
    <d v="2020-05-23T13:09:00"/>
    <n v="48"/>
    <n v="150"/>
    <n v="7.78333333338378"/>
    <s v="Yes"/>
    <n v="0.21018181818181819"/>
    <n v="169.68333333340706"/>
    <s v="YES"/>
    <m/>
    <x v="1"/>
    <x v="0"/>
  </r>
  <r>
    <n v="8184"/>
    <n v="954"/>
    <x v="0"/>
    <s v="Critical"/>
    <d v="2023-11-30T00:23:00"/>
    <d v="2023-11-30T00:37:00"/>
    <d v="2023-11-30T02:01:00"/>
    <n v="1"/>
    <n v="8"/>
    <n v="0.23333333322079852"/>
    <s v="Yes"/>
    <n v="0.21009090909090908"/>
    <n v="1.6333333332440816"/>
    <s v="YES"/>
    <m/>
    <x v="1"/>
    <x v="3"/>
  </r>
  <r>
    <n v="8185"/>
    <n v="139"/>
    <x v="0"/>
    <s v="Critical"/>
    <d v="2022-02-19T04:34:00"/>
    <d v="2022-02-19T05:00:00"/>
    <d v="2022-02-19T09:54:00"/>
    <n v="1"/>
    <n v="8"/>
    <n v="0.43333333334885538"/>
    <s v="Yes"/>
    <n v="0.21"/>
    <n v="5.3333333332557231"/>
    <s v="YES"/>
    <m/>
    <x v="1"/>
    <x v="1"/>
  </r>
  <r>
    <n v="8186"/>
    <n v="524"/>
    <x v="1"/>
    <s v="Critical"/>
    <d v="2022-08-21T10:46:00"/>
    <d v="2022-08-21T11:18:00"/>
    <d v="2022-08-21T15:32:00"/>
    <n v="1"/>
    <n v="8"/>
    <n v="0.53333333332557231"/>
    <s v="Yes"/>
    <n v="0.20990909090909091"/>
    <n v="4.7666666666627862"/>
    <s v="YES"/>
    <m/>
    <x v="1"/>
    <x v="1"/>
  </r>
  <r>
    <n v="8187"/>
    <n v="928"/>
    <x v="1"/>
    <s v="High"/>
    <d v="2021-07-20T23:10:00"/>
    <d v="2021-07-21T05:27:00"/>
    <d v="2021-07-21T20:10:00"/>
    <n v="5"/>
    <n v="24"/>
    <n v="6.283333333209157"/>
    <s v="NO"/>
    <n v="0.20981818181818182"/>
    <n v="21"/>
    <s v="YES"/>
    <m/>
    <x v="0"/>
    <x v="2"/>
  </r>
  <r>
    <n v="8188"/>
    <n v="719"/>
    <x v="0"/>
    <s v="High"/>
    <d v="2020-05-23T03:43:00"/>
    <d v="2020-05-23T09:15:00"/>
    <d v="2020-05-23T17:34:00"/>
    <n v="5"/>
    <n v="24"/>
    <n v="5.533333333209157"/>
    <s v="NO"/>
    <n v="0.20981818181818182"/>
    <n v="13.849999999918509"/>
    <s v="YES"/>
    <m/>
    <x v="0"/>
    <x v="0"/>
  </r>
  <r>
    <n v="8189"/>
    <n v="584"/>
    <x v="1"/>
    <s v="Medium"/>
    <d v="2022-04-25T14:34:00"/>
    <d v="2022-04-26T05:15:00"/>
    <d v="2022-04-29T01:15:00"/>
    <n v="15"/>
    <n v="40"/>
    <n v="14.683333333348855"/>
    <s v="Yes"/>
    <n v="0.20981818181818182"/>
    <n v="82.683333333407063"/>
    <s v="YES"/>
    <m/>
    <x v="1"/>
    <x v="1"/>
  </r>
  <r>
    <n v="8190"/>
    <n v="334"/>
    <x v="2"/>
    <s v="Low"/>
    <d v="2024-05-21T11:22:00"/>
    <d v="2024-05-21T18:40:00"/>
    <d v="2024-05-22T14:03:00"/>
    <n v="48"/>
    <n v="150"/>
    <n v="7.3000000000465661"/>
    <s v="Yes"/>
    <n v="0.20972727272727273"/>
    <n v="26.683333333348855"/>
    <s v="YES"/>
    <m/>
    <x v="1"/>
    <x v="4"/>
  </r>
  <r>
    <n v="8191"/>
    <n v="141"/>
    <x v="0"/>
    <s v="Low"/>
    <d v="2022-04-26T06:55:00"/>
    <d v="2022-04-26T22:48:00"/>
    <d v="2022-05-03T04:59:00"/>
    <n v="48"/>
    <n v="150"/>
    <n v="15.883333333244082"/>
    <s v="Yes"/>
    <n v="0.20963636363636365"/>
    <n v="166.06666666665114"/>
    <s v="YES"/>
    <m/>
    <x v="1"/>
    <x v="1"/>
  </r>
  <r>
    <n v="8192"/>
    <n v="486"/>
    <x v="2"/>
    <s v="High"/>
    <d v="2021-03-05T13:52:00"/>
    <d v="2021-03-05T17:37:00"/>
    <d v="2021-03-06T17:06:00"/>
    <n v="5"/>
    <n v="24"/>
    <n v="3.75"/>
    <s v="Yes"/>
    <n v="0.20954545454545453"/>
    <n v="27.233333333395422"/>
    <s v="YES"/>
    <m/>
    <x v="1"/>
    <x v="2"/>
  </r>
  <r>
    <n v="8193"/>
    <n v="303"/>
    <x v="0"/>
    <s v="Medium"/>
    <d v="2024-07-31T21:23:00"/>
    <d v="2024-08-01T08:01:00"/>
    <d v="2024-08-03T02:55:00"/>
    <n v="15"/>
    <n v="40"/>
    <n v="10.633333333244082"/>
    <s v="Yes"/>
    <n v="0.20945454545454545"/>
    <n v="53.53333333338378"/>
    <s v="YES"/>
    <m/>
    <x v="1"/>
    <x v="4"/>
  </r>
  <r>
    <n v="8194"/>
    <n v="917"/>
    <x v="0"/>
    <s v="Medium"/>
    <d v="2022-02-04T02:09:00"/>
    <d v="2022-02-04T12:59:00"/>
    <d v="2022-02-04T16:57:00"/>
    <n v="15"/>
    <n v="40"/>
    <n v="10.833333333372138"/>
    <s v="Yes"/>
    <n v="0.20936363636363636"/>
    <n v="14.800000000046566"/>
    <s v="YES"/>
    <m/>
    <x v="1"/>
    <x v="1"/>
  </r>
  <r>
    <n v="8195"/>
    <n v="640"/>
    <x v="0"/>
    <s v="Low"/>
    <d v="2020-06-07T05:45:00"/>
    <d v="2020-06-07T07:04:00"/>
    <d v="2020-06-10T16:32:00"/>
    <n v="48"/>
    <n v="150"/>
    <n v="1.316666666592937"/>
    <s v="Yes"/>
    <n v="0.20927272727272728"/>
    <n v="82.783333333209157"/>
    <s v="YES"/>
    <m/>
    <x v="1"/>
    <x v="0"/>
  </r>
  <r>
    <n v="8196"/>
    <n v="395"/>
    <x v="0"/>
    <s v="Medium"/>
    <d v="2021-05-27T23:45:00"/>
    <d v="2021-05-28T02:27:00"/>
    <d v="2021-05-30T07:38:00"/>
    <n v="15"/>
    <n v="40"/>
    <n v="2.6999999998952262"/>
    <s v="Yes"/>
    <n v="0.20918181818181819"/>
    <n v="55.883333333360497"/>
    <s v="YES"/>
    <m/>
    <x v="1"/>
    <x v="2"/>
  </r>
  <r>
    <n v="8197"/>
    <n v="285"/>
    <x v="1"/>
    <s v="High"/>
    <d v="2022-12-13T22:23:00"/>
    <d v="2022-12-14T04:01:00"/>
    <d v="2022-12-14T14:11:00"/>
    <n v="5"/>
    <n v="24"/>
    <n v="5.6333333333604969"/>
    <s v="NO"/>
    <n v="0.20909090909090908"/>
    <n v="15.799999999988358"/>
    <s v="YES"/>
    <m/>
    <x v="0"/>
    <x v="1"/>
  </r>
  <r>
    <n v="8198"/>
    <n v="846"/>
    <x v="2"/>
    <s v="High"/>
    <d v="2024-12-06T17:04:00"/>
    <d v="2024-12-06T21:08:00"/>
    <d v="2024-12-07T00:06:00"/>
    <n v="5"/>
    <n v="24"/>
    <n v="4.0666666668257676"/>
    <s v="Yes"/>
    <n v="0.20909090909090908"/>
    <n v="7.03333333338378"/>
    <s v="YES"/>
    <m/>
    <x v="1"/>
    <x v="4"/>
  </r>
  <r>
    <n v="8199"/>
    <n v="650"/>
    <x v="1"/>
    <s v="Medium"/>
    <d v="2022-11-11T18:01:00"/>
    <d v="2022-11-12T08:01:00"/>
    <d v="2022-11-13T10:13:00"/>
    <n v="15"/>
    <n v="40"/>
    <n v="13.999999999883585"/>
    <s v="Yes"/>
    <n v="0.20899999999999999"/>
    <n v="40.199999999895226"/>
    <s v="YES"/>
    <m/>
    <x v="1"/>
    <x v="1"/>
  </r>
  <r>
    <n v="8200"/>
    <n v="124"/>
    <x v="2"/>
    <s v="Low"/>
    <d v="2020-07-08T19:33:00"/>
    <d v="2020-07-09T23:34:00"/>
    <d v="2020-07-10T12:41:00"/>
    <n v="48"/>
    <n v="150"/>
    <n v="28.016666666662786"/>
    <s v="Yes"/>
    <n v="0.20890909090909091"/>
    <n v="41.133333333302289"/>
    <s v="YES"/>
    <m/>
    <x v="1"/>
    <x v="0"/>
  </r>
  <r>
    <n v="8201"/>
    <n v="710"/>
    <x v="0"/>
    <s v="Medium"/>
    <d v="2024-01-15T09:13:00"/>
    <d v="2024-01-15T22:32:00"/>
    <d v="2024-01-17T02:54:00"/>
    <n v="15"/>
    <n v="40"/>
    <n v="13.316666666592937"/>
    <s v="Yes"/>
    <n v="0.20881818181818182"/>
    <n v="41.683333333348855"/>
    <s v="YES"/>
    <m/>
    <x v="1"/>
    <x v="4"/>
  </r>
  <r>
    <n v="8202"/>
    <n v="267"/>
    <x v="1"/>
    <s v="Low"/>
    <d v="2021-12-08T23:00:00"/>
    <d v="2021-12-10T07:49:00"/>
    <d v="2021-12-16T12:11:00"/>
    <n v="48"/>
    <n v="150"/>
    <n v="32.816666666592937"/>
    <s v="Yes"/>
    <n v="0.20872727272727273"/>
    <n v="181.18333333334886"/>
    <s v="YES"/>
    <m/>
    <x v="1"/>
    <x v="2"/>
  </r>
  <r>
    <n v="8203"/>
    <n v="559"/>
    <x v="2"/>
    <s v="Low"/>
    <d v="2021-08-21T23:01:00"/>
    <d v="2021-08-23T22:10:00"/>
    <d v="2021-08-25T01:56:00"/>
    <n v="48"/>
    <n v="150"/>
    <n v="47.150000000023283"/>
    <s v="Yes"/>
    <n v="0.20863636363636365"/>
    <n v="74.916666666744277"/>
    <s v="YES"/>
    <m/>
    <x v="1"/>
    <x v="2"/>
  </r>
  <r>
    <n v="8204"/>
    <n v="396"/>
    <x v="0"/>
    <s v="Low"/>
    <d v="2021-05-19T15:28:00"/>
    <d v="2021-05-21T03:24:00"/>
    <d v="2021-05-26T04:50:00"/>
    <n v="48"/>
    <n v="150"/>
    <n v="35.933333333465271"/>
    <s v="Yes"/>
    <n v="0.20854545454545453"/>
    <n v="157.36666666675592"/>
    <s v="YES"/>
    <m/>
    <x v="1"/>
    <x v="2"/>
  </r>
  <r>
    <n v="8205"/>
    <n v="582"/>
    <x v="2"/>
    <s v="Low"/>
    <d v="2024-08-23T19:44:00"/>
    <d v="2024-08-25T01:37:00"/>
    <d v="2024-08-27T17:43:00"/>
    <n v="48"/>
    <n v="150"/>
    <n v="29.883333333302289"/>
    <s v="Yes"/>
    <n v="0.20845454545454545"/>
    <n v="93.983333333220799"/>
    <s v="YES"/>
    <m/>
    <x v="1"/>
    <x v="4"/>
  </r>
  <r>
    <n v="8206"/>
    <n v="441"/>
    <x v="1"/>
    <s v="High"/>
    <d v="2022-02-23T07:45:00"/>
    <d v="2022-02-23T09:38:00"/>
    <d v="2022-02-24T05:04:00"/>
    <n v="5"/>
    <n v="24"/>
    <n v="1.8833333333604969"/>
    <s v="Yes"/>
    <n v="0.20836363636363636"/>
    <n v="21.316666666651145"/>
    <s v="YES"/>
    <m/>
    <x v="1"/>
    <x v="1"/>
  </r>
  <r>
    <n v="8207"/>
    <n v="266"/>
    <x v="1"/>
    <s v="Critical"/>
    <d v="2024-11-14T13:58:00"/>
    <d v="2024-11-14T14:57:00"/>
    <d v="2024-11-14T22:46:00"/>
    <n v="1"/>
    <n v="8"/>
    <n v="0.9833333333954215"/>
    <s v="Yes"/>
    <n v="0.20827272727272728"/>
    <n v="8.8000000000465661"/>
    <s v="YES"/>
    <m/>
    <x v="1"/>
    <x v="4"/>
  </r>
  <r>
    <n v="8208"/>
    <n v="600"/>
    <x v="1"/>
    <s v="Medium"/>
    <d v="2021-02-17T20:56:00"/>
    <d v="2021-02-18T12:45:00"/>
    <d v="2021-02-19T11:40:00"/>
    <n v="15"/>
    <n v="40"/>
    <n v="15.816666666709352"/>
    <s v="NO"/>
    <n v="0.20818181818181819"/>
    <n v="38.733333333337214"/>
    <s v="YES"/>
    <m/>
    <x v="0"/>
    <x v="2"/>
  </r>
  <r>
    <n v="8209"/>
    <n v="908"/>
    <x v="1"/>
    <s v="Low"/>
    <d v="2024-01-17T07:48:00"/>
    <d v="2024-01-17T08:18:00"/>
    <d v="2024-01-18T02:17:00"/>
    <n v="48"/>
    <n v="150"/>
    <n v="0.50000000005820766"/>
    <s v="Yes"/>
    <n v="0.20818181818181819"/>
    <n v="18.483333333337214"/>
    <s v="YES"/>
    <m/>
    <x v="1"/>
    <x v="4"/>
  </r>
  <r>
    <n v="8210"/>
    <n v="201"/>
    <x v="0"/>
    <s v="Medium"/>
    <d v="2022-02-05T18:42:00"/>
    <d v="2022-02-06T06:44:00"/>
    <d v="2022-02-07T23:57:00"/>
    <n v="15"/>
    <n v="40"/>
    <n v="12.033333333267365"/>
    <s v="Yes"/>
    <n v="0.2080909090909091"/>
    <n v="53.25"/>
    <s v="YES"/>
    <m/>
    <x v="1"/>
    <x v="1"/>
  </r>
  <r>
    <n v="8211"/>
    <n v="514"/>
    <x v="2"/>
    <s v="Critical"/>
    <d v="2022-12-29T10:44:00"/>
    <d v="2022-12-29T10:59:00"/>
    <d v="2022-12-29T13:57:00"/>
    <n v="1"/>
    <n v="8"/>
    <n v="0.24999999994179234"/>
    <s v="Yes"/>
    <n v="0.20799999999999999"/>
    <n v="3.2166666666744277"/>
    <s v="YES"/>
    <m/>
    <x v="1"/>
    <x v="1"/>
  </r>
  <r>
    <n v="8212"/>
    <n v="734"/>
    <x v="1"/>
    <s v="High"/>
    <d v="2021-07-17T13:52:00"/>
    <d v="2021-07-17T20:11:00"/>
    <d v="2021-07-18T05:42:00"/>
    <n v="5"/>
    <n v="24"/>
    <n v="6.3166666666511446"/>
    <s v="NO"/>
    <n v="0.2079090909090909"/>
    <n v="15.833333333430346"/>
    <s v="YES"/>
    <m/>
    <x v="0"/>
    <x v="2"/>
  </r>
  <r>
    <n v="8213"/>
    <n v="723"/>
    <x v="2"/>
    <s v="Low"/>
    <d v="2024-06-09T06:54:00"/>
    <d v="2024-06-09T10:41:00"/>
    <d v="2024-06-13T09:18:00"/>
    <n v="48"/>
    <n v="150"/>
    <n v="3.7833333334419876"/>
    <s v="Yes"/>
    <n v="0.2079090909090909"/>
    <n v="98.399999999965075"/>
    <s v="YES"/>
    <m/>
    <x v="1"/>
    <x v="4"/>
  </r>
  <r>
    <n v="8214"/>
    <n v="456"/>
    <x v="2"/>
    <s v="Critical"/>
    <d v="2020-12-27T07:58:00"/>
    <d v="2020-12-27T08:18:00"/>
    <d v="2020-12-27T09:49:00"/>
    <n v="1"/>
    <n v="8"/>
    <n v="0.33333333337213844"/>
    <s v="Yes"/>
    <n v="0.20781818181818182"/>
    <n v="1.8500000000931323"/>
    <s v="YES"/>
    <m/>
    <x v="1"/>
    <x v="0"/>
  </r>
  <r>
    <n v="8215"/>
    <n v="870"/>
    <x v="2"/>
    <s v="Medium"/>
    <d v="2021-05-11T01:47:00"/>
    <d v="2021-05-11T12:42:00"/>
    <d v="2021-05-13T19:09:00"/>
    <n v="15"/>
    <n v="40"/>
    <n v="10.916666666627862"/>
    <s v="Yes"/>
    <n v="0.20772727272727273"/>
    <n v="65.366666666697711"/>
    <s v="YES"/>
    <m/>
    <x v="1"/>
    <x v="2"/>
  </r>
  <r>
    <n v="8216"/>
    <n v="972"/>
    <x v="0"/>
    <s v="Critical"/>
    <d v="2023-12-11T18:07:00"/>
    <d v="2023-12-11T18:59:00"/>
    <d v="2023-12-12T01:26:00"/>
    <n v="1"/>
    <n v="8"/>
    <n v="0.86666666669771075"/>
    <s v="Yes"/>
    <n v="0.20763636363636365"/>
    <n v="7.316666666592937"/>
    <s v="YES"/>
    <m/>
    <x v="1"/>
    <x v="3"/>
  </r>
  <r>
    <n v="8217"/>
    <n v="129"/>
    <x v="0"/>
    <s v="High"/>
    <d v="2023-09-01T12:46:00"/>
    <d v="2023-09-01T20:04:00"/>
    <d v="2023-09-02T19:41:00"/>
    <n v="5"/>
    <n v="24"/>
    <n v="7.2999999998719431"/>
    <s v="NO"/>
    <n v="0.20754545454545453"/>
    <n v="30.916666666686069"/>
    <s v="YES"/>
    <m/>
    <x v="0"/>
    <x v="3"/>
  </r>
  <r>
    <n v="8218"/>
    <n v="942"/>
    <x v="1"/>
    <s v="Medium"/>
    <d v="2020-08-13T06:31:00"/>
    <d v="2020-08-14T04:48:00"/>
    <d v="2020-08-15T08:58:00"/>
    <n v="15"/>
    <n v="40"/>
    <n v="22.283333333325572"/>
    <s v="NO"/>
    <n v="0.20754545454545453"/>
    <n v="50.450000000128057"/>
    <s v="YES"/>
    <m/>
    <x v="0"/>
    <x v="0"/>
  </r>
  <r>
    <n v="8219"/>
    <n v="228"/>
    <x v="0"/>
    <s v="Low"/>
    <d v="2024-06-01T02:13:00"/>
    <d v="2024-06-03T00:47:00"/>
    <d v="2024-06-08T22:05:00"/>
    <n v="48"/>
    <n v="150"/>
    <n v="46.566666666534729"/>
    <s v="Yes"/>
    <n v="0.20754545454545453"/>
    <n v="187.8666666666395"/>
    <s v="YES"/>
    <m/>
    <x v="1"/>
    <x v="4"/>
  </r>
  <r>
    <n v="8220"/>
    <n v="192"/>
    <x v="2"/>
    <s v="Critical"/>
    <d v="2023-08-29T20:34:00"/>
    <d v="2023-08-29T20:40:00"/>
    <d v="2023-08-30T02:08:00"/>
    <n v="1"/>
    <n v="8"/>
    <n v="9.9999999976716936E-2"/>
    <s v="Yes"/>
    <n v="0.20745454545454545"/>
    <n v="5.5666666666511446"/>
    <s v="YES"/>
    <m/>
    <x v="1"/>
    <x v="3"/>
  </r>
  <r>
    <n v="8221"/>
    <n v="812"/>
    <x v="1"/>
    <s v="High"/>
    <d v="2022-04-07T16:21:00"/>
    <d v="2022-04-07T23:08:00"/>
    <d v="2022-04-08T18:19:00"/>
    <n v="5"/>
    <n v="24"/>
    <n v="6.7833333332673647"/>
    <s v="NO"/>
    <n v="0.20736363636363636"/>
    <n v="25.96666666661622"/>
    <s v="YES"/>
    <m/>
    <x v="0"/>
    <x v="1"/>
  </r>
  <r>
    <n v="8222"/>
    <n v="742"/>
    <x v="0"/>
    <s v="Medium"/>
    <d v="2022-01-18T13:08:00"/>
    <d v="2022-01-19T06:28:00"/>
    <d v="2022-01-19T08:19:00"/>
    <n v="15"/>
    <n v="40"/>
    <n v="17.333333333255723"/>
    <s v="NO"/>
    <n v="0.20736363636363636"/>
    <n v="19.183333333348855"/>
    <s v="YES"/>
    <m/>
    <x v="0"/>
    <x v="1"/>
  </r>
  <r>
    <n v="8223"/>
    <n v="637"/>
    <x v="0"/>
    <s v="Critical"/>
    <d v="2023-03-03T05:48:00"/>
    <d v="2023-03-03T06:36:00"/>
    <d v="2023-03-03T12:08:00"/>
    <n v="1"/>
    <n v="8"/>
    <n v="0.79999999998835847"/>
    <s v="Yes"/>
    <n v="0.20736363636363636"/>
    <n v="6.3333333333721384"/>
    <s v="YES"/>
    <m/>
    <x v="1"/>
    <x v="3"/>
  </r>
  <r>
    <n v="8224"/>
    <n v="408"/>
    <x v="0"/>
    <s v="Medium"/>
    <d v="2024-07-30T23:10:00"/>
    <d v="2024-07-31T06:44:00"/>
    <d v="2024-07-31T20:48:00"/>
    <n v="15"/>
    <n v="40"/>
    <n v="7.5666666665347293"/>
    <s v="Yes"/>
    <n v="0.20727272727272728"/>
    <n v="21.633333333302289"/>
    <s v="YES"/>
    <m/>
    <x v="1"/>
    <x v="4"/>
  </r>
  <r>
    <n v="8225"/>
    <n v="770"/>
    <x v="2"/>
    <s v="Medium"/>
    <d v="2023-06-01T21:05:00"/>
    <d v="2023-06-02T05:19:00"/>
    <d v="2023-06-03T20:45:00"/>
    <n v="15"/>
    <n v="40"/>
    <n v="8.2333333334536292"/>
    <s v="Yes"/>
    <n v="0.20718181818181819"/>
    <n v="47.666666666802485"/>
    <s v="YES"/>
    <m/>
    <x v="1"/>
    <x v="3"/>
  </r>
  <r>
    <n v="8226"/>
    <n v="654"/>
    <x v="2"/>
    <s v="High"/>
    <d v="2021-11-10T12:29:00"/>
    <d v="2021-11-10T15:36:00"/>
    <d v="2021-11-11T11:20:00"/>
    <n v="5"/>
    <n v="24"/>
    <n v="3.1166666666977108"/>
    <s v="Yes"/>
    <n v="0.2070909090909091"/>
    <n v="22.849999999918509"/>
    <s v="YES"/>
    <m/>
    <x v="1"/>
    <x v="2"/>
  </r>
  <r>
    <n v="8227"/>
    <n v="510"/>
    <x v="1"/>
    <s v="Low"/>
    <d v="2024-01-09T09:24:00"/>
    <d v="2024-01-09T21:08:00"/>
    <d v="2024-01-12T23:54:00"/>
    <n v="48"/>
    <n v="150"/>
    <n v="11.733333333337214"/>
    <s v="Yes"/>
    <n v="0.20699999999999999"/>
    <n v="86.499999999941792"/>
    <s v="YES"/>
    <m/>
    <x v="1"/>
    <x v="4"/>
  </r>
  <r>
    <n v="8228"/>
    <n v="252"/>
    <x v="2"/>
    <s v="Low"/>
    <d v="2023-05-11T07:27:00"/>
    <d v="2023-05-12T00:58:00"/>
    <d v="2023-05-17T23:47:00"/>
    <n v="48"/>
    <n v="150"/>
    <n v="17.516666666662786"/>
    <s v="Yes"/>
    <n v="0.2069090909090909"/>
    <n v="160.33333333331393"/>
    <s v="YES"/>
    <m/>
    <x v="1"/>
    <x v="3"/>
  </r>
  <r>
    <n v="8229"/>
    <n v="961"/>
    <x v="0"/>
    <s v="High"/>
    <d v="2024-06-30T03:04:00"/>
    <d v="2024-06-30T03:52:00"/>
    <d v="2024-07-01T01:50:00"/>
    <n v="5"/>
    <n v="24"/>
    <n v="0.79999999998835847"/>
    <s v="Yes"/>
    <n v="0.20681818181818182"/>
    <n v="22.766666666662786"/>
    <s v="YES"/>
    <m/>
    <x v="1"/>
    <x v="4"/>
  </r>
  <r>
    <n v="8230"/>
    <n v="560"/>
    <x v="1"/>
    <s v="Critical"/>
    <d v="2020-11-10T01:29:00"/>
    <d v="2020-11-10T01:54:00"/>
    <d v="2020-11-10T08:50:00"/>
    <n v="1"/>
    <n v="8"/>
    <n v="0.41666666680248454"/>
    <s v="Yes"/>
    <n v="0.20672727272727273"/>
    <n v="7.3500000000349246"/>
    <s v="YES"/>
    <m/>
    <x v="1"/>
    <x v="0"/>
  </r>
  <r>
    <n v="8231"/>
    <n v="460"/>
    <x v="0"/>
    <s v="Critical"/>
    <d v="2024-05-17T22:15:00"/>
    <d v="2024-05-17T23:05:00"/>
    <d v="2024-05-18T05:23:00"/>
    <n v="1"/>
    <n v="8"/>
    <n v="0.83333333325572312"/>
    <s v="Yes"/>
    <n v="0.20663636363636365"/>
    <n v="7.1333333333604969"/>
    <s v="YES"/>
    <m/>
    <x v="1"/>
    <x v="4"/>
  </r>
  <r>
    <n v="8232"/>
    <n v="404"/>
    <x v="1"/>
    <s v="Medium"/>
    <d v="2020-11-13T00:30:00"/>
    <d v="2020-11-13T14:26:00"/>
    <d v="2020-11-14T00:40:00"/>
    <n v="15"/>
    <n v="40"/>
    <n v="13.933333333348855"/>
    <s v="Yes"/>
    <n v="0.20654545454545453"/>
    <n v="24.166666666686069"/>
    <s v="YES"/>
    <m/>
    <x v="1"/>
    <x v="0"/>
  </r>
  <r>
    <n v="8233"/>
    <n v="105"/>
    <x v="1"/>
    <s v="Medium"/>
    <d v="2022-08-17T08:20:00"/>
    <d v="2022-08-18T07:31:00"/>
    <d v="2022-08-20T07:48:00"/>
    <n v="15"/>
    <n v="40"/>
    <n v="23.183333333465271"/>
    <s v="NO"/>
    <n v="0.20645454545454545"/>
    <n v="71.466666666674428"/>
    <s v="YES"/>
    <m/>
    <x v="0"/>
    <x v="1"/>
  </r>
  <r>
    <n v="8234"/>
    <n v="559"/>
    <x v="2"/>
    <s v="High"/>
    <d v="2021-04-23T18:48:00"/>
    <d v="2021-04-23T22:24:00"/>
    <d v="2021-04-24T06:35:00"/>
    <n v="5"/>
    <n v="24"/>
    <n v="3.6000000000349246"/>
    <s v="Yes"/>
    <n v="0.20645454545454545"/>
    <n v="11.783333333325572"/>
    <s v="YES"/>
    <m/>
    <x v="1"/>
    <x v="2"/>
  </r>
  <r>
    <n v="8235"/>
    <n v="665"/>
    <x v="2"/>
    <s v="Medium"/>
    <d v="2023-11-08T13:08:00"/>
    <d v="2023-11-09T08:15:00"/>
    <d v="2023-11-09T15:28:00"/>
    <n v="15"/>
    <n v="40"/>
    <n v="19.116666666639503"/>
    <s v="NO"/>
    <n v="0.20636363636363636"/>
    <n v="26.333333333255723"/>
    <s v="YES"/>
    <m/>
    <x v="0"/>
    <x v="3"/>
  </r>
  <r>
    <n v="8236"/>
    <n v="420"/>
    <x v="2"/>
    <s v="Medium"/>
    <d v="2022-04-20T07:59:00"/>
    <d v="2022-04-21T02:35:00"/>
    <d v="2022-04-21T07:17:00"/>
    <n v="15"/>
    <n v="40"/>
    <n v="18.600000000034925"/>
    <s v="NO"/>
    <n v="0.20636363636363636"/>
    <n v="23.299999999988358"/>
    <s v="YES"/>
    <m/>
    <x v="0"/>
    <x v="1"/>
  </r>
  <r>
    <n v="8237"/>
    <n v="739"/>
    <x v="0"/>
    <s v="High"/>
    <d v="2021-09-23T08:48:00"/>
    <d v="2021-09-23T13:11:00"/>
    <d v="2021-09-24T07:30:00"/>
    <n v="5"/>
    <n v="24"/>
    <n v="4.3833333333022892"/>
    <s v="Yes"/>
    <n v="0.20636363636363636"/>
    <n v="22.699999999953434"/>
    <s v="YES"/>
    <m/>
    <x v="1"/>
    <x v="2"/>
  </r>
  <r>
    <n v="8238"/>
    <n v="461"/>
    <x v="0"/>
    <s v="Low"/>
    <d v="2023-03-14T09:52:00"/>
    <d v="2023-03-16T06:03:00"/>
    <d v="2023-03-17T03:41:00"/>
    <n v="48"/>
    <n v="150"/>
    <n v="44.183333333290648"/>
    <s v="Yes"/>
    <n v="0.20627272727272727"/>
    <n v="65.816666666592937"/>
    <s v="YES"/>
    <m/>
    <x v="1"/>
    <x v="3"/>
  </r>
  <r>
    <n v="8239"/>
    <n v="493"/>
    <x v="2"/>
    <s v="Critical"/>
    <d v="2022-07-13T21:59:00"/>
    <d v="2022-07-13T22:36:00"/>
    <d v="2022-07-14T00:45:00"/>
    <n v="1"/>
    <n v="8"/>
    <n v="0.61666666658129543"/>
    <s v="Yes"/>
    <n v="0.20618181818181819"/>
    <n v="2.7666666666045785"/>
    <s v="YES"/>
    <m/>
    <x v="1"/>
    <x v="1"/>
  </r>
  <r>
    <n v="8240"/>
    <n v="875"/>
    <x v="1"/>
    <s v="High"/>
    <d v="2021-04-26T03:29:00"/>
    <d v="2021-04-26T07:13:00"/>
    <d v="2021-04-26T15:56:00"/>
    <n v="5"/>
    <n v="24"/>
    <n v="3.7333333332790062"/>
    <s v="Yes"/>
    <n v="0.2060909090909091"/>
    <n v="12.450000000069849"/>
    <s v="YES"/>
    <m/>
    <x v="1"/>
    <x v="2"/>
  </r>
  <r>
    <n v="8241"/>
    <n v="665"/>
    <x v="2"/>
    <s v="Low"/>
    <d v="2021-04-15T19:00:00"/>
    <d v="2021-04-17T04:34:00"/>
    <d v="2021-04-20T18:04:00"/>
    <n v="48"/>
    <n v="150"/>
    <n v="33.56666666676756"/>
    <s v="Yes"/>
    <n v="0.20599999999999999"/>
    <n v="119.06666666676756"/>
    <s v="YES"/>
    <m/>
    <x v="1"/>
    <x v="2"/>
  </r>
  <r>
    <n v="8242"/>
    <n v="119"/>
    <x v="1"/>
    <s v="Medium"/>
    <d v="2022-10-12T13:33:00"/>
    <d v="2022-10-13T12:40:00"/>
    <d v="2022-10-13T14:06:00"/>
    <n v="15"/>
    <n v="40"/>
    <n v="23.116666666755918"/>
    <s v="NO"/>
    <n v="0.2059090909090909"/>
    <n v="24.550000000046566"/>
    <s v="YES"/>
    <m/>
    <x v="0"/>
    <x v="1"/>
  </r>
  <r>
    <n v="8243"/>
    <n v="956"/>
    <x v="0"/>
    <s v="Medium"/>
    <d v="2025-01-24T17:01:00"/>
    <d v="2025-01-24T20:16:00"/>
    <d v="2025-01-26T10:36:00"/>
    <n v="15"/>
    <n v="40"/>
    <n v="3.2500000001164153"/>
    <s v="Yes"/>
    <n v="0.2059090909090909"/>
    <n v="41.583333333372138"/>
    <s v="YES"/>
    <m/>
    <x v="1"/>
    <x v="5"/>
  </r>
  <r>
    <n v="8244"/>
    <n v="371"/>
    <x v="2"/>
    <s v="Critical"/>
    <d v="2024-10-19T03:44:00"/>
    <d v="2024-10-19T04:40:00"/>
    <d v="2024-10-19T07:25:00"/>
    <n v="1"/>
    <n v="8"/>
    <n v="0.93333333340706304"/>
    <s v="Yes"/>
    <n v="0.20581818181818182"/>
    <n v="3.6833333334652707"/>
    <s v="YES"/>
    <m/>
    <x v="1"/>
    <x v="4"/>
  </r>
  <r>
    <n v="8245"/>
    <n v="563"/>
    <x v="0"/>
    <s v="Critical"/>
    <d v="2020-06-26T18:46:00"/>
    <d v="2020-06-26T19:26:00"/>
    <d v="2020-06-26T23:01:00"/>
    <n v="1"/>
    <n v="8"/>
    <n v="0.6666666665696539"/>
    <s v="Yes"/>
    <n v="0.20572727272727273"/>
    <n v="4.2499999998835847"/>
    <s v="YES"/>
    <m/>
    <x v="1"/>
    <x v="0"/>
  </r>
  <r>
    <n v="8246"/>
    <n v="595"/>
    <x v="0"/>
    <s v="High"/>
    <d v="2022-02-13T16:12:00"/>
    <d v="2022-02-13T16:41:00"/>
    <d v="2022-02-14T06:39:00"/>
    <n v="5"/>
    <n v="24"/>
    <n v="0.48333333333721384"/>
    <s v="Yes"/>
    <n v="0.20563636363636364"/>
    <n v="14.449999999953434"/>
    <s v="YES"/>
    <m/>
    <x v="1"/>
    <x v="1"/>
  </r>
  <r>
    <n v="8247"/>
    <n v="89"/>
    <x v="1"/>
    <s v="Low"/>
    <d v="2023-03-11T20:03:00"/>
    <d v="2023-03-12T06:35:00"/>
    <d v="2023-03-14T17:26:00"/>
    <n v="48"/>
    <n v="150"/>
    <n v="10.533333333267365"/>
    <s v="Yes"/>
    <n v="0.20554545454545456"/>
    <n v="69.383333333360497"/>
    <s v="YES"/>
    <m/>
    <x v="1"/>
    <x v="3"/>
  </r>
  <r>
    <n v="8248"/>
    <n v="562"/>
    <x v="0"/>
    <s v="High"/>
    <d v="2020-11-27T12:24:00"/>
    <d v="2020-11-27T15:56:00"/>
    <d v="2020-11-28T04:21:00"/>
    <n v="5"/>
    <n v="24"/>
    <n v="3.5333333333255723"/>
    <s v="Yes"/>
    <n v="0.20545454545454545"/>
    <n v="15.949999999953434"/>
    <s v="YES"/>
    <m/>
    <x v="1"/>
    <x v="0"/>
  </r>
  <r>
    <n v="8249"/>
    <n v="27"/>
    <x v="1"/>
    <s v="High"/>
    <d v="2020-08-21T04:02:00"/>
    <d v="2020-08-21T07:00:00"/>
    <d v="2020-08-21T18:08:00"/>
    <n v="5"/>
    <n v="24"/>
    <n v="2.9666666665580124"/>
    <s v="Yes"/>
    <n v="0.20536363636363636"/>
    <n v="14.100000000034925"/>
    <s v="YES"/>
    <m/>
    <x v="1"/>
    <x v="0"/>
  </r>
  <r>
    <n v="8250"/>
    <n v="125"/>
    <x v="2"/>
    <s v="Critical"/>
    <d v="2023-12-19T14:38:00"/>
    <d v="2023-12-19T15:26:00"/>
    <d v="2023-12-19T20:10:00"/>
    <n v="1"/>
    <n v="8"/>
    <n v="0.79999999998835847"/>
    <s v="Yes"/>
    <n v="0.20527272727272727"/>
    <n v="5.53333333338378"/>
    <s v="YES"/>
    <m/>
    <x v="1"/>
    <x v="3"/>
  </r>
  <r>
    <n v="8251"/>
    <n v="903"/>
    <x v="2"/>
    <s v="High"/>
    <d v="2023-04-23T17:58:00"/>
    <d v="2023-04-24T01:17:00"/>
    <d v="2023-04-24T05:45:00"/>
    <n v="5"/>
    <n v="24"/>
    <n v="7.316666666592937"/>
    <s v="NO"/>
    <n v="0.20518181818181819"/>
    <n v="11.783333333325572"/>
    <s v="YES"/>
    <m/>
    <x v="0"/>
    <x v="3"/>
  </r>
  <r>
    <n v="8252"/>
    <n v="432"/>
    <x v="0"/>
    <s v="Low"/>
    <d v="2021-11-28T21:19:00"/>
    <d v="2021-11-30T01:08:00"/>
    <d v="2021-12-01T15:50:00"/>
    <n v="48"/>
    <n v="150"/>
    <n v="27.816666666709352"/>
    <s v="Yes"/>
    <n v="0.20518181818181819"/>
    <n v="66.516666666604578"/>
    <s v="YES"/>
    <m/>
    <x v="1"/>
    <x v="2"/>
  </r>
  <r>
    <n v="8253"/>
    <n v="910"/>
    <x v="2"/>
    <s v="Critical"/>
    <d v="2020-07-21T02:26:00"/>
    <d v="2020-07-21T02:43:00"/>
    <d v="2020-07-21T04:11:00"/>
    <n v="1"/>
    <n v="8"/>
    <n v="0.28333333320915699"/>
    <s v="Yes"/>
    <n v="0.2050909090909091"/>
    <n v="1.7499999999417923"/>
    <s v="YES"/>
    <m/>
    <x v="1"/>
    <x v="0"/>
  </r>
  <r>
    <n v="8254"/>
    <n v="914"/>
    <x v="1"/>
    <s v="High"/>
    <d v="2022-07-28T09:09:00"/>
    <d v="2022-07-28T12:04:00"/>
    <d v="2022-07-28T15:11:00"/>
    <n v="5"/>
    <n v="24"/>
    <n v="2.9166666667442769"/>
    <s v="Yes"/>
    <n v="0.20499999999999999"/>
    <n v="6.0333333334419876"/>
    <s v="YES"/>
    <m/>
    <x v="1"/>
    <x v="1"/>
  </r>
  <r>
    <n v="8255"/>
    <n v="306"/>
    <x v="1"/>
    <s v="Low"/>
    <d v="2022-03-28T12:14:00"/>
    <d v="2022-03-28T21:58:00"/>
    <d v="2022-04-03T04:13:00"/>
    <n v="48"/>
    <n v="150"/>
    <n v="9.7333333332790062"/>
    <s v="Yes"/>
    <n v="0.2049090909090909"/>
    <n v="135.9833333332208"/>
    <s v="YES"/>
    <m/>
    <x v="1"/>
    <x v="1"/>
  </r>
  <r>
    <n v="8256"/>
    <n v="953"/>
    <x v="1"/>
    <s v="High"/>
    <d v="2024-10-01T09:33:00"/>
    <d v="2024-10-01T12:50:00"/>
    <d v="2024-10-02T11:04:00"/>
    <n v="5"/>
    <n v="24"/>
    <n v="3.283333333209157"/>
    <s v="Yes"/>
    <n v="0.20481818181818182"/>
    <n v="25.516666666546371"/>
    <s v="YES"/>
    <m/>
    <x v="1"/>
    <x v="4"/>
  </r>
  <r>
    <n v="8257"/>
    <n v="438"/>
    <x v="1"/>
    <s v="Low"/>
    <d v="2024-09-09T05:11:00"/>
    <d v="2024-09-10T03:49:00"/>
    <d v="2024-09-14T04:21:00"/>
    <n v="48"/>
    <n v="150"/>
    <n v="22.633333333418705"/>
    <s v="Yes"/>
    <n v="0.20472727272727273"/>
    <n v="119.16666666674428"/>
    <s v="YES"/>
    <m/>
    <x v="1"/>
    <x v="4"/>
  </r>
  <r>
    <n v="8258"/>
    <n v="927"/>
    <x v="2"/>
    <s v="Critical"/>
    <d v="2024-09-02T21:07:00"/>
    <d v="2024-09-02T21:26:00"/>
    <d v="2024-09-03T03:40:00"/>
    <n v="1"/>
    <n v="8"/>
    <n v="0.31666666665114462"/>
    <s v="Yes"/>
    <n v="0.20463636363636364"/>
    <n v="6.5500000000465661"/>
    <s v="YES"/>
    <m/>
    <x v="1"/>
    <x v="4"/>
  </r>
  <r>
    <n v="8259"/>
    <n v="819"/>
    <x v="0"/>
    <s v="High"/>
    <d v="2020-09-17T20:50:00"/>
    <d v="2020-09-18T00:23:00"/>
    <d v="2020-09-18T11:22:00"/>
    <n v="5"/>
    <n v="24"/>
    <n v="3.5500000000465661"/>
    <s v="Yes"/>
    <n v="0.20454545454545456"/>
    <n v="14.53333333338378"/>
    <s v="YES"/>
    <m/>
    <x v="1"/>
    <x v="0"/>
  </r>
  <r>
    <n v="8260"/>
    <n v="987"/>
    <x v="2"/>
    <s v="High"/>
    <d v="2022-01-09T00:53:00"/>
    <d v="2022-01-09T04:59:00"/>
    <d v="2022-01-10T03:08:00"/>
    <n v="5"/>
    <n v="24"/>
    <n v="4.0999999999185093"/>
    <s v="Yes"/>
    <n v="0.20445454545454544"/>
    <n v="26.25"/>
    <s v="YES"/>
    <m/>
    <x v="1"/>
    <x v="1"/>
  </r>
  <r>
    <n v="8261"/>
    <n v="380"/>
    <x v="2"/>
    <s v="Medium"/>
    <d v="2023-11-08T12:53:00"/>
    <d v="2023-11-08T21:43:00"/>
    <d v="2023-11-10T02:38:00"/>
    <n v="15"/>
    <n v="40"/>
    <n v="8.8333333333139308"/>
    <s v="Yes"/>
    <n v="0.20436363636363636"/>
    <n v="37.749999999941792"/>
    <s v="YES"/>
    <m/>
    <x v="1"/>
    <x v="3"/>
  </r>
  <r>
    <n v="8262"/>
    <n v="310"/>
    <x v="2"/>
    <s v="Medium"/>
    <d v="2024-09-05T09:26:00"/>
    <d v="2024-09-06T01:03:00"/>
    <d v="2024-09-07T06:44:00"/>
    <n v="15"/>
    <n v="40"/>
    <n v="15.616666666581295"/>
    <s v="NO"/>
    <n v="0.20427272727272727"/>
    <n v="45.299999999930151"/>
    <s v="YES"/>
    <m/>
    <x v="0"/>
    <x v="4"/>
  </r>
  <r>
    <n v="8263"/>
    <n v="737"/>
    <x v="1"/>
    <s v="Low"/>
    <d v="2024-04-06T10:30:00"/>
    <d v="2024-04-07T21:53:00"/>
    <d v="2024-04-09T12:10:00"/>
    <n v="48"/>
    <n v="150"/>
    <n v="35.383333333418705"/>
    <s v="Yes"/>
    <n v="0.20427272727272727"/>
    <n v="73.666666666686069"/>
    <s v="YES"/>
    <m/>
    <x v="1"/>
    <x v="4"/>
  </r>
  <r>
    <n v="8264"/>
    <n v="906"/>
    <x v="2"/>
    <s v="High"/>
    <d v="2021-11-05T21:21:00"/>
    <d v="2021-11-06T01:56:00"/>
    <d v="2021-11-07T01:34:00"/>
    <n v="5"/>
    <n v="24"/>
    <n v="4.5833333334303461"/>
    <s v="Yes"/>
    <n v="0.20418181818181819"/>
    <n v="28.216666666790843"/>
    <s v="YES"/>
    <m/>
    <x v="1"/>
    <x v="2"/>
  </r>
  <r>
    <n v="8265"/>
    <n v="140"/>
    <x v="2"/>
    <s v="Critical"/>
    <d v="2022-04-17T12:17:00"/>
    <d v="2022-04-17T13:08:00"/>
    <d v="2022-04-17T16:07:00"/>
    <n v="1"/>
    <n v="8"/>
    <n v="0.84999999997671694"/>
    <s v="Yes"/>
    <n v="0.2040909090909091"/>
    <n v="3.8333333332557231"/>
    <s v="YES"/>
    <m/>
    <x v="1"/>
    <x v="1"/>
  </r>
  <r>
    <n v="8266"/>
    <n v="974"/>
    <x v="2"/>
    <s v="Medium"/>
    <d v="2024-08-09T08:10:00"/>
    <d v="2024-08-10T02:49:00"/>
    <d v="2024-08-11T01:40:00"/>
    <n v="15"/>
    <n v="40"/>
    <n v="18.64999999984866"/>
    <s v="NO"/>
    <n v="0.20399999999999999"/>
    <n v="41.499999999941792"/>
    <s v="YES"/>
    <m/>
    <x v="0"/>
    <x v="4"/>
  </r>
  <r>
    <n v="8267"/>
    <n v="966"/>
    <x v="0"/>
    <s v="Critical"/>
    <d v="2021-02-09T10:40:00"/>
    <d v="2021-02-09T10:57:00"/>
    <d v="2021-02-09T13:36:00"/>
    <n v="1"/>
    <n v="8"/>
    <n v="0.28333333338377997"/>
    <s v="Yes"/>
    <n v="0.20399999999999999"/>
    <n v="2.9333333332906477"/>
    <s v="YES"/>
    <m/>
    <x v="1"/>
    <x v="2"/>
  </r>
  <r>
    <n v="8268"/>
    <n v="501"/>
    <x v="0"/>
    <s v="Medium"/>
    <d v="2023-02-04T09:05:00"/>
    <d v="2023-02-04T21:19:00"/>
    <d v="2023-02-05T10:09:00"/>
    <n v="15"/>
    <n v="40"/>
    <n v="12.233333333395422"/>
    <s v="Yes"/>
    <n v="0.2039090909090909"/>
    <n v="25.066666666825768"/>
    <s v="YES"/>
    <m/>
    <x v="1"/>
    <x v="3"/>
  </r>
  <r>
    <n v="8269"/>
    <n v="25"/>
    <x v="1"/>
    <s v="High"/>
    <d v="2020-07-23T22:41:00"/>
    <d v="2020-07-24T02:31:00"/>
    <d v="2020-07-25T01:23:00"/>
    <n v="5"/>
    <n v="24"/>
    <n v="3.8333333332557231"/>
    <s v="Yes"/>
    <n v="0.20381818181818182"/>
    <n v="26.699999999895226"/>
    <s v="YES"/>
    <m/>
    <x v="1"/>
    <x v="0"/>
  </r>
  <r>
    <n v="8270"/>
    <n v="508"/>
    <x v="1"/>
    <s v="High"/>
    <d v="2022-07-12T06:10:00"/>
    <d v="2022-07-12T07:05:00"/>
    <d v="2022-07-12T16:48:00"/>
    <n v="5"/>
    <n v="24"/>
    <n v="0.91666666668606922"/>
    <s v="Yes"/>
    <n v="0.20372727272727273"/>
    <n v="10.633333333244082"/>
    <s v="YES"/>
    <m/>
    <x v="1"/>
    <x v="1"/>
  </r>
  <r>
    <n v="8271"/>
    <n v="240"/>
    <x v="2"/>
    <s v="Low"/>
    <d v="2020-10-13T14:45:00"/>
    <d v="2020-10-15T04:59:00"/>
    <d v="2020-10-16T14:20:00"/>
    <n v="48"/>
    <n v="150"/>
    <n v="38.233333333279006"/>
    <s v="Yes"/>
    <n v="0.20363636363636364"/>
    <n v="71.583333333197515"/>
    <s v="YES"/>
    <m/>
    <x v="1"/>
    <x v="0"/>
  </r>
  <r>
    <n v="8272"/>
    <n v="598"/>
    <x v="0"/>
    <s v="Critical"/>
    <d v="2022-07-26T14:57:00"/>
    <d v="2022-07-26T15:19:00"/>
    <d v="2022-07-26T23:00:00"/>
    <n v="1"/>
    <n v="8"/>
    <n v="0.36666666663950309"/>
    <s v="Yes"/>
    <n v="0.20354545454545456"/>
    <n v="8.0500000000465661"/>
    <s v="YES"/>
    <m/>
    <x v="1"/>
    <x v="1"/>
  </r>
  <r>
    <n v="8273"/>
    <n v="768"/>
    <x v="1"/>
    <s v="Medium"/>
    <d v="2020-06-26T15:32:00"/>
    <d v="2020-06-26T21:17:00"/>
    <d v="2020-06-29T15:49:00"/>
    <n v="15"/>
    <n v="40"/>
    <n v="5.7500000000582077"/>
    <s v="Yes"/>
    <n v="0.20345454545454544"/>
    <n v="72.28333333338378"/>
    <s v="NO"/>
    <m/>
    <x v="0"/>
    <x v="0"/>
  </r>
  <r>
    <n v="8274"/>
    <n v="918"/>
    <x v="1"/>
    <s v="Low"/>
    <d v="2022-01-01T15:21:00"/>
    <d v="2022-01-03T02:28:00"/>
    <d v="2022-01-05T10:12:00"/>
    <n v="48"/>
    <n v="150"/>
    <n v="35.116666666755918"/>
    <s v="Yes"/>
    <n v="0.20336363636363636"/>
    <n v="90.85000000015134"/>
    <s v="YES"/>
    <m/>
    <x v="1"/>
    <x v="1"/>
  </r>
  <r>
    <n v="8275"/>
    <n v="456"/>
    <x v="1"/>
    <s v="Low"/>
    <d v="2021-07-18T19:25:00"/>
    <d v="2021-07-19T07:07:00"/>
    <d v="2021-07-23T08:14:00"/>
    <n v="48"/>
    <n v="150"/>
    <n v="11.699999999895226"/>
    <s v="Yes"/>
    <n v="0.20327272727272727"/>
    <n v="108.81666666653473"/>
    <s v="YES"/>
    <m/>
    <x v="1"/>
    <x v="2"/>
  </r>
  <r>
    <n v="8276"/>
    <n v="411"/>
    <x v="1"/>
    <s v="Critical"/>
    <d v="2020-08-05T01:38:00"/>
    <d v="2020-08-05T02:08:00"/>
    <d v="2020-08-05T05:12:00"/>
    <n v="1"/>
    <n v="8"/>
    <n v="0.49999999988358468"/>
    <s v="Yes"/>
    <n v="0.20318181818181819"/>
    <n v="3.566666666592937"/>
    <s v="YES"/>
    <m/>
    <x v="1"/>
    <x v="0"/>
  </r>
  <r>
    <n v="8277"/>
    <n v="450"/>
    <x v="0"/>
    <s v="High"/>
    <d v="2024-04-18T13:24:00"/>
    <d v="2024-04-18T18:33:00"/>
    <d v="2024-04-19T04:25:00"/>
    <n v="5"/>
    <n v="24"/>
    <n v="5.1500000000232831"/>
    <s v="NO"/>
    <n v="0.2030909090909091"/>
    <n v="15.016666666720994"/>
    <s v="YES"/>
    <m/>
    <x v="0"/>
    <x v="4"/>
  </r>
  <r>
    <n v="8278"/>
    <n v="66"/>
    <x v="1"/>
    <s v="High"/>
    <d v="2020-06-20T23:10:00"/>
    <d v="2020-06-20T23:54:00"/>
    <d v="2020-06-21T05:24:00"/>
    <n v="5"/>
    <n v="24"/>
    <n v="0.73333333327900618"/>
    <s v="Yes"/>
    <n v="0.2030909090909091"/>
    <n v="6.2333333332207985"/>
    <s v="YES"/>
    <m/>
    <x v="1"/>
    <x v="0"/>
  </r>
  <r>
    <n v="8279"/>
    <n v="147"/>
    <x v="1"/>
    <s v="Low"/>
    <d v="2023-11-16T17:12:00"/>
    <d v="2023-11-17T04:35:00"/>
    <d v="2023-11-17T17:50:00"/>
    <n v="48"/>
    <n v="150"/>
    <n v="11.383333333244082"/>
    <s v="Yes"/>
    <n v="0.20300000000000001"/>
    <n v="24.633333333302289"/>
    <s v="YES"/>
    <m/>
    <x v="1"/>
    <x v="3"/>
  </r>
  <r>
    <n v="8280"/>
    <n v="586"/>
    <x v="0"/>
    <s v="Low"/>
    <d v="2023-03-17T08:06:00"/>
    <d v="2023-03-18T16:42:00"/>
    <d v="2023-03-21T12:49:00"/>
    <n v="48"/>
    <n v="150"/>
    <n v="32.599999999918509"/>
    <s v="Yes"/>
    <n v="0.2029090909090909"/>
    <n v="100.71666666667443"/>
    <s v="YES"/>
    <m/>
    <x v="1"/>
    <x v="3"/>
  </r>
  <r>
    <n v="8281"/>
    <n v="354"/>
    <x v="1"/>
    <s v="Low"/>
    <d v="2023-11-18T22:16:00"/>
    <d v="2023-11-20T01:24:00"/>
    <d v="2023-11-23T10:11:00"/>
    <n v="48"/>
    <n v="150"/>
    <n v="27.133333333418705"/>
    <s v="Yes"/>
    <n v="0.20281818181818181"/>
    <n v="107.91666666674428"/>
    <s v="YES"/>
    <m/>
    <x v="1"/>
    <x v="3"/>
  </r>
  <r>
    <n v="8282"/>
    <n v="756"/>
    <x v="0"/>
    <s v="Medium"/>
    <d v="2024-12-13T09:59:00"/>
    <d v="2024-12-14T07:04:00"/>
    <d v="2024-12-14T07:09:00"/>
    <n v="15"/>
    <n v="40"/>
    <n v="21.083333333255723"/>
    <s v="NO"/>
    <n v="0.20272727272727273"/>
    <n v="21.166666666686069"/>
    <s v="YES"/>
    <m/>
    <x v="0"/>
    <x v="4"/>
  </r>
  <r>
    <n v="8283"/>
    <n v="269"/>
    <x v="0"/>
    <s v="Medium"/>
    <d v="2021-10-29T21:30:00"/>
    <d v="2021-10-30T14:17:00"/>
    <d v="2021-11-02T12:50:00"/>
    <n v="15"/>
    <n v="40"/>
    <n v="16.783333333209157"/>
    <s v="NO"/>
    <n v="0.20272727272727273"/>
    <n v="87.333333333197515"/>
    <s v="NO"/>
    <m/>
    <x v="0"/>
    <x v="2"/>
  </r>
  <r>
    <n v="8284"/>
    <n v="821"/>
    <x v="0"/>
    <s v="Critical"/>
    <d v="2020-05-02T07:14:00"/>
    <d v="2020-05-02T07:24:00"/>
    <d v="2020-05-02T12:10:00"/>
    <n v="1"/>
    <n v="8"/>
    <n v="0.16666666668606922"/>
    <s v="Yes"/>
    <n v="0.20272727272727273"/>
    <n v="4.9333333333488554"/>
    <s v="YES"/>
    <m/>
    <x v="1"/>
    <x v="0"/>
  </r>
  <r>
    <n v="8285"/>
    <n v="96"/>
    <x v="1"/>
    <s v="Low"/>
    <d v="2020-12-09T22:50:00"/>
    <d v="2020-12-10T14:45:00"/>
    <d v="2020-12-13T10:34:00"/>
    <n v="48"/>
    <n v="150"/>
    <n v="15.916666666686069"/>
    <s v="Yes"/>
    <n v="0.20263636363636364"/>
    <n v="83.733333333337214"/>
    <s v="YES"/>
    <m/>
    <x v="1"/>
    <x v="0"/>
  </r>
  <r>
    <n v="8286"/>
    <n v="115"/>
    <x v="2"/>
    <s v="Medium"/>
    <d v="2021-08-02T05:13:00"/>
    <d v="2021-08-02T18:57:00"/>
    <d v="2021-08-05T03:48:00"/>
    <n v="15"/>
    <n v="40"/>
    <n v="13.733333333220799"/>
    <s v="Yes"/>
    <n v="0.20254545454545456"/>
    <n v="70.583333333255723"/>
    <s v="YES"/>
    <m/>
    <x v="1"/>
    <x v="2"/>
  </r>
  <r>
    <n v="8287"/>
    <n v="976"/>
    <x v="2"/>
    <s v="Low"/>
    <d v="2024-05-06T20:52:00"/>
    <d v="2024-05-08T09:13:00"/>
    <d v="2024-05-12T15:16:00"/>
    <n v="48"/>
    <n v="150"/>
    <n v="36.350000000093132"/>
    <s v="Yes"/>
    <n v="0.20245454545454544"/>
    <n v="138.40000000008149"/>
    <s v="YES"/>
    <m/>
    <x v="1"/>
    <x v="4"/>
  </r>
  <r>
    <n v="8288"/>
    <n v="565"/>
    <x v="2"/>
    <s v="Critical"/>
    <d v="2021-09-27T14:52:00"/>
    <d v="2021-09-27T15:27:00"/>
    <d v="2021-09-27T19:37:00"/>
    <n v="1"/>
    <n v="8"/>
    <n v="0.58333333348855376"/>
    <s v="Yes"/>
    <n v="0.20236363636363636"/>
    <n v="4.7500000001164153"/>
    <s v="YES"/>
    <m/>
    <x v="1"/>
    <x v="2"/>
  </r>
  <r>
    <n v="8289"/>
    <n v="519"/>
    <x v="0"/>
    <s v="Low"/>
    <d v="2025-02-12T21:25:00"/>
    <d v="2025-02-14T03:04:00"/>
    <d v="2025-02-18T13:19:00"/>
    <n v="48"/>
    <n v="150"/>
    <n v="29.650000000081491"/>
    <s v="Yes"/>
    <n v="0.20227272727272727"/>
    <n v="135.89999999996508"/>
    <s v="YES"/>
    <m/>
    <x v="1"/>
    <x v="5"/>
  </r>
  <r>
    <n v="8290"/>
    <n v="51"/>
    <x v="2"/>
    <s v="Critical"/>
    <d v="2020-09-15T18:32:00"/>
    <d v="2020-09-15T19:05:00"/>
    <d v="2020-09-15T21:37:00"/>
    <n v="1"/>
    <n v="8"/>
    <n v="0.55000000004656613"/>
    <s v="Yes"/>
    <n v="0.20218181818181818"/>
    <n v="3.0833333332557231"/>
    <s v="YES"/>
    <m/>
    <x v="1"/>
    <x v="0"/>
  </r>
  <r>
    <n v="8291"/>
    <n v="526"/>
    <x v="0"/>
    <s v="Medium"/>
    <d v="2020-09-03T19:34:00"/>
    <d v="2020-09-04T00:11:00"/>
    <d v="2020-09-06T20:35:00"/>
    <n v="15"/>
    <n v="40"/>
    <n v="4.6166666666977108"/>
    <s v="Yes"/>
    <n v="0.2020909090909091"/>
    <n v="73.016666666662786"/>
    <s v="NO"/>
    <m/>
    <x v="0"/>
    <x v="0"/>
  </r>
  <r>
    <n v="8292"/>
    <n v="650"/>
    <x v="1"/>
    <s v="High"/>
    <d v="2020-08-12T15:07:00"/>
    <d v="2020-08-12T16:14:00"/>
    <d v="2020-08-12T19:51:00"/>
    <n v="5"/>
    <n v="24"/>
    <n v="1.1166666666395031"/>
    <s v="Yes"/>
    <n v="0.20200000000000001"/>
    <n v="4.7333333332207985"/>
    <s v="YES"/>
    <m/>
    <x v="1"/>
    <x v="0"/>
  </r>
  <r>
    <n v="8293"/>
    <n v="11"/>
    <x v="1"/>
    <s v="Medium"/>
    <d v="2024-03-08T05:57:00"/>
    <d v="2024-03-08T13:05:00"/>
    <d v="2024-03-10T04:26:00"/>
    <n v="15"/>
    <n v="40"/>
    <n v="7.1333333333604969"/>
    <s v="Yes"/>
    <n v="0.2019090909090909"/>
    <n v="46.483333333279006"/>
    <s v="YES"/>
    <m/>
    <x v="1"/>
    <x v="4"/>
  </r>
  <r>
    <n v="8294"/>
    <n v="607"/>
    <x v="0"/>
    <s v="Critical"/>
    <d v="2023-03-07T18:28:00"/>
    <d v="2023-03-07T19:18:00"/>
    <d v="2023-03-08T02:27:00"/>
    <n v="1"/>
    <n v="8"/>
    <n v="0.8333333334303461"/>
    <s v="Yes"/>
    <n v="0.20181818181818181"/>
    <n v="7.9833333333372138"/>
    <s v="YES"/>
    <m/>
    <x v="1"/>
    <x v="3"/>
  </r>
  <r>
    <n v="8295"/>
    <n v="850"/>
    <x v="1"/>
    <s v="Medium"/>
    <d v="2020-07-25T03:38:00"/>
    <d v="2020-07-25T13:25:00"/>
    <d v="2020-07-28T08:07:00"/>
    <n v="15"/>
    <n v="40"/>
    <n v="9.7833333334419876"/>
    <s v="Yes"/>
    <n v="0.20172727272727273"/>
    <n v="76.483333333279006"/>
    <s v="NO"/>
    <m/>
    <x v="0"/>
    <x v="0"/>
  </r>
  <r>
    <n v="8296"/>
    <n v="743"/>
    <x v="0"/>
    <s v="Medium"/>
    <d v="2024-12-04T09:56:00"/>
    <d v="2024-12-04T16:34:00"/>
    <d v="2024-12-05T18:53:00"/>
    <n v="15"/>
    <n v="40"/>
    <n v="6.6333333333022892"/>
    <s v="Yes"/>
    <n v="0.20163636363636364"/>
    <n v="32.950000000011642"/>
    <s v="YES"/>
    <m/>
    <x v="1"/>
    <x v="4"/>
  </r>
  <r>
    <n v="8297"/>
    <n v="309"/>
    <x v="0"/>
    <s v="Critical"/>
    <d v="2024-08-11T04:40:00"/>
    <d v="2024-08-11T05:23:00"/>
    <d v="2024-08-11T08:36:00"/>
    <n v="1"/>
    <n v="8"/>
    <n v="0.71666666673263535"/>
    <s v="Yes"/>
    <n v="0.20154545454545456"/>
    <n v="3.9333333332324401"/>
    <s v="YES"/>
    <m/>
    <x v="1"/>
    <x v="4"/>
  </r>
  <r>
    <n v="8298"/>
    <n v="603"/>
    <x v="0"/>
    <s v="Low"/>
    <d v="2021-06-13T19:43:00"/>
    <d v="2021-06-15T07:35:00"/>
    <d v="2021-06-21T02:17:00"/>
    <n v="48"/>
    <n v="150"/>
    <n v="35.866666666581295"/>
    <s v="Yes"/>
    <n v="0.20145454545454544"/>
    <n v="174.56666666659294"/>
    <s v="YES"/>
    <m/>
    <x v="1"/>
    <x v="2"/>
  </r>
  <r>
    <n v="8299"/>
    <n v="454"/>
    <x v="1"/>
    <s v="High"/>
    <d v="2024-12-25T01:45:00"/>
    <d v="2024-12-25T07:50:00"/>
    <d v="2024-12-25T19:02:00"/>
    <n v="5"/>
    <n v="24"/>
    <n v="6.0833333334303461"/>
    <s v="NO"/>
    <n v="0.20136363636363636"/>
    <n v="17.283333333441988"/>
    <s v="YES"/>
    <m/>
    <x v="0"/>
    <x v="4"/>
  </r>
  <r>
    <n v="8300"/>
    <n v="129"/>
    <x v="1"/>
    <s v="Medium"/>
    <d v="2023-01-03T09:08:00"/>
    <d v="2023-01-03T13:28:00"/>
    <d v="2023-01-04T11:45:00"/>
    <n v="15"/>
    <n v="40"/>
    <n v="4.3333333333139308"/>
    <s v="Yes"/>
    <n v="0.20136363636363636"/>
    <n v="26.616666666639503"/>
    <s v="YES"/>
    <m/>
    <x v="1"/>
    <x v="3"/>
  </r>
  <r>
    <n v="8301"/>
    <n v="363"/>
    <x v="1"/>
    <s v="Critical"/>
    <d v="2022-12-03T12:00:00"/>
    <d v="2022-12-03T12:09:00"/>
    <d v="2022-12-03T18:07:00"/>
    <n v="1"/>
    <n v="8"/>
    <n v="0.1499999999650754"/>
    <s v="Yes"/>
    <n v="0.20127272727272727"/>
    <n v="6.1166666666977108"/>
    <s v="YES"/>
    <m/>
    <x v="1"/>
    <x v="1"/>
  </r>
  <r>
    <n v="8302"/>
    <n v="829"/>
    <x v="1"/>
    <s v="Critical"/>
    <d v="2021-10-05T11:41:00"/>
    <d v="2021-10-05T12:39:00"/>
    <d v="2021-10-05T15:35:00"/>
    <n v="1"/>
    <n v="8"/>
    <n v="0.96666666667442769"/>
    <s v="Yes"/>
    <n v="0.20118181818181818"/>
    <n v="3.8999999999650754"/>
    <s v="YES"/>
    <m/>
    <x v="1"/>
    <x v="2"/>
  </r>
  <r>
    <n v="8303"/>
    <n v="680"/>
    <x v="0"/>
    <s v="High"/>
    <d v="2023-01-31T22:49:00"/>
    <d v="2023-02-01T03:16:00"/>
    <d v="2023-02-01T11:01:00"/>
    <n v="5"/>
    <n v="24"/>
    <n v="4.4500000000116415"/>
    <s v="Yes"/>
    <n v="0.2010909090909091"/>
    <n v="12.199999999953434"/>
    <s v="YES"/>
    <m/>
    <x v="1"/>
    <x v="3"/>
  </r>
  <r>
    <n v="8304"/>
    <n v="116"/>
    <x v="2"/>
    <s v="Critical"/>
    <d v="2024-11-17T16:41:00"/>
    <d v="2024-11-17T17:05:00"/>
    <d v="2024-11-17T22:09:00"/>
    <n v="1"/>
    <n v="8"/>
    <n v="0.39999999990686774"/>
    <s v="Yes"/>
    <n v="0.20100000000000001"/>
    <n v="5.4666666666744277"/>
    <s v="YES"/>
    <m/>
    <x v="1"/>
    <x v="4"/>
  </r>
  <r>
    <n v="8305"/>
    <n v="63"/>
    <x v="1"/>
    <s v="Medium"/>
    <d v="2020-08-24T15:01:00"/>
    <d v="2020-08-25T02:24:00"/>
    <d v="2020-08-27T06:51:00"/>
    <n v="15"/>
    <n v="40"/>
    <n v="11.383333333244082"/>
    <s v="Yes"/>
    <n v="0.2009090909090909"/>
    <n v="63.833333333255723"/>
    <s v="YES"/>
    <m/>
    <x v="1"/>
    <x v="0"/>
  </r>
  <r>
    <n v="8306"/>
    <n v="757"/>
    <x v="2"/>
    <s v="Critical"/>
    <d v="2024-09-20T08:26:00"/>
    <d v="2024-09-20T08:32:00"/>
    <d v="2024-09-20T11:41:00"/>
    <n v="1"/>
    <n v="8"/>
    <n v="9.9999999976716936E-2"/>
    <s v="Yes"/>
    <n v="0.20081818181818181"/>
    <n v="3.2499999999417923"/>
    <s v="YES"/>
    <m/>
    <x v="1"/>
    <x v="4"/>
  </r>
  <r>
    <n v="8307"/>
    <n v="904"/>
    <x v="2"/>
    <s v="Medium"/>
    <d v="2022-02-09T11:02:00"/>
    <d v="2022-02-09T16:09:00"/>
    <d v="2022-02-11T04:12:00"/>
    <n v="15"/>
    <n v="40"/>
    <n v="5.1166666667559184"/>
    <s v="Yes"/>
    <n v="0.20072727272727273"/>
    <n v="41.166666666744277"/>
    <s v="YES"/>
    <m/>
    <x v="1"/>
    <x v="1"/>
  </r>
  <r>
    <n v="8308"/>
    <n v="529"/>
    <x v="0"/>
    <s v="Critical"/>
    <d v="2020-04-03T09:17:00"/>
    <d v="2020-04-03T10:17:00"/>
    <d v="2020-04-03T17:40:00"/>
    <n v="1"/>
    <n v="8"/>
    <n v="0.99999999994179234"/>
    <s v="Yes"/>
    <n v="0.20063636363636364"/>
    <n v="8.3833333332440816"/>
    <s v="YES"/>
    <m/>
    <x v="1"/>
    <x v="0"/>
  </r>
  <r>
    <n v="8309"/>
    <n v="348"/>
    <x v="0"/>
    <s v="High"/>
    <d v="2024-02-22T09:33:00"/>
    <d v="2024-02-22T14:37:00"/>
    <d v="2024-02-23T06:35:00"/>
    <n v="5"/>
    <n v="24"/>
    <n v="5.066666666592937"/>
    <s v="NO"/>
    <n v="0.20054545454545455"/>
    <n v="21.033333333267365"/>
    <s v="YES"/>
    <m/>
    <x v="0"/>
    <x v="4"/>
  </r>
  <r>
    <n v="8310"/>
    <n v="543"/>
    <x v="1"/>
    <s v="High"/>
    <d v="2020-07-29T19:49:00"/>
    <d v="2020-07-29T22:26:00"/>
    <d v="2020-07-30T03:14:00"/>
    <n v="5"/>
    <n v="24"/>
    <n v="2.6166666666395031"/>
    <s v="Yes"/>
    <n v="0.20054545454545455"/>
    <n v="7.4166666667442769"/>
    <s v="YES"/>
    <m/>
    <x v="1"/>
    <x v="0"/>
  </r>
  <r>
    <n v="8311"/>
    <n v="707"/>
    <x v="1"/>
    <s v="Low"/>
    <d v="2024-02-22T22:16:00"/>
    <d v="2024-02-23T07:32:00"/>
    <d v="2024-02-23T13:43:00"/>
    <n v="48"/>
    <n v="150"/>
    <n v="9.2666666666627862"/>
    <s v="Yes"/>
    <n v="0.20045454545454544"/>
    <n v="15.450000000069849"/>
    <s v="YES"/>
    <m/>
    <x v="1"/>
    <x v="4"/>
  </r>
  <r>
    <n v="8312"/>
    <n v="402"/>
    <x v="2"/>
    <s v="Critical"/>
    <d v="2020-09-14T06:54:00"/>
    <d v="2020-09-14T07:47:00"/>
    <d v="2020-09-14T08:12:00"/>
    <n v="1"/>
    <n v="8"/>
    <n v="0.88333333341870457"/>
    <s v="Yes"/>
    <n v="0.20036363636363635"/>
    <n v="1.3000000000465661"/>
    <s v="YES"/>
    <m/>
    <x v="1"/>
    <x v="0"/>
  </r>
  <r>
    <n v="8313"/>
    <n v="516"/>
    <x v="1"/>
    <s v="High"/>
    <d v="2022-08-23T13:24:00"/>
    <d v="2022-08-23T19:26:00"/>
    <d v="2022-08-24T14:06:00"/>
    <n v="5"/>
    <n v="24"/>
    <n v="6.0333333332673647"/>
    <s v="NO"/>
    <n v="0.20027272727272727"/>
    <n v="24.700000000011642"/>
    <s v="YES"/>
    <m/>
    <x v="0"/>
    <x v="1"/>
  </r>
  <r>
    <n v="8314"/>
    <n v="542"/>
    <x v="0"/>
    <s v="Medium"/>
    <d v="2020-06-27T21:26:00"/>
    <d v="2020-06-28T10:39:00"/>
    <d v="2020-07-01T10:02:00"/>
    <n v="15"/>
    <n v="40"/>
    <n v="13.21666666661622"/>
    <s v="Yes"/>
    <n v="0.20027272727272727"/>
    <n v="84.600000000034925"/>
    <s v="NO"/>
    <m/>
    <x v="0"/>
    <x v="0"/>
  </r>
  <r>
    <n v="8315"/>
    <n v="546"/>
    <x v="2"/>
    <s v="Critical"/>
    <d v="2021-07-07T23:38:00"/>
    <d v="2021-07-07T23:42:00"/>
    <d v="2021-07-08T07:25:00"/>
    <n v="1"/>
    <n v="8"/>
    <n v="6.6666666709352285E-2"/>
    <s v="Yes"/>
    <n v="0.20018181818181818"/>
    <n v="7.78333333338378"/>
    <s v="YES"/>
    <m/>
    <x v="1"/>
    <x v="2"/>
  </r>
  <r>
    <n v="8316"/>
    <n v="640"/>
    <x v="0"/>
    <s v="Medium"/>
    <d v="2021-07-15T06:35:00"/>
    <d v="2021-07-15T18:49:00"/>
    <d v="2021-07-17T07:33:00"/>
    <n v="15"/>
    <n v="40"/>
    <n v="12.233333333395422"/>
    <s v="Yes"/>
    <n v="0.2000909090909091"/>
    <n v="48.966666666674428"/>
    <s v="YES"/>
    <m/>
    <x v="1"/>
    <x v="2"/>
  </r>
  <r>
    <n v="8317"/>
    <n v="979"/>
    <x v="1"/>
    <s v="High"/>
    <d v="2020-05-09T14:53:00"/>
    <d v="2020-05-09T16:28:00"/>
    <d v="2020-05-10T09:44:00"/>
    <n v="5"/>
    <n v="24"/>
    <n v="1.5833333334303461"/>
    <s v="Yes"/>
    <n v="0.2"/>
    <n v="18.849999999976717"/>
    <s v="YES"/>
    <m/>
    <x v="1"/>
    <x v="0"/>
  </r>
  <r>
    <n v="8318"/>
    <n v="358"/>
    <x v="0"/>
    <s v="Low"/>
    <d v="2022-01-13T03:18:00"/>
    <d v="2022-01-13T15:38:00"/>
    <d v="2022-01-18T05:50:00"/>
    <n v="48"/>
    <n v="150"/>
    <n v="12.333333333372138"/>
    <s v="Yes"/>
    <n v="0.1999090909090909"/>
    <n v="122.53333333338378"/>
    <s v="YES"/>
    <m/>
    <x v="1"/>
    <x v="1"/>
  </r>
  <r>
    <n v="8319"/>
    <n v="298"/>
    <x v="1"/>
    <s v="Critical"/>
    <d v="2021-07-21T11:09:00"/>
    <d v="2021-07-21T11:36:00"/>
    <d v="2021-07-21T17:24:00"/>
    <n v="1"/>
    <n v="8"/>
    <n v="0.44999999989522621"/>
    <s v="Yes"/>
    <n v="0.19981818181818181"/>
    <n v="6.2499999999417923"/>
    <s v="YES"/>
    <m/>
    <x v="1"/>
    <x v="2"/>
  </r>
  <r>
    <n v="8320"/>
    <n v="541"/>
    <x v="0"/>
    <s v="Critical"/>
    <d v="2021-12-28T04:28:00"/>
    <d v="2021-12-28T04:44:00"/>
    <d v="2021-12-28T10:09:00"/>
    <n v="1"/>
    <n v="8"/>
    <n v="0.26666666666278616"/>
    <s v="Yes"/>
    <n v="0.19972727272727273"/>
    <n v="5.6833333333488554"/>
    <s v="YES"/>
    <m/>
    <x v="1"/>
    <x v="2"/>
  </r>
  <r>
    <n v="8321"/>
    <n v="417"/>
    <x v="1"/>
    <s v="Medium"/>
    <d v="2020-06-30T18:35:00"/>
    <d v="2020-06-30T23:15:00"/>
    <d v="2020-07-02T05:39:00"/>
    <n v="15"/>
    <n v="40"/>
    <n v="4.6666666666860692"/>
    <s v="Yes"/>
    <n v="0.19963636363636364"/>
    <n v="35.06666666676756"/>
    <s v="YES"/>
    <m/>
    <x v="1"/>
    <x v="0"/>
  </r>
  <r>
    <n v="8322"/>
    <n v="744"/>
    <x v="2"/>
    <s v="Critical"/>
    <d v="2024-08-31T00:38:00"/>
    <d v="2024-08-31T00:45:00"/>
    <d v="2024-08-31T02:23:00"/>
    <n v="1"/>
    <n v="8"/>
    <n v="0.11666666669771075"/>
    <s v="Yes"/>
    <n v="0.19954545454545455"/>
    <n v="1.7500000001164153"/>
    <s v="YES"/>
    <m/>
    <x v="1"/>
    <x v="4"/>
  </r>
  <r>
    <n v="8323"/>
    <n v="783"/>
    <x v="1"/>
    <s v="Low"/>
    <d v="2021-06-14T10:53:00"/>
    <d v="2021-06-14T19:51:00"/>
    <d v="2021-06-16T20:26:00"/>
    <n v="48"/>
    <n v="150"/>
    <n v="8.9666666665580124"/>
    <s v="Yes"/>
    <n v="0.19945454545454547"/>
    <n v="57.550000000046566"/>
    <s v="YES"/>
    <m/>
    <x v="1"/>
    <x v="2"/>
  </r>
  <r>
    <n v="8324"/>
    <n v="805"/>
    <x v="2"/>
    <s v="Low"/>
    <d v="2022-11-08T05:58:00"/>
    <d v="2022-11-08T08:58:00"/>
    <d v="2022-11-08T19:33:00"/>
    <n v="48"/>
    <n v="150"/>
    <n v="3"/>
    <s v="Yes"/>
    <n v="0.19936363636363635"/>
    <n v="13.583333333255723"/>
    <s v="YES"/>
    <m/>
    <x v="1"/>
    <x v="1"/>
  </r>
  <r>
    <n v="8325"/>
    <n v="941"/>
    <x v="0"/>
    <s v="Low"/>
    <d v="2020-08-09T16:49:00"/>
    <d v="2020-08-10T17:05:00"/>
    <d v="2020-08-11T19:22:00"/>
    <n v="48"/>
    <n v="150"/>
    <n v="24.266666666662786"/>
    <s v="Yes"/>
    <n v="0.19927272727272727"/>
    <n v="50.549999999930151"/>
    <s v="YES"/>
    <m/>
    <x v="1"/>
    <x v="0"/>
  </r>
  <r>
    <n v="8326"/>
    <n v="738"/>
    <x v="0"/>
    <s v="Medium"/>
    <d v="2023-07-08T16:54:00"/>
    <d v="2023-07-09T15:17:00"/>
    <d v="2023-07-10T13:39:00"/>
    <n v="15"/>
    <n v="40"/>
    <n v="22.383333333302289"/>
    <s v="NO"/>
    <n v="0.19918181818181818"/>
    <n v="44.749999999883585"/>
    <s v="YES"/>
    <m/>
    <x v="0"/>
    <x v="3"/>
  </r>
  <r>
    <n v="8327"/>
    <n v="444"/>
    <x v="0"/>
    <s v="High"/>
    <d v="2022-08-19T22:21:00"/>
    <d v="2022-08-20T03:47:00"/>
    <d v="2022-08-20T09:18:00"/>
    <n v="5"/>
    <n v="24"/>
    <n v="5.4333333332324401"/>
    <s v="NO"/>
    <n v="0.19918181818181818"/>
    <n v="10.949999999895226"/>
    <s v="YES"/>
    <m/>
    <x v="0"/>
    <x v="1"/>
  </r>
  <r>
    <n v="8328"/>
    <n v="475"/>
    <x v="0"/>
    <s v="Low"/>
    <d v="2020-04-19T14:59:00"/>
    <d v="2020-04-20T06:14:00"/>
    <d v="2020-04-24T22:51:00"/>
    <n v="48"/>
    <n v="150"/>
    <n v="15.250000000116415"/>
    <s v="Yes"/>
    <n v="0.19918181818181818"/>
    <n v="127.8666666666395"/>
    <s v="YES"/>
    <m/>
    <x v="1"/>
    <x v="0"/>
  </r>
  <r>
    <n v="8329"/>
    <n v="47"/>
    <x v="1"/>
    <s v="Low"/>
    <d v="2024-02-13T10:18:00"/>
    <d v="2024-02-14T22:19:00"/>
    <d v="2024-02-18T14:57:00"/>
    <n v="48"/>
    <n v="150"/>
    <n v="36.016666666546371"/>
    <s v="Yes"/>
    <n v="0.1990909090909091"/>
    <n v="124.64999999996508"/>
    <s v="YES"/>
    <m/>
    <x v="1"/>
    <x v="4"/>
  </r>
  <r>
    <n v="8330"/>
    <n v="90"/>
    <x v="1"/>
    <s v="Critical"/>
    <d v="2021-01-05T23:48:00"/>
    <d v="2021-01-06T00:48:00"/>
    <d v="2021-01-06T02:36:00"/>
    <n v="1"/>
    <n v="8"/>
    <n v="0.99999999994179234"/>
    <s v="Yes"/>
    <n v="0.19900000000000001"/>
    <n v="2.7999999998719431"/>
    <s v="YES"/>
    <m/>
    <x v="1"/>
    <x v="2"/>
  </r>
  <r>
    <n v="8331"/>
    <n v="457"/>
    <x v="2"/>
    <s v="Critical"/>
    <d v="2023-01-19T02:05:00"/>
    <d v="2023-01-19T02:35:00"/>
    <d v="2023-01-19T02:43:00"/>
    <n v="1"/>
    <n v="8"/>
    <n v="0.50000000005820766"/>
    <s v="Yes"/>
    <n v="0.1989090909090909"/>
    <n v="0.63333333330228925"/>
    <s v="YES"/>
    <m/>
    <x v="1"/>
    <x v="3"/>
  </r>
  <r>
    <n v="8332"/>
    <n v="354"/>
    <x v="0"/>
    <s v="Critical"/>
    <d v="2022-08-20T13:26:00"/>
    <d v="2022-08-20T13:58:00"/>
    <d v="2022-08-20T16:00:00"/>
    <n v="1"/>
    <n v="8"/>
    <n v="0.53333333332557231"/>
    <s v="Yes"/>
    <n v="0.19881818181818181"/>
    <n v="2.5666666666511446"/>
    <s v="YES"/>
    <m/>
    <x v="1"/>
    <x v="1"/>
  </r>
  <r>
    <n v="8333"/>
    <n v="495"/>
    <x v="0"/>
    <s v="Low"/>
    <d v="2024-07-29T05:27:00"/>
    <d v="2024-07-29T13:48:00"/>
    <d v="2024-07-29T20:19:00"/>
    <n v="48"/>
    <n v="150"/>
    <n v="8.3499999999767169"/>
    <s v="Yes"/>
    <n v="0.19872727272727272"/>
    <n v="14.866666666755918"/>
    <s v="YES"/>
    <m/>
    <x v="1"/>
    <x v="4"/>
  </r>
  <r>
    <n v="8334"/>
    <n v="600"/>
    <x v="0"/>
    <s v="Low"/>
    <d v="2022-07-11T17:27:00"/>
    <d v="2022-07-11T20:47:00"/>
    <d v="2022-07-16T19:39:00"/>
    <n v="48"/>
    <n v="150"/>
    <n v="3.3333333333721384"/>
    <s v="Yes"/>
    <n v="0.19863636363636364"/>
    <n v="122.20000000001164"/>
    <s v="YES"/>
    <m/>
    <x v="1"/>
    <x v="1"/>
  </r>
  <r>
    <n v="8335"/>
    <n v="60"/>
    <x v="0"/>
    <s v="Medium"/>
    <d v="2021-10-11T00:06:00"/>
    <d v="2021-10-11T01:59:00"/>
    <d v="2021-10-12T20:18:00"/>
    <n v="15"/>
    <n v="40"/>
    <n v="1.8833333333604969"/>
    <s v="Yes"/>
    <n v="0.19854545454545455"/>
    <n v="44.200000000011642"/>
    <s v="YES"/>
    <m/>
    <x v="1"/>
    <x v="2"/>
  </r>
  <r>
    <n v="8336"/>
    <n v="526"/>
    <x v="2"/>
    <s v="Medium"/>
    <d v="2021-03-09T18:36:00"/>
    <d v="2021-03-10T13:08:00"/>
    <d v="2021-03-11T22:37:00"/>
    <n v="15"/>
    <n v="40"/>
    <n v="18.533333333325572"/>
    <s v="NO"/>
    <n v="0.19845454545454547"/>
    <n v="52.016666666662786"/>
    <s v="YES"/>
    <m/>
    <x v="0"/>
    <x v="2"/>
  </r>
  <r>
    <n v="8337"/>
    <n v="20"/>
    <x v="0"/>
    <s v="Critical"/>
    <d v="2023-12-21T15:15:00"/>
    <d v="2023-12-21T15:48:00"/>
    <d v="2023-12-21T15:53:00"/>
    <n v="1"/>
    <n v="8"/>
    <n v="0.55000000004656613"/>
    <s v="Yes"/>
    <n v="0.19845454545454547"/>
    <n v="0.63333333347691223"/>
    <s v="YES"/>
    <m/>
    <x v="1"/>
    <x v="3"/>
  </r>
  <r>
    <n v="8338"/>
    <n v="294"/>
    <x v="1"/>
    <s v="Critical"/>
    <d v="2023-12-16T18:29:00"/>
    <d v="2023-12-16T19:08:00"/>
    <d v="2023-12-17T00:14:00"/>
    <n v="1"/>
    <n v="8"/>
    <n v="0.65000000002328306"/>
    <s v="Yes"/>
    <n v="0.19836363636363635"/>
    <n v="5.7500000000582077"/>
    <s v="YES"/>
    <m/>
    <x v="1"/>
    <x v="3"/>
  </r>
  <r>
    <n v="8339"/>
    <n v="37"/>
    <x v="1"/>
    <s v="Critical"/>
    <d v="2023-11-28T14:06:00"/>
    <d v="2023-11-28T14:20:00"/>
    <d v="2023-11-28T21:48:00"/>
    <n v="1"/>
    <n v="8"/>
    <n v="0.23333333322079852"/>
    <s v="Yes"/>
    <n v="0.19827272727272727"/>
    <n v="7.6999999999534339"/>
    <s v="YES"/>
    <m/>
    <x v="1"/>
    <x v="3"/>
  </r>
  <r>
    <n v="8340"/>
    <n v="939"/>
    <x v="2"/>
    <s v="Low"/>
    <d v="2022-06-21T02:32:00"/>
    <d v="2022-06-21T17:31:00"/>
    <d v="2022-06-28T05:26:00"/>
    <n v="48"/>
    <n v="150"/>
    <n v="14.983333333279006"/>
    <s v="Yes"/>
    <n v="0.19818181818181818"/>
    <n v="170.90000000002328"/>
    <s v="YES"/>
    <m/>
    <x v="1"/>
    <x v="1"/>
  </r>
  <r>
    <n v="8341"/>
    <n v="815"/>
    <x v="0"/>
    <s v="Low"/>
    <d v="2022-08-30T16:50:00"/>
    <d v="2022-08-30T23:35:00"/>
    <d v="2022-09-02T12:03:00"/>
    <n v="48"/>
    <n v="150"/>
    <n v="6.75"/>
    <s v="Yes"/>
    <n v="0.1980909090909091"/>
    <n v="67.21666666661622"/>
    <s v="YES"/>
    <m/>
    <x v="1"/>
    <x v="1"/>
  </r>
  <r>
    <n v="8342"/>
    <n v="994"/>
    <x v="2"/>
    <s v="Medium"/>
    <d v="2023-11-14T15:20:00"/>
    <d v="2023-11-14T17:39:00"/>
    <d v="2023-11-17T14:25:00"/>
    <n v="15"/>
    <n v="40"/>
    <n v="2.3166666667093523"/>
    <s v="Yes"/>
    <n v="0.19800000000000001"/>
    <n v="71.083333333313931"/>
    <s v="NO"/>
    <m/>
    <x v="0"/>
    <x v="3"/>
  </r>
  <r>
    <n v="8343"/>
    <n v="487"/>
    <x v="0"/>
    <s v="High"/>
    <d v="2021-12-17T05:43:00"/>
    <d v="2021-12-17T12:05:00"/>
    <d v="2021-12-18T00:09:00"/>
    <n v="5"/>
    <n v="24"/>
    <n v="6.3666666666395031"/>
    <s v="NO"/>
    <n v="0.1979090909090909"/>
    <n v="18.433333333348855"/>
    <s v="YES"/>
    <m/>
    <x v="0"/>
    <x v="2"/>
  </r>
  <r>
    <n v="8344"/>
    <n v="514"/>
    <x v="0"/>
    <s v="Medium"/>
    <d v="2020-12-30T11:45:00"/>
    <d v="2020-12-30T13:36:00"/>
    <d v="2020-12-31T06:53:00"/>
    <n v="15"/>
    <n v="40"/>
    <n v="1.8499999999185093"/>
    <s v="Yes"/>
    <n v="0.1979090909090909"/>
    <n v="19.133333333360497"/>
    <s v="YES"/>
    <m/>
    <x v="1"/>
    <x v="0"/>
  </r>
  <r>
    <n v="8345"/>
    <n v="682"/>
    <x v="1"/>
    <s v="Low"/>
    <d v="2025-01-21T09:44:00"/>
    <d v="2025-01-22T08:31:00"/>
    <d v="2025-01-25T15:14:00"/>
    <n v="48"/>
    <n v="150"/>
    <n v="22.78333333338378"/>
    <s v="Yes"/>
    <n v="0.19781818181818181"/>
    <n v="101.50000000011642"/>
    <s v="YES"/>
    <m/>
    <x v="1"/>
    <x v="5"/>
  </r>
  <r>
    <n v="8346"/>
    <n v="479"/>
    <x v="2"/>
    <s v="Critical"/>
    <d v="2020-03-28T06:54:00"/>
    <d v="2020-03-28T07:01:00"/>
    <d v="2020-03-28T07:55:00"/>
    <n v="1"/>
    <n v="8"/>
    <n v="0.11666666669771075"/>
    <s v="Yes"/>
    <n v="0.19772727272727272"/>
    <n v="1.0166666666627862"/>
    <s v="YES"/>
    <m/>
    <x v="1"/>
    <x v="0"/>
  </r>
  <r>
    <n v="8347"/>
    <n v="507"/>
    <x v="2"/>
    <s v="High"/>
    <d v="2023-01-16T11:36:00"/>
    <d v="2023-01-16T19:12:00"/>
    <d v="2023-01-16T21:21:00"/>
    <n v="5"/>
    <n v="24"/>
    <n v="7.6000000001513399"/>
    <s v="NO"/>
    <n v="0.19763636363636364"/>
    <n v="9.75"/>
    <s v="YES"/>
    <m/>
    <x v="0"/>
    <x v="3"/>
  </r>
  <r>
    <n v="8348"/>
    <n v="257"/>
    <x v="0"/>
    <s v="High"/>
    <d v="2021-02-02T21:03:00"/>
    <d v="2021-02-03T02:40:00"/>
    <d v="2021-02-03T18:02:00"/>
    <n v="5"/>
    <n v="24"/>
    <n v="5.6166666666395031"/>
    <s v="NO"/>
    <n v="0.19763636363636364"/>
    <n v="20.983333333279006"/>
    <s v="YES"/>
    <m/>
    <x v="0"/>
    <x v="2"/>
  </r>
  <r>
    <n v="8349"/>
    <n v="537"/>
    <x v="2"/>
    <s v="Low"/>
    <d v="2020-03-17T03:01:00"/>
    <d v="2020-03-18T06:15:00"/>
    <d v="2020-03-21T20:37:00"/>
    <n v="48"/>
    <n v="150"/>
    <n v="27.233333333220799"/>
    <s v="Yes"/>
    <n v="0.19763636363636364"/>
    <n v="113.59999999991851"/>
    <s v="YES"/>
    <m/>
    <x v="1"/>
    <x v="0"/>
  </r>
  <r>
    <n v="8350"/>
    <n v="835"/>
    <x v="0"/>
    <s v="Critical"/>
    <d v="2025-02-06T11:41:00"/>
    <d v="2025-02-06T12:12:00"/>
    <d v="2025-02-06T14:19:00"/>
    <n v="1"/>
    <n v="8"/>
    <n v="0.5166666666045785"/>
    <s v="Yes"/>
    <n v="0.19754545454545455"/>
    <n v="2.6333333333604969"/>
    <s v="YES"/>
    <m/>
    <x v="1"/>
    <x v="5"/>
  </r>
  <r>
    <n v="8351"/>
    <n v="204"/>
    <x v="0"/>
    <s v="Critical"/>
    <d v="2023-07-16T07:30:00"/>
    <d v="2023-07-16T08:20:00"/>
    <d v="2023-07-16T12:45:00"/>
    <n v="1"/>
    <n v="8"/>
    <n v="0.83333333325572312"/>
    <s v="Yes"/>
    <n v="0.19745454545454547"/>
    <n v="5.25"/>
    <s v="YES"/>
    <m/>
    <x v="1"/>
    <x v="3"/>
  </r>
  <r>
    <n v="8352"/>
    <n v="157"/>
    <x v="1"/>
    <s v="Medium"/>
    <d v="2020-12-17T01:20:00"/>
    <d v="2020-12-17T05:32:00"/>
    <d v="2020-12-17T05:42:00"/>
    <n v="15"/>
    <n v="40"/>
    <n v="4.2000000000698492"/>
    <s v="Yes"/>
    <n v="0.19736363636363635"/>
    <n v="4.3666666667559184"/>
    <s v="YES"/>
    <m/>
    <x v="1"/>
    <x v="0"/>
  </r>
  <r>
    <n v="8353"/>
    <n v="406"/>
    <x v="1"/>
    <s v="Medium"/>
    <d v="2021-11-28T20:57:00"/>
    <d v="2021-11-29T10:21:00"/>
    <d v="2021-12-01T06:48:00"/>
    <n v="15"/>
    <n v="40"/>
    <n v="13.400000000023283"/>
    <s v="Yes"/>
    <n v="0.19727272727272727"/>
    <n v="57.849999999976717"/>
    <s v="YES"/>
    <m/>
    <x v="1"/>
    <x v="2"/>
  </r>
  <r>
    <n v="8354"/>
    <n v="111"/>
    <x v="1"/>
    <s v="Critical"/>
    <d v="2022-05-20T07:38:00"/>
    <d v="2022-05-20T07:55:00"/>
    <d v="2022-05-20T10:34:00"/>
    <n v="1"/>
    <n v="8"/>
    <n v="0.28333333320915699"/>
    <s v="Yes"/>
    <n v="0.19718181818181818"/>
    <n v="2.9333333332906477"/>
    <s v="YES"/>
    <m/>
    <x v="1"/>
    <x v="1"/>
  </r>
  <r>
    <n v="8355"/>
    <n v="286"/>
    <x v="1"/>
    <s v="Medium"/>
    <d v="2024-04-04T06:54:00"/>
    <d v="2024-04-04T14:55:00"/>
    <d v="2024-04-06T06:19:00"/>
    <n v="15"/>
    <n v="40"/>
    <n v="8.0166666667792015"/>
    <s v="Yes"/>
    <n v="0.19709090909090909"/>
    <n v="47.416666666686069"/>
    <s v="YES"/>
    <m/>
    <x v="1"/>
    <x v="4"/>
  </r>
  <r>
    <n v="8356"/>
    <n v="340"/>
    <x v="2"/>
    <s v="Low"/>
    <d v="2024-12-21T01:26:00"/>
    <d v="2024-12-21T18:42:00"/>
    <d v="2024-12-26T13:43:00"/>
    <n v="48"/>
    <n v="150"/>
    <n v="17.266666666720994"/>
    <s v="Yes"/>
    <n v="0.19700000000000001"/>
    <n v="132.28333333338378"/>
    <s v="YES"/>
    <m/>
    <x v="1"/>
    <x v="4"/>
  </r>
  <r>
    <n v="8357"/>
    <n v="246"/>
    <x v="2"/>
    <s v="High"/>
    <d v="2024-07-10T08:34:00"/>
    <d v="2024-07-10T16:05:00"/>
    <d v="2024-07-10T17:42:00"/>
    <n v="5"/>
    <n v="24"/>
    <n v="7.5166666667209938"/>
    <s v="NO"/>
    <n v="0.19690909090909092"/>
    <n v="9.1333333334187046"/>
    <s v="YES"/>
    <m/>
    <x v="0"/>
    <x v="4"/>
  </r>
  <r>
    <n v="8358"/>
    <n v="879"/>
    <x v="1"/>
    <s v="High"/>
    <d v="2023-07-08T09:08:00"/>
    <d v="2023-07-08T12:46:00"/>
    <d v="2023-07-08T20:09:00"/>
    <n v="5"/>
    <n v="24"/>
    <n v="3.6333333333022892"/>
    <s v="Yes"/>
    <n v="0.19690909090909092"/>
    <n v="11.016666666604578"/>
    <s v="YES"/>
    <m/>
    <x v="1"/>
    <x v="3"/>
  </r>
  <r>
    <n v="8359"/>
    <n v="110"/>
    <x v="1"/>
    <s v="Critical"/>
    <d v="2024-03-29T15:33:00"/>
    <d v="2024-03-29T16:10:00"/>
    <d v="2024-03-29T22:25:00"/>
    <n v="1"/>
    <n v="8"/>
    <n v="0.61666666658129543"/>
    <s v="Yes"/>
    <n v="0.19681818181818181"/>
    <n v="6.8666666666977108"/>
    <s v="YES"/>
    <m/>
    <x v="1"/>
    <x v="4"/>
  </r>
  <r>
    <n v="8360"/>
    <n v="361"/>
    <x v="0"/>
    <s v="High"/>
    <d v="2024-07-02T13:42:00"/>
    <d v="2024-07-02T17:26:00"/>
    <d v="2024-07-03T07:32:00"/>
    <n v="5"/>
    <n v="24"/>
    <n v="3.7333333334536292"/>
    <s v="Yes"/>
    <n v="0.19672727272727272"/>
    <n v="17.833333333313931"/>
    <s v="YES"/>
    <m/>
    <x v="1"/>
    <x v="4"/>
  </r>
  <r>
    <n v="8361"/>
    <n v="168"/>
    <x v="1"/>
    <s v="Low"/>
    <d v="2021-12-13T00:25:00"/>
    <d v="2021-12-14T07:39:00"/>
    <d v="2021-12-17T06:03:00"/>
    <n v="48"/>
    <n v="150"/>
    <n v="31.233333333337214"/>
    <s v="Yes"/>
    <n v="0.19663636363636364"/>
    <n v="101.6333333333605"/>
    <s v="YES"/>
    <m/>
    <x v="1"/>
    <x v="2"/>
  </r>
  <r>
    <n v="8362"/>
    <n v="449"/>
    <x v="2"/>
    <s v="Critical"/>
    <d v="2020-06-04T11:42:00"/>
    <d v="2020-06-04T12:29:00"/>
    <d v="2020-06-04T18:00:00"/>
    <n v="1"/>
    <n v="8"/>
    <n v="0.78333333326736465"/>
    <s v="Yes"/>
    <n v="0.19654545454545455"/>
    <n v="6.2999999999301508"/>
    <s v="YES"/>
    <m/>
    <x v="1"/>
    <x v="0"/>
  </r>
  <r>
    <n v="8363"/>
    <n v="184"/>
    <x v="1"/>
    <s v="Critical"/>
    <d v="2021-11-27T08:27:00"/>
    <d v="2021-11-27T09:09:00"/>
    <d v="2021-11-27T12:21:00"/>
    <n v="1"/>
    <n v="8"/>
    <n v="0.70000000001164153"/>
    <s v="Yes"/>
    <n v="0.19645454545454547"/>
    <n v="3.8999999999650754"/>
    <s v="YES"/>
    <m/>
    <x v="1"/>
    <x v="2"/>
  </r>
  <r>
    <n v="8364"/>
    <n v="200"/>
    <x v="2"/>
    <s v="Medium"/>
    <d v="2022-08-19T13:50:00"/>
    <d v="2022-08-20T04:20:00"/>
    <d v="2022-08-22T05:12:00"/>
    <n v="15"/>
    <n v="40"/>
    <n v="14.499999999941792"/>
    <s v="Yes"/>
    <n v="0.19636363636363635"/>
    <n v="63.366666666639503"/>
    <s v="YES"/>
    <m/>
    <x v="1"/>
    <x v="1"/>
  </r>
  <r>
    <n v="8365"/>
    <n v="510"/>
    <x v="0"/>
    <s v="Low"/>
    <d v="2023-02-14T15:51:00"/>
    <d v="2023-02-16T05:31:00"/>
    <d v="2023-02-23T02:46:00"/>
    <n v="48"/>
    <n v="150"/>
    <n v="37.666666666686069"/>
    <s v="Yes"/>
    <n v="0.19627272727272727"/>
    <n v="202.91666666662786"/>
    <s v="YES"/>
    <m/>
    <x v="1"/>
    <x v="3"/>
  </r>
  <r>
    <n v="8366"/>
    <n v="960"/>
    <x v="1"/>
    <s v="High"/>
    <d v="2020-04-19T00:14:00"/>
    <d v="2020-04-19T00:31:00"/>
    <d v="2020-04-19T10:30:00"/>
    <n v="5"/>
    <n v="24"/>
    <n v="0.28333333320915699"/>
    <s v="Yes"/>
    <n v="0.19618181818181818"/>
    <n v="10.266666666604578"/>
    <s v="YES"/>
    <m/>
    <x v="1"/>
    <x v="0"/>
  </r>
  <r>
    <n v="8367"/>
    <n v="291"/>
    <x v="0"/>
    <s v="High"/>
    <d v="2025-01-24T02:41:00"/>
    <d v="2025-01-24T08:26:00"/>
    <d v="2025-01-25T03:46:00"/>
    <n v="5"/>
    <n v="24"/>
    <n v="5.7500000000582077"/>
    <s v="NO"/>
    <n v="0.19609090909090909"/>
    <n v="25.083333333372138"/>
    <s v="YES"/>
    <m/>
    <x v="0"/>
    <x v="5"/>
  </r>
  <r>
    <n v="8368"/>
    <n v="570"/>
    <x v="2"/>
    <s v="Critical"/>
    <d v="2022-11-16T12:06:00"/>
    <d v="2022-11-16T13:01:00"/>
    <d v="2022-11-16T16:27:00"/>
    <n v="1"/>
    <n v="8"/>
    <n v="0.91666666668606922"/>
    <s v="Yes"/>
    <n v="0.19609090909090909"/>
    <n v="4.3500000000349246"/>
    <s v="YES"/>
    <m/>
    <x v="1"/>
    <x v="1"/>
  </r>
  <r>
    <n v="8369"/>
    <n v="898"/>
    <x v="1"/>
    <s v="High"/>
    <d v="2020-08-24T04:18:00"/>
    <d v="2020-08-24T10:06:00"/>
    <d v="2020-08-24T20:36:00"/>
    <n v="5"/>
    <n v="24"/>
    <n v="5.7999999998719431"/>
    <s v="NO"/>
    <n v="0.19600000000000001"/>
    <n v="16.299999999871943"/>
    <s v="YES"/>
    <m/>
    <x v="0"/>
    <x v="0"/>
  </r>
  <r>
    <n v="8370"/>
    <n v="413"/>
    <x v="0"/>
    <s v="Low"/>
    <d v="2022-05-02T22:31:00"/>
    <d v="2022-05-04T00:12:00"/>
    <d v="2022-05-08T13:36:00"/>
    <n v="48"/>
    <n v="150"/>
    <n v="25.68333333323244"/>
    <s v="Yes"/>
    <n v="0.19600000000000001"/>
    <n v="135.08333333325572"/>
    <s v="YES"/>
    <m/>
    <x v="1"/>
    <x v="1"/>
  </r>
  <r>
    <n v="8371"/>
    <n v="727"/>
    <x v="2"/>
    <s v="Critical"/>
    <d v="2021-11-18T00:48:00"/>
    <d v="2021-11-18T01:01:00"/>
    <d v="2021-11-18T04:50:00"/>
    <n v="1"/>
    <n v="8"/>
    <n v="0.21666666667442769"/>
    <s v="Yes"/>
    <n v="0.19590909090909092"/>
    <n v="4.03333333338378"/>
    <s v="YES"/>
    <m/>
    <x v="1"/>
    <x v="2"/>
  </r>
  <r>
    <n v="8372"/>
    <n v="956"/>
    <x v="1"/>
    <s v="Critical"/>
    <d v="2020-09-27T12:01:00"/>
    <d v="2020-09-27T12:10:00"/>
    <d v="2020-09-27T18:34:00"/>
    <n v="1"/>
    <n v="8"/>
    <n v="0.1499999999650754"/>
    <s v="Yes"/>
    <n v="0.19581818181818181"/>
    <n v="6.5499999998719431"/>
    <s v="YES"/>
    <m/>
    <x v="1"/>
    <x v="0"/>
  </r>
  <r>
    <n v="8373"/>
    <n v="227"/>
    <x v="2"/>
    <s v="Low"/>
    <d v="2023-10-01T08:33:00"/>
    <d v="2023-10-01T23:25:00"/>
    <d v="2023-10-06T22:10:00"/>
    <n v="48"/>
    <n v="150"/>
    <n v="14.866666666755918"/>
    <s v="Yes"/>
    <n v="0.19572727272727272"/>
    <n v="133.61666666669771"/>
    <s v="YES"/>
    <m/>
    <x v="1"/>
    <x v="3"/>
  </r>
  <r>
    <n v="8374"/>
    <n v="950"/>
    <x v="2"/>
    <s v="Critical"/>
    <d v="2021-01-11T23:25:00"/>
    <d v="2021-01-11T23:32:00"/>
    <d v="2021-01-12T01:04:00"/>
    <n v="1"/>
    <n v="8"/>
    <n v="0.11666666669771075"/>
    <s v="Yes"/>
    <n v="0.19563636363636364"/>
    <n v="1.6499999999650754"/>
    <s v="YES"/>
    <m/>
    <x v="1"/>
    <x v="2"/>
  </r>
  <r>
    <n v="8375"/>
    <n v="639"/>
    <x v="1"/>
    <s v="High"/>
    <d v="2023-02-19T02:44:00"/>
    <d v="2023-02-19T02:58:00"/>
    <d v="2023-02-19T13:39:00"/>
    <n v="5"/>
    <n v="24"/>
    <n v="0.2333333333954215"/>
    <s v="Yes"/>
    <n v="0.19554545454545455"/>
    <n v="10.916666666627862"/>
    <s v="YES"/>
    <m/>
    <x v="1"/>
    <x v="3"/>
  </r>
  <r>
    <n v="8376"/>
    <n v="386"/>
    <x v="0"/>
    <s v="High"/>
    <d v="2021-10-19T18:57:00"/>
    <d v="2021-10-19T19:31:00"/>
    <d v="2021-10-20T00:39:00"/>
    <n v="5"/>
    <n v="24"/>
    <n v="0.56666666676755995"/>
    <s v="Yes"/>
    <n v="0.19545454545454546"/>
    <n v="5.7000000000698492"/>
    <s v="YES"/>
    <m/>
    <x v="1"/>
    <x v="2"/>
  </r>
  <r>
    <n v="8377"/>
    <n v="433"/>
    <x v="0"/>
    <s v="Low"/>
    <d v="2020-04-30T07:37:00"/>
    <d v="2020-04-30T23:18:00"/>
    <d v="2020-05-07T15:46:00"/>
    <n v="48"/>
    <n v="150"/>
    <n v="15.683333333290648"/>
    <s v="Yes"/>
    <n v="0.19536363636363635"/>
    <n v="176.15000000002328"/>
    <s v="YES"/>
    <m/>
    <x v="1"/>
    <x v="0"/>
  </r>
  <r>
    <n v="8378"/>
    <n v="445"/>
    <x v="1"/>
    <s v="Low"/>
    <d v="2024-08-04T09:32:00"/>
    <d v="2024-08-05T17:51:00"/>
    <d v="2024-08-09T11:55:00"/>
    <n v="48"/>
    <n v="150"/>
    <n v="32.316666666709352"/>
    <s v="Yes"/>
    <n v="0.19527272727272726"/>
    <n v="122.3833333334187"/>
    <s v="YES"/>
    <m/>
    <x v="1"/>
    <x v="4"/>
  </r>
  <r>
    <n v="8379"/>
    <n v="316"/>
    <x v="1"/>
    <s v="Low"/>
    <d v="2023-01-09T20:03:00"/>
    <d v="2023-01-11T18:14:00"/>
    <d v="2023-01-18T18:00:00"/>
    <n v="48"/>
    <n v="150"/>
    <n v="46.183333333348855"/>
    <s v="Yes"/>
    <n v="0.19518181818181818"/>
    <n v="213.94999999995343"/>
    <s v="YES"/>
    <m/>
    <x v="1"/>
    <x v="3"/>
  </r>
  <r>
    <n v="8380"/>
    <n v="516"/>
    <x v="1"/>
    <s v="High"/>
    <d v="2023-09-18T20:17:00"/>
    <d v="2023-09-18T21:46:00"/>
    <d v="2023-09-19T03:59:00"/>
    <n v="5"/>
    <n v="24"/>
    <n v="1.4833333334536292"/>
    <s v="Yes"/>
    <n v="0.19509090909090909"/>
    <n v="7.7000000001280569"/>
    <s v="YES"/>
    <m/>
    <x v="1"/>
    <x v="3"/>
  </r>
  <r>
    <n v="8381"/>
    <n v="525"/>
    <x v="0"/>
    <s v="High"/>
    <d v="2023-11-11T21:08:00"/>
    <d v="2023-11-12T03:45:00"/>
    <d v="2023-11-12T17:04:00"/>
    <n v="5"/>
    <n v="24"/>
    <n v="6.6166666665812954"/>
    <s v="NO"/>
    <n v="0.19500000000000001"/>
    <n v="19.933333333174232"/>
    <s v="YES"/>
    <m/>
    <x v="0"/>
    <x v="3"/>
  </r>
  <r>
    <n v="8382"/>
    <n v="456"/>
    <x v="1"/>
    <s v="High"/>
    <d v="2023-04-11T16:31:00"/>
    <d v="2023-04-11T19:14:00"/>
    <d v="2023-04-12T10:27:00"/>
    <n v="5"/>
    <n v="24"/>
    <n v="2.71666666661622"/>
    <s v="Yes"/>
    <n v="0.19500000000000001"/>
    <n v="17.933333333290648"/>
    <s v="YES"/>
    <m/>
    <x v="1"/>
    <x v="3"/>
  </r>
  <r>
    <n v="8383"/>
    <n v="410"/>
    <x v="0"/>
    <s v="Low"/>
    <d v="2021-01-27T10:06:00"/>
    <d v="2021-01-29T04:12:00"/>
    <d v="2021-01-31T07:26:00"/>
    <n v="48"/>
    <n v="150"/>
    <n v="42.10000000015134"/>
    <s v="Yes"/>
    <n v="0.19490909090909092"/>
    <n v="93.333333333372138"/>
    <s v="YES"/>
    <m/>
    <x v="1"/>
    <x v="2"/>
  </r>
  <r>
    <n v="8384"/>
    <n v="289"/>
    <x v="0"/>
    <s v="High"/>
    <d v="2024-09-19T12:14:00"/>
    <d v="2024-09-19T14:20:00"/>
    <d v="2024-09-19T20:33:00"/>
    <n v="5"/>
    <n v="24"/>
    <n v="2.0999999998603016"/>
    <s v="Yes"/>
    <n v="0.19481818181818181"/>
    <n v="8.3166666665347293"/>
    <s v="YES"/>
    <m/>
    <x v="1"/>
    <x v="4"/>
  </r>
  <r>
    <n v="8385"/>
    <n v="702"/>
    <x v="1"/>
    <s v="High"/>
    <d v="2022-02-20T02:36:00"/>
    <d v="2022-02-20T03:43:00"/>
    <d v="2022-02-20T15:40:00"/>
    <n v="5"/>
    <n v="24"/>
    <n v="1.1166666668141261"/>
    <s v="Yes"/>
    <n v="0.19472727272727272"/>
    <n v="13.066666666825768"/>
    <s v="YES"/>
    <m/>
    <x v="1"/>
    <x v="1"/>
  </r>
  <r>
    <n v="8386"/>
    <n v="541"/>
    <x v="1"/>
    <s v="High"/>
    <d v="2022-10-08T21:32:00"/>
    <d v="2022-10-09T00:01:00"/>
    <d v="2022-10-09T10:07:00"/>
    <n v="5"/>
    <n v="24"/>
    <n v="2.4833333333954215"/>
    <s v="Yes"/>
    <n v="0.19463636363636364"/>
    <n v="12.583333333313931"/>
    <s v="YES"/>
    <m/>
    <x v="1"/>
    <x v="1"/>
  </r>
  <r>
    <n v="8387"/>
    <n v="821"/>
    <x v="2"/>
    <s v="Low"/>
    <d v="2020-12-01T03:01:00"/>
    <d v="2020-12-01T13:35:00"/>
    <d v="2020-12-02T01:00:00"/>
    <n v="48"/>
    <n v="150"/>
    <n v="10.566666666534729"/>
    <s v="Yes"/>
    <n v="0.19454545454545455"/>
    <n v="21.983333333220799"/>
    <s v="YES"/>
    <m/>
    <x v="1"/>
    <x v="0"/>
  </r>
  <r>
    <n v="8388"/>
    <n v="620"/>
    <x v="0"/>
    <s v="Medium"/>
    <d v="2021-02-20T12:41:00"/>
    <d v="2021-02-21T10:24:00"/>
    <d v="2021-02-23T21:12:00"/>
    <n v="15"/>
    <n v="40"/>
    <n v="21.716666666732635"/>
    <s v="NO"/>
    <n v="0.19445454545454546"/>
    <n v="80.516666666662786"/>
    <s v="YES"/>
    <m/>
    <x v="0"/>
    <x v="2"/>
  </r>
  <r>
    <n v="8389"/>
    <n v="414"/>
    <x v="1"/>
    <s v="Medium"/>
    <d v="2020-10-13T17:39:00"/>
    <d v="2020-10-14T13:44:00"/>
    <d v="2020-10-15T20:47:00"/>
    <n v="15"/>
    <n v="40"/>
    <n v="20.083333333313931"/>
    <s v="NO"/>
    <n v="0.19445454545454546"/>
    <n v="51.133333333244082"/>
    <s v="YES"/>
    <m/>
    <x v="0"/>
    <x v="0"/>
  </r>
  <r>
    <n v="8390"/>
    <n v="349"/>
    <x v="0"/>
    <s v="High"/>
    <d v="2021-03-30T20:40:00"/>
    <d v="2021-03-31T01:57:00"/>
    <d v="2021-03-31T10:53:00"/>
    <n v="5"/>
    <n v="24"/>
    <n v="5.2833333334419876"/>
    <s v="NO"/>
    <n v="0.19445454545454546"/>
    <n v="14.216666666732635"/>
    <s v="YES"/>
    <m/>
    <x v="0"/>
    <x v="2"/>
  </r>
  <r>
    <n v="8391"/>
    <n v="825"/>
    <x v="2"/>
    <s v="Critical"/>
    <d v="2022-09-17T00:59:00"/>
    <d v="2022-09-17T01:08:00"/>
    <d v="2022-09-17T03:46:00"/>
    <n v="1"/>
    <n v="8"/>
    <n v="0.1499999999650754"/>
    <s v="Yes"/>
    <n v="0.19445454545454546"/>
    <n v="2.7833333333255723"/>
    <s v="YES"/>
    <m/>
    <x v="1"/>
    <x v="1"/>
  </r>
  <r>
    <n v="8392"/>
    <n v="939"/>
    <x v="0"/>
    <s v="High"/>
    <d v="2023-01-06T19:16:00"/>
    <d v="2023-01-07T01:52:00"/>
    <d v="2023-01-07T05:34:00"/>
    <n v="5"/>
    <n v="24"/>
    <n v="6.6000000000349246"/>
    <s v="NO"/>
    <n v="0.19436363636363638"/>
    <n v="10.300000000046566"/>
    <s v="YES"/>
    <m/>
    <x v="0"/>
    <x v="3"/>
  </r>
  <r>
    <n v="8393"/>
    <n v="308"/>
    <x v="0"/>
    <s v="Critical"/>
    <d v="2022-11-05T15:46:00"/>
    <d v="2022-11-05T15:48:00"/>
    <d v="2022-11-05T22:58:00"/>
    <n v="1"/>
    <n v="8"/>
    <n v="3.3333333267364651E-2"/>
    <s v="Yes"/>
    <n v="0.19436363636363638"/>
    <n v="7.1999999998952262"/>
    <s v="YES"/>
    <m/>
    <x v="1"/>
    <x v="1"/>
  </r>
  <r>
    <n v="8394"/>
    <n v="34"/>
    <x v="2"/>
    <s v="Medium"/>
    <d v="2022-01-26T21:52:00"/>
    <d v="2022-01-27T17:34:00"/>
    <d v="2022-01-28T16:38:00"/>
    <n v="15"/>
    <n v="40"/>
    <n v="19.699999999953434"/>
    <s v="NO"/>
    <n v="0.19427272727272726"/>
    <n v="42.766666666720994"/>
    <s v="YES"/>
    <m/>
    <x v="0"/>
    <x v="1"/>
  </r>
  <r>
    <n v="8395"/>
    <n v="226"/>
    <x v="0"/>
    <s v="High"/>
    <d v="2023-01-14T18:16:00"/>
    <d v="2023-01-15T01:01:00"/>
    <d v="2023-01-15T16:27:00"/>
    <n v="5"/>
    <n v="24"/>
    <n v="6.75"/>
    <s v="NO"/>
    <n v="0.19427272727272726"/>
    <n v="22.183333333348855"/>
    <s v="YES"/>
    <m/>
    <x v="0"/>
    <x v="3"/>
  </r>
  <r>
    <n v="8396"/>
    <n v="835"/>
    <x v="1"/>
    <s v="Low"/>
    <d v="2024-05-27T07:03:00"/>
    <d v="2024-05-27T16:40:00"/>
    <d v="2024-05-28T01:26:00"/>
    <n v="48"/>
    <n v="150"/>
    <n v="9.6166666667559184"/>
    <s v="Yes"/>
    <n v="0.19427272727272726"/>
    <n v="18.383333333360497"/>
    <s v="YES"/>
    <m/>
    <x v="1"/>
    <x v="4"/>
  </r>
  <r>
    <n v="8397"/>
    <n v="818"/>
    <x v="1"/>
    <s v="Medium"/>
    <d v="2024-04-16T09:52:00"/>
    <d v="2024-04-17T04:18:00"/>
    <d v="2024-04-17T22:08:00"/>
    <n v="15"/>
    <n v="40"/>
    <n v="18.433333333348855"/>
    <s v="NO"/>
    <n v="0.19418181818181818"/>
    <n v="36.266666666662786"/>
    <s v="YES"/>
    <m/>
    <x v="0"/>
    <x v="4"/>
  </r>
  <r>
    <n v="8398"/>
    <n v="500"/>
    <x v="2"/>
    <s v="Medium"/>
    <d v="2020-04-14T18:23:00"/>
    <d v="2020-04-15T05:40:00"/>
    <d v="2020-04-17T18:59:00"/>
    <n v="15"/>
    <n v="40"/>
    <n v="11.283333333267365"/>
    <s v="Yes"/>
    <n v="0.19418181818181818"/>
    <n v="72.600000000034925"/>
    <s v="YES"/>
    <m/>
    <x v="1"/>
    <x v="0"/>
  </r>
  <r>
    <n v="8399"/>
    <n v="162"/>
    <x v="2"/>
    <s v="Critical"/>
    <d v="2025-02-23T10:23:00"/>
    <d v="2025-02-23T10:46:00"/>
    <d v="2025-02-23T18:25:00"/>
    <n v="1"/>
    <n v="8"/>
    <n v="0.38333333336049691"/>
    <s v="Yes"/>
    <n v="0.19409090909090909"/>
    <n v="8.0333333333255723"/>
    <s v="YES"/>
    <m/>
    <x v="1"/>
    <x v="5"/>
  </r>
  <r>
    <n v="8400"/>
    <n v="88"/>
    <x v="0"/>
    <s v="Medium"/>
    <d v="2020-07-20T10:10:00"/>
    <d v="2020-07-21T09:17:00"/>
    <d v="2020-07-21T10:04:00"/>
    <n v="15"/>
    <n v="40"/>
    <n v="23.116666666755918"/>
    <s v="NO"/>
    <n v="0.19400000000000001"/>
    <n v="23.900000000023283"/>
    <s v="YES"/>
    <m/>
    <x v="0"/>
    <x v="0"/>
  </r>
  <r>
    <n v="8401"/>
    <n v="242"/>
    <x v="0"/>
    <s v="Medium"/>
    <d v="2023-11-17T01:35:00"/>
    <d v="2023-11-17T17:47:00"/>
    <d v="2023-11-18T13:20:00"/>
    <n v="15"/>
    <n v="40"/>
    <n v="16.200000000069849"/>
    <s v="NO"/>
    <n v="0.19400000000000001"/>
    <n v="35.750000000058208"/>
    <s v="YES"/>
    <m/>
    <x v="0"/>
    <x v="3"/>
  </r>
  <r>
    <n v="8402"/>
    <n v="742"/>
    <x v="0"/>
    <s v="Critical"/>
    <d v="2023-05-08T07:14:00"/>
    <d v="2023-05-08T07:38:00"/>
    <d v="2023-05-08T09:30:00"/>
    <n v="1"/>
    <n v="8"/>
    <n v="0.40000000008149073"/>
    <s v="Yes"/>
    <n v="0.19400000000000001"/>
    <n v="2.2666666667209938"/>
    <s v="YES"/>
    <m/>
    <x v="1"/>
    <x v="3"/>
  </r>
  <r>
    <n v="8403"/>
    <n v="586"/>
    <x v="0"/>
    <s v="High"/>
    <d v="2023-11-04T21:05:00"/>
    <d v="2023-11-05T02:25:00"/>
    <d v="2023-11-05T21:49:00"/>
    <n v="5"/>
    <n v="24"/>
    <n v="5.3333333334303461"/>
    <s v="NO"/>
    <n v="0.19390909090909092"/>
    <n v="24.733333333453629"/>
    <s v="YES"/>
    <m/>
    <x v="0"/>
    <x v="3"/>
  </r>
  <r>
    <n v="8404"/>
    <n v="365"/>
    <x v="0"/>
    <s v="Medium"/>
    <d v="2021-12-21T02:29:00"/>
    <d v="2021-12-22T01:50:00"/>
    <d v="2021-12-22T08:25:00"/>
    <n v="15"/>
    <n v="40"/>
    <n v="23.349999999976717"/>
    <s v="NO"/>
    <n v="0.19390909090909092"/>
    <n v="29.933333333290648"/>
    <s v="YES"/>
    <m/>
    <x v="0"/>
    <x v="2"/>
  </r>
  <r>
    <n v="8405"/>
    <n v="812"/>
    <x v="0"/>
    <s v="Medium"/>
    <d v="2021-05-30T07:26:00"/>
    <d v="2021-05-30T09:58:00"/>
    <d v="2021-05-31T18:36:00"/>
    <n v="15"/>
    <n v="40"/>
    <n v="2.53333333338378"/>
    <s v="Yes"/>
    <n v="0.19390909090909092"/>
    <n v="35.166666666744277"/>
    <s v="YES"/>
    <m/>
    <x v="1"/>
    <x v="2"/>
  </r>
  <r>
    <n v="8406"/>
    <n v="731"/>
    <x v="0"/>
    <s v="Critical"/>
    <d v="2025-02-15T07:45:00"/>
    <d v="2025-02-15T08:38:00"/>
    <d v="2025-02-15T08:39:00"/>
    <n v="1"/>
    <n v="8"/>
    <n v="0.88333333341870457"/>
    <s v="Yes"/>
    <n v="0.19381818181818181"/>
    <n v="0.90000000013969839"/>
    <s v="YES"/>
    <m/>
    <x v="1"/>
    <x v="5"/>
  </r>
  <r>
    <n v="8407"/>
    <n v="93"/>
    <x v="1"/>
    <s v="High"/>
    <d v="2024-11-18T01:08:00"/>
    <d v="2024-11-18T01:55:00"/>
    <d v="2024-11-18T12:30:00"/>
    <n v="5"/>
    <n v="24"/>
    <n v="0.78333333326736465"/>
    <s v="Yes"/>
    <n v="0.19372727272727272"/>
    <n v="11.366666666697711"/>
    <s v="YES"/>
    <m/>
    <x v="1"/>
    <x v="4"/>
  </r>
  <r>
    <n v="8408"/>
    <n v="939"/>
    <x v="2"/>
    <s v="Critical"/>
    <d v="2022-02-10T11:50:00"/>
    <d v="2022-02-10T12:01:00"/>
    <d v="2022-02-10T19:15:00"/>
    <n v="1"/>
    <n v="8"/>
    <n v="0.18333333340706304"/>
    <s v="Yes"/>
    <n v="0.19363636363636363"/>
    <n v="7.4166666667442769"/>
    <s v="YES"/>
    <m/>
    <x v="1"/>
    <x v="1"/>
  </r>
  <r>
    <n v="8409"/>
    <n v="925"/>
    <x v="2"/>
    <s v="Medium"/>
    <d v="2022-09-08T14:04:00"/>
    <d v="2022-09-08T19:47:00"/>
    <d v="2022-09-09T05:43:00"/>
    <n v="15"/>
    <n v="40"/>
    <n v="5.716666666790843"/>
    <s v="Yes"/>
    <n v="0.19354545454545455"/>
    <n v="15.650000000023283"/>
    <s v="YES"/>
    <m/>
    <x v="1"/>
    <x v="1"/>
  </r>
  <r>
    <n v="8410"/>
    <n v="103"/>
    <x v="0"/>
    <s v="High"/>
    <d v="2023-12-31T13:27:00"/>
    <d v="2023-12-31T18:42:00"/>
    <d v="2024-01-01T15:51:00"/>
    <n v="5"/>
    <n v="24"/>
    <n v="5.25"/>
    <s v="NO"/>
    <n v="0.19345454545454546"/>
    <n v="26.399999999965075"/>
    <s v="YES"/>
    <m/>
    <x v="0"/>
    <x v="3"/>
  </r>
  <r>
    <n v="8411"/>
    <n v="709"/>
    <x v="1"/>
    <s v="Medium"/>
    <d v="2020-06-27T07:55:00"/>
    <d v="2020-06-27T12:11:00"/>
    <d v="2020-06-28T09:37:00"/>
    <n v="15"/>
    <n v="40"/>
    <n v="4.2666666667792015"/>
    <s v="Yes"/>
    <n v="0.19345454545454546"/>
    <n v="25.699999999953434"/>
    <s v="YES"/>
    <m/>
    <x v="1"/>
    <x v="0"/>
  </r>
  <r>
    <n v="8412"/>
    <n v="337"/>
    <x v="2"/>
    <s v="High"/>
    <d v="2024-07-12T09:29:00"/>
    <d v="2024-07-12T12:35:00"/>
    <d v="2024-07-13T03:10:00"/>
    <n v="5"/>
    <n v="24"/>
    <n v="3.0999999999767169"/>
    <s v="Yes"/>
    <n v="0.19336363636363638"/>
    <n v="17.683333333348855"/>
    <s v="YES"/>
    <m/>
    <x v="1"/>
    <x v="4"/>
  </r>
  <r>
    <n v="8413"/>
    <n v="69"/>
    <x v="0"/>
    <s v="Critical"/>
    <d v="2023-03-15T14:00:00"/>
    <d v="2023-03-15T14:27:00"/>
    <d v="2023-03-15T17:45:00"/>
    <n v="1"/>
    <n v="8"/>
    <n v="0.44999999989522621"/>
    <s v="Yes"/>
    <n v="0.19327272727272726"/>
    <n v="3.75"/>
    <s v="YES"/>
    <m/>
    <x v="1"/>
    <x v="3"/>
  </r>
  <r>
    <n v="8414"/>
    <n v="972"/>
    <x v="0"/>
    <s v="Low"/>
    <d v="2020-09-26T13:58:00"/>
    <d v="2020-09-27T02:18:00"/>
    <d v="2020-09-29T11:06:00"/>
    <n v="48"/>
    <n v="150"/>
    <n v="12.333333333372138"/>
    <s v="Yes"/>
    <n v="0.19318181818181818"/>
    <n v="69.133333333418705"/>
    <s v="YES"/>
    <m/>
    <x v="1"/>
    <x v="0"/>
  </r>
  <r>
    <n v="8415"/>
    <n v="148"/>
    <x v="2"/>
    <s v="Low"/>
    <d v="2023-04-02T20:15:00"/>
    <d v="2023-04-04T04:29:00"/>
    <d v="2023-04-04T04:57:00"/>
    <n v="48"/>
    <n v="150"/>
    <n v="32.233333333279006"/>
    <s v="Yes"/>
    <n v="0.19309090909090909"/>
    <n v="32.700000000069849"/>
    <s v="YES"/>
    <m/>
    <x v="1"/>
    <x v="3"/>
  </r>
  <r>
    <n v="8416"/>
    <n v="5"/>
    <x v="1"/>
    <s v="High"/>
    <d v="2021-10-12T19:42:00"/>
    <d v="2021-10-13T00:30:00"/>
    <d v="2021-10-13T19:33:00"/>
    <n v="5"/>
    <n v="24"/>
    <n v="4.8000000001047738"/>
    <s v="Yes"/>
    <n v="0.193"/>
    <n v="23.850000000034925"/>
    <s v="YES"/>
    <m/>
    <x v="1"/>
    <x v="2"/>
  </r>
  <r>
    <n v="8417"/>
    <n v="215"/>
    <x v="1"/>
    <s v="Medium"/>
    <d v="2023-09-02T14:22:00"/>
    <d v="2023-09-03T11:40:00"/>
    <d v="2023-09-04T14:19:00"/>
    <n v="15"/>
    <n v="40"/>
    <n v="21.299999999930151"/>
    <s v="NO"/>
    <n v="0.19290909090909092"/>
    <n v="47.950000000011642"/>
    <s v="YES"/>
    <m/>
    <x v="0"/>
    <x v="3"/>
  </r>
  <r>
    <n v="8418"/>
    <n v="696"/>
    <x v="2"/>
    <s v="Low"/>
    <d v="2023-08-03T21:19:00"/>
    <d v="2023-08-04T00:54:00"/>
    <d v="2023-08-05T00:24:00"/>
    <n v="48"/>
    <n v="150"/>
    <n v="3.5833333333139308"/>
    <s v="Yes"/>
    <n v="0.19290909090909092"/>
    <n v="27.083333333430346"/>
    <s v="YES"/>
    <m/>
    <x v="1"/>
    <x v="3"/>
  </r>
  <r>
    <n v="8419"/>
    <n v="248"/>
    <x v="2"/>
    <s v="Medium"/>
    <d v="2020-08-09T13:57:00"/>
    <d v="2020-08-09T19:10:00"/>
    <d v="2020-08-10T02:18:00"/>
    <n v="15"/>
    <n v="40"/>
    <n v="5.2166666665580124"/>
    <s v="Yes"/>
    <n v="0.19281818181818181"/>
    <n v="12.349999999918509"/>
    <s v="YES"/>
    <m/>
    <x v="1"/>
    <x v="0"/>
  </r>
  <r>
    <n v="8420"/>
    <n v="176"/>
    <x v="2"/>
    <s v="Low"/>
    <d v="2022-12-23T17:39:00"/>
    <d v="2022-12-24T21:37:00"/>
    <d v="2022-12-29T12:15:00"/>
    <n v="48"/>
    <n v="150"/>
    <n v="27.966666666499805"/>
    <s v="Yes"/>
    <n v="0.19272727272727272"/>
    <n v="138.5999999998603"/>
    <s v="YES"/>
    <m/>
    <x v="1"/>
    <x v="1"/>
  </r>
  <r>
    <n v="8421"/>
    <n v="467"/>
    <x v="2"/>
    <s v="Critical"/>
    <d v="2021-04-06T06:12:00"/>
    <d v="2021-04-06T06:24:00"/>
    <d v="2021-04-06T07:21:00"/>
    <n v="1"/>
    <n v="8"/>
    <n v="0.20000000012805685"/>
    <s v="Yes"/>
    <n v="0.19263636363636363"/>
    <n v="1.1500000000814907"/>
    <s v="YES"/>
    <m/>
    <x v="1"/>
    <x v="2"/>
  </r>
  <r>
    <n v="8422"/>
    <n v="516"/>
    <x v="2"/>
    <s v="Medium"/>
    <d v="2021-05-31T07:17:00"/>
    <d v="2021-05-31T10:31:00"/>
    <d v="2021-05-31T20:29:00"/>
    <n v="15"/>
    <n v="40"/>
    <n v="3.2333333333954215"/>
    <s v="Yes"/>
    <n v="0.19254545454545455"/>
    <n v="13.200000000069849"/>
    <s v="YES"/>
    <m/>
    <x v="1"/>
    <x v="2"/>
  </r>
  <r>
    <n v="8423"/>
    <n v="88"/>
    <x v="0"/>
    <s v="Critical"/>
    <d v="2023-05-03T08:49:00"/>
    <d v="2023-05-03T09:12:00"/>
    <d v="2023-05-03T10:51:00"/>
    <n v="1"/>
    <n v="8"/>
    <n v="0.38333333336049691"/>
    <s v="Yes"/>
    <n v="0.19245454545454546"/>
    <n v="2.0333333333255723"/>
    <s v="YES"/>
    <m/>
    <x v="1"/>
    <x v="3"/>
  </r>
  <r>
    <n v="8424"/>
    <n v="775"/>
    <x v="1"/>
    <s v="Low"/>
    <d v="2020-10-09T18:14:00"/>
    <d v="2020-10-10T11:02:00"/>
    <d v="2020-10-12T01:24:00"/>
    <n v="48"/>
    <n v="150"/>
    <n v="16.799999999930151"/>
    <s v="Yes"/>
    <n v="0.19236363636363638"/>
    <n v="55.166666666627862"/>
    <s v="YES"/>
    <m/>
    <x v="1"/>
    <x v="0"/>
  </r>
  <r>
    <n v="8425"/>
    <n v="401"/>
    <x v="1"/>
    <s v="Low"/>
    <d v="2020-06-27T20:52:00"/>
    <d v="2020-06-28T08:29:00"/>
    <d v="2020-06-30T22:34:00"/>
    <n v="48"/>
    <n v="150"/>
    <n v="11.616666666814126"/>
    <s v="Yes"/>
    <n v="0.19227272727272726"/>
    <n v="73.700000000128057"/>
    <s v="YES"/>
    <m/>
    <x v="1"/>
    <x v="0"/>
  </r>
  <r>
    <n v="8426"/>
    <n v="634"/>
    <x v="2"/>
    <s v="Critical"/>
    <d v="2024-09-01T20:38:00"/>
    <d v="2024-09-01T21:36:00"/>
    <d v="2024-09-02T03:42:00"/>
    <n v="1"/>
    <n v="8"/>
    <n v="0.96666666667442769"/>
    <s v="Yes"/>
    <n v="0.19218181818181818"/>
    <n v="7.0666666666511446"/>
    <s v="YES"/>
    <m/>
    <x v="1"/>
    <x v="4"/>
  </r>
  <r>
    <n v="8427"/>
    <n v="570"/>
    <x v="2"/>
    <s v="High"/>
    <d v="2023-02-11T05:10:00"/>
    <d v="2023-02-11T07:45:00"/>
    <d v="2023-02-11T09:32:00"/>
    <n v="5"/>
    <n v="24"/>
    <n v="2.5833333331975155"/>
    <s v="Yes"/>
    <n v="0.19209090909090909"/>
    <n v="4.3666666665812954"/>
    <s v="YES"/>
    <m/>
    <x v="1"/>
    <x v="3"/>
  </r>
  <r>
    <n v="8428"/>
    <n v="499"/>
    <x v="1"/>
    <s v="Critical"/>
    <d v="2020-08-12T20:25:00"/>
    <d v="2020-08-12T21:06:00"/>
    <d v="2020-08-13T01:23:00"/>
    <n v="1"/>
    <n v="8"/>
    <n v="0.68333333329064772"/>
    <s v="Yes"/>
    <n v="0.192"/>
    <n v="4.96666666661622"/>
    <s v="YES"/>
    <m/>
    <x v="1"/>
    <x v="0"/>
  </r>
  <r>
    <n v="8429"/>
    <n v="739"/>
    <x v="0"/>
    <s v="Low"/>
    <d v="2020-08-17T10:43:00"/>
    <d v="2020-08-18T10:50:00"/>
    <d v="2020-08-22T04:49:00"/>
    <n v="48"/>
    <n v="150"/>
    <n v="24.116666666697711"/>
    <s v="Yes"/>
    <n v="0.19190909090909092"/>
    <n v="114.09999999997672"/>
    <s v="YES"/>
    <m/>
    <x v="1"/>
    <x v="0"/>
  </r>
  <r>
    <n v="8430"/>
    <n v="393"/>
    <x v="2"/>
    <s v="Critical"/>
    <d v="2021-01-04T03:01:00"/>
    <d v="2021-01-04T03:35:00"/>
    <d v="2021-01-04T10:05:00"/>
    <n v="1"/>
    <n v="8"/>
    <n v="0.56666666659293696"/>
    <s v="Yes"/>
    <n v="0.1918181818181818"/>
    <n v="7.0666666666511446"/>
    <s v="YES"/>
    <m/>
    <x v="1"/>
    <x v="2"/>
  </r>
  <r>
    <n v="8431"/>
    <n v="138"/>
    <x v="2"/>
    <s v="Medium"/>
    <d v="2021-10-05T14:44:00"/>
    <d v="2021-10-06T10:14:00"/>
    <d v="2021-10-06T15:07:00"/>
    <n v="15"/>
    <n v="40"/>
    <n v="19.5"/>
    <s v="NO"/>
    <n v="0.19172727272727272"/>
    <n v="24.383333333360497"/>
    <s v="YES"/>
    <m/>
    <x v="0"/>
    <x v="2"/>
  </r>
  <r>
    <n v="8432"/>
    <n v="236"/>
    <x v="1"/>
    <s v="Medium"/>
    <d v="2024-04-26T02:40:00"/>
    <d v="2024-04-26T05:57:00"/>
    <d v="2024-04-27T06:26:00"/>
    <n v="15"/>
    <n v="40"/>
    <n v="3.28333333338378"/>
    <s v="Yes"/>
    <n v="0.19172727272727272"/>
    <n v="27.766666666720994"/>
    <s v="YES"/>
    <m/>
    <x v="1"/>
    <x v="4"/>
  </r>
  <r>
    <n v="8433"/>
    <n v="974"/>
    <x v="0"/>
    <s v="Critical"/>
    <d v="2020-11-30T08:51:00"/>
    <d v="2020-11-30T09:19:00"/>
    <d v="2020-11-30T11:56:00"/>
    <n v="1"/>
    <n v="8"/>
    <n v="0.46666666661622003"/>
    <s v="Yes"/>
    <n v="0.19163636363636363"/>
    <n v="3.0833333332557231"/>
    <s v="YES"/>
    <m/>
    <x v="1"/>
    <x v="0"/>
  </r>
  <r>
    <n v="8434"/>
    <n v="283"/>
    <x v="1"/>
    <s v="Low"/>
    <d v="2022-05-19T03:20:00"/>
    <d v="2022-05-20T15:54:00"/>
    <d v="2022-05-21T19:24:00"/>
    <n v="48"/>
    <n v="150"/>
    <n v="36.566666666592937"/>
    <s v="Yes"/>
    <n v="0.19154545454545455"/>
    <n v="64.066666666651145"/>
    <s v="YES"/>
    <m/>
    <x v="1"/>
    <x v="1"/>
  </r>
  <r>
    <n v="8435"/>
    <n v="4"/>
    <x v="0"/>
    <s v="Medium"/>
    <d v="2021-05-31T11:51:00"/>
    <d v="2021-05-31T13:58:00"/>
    <d v="2021-06-03T11:48:00"/>
    <n v="15"/>
    <n v="40"/>
    <n v="2.1166666665812954"/>
    <s v="Yes"/>
    <n v="0.19145454545454546"/>
    <n v="71.950000000011642"/>
    <s v="NO"/>
    <m/>
    <x v="0"/>
    <x v="2"/>
  </r>
  <r>
    <n v="8436"/>
    <n v="405"/>
    <x v="0"/>
    <s v="High"/>
    <d v="2020-10-24T19:27:00"/>
    <d v="2020-10-24T21:29:00"/>
    <d v="2020-10-25T14:28:00"/>
    <n v="5"/>
    <n v="24"/>
    <n v="2.0333333333255723"/>
    <s v="Yes"/>
    <n v="0.19136363636363637"/>
    <n v="19.016666666662786"/>
    <s v="YES"/>
    <m/>
    <x v="1"/>
    <x v="0"/>
  </r>
  <r>
    <n v="8437"/>
    <n v="871"/>
    <x v="0"/>
    <s v="Critical"/>
    <d v="2021-05-01T00:11:00"/>
    <d v="2021-05-01T01:00:00"/>
    <d v="2021-05-01T06:42:00"/>
    <n v="1"/>
    <n v="8"/>
    <n v="0.8166666665347293"/>
    <s v="Yes"/>
    <n v="0.19127272727272726"/>
    <n v="6.5166666666045785"/>
    <s v="YES"/>
    <m/>
    <x v="1"/>
    <x v="2"/>
  </r>
  <r>
    <n v="8438"/>
    <n v="160"/>
    <x v="2"/>
    <s v="Critical"/>
    <d v="2022-07-13T00:23:00"/>
    <d v="2022-07-13T01:04:00"/>
    <d v="2022-07-13T05:33:00"/>
    <n v="1"/>
    <n v="8"/>
    <n v="0.68333333329064772"/>
    <s v="Yes"/>
    <n v="0.19118181818181817"/>
    <n v="5.1666666665696539"/>
    <s v="YES"/>
    <m/>
    <x v="1"/>
    <x v="1"/>
  </r>
  <r>
    <n v="8439"/>
    <n v="443"/>
    <x v="2"/>
    <s v="Low"/>
    <d v="2023-12-18T14:48:00"/>
    <d v="2023-12-19T01:33:00"/>
    <d v="2023-12-19T13:16:00"/>
    <n v="48"/>
    <n v="150"/>
    <n v="10.749999999941792"/>
    <s v="Yes"/>
    <n v="0.19109090909090909"/>
    <n v="22.466666666558012"/>
    <s v="YES"/>
    <m/>
    <x v="1"/>
    <x v="3"/>
  </r>
  <r>
    <n v="8440"/>
    <n v="490"/>
    <x v="1"/>
    <s v="High"/>
    <d v="2021-02-24T12:36:00"/>
    <d v="2021-02-24T15:54:00"/>
    <d v="2021-02-24T16:21:00"/>
    <n v="5"/>
    <n v="24"/>
    <n v="3.2999999999301508"/>
    <s v="Yes"/>
    <n v="0.191"/>
    <n v="3.75"/>
    <s v="YES"/>
    <m/>
    <x v="1"/>
    <x v="2"/>
  </r>
  <r>
    <n v="8441"/>
    <n v="533"/>
    <x v="1"/>
    <s v="Low"/>
    <d v="2024-09-22T16:46:00"/>
    <d v="2024-09-23T15:54:00"/>
    <d v="2024-09-25T23:44:00"/>
    <n v="48"/>
    <n v="150"/>
    <n v="23.133333333302289"/>
    <s v="Yes"/>
    <n v="0.19090909090909092"/>
    <n v="78.966666666674428"/>
    <s v="YES"/>
    <m/>
    <x v="1"/>
    <x v="4"/>
  </r>
  <r>
    <n v="8442"/>
    <n v="968"/>
    <x v="2"/>
    <s v="Critical"/>
    <d v="2021-02-04T13:37:00"/>
    <d v="2021-02-04T14:17:00"/>
    <d v="2021-02-04T18:29:00"/>
    <n v="1"/>
    <n v="8"/>
    <n v="0.6666666665696539"/>
    <s v="Yes"/>
    <n v="0.19081818181818183"/>
    <n v="4.8666666666395031"/>
    <s v="YES"/>
    <m/>
    <x v="1"/>
    <x v="2"/>
  </r>
  <r>
    <n v="8443"/>
    <n v="997"/>
    <x v="0"/>
    <s v="Low"/>
    <d v="2021-08-13T12:26:00"/>
    <d v="2021-08-14T21:14:00"/>
    <d v="2021-08-19T02:53:00"/>
    <n v="48"/>
    <n v="150"/>
    <n v="32.800000000046566"/>
    <s v="Yes"/>
    <n v="0.19072727272727272"/>
    <n v="134.44999999995343"/>
    <s v="YES"/>
    <m/>
    <x v="1"/>
    <x v="2"/>
  </r>
  <r>
    <n v="8444"/>
    <n v="969"/>
    <x v="0"/>
    <s v="Low"/>
    <d v="2021-04-28T12:09:00"/>
    <d v="2021-04-30T07:27:00"/>
    <d v="2021-04-30T10:26:00"/>
    <n v="48"/>
    <n v="150"/>
    <n v="43.300000000046566"/>
    <s v="Yes"/>
    <n v="0.19063636363636363"/>
    <n v="46.283333333325572"/>
    <s v="YES"/>
    <m/>
    <x v="1"/>
    <x v="2"/>
  </r>
  <r>
    <n v="8445"/>
    <n v="468"/>
    <x v="2"/>
    <s v="Low"/>
    <d v="2021-05-22T07:18:00"/>
    <d v="2021-05-23T09:52:00"/>
    <d v="2021-05-26T00:37:00"/>
    <n v="48"/>
    <n v="150"/>
    <n v="26.566666666651145"/>
    <s v="Yes"/>
    <n v="0.19054545454545455"/>
    <n v="89.316666666534729"/>
    <s v="YES"/>
    <m/>
    <x v="1"/>
    <x v="2"/>
  </r>
  <r>
    <n v="8446"/>
    <n v="85"/>
    <x v="2"/>
    <s v="Medium"/>
    <d v="2022-02-25T16:56:00"/>
    <d v="2022-02-26T11:07:00"/>
    <d v="2022-02-28T01:49:00"/>
    <n v="15"/>
    <n v="40"/>
    <n v="18.18333333323244"/>
    <s v="NO"/>
    <n v="0.19045454545454546"/>
    <n v="56.883333333302289"/>
    <s v="YES"/>
    <m/>
    <x v="0"/>
    <x v="1"/>
  </r>
  <r>
    <n v="8447"/>
    <n v="274"/>
    <x v="1"/>
    <s v="Low"/>
    <d v="2022-02-14T13:08:00"/>
    <d v="2022-02-15T17:07:00"/>
    <d v="2022-02-16T13:16:00"/>
    <n v="48"/>
    <n v="150"/>
    <n v="27.983333333220799"/>
    <s v="Yes"/>
    <n v="0.19045454545454546"/>
    <n v="48.133333333244082"/>
    <s v="YES"/>
    <m/>
    <x v="1"/>
    <x v="1"/>
  </r>
  <r>
    <n v="8448"/>
    <n v="95"/>
    <x v="0"/>
    <s v="Low"/>
    <d v="2022-07-04T10:44:00"/>
    <d v="2022-07-04T14:17:00"/>
    <d v="2022-07-08T06:47:00"/>
    <n v="48"/>
    <n v="150"/>
    <n v="3.5499999998719431"/>
    <s v="Yes"/>
    <n v="0.19036363636363637"/>
    <n v="92.049999999871943"/>
    <s v="YES"/>
    <m/>
    <x v="1"/>
    <x v="1"/>
  </r>
  <r>
    <n v="8449"/>
    <n v="739"/>
    <x v="0"/>
    <s v="Medium"/>
    <d v="2022-11-03T18:35:00"/>
    <d v="2022-11-04T07:36:00"/>
    <d v="2022-11-06T07:34:00"/>
    <n v="15"/>
    <n v="40"/>
    <n v="13.016666666662786"/>
    <s v="Yes"/>
    <n v="0.19027272727272726"/>
    <n v="60.983333333395422"/>
    <s v="YES"/>
    <m/>
    <x v="1"/>
    <x v="1"/>
  </r>
  <r>
    <n v="8450"/>
    <n v="682"/>
    <x v="1"/>
    <s v="Critical"/>
    <d v="2022-12-24T20:05:00"/>
    <d v="2022-12-24T21:05:00"/>
    <d v="2022-12-25T01:15:00"/>
    <n v="1"/>
    <n v="8"/>
    <n v="0.99999999994179234"/>
    <s v="Yes"/>
    <n v="0.19018181818181817"/>
    <n v="5.1666666667442769"/>
    <s v="YES"/>
    <m/>
    <x v="1"/>
    <x v="1"/>
  </r>
  <r>
    <n v="8451"/>
    <n v="363"/>
    <x v="1"/>
    <s v="Low"/>
    <d v="2020-11-19T02:49:00"/>
    <d v="2020-11-19T03:12:00"/>
    <d v="2020-11-19T14:24:00"/>
    <n v="48"/>
    <n v="150"/>
    <n v="0.38333333336049691"/>
    <s v="Yes"/>
    <n v="0.19009090909090909"/>
    <n v="11.583333333372138"/>
    <s v="YES"/>
    <m/>
    <x v="1"/>
    <x v="0"/>
  </r>
  <r>
    <n v="8452"/>
    <n v="87"/>
    <x v="1"/>
    <s v="High"/>
    <d v="2024-02-22T14:54:00"/>
    <d v="2024-02-22T22:13:00"/>
    <d v="2024-02-23T19:35:00"/>
    <n v="5"/>
    <n v="24"/>
    <n v="7.316666666592937"/>
    <s v="NO"/>
    <n v="0.19"/>
    <n v="28.68333333323244"/>
    <s v="YES"/>
    <m/>
    <x v="0"/>
    <x v="4"/>
  </r>
  <r>
    <n v="8453"/>
    <n v="885"/>
    <x v="1"/>
    <s v="Low"/>
    <d v="2022-04-06T20:11:00"/>
    <d v="2022-04-08T03:24:00"/>
    <d v="2022-04-08T22:45:00"/>
    <n v="48"/>
    <n v="150"/>
    <n v="31.216666666790843"/>
    <s v="Yes"/>
    <n v="0.19"/>
    <n v="50.566666666651145"/>
    <s v="YES"/>
    <m/>
    <x v="1"/>
    <x v="1"/>
  </r>
  <r>
    <n v="8454"/>
    <n v="855"/>
    <x v="2"/>
    <s v="Critical"/>
    <d v="2022-05-27T08:33:00"/>
    <d v="2022-05-27T08:40:00"/>
    <d v="2022-05-27T11:46:00"/>
    <n v="1"/>
    <n v="8"/>
    <n v="0.11666666669771075"/>
    <s v="Yes"/>
    <n v="0.18990909090909092"/>
    <n v="3.2166666666744277"/>
    <s v="YES"/>
    <m/>
    <x v="1"/>
    <x v="1"/>
  </r>
  <r>
    <n v="8455"/>
    <n v="232"/>
    <x v="0"/>
    <s v="High"/>
    <d v="2022-10-30T13:59:00"/>
    <d v="2022-10-30T19:58:00"/>
    <d v="2022-10-31T05:27:00"/>
    <n v="5"/>
    <n v="24"/>
    <n v="5.9833333332790062"/>
    <s v="NO"/>
    <n v="0.18981818181818183"/>
    <n v="15.46666666661622"/>
    <s v="YES"/>
    <m/>
    <x v="0"/>
    <x v="1"/>
  </r>
  <r>
    <n v="8456"/>
    <n v="421"/>
    <x v="2"/>
    <s v="High"/>
    <d v="2022-08-19T07:26:00"/>
    <d v="2022-08-19T07:32:00"/>
    <d v="2022-08-19T17:35:00"/>
    <n v="5"/>
    <n v="24"/>
    <n v="9.9999999976716936E-2"/>
    <s v="Yes"/>
    <n v="0.18981818181818183"/>
    <n v="10.150000000081491"/>
    <s v="YES"/>
    <m/>
    <x v="1"/>
    <x v="1"/>
  </r>
  <r>
    <n v="8457"/>
    <n v="50"/>
    <x v="0"/>
    <s v="Medium"/>
    <d v="2020-09-18T05:53:00"/>
    <d v="2020-09-18T18:34:00"/>
    <d v="2020-09-20T17:24:00"/>
    <n v="15"/>
    <n v="40"/>
    <n v="12.683333333290648"/>
    <s v="Yes"/>
    <n v="0.18972727272727272"/>
    <n v="59.516666666662786"/>
    <s v="YES"/>
    <m/>
    <x v="1"/>
    <x v="0"/>
  </r>
  <r>
    <n v="8458"/>
    <n v="989"/>
    <x v="0"/>
    <s v="Critical"/>
    <d v="2022-01-20T19:50:00"/>
    <d v="2022-01-20T20:21:00"/>
    <d v="2022-01-21T01:59:00"/>
    <n v="1"/>
    <n v="8"/>
    <n v="0.5166666666045785"/>
    <s v="Yes"/>
    <n v="0.18963636363636363"/>
    <n v="6.1499999999650754"/>
    <s v="YES"/>
    <m/>
    <x v="1"/>
    <x v="1"/>
  </r>
  <r>
    <n v="8459"/>
    <n v="600"/>
    <x v="0"/>
    <s v="High"/>
    <d v="2023-11-04T15:58:00"/>
    <d v="2023-11-04T16:14:00"/>
    <d v="2023-11-05T02:55:00"/>
    <n v="5"/>
    <n v="24"/>
    <n v="0.26666666666278616"/>
    <s v="Yes"/>
    <n v="0.18954545454545454"/>
    <n v="10.950000000069849"/>
    <s v="YES"/>
    <m/>
    <x v="1"/>
    <x v="3"/>
  </r>
  <r>
    <n v="8460"/>
    <n v="294"/>
    <x v="2"/>
    <s v="Low"/>
    <d v="2021-03-19T20:25:00"/>
    <d v="2021-03-21T05:31:00"/>
    <d v="2021-03-24T05:51:00"/>
    <n v="48"/>
    <n v="150"/>
    <n v="33.099999999976717"/>
    <s v="Yes"/>
    <n v="0.18945454545454546"/>
    <n v="105.43333333334886"/>
    <s v="YES"/>
    <m/>
    <x v="1"/>
    <x v="2"/>
  </r>
  <r>
    <n v="8461"/>
    <n v="372"/>
    <x v="2"/>
    <s v="High"/>
    <d v="2022-08-02T05:49:00"/>
    <d v="2022-08-02T11:53:00"/>
    <d v="2022-08-03T00:47:00"/>
    <n v="5"/>
    <n v="24"/>
    <n v="6.0666666667093523"/>
    <s v="NO"/>
    <n v="0.18936363636363637"/>
    <n v="18.966666666674428"/>
    <s v="YES"/>
    <m/>
    <x v="0"/>
    <x v="1"/>
  </r>
  <r>
    <n v="8462"/>
    <n v="612"/>
    <x v="2"/>
    <s v="Medium"/>
    <d v="2023-11-25T06:04:00"/>
    <d v="2023-11-25T16:27:00"/>
    <d v="2023-11-27T05:49:00"/>
    <n v="15"/>
    <n v="40"/>
    <n v="10.383333333302289"/>
    <s v="Yes"/>
    <n v="0.18936363636363637"/>
    <n v="47.749999999883585"/>
    <s v="YES"/>
    <m/>
    <x v="1"/>
    <x v="3"/>
  </r>
  <r>
    <n v="8463"/>
    <n v="736"/>
    <x v="1"/>
    <s v="High"/>
    <d v="2023-09-11T08:45:00"/>
    <d v="2023-09-11T10:40:00"/>
    <d v="2023-09-11T17:50:00"/>
    <n v="5"/>
    <n v="24"/>
    <n v="1.9166666666278616"/>
    <s v="Yes"/>
    <n v="0.18927272727272726"/>
    <n v="9.0833333332557231"/>
    <s v="YES"/>
    <m/>
    <x v="1"/>
    <x v="3"/>
  </r>
  <r>
    <n v="8464"/>
    <n v="804"/>
    <x v="1"/>
    <s v="Medium"/>
    <d v="2022-04-13T09:54:00"/>
    <d v="2022-04-14T02:50:00"/>
    <d v="2022-04-15T04:35:00"/>
    <n v="15"/>
    <n v="40"/>
    <n v="16.933333333348855"/>
    <s v="NO"/>
    <n v="0.18918181818181817"/>
    <n v="42.683333333290648"/>
    <s v="YES"/>
    <m/>
    <x v="0"/>
    <x v="1"/>
  </r>
  <r>
    <n v="8465"/>
    <n v="810"/>
    <x v="1"/>
    <s v="Low"/>
    <d v="2022-06-20T17:58:00"/>
    <d v="2022-06-21T16:24:00"/>
    <d v="2022-06-22T08:10:00"/>
    <n v="48"/>
    <n v="150"/>
    <n v="22.433333333290648"/>
    <s v="Yes"/>
    <n v="0.18918181818181817"/>
    <n v="38.200000000011642"/>
    <s v="YES"/>
    <m/>
    <x v="1"/>
    <x v="1"/>
  </r>
  <r>
    <n v="8466"/>
    <n v="420"/>
    <x v="2"/>
    <s v="Low"/>
    <d v="2020-11-08T02:36:00"/>
    <d v="2020-11-08T16:53:00"/>
    <d v="2020-11-10T21:17:00"/>
    <n v="48"/>
    <n v="150"/>
    <n v="14.283333333441988"/>
    <s v="Yes"/>
    <n v="0.18909090909090909"/>
    <n v="66.683333333465271"/>
    <s v="YES"/>
    <m/>
    <x v="1"/>
    <x v="0"/>
  </r>
  <r>
    <n v="8467"/>
    <n v="713"/>
    <x v="0"/>
    <s v="High"/>
    <d v="2022-06-08T12:44:00"/>
    <d v="2022-06-08T19:31:00"/>
    <d v="2022-06-08T20:53:00"/>
    <n v="5"/>
    <n v="24"/>
    <n v="6.7833333334419876"/>
    <s v="NO"/>
    <n v="0.189"/>
    <n v="8.1500000000232831"/>
    <s v="YES"/>
    <m/>
    <x v="0"/>
    <x v="1"/>
  </r>
  <r>
    <n v="8468"/>
    <n v="622"/>
    <x v="0"/>
    <s v="Critical"/>
    <d v="2020-08-09T06:04:00"/>
    <d v="2020-08-09T06:10:00"/>
    <d v="2020-08-09T13:12:00"/>
    <n v="1"/>
    <n v="8"/>
    <n v="9.9999999976716936E-2"/>
    <s v="Yes"/>
    <n v="0.189"/>
    <n v="7.1333333333604969"/>
    <s v="YES"/>
    <m/>
    <x v="1"/>
    <x v="0"/>
  </r>
  <r>
    <n v="8469"/>
    <n v="595"/>
    <x v="1"/>
    <s v="Low"/>
    <d v="2022-02-13T05:31:00"/>
    <d v="2022-02-14T04:54:00"/>
    <d v="2022-02-18T10:40:00"/>
    <n v="48"/>
    <n v="150"/>
    <n v="23.383333333418705"/>
    <s v="Yes"/>
    <n v="0.18890909090909092"/>
    <n v="125.15000000002328"/>
    <s v="YES"/>
    <m/>
    <x v="1"/>
    <x v="1"/>
  </r>
  <r>
    <n v="8470"/>
    <n v="550"/>
    <x v="0"/>
    <s v="High"/>
    <d v="2024-07-29T22:29:00"/>
    <d v="2024-07-30T03:22:00"/>
    <d v="2024-07-31T01:19:00"/>
    <n v="5"/>
    <n v="24"/>
    <n v="4.8833333333604969"/>
    <s v="Yes"/>
    <n v="0.18881818181818183"/>
    <n v="26.833333333313931"/>
    <s v="YES"/>
    <m/>
    <x v="1"/>
    <x v="4"/>
  </r>
  <r>
    <n v="8471"/>
    <n v="716"/>
    <x v="2"/>
    <s v="Medium"/>
    <d v="2024-03-28T10:55:00"/>
    <d v="2024-03-28T23:07:00"/>
    <d v="2024-03-29T05:45:00"/>
    <n v="15"/>
    <n v="40"/>
    <n v="12.199999999953434"/>
    <s v="Yes"/>
    <n v="0.18872727272727272"/>
    <n v="18.833333333430346"/>
    <s v="YES"/>
    <m/>
    <x v="1"/>
    <x v="4"/>
  </r>
  <r>
    <n v="8472"/>
    <n v="640"/>
    <x v="1"/>
    <s v="High"/>
    <d v="2025-02-25T15:25:00"/>
    <d v="2025-02-25T18:03:00"/>
    <d v="2025-02-26T01:02:00"/>
    <n v="5"/>
    <n v="24"/>
    <n v="2.6333333333604969"/>
    <s v="Yes"/>
    <n v="0.18863636363636363"/>
    <n v="9.6166666667559184"/>
    <s v="YES"/>
    <m/>
    <x v="1"/>
    <x v="5"/>
  </r>
  <r>
    <n v="8473"/>
    <n v="520"/>
    <x v="0"/>
    <s v="Medium"/>
    <d v="2022-09-04T16:57:00"/>
    <d v="2022-09-04T20:27:00"/>
    <d v="2022-09-06T18:35:00"/>
    <n v="15"/>
    <n v="40"/>
    <n v="3.4999999998835847"/>
    <s v="Yes"/>
    <n v="0.18854545454545454"/>
    <n v="49.633333333244082"/>
    <s v="YES"/>
    <m/>
    <x v="1"/>
    <x v="1"/>
  </r>
  <r>
    <n v="8474"/>
    <n v="233"/>
    <x v="2"/>
    <s v="Low"/>
    <d v="2024-07-05T23:25:00"/>
    <d v="2024-07-07T21:17:00"/>
    <d v="2024-07-12T16:53:00"/>
    <n v="48"/>
    <n v="150"/>
    <n v="45.866666666697711"/>
    <s v="Yes"/>
    <n v="0.18845454545454546"/>
    <n v="161.46666666667443"/>
    <s v="YES"/>
    <m/>
    <x v="1"/>
    <x v="4"/>
  </r>
  <r>
    <n v="8475"/>
    <n v="676"/>
    <x v="1"/>
    <s v="Medium"/>
    <d v="2021-05-10T18:47:00"/>
    <d v="2021-05-11T09:35:00"/>
    <d v="2021-05-13T07:48:00"/>
    <n v="15"/>
    <n v="40"/>
    <n v="14.800000000046566"/>
    <s v="Yes"/>
    <n v="0.18836363636363637"/>
    <n v="61.016666666662786"/>
    <s v="YES"/>
    <m/>
    <x v="1"/>
    <x v="2"/>
  </r>
  <r>
    <n v="8476"/>
    <n v="779"/>
    <x v="2"/>
    <s v="Medium"/>
    <d v="2022-10-21T18:28:00"/>
    <d v="2022-10-22T15:18:00"/>
    <d v="2022-10-23T03:42:00"/>
    <n v="15"/>
    <n v="40"/>
    <n v="20.833333333313931"/>
    <s v="NO"/>
    <n v="0.18827272727272729"/>
    <n v="33.233333333395422"/>
    <s v="YES"/>
    <m/>
    <x v="0"/>
    <x v="1"/>
  </r>
  <r>
    <n v="8477"/>
    <n v="776"/>
    <x v="2"/>
    <s v="Low"/>
    <d v="2022-12-01T18:16:00"/>
    <d v="2022-12-03T11:30:00"/>
    <d v="2022-12-04T14:47:00"/>
    <n v="48"/>
    <n v="150"/>
    <n v="41.233333333279006"/>
    <s v="Yes"/>
    <n v="0.18827272727272729"/>
    <n v="68.516666666662786"/>
    <s v="YES"/>
    <m/>
    <x v="1"/>
    <x v="1"/>
  </r>
  <r>
    <n v="8478"/>
    <n v="650"/>
    <x v="1"/>
    <s v="Medium"/>
    <d v="2022-06-24T11:26:00"/>
    <d v="2022-06-24T15:16:00"/>
    <d v="2022-06-25T22:21:00"/>
    <n v="15"/>
    <n v="40"/>
    <n v="3.8333333332557231"/>
    <s v="Yes"/>
    <n v="0.18818181818181817"/>
    <n v="34.916666666627862"/>
    <s v="YES"/>
    <m/>
    <x v="1"/>
    <x v="1"/>
  </r>
  <r>
    <n v="8479"/>
    <n v="390"/>
    <x v="1"/>
    <s v="Low"/>
    <d v="2024-11-26T11:11:00"/>
    <d v="2024-11-27T22:20:00"/>
    <d v="2024-11-30T10:37:00"/>
    <n v="48"/>
    <n v="150"/>
    <n v="35.150000000023283"/>
    <s v="Yes"/>
    <n v="0.18809090909090909"/>
    <n v="95.433333333407063"/>
    <s v="YES"/>
    <m/>
    <x v="1"/>
    <x v="4"/>
  </r>
  <r>
    <n v="8480"/>
    <n v="857"/>
    <x v="0"/>
    <s v="Medium"/>
    <d v="2024-07-26T13:41:00"/>
    <d v="2024-07-27T09:58:00"/>
    <d v="2024-07-29T14:57:00"/>
    <n v="15"/>
    <n v="40"/>
    <n v="20.283333333267365"/>
    <s v="NO"/>
    <n v="0.188"/>
    <n v="73.266666666604578"/>
    <s v="YES"/>
    <m/>
    <x v="0"/>
    <x v="4"/>
  </r>
  <r>
    <n v="8481"/>
    <n v="456"/>
    <x v="1"/>
    <s v="Critical"/>
    <d v="2024-08-23T19:23:00"/>
    <d v="2024-08-23T19:40:00"/>
    <d v="2024-08-23T22:00:00"/>
    <n v="1"/>
    <n v="8"/>
    <n v="0.28333333338377997"/>
    <s v="Yes"/>
    <n v="0.188"/>
    <n v="2.6166666666395031"/>
    <s v="YES"/>
    <m/>
    <x v="1"/>
    <x v="4"/>
  </r>
  <r>
    <n v="8482"/>
    <n v="271"/>
    <x v="0"/>
    <s v="Medium"/>
    <d v="2023-06-07T20:34:00"/>
    <d v="2023-06-08T00:44:00"/>
    <d v="2023-06-08T17:15:00"/>
    <n v="15"/>
    <n v="40"/>
    <n v="4.1666666666278616"/>
    <s v="Yes"/>
    <n v="0.18790909090909091"/>
    <n v="20.683333333348855"/>
    <s v="YES"/>
    <m/>
    <x v="1"/>
    <x v="3"/>
  </r>
  <r>
    <n v="8483"/>
    <n v="466"/>
    <x v="1"/>
    <s v="Medium"/>
    <d v="2021-01-19T12:42:00"/>
    <d v="2021-01-20T03:06:00"/>
    <d v="2021-01-20T14:06:00"/>
    <n v="15"/>
    <n v="40"/>
    <n v="14.399999999965075"/>
    <s v="Yes"/>
    <n v="0.18781818181818183"/>
    <n v="25.400000000023283"/>
    <s v="YES"/>
    <m/>
    <x v="1"/>
    <x v="2"/>
  </r>
  <r>
    <n v="8484"/>
    <n v="424"/>
    <x v="1"/>
    <s v="High"/>
    <d v="2022-02-02T10:15:00"/>
    <d v="2022-02-02T15:34:00"/>
    <d v="2022-02-03T07:22:00"/>
    <n v="5"/>
    <n v="24"/>
    <n v="5.3166666665347293"/>
    <s v="NO"/>
    <n v="0.18772727272727271"/>
    <n v="21.116666666523088"/>
    <s v="YES"/>
    <m/>
    <x v="0"/>
    <x v="1"/>
  </r>
  <r>
    <n v="8485"/>
    <n v="436"/>
    <x v="2"/>
    <s v="High"/>
    <d v="2020-06-15T07:46:00"/>
    <d v="2020-06-15T09:44:00"/>
    <d v="2020-06-15T18:06:00"/>
    <n v="5"/>
    <n v="24"/>
    <n v="1.96666666661622"/>
    <s v="Yes"/>
    <n v="0.18772727272727271"/>
    <n v="10.333333333313931"/>
    <s v="YES"/>
    <m/>
    <x v="1"/>
    <x v="0"/>
  </r>
  <r>
    <n v="8486"/>
    <n v="84"/>
    <x v="0"/>
    <s v="Critical"/>
    <d v="2023-10-29T05:50:00"/>
    <d v="2023-10-29T05:59:00"/>
    <d v="2023-10-29T12:48:00"/>
    <n v="1"/>
    <n v="8"/>
    <n v="0.1499999999650754"/>
    <s v="Yes"/>
    <n v="0.18763636363636363"/>
    <n v="6.9666666666744277"/>
    <s v="YES"/>
    <m/>
    <x v="1"/>
    <x v="3"/>
  </r>
  <r>
    <n v="8487"/>
    <n v="249"/>
    <x v="2"/>
    <s v="Medium"/>
    <d v="2021-04-06T21:41:00"/>
    <d v="2021-04-07T13:37:00"/>
    <d v="2021-04-10T00:18:00"/>
    <n v="15"/>
    <n v="40"/>
    <n v="15.933333333407063"/>
    <s v="NO"/>
    <n v="0.18754545454545454"/>
    <n v="74.616666666639503"/>
    <s v="YES"/>
    <m/>
    <x v="0"/>
    <x v="2"/>
  </r>
  <r>
    <n v="8488"/>
    <n v="262"/>
    <x v="2"/>
    <s v="Critical"/>
    <d v="2022-06-28T21:25:00"/>
    <d v="2022-06-28T22:15:00"/>
    <d v="2022-06-29T01:35:00"/>
    <n v="1"/>
    <n v="8"/>
    <n v="0.8333333334303461"/>
    <s v="Yes"/>
    <n v="0.18754545454545454"/>
    <n v="4.1666666666278616"/>
    <s v="YES"/>
    <m/>
    <x v="1"/>
    <x v="1"/>
  </r>
  <r>
    <n v="8489"/>
    <n v="401"/>
    <x v="2"/>
    <s v="Medium"/>
    <d v="2021-03-12T17:07:00"/>
    <d v="2021-03-13T16:47:00"/>
    <d v="2021-03-14T14:24:00"/>
    <n v="15"/>
    <n v="40"/>
    <n v="23.666666666802485"/>
    <s v="NO"/>
    <n v="0.18745454545454546"/>
    <n v="45.28333333338378"/>
    <s v="YES"/>
    <m/>
    <x v="0"/>
    <x v="2"/>
  </r>
  <r>
    <n v="8490"/>
    <n v="585"/>
    <x v="1"/>
    <s v="Critical"/>
    <d v="2024-11-01T06:10:00"/>
    <d v="2024-11-01T07:10:00"/>
    <d v="2024-11-01T13:17:00"/>
    <n v="1"/>
    <n v="8"/>
    <n v="0.99999999994179234"/>
    <s v="Yes"/>
    <n v="0.18745454545454546"/>
    <n v="7.1166666666395031"/>
    <s v="YES"/>
    <m/>
    <x v="1"/>
    <x v="4"/>
  </r>
  <r>
    <n v="8491"/>
    <n v="565"/>
    <x v="1"/>
    <s v="Medium"/>
    <d v="2023-06-04T09:50:00"/>
    <d v="2023-06-05T05:53:00"/>
    <d v="2023-06-05T14:26:00"/>
    <n v="15"/>
    <n v="40"/>
    <n v="20.050000000046566"/>
    <s v="NO"/>
    <n v="0.18736363636363637"/>
    <n v="28.60000000015134"/>
    <s v="YES"/>
    <m/>
    <x v="0"/>
    <x v="3"/>
  </r>
  <r>
    <n v="8492"/>
    <n v="516"/>
    <x v="1"/>
    <s v="Medium"/>
    <d v="2021-06-08T13:53:00"/>
    <d v="2021-06-09T13:10:00"/>
    <d v="2021-06-12T05:32:00"/>
    <n v="15"/>
    <n v="40"/>
    <n v="23.283333333267365"/>
    <s v="NO"/>
    <n v="0.18736363636363637"/>
    <n v="87.650000000023283"/>
    <s v="YES"/>
    <m/>
    <x v="0"/>
    <x v="2"/>
  </r>
  <r>
    <n v="8493"/>
    <n v="815"/>
    <x v="2"/>
    <s v="High"/>
    <d v="2025-01-05T15:27:00"/>
    <d v="2025-01-05T20:34:00"/>
    <d v="2025-01-06T03:08:00"/>
    <n v="5"/>
    <n v="24"/>
    <n v="5.1166666665812954"/>
    <s v="NO"/>
    <n v="0.18736363636363637"/>
    <n v="11.683333333348855"/>
    <s v="YES"/>
    <m/>
    <x v="0"/>
    <x v="5"/>
  </r>
  <r>
    <n v="8494"/>
    <n v="883"/>
    <x v="2"/>
    <s v="Low"/>
    <d v="2025-01-31T06:19:00"/>
    <d v="2025-02-01T02:17:00"/>
    <d v="2025-02-01T08:26:00"/>
    <n v="48"/>
    <n v="150"/>
    <n v="19.96666666661622"/>
    <s v="Yes"/>
    <n v="0.18736363636363637"/>
    <n v="26.116666666755918"/>
    <s v="YES"/>
    <m/>
    <x v="1"/>
    <x v="5"/>
  </r>
  <r>
    <n v="8495"/>
    <n v="998"/>
    <x v="0"/>
    <s v="High"/>
    <d v="2024-08-13T06:50:00"/>
    <d v="2024-08-13T11:44:00"/>
    <d v="2024-08-14T00:21:00"/>
    <n v="5"/>
    <n v="24"/>
    <n v="4.9000000000814907"/>
    <s v="Yes"/>
    <n v="0.18727272727272729"/>
    <n v="17.516666666662786"/>
    <s v="YES"/>
    <m/>
    <x v="1"/>
    <x v="4"/>
  </r>
  <r>
    <n v="8496"/>
    <n v="369"/>
    <x v="0"/>
    <s v="Medium"/>
    <d v="2024-11-18T16:18:00"/>
    <d v="2024-11-18T22:53:00"/>
    <d v="2024-11-20T02:24:00"/>
    <n v="15"/>
    <n v="40"/>
    <n v="6.5833333333139308"/>
    <s v="Yes"/>
    <n v="0.18718181818181817"/>
    <n v="34.099999999918509"/>
    <s v="YES"/>
    <m/>
    <x v="1"/>
    <x v="4"/>
  </r>
  <r>
    <n v="8497"/>
    <n v="481"/>
    <x v="0"/>
    <s v="Medium"/>
    <d v="2022-07-13T07:45:00"/>
    <d v="2022-07-13T08:53:00"/>
    <d v="2022-07-14T19:12:00"/>
    <n v="15"/>
    <n v="40"/>
    <n v="1.1333333333604969"/>
    <s v="Yes"/>
    <n v="0.18709090909090909"/>
    <n v="35.450000000128057"/>
    <s v="YES"/>
    <m/>
    <x v="1"/>
    <x v="1"/>
  </r>
  <r>
    <n v="8498"/>
    <n v="188"/>
    <x v="1"/>
    <s v="High"/>
    <d v="2020-07-08T12:32:00"/>
    <d v="2020-07-08T13:40:00"/>
    <d v="2020-07-09T05:45:00"/>
    <n v="5"/>
    <n v="24"/>
    <n v="1.1333333333604969"/>
    <s v="Yes"/>
    <n v="0.187"/>
    <n v="17.216666666732635"/>
    <s v="YES"/>
    <m/>
    <x v="1"/>
    <x v="0"/>
  </r>
  <r>
    <n v="8499"/>
    <n v="139"/>
    <x v="1"/>
    <s v="Medium"/>
    <d v="2023-11-03T23:37:00"/>
    <d v="2023-11-04T21:31:00"/>
    <d v="2023-11-07T10:38:00"/>
    <n v="15"/>
    <n v="40"/>
    <n v="21.899999999965075"/>
    <s v="NO"/>
    <n v="0.18690909090909091"/>
    <n v="83.016666666779201"/>
    <s v="YES"/>
    <m/>
    <x v="0"/>
    <x v="3"/>
  </r>
  <r>
    <n v="8500"/>
    <n v="876"/>
    <x v="1"/>
    <s v="High"/>
    <d v="2022-01-30T15:56:00"/>
    <d v="2022-01-30T19:06:00"/>
    <d v="2022-01-30T23:41:00"/>
    <n v="5"/>
    <n v="24"/>
    <n v="3.1666666665114462"/>
    <s v="Yes"/>
    <n v="0.18690909090909091"/>
    <n v="7.7499999999417923"/>
    <s v="YES"/>
    <m/>
    <x v="1"/>
    <x v="1"/>
  </r>
  <r>
    <n v="8501"/>
    <n v="70"/>
    <x v="1"/>
    <s v="Critical"/>
    <d v="2020-08-02T11:40:00"/>
    <d v="2020-08-02T11:47:00"/>
    <d v="2020-08-02T13:37:00"/>
    <n v="1"/>
    <n v="8"/>
    <n v="0.11666666669771075"/>
    <s v="Yes"/>
    <n v="0.18681818181818183"/>
    <n v="1.9500000000698492"/>
    <s v="YES"/>
    <m/>
    <x v="1"/>
    <x v="0"/>
  </r>
  <r>
    <n v="8502"/>
    <n v="639"/>
    <x v="2"/>
    <s v="Critical"/>
    <d v="2022-11-01T19:41:00"/>
    <d v="2022-11-01T19:45:00"/>
    <d v="2022-11-02T02:06:00"/>
    <n v="1"/>
    <n v="8"/>
    <n v="6.6666666534729302E-2"/>
    <s v="Yes"/>
    <n v="0.18672727272727271"/>
    <n v="6.4166666666278616"/>
    <s v="YES"/>
    <m/>
    <x v="1"/>
    <x v="1"/>
  </r>
  <r>
    <n v="8503"/>
    <n v="846"/>
    <x v="2"/>
    <s v="Medium"/>
    <d v="2023-06-18T01:56:00"/>
    <d v="2023-06-18T17:03:00"/>
    <d v="2023-06-21T15:51:00"/>
    <n v="15"/>
    <n v="40"/>
    <n v="15.116666666697711"/>
    <s v="NO"/>
    <n v="0.18663636363636363"/>
    <n v="85.916666666627862"/>
    <s v="NO"/>
    <m/>
    <x v="0"/>
    <x v="3"/>
  </r>
  <r>
    <n v="8504"/>
    <n v="944"/>
    <x v="2"/>
    <s v="Low"/>
    <d v="2023-05-08T19:20:00"/>
    <d v="2023-05-09T01:37:00"/>
    <d v="2023-05-10T20:59:00"/>
    <n v="48"/>
    <n v="150"/>
    <n v="6.28333333338378"/>
    <s v="Yes"/>
    <n v="0.18663636363636363"/>
    <n v="49.649999999965075"/>
    <s v="YES"/>
    <m/>
    <x v="1"/>
    <x v="3"/>
  </r>
  <r>
    <n v="8505"/>
    <n v="391"/>
    <x v="2"/>
    <s v="High"/>
    <d v="2020-06-03T07:46:00"/>
    <d v="2020-06-03T09:08:00"/>
    <d v="2020-06-04T01:25:00"/>
    <n v="5"/>
    <n v="24"/>
    <n v="1.3666666667559184"/>
    <s v="Yes"/>
    <n v="0.18654545454545454"/>
    <n v="17.650000000081491"/>
    <s v="YES"/>
    <m/>
    <x v="1"/>
    <x v="0"/>
  </r>
  <r>
    <n v="8506"/>
    <n v="909"/>
    <x v="2"/>
    <s v="High"/>
    <d v="2022-03-24T05:30:00"/>
    <d v="2022-03-24T11:37:00"/>
    <d v="2022-03-24T18:46:00"/>
    <n v="5"/>
    <n v="24"/>
    <n v="6.1166666666977108"/>
    <s v="NO"/>
    <n v="0.18645454545454546"/>
    <n v="13.266666666779201"/>
    <s v="YES"/>
    <m/>
    <x v="0"/>
    <x v="1"/>
  </r>
  <r>
    <n v="8507"/>
    <n v="535"/>
    <x v="2"/>
    <s v="High"/>
    <d v="2023-06-17T11:13:00"/>
    <d v="2023-06-17T18:53:00"/>
    <d v="2023-06-18T13:54:00"/>
    <n v="5"/>
    <n v="24"/>
    <n v="7.6666666666860692"/>
    <s v="NO"/>
    <n v="0.18645454545454546"/>
    <n v="26.683333333348855"/>
    <s v="YES"/>
    <m/>
    <x v="0"/>
    <x v="3"/>
  </r>
  <r>
    <n v="8508"/>
    <n v="254"/>
    <x v="0"/>
    <s v="Critical"/>
    <d v="2020-08-14T23:19:00"/>
    <d v="2020-08-15T00:09:00"/>
    <d v="2020-08-15T03:46:00"/>
    <n v="1"/>
    <n v="8"/>
    <n v="0.83333333325572312"/>
    <s v="Yes"/>
    <n v="0.18645454545454546"/>
    <n v="4.4500000000116415"/>
    <s v="YES"/>
    <m/>
    <x v="1"/>
    <x v="0"/>
  </r>
  <r>
    <n v="8509"/>
    <n v="323"/>
    <x v="0"/>
    <s v="Low"/>
    <d v="2025-01-26T03:27:00"/>
    <d v="2025-01-27T14:46:00"/>
    <d v="2025-02-02T09:59:00"/>
    <n v="48"/>
    <n v="150"/>
    <n v="35.316666666534729"/>
    <s v="Yes"/>
    <n v="0.18636363636363637"/>
    <n v="174.53333333332557"/>
    <s v="YES"/>
    <m/>
    <x v="1"/>
    <x v="5"/>
  </r>
  <r>
    <n v="8510"/>
    <n v="668"/>
    <x v="0"/>
    <s v="Low"/>
    <d v="2022-06-21T04:20:00"/>
    <d v="2022-06-21T04:45:00"/>
    <d v="2022-06-25T14:40:00"/>
    <n v="48"/>
    <n v="150"/>
    <n v="0.41666666662786156"/>
    <s v="Yes"/>
    <n v="0.18627272727272728"/>
    <n v="106.33333333331393"/>
    <s v="YES"/>
    <m/>
    <x v="1"/>
    <x v="1"/>
  </r>
  <r>
    <n v="8511"/>
    <n v="482"/>
    <x v="1"/>
    <s v="Low"/>
    <d v="2021-02-03T00:00:00"/>
    <d v="2021-02-03T01:52:00"/>
    <d v="2021-02-09T18:23:00"/>
    <n v="48"/>
    <n v="150"/>
    <n v="1.8666666666395031"/>
    <s v="Yes"/>
    <n v="0.18618181818181817"/>
    <n v="162.3833333333605"/>
    <s v="YES"/>
    <m/>
    <x v="1"/>
    <x v="2"/>
  </r>
  <r>
    <n v="8512"/>
    <n v="327"/>
    <x v="0"/>
    <s v="Critical"/>
    <d v="2022-07-26T17:01:00"/>
    <d v="2022-07-26T17:34:00"/>
    <d v="2022-07-26T22:29:00"/>
    <n v="1"/>
    <n v="8"/>
    <n v="0.55000000004656613"/>
    <s v="Yes"/>
    <n v="0.18609090909090908"/>
    <n v="5.4666666666744277"/>
    <s v="YES"/>
    <m/>
    <x v="1"/>
    <x v="1"/>
  </r>
  <r>
    <n v="8513"/>
    <n v="350"/>
    <x v="0"/>
    <s v="Low"/>
    <d v="2023-05-03T01:39:00"/>
    <d v="2023-05-04T14:26:00"/>
    <d v="2023-05-08T08:39:00"/>
    <n v="48"/>
    <n v="150"/>
    <n v="36.783333333441988"/>
    <s v="Yes"/>
    <n v="0.186"/>
    <n v="127.00000000011642"/>
    <s v="YES"/>
    <m/>
    <x v="1"/>
    <x v="3"/>
  </r>
  <r>
    <n v="8514"/>
    <n v="524"/>
    <x v="0"/>
    <s v="Low"/>
    <d v="2022-09-07T12:49:00"/>
    <d v="2022-09-07T17:13:00"/>
    <d v="2022-09-09T22:44:00"/>
    <n v="48"/>
    <n v="150"/>
    <n v="4.4000000000232831"/>
    <s v="Yes"/>
    <n v="0.18590909090909091"/>
    <n v="57.916666666686069"/>
    <s v="YES"/>
    <m/>
    <x v="1"/>
    <x v="1"/>
  </r>
  <r>
    <n v="8515"/>
    <n v="811"/>
    <x v="2"/>
    <s v="Low"/>
    <d v="2020-10-19T11:41:00"/>
    <d v="2020-10-20T08:31:00"/>
    <d v="2020-10-27T05:48:00"/>
    <n v="48"/>
    <n v="150"/>
    <n v="20.833333333313931"/>
    <s v="Yes"/>
    <n v="0.18581818181818183"/>
    <n v="186.11666666669771"/>
    <s v="YES"/>
    <m/>
    <x v="1"/>
    <x v="0"/>
  </r>
  <r>
    <n v="8516"/>
    <n v="391"/>
    <x v="2"/>
    <s v="Medium"/>
    <d v="2023-11-14T06:37:00"/>
    <d v="2023-11-14T11:01:00"/>
    <d v="2023-11-16T20:38:00"/>
    <n v="15"/>
    <n v="40"/>
    <n v="4.4000000000232831"/>
    <s v="Yes"/>
    <n v="0.18572727272727274"/>
    <n v="62.016666666779201"/>
    <s v="YES"/>
    <m/>
    <x v="1"/>
    <x v="3"/>
  </r>
  <r>
    <n v="8517"/>
    <n v="884"/>
    <x v="1"/>
    <s v="High"/>
    <d v="2020-12-24T16:19:00"/>
    <d v="2020-12-24T19:07:00"/>
    <d v="2020-12-25T00:41:00"/>
    <n v="5"/>
    <n v="24"/>
    <n v="2.8000000000465661"/>
    <s v="Yes"/>
    <n v="0.18563636363636363"/>
    <n v="8.3666666666977108"/>
    <s v="YES"/>
    <m/>
    <x v="1"/>
    <x v="0"/>
  </r>
  <r>
    <n v="8518"/>
    <n v="138"/>
    <x v="1"/>
    <s v="Critical"/>
    <d v="2021-12-23T00:54:00"/>
    <d v="2021-12-23T01:08:00"/>
    <d v="2021-12-23T01:43:00"/>
    <n v="1"/>
    <n v="8"/>
    <n v="0.2333333333954215"/>
    <s v="Yes"/>
    <n v="0.18554545454545454"/>
    <n v="0.81666666670935228"/>
    <s v="YES"/>
    <m/>
    <x v="1"/>
    <x v="2"/>
  </r>
  <r>
    <n v="8519"/>
    <n v="187"/>
    <x v="0"/>
    <s v="Critical"/>
    <d v="2021-08-01T15:07:00"/>
    <d v="2021-08-01T15:45:00"/>
    <d v="2021-08-01T23:18:00"/>
    <n v="1"/>
    <n v="8"/>
    <n v="0.63333333330228925"/>
    <s v="Yes"/>
    <n v="0.18545454545454546"/>
    <n v="8.1833333332906477"/>
    <s v="YES"/>
    <m/>
    <x v="1"/>
    <x v="2"/>
  </r>
  <r>
    <n v="8520"/>
    <n v="768"/>
    <x v="2"/>
    <s v="High"/>
    <d v="2022-02-23T01:21:00"/>
    <d v="2022-02-23T05:56:00"/>
    <d v="2022-02-24T04:00:00"/>
    <n v="5"/>
    <n v="24"/>
    <n v="4.5833333332557231"/>
    <s v="Yes"/>
    <n v="0.18536363636363637"/>
    <n v="26.649999999906868"/>
    <s v="YES"/>
    <m/>
    <x v="1"/>
    <x v="1"/>
  </r>
  <r>
    <n v="8521"/>
    <n v="718"/>
    <x v="2"/>
    <s v="Low"/>
    <d v="2021-09-25T08:28:00"/>
    <d v="2021-09-25T17:53:00"/>
    <d v="2021-09-27T13:58:00"/>
    <n v="48"/>
    <n v="150"/>
    <n v="9.4166666666278616"/>
    <s v="Yes"/>
    <n v="0.18527272727272728"/>
    <n v="53.499999999941792"/>
    <s v="YES"/>
    <m/>
    <x v="1"/>
    <x v="2"/>
  </r>
  <r>
    <n v="8522"/>
    <n v="837"/>
    <x v="1"/>
    <s v="Low"/>
    <d v="2024-09-29T03:42:00"/>
    <d v="2024-09-29T04:08:00"/>
    <d v="2024-10-03T03:19:00"/>
    <n v="48"/>
    <n v="150"/>
    <n v="0.43333333334885538"/>
    <s v="Yes"/>
    <n v="0.18518181818181817"/>
    <n v="95.616666666639503"/>
    <s v="YES"/>
    <m/>
    <x v="1"/>
    <x v="4"/>
  </r>
  <r>
    <n v="8523"/>
    <n v="811"/>
    <x v="0"/>
    <s v="High"/>
    <d v="2023-04-24T07:22:00"/>
    <d v="2023-04-24T12:37:00"/>
    <d v="2023-04-24T19:44:00"/>
    <n v="5"/>
    <n v="24"/>
    <n v="5.25"/>
    <s v="NO"/>
    <n v="0.18509090909090908"/>
    <n v="12.366666666814126"/>
    <s v="YES"/>
    <m/>
    <x v="0"/>
    <x v="3"/>
  </r>
  <r>
    <n v="8524"/>
    <n v="55"/>
    <x v="2"/>
    <s v="High"/>
    <d v="2021-04-12T20:35:00"/>
    <d v="2021-04-13T02:14:00"/>
    <d v="2021-04-13T14:41:00"/>
    <n v="5"/>
    <n v="24"/>
    <n v="5.6499999999068677"/>
    <s v="NO"/>
    <n v="0.18509090909090908"/>
    <n v="18.099999999976717"/>
    <s v="YES"/>
    <m/>
    <x v="0"/>
    <x v="2"/>
  </r>
  <r>
    <n v="8525"/>
    <n v="648"/>
    <x v="2"/>
    <s v="Medium"/>
    <d v="2021-07-03T19:45:00"/>
    <d v="2021-07-04T01:25:00"/>
    <d v="2021-07-06T06:53:00"/>
    <n v="15"/>
    <n v="40"/>
    <n v="5.6666666668024845"/>
    <s v="Yes"/>
    <n v="0.18509090909090908"/>
    <n v="59.133333333476912"/>
    <s v="YES"/>
    <m/>
    <x v="1"/>
    <x v="2"/>
  </r>
  <r>
    <n v="8526"/>
    <n v="657"/>
    <x v="2"/>
    <s v="Low"/>
    <d v="2022-07-20T03:25:00"/>
    <d v="2022-07-20T13:36:00"/>
    <d v="2022-07-25T06:47:00"/>
    <n v="48"/>
    <n v="150"/>
    <n v="10.183333333348855"/>
    <s v="Yes"/>
    <n v="0.185"/>
    <n v="123.3666666666395"/>
    <s v="YES"/>
    <m/>
    <x v="1"/>
    <x v="1"/>
  </r>
  <r>
    <n v="8527"/>
    <n v="381"/>
    <x v="2"/>
    <s v="Medium"/>
    <d v="2020-06-15T13:52:00"/>
    <d v="2020-06-16T05:55:00"/>
    <d v="2020-06-16T17:47:00"/>
    <n v="15"/>
    <n v="40"/>
    <n v="16.050000000104774"/>
    <s v="NO"/>
    <n v="0.18490909090909091"/>
    <n v="27.916666666686069"/>
    <s v="YES"/>
    <m/>
    <x v="0"/>
    <x v="0"/>
  </r>
  <r>
    <n v="8528"/>
    <n v="464"/>
    <x v="1"/>
    <s v="Low"/>
    <d v="2020-04-22T13:42:00"/>
    <d v="2020-04-24T06:15:00"/>
    <d v="2020-04-26T10:07:00"/>
    <n v="48"/>
    <n v="150"/>
    <n v="40.549999999988358"/>
    <s v="Yes"/>
    <n v="0.18490909090909091"/>
    <n v="92.416666666686069"/>
    <s v="YES"/>
    <m/>
    <x v="1"/>
    <x v="0"/>
  </r>
  <r>
    <n v="8529"/>
    <n v="557"/>
    <x v="2"/>
    <s v="Low"/>
    <d v="2024-10-26T04:25:00"/>
    <d v="2024-10-26T19:45:00"/>
    <d v="2024-11-02T12:09:00"/>
    <n v="48"/>
    <n v="150"/>
    <n v="15.333333333197515"/>
    <s v="Yes"/>
    <n v="0.18481818181818183"/>
    <n v="175.7333333332208"/>
    <s v="YES"/>
    <m/>
    <x v="1"/>
    <x v="4"/>
  </r>
  <r>
    <n v="8530"/>
    <n v="871"/>
    <x v="1"/>
    <s v="High"/>
    <d v="2024-05-03T12:45:00"/>
    <d v="2024-05-03T19:48:00"/>
    <d v="2024-05-04T05:02:00"/>
    <n v="5"/>
    <n v="24"/>
    <n v="7.0499999999301508"/>
    <s v="NO"/>
    <n v="0.18472727272727274"/>
    <n v="16.283333333325572"/>
    <s v="YES"/>
    <m/>
    <x v="0"/>
    <x v="4"/>
  </r>
  <r>
    <n v="8531"/>
    <n v="105"/>
    <x v="1"/>
    <s v="Medium"/>
    <d v="2021-07-30T17:58:00"/>
    <d v="2021-07-31T15:23:00"/>
    <d v="2021-08-02T10:37:00"/>
    <n v="15"/>
    <n v="40"/>
    <n v="21.416666666627862"/>
    <s v="NO"/>
    <n v="0.18472727272727274"/>
    <n v="64.649999999965075"/>
    <s v="YES"/>
    <m/>
    <x v="0"/>
    <x v="2"/>
  </r>
  <r>
    <n v="8532"/>
    <n v="774"/>
    <x v="0"/>
    <s v="Medium"/>
    <d v="2024-06-26T19:40:00"/>
    <d v="2024-06-27T11:24:00"/>
    <d v="2024-06-28T15:55:00"/>
    <n v="15"/>
    <n v="40"/>
    <n v="15.733333333279006"/>
    <s v="NO"/>
    <n v="0.18472727272727274"/>
    <n v="44.25"/>
    <s v="YES"/>
    <m/>
    <x v="0"/>
    <x v="4"/>
  </r>
  <r>
    <n v="8533"/>
    <n v="220"/>
    <x v="0"/>
    <s v="High"/>
    <d v="2023-12-11T10:59:00"/>
    <d v="2023-12-11T11:33:00"/>
    <d v="2023-12-12T06:46:00"/>
    <n v="5"/>
    <n v="24"/>
    <n v="0.56666666659293696"/>
    <s v="Yes"/>
    <n v="0.18472727272727274"/>
    <n v="19.78333333338378"/>
    <s v="YES"/>
    <m/>
    <x v="1"/>
    <x v="3"/>
  </r>
  <r>
    <n v="8534"/>
    <n v="288"/>
    <x v="2"/>
    <s v="Low"/>
    <d v="2024-08-15T16:40:00"/>
    <d v="2024-08-16T22:46:00"/>
    <d v="2024-08-23T18:57:00"/>
    <n v="48"/>
    <n v="150"/>
    <n v="30.099999999976717"/>
    <s v="Yes"/>
    <n v="0.18463636363636363"/>
    <n v="194.28333333326736"/>
    <s v="YES"/>
    <m/>
    <x v="1"/>
    <x v="4"/>
  </r>
  <r>
    <n v="8535"/>
    <n v="942"/>
    <x v="0"/>
    <s v="Critical"/>
    <d v="2020-06-27T21:06:00"/>
    <d v="2020-06-27T21:29:00"/>
    <d v="2020-06-28T03:11:00"/>
    <n v="1"/>
    <n v="8"/>
    <n v="0.38333333336049691"/>
    <s v="Yes"/>
    <n v="0.18454545454545454"/>
    <n v="6.0833333334303461"/>
    <s v="YES"/>
    <m/>
    <x v="1"/>
    <x v="0"/>
  </r>
  <r>
    <n v="8536"/>
    <n v="215"/>
    <x v="0"/>
    <s v="Low"/>
    <d v="2022-06-19T12:04:00"/>
    <d v="2022-06-20T21:44:00"/>
    <d v="2022-06-25T23:31:00"/>
    <n v="48"/>
    <n v="150"/>
    <n v="33.666666666569654"/>
    <s v="Yes"/>
    <n v="0.18445454545454545"/>
    <n v="155.44999999995343"/>
    <s v="YES"/>
    <m/>
    <x v="1"/>
    <x v="1"/>
  </r>
  <r>
    <n v="8537"/>
    <n v="227"/>
    <x v="2"/>
    <s v="Critical"/>
    <d v="2021-04-11T19:04:00"/>
    <d v="2021-04-11T20:03:00"/>
    <d v="2021-04-12T01:14:00"/>
    <n v="1"/>
    <n v="8"/>
    <n v="0.9833333333954215"/>
    <s v="Yes"/>
    <n v="0.18436363636363637"/>
    <n v="6.1666666666860692"/>
    <s v="YES"/>
    <m/>
    <x v="1"/>
    <x v="2"/>
  </r>
  <r>
    <n v="8538"/>
    <n v="635"/>
    <x v="0"/>
    <s v="Critical"/>
    <d v="2024-04-20T23:56:00"/>
    <d v="2024-04-21T00:31:00"/>
    <d v="2024-04-21T07:29:00"/>
    <n v="1"/>
    <n v="8"/>
    <n v="0.58333333331393078"/>
    <s v="Yes"/>
    <n v="0.18427272727272728"/>
    <n v="7.5499999999883585"/>
    <s v="YES"/>
    <m/>
    <x v="1"/>
    <x v="4"/>
  </r>
  <r>
    <n v="8539"/>
    <n v="97"/>
    <x v="2"/>
    <s v="Medium"/>
    <d v="2022-10-29T17:50:00"/>
    <d v="2022-10-30T02:58:00"/>
    <d v="2022-11-01T20:01:00"/>
    <n v="15"/>
    <n v="40"/>
    <n v="9.1333333334187046"/>
    <s v="Yes"/>
    <n v="0.18418181818181817"/>
    <n v="74.183333333290648"/>
    <s v="YES"/>
    <m/>
    <x v="1"/>
    <x v="1"/>
  </r>
  <r>
    <n v="8540"/>
    <n v="272"/>
    <x v="2"/>
    <s v="Low"/>
    <d v="2022-07-01T16:21:00"/>
    <d v="2022-07-02T23:16:00"/>
    <d v="2022-07-04T21:50:00"/>
    <n v="48"/>
    <n v="150"/>
    <n v="30.916666666686069"/>
    <s v="Yes"/>
    <n v="0.18409090909090908"/>
    <n v="77.483333333220799"/>
    <s v="YES"/>
    <m/>
    <x v="1"/>
    <x v="1"/>
  </r>
  <r>
    <n v="8541"/>
    <n v="162"/>
    <x v="1"/>
    <s v="Low"/>
    <d v="2022-09-15T01:42:00"/>
    <d v="2022-09-16T12:16:00"/>
    <d v="2022-09-19T03:24:00"/>
    <n v="48"/>
    <n v="150"/>
    <n v="34.566666666709352"/>
    <s v="Yes"/>
    <n v="0.184"/>
    <n v="97.700000000128057"/>
    <s v="YES"/>
    <m/>
    <x v="1"/>
    <x v="1"/>
  </r>
  <r>
    <n v="8542"/>
    <n v="628"/>
    <x v="2"/>
    <s v="High"/>
    <d v="2023-06-20T08:22:00"/>
    <d v="2023-06-20T13:49:00"/>
    <d v="2023-06-21T11:51:00"/>
    <n v="5"/>
    <n v="24"/>
    <n v="5.4499999999534339"/>
    <s v="NO"/>
    <n v="0.18390909090909091"/>
    <n v="27.483333333337214"/>
    <s v="YES"/>
    <m/>
    <x v="0"/>
    <x v="3"/>
  </r>
  <r>
    <n v="8543"/>
    <n v="855"/>
    <x v="1"/>
    <s v="Low"/>
    <d v="2022-04-21T22:14:00"/>
    <d v="2022-04-23T06:11:00"/>
    <d v="2022-04-23T18:17:00"/>
    <n v="48"/>
    <n v="150"/>
    <n v="31.950000000069849"/>
    <s v="Yes"/>
    <n v="0.18390909090909091"/>
    <n v="44.050000000046566"/>
    <s v="YES"/>
    <m/>
    <x v="1"/>
    <x v="1"/>
  </r>
  <r>
    <n v="8544"/>
    <n v="344"/>
    <x v="0"/>
    <s v="Low"/>
    <d v="2021-07-02T09:45:00"/>
    <d v="2021-07-04T06:27:00"/>
    <d v="2021-07-08T23:36:00"/>
    <n v="48"/>
    <n v="150"/>
    <n v="44.700000000069849"/>
    <s v="Yes"/>
    <n v="0.18381818181818183"/>
    <n v="157.84999999991851"/>
    <s v="YES"/>
    <m/>
    <x v="1"/>
    <x v="2"/>
  </r>
  <r>
    <n v="8545"/>
    <n v="678"/>
    <x v="0"/>
    <s v="Critical"/>
    <d v="2021-06-06T06:02:00"/>
    <d v="2021-06-06T06:54:00"/>
    <d v="2021-06-06T08:33:00"/>
    <n v="1"/>
    <n v="8"/>
    <n v="0.86666666669771075"/>
    <s v="Yes"/>
    <n v="0.18372727272727274"/>
    <n v="2.5166666666627862"/>
    <s v="YES"/>
    <m/>
    <x v="1"/>
    <x v="2"/>
  </r>
  <r>
    <n v="8546"/>
    <n v="365"/>
    <x v="0"/>
    <s v="Critical"/>
    <d v="2021-05-28T12:47:00"/>
    <d v="2021-05-28T13:44:00"/>
    <d v="2021-05-28T14:05:00"/>
    <n v="1"/>
    <n v="8"/>
    <n v="0.95000000012805685"/>
    <s v="Yes"/>
    <n v="0.18363636363636363"/>
    <n v="1.3000000000465661"/>
    <s v="YES"/>
    <m/>
    <x v="1"/>
    <x v="2"/>
  </r>
  <r>
    <n v="8547"/>
    <n v="23"/>
    <x v="2"/>
    <s v="Low"/>
    <d v="2022-08-20T17:00:00"/>
    <d v="2022-08-21T15:29:00"/>
    <d v="2022-08-26T06:58:00"/>
    <n v="48"/>
    <n v="150"/>
    <n v="22.483333333279006"/>
    <s v="Yes"/>
    <n v="0.18354545454545454"/>
    <n v="133.96666666661622"/>
    <s v="YES"/>
    <m/>
    <x v="1"/>
    <x v="1"/>
  </r>
  <r>
    <n v="8548"/>
    <n v="38"/>
    <x v="2"/>
    <s v="Critical"/>
    <d v="2023-01-05T12:48:00"/>
    <d v="2023-01-05T13:22:00"/>
    <d v="2023-01-05T16:33:00"/>
    <n v="1"/>
    <n v="8"/>
    <n v="0.56666666659293696"/>
    <s v="Yes"/>
    <n v="0.18345454545454545"/>
    <n v="3.75"/>
    <s v="YES"/>
    <m/>
    <x v="1"/>
    <x v="3"/>
  </r>
  <r>
    <n v="8549"/>
    <n v="424"/>
    <x v="1"/>
    <s v="Low"/>
    <d v="2024-12-13T15:19:00"/>
    <d v="2024-12-14T07:17:00"/>
    <d v="2024-12-17T05:29:00"/>
    <n v="48"/>
    <n v="150"/>
    <n v="15.966666666674428"/>
    <s v="Yes"/>
    <n v="0.18336363636363637"/>
    <n v="86.166666666744277"/>
    <s v="YES"/>
    <m/>
    <x v="1"/>
    <x v="4"/>
  </r>
  <r>
    <n v="8550"/>
    <n v="144"/>
    <x v="2"/>
    <s v="Critical"/>
    <d v="2023-12-09T08:46:00"/>
    <d v="2023-12-09T09:37:00"/>
    <d v="2023-12-09T15:13:00"/>
    <n v="1"/>
    <n v="8"/>
    <n v="0.84999999997671694"/>
    <s v="Yes"/>
    <n v="0.18327272727272728"/>
    <n v="6.4500000000698492"/>
    <s v="YES"/>
    <m/>
    <x v="1"/>
    <x v="3"/>
  </r>
  <r>
    <n v="8551"/>
    <n v="724"/>
    <x v="0"/>
    <s v="Low"/>
    <d v="2024-03-24T11:22:00"/>
    <d v="2024-03-25T01:15:00"/>
    <d v="2024-03-29T21:04:00"/>
    <n v="48"/>
    <n v="150"/>
    <n v="13.883333333360497"/>
    <s v="Yes"/>
    <n v="0.1831818181818182"/>
    <n v="129.70000000001164"/>
    <s v="YES"/>
    <m/>
    <x v="1"/>
    <x v="4"/>
  </r>
  <r>
    <n v="8552"/>
    <n v="390"/>
    <x v="0"/>
    <s v="High"/>
    <d v="2022-07-10T05:25:00"/>
    <d v="2022-07-10T06:29:00"/>
    <d v="2022-07-10T10:46:00"/>
    <n v="5"/>
    <n v="24"/>
    <n v="1.0666666666511446"/>
    <s v="Yes"/>
    <n v="0.18309090909090908"/>
    <n v="5.3499999999767169"/>
    <s v="YES"/>
    <m/>
    <x v="1"/>
    <x v="1"/>
  </r>
  <r>
    <n v="8553"/>
    <n v="660"/>
    <x v="0"/>
    <s v="Critical"/>
    <d v="2021-05-30T19:03:00"/>
    <d v="2021-05-30T19:45:00"/>
    <d v="2021-05-31T03:38:00"/>
    <n v="1"/>
    <n v="8"/>
    <n v="0.70000000001164153"/>
    <s v="Yes"/>
    <n v="0.183"/>
    <n v="8.5833333333721384"/>
    <s v="YES"/>
    <m/>
    <x v="1"/>
    <x v="2"/>
  </r>
  <r>
    <n v="8554"/>
    <n v="431"/>
    <x v="0"/>
    <s v="Low"/>
    <d v="2021-07-10T12:36:00"/>
    <d v="2021-07-11T11:29:00"/>
    <d v="2021-07-14T03:07:00"/>
    <n v="48"/>
    <n v="150"/>
    <n v="22.883333333360497"/>
    <s v="Yes"/>
    <n v="0.18290909090909091"/>
    <n v="86.516666666662786"/>
    <s v="YES"/>
    <m/>
    <x v="1"/>
    <x v="2"/>
  </r>
  <r>
    <n v="8555"/>
    <n v="28"/>
    <x v="1"/>
    <s v="Critical"/>
    <d v="2021-11-24T03:18:00"/>
    <d v="2021-11-24T04:16:00"/>
    <d v="2021-11-24T11:27:00"/>
    <n v="1"/>
    <n v="8"/>
    <n v="0.96666666667442769"/>
    <s v="Yes"/>
    <n v="0.18281818181818182"/>
    <n v="8.1500000000232831"/>
    <s v="YES"/>
    <m/>
    <x v="1"/>
    <x v="2"/>
  </r>
  <r>
    <n v="8556"/>
    <n v="396"/>
    <x v="0"/>
    <s v="High"/>
    <d v="2022-01-22T19:18:00"/>
    <d v="2022-01-22T22:30:00"/>
    <d v="2022-01-23T04:53:00"/>
    <n v="5"/>
    <n v="24"/>
    <n v="3.1999999999534339"/>
    <s v="Yes"/>
    <n v="0.18272727272727274"/>
    <n v="9.5833333333139308"/>
    <s v="YES"/>
    <m/>
    <x v="1"/>
    <x v="1"/>
  </r>
  <r>
    <n v="8557"/>
    <n v="914"/>
    <x v="2"/>
    <s v="Critical"/>
    <d v="2022-09-13T21:26:00"/>
    <d v="2022-09-13T22:07:00"/>
    <d v="2022-09-13T23:57:00"/>
    <n v="1"/>
    <n v="8"/>
    <n v="0.68333333329064772"/>
    <s v="Yes"/>
    <n v="0.18263636363636362"/>
    <n v="2.5166666666627862"/>
    <s v="YES"/>
    <m/>
    <x v="1"/>
    <x v="1"/>
  </r>
  <r>
    <n v="8558"/>
    <n v="515"/>
    <x v="0"/>
    <s v="High"/>
    <d v="2023-05-04T11:20:00"/>
    <d v="2023-05-04T18:39:00"/>
    <d v="2023-05-05T17:31:00"/>
    <n v="5"/>
    <n v="24"/>
    <n v="7.3166666667675599"/>
    <s v="NO"/>
    <n v="0.18254545454545454"/>
    <n v="30.183333333407063"/>
    <s v="YES"/>
    <m/>
    <x v="0"/>
    <x v="3"/>
  </r>
  <r>
    <n v="8559"/>
    <n v="30"/>
    <x v="0"/>
    <s v="Critical"/>
    <d v="2023-05-12T16:58:00"/>
    <d v="2023-05-12T17:14:00"/>
    <d v="2023-05-12T23:53:00"/>
    <n v="1"/>
    <n v="8"/>
    <n v="0.26666666666278616"/>
    <s v="Yes"/>
    <n v="0.18254545454545454"/>
    <n v="6.9166666666860692"/>
    <s v="YES"/>
    <m/>
    <x v="1"/>
    <x v="3"/>
  </r>
  <r>
    <n v="8560"/>
    <n v="601"/>
    <x v="0"/>
    <s v="Low"/>
    <d v="2022-04-29T23:15:00"/>
    <d v="2022-04-30T15:59:00"/>
    <d v="2022-05-01T13:13:00"/>
    <n v="48"/>
    <n v="150"/>
    <n v="16.733333333395422"/>
    <s v="Yes"/>
    <n v="0.18245454545454545"/>
    <n v="37.96666666661622"/>
    <s v="YES"/>
    <m/>
    <x v="1"/>
    <x v="1"/>
  </r>
  <r>
    <n v="8561"/>
    <n v="960"/>
    <x v="2"/>
    <s v="Low"/>
    <d v="2024-04-05T20:09:00"/>
    <d v="2024-04-07T11:51:00"/>
    <d v="2024-04-08T09:13:00"/>
    <n v="48"/>
    <n v="150"/>
    <n v="39.700000000011642"/>
    <s v="Yes"/>
    <n v="0.18236363636363637"/>
    <n v="61.066666666651145"/>
    <s v="YES"/>
    <m/>
    <x v="1"/>
    <x v="4"/>
  </r>
  <r>
    <n v="8562"/>
    <n v="880"/>
    <x v="1"/>
    <s v="Critical"/>
    <d v="2022-05-07T18:02:00"/>
    <d v="2022-05-07T18:02:00"/>
    <d v="2022-05-07T21:01:00"/>
    <n v="1"/>
    <n v="8"/>
    <n v="0"/>
    <s v="Yes"/>
    <n v="0.18227272727272728"/>
    <n v="2.9833333334536292"/>
    <s v="YES"/>
    <m/>
    <x v="1"/>
    <x v="1"/>
  </r>
  <r>
    <n v="8563"/>
    <n v="818"/>
    <x v="0"/>
    <s v="High"/>
    <d v="2021-02-01T09:22:00"/>
    <d v="2021-02-01T16:33:00"/>
    <d v="2021-02-01T18:44:00"/>
    <n v="5"/>
    <n v="24"/>
    <n v="7.1833333333488554"/>
    <s v="NO"/>
    <n v="0.18218181818181819"/>
    <n v="9.3666666666395031"/>
    <s v="YES"/>
    <m/>
    <x v="0"/>
    <x v="2"/>
  </r>
  <r>
    <n v="8564"/>
    <n v="21"/>
    <x v="0"/>
    <s v="Critical"/>
    <d v="2024-03-17T02:52:00"/>
    <d v="2024-03-17T02:59:00"/>
    <d v="2024-03-17T04:20:00"/>
    <n v="1"/>
    <n v="8"/>
    <n v="0.11666666669771075"/>
    <s v="Yes"/>
    <n v="0.18218181818181819"/>
    <n v="1.4666666667326353"/>
    <s v="YES"/>
    <m/>
    <x v="1"/>
    <x v="4"/>
  </r>
  <r>
    <n v="8565"/>
    <n v="432"/>
    <x v="1"/>
    <s v="Low"/>
    <d v="2024-06-21T17:50:00"/>
    <d v="2024-06-23T07:50:00"/>
    <d v="2024-06-28T03:59:00"/>
    <n v="48"/>
    <n v="150"/>
    <n v="38.000000000058208"/>
    <s v="Yes"/>
    <n v="0.18209090909090908"/>
    <n v="154.15000000008149"/>
    <s v="YES"/>
    <m/>
    <x v="1"/>
    <x v="4"/>
  </r>
  <r>
    <n v="8566"/>
    <n v="805"/>
    <x v="0"/>
    <s v="Low"/>
    <d v="2021-08-02T23:50:00"/>
    <d v="2021-08-03T21:17:00"/>
    <d v="2021-08-03T21:28:00"/>
    <n v="48"/>
    <n v="150"/>
    <n v="21.450000000069849"/>
    <s v="Yes"/>
    <n v="0.182"/>
    <n v="21.633333333302289"/>
    <s v="YES"/>
    <m/>
    <x v="1"/>
    <x v="2"/>
  </r>
  <r>
    <n v="8567"/>
    <n v="324"/>
    <x v="0"/>
    <s v="Low"/>
    <d v="2024-07-22T08:51:00"/>
    <d v="2024-07-22T13:51:00"/>
    <d v="2024-07-26T04:20:00"/>
    <n v="48"/>
    <n v="150"/>
    <n v="4.9999999998835847"/>
    <s v="Yes"/>
    <n v="0.18190909090909091"/>
    <n v="91.483333333279006"/>
    <s v="YES"/>
    <m/>
    <x v="1"/>
    <x v="4"/>
  </r>
  <r>
    <n v="8568"/>
    <n v="138"/>
    <x v="1"/>
    <s v="Medium"/>
    <d v="2021-03-26T23:47:00"/>
    <d v="2021-03-27T17:41:00"/>
    <d v="2021-03-27T18:04:00"/>
    <n v="15"/>
    <n v="40"/>
    <n v="17.900000000023283"/>
    <s v="NO"/>
    <n v="0.18181818181818182"/>
    <n v="18.28333333338378"/>
    <s v="YES"/>
    <m/>
    <x v="0"/>
    <x v="2"/>
  </r>
  <r>
    <n v="8569"/>
    <n v="892"/>
    <x v="2"/>
    <s v="Critical"/>
    <d v="2022-03-10T08:40:00"/>
    <d v="2022-03-10T09:01:00"/>
    <d v="2022-03-10T15:45:00"/>
    <n v="1"/>
    <n v="8"/>
    <n v="0.35000000009313226"/>
    <s v="Yes"/>
    <n v="0.18181818181818182"/>
    <n v="7.0833333333721384"/>
    <s v="YES"/>
    <m/>
    <x v="1"/>
    <x v="1"/>
  </r>
  <r>
    <n v="8570"/>
    <n v="847"/>
    <x v="2"/>
    <s v="Critical"/>
    <d v="2023-05-03T22:14:00"/>
    <d v="2023-05-03T22:51:00"/>
    <d v="2023-05-03T23:57:00"/>
    <n v="1"/>
    <n v="8"/>
    <n v="0.61666666658129543"/>
    <s v="Yes"/>
    <n v="0.18172727272727274"/>
    <n v="1.7166666666744277"/>
    <s v="YES"/>
    <m/>
    <x v="1"/>
    <x v="3"/>
  </r>
  <r>
    <n v="8571"/>
    <n v="824"/>
    <x v="0"/>
    <s v="High"/>
    <d v="2023-04-11T01:54:00"/>
    <d v="2023-04-11T07:48:00"/>
    <d v="2023-04-11T21:25:00"/>
    <n v="5"/>
    <n v="24"/>
    <n v="5.8999999998486601"/>
    <s v="NO"/>
    <n v="0.18163636363636362"/>
    <n v="19.516666666546371"/>
    <s v="YES"/>
    <m/>
    <x v="0"/>
    <x v="3"/>
  </r>
  <r>
    <n v="8572"/>
    <n v="131"/>
    <x v="1"/>
    <s v="Medium"/>
    <d v="2024-11-16T14:45:00"/>
    <d v="2024-11-16T17:11:00"/>
    <d v="2024-11-17T14:54:00"/>
    <n v="15"/>
    <n v="40"/>
    <n v="2.4333333332324401"/>
    <s v="Yes"/>
    <n v="0.18163636363636362"/>
    <n v="24.149999999965075"/>
    <s v="YES"/>
    <m/>
    <x v="1"/>
    <x v="4"/>
  </r>
  <r>
    <n v="8573"/>
    <n v="507"/>
    <x v="2"/>
    <s v="Low"/>
    <d v="2021-09-04T00:38:00"/>
    <d v="2021-09-04T10:55:00"/>
    <d v="2021-09-09T20:06:00"/>
    <n v="48"/>
    <n v="150"/>
    <n v="10.283333333325572"/>
    <s v="Yes"/>
    <n v="0.18154545454545454"/>
    <n v="139.46666666673264"/>
    <s v="YES"/>
    <m/>
    <x v="1"/>
    <x v="2"/>
  </r>
  <r>
    <n v="8574"/>
    <n v="11"/>
    <x v="0"/>
    <s v="Low"/>
    <d v="2021-12-16T21:37:00"/>
    <d v="2021-12-18T05:21:00"/>
    <d v="2021-12-23T10:58:00"/>
    <n v="48"/>
    <n v="150"/>
    <n v="31.733333333395422"/>
    <s v="Yes"/>
    <n v="0.18145454545454545"/>
    <n v="157.35000000003492"/>
    <s v="YES"/>
    <m/>
    <x v="1"/>
    <x v="2"/>
  </r>
  <r>
    <n v="8575"/>
    <n v="11"/>
    <x v="1"/>
    <s v="Critical"/>
    <d v="2020-10-10T11:30:00"/>
    <d v="2020-10-10T11:38:00"/>
    <d v="2020-10-10T12:41:00"/>
    <n v="1"/>
    <n v="8"/>
    <n v="0.13333333341870457"/>
    <s v="Yes"/>
    <n v="0.18136363636363637"/>
    <n v="1.1833333333488554"/>
    <s v="YES"/>
    <m/>
    <x v="1"/>
    <x v="0"/>
  </r>
  <r>
    <n v="8576"/>
    <n v="444"/>
    <x v="0"/>
    <s v="Low"/>
    <d v="2024-06-04T17:57:00"/>
    <d v="2024-06-05T20:57:00"/>
    <d v="2024-06-09T21:32:00"/>
    <n v="48"/>
    <n v="150"/>
    <n v="27"/>
    <s v="Yes"/>
    <n v="0.18127272727272728"/>
    <n v="123.58333333331393"/>
    <s v="YES"/>
    <m/>
    <x v="1"/>
    <x v="4"/>
  </r>
  <r>
    <n v="8577"/>
    <n v="520"/>
    <x v="0"/>
    <s v="High"/>
    <d v="2024-09-28T23:45:00"/>
    <d v="2024-09-28T23:59:00"/>
    <d v="2024-09-29T00:28:00"/>
    <n v="5"/>
    <n v="24"/>
    <n v="0.23333333322079852"/>
    <s v="Yes"/>
    <n v="0.18118181818181819"/>
    <n v="0.71666666655801237"/>
    <s v="YES"/>
    <m/>
    <x v="1"/>
    <x v="4"/>
  </r>
  <r>
    <n v="8578"/>
    <n v="737"/>
    <x v="2"/>
    <s v="Critical"/>
    <d v="2020-10-26T22:49:00"/>
    <d v="2020-10-26T23:49:00"/>
    <d v="2020-10-27T00:15:00"/>
    <n v="1"/>
    <n v="8"/>
    <n v="0.99999999994179234"/>
    <s v="Yes"/>
    <n v="0.18109090909090908"/>
    <n v="1.4333333332906477"/>
    <s v="YES"/>
    <m/>
    <x v="1"/>
    <x v="0"/>
  </r>
  <r>
    <n v="8579"/>
    <n v="779"/>
    <x v="0"/>
    <s v="High"/>
    <d v="2024-09-20T21:26:00"/>
    <d v="2024-09-21T00:51:00"/>
    <d v="2024-09-21T07:05:00"/>
    <n v="5"/>
    <n v="24"/>
    <n v="3.4166666666278616"/>
    <s v="Yes"/>
    <n v="0.18099999999999999"/>
    <n v="9.6500000000232831"/>
    <s v="YES"/>
    <m/>
    <x v="1"/>
    <x v="4"/>
  </r>
  <r>
    <n v="8580"/>
    <n v="326"/>
    <x v="0"/>
    <s v="High"/>
    <d v="2020-04-21T02:21:00"/>
    <d v="2020-04-21T02:53:00"/>
    <d v="2020-04-21T07:46:00"/>
    <n v="5"/>
    <n v="24"/>
    <n v="0.53333333332557231"/>
    <s v="Yes"/>
    <n v="0.18090909090909091"/>
    <n v="5.4166666666860692"/>
    <s v="YES"/>
    <m/>
    <x v="1"/>
    <x v="0"/>
  </r>
  <r>
    <n v="8581"/>
    <n v="365"/>
    <x v="0"/>
    <s v="Critical"/>
    <d v="2024-02-29T20:57:00"/>
    <d v="2024-02-29T21:37:00"/>
    <d v="2024-03-01T05:08:00"/>
    <n v="1"/>
    <n v="8"/>
    <n v="0.6666666665696539"/>
    <s v="Yes"/>
    <n v="0.18081818181818182"/>
    <n v="8.1833333332906477"/>
    <s v="YES"/>
    <m/>
    <x v="1"/>
    <x v="4"/>
  </r>
  <r>
    <n v="8582"/>
    <n v="471"/>
    <x v="1"/>
    <s v="High"/>
    <d v="2024-04-09T10:57:00"/>
    <d v="2024-04-09T17:13:00"/>
    <d v="2024-04-10T16:28:00"/>
    <n v="5"/>
    <n v="24"/>
    <n v="6.2666666666627862"/>
    <s v="NO"/>
    <n v="0.18072727272727274"/>
    <n v="29.516666666662786"/>
    <s v="YES"/>
    <m/>
    <x v="0"/>
    <x v="4"/>
  </r>
  <r>
    <n v="8583"/>
    <n v="498"/>
    <x v="2"/>
    <s v="High"/>
    <d v="2024-06-27T22:53:00"/>
    <d v="2024-06-28T00:01:00"/>
    <d v="2024-06-28T06:32:00"/>
    <n v="5"/>
    <n v="24"/>
    <n v="1.1333333333604969"/>
    <s v="Yes"/>
    <n v="0.18072727272727274"/>
    <n v="7.6499999999650754"/>
    <s v="YES"/>
    <m/>
    <x v="1"/>
    <x v="4"/>
  </r>
  <r>
    <n v="8584"/>
    <n v="523"/>
    <x v="0"/>
    <s v="Medium"/>
    <d v="2024-12-09T00:49:00"/>
    <d v="2024-12-09T13:38:00"/>
    <d v="2024-12-11T06:51:00"/>
    <n v="15"/>
    <n v="40"/>
    <n v="12.816666666709352"/>
    <s v="Yes"/>
    <n v="0.18063636363636362"/>
    <n v="54.033333333267365"/>
    <s v="YES"/>
    <m/>
    <x v="1"/>
    <x v="4"/>
  </r>
  <r>
    <n v="8585"/>
    <n v="445"/>
    <x v="0"/>
    <s v="Low"/>
    <d v="2020-09-22T23:35:00"/>
    <d v="2020-09-23T15:21:00"/>
    <d v="2020-09-25T06:58:00"/>
    <n v="48"/>
    <n v="150"/>
    <n v="15.766666666546371"/>
    <s v="Yes"/>
    <n v="0.18054545454545454"/>
    <n v="55.383333333302289"/>
    <s v="YES"/>
    <m/>
    <x v="1"/>
    <x v="0"/>
  </r>
  <r>
    <n v="8586"/>
    <n v="613"/>
    <x v="1"/>
    <s v="Critical"/>
    <d v="2023-04-23T19:05:00"/>
    <d v="2023-04-23T19:31:00"/>
    <d v="2023-04-23T20:43:00"/>
    <n v="1"/>
    <n v="8"/>
    <n v="0.43333333334885538"/>
    <s v="Yes"/>
    <n v="0.18045454545454545"/>
    <n v="1.6333333332440816"/>
    <s v="YES"/>
    <m/>
    <x v="1"/>
    <x v="3"/>
  </r>
  <r>
    <n v="8587"/>
    <n v="994"/>
    <x v="2"/>
    <s v="Medium"/>
    <d v="2020-09-21T03:45:00"/>
    <d v="2020-09-21T15:39:00"/>
    <d v="2020-09-24T09:51:00"/>
    <n v="15"/>
    <n v="40"/>
    <n v="11.900000000023283"/>
    <s v="Yes"/>
    <n v="0.18036363636363636"/>
    <n v="78.099999999976717"/>
    <s v="NO"/>
    <m/>
    <x v="0"/>
    <x v="0"/>
  </r>
  <r>
    <n v="8588"/>
    <n v="474"/>
    <x v="1"/>
    <s v="Critical"/>
    <d v="2023-03-14T09:28:00"/>
    <d v="2023-03-14T09:52:00"/>
    <d v="2023-03-14T12:18:00"/>
    <n v="1"/>
    <n v="8"/>
    <n v="0.40000000008149073"/>
    <s v="Yes"/>
    <n v="0.18027272727272728"/>
    <n v="2.8333333333139308"/>
    <s v="YES"/>
    <m/>
    <x v="1"/>
    <x v="3"/>
  </r>
  <r>
    <n v="8589"/>
    <n v="861"/>
    <x v="1"/>
    <s v="Medium"/>
    <d v="2022-06-16T16:04:00"/>
    <d v="2022-06-16T17:35:00"/>
    <d v="2022-06-18T18:00:00"/>
    <n v="15"/>
    <n v="40"/>
    <n v="1.5166666667209938"/>
    <s v="Yes"/>
    <n v="0.18018181818181819"/>
    <n v="49.933333333348855"/>
    <s v="YES"/>
    <m/>
    <x v="1"/>
    <x v="1"/>
  </r>
  <r>
    <n v="8590"/>
    <n v="468"/>
    <x v="2"/>
    <s v="Medium"/>
    <d v="2023-08-02T10:42:00"/>
    <d v="2023-08-02T16:56:00"/>
    <d v="2023-08-03T08:54:00"/>
    <n v="15"/>
    <n v="40"/>
    <n v="6.2333333333954215"/>
    <s v="Yes"/>
    <n v="0.18009090909090908"/>
    <n v="22.200000000069849"/>
    <s v="YES"/>
    <m/>
    <x v="1"/>
    <x v="3"/>
  </r>
  <r>
    <n v="8591"/>
    <n v="502"/>
    <x v="0"/>
    <s v="High"/>
    <d v="2020-11-26T02:05:00"/>
    <d v="2020-11-26T06:44:00"/>
    <d v="2020-11-26T23:05:00"/>
    <n v="5"/>
    <n v="24"/>
    <n v="4.6499999999650754"/>
    <s v="Yes"/>
    <n v="0.18"/>
    <n v="21"/>
    <s v="YES"/>
    <m/>
    <x v="1"/>
    <x v="0"/>
  </r>
  <r>
    <n v="8592"/>
    <n v="246"/>
    <x v="2"/>
    <s v="Medium"/>
    <d v="2025-02-17T07:38:00"/>
    <d v="2025-02-18T04:07:00"/>
    <d v="2025-02-21T02:18:00"/>
    <n v="15"/>
    <n v="40"/>
    <n v="20.483333333220799"/>
    <s v="NO"/>
    <n v="0.17990909090909091"/>
    <n v="90.666666666569654"/>
    <s v="NO"/>
    <m/>
    <x v="0"/>
    <x v="5"/>
  </r>
  <r>
    <n v="8593"/>
    <n v="895"/>
    <x v="1"/>
    <s v="Low"/>
    <d v="2022-11-05T02:19:00"/>
    <d v="2022-11-06T10:02:00"/>
    <d v="2022-11-08T02:22:00"/>
    <n v="48"/>
    <n v="150"/>
    <n v="31.716666666674428"/>
    <s v="Yes"/>
    <n v="0.17990909090909091"/>
    <n v="72.049999999988358"/>
    <s v="YES"/>
    <m/>
    <x v="1"/>
    <x v="1"/>
  </r>
  <r>
    <n v="8594"/>
    <n v="90"/>
    <x v="1"/>
    <s v="Critical"/>
    <d v="2021-07-06T02:51:00"/>
    <d v="2021-07-06T03:50:00"/>
    <d v="2021-07-06T10:55:00"/>
    <n v="1"/>
    <n v="8"/>
    <n v="0.98333333322079852"/>
    <s v="Yes"/>
    <n v="0.17981818181818182"/>
    <n v="8.066666666592937"/>
    <s v="YES"/>
    <m/>
    <x v="1"/>
    <x v="2"/>
  </r>
  <r>
    <n v="8595"/>
    <n v="322"/>
    <x v="1"/>
    <s v="Medium"/>
    <d v="2020-10-12T23:19:00"/>
    <d v="2020-10-13T03:29:00"/>
    <d v="2020-10-14T21:05:00"/>
    <n v="15"/>
    <n v="40"/>
    <n v="4.1666666666278616"/>
    <s v="Yes"/>
    <n v="0.17972727272727274"/>
    <n v="45.766666666546371"/>
    <s v="YES"/>
    <m/>
    <x v="1"/>
    <x v="0"/>
  </r>
  <r>
    <n v="8596"/>
    <n v="245"/>
    <x v="1"/>
    <s v="Low"/>
    <d v="2023-04-12T20:13:00"/>
    <d v="2023-04-13T22:38:00"/>
    <d v="2023-04-14T02:51:00"/>
    <n v="48"/>
    <n v="150"/>
    <n v="26.416666666686069"/>
    <s v="Yes"/>
    <n v="0.17963636363636365"/>
    <n v="30.633333333302289"/>
    <s v="YES"/>
    <m/>
    <x v="1"/>
    <x v="3"/>
  </r>
  <r>
    <n v="8597"/>
    <n v="790"/>
    <x v="2"/>
    <s v="Medium"/>
    <d v="2022-03-07T02:16:00"/>
    <d v="2022-03-07T05:58:00"/>
    <d v="2022-03-07T13:37:00"/>
    <n v="15"/>
    <n v="40"/>
    <n v="3.7000000000116415"/>
    <s v="Yes"/>
    <n v="0.17954545454545454"/>
    <n v="11.349999999976717"/>
    <s v="YES"/>
    <m/>
    <x v="1"/>
    <x v="1"/>
  </r>
  <r>
    <n v="8598"/>
    <n v="363"/>
    <x v="2"/>
    <s v="Low"/>
    <d v="2023-10-05T20:31:00"/>
    <d v="2023-10-06T13:26:00"/>
    <d v="2023-10-10T14:02:00"/>
    <n v="48"/>
    <n v="150"/>
    <n v="16.916666666627862"/>
    <s v="Yes"/>
    <n v="0.17945454545454545"/>
    <n v="113.51666666666279"/>
    <s v="YES"/>
    <m/>
    <x v="1"/>
    <x v="3"/>
  </r>
  <r>
    <n v="8599"/>
    <n v="846"/>
    <x v="2"/>
    <s v="Medium"/>
    <d v="2024-05-02T02:34:00"/>
    <d v="2024-05-02T22:55:00"/>
    <d v="2024-05-03T03:03:00"/>
    <n v="15"/>
    <n v="40"/>
    <n v="20.349999999976717"/>
    <s v="NO"/>
    <n v="0.17936363636363636"/>
    <n v="24.483333333337214"/>
    <s v="YES"/>
    <m/>
    <x v="0"/>
    <x v="4"/>
  </r>
  <r>
    <n v="8600"/>
    <n v="448"/>
    <x v="2"/>
    <s v="High"/>
    <d v="2023-10-24T13:29:00"/>
    <d v="2023-10-24T14:56:00"/>
    <d v="2023-10-25T10:50:00"/>
    <n v="5"/>
    <n v="24"/>
    <n v="1.4500000000116415"/>
    <s v="Yes"/>
    <n v="0.17936363636363636"/>
    <n v="21.350000000093132"/>
    <s v="YES"/>
    <m/>
    <x v="1"/>
    <x v="3"/>
  </r>
  <r>
    <n v="8601"/>
    <n v="113"/>
    <x v="0"/>
    <s v="Critical"/>
    <d v="2022-07-19T12:58:00"/>
    <d v="2022-07-19T13:55:00"/>
    <d v="2022-07-19T21:52:00"/>
    <n v="1"/>
    <n v="8"/>
    <n v="0.94999999995343387"/>
    <s v="Yes"/>
    <n v="0.17927272727272728"/>
    <n v="8.9000000000232831"/>
    <s v="YES"/>
    <m/>
    <x v="1"/>
    <x v="1"/>
  </r>
  <r>
    <n v="8602"/>
    <n v="978"/>
    <x v="0"/>
    <s v="High"/>
    <d v="2023-12-05T23:12:00"/>
    <d v="2023-12-06T04:44:00"/>
    <d v="2023-12-06T07:53:00"/>
    <n v="5"/>
    <n v="24"/>
    <n v="5.53333333338378"/>
    <s v="NO"/>
    <n v="0.17918181818181819"/>
    <n v="8.6833333333488554"/>
    <s v="YES"/>
    <m/>
    <x v="0"/>
    <x v="3"/>
  </r>
  <r>
    <n v="8603"/>
    <n v="234"/>
    <x v="1"/>
    <s v="High"/>
    <d v="2023-10-26T06:04:00"/>
    <d v="2023-10-26T13:21:00"/>
    <d v="2023-10-27T06:40:00"/>
    <n v="5"/>
    <n v="24"/>
    <n v="7.2833333333255723"/>
    <s v="NO"/>
    <n v="0.17918181818181819"/>
    <n v="24.600000000034925"/>
    <s v="YES"/>
    <m/>
    <x v="0"/>
    <x v="3"/>
  </r>
  <r>
    <n v="8604"/>
    <n v="555"/>
    <x v="2"/>
    <s v="Low"/>
    <d v="2023-06-28T00:31:00"/>
    <d v="2023-06-29T01:26:00"/>
    <d v="2023-06-29T04:14:00"/>
    <n v="48"/>
    <n v="150"/>
    <n v="24.916666666686069"/>
    <s v="Yes"/>
    <n v="0.17918181818181819"/>
    <n v="27.716666666732635"/>
    <s v="YES"/>
    <m/>
    <x v="1"/>
    <x v="3"/>
  </r>
  <r>
    <n v="8605"/>
    <n v="245"/>
    <x v="1"/>
    <s v="Critical"/>
    <d v="2024-07-10T23:28:00"/>
    <d v="2024-07-10T23:35:00"/>
    <d v="2024-07-11T00:11:00"/>
    <n v="1"/>
    <n v="8"/>
    <n v="0.11666666669771075"/>
    <s v="Yes"/>
    <n v="0.17909090909090908"/>
    <n v="0.71666666673263535"/>
    <s v="YES"/>
    <m/>
    <x v="1"/>
    <x v="4"/>
  </r>
  <r>
    <n v="8606"/>
    <n v="786"/>
    <x v="0"/>
    <s v="Low"/>
    <d v="2023-09-09T11:10:00"/>
    <d v="2023-09-10T09:10:00"/>
    <d v="2023-09-11T17:51:00"/>
    <n v="48"/>
    <n v="150"/>
    <n v="21.999999999941792"/>
    <s v="Yes"/>
    <n v="0.17899999999999999"/>
    <n v="54.683333333290648"/>
    <s v="YES"/>
    <m/>
    <x v="1"/>
    <x v="3"/>
  </r>
  <r>
    <n v="8607"/>
    <n v="238"/>
    <x v="2"/>
    <s v="Critical"/>
    <d v="2022-10-30T01:33:00"/>
    <d v="2022-10-30T02:11:00"/>
    <d v="2022-10-30T04:36:00"/>
    <n v="1"/>
    <n v="8"/>
    <n v="0.63333333330228925"/>
    <s v="Yes"/>
    <n v="0.17890909090909091"/>
    <n v="3.0499999999883585"/>
    <s v="YES"/>
    <m/>
    <x v="1"/>
    <x v="1"/>
  </r>
  <r>
    <n v="8608"/>
    <n v="984"/>
    <x v="0"/>
    <s v="Medium"/>
    <d v="2020-10-31T18:27:00"/>
    <d v="2020-11-01T15:42:00"/>
    <d v="2020-11-02T07:50:00"/>
    <n v="15"/>
    <n v="40"/>
    <n v="21.249999999941792"/>
    <s v="NO"/>
    <n v="0.17881818181818182"/>
    <n v="37.383333333302289"/>
    <s v="YES"/>
    <m/>
    <x v="0"/>
    <x v="0"/>
  </r>
  <r>
    <n v="8609"/>
    <n v="802"/>
    <x v="2"/>
    <s v="Low"/>
    <d v="2020-09-30T00:15:00"/>
    <d v="2020-09-30T15:30:00"/>
    <d v="2020-10-03T02:14:00"/>
    <n v="48"/>
    <n v="150"/>
    <n v="15.250000000116415"/>
    <s v="Yes"/>
    <n v="0.17881818181818182"/>
    <n v="73.983333333337214"/>
    <s v="YES"/>
    <m/>
    <x v="1"/>
    <x v="0"/>
  </r>
  <r>
    <n v="8610"/>
    <n v="663"/>
    <x v="0"/>
    <s v="High"/>
    <d v="2022-02-02T14:15:00"/>
    <d v="2022-02-02T14:46:00"/>
    <d v="2022-02-03T05:55:00"/>
    <n v="5"/>
    <n v="24"/>
    <n v="0.5166666666045785"/>
    <s v="Yes"/>
    <n v="0.17872727272727273"/>
    <n v="15.666666666744277"/>
    <s v="YES"/>
    <m/>
    <x v="1"/>
    <x v="1"/>
  </r>
  <r>
    <n v="8611"/>
    <n v="797"/>
    <x v="1"/>
    <s v="Medium"/>
    <d v="2022-02-24T14:22:00"/>
    <d v="2022-02-25T03:09:00"/>
    <d v="2022-02-27T21:23:00"/>
    <n v="15"/>
    <n v="40"/>
    <n v="12.783333333267365"/>
    <s v="Yes"/>
    <n v="0.17863636363636365"/>
    <n v="79.016666666662786"/>
    <s v="YES"/>
    <m/>
    <x v="1"/>
    <x v="1"/>
  </r>
  <r>
    <n v="8612"/>
    <n v="786"/>
    <x v="1"/>
    <s v="Low"/>
    <d v="2024-03-10T09:50:00"/>
    <d v="2024-03-11T00:30:00"/>
    <d v="2024-03-16T20:19:00"/>
    <n v="48"/>
    <n v="150"/>
    <n v="14.666666666802485"/>
    <s v="Yes"/>
    <n v="0.17854545454545453"/>
    <n v="154.48333333345363"/>
    <s v="YES"/>
    <m/>
    <x v="1"/>
    <x v="4"/>
  </r>
  <r>
    <n v="8613"/>
    <n v="361"/>
    <x v="2"/>
    <s v="Critical"/>
    <d v="2024-09-16T19:43:00"/>
    <d v="2024-09-16T19:57:00"/>
    <d v="2024-09-16T21:19:00"/>
    <n v="1"/>
    <n v="8"/>
    <n v="0.2333333333954215"/>
    <s v="Yes"/>
    <n v="0.17845454545454545"/>
    <n v="1.5999999999767169"/>
    <s v="YES"/>
    <m/>
    <x v="1"/>
    <x v="4"/>
  </r>
  <r>
    <n v="8614"/>
    <n v="461"/>
    <x v="2"/>
    <s v="Low"/>
    <d v="2020-12-26T09:13:00"/>
    <d v="2020-12-28T03:26:00"/>
    <d v="2021-01-03T22:56:00"/>
    <n v="48"/>
    <n v="150"/>
    <n v="42.216666666674428"/>
    <s v="Yes"/>
    <n v="0.17836363636363636"/>
    <n v="205.71666666667443"/>
    <s v="YES"/>
    <m/>
    <x v="1"/>
    <x v="0"/>
  </r>
  <r>
    <n v="8615"/>
    <n v="270"/>
    <x v="2"/>
    <s v="Critical"/>
    <d v="2025-03-08T23:13:00"/>
    <d v="2025-03-09T00:11:00"/>
    <d v="2025-03-09T05:31:00"/>
    <n v="1"/>
    <n v="8"/>
    <n v="0.96666666667442769"/>
    <s v="Yes"/>
    <n v="0.17827272727272728"/>
    <n v="6.2999999999301508"/>
    <s v="YES"/>
    <m/>
    <x v="1"/>
    <x v="5"/>
  </r>
  <r>
    <n v="8616"/>
    <n v="445"/>
    <x v="0"/>
    <s v="Low"/>
    <d v="2022-12-12T02:56:00"/>
    <d v="2022-12-13T19:28:00"/>
    <d v="2022-12-20T16:38:00"/>
    <n v="48"/>
    <n v="150"/>
    <n v="40.533333333441988"/>
    <s v="Yes"/>
    <n v="0.17818181818181819"/>
    <n v="205.70000000012806"/>
    <s v="YES"/>
    <m/>
    <x v="1"/>
    <x v="1"/>
  </r>
  <r>
    <n v="8617"/>
    <n v="792"/>
    <x v="2"/>
    <s v="Critical"/>
    <d v="2023-12-14T14:49:00"/>
    <d v="2023-12-14T15:12:00"/>
    <d v="2023-12-14T22:24:00"/>
    <n v="1"/>
    <n v="8"/>
    <n v="0.38333333336049691"/>
    <s v="Yes"/>
    <n v="0.17809090909090908"/>
    <n v="7.5833333334303461"/>
    <s v="YES"/>
    <m/>
    <x v="1"/>
    <x v="3"/>
  </r>
  <r>
    <n v="8618"/>
    <n v="408"/>
    <x v="2"/>
    <s v="Medium"/>
    <d v="2023-11-14T05:52:00"/>
    <d v="2023-11-15T04:53:00"/>
    <d v="2023-11-15T14:22:00"/>
    <n v="15"/>
    <n v="40"/>
    <n v="23.016666666779201"/>
    <s v="NO"/>
    <n v="0.17799999999999999"/>
    <n v="32.500000000116415"/>
    <s v="YES"/>
    <m/>
    <x v="0"/>
    <x v="3"/>
  </r>
  <r>
    <n v="8619"/>
    <n v="98"/>
    <x v="1"/>
    <s v="Medium"/>
    <d v="2022-01-06T21:34:00"/>
    <d v="2022-01-07T08:40:00"/>
    <d v="2022-01-09T03:43:00"/>
    <n v="15"/>
    <n v="40"/>
    <n v="11.100000000034925"/>
    <s v="Yes"/>
    <n v="0.17799999999999999"/>
    <n v="54.150000000139698"/>
    <s v="YES"/>
    <m/>
    <x v="1"/>
    <x v="1"/>
  </r>
  <r>
    <n v="8620"/>
    <n v="285"/>
    <x v="2"/>
    <s v="High"/>
    <d v="2023-03-24T09:31:00"/>
    <d v="2023-03-24T15:49:00"/>
    <d v="2023-03-24T18:18:00"/>
    <n v="5"/>
    <n v="24"/>
    <n v="6.3000000001047738"/>
    <s v="NO"/>
    <n v="0.17790909090909091"/>
    <n v="8.7833333333255723"/>
    <s v="YES"/>
    <m/>
    <x v="0"/>
    <x v="3"/>
  </r>
  <r>
    <n v="8621"/>
    <n v="817"/>
    <x v="0"/>
    <s v="Low"/>
    <d v="2024-05-05T05:08:00"/>
    <d v="2024-05-05T05:28:00"/>
    <d v="2024-05-09T03:06:00"/>
    <n v="48"/>
    <n v="150"/>
    <n v="0.33333333337213844"/>
    <s v="Yes"/>
    <n v="0.17790909090909091"/>
    <n v="93.966666666674428"/>
    <s v="YES"/>
    <m/>
    <x v="1"/>
    <x v="4"/>
  </r>
  <r>
    <n v="8622"/>
    <n v="561"/>
    <x v="0"/>
    <s v="Critical"/>
    <d v="2020-07-15T20:00:00"/>
    <d v="2020-07-15T20:44:00"/>
    <d v="2020-07-15T23:36:00"/>
    <n v="1"/>
    <n v="8"/>
    <n v="0.73333333327900618"/>
    <s v="Yes"/>
    <n v="0.17781818181818182"/>
    <n v="3.5999999998603016"/>
    <s v="YES"/>
    <m/>
    <x v="1"/>
    <x v="0"/>
  </r>
  <r>
    <n v="8623"/>
    <n v="297"/>
    <x v="0"/>
    <s v="Medium"/>
    <d v="2021-01-08T09:17:00"/>
    <d v="2021-01-09T00:16:00"/>
    <d v="2021-01-11T17:11:00"/>
    <n v="15"/>
    <n v="40"/>
    <n v="14.983333333279006"/>
    <s v="Yes"/>
    <n v="0.17772727272727273"/>
    <n v="79.899999999906868"/>
    <s v="YES"/>
    <m/>
    <x v="1"/>
    <x v="2"/>
  </r>
  <r>
    <n v="8624"/>
    <n v="416"/>
    <x v="0"/>
    <s v="Low"/>
    <d v="2021-10-04T23:40:00"/>
    <d v="2021-10-06T11:06:00"/>
    <d v="2021-10-12T00:25:00"/>
    <n v="48"/>
    <n v="150"/>
    <n v="35.433333333407063"/>
    <s v="Yes"/>
    <n v="0.17763636363636365"/>
    <n v="168.75"/>
    <s v="YES"/>
    <m/>
    <x v="1"/>
    <x v="2"/>
  </r>
  <r>
    <n v="8625"/>
    <n v="662"/>
    <x v="2"/>
    <s v="Medium"/>
    <d v="2024-12-09T14:22:00"/>
    <d v="2024-12-10T09:24:00"/>
    <d v="2024-12-11T16:47:00"/>
    <n v="15"/>
    <n v="40"/>
    <n v="19.03333333338378"/>
    <s v="NO"/>
    <n v="0.17754545454545453"/>
    <n v="50.416666666686069"/>
    <s v="YES"/>
    <m/>
    <x v="0"/>
    <x v="4"/>
  </r>
  <r>
    <n v="8626"/>
    <n v="600"/>
    <x v="0"/>
    <s v="Low"/>
    <d v="2023-09-14T12:36:00"/>
    <d v="2023-09-15T15:36:00"/>
    <d v="2023-09-17T23:00:00"/>
    <n v="48"/>
    <n v="150"/>
    <n v="27"/>
    <s v="Yes"/>
    <n v="0.17754545454545453"/>
    <n v="82.400000000023283"/>
    <s v="YES"/>
    <m/>
    <x v="1"/>
    <x v="3"/>
  </r>
  <r>
    <n v="8627"/>
    <n v="726"/>
    <x v="2"/>
    <s v="Low"/>
    <d v="2024-01-28T16:57:00"/>
    <d v="2024-01-29T23:26:00"/>
    <d v="2024-01-29T23:47:00"/>
    <n v="48"/>
    <n v="150"/>
    <n v="30.483333333337214"/>
    <s v="Yes"/>
    <n v="0.17745454545454545"/>
    <n v="30.833333333255723"/>
    <s v="YES"/>
    <m/>
    <x v="1"/>
    <x v="4"/>
  </r>
  <r>
    <n v="8628"/>
    <n v="598"/>
    <x v="1"/>
    <s v="High"/>
    <d v="2022-01-03T01:19:00"/>
    <d v="2022-01-03T03:40:00"/>
    <d v="2022-01-03T15:04:00"/>
    <n v="5"/>
    <n v="24"/>
    <n v="2.3500000001513399"/>
    <s v="Yes"/>
    <n v="0.17736363636363636"/>
    <n v="13.750000000116415"/>
    <s v="YES"/>
    <m/>
    <x v="1"/>
    <x v="1"/>
  </r>
  <r>
    <n v="8629"/>
    <n v="369"/>
    <x v="2"/>
    <s v="High"/>
    <d v="2022-05-04T23:08:00"/>
    <d v="2022-05-05T04:39:00"/>
    <d v="2022-05-05T08:01:00"/>
    <n v="5"/>
    <n v="24"/>
    <n v="5.5166666666627862"/>
    <s v="NO"/>
    <n v="0.17727272727272728"/>
    <n v="8.8833333333022892"/>
    <s v="YES"/>
    <m/>
    <x v="0"/>
    <x v="1"/>
  </r>
  <r>
    <n v="8630"/>
    <n v="840"/>
    <x v="2"/>
    <s v="Medium"/>
    <d v="2021-04-04T09:37:00"/>
    <d v="2021-04-04T20:37:00"/>
    <d v="2021-04-07T09:10:00"/>
    <n v="15"/>
    <n v="40"/>
    <n v="11.000000000058208"/>
    <s v="Yes"/>
    <n v="0.17727272727272728"/>
    <n v="71.550000000104774"/>
    <s v="YES"/>
    <m/>
    <x v="1"/>
    <x v="2"/>
  </r>
  <r>
    <n v="8631"/>
    <n v="800"/>
    <x v="2"/>
    <s v="High"/>
    <d v="2021-05-25T17:21:00"/>
    <d v="2021-05-25T20:55:00"/>
    <d v="2021-05-26T02:49:00"/>
    <n v="5"/>
    <n v="24"/>
    <n v="3.5666666667675599"/>
    <s v="Yes"/>
    <n v="0.17718181818181819"/>
    <n v="9.46666666661622"/>
    <s v="YES"/>
    <m/>
    <x v="1"/>
    <x v="2"/>
  </r>
  <r>
    <n v="8632"/>
    <n v="647"/>
    <x v="2"/>
    <s v="Medium"/>
    <d v="2023-11-12T04:27:00"/>
    <d v="2023-11-12T13:08:00"/>
    <d v="2023-11-14T01:41:00"/>
    <n v="15"/>
    <n v="40"/>
    <n v="8.6833333333488554"/>
    <s v="Yes"/>
    <n v="0.1770909090909091"/>
    <n v="45.233333333395422"/>
    <s v="YES"/>
    <m/>
    <x v="1"/>
    <x v="3"/>
  </r>
  <r>
    <n v="8633"/>
    <n v="562"/>
    <x v="1"/>
    <s v="Low"/>
    <d v="2020-07-24T01:38:00"/>
    <d v="2020-07-25T13:15:00"/>
    <d v="2020-07-28T00:01:00"/>
    <n v="48"/>
    <n v="150"/>
    <n v="35.616666666639503"/>
    <s v="Yes"/>
    <n v="0.17699999999999999"/>
    <n v="94.383333333302289"/>
    <s v="YES"/>
    <m/>
    <x v="1"/>
    <x v="0"/>
  </r>
  <r>
    <n v="8634"/>
    <n v="511"/>
    <x v="1"/>
    <s v="Critical"/>
    <d v="2022-08-09T00:13:00"/>
    <d v="2022-08-09T01:00:00"/>
    <d v="2022-08-09T08:48:00"/>
    <n v="1"/>
    <n v="8"/>
    <n v="0.78333333326736465"/>
    <s v="Yes"/>
    <n v="0.1769090909090909"/>
    <n v="8.5833333333721384"/>
    <s v="YES"/>
    <m/>
    <x v="1"/>
    <x v="1"/>
  </r>
  <r>
    <n v="8635"/>
    <n v="2"/>
    <x v="1"/>
    <s v="Medium"/>
    <d v="2023-11-20T04:21:00"/>
    <d v="2023-11-21T01:23:00"/>
    <d v="2023-11-22T11:48:00"/>
    <n v="15"/>
    <n v="40"/>
    <n v="21.033333333267365"/>
    <s v="NO"/>
    <n v="0.17681818181818182"/>
    <n v="55.450000000011642"/>
    <s v="YES"/>
    <m/>
    <x v="0"/>
    <x v="3"/>
  </r>
  <r>
    <n v="8636"/>
    <n v="123"/>
    <x v="2"/>
    <s v="Medium"/>
    <d v="2021-10-30T19:08:00"/>
    <d v="2021-10-31T01:04:00"/>
    <d v="2021-11-02T11:09:00"/>
    <n v="15"/>
    <n v="40"/>
    <n v="5.9333333332906477"/>
    <s v="Yes"/>
    <n v="0.17681818181818182"/>
    <n v="64.016666666662786"/>
    <s v="YES"/>
    <m/>
    <x v="1"/>
    <x v="2"/>
  </r>
  <r>
    <n v="8637"/>
    <n v="741"/>
    <x v="0"/>
    <s v="High"/>
    <d v="2024-03-30T17:14:00"/>
    <d v="2024-03-30T20:30:00"/>
    <d v="2024-03-31T14:58:00"/>
    <n v="5"/>
    <n v="24"/>
    <n v="3.2666666666627862"/>
    <s v="Yes"/>
    <n v="0.17672727272727273"/>
    <n v="21.733333333453629"/>
    <s v="YES"/>
    <m/>
    <x v="1"/>
    <x v="4"/>
  </r>
  <r>
    <n v="8638"/>
    <n v="193"/>
    <x v="0"/>
    <s v="High"/>
    <d v="2021-06-27T01:16:00"/>
    <d v="2021-06-27T03:28:00"/>
    <d v="2021-06-27T21:54:00"/>
    <n v="5"/>
    <n v="24"/>
    <n v="2.2000000000116415"/>
    <s v="Yes"/>
    <n v="0.17663636363636365"/>
    <n v="20.633333333360497"/>
    <s v="YES"/>
    <m/>
    <x v="1"/>
    <x v="2"/>
  </r>
  <r>
    <n v="8639"/>
    <n v="714"/>
    <x v="1"/>
    <s v="Medium"/>
    <d v="2022-01-13T17:16:00"/>
    <d v="2022-01-13T20:29:00"/>
    <d v="2022-01-14T19:07:00"/>
    <n v="15"/>
    <n v="40"/>
    <n v="3.2166666666744277"/>
    <s v="Yes"/>
    <n v="0.17654545454545453"/>
    <n v="25.849999999918509"/>
    <s v="YES"/>
    <m/>
    <x v="1"/>
    <x v="1"/>
  </r>
  <r>
    <n v="8640"/>
    <n v="671"/>
    <x v="2"/>
    <s v="Critical"/>
    <d v="2020-07-08T00:39:00"/>
    <d v="2020-07-08T01:32:00"/>
    <d v="2020-07-08T04:27:00"/>
    <n v="1"/>
    <n v="8"/>
    <n v="0.88333333324408159"/>
    <s v="Yes"/>
    <n v="0.17645454545454545"/>
    <n v="3.7999999999883585"/>
    <s v="YES"/>
    <m/>
    <x v="1"/>
    <x v="0"/>
  </r>
  <r>
    <n v="8641"/>
    <n v="563"/>
    <x v="1"/>
    <s v="High"/>
    <d v="2024-02-24T13:07:00"/>
    <d v="2024-02-24T20:01:00"/>
    <d v="2024-02-25T03:15:00"/>
    <n v="5"/>
    <n v="24"/>
    <n v="6.8999999999650754"/>
    <s v="NO"/>
    <n v="0.17636363636363636"/>
    <n v="14.133333333302289"/>
    <s v="YES"/>
    <m/>
    <x v="0"/>
    <x v="4"/>
  </r>
  <r>
    <n v="8642"/>
    <n v="801"/>
    <x v="2"/>
    <s v="Medium"/>
    <d v="2021-07-19T10:39:00"/>
    <d v="2021-07-19T15:28:00"/>
    <d v="2021-07-20T11:17:00"/>
    <n v="15"/>
    <n v="40"/>
    <n v="4.8166666666511446"/>
    <s v="Yes"/>
    <n v="0.17636363636363636"/>
    <n v="24.633333333302289"/>
    <s v="YES"/>
    <m/>
    <x v="1"/>
    <x v="2"/>
  </r>
  <r>
    <n v="8643"/>
    <n v="861"/>
    <x v="0"/>
    <s v="High"/>
    <d v="2024-11-22T06:22:00"/>
    <d v="2024-11-22T07:31:00"/>
    <d v="2024-11-22T14:06:00"/>
    <n v="5"/>
    <n v="24"/>
    <n v="1.1500000000814907"/>
    <s v="Yes"/>
    <n v="0.17627272727272728"/>
    <n v="7.7333333333954215"/>
    <s v="YES"/>
    <m/>
    <x v="1"/>
    <x v="4"/>
  </r>
  <r>
    <n v="8644"/>
    <n v="76"/>
    <x v="0"/>
    <s v="Critical"/>
    <d v="2022-11-28T06:58:00"/>
    <d v="2022-11-28T07:47:00"/>
    <d v="2022-11-28T12:34:00"/>
    <n v="1"/>
    <n v="8"/>
    <n v="0.81666666670935228"/>
    <s v="Yes"/>
    <n v="0.17618181818181819"/>
    <n v="5.5999999999185093"/>
    <s v="YES"/>
    <m/>
    <x v="1"/>
    <x v="1"/>
  </r>
  <r>
    <n v="8645"/>
    <n v="140"/>
    <x v="0"/>
    <s v="Low"/>
    <d v="2020-08-06T22:43:00"/>
    <d v="2020-08-07T02:11:00"/>
    <d v="2020-08-08T02:18:00"/>
    <n v="48"/>
    <n v="150"/>
    <n v="3.46666666661622"/>
    <s v="Yes"/>
    <n v="0.1760909090909091"/>
    <n v="27.583333333313931"/>
    <s v="YES"/>
    <m/>
    <x v="1"/>
    <x v="0"/>
  </r>
  <r>
    <n v="8646"/>
    <n v="149"/>
    <x v="2"/>
    <s v="Critical"/>
    <d v="2024-11-28T21:46:00"/>
    <d v="2024-11-28T22:38:00"/>
    <d v="2024-11-28T23:02:00"/>
    <n v="1"/>
    <n v="8"/>
    <n v="0.86666666669771075"/>
    <s v="Yes"/>
    <n v="0.17599999999999999"/>
    <n v="1.2666666666045785"/>
    <s v="YES"/>
    <m/>
    <x v="1"/>
    <x v="4"/>
  </r>
  <r>
    <n v="8647"/>
    <n v="955"/>
    <x v="1"/>
    <s v="High"/>
    <d v="2023-01-01T19:13:00"/>
    <d v="2023-01-01T23:44:00"/>
    <d v="2023-01-02T09:05:00"/>
    <n v="5"/>
    <n v="24"/>
    <n v="4.5166666667209938"/>
    <s v="Yes"/>
    <n v="0.1759090909090909"/>
    <n v="13.866666666639503"/>
    <s v="YES"/>
    <m/>
    <x v="1"/>
    <x v="3"/>
  </r>
  <r>
    <n v="8648"/>
    <n v="577"/>
    <x v="2"/>
    <s v="Low"/>
    <d v="2024-11-15T09:53:00"/>
    <d v="2024-11-16T11:36:00"/>
    <d v="2024-11-20T14:23:00"/>
    <n v="48"/>
    <n v="150"/>
    <n v="25.716666666499805"/>
    <s v="Yes"/>
    <n v="0.17581818181818182"/>
    <n v="124.5"/>
    <s v="YES"/>
    <m/>
    <x v="1"/>
    <x v="4"/>
  </r>
  <r>
    <n v="8649"/>
    <n v="894"/>
    <x v="2"/>
    <s v="Medium"/>
    <d v="2024-02-15T08:36:00"/>
    <d v="2024-02-16T07:47:00"/>
    <d v="2024-02-17T01:11:00"/>
    <n v="15"/>
    <n v="40"/>
    <n v="23.183333333465271"/>
    <s v="NO"/>
    <n v="0.17572727272727273"/>
    <n v="40.583333333430346"/>
    <s v="YES"/>
    <m/>
    <x v="0"/>
    <x v="4"/>
  </r>
  <r>
    <n v="8650"/>
    <n v="873"/>
    <x v="0"/>
    <s v="Medium"/>
    <d v="2022-07-20T19:09:00"/>
    <d v="2022-07-21T00:12:00"/>
    <d v="2022-07-21T21:32:00"/>
    <n v="15"/>
    <n v="40"/>
    <n v="5.0499999998719431"/>
    <s v="Yes"/>
    <n v="0.17572727272727273"/>
    <n v="26.383333333244082"/>
    <s v="YES"/>
    <m/>
    <x v="1"/>
    <x v="1"/>
  </r>
  <r>
    <n v="8651"/>
    <n v="411"/>
    <x v="1"/>
    <s v="High"/>
    <d v="2020-12-01T10:38:00"/>
    <d v="2020-12-01T16:50:00"/>
    <d v="2020-12-02T00:58:00"/>
    <n v="5"/>
    <n v="24"/>
    <n v="6.1999999999534339"/>
    <s v="NO"/>
    <n v="0.17563636363636365"/>
    <n v="14.333333333255723"/>
    <s v="YES"/>
    <m/>
    <x v="0"/>
    <x v="0"/>
  </r>
  <r>
    <n v="8652"/>
    <n v="787"/>
    <x v="1"/>
    <s v="Low"/>
    <d v="2025-01-13T13:23:00"/>
    <d v="2025-01-14T05:33:00"/>
    <d v="2025-01-20T05:40:00"/>
    <n v="48"/>
    <n v="150"/>
    <n v="16.166666666627862"/>
    <s v="Yes"/>
    <n v="0.17563636363636365"/>
    <n v="160.28333333332557"/>
    <s v="YES"/>
    <m/>
    <x v="1"/>
    <x v="5"/>
  </r>
  <r>
    <n v="8653"/>
    <n v="746"/>
    <x v="0"/>
    <s v="High"/>
    <d v="2023-09-14T21:13:00"/>
    <d v="2023-09-14T22:37:00"/>
    <d v="2023-09-15T04:12:00"/>
    <n v="5"/>
    <n v="24"/>
    <n v="1.4000000000232831"/>
    <s v="Yes"/>
    <n v="0.17554545454545453"/>
    <n v="6.9833333333954215"/>
    <s v="YES"/>
    <m/>
    <x v="1"/>
    <x v="3"/>
  </r>
  <r>
    <n v="8654"/>
    <n v="214"/>
    <x v="2"/>
    <s v="Low"/>
    <d v="2023-02-18T06:50:00"/>
    <d v="2023-02-19T08:38:00"/>
    <d v="2023-02-24T09:54:00"/>
    <n v="48"/>
    <n v="150"/>
    <n v="25.800000000104774"/>
    <s v="Yes"/>
    <n v="0.17545454545454545"/>
    <n v="147.06666666670935"/>
    <s v="YES"/>
    <m/>
    <x v="1"/>
    <x v="3"/>
  </r>
  <r>
    <n v="8655"/>
    <n v="62"/>
    <x v="1"/>
    <s v="High"/>
    <d v="2022-12-14T04:30:00"/>
    <d v="2022-12-14T04:43:00"/>
    <d v="2022-12-14T09:23:00"/>
    <n v="5"/>
    <n v="24"/>
    <n v="0.21666666667442769"/>
    <s v="Yes"/>
    <n v="0.17536363636363636"/>
    <n v="4.8833333333604969"/>
    <s v="YES"/>
    <m/>
    <x v="1"/>
    <x v="1"/>
  </r>
  <r>
    <n v="8656"/>
    <n v="411"/>
    <x v="0"/>
    <s v="Medium"/>
    <d v="2024-01-06T04:48:00"/>
    <d v="2024-01-06T20:38:00"/>
    <d v="2024-01-09T10:50:00"/>
    <n v="15"/>
    <n v="40"/>
    <n v="15.833333333430346"/>
    <s v="NO"/>
    <n v="0.17527272727272727"/>
    <n v="78.033333333441988"/>
    <s v="NO"/>
    <m/>
    <x v="0"/>
    <x v="4"/>
  </r>
  <r>
    <n v="8657"/>
    <n v="876"/>
    <x v="1"/>
    <s v="Critical"/>
    <d v="2023-09-09T08:40:00"/>
    <d v="2023-09-09T08:57:00"/>
    <d v="2023-09-09T09:30:00"/>
    <n v="1"/>
    <n v="8"/>
    <n v="0.28333333338377997"/>
    <s v="Yes"/>
    <n v="0.17527272727272727"/>
    <n v="0.8333333334303461"/>
    <s v="YES"/>
    <m/>
    <x v="1"/>
    <x v="3"/>
  </r>
  <r>
    <n v="8658"/>
    <n v="357"/>
    <x v="2"/>
    <s v="Critical"/>
    <d v="2025-03-08T11:44:00"/>
    <d v="2025-03-08T12:02:00"/>
    <d v="2025-03-08T12:48:00"/>
    <n v="1"/>
    <n v="8"/>
    <n v="0.29999999993015081"/>
    <s v="Yes"/>
    <n v="0.17518181818181819"/>
    <n v="1.0666666666511446"/>
    <s v="YES"/>
    <m/>
    <x v="1"/>
    <x v="5"/>
  </r>
  <r>
    <n v="8659"/>
    <n v="954"/>
    <x v="0"/>
    <s v="High"/>
    <d v="2022-05-22T22:15:00"/>
    <d v="2022-05-23T05:01:00"/>
    <d v="2022-05-24T02:09:00"/>
    <n v="5"/>
    <n v="24"/>
    <n v="6.7666666665463708"/>
    <s v="NO"/>
    <n v="0.1750909090909091"/>
    <n v="27.899999999965075"/>
    <s v="YES"/>
    <m/>
    <x v="0"/>
    <x v="1"/>
  </r>
  <r>
    <n v="8660"/>
    <n v="671"/>
    <x v="2"/>
    <s v="Critical"/>
    <d v="2023-03-24T03:21:00"/>
    <d v="2023-03-24T04:00:00"/>
    <d v="2023-03-24T09:58:00"/>
    <n v="1"/>
    <n v="8"/>
    <n v="0.65000000002328306"/>
    <s v="Yes"/>
    <n v="0.1750909090909091"/>
    <n v="6.6166666667559184"/>
    <s v="YES"/>
    <m/>
    <x v="1"/>
    <x v="3"/>
  </r>
  <r>
    <n v="8661"/>
    <n v="34"/>
    <x v="2"/>
    <s v="High"/>
    <d v="2024-12-23T21:00:00"/>
    <d v="2024-12-24T03:54:00"/>
    <d v="2024-12-25T00:29:00"/>
    <n v="5"/>
    <n v="24"/>
    <n v="6.8999999999650754"/>
    <s v="NO"/>
    <n v="0.17499999999999999"/>
    <n v="27.483333333337214"/>
    <s v="YES"/>
    <m/>
    <x v="0"/>
    <x v="4"/>
  </r>
  <r>
    <n v="8662"/>
    <n v="436"/>
    <x v="1"/>
    <s v="Medium"/>
    <d v="2020-07-13T03:27:00"/>
    <d v="2020-07-14T02:27:00"/>
    <d v="2020-07-14T19:16:00"/>
    <n v="15"/>
    <n v="40"/>
    <n v="22.999999999883585"/>
    <s v="NO"/>
    <n v="0.17499999999999999"/>
    <n v="39.816666666534729"/>
    <s v="YES"/>
    <m/>
    <x v="0"/>
    <x v="0"/>
  </r>
  <r>
    <n v="8663"/>
    <n v="78"/>
    <x v="1"/>
    <s v="Low"/>
    <d v="2024-03-17T18:01:00"/>
    <d v="2024-03-18T13:41:00"/>
    <d v="2024-03-22T10:54:00"/>
    <n v="48"/>
    <n v="150"/>
    <n v="19.666666666686069"/>
    <s v="Yes"/>
    <n v="0.17499999999999999"/>
    <n v="112.8833333333605"/>
    <s v="YES"/>
    <m/>
    <x v="1"/>
    <x v="4"/>
  </r>
  <r>
    <n v="8664"/>
    <n v="441"/>
    <x v="1"/>
    <s v="Low"/>
    <d v="2024-02-29T19:55:00"/>
    <d v="2024-02-29T22:57:00"/>
    <d v="2024-03-03T10:19:00"/>
    <n v="48"/>
    <n v="150"/>
    <n v="3.0333333334419876"/>
    <s v="Yes"/>
    <n v="0.1749090909090909"/>
    <n v="62.399999999965075"/>
    <s v="YES"/>
    <m/>
    <x v="1"/>
    <x v="4"/>
  </r>
  <r>
    <n v="8665"/>
    <n v="919"/>
    <x v="0"/>
    <s v="Critical"/>
    <d v="2023-05-09T22:06:00"/>
    <d v="2023-05-09T22:40:00"/>
    <d v="2023-05-10T00:40:00"/>
    <n v="1"/>
    <n v="8"/>
    <n v="0.56666666676755995"/>
    <s v="Yes"/>
    <n v="0.17481818181818182"/>
    <n v="2.5666666668257676"/>
    <s v="YES"/>
    <m/>
    <x v="1"/>
    <x v="3"/>
  </r>
  <r>
    <n v="8666"/>
    <n v="54"/>
    <x v="0"/>
    <s v="Medium"/>
    <d v="2022-05-16T06:06:00"/>
    <d v="2022-05-16T11:49:00"/>
    <d v="2022-05-19T08:00:00"/>
    <n v="15"/>
    <n v="40"/>
    <n v="5.71666666661622"/>
    <s v="Yes"/>
    <n v="0.17472727272727273"/>
    <n v="73.900000000081491"/>
    <s v="NO"/>
    <m/>
    <x v="0"/>
    <x v="1"/>
  </r>
  <r>
    <n v="8667"/>
    <n v="601"/>
    <x v="2"/>
    <s v="Medium"/>
    <d v="2022-08-05T06:56:00"/>
    <d v="2022-08-05T20:03:00"/>
    <d v="2022-08-08T18:43:00"/>
    <n v="15"/>
    <n v="40"/>
    <n v="13.116666666639503"/>
    <s v="Yes"/>
    <n v="0.17463636363636365"/>
    <n v="83.783333333325572"/>
    <s v="NO"/>
    <m/>
    <x v="0"/>
    <x v="1"/>
  </r>
  <r>
    <n v="8668"/>
    <n v="807"/>
    <x v="0"/>
    <s v="High"/>
    <d v="2024-05-17T15:53:00"/>
    <d v="2024-05-17T23:20:00"/>
    <d v="2024-05-18T05:11:00"/>
    <n v="5"/>
    <n v="24"/>
    <n v="7.4499999998370185"/>
    <s v="NO"/>
    <n v="0.17454545454545456"/>
    <n v="13.299999999871943"/>
    <s v="YES"/>
    <m/>
    <x v="0"/>
    <x v="4"/>
  </r>
  <r>
    <n v="8669"/>
    <n v="488"/>
    <x v="1"/>
    <s v="Critical"/>
    <d v="2023-10-24T21:40:00"/>
    <d v="2023-10-24T22:00:00"/>
    <d v="2023-10-25T00:54:00"/>
    <n v="1"/>
    <n v="8"/>
    <n v="0.33333333319751546"/>
    <s v="Yes"/>
    <n v="0.17454545454545456"/>
    <n v="3.2333333332207985"/>
    <s v="YES"/>
    <m/>
    <x v="1"/>
    <x v="3"/>
  </r>
  <r>
    <n v="8670"/>
    <n v="17"/>
    <x v="1"/>
    <s v="Medium"/>
    <d v="2021-10-04T00:36:00"/>
    <d v="2021-10-04T00:57:00"/>
    <d v="2021-10-05T20:35:00"/>
    <n v="15"/>
    <n v="40"/>
    <n v="0.34999999991850927"/>
    <s v="Yes"/>
    <n v="0.17445454545454545"/>
    <n v="43.983333333337214"/>
    <s v="YES"/>
    <m/>
    <x v="1"/>
    <x v="2"/>
  </r>
  <r>
    <n v="8671"/>
    <n v="882"/>
    <x v="2"/>
    <s v="Low"/>
    <d v="2022-10-09T04:25:00"/>
    <d v="2022-10-10T20:31:00"/>
    <d v="2022-10-15T13:25:00"/>
    <n v="48"/>
    <n v="150"/>
    <n v="40.099999999918509"/>
    <s v="Yes"/>
    <n v="0.17436363636363636"/>
    <n v="153"/>
    <s v="YES"/>
    <m/>
    <x v="1"/>
    <x v="1"/>
  </r>
  <r>
    <n v="8672"/>
    <n v="633"/>
    <x v="0"/>
    <s v="Critical"/>
    <d v="2020-04-09T16:17:00"/>
    <d v="2020-04-09T16:32:00"/>
    <d v="2020-04-09T19:30:00"/>
    <n v="1"/>
    <n v="8"/>
    <n v="0.24999999994179234"/>
    <s v="Yes"/>
    <n v="0.17427272727272727"/>
    <n v="3.2166666666744277"/>
    <s v="YES"/>
    <m/>
    <x v="1"/>
    <x v="0"/>
  </r>
  <r>
    <n v="8673"/>
    <n v="812"/>
    <x v="0"/>
    <s v="Low"/>
    <d v="2024-05-31T17:38:00"/>
    <d v="2024-06-01T22:34:00"/>
    <d v="2024-06-07T19:00:00"/>
    <n v="48"/>
    <n v="150"/>
    <n v="28.933333333348855"/>
    <s v="Yes"/>
    <n v="0.17418181818181819"/>
    <n v="169.3666666665813"/>
    <s v="YES"/>
    <m/>
    <x v="1"/>
    <x v="4"/>
  </r>
  <r>
    <n v="8674"/>
    <n v="928"/>
    <x v="0"/>
    <s v="Low"/>
    <d v="2021-10-18T18:50:00"/>
    <d v="2021-10-19T10:51:00"/>
    <d v="2021-10-23T04:32:00"/>
    <n v="48"/>
    <n v="150"/>
    <n v="16.016666666662786"/>
    <s v="Yes"/>
    <n v="0.1740909090909091"/>
    <n v="105.70000000001164"/>
    <s v="YES"/>
    <m/>
    <x v="1"/>
    <x v="2"/>
  </r>
  <r>
    <n v="8675"/>
    <n v="99"/>
    <x v="0"/>
    <s v="High"/>
    <d v="2022-06-04T23:29:00"/>
    <d v="2022-06-05T04:14:00"/>
    <d v="2022-06-06T01:44:00"/>
    <n v="5"/>
    <n v="24"/>
    <n v="4.7499999999417923"/>
    <s v="Yes"/>
    <n v="0.17399999999999999"/>
    <n v="26.25"/>
    <s v="YES"/>
    <m/>
    <x v="1"/>
    <x v="1"/>
  </r>
  <r>
    <n v="8676"/>
    <n v="799"/>
    <x v="1"/>
    <s v="Medium"/>
    <d v="2022-03-12T07:05:00"/>
    <d v="2022-03-12T17:21:00"/>
    <d v="2022-03-15T17:10:00"/>
    <n v="15"/>
    <n v="40"/>
    <n v="10.266666666604578"/>
    <s v="Yes"/>
    <n v="0.1739090909090909"/>
    <n v="82.083333333372138"/>
    <s v="NO"/>
    <m/>
    <x v="0"/>
    <x v="1"/>
  </r>
  <r>
    <n v="8677"/>
    <n v="364"/>
    <x v="0"/>
    <s v="High"/>
    <d v="2023-04-09T15:14:00"/>
    <d v="2023-04-09T17:52:00"/>
    <d v="2023-04-09T22:25:00"/>
    <n v="5"/>
    <n v="24"/>
    <n v="2.6333333331858739"/>
    <s v="Yes"/>
    <n v="0.17381818181818182"/>
    <n v="7.1833333333488554"/>
    <s v="YES"/>
    <m/>
    <x v="1"/>
    <x v="3"/>
  </r>
  <r>
    <n v="8678"/>
    <n v="676"/>
    <x v="2"/>
    <s v="Critical"/>
    <d v="2023-12-31T22:01:00"/>
    <d v="2023-12-31T22:48:00"/>
    <d v="2024-01-01T00:23:00"/>
    <n v="1"/>
    <n v="8"/>
    <n v="0.78333333326736465"/>
    <s v="Yes"/>
    <n v="0.17372727272727273"/>
    <n v="2.3666666666977108"/>
    <s v="YES"/>
    <m/>
    <x v="1"/>
    <x v="3"/>
  </r>
  <r>
    <n v="8679"/>
    <n v="630"/>
    <x v="2"/>
    <s v="Low"/>
    <d v="2022-09-20T11:43:00"/>
    <d v="2022-09-22T02:38:00"/>
    <d v="2022-09-26T04:09:00"/>
    <n v="48"/>
    <n v="150"/>
    <n v="38.916666666744277"/>
    <s v="Yes"/>
    <n v="0.17363636363636364"/>
    <n v="136.43333333346527"/>
    <s v="YES"/>
    <m/>
    <x v="1"/>
    <x v="1"/>
  </r>
  <r>
    <n v="8680"/>
    <n v="514"/>
    <x v="0"/>
    <s v="Low"/>
    <d v="2024-10-01T13:16:00"/>
    <d v="2024-10-03T09:53:00"/>
    <d v="2024-10-09T02:49:00"/>
    <n v="48"/>
    <n v="150"/>
    <n v="44.616666666814126"/>
    <s v="Yes"/>
    <n v="0.17354545454545456"/>
    <n v="181.54999999998836"/>
    <s v="YES"/>
    <m/>
    <x v="1"/>
    <x v="4"/>
  </r>
  <r>
    <n v="8681"/>
    <n v="859"/>
    <x v="2"/>
    <s v="Medium"/>
    <d v="2022-01-28T11:00:00"/>
    <d v="2022-01-29T05:22:00"/>
    <d v="2022-02-01T04:42:00"/>
    <n v="15"/>
    <n v="40"/>
    <n v="18.366666666639503"/>
    <s v="NO"/>
    <n v="0.17345454545454544"/>
    <n v="89.699999999895226"/>
    <s v="NO"/>
    <m/>
    <x v="0"/>
    <x v="1"/>
  </r>
  <r>
    <n v="8682"/>
    <n v="287"/>
    <x v="0"/>
    <s v="Low"/>
    <d v="2023-02-18T11:06:00"/>
    <d v="2023-02-19T11:10:00"/>
    <d v="2023-02-24T12:34:00"/>
    <n v="48"/>
    <n v="150"/>
    <n v="24.066666666709352"/>
    <s v="Yes"/>
    <n v="0.17345454545454544"/>
    <n v="145.46666666655801"/>
    <s v="YES"/>
    <m/>
    <x v="1"/>
    <x v="3"/>
  </r>
  <r>
    <n v="8683"/>
    <n v="537"/>
    <x v="2"/>
    <s v="Critical"/>
    <d v="2022-12-26T14:36:00"/>
    <d v="2022-12-26T15:16:00"/>
    <d v="2022-12-26T16:56:00"/>
    <n v="1"/>
    <n v="8"/>
    <n v="0.66666666674427688"/>
    <s v="Yes"/>
    <n v="0.17336363636363636"/>
    <n v="2.3333333334303461"/>
    <s v="YES"/>
    <m/>
    <x v="1"/>
    <x v="1"/>
  </r>
  <r>
    <n v="8684"/>
    <n v="151"/>
    <x v="0"/>
    <s v="Low"/>
    <d v="2022-04-25T20:53:00"/>
    <d v="2022-04-26T12:59:00"/>
    <d v="2022-04-30T14:54:00"/>
    <n v="48"/>
    <n v="150"/>
    <n v="16.100000000093132"/>
    <s v="Yes"/>
    <n v="0.17327272727272727"/>
    <n v="114.01666666672099"/>
    <s v="YES"/>
    <m/>
    <x v="1"/>
    <x v="1"/>
  </r>
  <r>
    <n v="8685"/>
    <n v="378"/>
    <x v="2"/>
    <s v="Low"/>
    <d v="2023-07-20T09:31:00"/>
    <d v="2023-07-22T00:12:00"/>
    <d v="2023-07-28T17:50:00"/>
    <n v="48"/>
    <n v="150"/>
    <n v="38.683333333348855"/>
    <s v="Yes"/>
    <n v="0.17318181818181819"/>
    <n v="200.31666666670935"/>
    <s v="YES"/>
    <m/>
    <x v="1"/>
    <x v="3"/>
  </r>
  <r>
    <n v="8686"/>
    <n v="622"/>
    <x v="0"/>
    <s v="Medium"/>
    <d v="2020-10-15T13:43:00"/>
    <d v="2020-10-15T16:20:00"/>
    <d v="2020-10-17T05:12:00"/>
    <n v="15"/>
    <n v="40"/>
    <n v="2.6166666666395031"/>
    <s v="Yes"/>
    <n v="0.1730909090909091"/>
    <n v="39.483333333337214"/>
    <s v="YES"/>
    <m/>
    <x v="1"/>
    <x v="0"/>
  </r>
  <r>
    <n v="8687"/>
    <n v="328"/>
    <x v="0"/>
    <s v="Medium"/>
    <d v="2021-12-07T08:09:00"/>
    <d v="2021-12-08T04:49:00"/>
    <d v="2021-12-09T12:12:00"/>
    <n v="15"/>
    <n v="40"/>
    <n v="20.666666666627862"/>
    <s v="NO"/>
    <n v="0.17299999999999999"/>
    <n v="52.049999999930151"/>
    <s v="YES"/>
    <m/>
    <x v="0"/>
    <x v="2"/>
  </r>
  <r>
    <n v="8688"/>
    <n v="518"/>
    <x v="0"/>
    <s v="Low"/>
    <d v="2020-10-07T12:38:00"/>
    <d v="2020-10-08T08:51:00"/>
    <d v="2020-10-10T06:03:00"/>
    <n v="48"/>
    <n v="150"/>
    <n v="20.216666666732635"/>
    <s v="Yes"/>
    <n v="0.17299999999999999"/>
    <n v="65.416666666686069"/>
    <s v="YES"/>
    <m/>
    <x v="1"/>
    <x v="0"/>
  </r>
  <r>
    <n v="8689"/>
    <n v="849"/>
    <x v="2"/>
    <s v="Low"/>
    <d v="2022-08-30T17:59:00"/>
    <d v="2022-09-01T06:37:00"/>
    <d v="2022-09-03T03:36:00"/>
    <n v="48"/>
    <n v="150"/>
    <n v="36.633333333302289"/>
    <s v="Yes"/>
    <n v="0.1729090909090909"/>
    <n v="81.616666666755918"/>
    <s v="YES"/>
    <m/>
    <x v="1"/>
    <x v="1"/>
  </r>
  <r>
    <n v="8690"/>
    <n v="199"/>
    <x v="2"/>
    <s v="High"/>
    <d v="2023-01-04T16:15:00"/>
    <d v="2023-01-04T18:19:00"/>
    <d v="2023-01-05T08:23:00"/>
    <n v="5"/>
    <n v="24"/>
    <n v="2.066666666592937"/>
    <s v="Yes"/>
    <n v="0.17281818181818182"/>
    <n v="16.133333333360497"/>
    <s v="YES"/>
    <m/>
    <x v="1"/>
    <x v="3"/>
  </r>
  <r>
    <n v="8691"/>
    <n v="512"/>
    <x v="0"/>
    <s v="Medium"/>
    <d v="2024-08-04T09:49:00"/>
    <d v="2024-08-04T15:01:00"/>
    <d v="2024-08-05T12:50:00"/>
    <n v="15"/>
    <n v="40"/>
    <n v="5.2000000000116415"/>
    <s v="Yes"/>
    <n v="0.17272727272727273"/>
    <n v="27.016666666546371"/>
    <s v="YES"/>
    <m/>
    <x v="1"/>
    <x v="4"/>
  </r>
  <r>
    <n v="8692"/>
    <n v="600"/>
    <x v="2"/>
    <s v="Low"/>
    <d v="2020-08-17T19:53:00"/>
    <d v="2020-08-18T05:09:00"/>
    <d v="2020-08-19T21:50:00"/>
    <n v="48"/>
    <n v="150"/>
    <n v="9.2666666666627862"/>
    <s v="Yes"/>
    <n v="0.17263636363636364"/>
    <n v="49.949999999895226"/>
    <s v="YES"/>
    <m/>
    <x v="1"/>
    <x v="0"/>
  </r>
  <r>
    <n v="8693"/>
    <n v="217"/>
    <x v="2"/>
    <s v="Low"/>
    <d v="2024-05-30T09:39:00"/>
    <d v="2024-05-31T17:08:00"/>
    <d v="2024-06-06T05:47:00"/>
    <n v="48"/>
    <n v="150"/>
    <n v="31.483333333279006"/>
    <s v="Yes"/>
    <n v="0.17254545454545456"/>
    <n v="164.13333333330229"/>
    <s v="YES"/>
    <m/>
    <x v="1"/>
    <x v="4"/>
  </r>
  <r>
    <n v="8694"/>
    <n v="652"/>
    <x v="2"/>
    <s v="Low"/>
    <d v="2023-05-11T04:56:00"/>
    <d v="2023-05-11T19:50:00"/>
    <d v="2023-05-15T20:58:00"/>
    <n v="48"/>
    <n v="150"/>
    <n v="14.900000000023283"/>
    <s v="Yes"/>
    <n v="0.17245454545454544"/>
    <n v="112.03333333338378"/>
    <s v="YES"/>
    <m/>
    <x v="1"/>
    <x v="3"/>
  </r>
  <r>
    <n v="8695"/>
    <n v="606"/>
    <x v="0"/>
    <s v="Medium"/>
    <d v="2023-12-12T01:58:00"/>
    <d v="2023-12-12T07:08:00"/>
    <d v="2023-12-13T20:00:00"/>
    <n v="15"/>
    <n v="40"/>
    <n v="5.1666666667442769"/>
    <s v="Yes"/>
    <n v="0.17236363636363636"/>
    <n v="42.033333333441988"/>
    <s v="YES"/>
    <m/>
    <x v="1"/>
    <x v="3"/>
  </r>
  <r>
    <n v="8696"/>
    <n v="47"/>
    <x v="0"/>
    <s v="Critical"/>
    <d v="2021-04-18T19:37:00"/>
    <d v="2021-04-18T20:04:00"/>
    <d v="2021-04-19T00:12:00"/>
    <n v="1"/>
    <n v="8"/>
    <n v="0.44999999989522621"/>
    <s v="Yes"/>
    <n v="0.17227272727272727"/>
    <n v="4.5833333332557231"/>
    <s v="YES"/>
    <m/>
    <x v="1"/>
    <x v="2"/>
  </r>
  <r>
    <n v="8697"/>
    <n v="446"/>
    <x v="2"/>
    <s v="High"/>
    <d v="2024-09-22T18:15:00"/>
    <d v="2024-09-22T19:23:00"/>
    <d v="2024-09-22T22:55:00"/>
    <n v="5"/>
    <n v="24"/>
    <n v="1.1333333333604969"/>
    <s v="Yes"/>
    <n v="0.17218181818181819"/>
    <n v="4.6666666666860692"/>
    <s v="YES"/>
    <m/>
    <x v="1"/>
    <x v="4"/>
  </r>
  <r>
    <n v="8698"/>
    <n v="139"/>
    <x v="0"/>
    <s v="Low"/>
    <d v="2022-02-02T07:43:00"/>
    <d v="2022-02-03T05:27:00"/>
    <d v="2022-02-05T15:53:00"/>
    <n v="48"/>
    <n v="150"/>
    <n v="21.733333333279006"/>
    <s v="Yes"/>
    <n v="0.1720909090909091"/>
    <n v="80.166666666744277"/>
    <s v="YES"/>
    <m/>
    <x v="1"/>
    <x v="1"/>
  </r>
  <r>
    <n v="8699"/>
    <n v="311"/>
    <x v="0"/>
    <s v="High"/>
    <d v="2020-07-26T01:21:00"/>
    <d v="2020-07-26T03:59:00"/>
    <d v="2020-07-27T00:27:00"/>
    <n v="5"/>
    <n v="24"/>
    <n v="2.6333333333604969"/>
    <s v="Yes"/>
    <n v="0.17199999999999999"/>
    <n v="23.100000000034925"/>
    <s v="YES"/>
    <m/>
    <x v="1"/>
    <x v="0"/>
  </r>
  <r>
    <n v="8700"/>
    <n v="607"/>
    <x v="1"/>
    <s v="Low"/>
    <d v="2021-12-16T01:07:00"/>
    <d v="2021-12-17T20:42:00"/>
    <d v="2021-12-21T21:22:00"/>
    <n v="48"/>
    <n v="150"/>
    <n v="43.583333333430346"/>
    <s v="Yes"/>
    <n v="0.1719090909090909"/>
    <n v="140.25"/>
    <s v="YES"/>
    <m/>
    <x v="1"/>
    <x v="2"/>
  </r>
  <r>
    <n v="8701"/>
    <n v="696"/>
    <x v="1"/>
    <s v="Critical"/>
    <d v="2020-04-18T16:17:00"/>
    <d v="2020-04-18T16:59:00"/>
    <d v="2020-04-18T19:06:00"/>
    <n v="1"/>
    <n v="8"/>
    <n v="0.70000000001164153"/>
    <s v="Yes"/>
    <n v="0.17181818181818181"/>
    <n v="2.816666666592937"/>
    <s v="YES"/>
    <m/>
    <x v="1"/>
    <x v="0"/>
  </r>
  <r>
    <n v="8702"/>
    <n v="961"/>
    <x v="1"/>
    <s v="High"/>
    <d v="2024-07-06T16:52:00"/>
    <d v="2024-07-06T22:03:00"/>
    <d v="2024-07-07T13:26:00"/>
    <n v="5"/>
    <n v="24"/>
    <n v="5.1833333332906477"/>
    <s v="NO"/>
    <n v="0.17172727272727273"/>
    <n v="20.566666666651145"/>
    <s v="YES"/>
    <m/>
    <x v="0"/>
    <x v="4"/>
  </r>
  <r>
    <n v="8703"/>
    <n v="440"/>
    <x v="0"/>
    <s v="Critical"/>
    <d v="2021-04-22T20:46:00"/>
    <d v="2021-04-22T20:49:00"/>
    <d v="2021-04-23T03:03:00"/>
    <n v="1"/>
    <n v="8"/>
    <n v="4.9999999988358468E-2"/>
    <s v="Yes"/>
    <n v="0.17172727272727273"/>
    <n v="6.28333333338378"/>
    <s v="YES"/>
    <m/>
    <x v="1"/>
    <x v="2"/>
  </r>
  <r>
    <n v="8704"/>
    <n v="493"/>
    <x v="1"/>
    <s v="High"/>
    <d v="2020-08-21T01:34:00"/>
    <d v="2020-08-21T04:15:00"/>
    <d v="2020-08-21T20:06:00"/>
    <n v="5"/>
    <n v="24"/>
    <n v="2.6833333333488554"/>
    <s v="Yes"/>
    <n v="0.17163636363636364"/>
    <n v="18.533333333325572"/>
    <s v="YES"/>
    <m/>
    <x v="1"/>
    <x v="0"/>
  </r>
  <r>
    <n v="8705"/>
    <n v="304"/>
    <x v="1"/>
    <s v="Critical"/>
    <d v="2020-04-04T02:15:00"/>
    <d v="2020-04-04T02:50:00"/>
    <d v="2020-04-04T04:19:00"/>
    <n v="1"/>
    <n v="8"/>
    <n v="0.58333333331393078"/>
    <s v="Yes"/>
    <n v="0.17154545454545456"/>
    <n v="2.066666666592937"/>
    <s v="YES"/>
    <m/>
    <x v="1"/>
    <x v="0"/>
  </r>
  <r>
    <n v="8706"/>
    <n v="247"/>
    <x v="1"/>
    <s v="High"/>
    <d v="2021-07-09T22:41:00"/>
    <d v="2021-07-09T23:25:00"/>
    <d v="2021-07-10T11:28:00"/>
    <n v="5"/>
    <n v="24"/>
    <n v="0.73333333327900618"/>
    <s v="Yes"/>
    <n v="0.17145454545454544"/>
    <n v="12.783333333267365"/>
    <s v="YES"/>
    <m/>
    <x v="1"/>
    <x v="2"/>
  </r>
  <r>
    <n v="8707"/>
    <n v="571"/>
    <x v="0"/>
    <s v="High"/>
    <d v="2022-09-25T04:53:00"/>
    <d v="2022-09-25T08:38:00"/>
    <d v="2022-09-25T23:24:00"/>
    <n v="5"/>
    <n v="24"/>
    <n v="3.75"/>
    <s v="Yes"/>
    <n v="0.17136363636363636"/>
    <n v="18.516666666604578"/>
    <s v="YES"/>
    <m/>
    <x v="1"/>
    <x v="1"/>
  </r>
  <r>
    <n v="8708"/>
    <n v="810"/>
    <x v="2"/>
    <s v="Critical"/>
    <d v="2020-11-22T16:10:00"/>
    <d v="2020-11-22T16:43:00"/>
    <d v="2020-11-22T17:08:00"/>
    <n v="1"/>
    <n v="8"/>
    <n v="0.55000000004656613"/>
    <s v="Yes"/>
    <n v="0.17127272727272727"/>
    <n v="0.96666666667442769"/>
    <s v="YES"/>
    <m/>
    <x v="1"/>
    <x v="0"/>
  </r>
  <r>
    <n v="8709"/>
    <n v="347"/>
    <x v="2"/>
    <s v="Critical"/>
    <d v="2022-05-14T17:31:00"/>
    <d v="2022-05-14T18:00:00"/>
    <d v="2022-05-14T23:41:00"/>
    <n v="1"/>
    <n v="8"/>
    <n v="0.48333333333721384"/>
    <s v="Yes"/>
    <n v="0.17118181818181818"/>
    <n v="6.1666666666860692"/>
    <s v="YES"/>
    <m/>
    <x v="1"/>
    <x v="1"/>
  </r>
  <r>
    <n v="8710"/>
    <n v="319"/>
    <x v="1"/>
    <s v="Critical"/>
    <d v="2020-12-09T05:39:00"/>
    <d v="2020-12-09T06:24:00"/>
    <d v="2020-12-09T12:09:00"/>
    <n v="1"/>
    <n v="8"/>
    <n v="0.75"/>
    <s v="Yes"/>
    <n v="0.1710909090909091"/>
    <n v="6.4999999998835847"/>
    <s v="YES"/>
    <m/>
    <x v="1"/>
    <x v="0"/>
  </r>
  <r>
    <n v="8711"/>
    <n v="666"/>
    <x v="1"/>
    <s v="Medium"/>
    <d v="2021-04-16T15:08:00"/>
    <d v="2021-04-16T23:44:00"/>
    <d v="2021-04-17T00:25:00"/>
    <n v="15"/>
    <n v="40"/>
    <n v="8.5999999999185093"/>
    <s v="Yes"/>
    <n v="0.17100000000000001"/>
    <n v="9.283333333209157"/>
    <s v="YES"/>
    <m/>
    <x v="1"/>
    <x v="2"/>
  </r>
  <r>
    <n v="8712"/>
    <n v="694"/>
    <x v="2"/>
    <s v="Critical"/>
    <d v="2021-02-09T02:52:00"/>
    <d v="2021-02-09T03:02:00"/>
    <d v="2021-02-09T04:46:00"/>
    <n v="1"/>
    <n v="8"/>
    <n v="0.16666666668606922"/>
    <s v="Yes"/>
    <n v="0.1709090909090909"/>
    <n v="1.9000000000814907"/>
    <s v="YES"/>
    <m/>
    <x v="1"/>
    <x v="2"/>
  </r>
  <r>
    <n v="8713"/>
    <n v="393"/>
    <x v="1"/>
    <s v="Critical"/>
    <d v="2023-06-10T19:33:00"/>
    <d v="2023-06-10T20:32:00"/>
    <d v="2023-06-11T00:37:00"/>
    <n v="1"/>
    <n v="8"/>
    <n v="0.9833333333954215"/>
    <s v="Yes"/>
    <n v="0.17081818181818181"/>
    <n v="5.066666666592937"/>
    <s v="YES"/>
    <m/>
    <x v="1"/>
    <x v="3"/>
  </r>
  <r>
    <n v="8714"/>
    <n v="119"/>
    <x v="2"/>
    <s v="Critical"/>
    <d v="2023-12-07T00:38:00"/>
    <d v="2023-12-07T01:17:00"/>
    <d v="2023-12-07T05:06:00"/>
    <n v="1"/>
    <n v="8"/>
    <n v="0.65000000002328306"/>
    <s v="Yes"/>
    <n v="0.17072727272727273"/>
    <n v="4.4666666667326353"/>
    <s v="YES"/>
    <m/>
    <x v="1"/>
    <x v="3"/>
  </r>
  <r>
    <n v="8715"/>
    <n v="806"/>
    <x v="0"/>
    <s v="Medium"/>
    <d v="2020-05-28T23:39:00"/>
    <d v="2020-05-29T12:21:00"/>
    <d v="2020-05-31T00:18:00"/>
    <n v="15"/>
    <n v="40"/>
    <n v="12.699999999837019"/>
    <s v="Yes"/>
    <n v="0.17063636363636364"/>
    <n v="48.64999999984866"/>
    <s v="YES"/>
    <m/>
    <x v="1"/>
    <x v="0"/>
  </r>
  <r>
    <n v="8716"/>
    <n v="340"/>
    <x v="1"/>
    <s v="High"/>
    <d v="2023-03-18T12:11:00"/>
    <d v="2023-03-18T17:43:00"/>
    <d v="2023-03-18T23:19:00"/>
    <n v="5"/>
    <n v="24"/>
    <n v="5.533333333209157"/>
    <s v="NO"/>
    <n v="0.17054545454545456"/>
    <n v="11.133333333302289"/>
    <s v="YES"/>
    <m/>
    <x v="0"/>
    <x v="3"/>
  </r>
  <r>
    <n v="8717"/>
    <n v="133"/>
    <x v="2"/>
    <s v="High"/>
    <d v="2020-12-23T03:08:00"/>
    <d v="2020-12-23T07:56:00"/>
    <d v="2020-12-23T19:58:00"/>
    <n v="5"/>
    <n v="24"/>
    <n v="4.7999999999301508"/>
    <s v="Yes"/>
    <n v="0.17054545454545456"/>
    <n v="16.833333333197515"/>
    <s v="YES"/>
    <m/>
    <x v="1"/>
    <x v="0"/>
  </r>
  <r>
    <n v="8718"/>
    <n v="152"/>
    <x v="0"/>
    <s v="Low"/>
    <d v="2024-11-22T07:01:00"/>
    <d v="2024-11-23T14:58:00"/>
    <d v="2024-11-26T18:25:00"/>
    <n v="48"/>
    <n v="150"/>
    <n v="31.950000000069849"/>
    <s v="Yes"/>
    <n v="0.17045454545454544"/>
    <n v="107.39999999996508"/>
    <s v="YES"/>
    <m/>
    <x v="1"/>
    <x v="4"/>
  </r>
  <r>
    <n v="8719"/>
    <n v="719"/>
    <x v="0"/>
    <s v="Medium"/>
    <d v="2020-06-15T15:32:00"/>
    <d v="2020-06-16T01:39:00"/>
    <d v="2020-06-16T11:29:00"/>
    <n v="15"/>
    <n v="40"/>
    <n v="10.116666666639503"/>
    <s v="Yes"/>
    <n v="0.17036363636363636"/>
    <n v="19.950000000069849"/>
    <s v="YES"/>
    <m/>
    <x v="1"/>
    <x v="0"/>
  </r>
  <r>
    <n v="8720"/>
    <n v="600"/>
    <x v="1"/>
    <s v="Low"/>
    <d v="2023-06-10T08:40:00"/>
    <d v="2023-06-12T03:01:00"/>
    <d v="2023-06-14T00:08:00"/>
    <n v="48"/>
    <n v="150"/>
    <n v="42.350000000093132"/>
    <s v="Yes"/>
    <n v="0.17027272727272727"/>
    <n v="87.466666666790843"/>
    <s v="YES"/>
    <m/>
    <x v="1"/>
    <x v="3"/>
  </r>
  <r>
    <n v="8721"/>
    <n v="798"/>
    <x v="2"/>
    <s v="High"/>
    <d v="2023-09-08T20:56:00"/>
    <d v="2023-09-08T23:24:00"/>
    <d v="2023-09-09T10:16:00"/>
    <n v="5"/>
    <n v="24"/>
    <n v="2.4666666666744277"/>
    <s v="Yes"/>
    <n v="0.17018181818181818"/>
    <n v="13.333333333313931"/>
    <s v="YES"/>
    <m/>
    <x v="1"/>
    <x v="3"/>
  </r>
  <r>
    <n v="8722"/>
    <n v="74"/>
    <x v="2"/>
    <s v="Critical"/>
    <d v="2022-12-01T05:46:00"/>
    <d v="2022-12-01T06:40:00"/>
    <d v="2022-12-01T12:48:00"/>
    <n v="1"/>
    <n v="8"/>
    <n v="0.90000000013969839"/>
    <s v="Yes"/>
    <n v="0.1700909090909091"/>
    <n v="7.03333333338378"/>
    <s v="YES"/>
    <m/>
    <x v="1"/>
    <x v="1"/>
  </r>
  <r>
    <n v="8723"/>
    <n v="723"/>
    <x v="0"/>
    <s v="Low"/>
    <d v="2023-10-12T07:30:00"/>
    <d v="2023-10-14T05:13:00"/>
    <d v="2023-10-19T22:50:00"/>
    <n v="48"/>
    <n v="150"/>
    <n v="45.716666666732635"/>
    <s v="Yes"/>
    <n v="0.17"/>
    <n v="183.33333333337214"/>
    <s v="YES"/>
    <m/>
    <x v="1"/>
    <x v="3"/>
  </r>
  <r>
    <n v="8724"/>
    <n v="659"/>
    <x v="0"/>
    <s v="Medium"/>
    <d v="2024-07-24T10:53:00"/>
    <d v="2024-07-24T21:54:00"/>
    <d v="2024-07-26T20:08:00"/>
    <n v="15"/>
    <n v="40"/>
    <n v="11.016666666604578"/>
    <s v="Yes"/>
    <n v="0.1699090909090909"/>
    <n v="57.249999999941792"/>
    <s v="YES"/>
    <m/>
    <x v="1"/>
    <x v="4"/>
  </r>
  <r>
    <n v="8725"/>
    <n v="286"/>
    <x v="2"/>
    <s v="Medium"/>
    <d v="2023-02-20T21:42:00"/>
    <d v="2023-02-21T14:28:00"/>
    <d v="2023-02-22T03:45:00"/>
    <n v="15"/>
    <n v="40"/>
    <n v="16.766666666662786"/>
    <s v="NO"/>
    <n v="0.16981818181818181"/>
    <n v="30.049999999988358"/>
    <s v="YES"/>
    <m/>
    <x v="0"/>
    <x v="3"/>
  </r>
  <r>
    <n v="8726"/>
    <n v="427"/>
    <x v="0"/>
    <s v="Critical"/>
    <d v="2023-10-19T20:56:00"/>
    <d v="2023-10-19T21:38:00"/>
    <d v="2023-10-20T04:08:00"/>
    <n v="1"/>
    <n v="8"/>
    <n v="0.70000000001164153"/>
    <s v="Yes"/>
    <n v="0.16981818181818181"/>
    <n v="7.2000000000698492"/>
    <s v="YES"/>
    <m/>
    <x v="1"/>
    <x v="3"/>
  </r>
  <r>
    <n v="8727"/>
    <n v="165"/>
    <x v="1"/>
    <s v="High"/>
    <d v="2023-06-26T14:07:00"/>
    <d v="2023-06-26T18:35:00"/>
    <d v="2023-06-26T20:05:00"/>
    <n v="5"/>
    <n v="24"/>
    <n v="4.4666666667326353"/>
    <s v="Yes"/>
    <n v="0.16972727272727273"/>
    <n v="5.9666666667326353"/>
    <s v="YES"/>
    <m/>
    <x v="1"/>
    <x v="3"/>
  </r>
  <r>
    <n v="8728"/>
    <n v="69"/>
    <x v="2"/>
    <s v="Critical"/>
    <d v="2021-05-20T09:43:00"/>
    <d v="2021-05-20T10:29:00"/>
    <d v="2021-05-20T18:12:00"/>
    <n v="1"/>
    <n v="8"/>
    <n v="0.76666666654637083"/>
    <s v="Yes"/>
    <n v="0.16963636363636364"/>
    <n v="8.4833333332207985"/>
    <s v="YES"/>
    <m/>
    <x v="1"/>
    <x v="2"/>
  </r>
  <r>
    <n v="8729"/>
    <n v="517"/>
    <x v="2"/>
    <s v="Critical"/>
    <d v="2022-02-06T11:37:00"/>
    <d v="2022-02-06T12:04:00"/>
    <d v="2022-02-06T19:04:00"/>
    <n v="1"/>
    <n v="8"/>
    <n v="0.45000000006984919"/>
    <s v="Yes"/>
    <n v="0.16954545454545455"/>
    <n v="7.4500000000116415"/>
    <s v="YES"/>
    <m/>
    <x v="1"/>
    <x v="1"/>
  </r>
  <r>
    <n v="8730"/>
    <n v="661"/>
    <x v="2"/>
    <s v="Low"/>
    <d v="2022-02-04T15:56:00"/>
    <d v="2022-02-06T15:44:00"/>
    <d v="2022-02-08T13:05:00"/>
    <n v="48"/>
    <n v="150"/>
    <n v="47.799999999871943"/>
    <s v="Yes"/>
    <n v="0.16945454545454544"/>
    <n v="93.149999999965075"/>
    <s v="YES"/>
    <m/>
    <x v="1"/>
    <x v="1"/>
  </r>
  <r>
    <n v="8731"/>
    <n v="529"/>
    <x v="1"/>
    <s v="High"/>
    <d v="2021-09-28T20:30:00"/>
    <d v="2021-09-29T00:55:00"/>
    <d v="2021-09-29T23:23:00"/>
    <n v="5"/>
    <n v="24"/>
    <n v="4.4166666667442769"/>
    <s v="Yes"/>
    <n v="0.16936363636363636"/>
    <n v="26.883333333476912"/>
    <s v="YES"/>
    <m/>
    <x v="1"/>
    <x v="2"/>
  </r>
  <r>
    <n v="8732"/>
    <n v="558"/>
    <x v="1"/>
    <s v="Low"/>
    <d v="2024-01-24T22:45:00"/>
    <d v="2024-01-25T02:06:00"/>
    <d v="2024-01-28T13:30:00"/>
    <n v="48"/>
    <n v="150"/>
    <n v="3.3500000000931323"/>
    <s v="Yes"/>
    <n v="0.16927272727272727"/>
    <n v="86.750000000058208"/>
    <s v="YES"/>
    <m/>
    <x v="1"/>
    <x v="4"/>
  </r>
  <r>
    <n v="8733"/>
    <n v="602"/>
    <x v="1"/>
    <s v="High"/>
    <d v="2021-04-16T15:23:00"/>
    <d v="2021-04-16T16:59:00"/>
    <d v="2021-04-17T16:02:00"/>
    <n v="5"/>
    <n v="24"/>
    <n v="1.5999999999767169"/>
    <s v="Yes"/>
    <n v="0.16918181818181818"/>
    <n v="24.650000000023283"/>
    <s v="YES"/>
    <m/>
    <x v="1"/>
    <x v="2"/>
  </r>
  <r>
    <n v="8734"/>
    <n v="914"/>
    <x v="0"/>
    <s v="High"/>
    <d v="2021-03-21T10:19:00"/>
    <d v="2021-03-21T10:35:00"/>
    <d v="2021-03-21T10:49:00"/>
    <n v="5"/>
    <n v="24"/>
    <n v="0.26666666666278616"/>
    <s v="Yes"/>
    <n v="0.1690909090909091"/>
    <n v="0.50000000005820766"/>
    <s v="YES"/>
    <m/>
    <x v="1"/>
    <x v="2"/>
  </r>
  <r>
    <n v="8735"/>
    <n v="725"/>
    <x v="0"/>
    <s v="Critical"/>
    <d v="2020-06-05T09:06:00"/>
    <d v="2020-06-05T09:45:00"/>
    <d v="2020-06-05T16:50:00"/>
    <n v="1"/>
    <n v="8"/>
    <n v="0.65000000002328306"/>
    <s v="Yes"/>
    <n v="0.16900000000000001"/>
    <n v="7.7333333333954215"/>
    <s v="YES"/>
    <m/>
    <x v="1"/>
    <x v="0"/>
  </r>
  <r>
    <n v="8736"/>
    <n v="125"/>
    <x v="0"/>
    <s v="Medium"/>
    <d v="2020-05-18T10:05:00"/>
    <d v="2020-05-18T19:46:00"/>
    <d v="2020-05-21T01:27:00"/>
    <n v="15"/>
    <n v="40"/>
    <n v="9.6833333332906477"/>
    <s v="Yes"/>
    <n v="0.1689090909090909"/>
    <n v="63.366666666639503"/>
    <s v="YES"/>
    <m/>
    <x v="1"/>
    <x v="0"/>
  </r>
  <r>
    <n v="8737"/>
    <n v="398"/>
    <x v="0"/>
    <s v="Critical"/>
    <d v="2023-01-25T23:32:00"/>
    <d v="2023-01-26T00:29:00"/>
    <d v="2023-01-26T07:35:00"/>
    <n v="1"/>
    <n v="8"/>
    <n v="0.94999999995343387"/>
    <s v="Yes"/>
    <n v="0.16881818181818181"/>
    <n v="8.0499999998719431"/>
    <s v="YES"/>
    <m/>
    <x v="1"/>
    <x v="3"/>
  </r>
  <r>
    <n v="8738"/>
    <n v="193"/>
    <x v="1"/>
    <s v="Critical"/>
    <d v="2024-12-20T06:00:00"/>
    <d v="2024-12-20T06:39:00"/>
    <d v="2024-12-20T13:06:00"/>
    <n v="1"/>
    <n v="8"/>
    <n v="0.65000000002328306"/>
    <s v="Yes"/>
    <n v="0.16872727272727273"/>
    <n v="7.0999999999185093"/>
    <s v="YES"/>
    <m/>
    <x v="1"/>
    <x v="4"/>
  </r>
  <r>
    <n v="8739"/>
    <n v="717"/>
    <x v="0"/>
    <s v="Low"/>
    <d v="2022-12-25T19:17:00"/>
    <d v="2022-12-27T11:07:00"/>
    <d v="2023-01-03T05:05:00"/>
    <n v="48"/>
    <n v="150"/>
    <n v="39.833333333255723"/>
    <s v="Yes"/>
    <n v="0.16863636363636364"/>
    <n v="201.79999999998836"/>
    <s v="YES"/>
    <m/>
    <x v="1"/>
    <x v="1"/>
  </r>
  <r>
    <n v="8740"/>
    <n v="208"/>
    <x v="0"/>
    <s v="Low"/>
    <d v="2020-07-04T10:11:00"/>
    <d v="2020-07-06T04:54:00"/>
    <d v="2020-07-11T00:44:00"/>
    <n v="48"/>
    <n v="150"/>
    <n v="42.716666666732635"/>
    <s v="Yes"/>
    <n v="0.16854545454545455"/>
    <n v="158.54999999993015"/>
    <s v="YES"/>
    <m/>
    <x v="1"/>
    <x v="0"/>
  </r>
  <r>
    <n v="8741"/>
    <n v="504"/>
    <x v="1"/>
    <s v="High"/>
    <d v="2021-12-03T00:01:00"/>
    <d v="2021-12-03T07:49:00"/>
    <d v="2021-12-04T03:46:00"/>
    <n v="5"/>
    <n v="24"/>
    <n v="7.7999999999301508"/>
    <s v="NO"/>
    <n v="0.16845454545454547"/>
    <n v="27.75"/>
    <s v="YES"/>
    <m/>
    <x v="0"/>
    <x v="2"/>
  </r>
  <r>
    <n v="8742"/>
    <n v="864"/>
    <x v="0"/>
    <s v="High"/>
    <d v="2021-04-04T17:57:00"/>
    <d v="2021-04-04T21:01:00"/>
    <d v="2021-04-05T09:27:00"/>
    <n v="5"/>
    <n v="24"/>
    <n v="3.0666666667093523"/>
    <s v="Yes"/>
    <n v="0.16845454545454547"/>
    <n v="15.500000000058208"/>
    <s v="YES"/>
    <m/>
    <x v="1"/>
    <x v="2"/>
  </r>
  <r>
    <n v="8743"/>
    <n v="41"/>
    <x v="2"/>
    <s v="High"/>
    <d v="2021-09-07T23:24:00"/>
    <d v="2021-09-08T07:20:00"/>
    <d v="2021-09-09T05:28:00"/>
    <n v="5"/>
    <n v="24"/>
    <n v="7.9333333333488554"/>
    <s v="NO"/>
    <n v="0.16836363636363635"/>
    <n v="30.066666666709352"/>
    <s v="YES"/>
    <m/>
    <x v="0"/>
    <x v="2"/>
  </r>
  <r>
    <n v="8744"/>
    <n v="504"/>
    <x v="1"/>
    <s v="High"/>
    <d v="2021-04-09T02:01:00"/>
    <d v="2021-04-09T03:44:00"/>
    <d v="2021-04-09T11:50:00"/>
    <n v="5"/>
    <n v="24"/>
    <n v="1.7166666666744277"/>
    <s v="Yes"/>
    <n v="0.16836363636363635"/>
    <n v="9.8166666667093523"/>
    <s v="YES"/>
    <m/>
    <x v="1"/>
    <x v="2"/>
  </r>
  <r>
    <n v="8745"/>
    <n v="771"/>
    <x v="1"/>
    <s v="Medium"/>
    <d v="2021-10-13T00:03:00"/>
    <d v="2021-10-13T22:08:00"/>
    <d v="2021-10-15T16:58:00"/>
    <n v="15"/>
    <n v="40"/>
    <n v="22.083333333372138"/>
    <s v="NO"/>
    <n v="0.16827272727272727"/>
    <n v="64.916666666627862"/>
    <s v="YES"/>
    <m/>
    <x v="0"/>
    <x v="2"/>
  </r>
  <r>
    <n v="8746"/>
    <n v="199"/>
    <x v="0"/>
    <s v="High"/>
    <d v="2022-12-08T03:45:00"/>
    <d v="2022-12-08T07:22:00"/>
    <d v="2022-12-09T02:54:00"/>
    <n v="5"/>
    <n v="24"/>
    <n v="3.6166666665812954"/>
    <s v="Yes"/>
    <n v="0.16827272727272727"/>
    <n v="23.150000000023283"/>
    <s v="YES"/>
    <m/>
    <x v="1"/>
    <x v="1"/>
  </r>
  <r>
    <n v="8747"/>
    <n v="16"/>
    <x v="1"/>
    <s v="Low"/>
    <d v="2022-02-22T08:25:00"/>
    <d v="2022-02-22T17:23:00"/>
    <d v="2022-03-01T13:30:00"/>
    <n v="48"/>
    <n v="150"/>
    <n v="8.9666666667326353"/>
    <s v="Yes"/>
    <n v="0.16818181818181818"/>
    <n v="173.08333333331393"/>
    <s v="YES"/>
    <m/>
    <x v="1"/>
    <x v="1"/>
  </r>
  <r>
    <n v="8748"/>
    <n v="233"/>
    <x v="0"/>
    <s v="Low"/>
    <d v="2020-11-15T02:23:00"/>
    <d v="2020-11-16T14:20:00"/>
    <d v="2020-11-22T15:06:00"/>
    <n v="48"/>
    <n v="150"/>
    <n v="35.949999999837019"/>
    <s v="Yes"/>
    <n v="0.1680909090909091"/>
    <n v="180.71666666655801"/>
    <s v="YES"/>
    <m/>
    <x v="1"/>
    <x v="0"/>
  </r>
  <r>
    <n v="8749"/>
    <n v="770"/>
    <x v="1"/>
    <s v="High"/>
    <d v="2024-07-28T02:52:00"/>
    <d v="2024-07-28T09:29:00"/>
    <d v="2024-07-29T07:51:00"/>
    <n v="5"/>
    <n v="24"/>
    <n v="6.6166666667559184"/>
    <s v="NO"/>
    <n v="0.16800000000000001"/>
    <n v="28.983333333337214"/>
    <s v="YES"/>
    <m/>
    <x v="0"/>
    <x v="4"/>
  </r>
  <r>
    <n v="8750"/>
    <n v="517"/>
    <x v="0"/>
    <s v="Medium"/>
    <d v="2022-04-20T11:35:00"/>
    <d v="2022-04-20T21:37:00"/>
    <d v="2022-04-21T10:57:00"/>
    <n v="15"/>
    <n v="40"/>
    <n v="10.033333333209157"/>
    <s v="Yes"/>
    <n v="0.16800000000000001"/>
    <n v="23.366666666697711"/>
    <s v="YES"/>
    <m/>
    <x v="1"/>
    <x v="1"/>
  </r>
  <r>
    <n v="8751"/>
    <n v="115"/>
    <x v="2"/>
    <s v="Medium"/>
    <d v="2020-10-09T09:23:00"/>
    <d v="2020-10-09T15:32:00"/>
    <d v="2020-10-10T17:41:00"/>
    <n v="15"/>
    <n v="40"/>
    <n v="6.1499999999650754"/>
    <s v="Yes"/>
    <n v="0.1679090909090909"/>
    <n v="32.299999999988358"/>
    <s v="YES"/>
    <m/>
    <x v="1"/>
    <x v="0"/>
  </r>
  <r>
    <n v="8752"/>
    <n v="445"/>
    <x v="0"/>
    <s v="Low"/>
    <d v="2021-09-26T12:54:00"/>
    <d v="2021-09-28T11:27:00"/>
    <d v="2021-10-01T21:59:00"/>
    <n v="48"/>
    <n v="150"/>
    <n v="46.549999999988358"/>
    <s v="Yes"/>
    <n v="0.16781818181818181"/>
    <n v="129.08333333343035"/>
    <s v="YES"/>
    <m/>
    <x v="1"/>
    <x v="2"/>
  </r>
  <r>
    <n v="8753"/>
    <n v="687"/>
    <x v="0"/>
    <s v="Medium"/>
    <d v="2023-02-10T08:34:00"/>
    <d v="2023-02-10T16:48:00"/>
    <d v="2023-02-13T04:24:00"/>
    <n v="15"/>
    <n v="40"/>
    <n v="8.2333333332790062"/>
    <s v="Yes"/>
    <n v="0.16772727272727272"/>
    <n v="67.833333333372138"/>
    <s v="YES"/>
    <m/>
    <x v="1"/>
    <x v="3"/>
  </r>
  <r>
    <n v="8754"/>
    <n v="272"/>
    <x v="2"/>
    <s v="Medium"/>
    <d v="2024-02-08T12:16:00"/>
    <d v="2024-02-08T19:28:00"/>
    <d v="2024-02-10T13:35:00"/>
    <n v="15"/>
    <n v="40"/>
    <n v="7.2000000000698492"/>
    <s v="Yes"/>
    <n v="0.16763636363636364"/>
    <n v="49.316666666592937"/>
    <s v="YES"/>
    <m/>
    <x v="1"/>
    <x v="4"/>
  </r>
  <r>
    <n v="8755"/>
    <n v="214"/>
    <x v="0"/>
    <s v="High"/>
    <d v="2020-12-10T17:44:00"/>
    <d v="2020-12-10T18:10:00"/>
    <d v="2020-12-11T04:30:00"/>
    <n v="5"/>
    <n v="24"/>
    <n v="0.43333333334885538"/>
    <s v="Yes"/>
    <n v="0.16754545454545455"/>
    <n v="10.766666666662786"/>
    <s v="YES"/>
    <m/>
    <x v="1"/>
    <x v="0"/>
  </r>
  <r>
    <n v="8756"/>
    <n v="910"/>
    <x v="1"/>
    <s v="Medium"/>
    <d v="2021-06-30T02:31:00"/>
    <d v="2021-06-30T17:45:00"/>
    <d v="2021-07-03T10:44:00"/>
    <n v="15"/>
    <n v="40"/>
    <n v="15.233333333395422"/>
    <s v="NO"/>
    <n v="0.16745454545454547"/>
    <n v="80.216666666732635"/>
    <s v="YES"/>
    <m/>
    <x v="0"/>
    <x v="2"/>
  </r>
  <r>
    <n v="8757"/>
    <n v="511"/>
    <x v="2"/>
    <s v="Critical"/>
    <d v="2020-10-04T19:38:00"/>
    <d v="2020-10-04T19:41:00"/>
    <d v="2020-10-05T01:15:00"/>
    <n v="1"/>
    <n v="8"/>
    <n v="4.9999999988358468E-2"/>
    <s v="Yes"/>
    <n v="0.16745454545454547"/>
    <n v="5.6166666666395031"/>
    <s v="YES"/>
    <m/>
    <x v="1"/>
    <x v="0"/>
  </r>
  <r>
    <n v="8758"/>
    <n v="471"/>
    <x v="2"/>
    <s v="Critical"/>
    <d v="2022-08-12T05:23:00"/>
    <d v="2022-08-12T06:05:00"/>
    <d v="2022-08-12T11:35:00"/>
    <n v="1"/>
    <n v="8"/>
    <n v="0.69999999983701855"/>
    <s v="Yes"/>
    <n v="0.16736363636363635"/>
    <n v="6.1999999999534339"/>
    <s v="YES"/>
    <m/>
    <x v="1"/>
    <x v="1"/>
  </r>
  <r>
    <n v="8759"/>
    <n v="737"/>
    <x v="2"/>
    <s v="Low"/>
    <d v="2020-05-15T20:47:00"/>
    <d v="2020-05-16T14:04:00"/>
    <d v="2020-05-18T09:12:00"/>
    <n v="48"/>
    <n v="150"/>
    <n v="17.283333333267365"/>
    <s v="Yes"/>
    <n v="0.16727272727272727"/>
    <n v="60.416666666627862"/>
    <s v="YES"/>
    <m/>
    <x v="1"/>
    <x v="0"/>
  </r>
  <r>
    <n v="8760"/>
    <n v="977"/>
    <x v="2"/>
    <s v="Low"/>
    <d v="2020-03-30T23:19:00"/>
    <d v="2020-03-31T19:01:00"/>
    <d v="2020-04-06T14:01:00"/>
    <n v="48"/>
    <n v="150"/>
    <n v="19.699999999953434"/>
    <s v="Yes"/>
    <n v="0.16718181818181818"/>
    <n v="158.69999999989523"/>
    <s v="YES"/>
    <m/>
    <x v="1"/>
    <x v="0"/>
  </r>
  <r>
    <n v="8761"/>
    <n v="258"/>
    <x v="1"/>
    <s v="Low"/>
    <d v="2024-10-03T11:05:00"/>
    <d v="2024-10-04T07:54:00"/>
    <d v="2024-10-07T04:42:00"/>
    <n v="48"/>
    <n v="150"/>
    <n v="20.81666666676756"/>
    <s v="Yes"/>
    <n v="0.1670909090909091"/>
    <n v="89.616666666639503"/>
    <s v="YES"/>
    <m/>
    <x v="1"/>
    <x v="4"/>
  </r>
  <r>
    <n v="8762"/>
    <n v="471"/>
    <x v="2"/>
    <s v="Low"/>
    <d v="2023-06-23T07:36:00"/>
    <d v="2023-06-24T19:23:00"/>
    <d v="2023-06-30T03:55:00"/>
    <n v="48"/>
    <n v="150"/>
    <n v="35.783333333325572"/>
    <s v="Yes"/>
    <n v="0.16700000000000001"/>
    <n v="164.31666666670935"/>
    <s v="YES"/>
    <m/>
    <x v="1"/>
    <x v="3"/>
  </r>
  <r>
    <n v="8763"/>
    <n v="522"/>
    <x v="0"/>
    <s v="Critical"/>
    <d v="2020-12-14T04:57:00"/>
    <d v="2020-12-14T05:14:00"/>
    <d v="2020-12-14T12:44:00"/>
    <n v="1"/>
    <n v="8"/>
    <n v="0.28333333320915699"/>
    <s v="Yes"/>
    <n v="0.1669090909090909"/>
    <n v="7.783333333209157"/>
    <s v="YES"/>
    <m/>
    <x v="1"/>
    <x v="0"/>
  </r>
  <r>
    <n v="8764"/>
    <n v="459"/>
    <x v="2"/>
    <s v="Low"/>
    <d v="2024-06-07T21:53:00"/>
    <d v="2024-06-09T13:03:00"/>
    <d v="2024-06-15T16:19:00"/>
    <n v="48"/>
    <n v="150"/>
    <n v="39.166666666511446"/>
    <s v="Yes"/>
    <n v="0.16681818181818181"/>
    <n v="186.43333333317423"/>
    <s v="YES"/>
    <m/>
    <x v="1"/>
    <x v="4"/>
  </r>
  <r>
    <n v="8765"/>
    <n v="447"/>
    <x v="1"/>
    <s v="High"/>
    <d v="2024-03-21T14:46:00"/>
    <d v="2024-03-21T17:15:00"/>
    <d v="2024-03-22T14:31:00"/>
    <n v="5"/>
    <n v="24"/>
    <n v="2.4833333333954215"/>
    <s v="Yes"/>
    <n v="0.16672727272727272"/>
    <n v="23.750000000058208"/>
    <s v="YES"/>
    <m/>
    <x v="1"/>
    <x v="4"/>
  </r>
  <r>
    <n v="8766"/>
    <n v="637"/>
    <x v="0"/>
    <s v="Low"/>
    <d v="2024-06-03T14:44:00"/>
    <d v="2024-06-05T11:51:00"/>
    <d v="2024-06-10T05:09:00"/>
    <n v="48"/>
    <n v="150"/>
    <n v="45.116666666697711"/>
    <s v="Yes"/>
    <n v="0.16663636363636364"/>
    <n v="158.41666666668607"/>
    <s v="YES"/>
    <m/>
    <x v="1"/>
    <x v="4"/>
  </r>
  <r>
    <n v="8767"/>
    <n v="418"/>
    <x v="1"/>
    <s v="Medium"/>
    <d v="2021-03-29T09:47:00"/>
    <d v="2021-03-29T13:40:00"/>
    <d v="2021-04-01T01:42:00"/>
    <n v="15"/>
    <n v="40"/>
    <n v="3.8833333334187046"/>
    <s v="Yes"/>
    <n v="0.16654545454545455"/>
    <n v="63.916666666686069"/>
    <s v="YES"/>
    <m/>
    <x v="1"/>
    <x v="2"/>
  </r>
  <r>
    <n v="8768"/>
    <n v="480"/>
    <x v="1"/>
    <s v="Medium"/>
    <d v="2024-08-23T05:31:00"/>
    <d v="2024-08-23T16:58:00"/>
    <d v="2024-08-24T00:08:00"/>
    <n v="15"/>
    <n v="40"/>
    <n v="11.449999999953434"/>
    <s v="Yes"/>
    <n v="0.16645454545454547"/>
    <n v="18.616666666755918"/>
    <s v="YES"/>
    <m/>
    <x v="1"/>
    <x v="4"/>
  </r>
  <r>
    <n v="8769"/>
    <n v="924"/>
    <x v="0"/>
    <s v="Critical"/>
    <d v="2025-01-05T16:54:00"/>
    <d v="2025-01-05T17:13:00"/>
    <d v="2025-01-05T23:58:00"/>
    <n v="1"/>
    <n v="8"/>
    <n v="0.31666666665114462"/>
    <s v="Yes"/>
    <n v="0.16636363636363635"/>
    <n v="7.0666666666511446"/>
    <s v="YES"/>
    <m/>
    <x v="1"/>
    <x v="5"/>
  </r>
  <r>
    <n v="8770"/>
    <n v="452"/>
    <x v="1"/>
    <s v="High"/>
    <d v="2023-03-18T00:11:00"/>
    <d v="2023-03-18T06:26:00"/>
    <d v="2023-03-18T10:00:00"/>
    <n v="5"/>
    <n v="24"/>
    <n v="6.2499999999417923"/>
    <s v="NO"/>
    <n v="0.16627272727272727"/>
    <n v="9.8166666665347293"/>
    <s v="YES"/>
    <m/>
    <x v="0"/>
    <x v="3"/>
  </r>
  <r>
    <n v="8771"/>
    <n v="497"/>
    <x v="1"/>
    <s v="Critical"/>
    <d v="2023-03-15T19:28:00"/>
    <d v="2023-03-15T19:43:00"/>
    <d v="2023-03-16T01:46:00"/>
    <n v="1"/>
    <n v="8"/>
    <n v="0.24999999994179234"/>
    <s v="Yes"/>
    <n v="0.16627272727272727"/>
    <n v="6.2999999999301508"/>
    <s v="YES"/>
    <m/>
    <x v="1"/>
    <x v="3"/>
  </r>
  <r>
    <n v="8772"/>
    <n v="668"/>
    <x v="0"/>
    <s v="High"/>
    <d v="2021-11-25T07:36:00"/>
    <d v="2021-11-25T15:31:00"/>
    <d v="2021-11-25T19:52:00"/>
    <n v="5"/>
    <n v="24"/>
    <n v="7.9166666666278616"/>
    <s v="NO"/>
    <n v="0.16618181818181818"/>
    <n v="12.266666666662786"/>
    <s v="YES"/>
    <m/>
    <x v="0"/>
    <x v="2"/>
  </r>
  <r>
    <n v="8773"/>
    <n v="479"/>
    <x v="0"/>
    <s v="Low"/>
    <d v="2023-03-01T11:46:00"/>
    <d v="2023-03-01T20:59:00"/>
    <d v="2023-03-08T06:12:00"/>
    <n v="48"/>
    <n v="150"/>
    <n v="9.2166666666744277"/>
    <s v="Yes"/>
    <n v="0.16618181818181818"/>
    <n v="162.43333333334886"/>
    <s v="YES"/>
    <m/>
    <x v="1"/>
    <x v="3"/>
  </r>
  <r>
    <n v="8774"/>
    <n v="717"/>
    <x v="1"/>
    <s v="High"/>
    <d v="2024-01-29T21:07:00"/>
    <d v="2024-01-30T01:05:00"/>
    <d v="2024-01-30T13:32:00"/>
    <n v="5"/>
    <n v="24"/>
    <n v="3.9666666666744277"/>
    <s v="Yes"/>
    <n v="0.16609090909090909"/>
    <n v="16.416666666569654"/>
    <s v="YES"/>
    <m/>
    <x v="1"/>
    <x v="4"/>
  </r>
  <r>
    <n v="8775"/>
    <n v="63"/>
    <x v="0"/>
    <s v="Medium"/>
    <d v="2021-11-09T16:25:00"/>
    <d v="2021-11-09T22:11:00"/>
    <d v="2021-11-12T10:35:00"/>
    <n v="15"/>
    <n v="40"/>
    <n v="5.7666666666045785"/>
    <s v="Yes"/>
    <n v="0.16600000000000001"/>
    <n v="66.166666666511446"/>
    <s v="YES"/>
    <m/>
    <x v="1"/>
    <x v="2"/>
  </r>
  <r>
    <n v="8776"/>
    <n v="395"/>
    <x v="0"/>
    <s v="Medium"/>
    <d v="2022-07-13T20:54:00"/>
    <d v="2022-07-14T14:07:00"/>
    <d v="2022-07-16T14:48:00"/>
    <n v="15"/>
    <n v="40"/>
    <n v="17.216666666558012"/>
    <s v="NO"/>
    <n v="0.16590909090909092"/>
    <n v="65.900000000023283"/>
    <s v="YES"/>
    <m/>
    <x v="0"/>
    <x v="1"/>
  </r>
  <r>
    <n v="8777"/>
    <n v="156"/>
    <x v="1"/>
    <s v="Low"/>
    <d v="2023-08-16T10:21:00"/>
    <d v="2023-08-18T06:25:00"/>
    <d v="2023-08-23T05:37:00"/>
    <n v="48"/>
    <n v="150"/>
    <n v="44.066666666592937"/>
    <s v="Yes"/>
    <n v="0.16590909090909092"/>
    <n v="163.26666666660458"/>
    <s v="YES"/>
    <m/>
    <x v="1"/>
    <x v="3"/>
  </r>
  <r>
    <n v="8778"/>
    <n v="969"/>
    <x v="1"/>
    <s v="Medium"/>
    <d v="2024-12-14T00:38:00"/>
    <d v="2024-12-14T10:02:00"/>
    <d v="2024-12-15T03:11:00"/>
    <n v="15"/>
    <n v="40"/>
    <n v="9.4000000000814907"/>
    <s v="Yes"/>
    <n v="0.16581818181818181"/>
    <n v="26.550000000104774"/>
    <s v="YES"/>
    <m/>
    <x v="1"/>
    <x v="4"/>
  </r>
  <r>
    <n v="8779"/>
    <n v="182"/>
    <x v="0"/>
    <s v="High"/>
    <d v="2023-07-13T13:37:00"/>
    <d v="2023-07-13T17:33:00"/>
    <d v="2023-07-14T02:37:00"/>
    <n v="5"/>
    <n v="24"/>
    <n v="3.9333333332324401"/>
    <s v="Yes"/>
    <n v="0.16572727272727272"/>
    <n v="12.999999999941792"/>
    <s v="YES"/>
    <m/>
    <x v="1"/>
    <x v="3"/>
  </r>
  <r>
    <n v="8780"/>
    <n v="805"/>
    <x v="0"/>
    <s v="High"/>
    <d v="2022-03-25T23:11:00"/>
    <d v="2022-03-25T23:14:00"/>
    <d v="2022-03-26T04:02:00"/>
    <n v="5"/>
    <n v="24"/>
    <n v="4.9999999988358468E-2"/>
    <s v="Yes"/>
    <n v="0.16563636363636364"/>
    <n v="4.8500000000931323"/>
    <s v="YES"/>
    <m/>
    <x v="1"/>
    <x v="1"/>
  </r>
  <r>
    <n v="8781"/>
    <n v="266"/>
    <x v="1"/>
    <s v="Critical"/>
    <d v="2024-01-07T06:51:00"/>
    <d v="2024-01-07T07:42:00"/>
    <d v="2024-01-07T11:38:00"/>
    <n v="1"/>
    <n v="8"/>
    <n v="0.84999999997671694"/>
    <s v="Yes"/>
    <n v="0.16554545454545455"/>
    <n v="4.78333333338378"/>
    <s v="YES"/>
    <m/>
    <x v="1"/>
    <x v="4"/>
  </r>
  <r>
    <n v="8782"/>
    <n v="354"/>
    <x v="0"/>
    <s v="Medium"/>
    <d v="2023-03-18T21:49:00"/>
    <d v="2023-03-19T20:55:00"/>
    <d v="2023-03-22T00:50:00"/>
    <n v="15"/>
    <n v="40"/>
    <n v="23.100000000034925"/>
    <s v="NO"/>
    <n v="0.16545454545454547"/>
    <n v="75.016666666546371"/>
    <s v="YES"/>
    <m/>
    <x v="0"/>
    <x v="3"/>
  </r>
  <r>
    <n v="8783"/>
    <n v="619"/>
    <x v="2"/>
    <s v="High"/>
    <d v="2022-08-19T02:46:00"/>
    <d v="2022-08-19T07:38:00"/>
    <d v="2022-08-19T12:45:00"/>
    <n v="5"/>
    <n v="24"/>
    <n v="4.8666666668141261"/>
    <s v="Yes"/>
    <n v="0.16545454545454547"/>
    <n v="9.9833333333954215"/>
    <s v="YES"/>
    <m/>
    <x v="1"/>
    <x v="1"/>
  </r>
  <r>
    <n v="8784"/>
    <n v="704"/>
    <x v="1"/>
    <s v="High"/>
    <d v="2025-01-22T14:32:00"/>
    <d v="2025-01-22T15:22:00"/>
    <d v="2025-01-23T15:14:00"/>
    <n v="5"/>
    <n v="24"/>
    <n v="0.83333333325572312"/>
    <s v="Yes"/>
    <n v="0.16536363636363635"/>
    <n v="24.700000000011642"/>
    <s v="YES"/>
    <m/>
    <x v="1"/>
    <x v="5"/>
  </r>
  <r>
    <n v="8785"/>
    <n v="492"/>
    <x v="0"/>
    <s v="Critical"/>
    <d v="2022-10-09T00:00:00"/>
    <d v="2022-10-09T00:59:00"/>
    <d v="2022-10-09T02:51:00"/>
    <n v="1"/>
    <n v="8"/>
    <n v="0.9833333333954215"/>
    <s v="Yes"/>
    <n v="0.16527272727272727"/>
    <n v="2.8500000000349246"/>
    <s v="YES"/>
    <m/>
    <x v="1"/>
    <x v="1"/>
  </r>
  <r>
    <n v="8786"/>
    <n v="2"/>
    <x v="2"/>
    <s v="Low"/>
    <d v="2020-08-25T06:52:00"/>
    <d v="2020-08-27T02:25:00"/>
    <d v="2020-08-27T17:11:00"/>
    <n v="48"/>
    <n v="150"/>
    <n v="43.549999999988358"/>
    <s v="Yes"/>
    <n v="0.16518181818181818"/>
    <n v="58.316666666592937"/>
    <s v="YES"/>
    <m/>
    <x v="1"/>
    <x v="0"/>
  </r>
  <r>
    <n v="8787"/>
    <n v="231"/>
    <x v="0"/>
    <s v="High"/>
    <d v="2024-05-16T03:38:00"/>
    <d v="2024-05-16T11:31:00"/>
    <d v="2024-05-17T03:24:00"/>
    <n v="5"/>
    <n v="24"/>
    <n v="7.8833333333604969"/>
    <s v="NO"/>
    <n v="0.16509090909090909"/>
    <n v="23.766666666779201"/>
    <s v="YES"/>
    <m/>
    <x v="0"/>
    <x v="4"/>
  </r>
  <r>
    <n v="8788"/>
    <n v="27"/>
    <x v="0"/>
    <s v="High"/>
    <d v="2024-09-27T09:21:00"/>
    <d v="2024-09-27T11:22:00"/>
    <d v="2024-09-27T19:23:00"/>
    <n v="5"/>
    <n v="24"/>
    <n v="2.0166666667792015"/>
    <s v="Yes"/>
    <n v="0.16509090909090909"/>
    <n v="10.03333333338378"/>
    <s v="YES"/>
    <m/>
    <x v="1"/>
    <x v="4"/>
  </r>
  <r>
    <n v="8789"/>
    <n v="295"/>
    <x v="1"/>
    <s v="Medium"/>
    <d v="2023-10-10T08:57:00"/>
    <d v="2023-10-10T22:40:00"/>
    <d v="2023-10-12T14:22:00"/>
    <n v="15"/>
    <n v="40"/>
    <n v="13.716666666674428"/>
    <s v="Yes"/>
    <n v="0.16500000000000001"/>
    <n v="53.416666666686069"/>
    <s v="YES"/>
    <m/>
    <x v="1"/>
    <x v="3"/>
  </r>
  <r>
    <n v="8790"/>
    <n v="134"/>
    <x v="1"/>
    <s v="Critical"/>
    <d v="2022-03-21T10:04:00"/>
    <d v="2022-03-21T10:17:00"/>
    <d v="2022-03-21T15:08:00"/>
    <n v="1"/>
    <n v="8"/>
    <n v="0.21666666667442769"/>
    <s v="Yes"/>
    <n v="0.16490909090909092"/>
    <n v="5.0666666667675599"/>
    <s v="YES"/>
    <m/>
    <x v="1"/>
    <x v="1"/>
  </r>
  <r>
    <n v="8791"/>
    <n v="963"/>
    <x v="0"/>
    <s v="Low"/>
    <d v="2021-01-04T03:20:00"/>
    <d v="2021-01-05T01:45:00"/>
    <d v="2021-01-09T20:30:00"/>
    <n v="48"/>
    <n v="150"/>
    <n v="22.416666666569654"/>
    <s v="Yes"/>
    <n v="0.16481818181818181"/>
    <n v="137.16666666656965"/>
    <s v="YES"/>
    <m/>
    <x v="1"/>
    <x v="2"/>
  </r>
  <r>
    <n v="8792"/>
    <n v="379"/>
    <x v="1"/>
    <s v="High"/>
    <d v="2020-05-15T00:37:00"/>
    <d v="2020-05-15T06:18:00"/>
    <d v="2020-05-16T01:00:00"/>
    <n v="5"/>
    <n v="24"/>
    <n v="5.6833333333488554"/>
    <s v="NO"/>
    <n v="0.16472727272727272"/>
    <n v="24.383333333360497"/>
    <s v="YES"/>
    <m/>
    <x v="0"/>
    <x v="0"/>
  </r>
  <r>
    <n v="8793"/>
    <n v="401"/>
    <x v="1"/>
    <s v="Medium"/>
    <d v="2022-11-27T04:23:00"/>
    <d v="2022-11-27T13:59:00"/>
    <d v="2022-11-28T14:51:00"/>
    <n v="15"/>
    <n v="40"/>
    <n v="9.6000000000349246"/>
    <s v="Yes"/>
    <n v="0.16472727272727272"/>
    <n v="34.466666666732635"/>
    <s v="YES"/>
    <m/>
    <x v="1"/>
    <x v="1"/>
  </r>
  <r>
    <n v="8794"/>
    <n v="463"/>
    <x v="0"/>
    <s v="Medium"/>
    <d v="2022-08-12T06:37:00"/>
    <d v="2022-08-12T21:58:00"/>
    <d v="2022-08-13T00:20:00"/>
    <n v="15"/>
    <n v="40"/>
    <n v="15.350000000093132"/>
    <s v="NO"/>
    <n v="0.16463636363636364"/>
    <n v="17.716666666790843"/>
    <s v="YES"/>
    <m/>
    <x v="0"/>
    <x v="1"/>
  </r>
  <r>
    <n v="8795"/>
    <n v="168"/>
    <x v="1"/>
    <s v="Low"/>
    <d v="2020-11-27T08:15:00"/>
    <d v="2020-11-28T05:01:00"/>
    <d v="2020-11-28T13:52:00"/>
    <n v="48"/>
    <n v="150"/>
    <n v="20.766666666604578"/>
    <s v="Yes"/>
    <n v="0.16463636363636364"/>
    <n v="29.616666666639503"/>
    <s v="YES"/>
    <m/>
    <x v="1"/>
    <x v="0"/>
  </r>
  <r>
    <n v="8796"/>
    <n v="768"/>
    <x v="1"/>
    <s v="Low"/>
    <d v="2022-07-24T15:27:00"/>
    <d v="2022-07-26T06:15:00"/>
    <d v="2022-07-27T07:20:00"/>
    <n v="48"/>
    <n v="150"/>
    <n v="38.799999999871943"/>
    <s v="Yes"/>
    <n v="0.16454545454545455"/>
    <n v="63.883333333244082"/>
    <s v="YES"/>
    <m/>
    <x v="1"/>
    <x v="1"/>
  </r>
  <r>
    <n v="8797"/>
    <n v="426"/>
    <x v="0"/>
    <s v="High"/>
    <d v="2023-11-02T18:13:00"/>
    <d v="2023-11-03T00:56:00"/>
    <d v="2023-11-03T01:59:00"/>
    <n v="5"/>
    <n v="24"/>
    <n v="6.7166666667326353"/>
    <s v="NO"/>
    <n v="0.16445454545454546"/>
    <n v="7.7666666666627862"/>
    <s v="YES"/>
    <m/>
    <x v="0"/>
    <x v="3"/>
  </r>
  <r>
    <n v="8798"/>
    <n v="809"/>
    <x v="0"/>
    <s v="High"/>
    <d v="2023-10-15T18:49:00"/>
    <d v="2023-10-15T22:29:00"/>
    <d v="2023-10-16T03:33:00"/>
    <n v="5"/>
    <n v="24"/>
    <n v="3.6666666665696539"/>
    <s v="Yes"/>
    <n v="0.16445454545454546"/>
    <n v="8.7333333333372138"/>
    <s v="YES"/>
    <m/>
    <x v="1"/>
    <x v="3"/>
  </r>
  <r>
    <n v="8799"/>
    <n v="102"/>
    <x v="1"/>
    <s v="High"/>
    <d v="2024-09-18T05:23:00"/>
    <d v="2024-09-18T12:34:00"/>
    <d v="2024-09-19T08:14:00"/>
    <n v="5"/>
    <n v="24"/>
    <n v="7.1833333331742324"/>
    <s v="NO"/>
    <n v="0.16436363636363635"/>
    <n v="26.849999999860302"/>
    <s v="YES"/>
    <m/>
    <x v="0"/>
    <x v="4"/>
  </r>
  <r>
    <n v="8800"/>
    <n v="191"/>
    <x v="2"/>
    <s v="Critical"/>
    <d v="2021-01-07T09:01:00"/>
    <d v="2021-01-07T09:56:00"/>
    <d v="2021-01-07T13:39:00"/>
    <n v="1"/>
    <n v="8"/>
    <n v="0.91666666668606922"/>
    <s v="Yes"/>
    <n v="0.16436363636363635"/>
    <n v="4.6333333332440816"/>
    <s v="YES"/>
    <m/>
    <x v="1"/>
    <x v="2"/>
  </r>
  <r>
    <n v="8801"/>
    <n v="669"/>
    <x v="0"/>
    <s v="Low"/>
    <d v="2023-10-26T10:07:00"/>
    <d v="2023-10-27T01:07:00"/>
    <d v="2023-11-03T00:22:00"/>
    <n v="48"/>
    <n v="150"/>
    <n v="15"/>
    <s v="Yes"/>
    <n v="0.16427272727272726"/>
    <n v="182.25"/>
    <s v="YES"/>
    <m/>
    <x v="1"/>
    <x v="3"/>
  </r>
  <r>
    <n v="8802"/>
    <n v="477"/>
    <x v="2"/>
    <s v="Critical"/>
    <d v="2021-02-24T15:07:00"/>
    <d v="2021-02-24T16:04:00"/>
    <d v="2021-02-24T18:35:00"/>
    <n v="1"/>
    <n v="8"/>
    <n v="0.94999999995343387"/>
    <s v="Yes"/>
    <n v="0.16418181818181818"/>
    <n v="3.46666666661622"/>
    <s v="YES"/>
    <m/>
    <x v="1"/>
    <x v="2"/>
  </r>
  <r>
    <n v="8803"/>
    <n v="969"/>
    <x v="0"/>
    <s v="Medium"/>
    <d v="2020-10-30T19:50:00"/>
    <d v="2020-10-31T12:46:00"/>
    <d v="2020-11-02T17:48:00"/>
    <n v="15"/>
    <n v="40"/>
    <n v="16.933333333348855"/>
    <s v="NO"/>
    <n v="0.16409090909090909"/>
    <n v="69.966666666674428"/>
    <s v="YES"/>
    <m/>
    <x v="0"/>
    <x v="0"/>
  </r>
  <r>
    <n v="8804"/>
    <n v="73"/>
    <x v="1"/>
    <s v="Medium"/>
    <d v="2020-06-21T22:04:00"/>
    <d v="2020-06-22T09:09:00"/>
    <d v="2020-06-23T03:38:00"/>
    <n v="15"/>
    <n v="40"/>
    <n v="11.083333333313931"/>
    <s v="Yes"/>
    <n v="0.16409090909090909"/>
    <n v="29.566666666651145"/>
    <s v="YES"/>
    <m/>
    <x v="1"/>
    <x v="0"/>
  </r>
  <r>
    <n v="8805"/>
    <n v="132"/>
    <x v="2"/>
    <s v="Critical"/>
    <d v="2023-11-13T11:31:00"/>
    <d v="2023-11-13T11:58:00"/>
    <d v="2023-11-13T15:59:00"/>
    <n v="1"/>
    <n v="8"/>
    <n v="0.45000000006984919"/>
    <s v="Yes"/>
    <n v="0.16400000000000001"/>
    <n v="4.4666666667326353"/>
    <s v="YES"/>
    <m/>
    <x v="1"/>
    <x v="3"/>
  </r>
  <r>
    <n v="8806"/>
    <n v="600"/>
    <x v="2"/>
    <s v="Medium"/>
    <d v="2024-01-29T05:42:00"/>
    <d v="2024-01-29T17:13:00"/>
    <d v="2024-01-31T11:01:00"/>
    <n v="15"/>
    <n v="40"/>
    <n v="11.516666666662786"/>
    <s v="Yes"/>
    <n v="0.16390909090909092"/>
    <n v="53.316666666534729"/>
    <s v="YES"/>
    <m/>
    <x v="1"/>
    <x v="4"/>
  </r>
  <r>
    <n v="8807"/>
    <n v="559"/>
    <x v="2"/>
    <s v="Low"/>
    <d v="2021-03-05T14:50:00"/>
    <d v="2021-03-07T09:42:00"/>
    <d v="2021-03-09T12:49:00"/>
    <n v="48"/>
    <n v="150"/>
    <n v="42.866666666697711"/>
    <s v="Yes"/>
    <n v="0.16381818181818181"/>
    <n v="93.983333333395422"/>
    <s v="YES"/>
    <m/>
    <x v="1"/>
    <x v="2"/>
  </r>
  <r>
    <n v="8808"/>
    <n v="457"/>
    <x v="0"/>
    <s v="Critical"/>
    <d v="2021-10-14T10:35:00"/>
    <d v="2021-10-14T10:37:00"/>
    <d v="2021-10-14T13:09:00"/>
    <n v="1"/>
    <n v="8"/>
    <n v="3.3333333441987634E-2"/>
    <s v="Yes"/>
    <n v="0.16372727272727272"/>
    <n v="2.5666666668257676"/>
    <s v="YES"/>
    <m/>
    <x v="1"/>
    <x v="2"/>
  </r>
  <r>
    <n v="8809"/>
    <n v="181"/>
    <x v="0"/>
    <s v="Medium"/>
    <d v="2020-06-07T13:49:00"/>
    <d v="2020-06-08T11:19:00"/>
    <d v="2020-06-09T23:23:00"/>
    <n v="15"/>
    <n v="40"/>
    <n v="21.500000000058208"/>
    <s v="NO"/>
    <n v="0.16363636363636364"/>
    <n v="57.56666666676756"/>
    <s v="YES"/>
    <m/>
    <x v="0"/>
    <x v="0"/>
  </r>
  <r>
    <n v="8810"/>
    <n v="216"/>
    <x v="1"/>
    <s v="Medium"/>
    <d v="2024-06-01T01:19:00"/>
    <d v="2024-06-01T10:17:00"/>
    <d v="2024-06-03T12:50:00"/>
    <n v="15"/>
    <n v="40"/>
    <n v="8.9666666667326353"/>
    <s v="Yes"/>
    <n v="0.16363636363636364"/>
    <n v="59.516666666662786"/>
    <s v="YES"/>
    <m/>
    <x v="1"/>
    <x v="4"/>
  </r>
  <r>
    <n v="8811"/>
    <n v="181"/>
    <x v="0"/>
    <s v="Low"/>
    <d v="2023-01-21T16:12:00"/>
    <d v="2023-01-22T02:01:00"/>
    <d v="2023-01-23T03:21:00"/>
    <n v="48"/>
    <n v="150"/>
    <n v="9.8166666665347293"/>
    <s v="Yes"/>
    <n v="0.16354545454545455"/>
    <n v="35.14999999984866"/>
    <s v="YES"/>
    <m/>
    <x v="1"/>
    <x v="3"/>
  </r>
  <r>
    <n v="8812"/>
    <n v="596"/>
    <x v="2"/>
    <s v="Critical"/>
    <d v="2020-04-10T07:39:00"/>
    <d v="2020-04-10T07:41:00"/>
    <d v="2020-04-10T07:57:00"/>
    <n v="1"/>
    <n v="8"/>
    <n v="3.3333333441987634E-2"/>
    <s v="Yes"/>
    <n v="0.16345454545454546"/>
    <n v="0.30000000010477379"/>
    <s v="YES"/>
    <m/>
    <x v="1"/>
    <x v="0"/>
  </r>
  <r>
    <n v="8813"/>
    <n v="204"/>
    <x v="1"/>
    <s v="Medium"/>
    <d v="2020-10-22T19:00:00"/>
    <d v="2020-10-23T11:18:00"/>
    <d v="2020-10-23T13:47:00"/>
    <n v="15"/>
    <n v="40"/>
    <n v="16.300000000046566"/>
    <s v="NO"/>
    <n v="0.16336363636363635"/>
    <n v="18.783333333441988"/>
    <s v="YES"/>
    <m/>
    <x v="0"/>
    <x v="0"/>
  </r>
  <r>
    <n v="8814"/>
    <n v="108"/>
    <x v="2"/>
    <s v="Critical"/>
    <d v="2021-12-27T16:13:00"/>
    <d v="2021-12-27T16:31:00"/>
    <d v="2021-12-27T17:54:00"/>
    <n v="1"/>
    <n v="8"/>
    <n v="0.30000000010477379"/>
    <s v="Yes"/>
    <n v="0.16336363636363635"/>
    <n v="1.683333333407063"/>
    <s v="YES"/>
    <m/>
    <x v="1"/>
    <x v="2"/>
  </r>
  <r>
    <n v="8815"/>
    <n v="152"/>
    <x v="0"/>
    <s v="Low"/>
    <d v="2023-06-18T02:31:00"/>
    <d v="2023-06-18T15:35:00"/>
    <d v="2023-06-20T23:07:00"/>
    <n v="48"/>
    <n v="150"/>
    <n v="13.066666666651145"/>
    <s v="Yes"/>
    <n v="0.16327272727272726"/>
    <n v="68.599999999918509"/>
    <s v="YES"/>
    <m/>
    <x v="1"/>
    <x v="3"/>
  </r>
  <r>
    <n v="8816"/>
    <n v="788"/>
    <x v="0"/>
    <s v="High"/>
    <d v="2021-03-23T23:22:00"/>
    <d v="2021-03-24T06:06:00"/>
    <d v="2021-03-24T12:56:00"/>
    <n v="5"/>
    <n v="24"/>
    <n v="6.7333333332790062"/>
    <s v="NO"/>
    <n v="0.16318181818181818"/>
    <n v="13.566666666709352"/>
    <s v="YES"/>
    <m/>
    <x v="0"/>
    <x v="2"/>
  </r>
  <r>
    <n v="8817"/>
    <n v="253"/>
    <x v="2"/>
    <s v="Low"/>
    <d v="2021-05-14T17:27:00"/>
    <d v="2021-05-14T23:11:00"/>
    <d v="2021-05-15T06:24:00"/>
    <n v="48"/>
    <n v="150"/>
    <n v="5.7333333333372138"/>
    <s v="Yes"/>
    <n v="0.16318181818181818"/>
    <n v="12.950000000128057"/>
    <s v="YES"/>
    <m/>
    <x v="1"/>
    <x v="2"/>
  </r>
  <r>
    <n v="8818"/>
    <n v="523"/>
    <x v="0"/>
    <s v="Medium"/>
    <d v="2024-03-17T18:05:00"/>
    <d v="2024-03-18T12:13:00"/>
    <d v="2024-03-20T17:33:00"/>
    <n v="15"/>
    <n v="40"/>
    <n v="18.133333333418705"/>
    <s v="NO"/>
    <n v="0.16309090909090909"/>
    <n v="71.466666666674428"/>
    <s v="YES"/>
    <m/>
    <x v="0"/>
    <x v="4"/>
  </r>
  <r>
    <n v="8819"/>
    <n v="633"/>
    <x v="2"/>
    <s v="High"/>
    <d v="2025-02-13T08:08:00"/>
    <d v="2025-02-13T10:26:00"/>
    <d v="2025-02-13T18:38:00"/>
    <n v="5"/>
    <n v="24"/>
    <n v="2.2999999999883585"/>
    <s v="Yes"/>
    <n v="0.16309090909090909"/>
    <n v="10.5"/>
    <s v="YES"/>
    <m/>
    <x v="1"/>
    <x v="5"/>
  </r>
  <r>
    <n v="8820"/>
    <n v="732"/>
    <x v="1"/>
    <s v="Critical"/>
    <d v="2021-09-18T10:01:00"/>
    <d v="2021-09-18T10:13:00"/>
    <d v="2021-09-18T11:26:00"/>
    <n v="1"/>
    <n v="8"/>
    <n v="0.19999999995343387"/>
    <s v="Yes"/>
    <n v="0.16300000000000001"/>
    <n v="1.4166666667442769"/>
    <s v="YES"/>
    <m/>
    <x v="1"/>
    <x v="2"/>
  </r>
  <r>
    <n v="8821"/>
    <n v="504"/>
    <x v="0"/>
    <s v="Low"/>
    <d v="2023-03-15T16:49:00"/>
    <d v="2023-03-17T14:19:00"/>
    <d v="2023-03-18T20:33:00"/>
    <n v="48"/>
    <n v="150"/>
    <n v="45.500000000058208"/>
    <s v="Yes"/>
    <n v="0.16290909090909092"/>
    <n v="75.733333333279006"/>
    <s v="YES"/>
    <m/>
    <x v="1"/>
    <x v="3"/>
  </r>
  <r>
    <n v="8822"/>
    <n v="718"/>
    <x v="1"/>
    <s v="High"/>
    <d v="2023-06-24T08:58:00"/>
    <d v="2023-06-24T11:46:00"/>
    <d v="2023-06-24T15:00:00"/>
    <n v="5"/>
    <n v="24"/>
    <n v="2.7999999998719431"/>
    <s v="Yes"/>
    <n v="0.16281818181818181"/>
    <n v="6.0333333332673647"/>
    <s v="YES"/>
    <m/>
    <x v="1"/>
    <x v="3"/>
  </r>
  <r>
    <n v="8823"/>
    <n v="861"/>
    <x v="2"/>
    <s v="Low"/>
    <d v="2024-11-28T16:40:00"/>
    <d v="2024-11-30T05:38:00"/>
    <d v="2024-12-03T10:21:00"/>
    <n v="48"/>
    <n v="150"/>
    <n v="36.966666666674428"/>
    <s v="Yes"/>
    <n v="0.16272727272727272"/>
    <n v="113.68333333334886"/>
    <s v="YES"/>
    <m/>
    <x v="1"/>
    <x v="4"/>
  </r>
  <r>
    <n v="8824"/>
    <n v="809"/>
    <x v="1"/>
    <s v="Medium"/>
    <d v="2020-08-05T10:13:00"/>
    <d v="2020-08-05T17:52:00"/>
    <d v="2020-08-05T22:05:00"/>
    <n v="15"/>
    <n v="40"/>
    <n v="7.6499999999650754"/>
    <s v="Yes"/>
    <n v="0.16263636363636363"/>
    <n v="11.866666666755918"/>
    <s v="YES"/>
    <m/>
    <x v="1"/>
    <x v="0"/>
  </r>
  <r>
    <n v="8825"/>
    <n v="357"/>
    <x v="0"/>
    <s v="Medium"/>
    <d v="2024-08-12T05:00:00"/>
    <d v="2024-08-12T13:17:00"/>
    <d v="2024-08-14T06:11:00"/>
    <n v="15"/>
    <n v="40"/>
    <n v="8.2833333332673647"/>
    <s v="Yes"/>
    <n v="0.16254545454545455"/>
    <n v="49.183333333348855"/>
    <s v="YES"/>
    <m/>
    <x v="1"/>
    <x v="4"/>
  </r>
  <r>
    <n v="8826"/>
    <n v="878"/>
    <x v="2"/>
    <s v="Critical"/>
    <d v="2020-08-18T10:41:00"/>
    <d v="2020-08-18T11:13:00"/>
    <d v="2020-08-18T12:11:00"/>
    <n v="1"/>
    <n v="8"/>
    <n v="0.53333333332557231"/>
    <s v="Yes"/>
    <n v="0.16245454545454546"/>
    <n v="1.5"/>
    <s v="YES"/>
    <m/>
    <x v="1"/>
    <x v="0"/>
  </r>
  <r>
    <n v="8827"/>
    <n v="304"/>
    <x v="0"/>
    <s v="Medium"/>
    <d v="2021-04-06T10:42:00"/>
    <d v="2021-04-07T05:57:00"/>
    <d v="2021-04-08T23:21:00"/>
    <n v="15"/>
    <n v="40"/>
    <n v="19.250000000058208"/>
    <s v="NO"/>
    <n v="0.16236363636363638"/>
    <n v="60.650000000023283"/>
    <s v="YES"/>
    <m/>
    <x v="0"/>
    <x v="2"/>
  </r>
  <r>
    <n v="8828"/>
    <n v="323"/>
    <x v="1"/>
    <s v="High"/>
    <d v="2023-04-06T09:26:00"/>
    <d v="2023-04-06T12:19:00"/>
    <d v="2023-04-06T20:11:00"/>
    <n v="5"/>
    <n v="24"/>
    <n v="2.8833333333022892"/>
    <s v="Yes"/>
    <n v="0.16236363636363638"/>
    <n v="10.749999999941792"/>
    <s v="YES"/>
    <m/>
    <x v="1"/>
    <x v="3"/>
  </r>
  <r>
    <n v="8829"/>
    <n v="433"/>
    <x v="0"/>
    <s v="High"/>
    <d v="2022-11-13T12:40:00"/>
    <d v="2022-11-13T13:14:00"/>
    <d v="2022-11-14T10:43:00"/>
    <n v="5"/>
    <n v="24"/>
    <n v="0.56666666659293696"/>
    <s v="Yes"/>
    <n v="0.16227272727272726"/>
    <n v="22.049999999930151"/>
    <s v="YES"/>
    <m/>
    <x v="1"/>
    <x v="1"/>
  </r>
  <r>
    <n v="8830"/>
    <n v="664"/>
    <x v="0"/>
    <s v="High"/>
    <d v="2021-07-13T06:48:00"/>
    <d v="2021-07-13T07:55:00"/>
    <d v="2021-07-13T16:30:00"/>
    <n v="5"/>
    <n v="24"/>
    <n v="1.1166666666395031"/>
    <s v="Yes"/>
    <n v="0.16218181818181818"/>
    <n v="9.7000000000116415"/>
    <s v="YES"/>
    <m/>
    <x v="1"/>
    <x v="2"/>
  </r>
  <r>
    <n v="8831"/>
    <n v="328"/>
    <x v="2"/>
    <s v="High"/>
    <d v="2021-05-19T19:19:00"/>
    <d v="2021-05-19T19:57:00"/>
    <d v="2021-05-20T19:25:00"/>
    <n v="5"/>
    <n v="24"/>
    <n v="0.63333333347691223"/>
    <s v="Yes"/>
    <n v="0.16209090909090909"/>
    <n v="24.10000000015134"/>
    <s v="YES"/>
    <m/>
    <x v="1"/>
    <x v="2"/>
  </r>
  <r>
    <n v="8832"/>
    <n v="986"/>
    <x v="2"/>
    <s v="Low"/>
    <d v="2024-06-17T16:49:00"/>
    <d v="2024-06-18T14:36:00"/>
    <d v="2024-06-25T13:25:00"/>
    <n v="48"/>
    <n v="150"/>
    <n v="21.783333333267365"/>
    <s v="Yes"/>
    <n v="0.16200000000000001"/>
    <n v="188.60000000009313"/>
    <s v="YES"/>
    <m/>
    <x v="1"/>
    <x v="4"/>
  </r>
  <r>
    <n v="8833"/>
    <n v="167"/>
    <x v="2"/>
    <s v="Low"/>
    <d v="2025-02-17T15:28:00"/>
    <d v="2025-02-18T08:47:00"/>
    <d v="2025-02-22T13:02:00"/>
    <n v="48"/>
    <n v="150"/>
    <n v="17.316666666709352"/>
    <s v="Yes"/>
    <n v="0.16190909090909092"/>
    <n v="117.56666666676756"/>
    <s v="YES"/>
    <m/>
    <x v="1"/>
    <x v="5"/>
  </r>
  <r>
    <n v="8834"/>
    <n v="917"/>
    <x v="1"/>
    <s v="High"/>
    <d v="2020-05-05T12:40:00"/>
    <d v="2020-05-05T16:05:00"/>
    <d v="2020-05-05T17:46:00"/>
    <n v="5"/>
    <n v="24"/>
    <n v="3.4166666666278616"/>
    <s v="Yes"/>
    <n v="0.16181818181818181"/>
    <n v="5.0999999998603016"/>
    <s v="YES"/>
    <m/>
    <x v="1"/>
    <x v="0"/>
  </r>
  <r>
    <n v="8835"/>
    <n v="417"/>
    <x v="0"/>
    <s v="Critical"/>
    <d v="2023-07-22T16:39:00"/>
    <d v="2023-07-22T17:33:00"/>
    <d v="2023-07-22T20:18:00"/>
    <n v="1"/>
    <n v="8"/>
    <n v="0.8999999999650754"/>
    <s v="Yes"/>
    <n v="0.16172727272727272"/>
    <n v="3.6500000000232831"/>
    <s v="YES"/>
    <m/>
    <x v="1"/>
    <x v="3"/>
  </r>
  <r>
    <n v="8836"/>
    <n v="922"/>
    <x v="2"/>
    <s v="High"/>
    <d v="2022-06-17T14:03:00"/>
    <d v="2022-06-17T22:03:00"/>
    <d v="2022-06-17T22:39:00"/>
    <n v="5"/>
    <n v="24"/>
    <n v="7.9999999998835847"/>
    <s v="NO"/>
    <n v="0.16163636363636363"/>
    <n v="8.5999999999185093"/>
    <s v="YES"/>
    <m/>
    <x v="0"/>
    <x v="1"/>
  </r>
  <r>
    <n v="8837"/>
    <n v="796"/>
    <x v="0"/>
    <s v="Low"/>
    <d v="2021-04-11T19:32:00"/>
    <d v="2021-04-12T02:47:00"/>
    <d v="2021-04-15T02:41:00"/>
    <n v="48"/>
    <n v="150"/>
    <n v="7.2500000000582077"/>
    <s v="Yes"/>
    <n v="0.16163636363636363"/>
    <n v="79.150000000081491"/>
    <s v="YES"/>
    <m/>
    <x v="1"/>
    <x v="2"/>
  </r>
  <r>
    <n v="8838"/>
    <n v="261"/>
    <x v="1"/>
    <s v="Low"/>
    <d v="2023-06-14T22:38:00"/>
    <d v="2023-06-16T16:30:00"/>
    <d v="2023-06-17T03:12:00"/>
    <n v="48"/>
    <n v="150"/>
    <n v="41.866666666581295"/>
    <s v="Yes"/>
    <n v="0.16154545454545455"/>
    <n v="52.566666666534729"/>
    <s v="YES"/>
    <m/>
    <x v="1"/>
    <x v="3"/>
  </r>
  <r>
    <n v="8839"/>
    <n v="76"/>
    <x v="0"/>
    <s v="Critical"/>
    <d v="2021-08-24T13:01:00"/>
    <d v="2021-08-24T13:26:00"/>
    <d v="2021-08-24T20:28:00"/>
    <n v="1"/>
    <n v="8"/>
    <n v="0.41666666662786156"/>
    <s v="Yes"/>
    <n v="0.16145454545454546"/>
    <n v="7.4500000000116415"/>
    <s v="YES"/>
    <m/>
    <x v="1"/>
    <x v="2"/>
  </r>
  <r>
    <n v="8840"/>
    <n v="141"/>
    <x v="0"/>
    <s v="Critical"/>
    <d v="2020-09-13T22:59:00"/>
    <d v="2020-09-13T23:12:00"/>
    <d v="2020-09-14T01:24:00"/>
    <n v="1"/>
    <n v="8"/>
    <n v="0.21666666667442769"/>
    <s v="Yes"/>
    <n v="0.16136363636363638"/>
    <n v="2.4166666666860692"/>
    <s v="YES"/>
    <m/>
    <x v="1"/>
    <x v="0"/>
  </r>
  <r>
    <n v="8841"/>
    <n v="852"/>
    <x v="0"/>
    <s v="Critical"/>
    <d v="2021-12-18T02:30:00"/>
    <d v="2021-12-18T02:57:00"/>
    <d v="2021-12-18T08:38:00"/>
    <n v="1"/>
    <n v="8"/>
    <n v="0.45000000006984919"/>
    <s v="Yes"/>
    <n v="0.16127272727272726"/>
    <n v="6.1333333334187046"/>
    <s v="YES"/>
    <m/>
    <x v="1"/>
    <x v="2"/>
  </r>
  <r>
    <n v="8842"/>
    <n v="203"/>
    <x v="0"/>
    <s v="Low"/>
    <d v="2020-06-14T11:57:00"/>
    <d v="2020-06-14T15:16:00"/>
    <d v="2020-06-18T01:46:00"/>
    <n v="48"/>
    <n v="150"/>
    <n v="3.3166666666511446"/>
    <s v="Yes"/>
    <n v="0.16118181818181818"/>
    <n v="85.816666666651145"/>
    <s v="YES"/>
    <m/>
    <x v="1"/>
    <x v="0"/>
  </r>
  <r>
    <n v="8843"/>
    <n v="485"/>
    <x v="1"/>
    <s v="Low"/>
    <d v="2022-09-29T14:01:00"/>
    <d v="2022-10-01T08:15:00"/>
    <d v="2022-10-05T04:16:00"/>
    <n v="48"/>
    <n v="150"/>
    <n v="42.233333333395422"/>
    <s v="Yes"/>
    <n v="0.16109090909090909"/>
    <n v="134.25"/>
    <s v="YES"/>
    <m/>
    <x v="1"/>
    <x v="1"/>
  </r>
  <r>
    <n v="8844"/>
    <n v="519"/>
    <x v="2"/>
    <s v="High"/>
    <d v="2020-06-27T04:48:00"/>
    <d v="2020-06-27T12:45:00"/>
    <d v="2020-06-27T13:00:00"/>
    <n v="5"/>
    <n v="24"/>
    <n v="7.9500000000698492"/>
    <s v="NO"/>
    <n v="0.161"/>
    <n v="8.2000000000116415"/>
    <s v="YES"/>
    <m/>
    <x v="0"/>
    <x v="0"/>
  </r>
  <r>
    <n v="8845"/>
    <n v="633"/>
    <x v="0"/>
    <s v="Low"/>
    <d v="2021-08-02T03:58:00"/>
    <d v="2021-08-03T12:51:00"/>
    <d v="2021-08-07T00:39:00"/>
    <n v="48"/>
    <n v="150"/>
    <n v="32.883333333302289"/>
    <s v="Yes"/>
    <n v="0.161"/>
    <n v="116.68333333334886"/>
    <s v="YES"/>
    <m/>
    <x v="1"/>
    <x v="2"/>
  </r>
  <r>
    <n v="8846"/>
    <n v="147"/>
    <x v="1"/>
    <s v="High"/>
    <d v="2021-12-25T05:49:00"/>
    <d v="2021-12-25T11:49:00"/>
    <d v="2021-12-26T11:32:00"/>
    <n v="5"/>
    <n v="24"/>
    <n v="6"/>
    <s v="NO"/>
    <n v="0.16090909090909092"/>
    <n v="29.716666666790843"/>
    <s v="YES"/>
    <m/>
    <x v="0"/>
    <x v="2"/>
  </r>
  <r>
    <n v="8847"/>
    <n v="498"/>
    <x v="2"/>
    <s v="High"/>
    <d v="2024-05-07T17:15:00"/>
    <d v="2024-05-07T19:31:00"/>
    <d v="2024-05-08T15:20:00"/>
    <n v="5"/>
    <n v="24"/>
    <n v="2.2666666667209938"/>
    <s v="Yes"/>
    <n v="0.16090909090909092"/>
    <n v="22.083333333372138"/>
    <s v="YES"/>
    <m/>
    <x v="1"/>
    <x v="4"/>
  </r>
  <r>
    <n v="8848"/>
    <n v="499"/>
    <x v="2"/>
    <s v="Low"/>
    <d v="2024-01-19T04:31:00"/>
    <d v="2024-01-19T10:08:00"/>
    <d v="2024-01-23T19:29:00"/>
    <n v="48"/>
    <n v="150"/>
    <n v="5.6166666666395031"/>
    <s v="Yes"/>
    <n v="0.1608181818181818"/>
    <n v="110.96666666655801"/>
    <s v="YES"/>
    <m/>
    <x v="1"/>
    <x v="4"/>
  </r>
  <r>
    <n v="8849"/>
    <n v="390"/>
    <x v="1"/>
    <s v="Critical"/>
    <d v="2021-04-11T01:19:00"/>
    <d v="2021-04-11T02:02:00"/>
    <d v="2021-04-11T08:15:00"/>
    <n v="1"/>
    <n v="8"/>
    <n v="0.71666666673263535"/>
    <s v="Yes"/>
    <n v="0.16072727272727272"/>
    <n v="6.933333333407063"/>
    <s v="YES"/>
    <m/>
    <x v="1"/>
    <x v="2"/>
  </r>
  <r>
    <n v="8850"/>
    <n v="631"/>
    <x v="0"/>
    <s v="High"/>
    <d v="2023-07-19T08:30:00"/>
    <d v="2023-07-19T15:48:00"/>
    <d v="2023-07-19T17:02:00"/>
    <n v="5"/>
    <n v="24"/>
    <n v="7.3000000000465661"/>
    <s v="NO"/>
    <n v="0.16063636363636363"/>
    <n v="8.53333333338378"/>
    <s v="YES"/>
    <m/>
    <x v="0"/>
    <x v="3"/>
  </r>
  <r>
    <n v="8851"/>
    <n v="11"/>
    <x v="2"/>
    <s v="High"/>
    <d v="2024-10-04T03:38:00"/>
    <d v="2024-10-04T10:34:00"/>
    <d v="2024-10-04T19:38:00"/>
    <n v="5"/>
    <n v="24"/>
    <n v="6.933333333407063"/>
    <s v="NO"/>
    <n v="0.16063636363636363"/>
    <n v="16.000000000116415"/>
    <s v="YES"/>
    <m/>
    <x v="0"/>
    <x v="4"/>
  </r>
  <r>
    <n v="8852"/>
    <n v="944"/>
    <x v="1"/>
    <s v="High"/>
    <d v="2024-09-05T18:44:00"/>
    <d v="2024-09-05T18:49:00"/>
    <d v="2024-09-06T05:39:00"/>
    <n v="5"/>
    <n v="24"/>
    <n v="8.3333333430346102E-2"/>
    <s v="Yes"/>
    <n v="0.16063636363636363"/>
    <n v="10.916666666802485"/>
    <s v="YES"/>
    <m/>
    <x v="1"/>
    <x v="4"/>
  </r>
  <r>
    <n v="8853"/>
    <n v="515"/>
    <x v="0"/>
    <s v="Medium"/>
    <d v="2020-11-22T00:17:00"/>
    <d v="2020-11-22T22:15:00"/>
    <d v="2020-11-25T09:33:00"/>
    <n v="15"/>
    <n v="40"/>
    <n v="21.966666666674428"/>
    <s v="NO"/>
    <n v="0.16054545454545455"/>
    <n v="81.266666666662786"/>
    <s v="YES"/>
    <m/>
    <x v="0"/>
    <x v="0"/>
  </r>
  <r>
    <n v="8854"/>
    <n v="721"/>
    <x v="0"/>
    <s v="Critical"/>
    <d v="2020-10-04T16:41:00"/>
    <d v="2020-10-04T17:03:00"/>
    <d v="2020-10-04T23:27:00"/>
    <n v="1"/>
    <n v="8"/>
    <n v="0.36666666663950309"/>
    <s v="Yes"/>
    <n v="0.16054545454545455"/>
    <n v="6.7666666665463708"/>
    <s v="YES"/>
    <m/>
    <x v="1"/>
    <x v="0"/>
  </r>
  <r>
    <n v="8855"/>
    <n v="857"/>
    <x v="2"/>
    <s v="High"/>
    <d v="2023-03-07T07:57:00"/>
    <d v="2023-03-07T07:58:00"/>
    <d v="2023-03-07T11:59:00"/>
    <n v="5"/>
    <n v="24"/>
    <n v="1.6666666546370834E-2"/>
    <s v="Yes"/>
    <n v="0.16045454545454546"/>
    <n v="4.033333333209157"/>
    <s v="YES"/>
    <m/>
    <x v="1"/>
    <x v="3"/>
  </r>
  <r>
    <n v="8856"/>
    <n v="541"/>
    <x v="1"/>
    <s v="Critical"/>
    <d v="2023-05-18T21:37:00"/>
    <d v="2023-05-18T22:03:00"/>
    <d v="2023-05-19T04:33:00"/>
    <n v="1"/>
    <n v="8"/>
    <n v="0.43333333334885538"/>
    <s v="Yes"/>
    <n v="0.16036363636363637"/>
    <n v="6.933333333407063"/>
    <s v="YES"/>
    <m/>
    <x v="1"/>
    <x v="3"/>
  </r>
  <r>
    <n v="8857"/>
    <n v="352"/>
    <x v="1"/>
    <s v="Medium"/>
    <d v="2022-07-23T05:45:00"/>
    <d v="2022-07-23T22:21:00"/>
    <d v="2022-07-26T19:47:00"/>
    <n v="15"/>
    <n v="40"/>
    <n v="16.599999999976717"/>
    <s v="NO"/>
    <n v="0.16027272727272726"/>
    <n v="86.033333333325572"/>
    <s v="NO"/>
    <m/>
    <x v="0"/>
    <x v="1"/>
  </r>
  <r>
    <n v="8858"/>
    <n v="396"/>
    <x v="0"/>
    <s v="Medium"/>
    <d v="2024-08-02T03:25:00"/>
    <d v="2024-08-03T03:02:00"/>
    <d v="2024-08-03T18:38:00"/>
    <n v="15"/>
    <n v="40"/>
    <n v="23.616666666639503"/>
    <s v="NO"/>
    <n v="0.16027272727272726"/>
    <n v="39.216666666674428"/>
    <s v="YES"/>
    <m/>
    <x v="0"/>
    <x v="4"/>
  </r>
  <r>
    <n v="8859"/>
    <n v="906"/>
    <x v="2"/>
    <s v="High"/>
    <d v="2020-03-11T23:30:00"/>
    <d v="2020-03-12T04:50:00"/>
    <d v="2020-03-12T17:04:00"/>
    <n v="5"/>
    <n v="24"/>
    <n v="5.3333333334303461"/>
    <s v="NO"/>
    <n v="0.16027272727272726"/>
    <n v="17.566666666651145"/>
    <s v="YES"/>
    <m/>
    <x v="0"/>
    <x v="0"/>
  </r>
  <r>
    <n v="8860"/>
    <n v="730"/>
    <x v="0"/>
    <s v="Low"/>
    <d v="2022-03-16T23:04:00"/>
    <d v="2022-03-18T07:12:00"/>
    <d v="2022-03-24T19:12:00"/>
    <n v="48"/>
    <n v="150"/>
    <n v="32.133333333476912"/>
    <s v="Yes"/>
    <n v="0.16027272727272726"/>
    <n v="188.13333333347691"/>
    <s v="YES"/>
    <m/>
    <x v="1"/>
    <x v="1"/>
  </r>
  <r>
    <n v="8861"/>
    <n v="269"/>
    <x v="1"/>
    <s v="High"/>
    <d v="2024-03-25T03:02:00"/>
    <d v="2024-03-25T03:15:00"/>
    <d v="2024-03-25T16:31:00"/>
    <n v="5"/>
    <n v="24"/>
    <n v="0.21666666667442769"/>
    <s v="Yes"/>
    <n v="0.16018181818181818"/>
    <n v="13.483333333453629"/>
    <s v="YES"/>
    <m/>
    <x v="1"/>
    <x v="4"/>
  </r>
  <r>
    <n v="8862"/>
    <n v="602"/>
    <x v="1"/>
    <s v="Medium"/>
    <d v="2021-04-23T01:04:00"/>
    <d v="2021-04-23T22:31:00"/>
    <d v="2021-04-25T02:20:00"/>
    <n v="15"/>
    <n v="40"/>
    <n v="21.450000000069849"/>
    <s v="NO"/>
    <n v="0.16009090909090909"/>
    <n v="49.266666666604578"/>
    <s v="YES"/>
    <m/>
    <x v="0"/>
    <x v="2"/>
  </r>
  <r>
    <n v="8863"/>
    <n v="164"/>
    <x v="0"/>
    <s v="Medium"/>
    <d v="2025-03-02T04:33:00"/>
    <d v="2025-03-02T07:23:00"/>
    <d v="2025-03-03T04:54:00"/>
    <n v="15"/>
    <n v="40"/>
    <n v="2.8333333333139308"/>
    <s v="Yes"/>
    <n v="0.16009090909090909"/>
    <n v="24.350000000093132"/>
    <s v="YES"/>
    <m/>
    <x v="1"/>
    <x v="5"/>
  </r>
  <r>
    <n v="8864"/>
    <n v="482"/>
    <x v="0"/>
    <s v="High"/>
    <d v="2021-03-18T23:43:00"/>
    <d v="2021-03-19T04:23:00"/>
    <d v="2021-03-19T06:29:00"/>
    <n v="5"/>
    <n v="24"/>
    <n v="4.6666666666860692"/>
    <s v="Yes"/>
    <n v="0.16"/>
    <n v="6.7666666667209938"/>
    <s v="YES"/>
    <m/>
    <x v="1"/>
    <x v="2"/>
  </r>
  <r>
    <n v="8865"/>
    <n v="30"/>
    <x v="2"/>
    <s v="High"/>
    <d v="2020-04-04T18:26:00"/>
    <d v="2020-04-05T01:36:00"/>
    <d v="2020-04-05T04:21:00"/>
    <n v="5"/>
    <n v="24"/>
    <n v="7.1666666666278616"/>
    <s v="NO"/>
    <n v="0.15990909090909092"/>
    <n v="9.9166666666860692"/>
    <s v="YES"/>
    <m/>
    <x v="0"/>
    <x v="0"/>
  </r>
  <r>
    <n v="8866"/>
    <n v="967"/>
    <x v="2"/>
    <s v="Critical"/>
    <d v="2021-01-16T16:49:00"/>
    <d v="2021-01-16T17:34:00"/>
    <d v="2021-01-16T20:22:00"/>
    <n v="1"/>
    <n v="8"/>
    <n v="0.75"/>
    <s v="Yes"/>
    <n v="0.15990909090909092"/>
    <n v="3.5500000000465661"/>
    <s v="YES"/>
    <m/>
    <x v="1"/>
    <x v="2"/>
  </r>
  <r>
    <n v="8867"/>
    <n v="236"/>
    <x v="0"/>
    <s v="Low"/>
    <d v="2022-12-30T04:01:00"/>
    <d v="2022-12-30T09:25:00"/>
    <d v="2023-01-04T16:24:00"/>
    <n v="48"/>
    <n v="150"/>
    <n v="5.3999999999650754"/>
    <s v="Yes"/>
    <n v="0.15981818181818183"/>
    <n v="132.3833333333605"/>
    <s v="YES"/>
    <m/>
    <x v="1"/>
    <x v="1"/>
  </r>
  <r>
    <n v="8868"/>
    <n v="398"/>
    <x v="2"/>
    <s v="Critical"/>
    <d v="2024-11-20T02:05:00"/>
    <d v="2024-11-20T02:37:00"/>
    <d v="2024-11-20T09:53:00"/>
    <n v="1"/>
    <n v="8"/>
    <n v="0.53333333332557231"/>
    <s v="Yes"/>
    <n v="0.15972727272727272"/>
    <n v="7.8000000001047738"/>
    <s v="YES"/>
    <m/>
    <x v="1"/>
    <x v="4"/>
  </r>
  <r>
    <n v="8869"/>
    <n v="360"/>
    <x v="0"/>
    <s v="Low"/>
    <d v="2023-07-08T19:15:00"/>
    <d v="2023-07-09T06:25:00"/>
    <d v="2023-07-10T22:38:00"/>
    <n v="48"/>
    <n v="150"/>
    <n v="11.166666666569654"/>
    <s v="Yes"/>
    <n v="0.15963636363636363"/>
    <n v="51.383333333360497"/>
    <s v="YES"/>
    <m/>
    <x v="1"/>
    <x v="3"/>
  </r>
  <r>
    <n v="8870"/>
    <n v="833"/>
    <x v="0"/>
    <s v="High"/>
    <d v="2024-10-23T20:37:00"/>
    <d v="2024-10-24T01:50:00"/>
    <d v="2024-10-24T06:54:00"/>
    <n v="5"/>
    <n v="24"/>
    <n v="5.2166666667326353"/>
    <s v="NO"/>
    <n v="0.15954545454545455"/>
    <n v="10.283333333325572"/>
    <s v="YES"/>
    <m/>
    <x v="0"/>
    <x v="4"/>
  </r>
  <r>
    <n v="8871"/>
    <n v="637"/>
    <x v="0"/>
    <s v="Low"/>
    <d v="2024-03-30T14:17:00"/>
    <d v="2024-04-01T13:54:00"/>
    <d v="2024-04-02T01:59:00"/>
    <n v="48"/>
    <n v="150"/>
    <n v="47.616666666814126"/>
    <s v="Yes"/>
    <n v="0.15954545454545455"/>
    <n v="59.700000000069849"/>
    <s v="YES"/>
    <m/>
    <x v="1"/>
    <x v="4"/>
  </r>
  <r>
    <n v="8872"/>
    <n v="616"/>
    <x v="2"/>
    <s v="Low"/>
    <d v="2022-11-21T17:46:00"/>
    <d v="2022-11-22T10:55:00"/>
    <d v="2022-11-25T09:05:00"/>
    <n v="48"/>
    <n v="150"/>
    <n v="17.150000000023283"/>
    <s v="Yes"/>
    <n v="0.15945454545454546"/>
    <n v="87.316666666651145"/>
    <s v="YES"/>
    <m/>
    <x v="1"/>
    <x v="1"/>
  </r>
  <r>
    <n v="8873"/>
    <n v="490"/>
    <x v="1"/>
    <s v="Medium"/>
    <d v="2023-06-05T18:20:00"/>
    <d v="2023-06-06T09:23:00"/>
    <d v="2023-06-07T09:39:00"/>
    <n v="15"/>
    <n v="40"/>
    <n v="15.049999999988358"/>
    <s v="NO"/>
    <n v="0.15936363636363637"/>
    <n v="39.316666666651145"/>
    <s v="YES"/>
    <m/>
    <x v="0"/>
    <x v="3"/>
  </r>
  <r>
    <n v="8874"/>
    <n v="380"/>
    <x v="1"/>
    <s v="Low"/>
    <d v="2024-07-30T15:40:00"/>
    <d v="2024-07-30T16:02:00"/>
    <d v="2024-08-01T00:49:00"/>
    <n v="48"/>
    <n v="150"/>
    <n v="0.36666666663950309"/>
    <s v="Yes"/>
    <n v="0.15936363636363637"/>
    <n v="33.149999999965075"/>
    <s v="YES"/>
    <m/>
    <x v="1"/>
    <x v="4"/>
  </r>
  <r>
    <n v="8875"/>
    <n v="496"/>
    <x v="1"/>
    <s v="Medium"/>
    <d v="2024-02-20T14:16:00"/>
    <d v="2024-02-20T22:40:00"/>
    <d v="2024-02-23T19:45:00"/>
    <n v="15"/>
    <n v="40"/>
    <n v="8.3999999999650754"/>
    <s v="Yes"/>
    <n v="0.15927272727272726"/>
    <n v="77.483333333220799"/>
    <s v="NO"/>
    <m/>
    <x v="0"/>
    <x v="4"/>
  </r>
  <r>
    <n v="8876"/>
    <n v="731"/>
    <x v="2"/>
    <s v="Medium"/>
    <d v="2022-05-14T07:20:00"/>
    <d v="2022-05-14T14:34:00"/>
    <d v="2022-05-14T15:29:00"/>
    <n v="15"/>
    <n v="40"/>
    <n v="7.2333333333372138"/>
    <s v="Yes"/>
    <n v="0.15918181818181817"/>
    <n v="8.1500000000232831"/>
    <s v="YES"/>
    <m/>
    <x v="1"/>
    <x v="1"/>
  </r>
  <r>
    <n v="8877"/>
    <n v="495"/>
    <x v="2"/>
    <s v="High"/>
    <d v="2021-03-29T12:53:00"/>
    <d v="2021-03-29T17:52:00"/>
    <d v="2021-03-30T04:51:00"/>
    <n v="5"/>
    <n v="24"/>
    <n v="4.9833333331625909"/>
    <s v="Yes"/>
    <n v="0.15909090909090909"/>
    <n v="15.966666666499805"/>
    <s v="YES"/>
    <m/>
    <x v="1"/>
    <x v="2"/>
  </r>
  <r>
    <n v="8878"/>
    <n v="462"/>
    <x v="0"/>
    <s v="Medium"/>
    <d v="2021-03-07T21:43:00"/>
    <d v="2021-03-08T09:53:00"/>
    <d v="2021-03-10T21:32:00"/>
    <n v="15"/>
    <n v="40"/>
    <n v="12.166666666686069"/>
    <s v="Yes"/>
    <n v="0.159"/>
    <n v="71.816666666592937"/>
    <s v="YES"/>
    <m/>
    <x v="1"/>
    <x v="2"/>
  </r>
  <r>
    <n v="8879"/>
    <n v="267"/>
    <x v="2"/>
    <s v="Medium"/>
    <d v="2022-04-22T18:17:00"/>
    <d v="2022-04-23T16:13:00"/>
    <d v="2022-04-25T06:58:00"/>
    <n v="15"/>
    <n v="40"/>
    <n v="21.93333333323244"/>
    <s v="NO"/>
    <n v="0.15890909090909092"/>
    <n v="60.683333333290648"/>
    <s v="YES"/>
    <m/>
    <x v="0"/>
    <x v="1"/>
  </r>
  <r>
    <n v="8880"/>
    <n v="490"/>
    <x v="0"/>
    <s v="Critical"/>
    <d v="2022-10-23T16:47:00"/>
    <d v="2022-10-23T16:50:00"/>
    <d v="2022-10-23T22:14:00"/>
    <n v="1"/>
    <n v="8"/>
    <n v="4.9999999988358468E-2"/>
    <s v="Yes"/>
    <n v="0.15890909090909092"/>
    <n v="5.4499999999534339"/>
    <s v="YES"/>
    <m/>
    <x v="1"/>
    <x v="1"/>
  </r>
  <r>
    <n v="8881"/>
    <n v="503"/>
    <x v="2"/>
    <s v="Critical"/>
    <d v="2022-01-19T14:28:00"/>
    <d v="2022-01-19T14:31:00"/>
    <d v="2022-01-19T21:52:00"/>
    <n v="1"/>
    <n v="8"/>
    <n v="4.9999999988358468E-2"/>
    <s v="Yes"/>
    <n v="0.15881818181818183"/>
    <n v="7.4000000000232831"/>
    <s v="YES"/>
    <m/>
    <x v="1"/>
    <x v="1"/>
  </r>
  <r>
    <n v="8882"/>
    <n v="274"/>
    <x v="0"/>
    <s v="High"/>
    <d v="2021-12-02T11:58:00"/>
    <d v="2021-12-02T15:20:00"/>
    <d v="2021-12-02T22:47:00"/>
    <n v="5"/>
    <n v="24"/>
    <n v="3.3666666666395031"/>
    <s v="Yes"/>
    <n v="0.15872727272727272"/>
    <n v="10.816666666651145"/>
    <s v="YES"/>
    <m/>
    <x v="1"/>
    <x v="2"/>
  </r>
  <r>
    <n v="8883"/>
    <n v="495"/>
    <x v="0"/>
    <s v="High"/>
    <d v="2022-07-13T22:14:00"/>
    <d v="2022-07-14T04:53:00"/>
    <d v="2022-07-15T01:05:00"/>
    <n v="5"/>
    <n v="24"/>
    <n v="6.6500000000232831"/>
    <s v="NO"/>
    <n v="0.15863636363636363"/>
    <n v="26.850000000034925"/>
    <s v="YES"/>
    <m/>
    <x v="0"/>
    <x v="1"/>
  </r>
  <r>
    <n v="8884"/>
    <n v="364"/>
    <x v="0"/>
    <s v="Low"/>
    <d v="2022-12-11T16:45:00"/>
    <d v="2022-12-12T09:11:00"/>
    <d v="2022-12-17T10:26:00"/>
    <n v="48"/>
    <n v="150"/>
    <n v="16.433333333465271"/>
    <s v="Yes"/>
    <n v="0.15863636363636363"/>
    <n v="137.68333333334886"/>
    <s v="YES"/>
    <m/>
    <x v="1"/>
    <x v="1"/>
  </r>
  <r>
    <n v="8885"/>
    <n v="504"/>
    <x v="1"/>
    <s v="High"/>
    <d v="2024-10-24T21:04:00"/>
    <d v="2024-10-24T21:26:00"/>
    <d v="2024-10-25T04:24:00"/>
    <n v="5"/>
    <n v="24"/>
    <n v="0.36666666663950309"/>
    <s v="Yes"/>
    <n v="0.15854545454545454"/>
    <n v="7.3333333333139308"/>
    <s v="YES"/>
    <m/>
    <x v="1"/>
    <x v="4"/>
  </r>
  <r>
    <n v="8886"/>
    <n v="537"/>
    <x v="0"/>
    <s v="Medium"/>
    <d v="2023-06-05T00:43:00"/>
    <d v="2023-06-05T00:53:00"/>
    <d v="2023-06-06T06:06:00"/>
    <n v="15"/>
    <n v="40"/>
    <n v="0.16666666668606922"/>
    <s v="Yes"/>
    <n v="0.15845454545454546"/>
    <n v="29.383333333244082"/>
    <s v="YES"/>
    <m/>
    <x v="1"/>
    <x v="3"/>
  </r>
  <r>
    <n v="8887"/>
    <n v="279"/>
    <x v="1"/>
    <s v="Medium"/>
    <d v="2023-05-05T19:19:00"/>
    <d v="2023-05-06T14:21:00"/>
    <d v="2023-05-08T13:19:00"/>
    <n v="15"/>
    <n v="40"/>
    <n v="19.03333333338378"/>
    <s v="NO"/>
    <n v="0.15836363636363637"/>
    <n v="66"/>
    <s v="YES"/>
    <m/>
    <x v="0"/>
    <x v="3"/>
  </r>
  <r>
    <n v="8888"/>
    <n v="232"/>
    <x v="1"/>
    <s v="Low"/>
    <d v="2021-01-25T21:26:00"/>
    <d v="2021-01-27T13:30:00"/>
    <d v="2021-01-29T20:06:00"/>
    <n v="48"/>
    <n v="150"/>
    <n v="40.066666666651145"/>
    <s v="Yes"/>
    <n v="0.15836363636363637"/>
    <n v="94.666666666686069"/>
    <s v="YES"/>
    <m/>
    <x v="1"/>
    <x v="2"/>
  </r>
  <r>
    <n v="8889"/>
    <n v="410"/>
    <x v="0"/>
    <s v="High"/>
    <d v="2021-07-16T03:14:00"/>
    <d v="2021-07-16T04:20:00"/>
    <d v="2021-07-16T05:09:00"/>
    <n v="5"/>
    <n v="24"/>
    <n v="1.0999999999185093"/>
    <s v="Yes"/>
    <n v="0.15827272727272726"/>
    <n v="1.9166666666278616"/>
    <s v="YES"/>
    <m/>
    <x v="1"/>
    <x v="2"/>
  </r>
  <r>
    <n v="8890"/>
    <n v="665"/>
    <x v="1"/>
    <s v="High"/>
    <d v="2024-05-21T08:47:00"/>
    <d v="2024-05-21T11:40:00"/>
    <d v="2024-05-22T08:43:00"/>
    <n v="5"/>
    <n v="24"/>
    <n v="2.8833333333022892"/>
    <s v="Yes"/>
    <n v="0.15818181818181817"/>
    <n v="23.933333333290648"/>
    <s v="YES"/>
    <m/>
    <x v="1"/>
    <x v="4"/>
  </r>
  <r>
    <n v="8891"/>
    <n v="249"/>
    <x v="1"/>
    <s v="Low"/>
    <d v="2021-08-07T01:39:00"/>
    <d v="2021-08-08T00:06:00"/>
    <d v="2021-08-13T11:58:00"/>
    <n v="48"/>
    <n v="150"/>
    <n v="22.450000000011642"/>
    <s v="Yes"/>
    <n v="0.15809090909090909"/>
    <n v="154.31666666676756"/>
    <s v="YES"/>
    <m/>
    <x v="1"/>
    <x v="2"/>
  </r>
  <r>
    <n v="8892"/>
    <n v="166"/>
    <x v="1"/>
    <s v="Critical"/>
    <d v="2020-04-24T08:52:00"/>
    <d v="2020-04-24T09:04:00"/>
    <d v="2020-04-24T16:20:00"/>
    <n v="1"/>
    <n v="8"/>
    <n v="0.20000000012805685"/>
    <s v="Yes"/>
    <n v="0.158"/>
    <n v="7.4666666667326353"/>
    <s v="YES"/>
    <m/>
    <x v="1"/>
    <x v="0"/>
  </r>
  <r>
    <n v="8893"/>
    <n v="334"/>
    <x v="2"/>
    <s v="Critical"/>
    <d v="2024-08-08T15:09:00"/>
    <d v="2024-08-08T15:31:00"/>
    <d v="2024-08-08T19:29:00"/>
    <n v="1"/>
    <n v="8"/>
    <n v="0.36666666663950309"/>
    <s v="Yes"/>
    <n v="0.15790909090909092"/>
    <n v="4.3333333333139308"/>
    <s v="YES"/>
    <m/>
    <x v="1"/>
    <x v="4"/>
  </r>
  <r>
    <n v="8894"/>
    <n v="790"/>
    <x v="2"/>
    <s v="Critical"/>
    <d v="2021-09-15T03:39:00"/>
    <d v="2021-09-15T04:13:00"/>
    <d v="2021-09-15T07:45:00"/>
    <n v="1"/>
    <n v="8"/>
    <n v="0.56666666659293696"/>
    <s v="Yes"/>
    <n v="0.15781818181818183"/>
    <n v="4.0999999999185093"/>
    <s v="YES"/>
    <m/>
    <x v="1"/>
    <x v="2"/>
  </r>
  <r>
    <n v="8895"/>
    <n v="696"/>
    <x v="0"/>
    <s v="Medium"/>
    <d v="2023-11-09T03:24:00"/>
    <d v="2023-11-09T09:38:00"/>
    <d v="2023-11-11T10:32:00"/>
    <n v="15"/>
    <n v="40"/>
    <n v="6.2333333332207985"/>
    <s v="Yes"/>
    <n v="0.15772727272727272"/>
    <n v="55.133333333185874"/>
    <s v="YES"/>
    <m/>
    <x v="1"/>
    <x v="3"/>
  </r>
  <r>
    <n v="8896"/>
    <n v="865"/>
    <x v="2"/>
    <s v="Critical"/>
    <d v="2020-06-04T23:48:00"/>
    <d v="2020-06-05T00:31:00"/>
    <d v="2020-06-05T00:50:00"/>
    <n v="1"/>
    <n v="8"/>
    <n v="0.71666666655801237"/>
    <s v="Yes"/>
    <n v="0.15763636363636363"/>
    <n v="1.033333333209157"/>
    <s v="YES"/>
    <m/>
    <x v="1"/>
    <x v="0"/>
  </r>
  <r>
    <n v="8897"/>
    <n v="683"/>
    <x v="1"/>
    <s v="Medium"/>
    <d v="2020-04-03T11:29:00"/>
    <d v="2020-04-04T09:38:00"/>
    <d v="2020-04-06T08:26:00"/>
    <n v="15"/>
    <n v="40"/>
    <n v="22.149999999906868"/>
    <s v="NO"/>
    <n v="0.15754545454545454"/>
    <n v="68.950000000011642"/>
    <s v="YES"/>
    <m/>
    <x v="0"/>
    <x v="0"/>
  </r>
  <r>
    <n v="8898"/>
    <n v="46"/>
    <x v="2"/>
    <s v="Low"/>
    <d v="2024-04-29T06:16:00"/>
    <d v="2024-04-30T21:56:00"/>
    <d v="2024-05-02T06:15:00"/>
    <n v="48"/>
    <n v="150"/>
    <n v="39.666666666744277"/>
    <s v="Yes"/>
    <n v="0.15754545454545454"/>
    <n v="71.983333333279006"/>
    <s v="YES"/>
    <m/>
    <x v="1"/>
    <x v="4"/>
  </r>
  <r>
    <n v="8899"/>
    <n v="17"/>
    <x v="2"/>
    <s v="Medium"/>
    <d v="2023-04-01T17:52:00"/>
    <d v="2023-04-02T14:03:00"/>
    <d v="2023-04-03T14:13:00"/>
    <n v="15"/>
    <n v="40"/>
    <n v="20.183333333465271"/>
    <s v="NO"/>
    <n v="0.15745454545454546"/>
    <n v="44.35000000015134"/>
    <s v="YES"/>
    <m/>
    <x v="0"/>
    <x v="3"/>
  </r>
  <r>
    <n v="8900"/>
    <n v="829"/>
    <x v="0"/>
    <s v="Medium"/>
    <d v="2021-12-06T08:04:00"/>
    <d v="2021-12-06T08:23:00"/>
    <d v="2021-12-08T06:12:00"/>
    <n v="15"/>
    <n v="40"/>
    <n v="0.31666666682576761"/>
    <s v="Yes"/>
    <n v="0.15745454545454546"/>
    <n v="46.133333333360497"/>
    <s v="YES"/>
    <m/>
    <x v="1"/>
    <x v="2"/>
  </r>
  <r>
    <n v="8901"/>
    <n v="112"/>
    <x v="1"/>
    <s v="Medium"/>
    <d v="2021-06-22T03:47:00"/>
    <d v="2021-06-22T11:49:00"/>
    <d v="2021-06-22T15:51:00"/>
    <n v="15"/>
    <n v="40"/>
    <n v="8.0333333333255723"/>
    <s v="Yes"/>
    <n v="0.15736363636363637"/>
    <n v="12.066666666709352"/>
    <s v="YES"/>
    <m/>
    <x v="1"/>
    <x v="2"/>
  </r>
  <r>
    <n v="8902"/>
    <n v="388"/>
    <x v="1"/>
    <s v="High"/>
    <d v="2023-01-23T15:21:00"/>
    <d v="2023-01-23T19:22:00"/>
    <d v="2023-01-23T21:04:00"/>
    <n v="5"/>
    <n v="24"/>
    <n v="4.0166666666627862"/>
    <s v="Yes"/>
    <n v="0.15727272727272729"/>
    <n v="5.716666666790843"/>
    <s v="YES"/>
    <m/>
    <x v="1"/>
    <x v="3"/>
  </r>
  <r>
    <n v="8903"/>
    <n v="910"/>
    <x v="2"/>
    <s v="Critical"/>
    <d v="2022-03-29T00:59:00"/>
    <d v="2022-03-29T01:06:00"/>
    <d v="2022-03-29T04:45:00"/>
    <n v="1"/>
    <n v="8"/>
    <n v="0.11666666652308777"/>
    <s v="Yes"/>
    <n v="0.15718181818181817"/>
    <n v="3.7666666665463708"/>
    <s v="YES"/>
    <m/>
    <x v="1"/>
    <x v="1"/>
  </r>
  <r>
    <n v="8904"/>
    <n v="838"/>
    <x v="1"/>
    <s v="Medium"/>
    <d v="2023-10-16T12:01:00"/>
    <d v="2023-10-16T13:15:00"/>
    <d v="2023-10-16T18:01:00"/>
    <n v="15"/>
    <n v="40"/>
    <n v="1.2333333333372138"/>
    <s v="Yes"/>
    <n v="0.15709090909090909"/>
    <n v="6"/>
    <s v="YES"/>
    <m/>
    <x v="1"/>
    <x v="3"/>
  </r>
  <r>
    <n v="8905"/>
    <n v="167"/>
    <x v="2"/>
    <s v="Critical"/>
    <d v="2022-07-29T02:26:00"/>
    <d v="2022-07-29T03:17:00"/>
    <d v="2022-07-29T09:22:00"/>
    <n v="1"/>
    <n v="8"/>
    <n v="0.84999999997671694"/>
    <s v="Yes"/>
    <n v="0.157"/>
    <n v="6.9333333332324401"/>
    <s v="YES"/>
    <m/>
    <x v="1"/>
    <x v="1"/>
  </r>
  <r>
    <n v="8906"/>
    <n v="923"/>
    <x v="0"/>
    <s v="High"/>
    <d v="2021-03-22T21:19:00"/>
    <d v="2021-03-23T01:11:00"/>
    <d v="2021-03-23T20:31:00"/>
    <n v="5"/>
    <n v="24"/>
    <n v="3.8666666666977108"/>
    <s v="Yes"/>
    <n v="0.15690909090909091"/>
    <n v="23.200000000011642"/>
    <s v="YES"/>
    <m/>
    <x v="1"/>
    <x v="2"/>
  </r>
  <r>
    <n v="8907"/>
    <n v="240"/>
    <x v="1"/>
    <s v="Medium"/>
    <d v="2021-06-04T04:35:00"/>
    <d v="2021-06-04T21:35:00"/>
    <d v="2021-06-06T18:31:00"/>
    <n v="15"/>
    <n v="40"/>
    <n v="17.000000000058208"/>
    <s v="NO"/>
    <n v="0.15681818181818183"/>
    <n v="61.933333333348855"/>
    <s v="YES"/>
    <m/>
    <x v="0"/>
    <x v="2"/>
  </r>
  <r>
    <n v="8908"/>
    <n v="32"/>
    <x v="0"/>
    <s v="Low"/>
    <d v="2020-06-09T11:35:00"/>
    <d v="2020-06-11T10:45:00"/>
    <d v="2020-06-12T12:36:00"/>
    <n v="48"/>
    <n v="150"/>
    <n v="47.166666666569654"/>
    <s v="Yes"/>
    <n v="0.15681818181818183"/>
    <n v="73.016666666662786"/>
    <s v="YES"/>
    <m/>
    <x v="1"/>
    <x v="0"/>
  </r>
  <r>
    <n v="8909"/>
    <n v="611"/>
    <x v="0"/>
    <s v="Critical"/>
    <d v="2021-11-30T00:31:00"/>
    <d v="2021-11-30T01:08:00"/>
    <d v="2021-11-30T05:14:00"/>
    <n v="1"/>
    <n v="8"/>
    <n v="0.61666666675591841"/>
    <s v="Yes"/>
    <n v="0.15672727272727272"/>
    <n v="4.7166666666744277"/>
    <s v="YES"/>
    <m/>
    <x v="1"/>
    <x v="2"/>
  </r>
  <r>
    <n v="8910"/>
    <n v="701"/>
    <x v="2"/>
    <s v="Medium"/>
    <d v="2023-07-29T06:57:00"/>
    <d v="2023-07-30T03:32:00"/>
    <d v="2023-08-01T13:51:00"/>
    <n v="15"/>
    <n v="40"/>
    <n v="20.583333333372138"/>
    <s v="NO"/>
    <n v="0.15663636363636363"/>
    <n v="78.899999999965075"/>
    <s v="YES"/>
    <m/>
    <x v="0"/>
    <x v="3"/>
  </r>
  <r>
    <n v="8911"/>
    <n v="363"/>
    <x v="0"/>
    <s v="Critical"/>
    <d v="2020-06-03T20:12:00"/>
    <d v="2020-06-03T21:06:00"/>
    <d v="2020-06-04T03:22:00"/>
    <n v="1"/>
    <n v="8"/>
    <n v="0.8999999999650754"/>
    <s v="Yes"/>
    <n v="0.15663636363636363"/>
    <n v="7.1666666666278616"/>
    <s v="YES"/>
    <m/>
    <x v="1"/>
    <x v="0"/>
  </r>
  <r>
    <n v="8912"/>
    <n v="502"/>
    <x v="0"/>
    <s v="Critical"/>
    <d v="2020-12-19T15:12:00"/>
    <d v="2020-12-19T15:51:00"/>
    <d v="2020-12-19T16:12:00"/>
    <n v="1"/>
    <n v="8"/>
    <n v="0.65000000002328306"/>
    <s v="Yes"/>
    <n v="0.15654545454545454"/>
    <n v="1.0000000001164153"/>
    <s v="YES"/>
    <m/>
    <x v="1"/>
    <x v="0"/>
  </r>
  <r>
    <n v="8913"/>
    <n v="58"/>
    <x v="2"/>
    <s v="Medium"/>
    <d v="2022-08-28T10:36:00"/>
    <d v="2022-08-28T12:48:00"/>
    <d v="2022-08-29T14:31:00"/>
    <n v="15"/>
    <n v="40"/>
    <n v="2.2000000000116415"/>
    <s v="Yes"/>
    <n v="0.15645454545454546"/>
    <n v="27.916666666686069"/>
    <s v="YES"/>
    <m/>
    <x v="1"/>
    <x v="1"/>
  </r>
  <r>
    <n v="8914"/>
    <n v="358"/>
    <x v="1"/>
    <s v="High"/>
    <d v="2023-10-07T00:25:00"/>
    <d v="2023-10-07T08:23:00"/>
    <d v="2023-10-07T08:27:00"/>
    <n v="5"/>
    <n v="24"/>
    <n v="7.966666666790843"/>
    <s v="NO"/>
    <n v="0.15636363636363637"/>
    <n v="8.0333333333255723"/>
    <s v="YES"/>
    <m/>
    <x v="0"/>
    <x v="3"/>
  </r>
  <r>
    <n v="8915"/>
    <n v="524"/>
    <x v="1"/>
    <s v="Low"/>
    <d v="2021-03-30T06:21:00"/>
    <d v="2021-03-30T07:01:00"/>
    <d v="2021-03-31T22:26:00"/>
    <n v="48"/>
    <n v="150"/>
    <n v="0.66666666674427688"/>
    <s v="Yes"/>
    <n v="0.15636363636363637"/>
    <n v="40.083333333372138"/>
    <s v="YES"/>
    <m/>
    <x v="1"/>
    <x v="2"/>
  </r>
  <r>
    <n v="8916"/>
    <n v="751"/>
    <x v="2"/>
    <s v="High"/>
    <d v="2023-10-07T17:22:00"/>
    <d v="2023-10-07T17:39:00"/>
    <d v="2023-10-08T16:20:00"/>
    <n v="5"/>
    <n v="24"/>
    <n v="0.28333333338377997"/>
    <s v="Yes"/>
    <n v="0.15627272727272729"/>
    <n v="22.96666666661622"/>
    <s v="YES"/>
    <m/>
    <x v="1"/>
    <x v="3"/>
  </r>
  <r>
    <n v="8917"/>
    <n v="39"/>
    <x v="2"/>
    <s v="Critical"/>
    <d v="2022-07-19T00:29:00"/>
    <d v="2022-07-19T00:37:00"/>
    <d v="2022-07-19T02:34:00"/>
    <n v="1"/>
    <n v="8"/>
    <n v="0.13333333324408159"/>
    <s v="Yes"/>
    <n v="0.15618181818181817"/>
    <n v="2.0833333333139308"/>
    <s v="YES"/>
    <m/>
    <x v="1"/>
    <x v="1"/>
  </r>
  <r>
    <n v="8918"/>
    <n v="909"/>
    <x v="0"/>
    <s v="Critical"/>
    <d v="2024-10-19T21:34:00"/>
    <d v="2024-10-19T21:45:00"/>
    <d v="2024-10-20T04:20:00"/>
    <n v="1"/>
    <n v="8"/>
    <n v="0.18333333340706304"/>
    <s v="Yes"/>
    <n v="0.15609090909090909"/>
    <n v="6.7666666667209938"/>
    <s v="YES"/>
    <m/>
    <x v="1"/>
    <x v="4"/>
  </r>
  <r>
    <n v="8919"/>
    <n v="785"/>
    <x v="0"/>
    <s v="Medium"/>
    <d v="2021-08-24T06:38:00"/>
    <d v="2021-08-24T19:47:00"/>
    <d v="2021-08-24T20:11:00"/>
    <n v="15"/>
    <n v="40"/>
    <n v="13.150000000081491"/>
    <s v="Yes"/>
    <n v="0.156"/>
    <n v="13.549999999988358"/>
    <s v="YES"/>
    <m/>
    <x v="1"/>
    <x v="2"/>
  </r>
  <r>
    <n v="8920"/>
    <n v="918"/>
    <x v="2"/>
    <s v="High"/>
    <d v="2020-12-29T03:51:00"/>
    <d v="2020-12-29T06:23:00"/>
    <d v="2020-12-29T07:31:00"/>
    <n v="5"/>
    <n v="24"/>
    <n v="2.53333333338378"/>
    <s v="Yes"/>
    <n v="0.15590909090909091"/>
    <n v="3.6666666667442769"/>
    <s v="YES"/>
    <m/>
    <x v="1"/>
    <x v="0"/>
  </r>
  <r>
    <n v="8921"/>
    <n v="952"/>
    <x v="0"/>
    <s v="Low"/>
    <d v="2022-04-30T14:34:00"/>
    <d v="2022-05-01T04:48:00"/>
    <d v="2022-05-02T12:08:00"/>
    <n v="48"/>
    <n v="150"/>
    <n v="14.233333333279006"/>
    <s v="Yes"/>
    <n v="0.15581818181818183"/>
    <n v="45.56666666676756"/>
    <s v="YES"/>
    <m/>
    <x v="1"/>
    <x v="1"/>
  </r>
  <r>
    <n v="8922"/>
    <n v="401"/>
    <x v="0"/>
    <s v="Medium"/>
    <d v="2024-11-07T06:58:00"/>
    <d v="2024-11-07T15:02:00"/>
    <d v="2024-11-07T19:38:00"/>
    <n v="15"/>
    <n v="40"/>
    <n v="8.066666666592937"/>
    <s v="Yes"/>
    <n v="0.15572727272727271"/>
    <n v="12.666666666744277"/>
    <s v="YES"/>
    <m/>
    <x v="1"/>
    <x v="4"/>
  </r>
  <r>
    <n v="8923"/>
    <n v="739"/>
    <x v="2"/>
    <s v="Critical"/>
    <d v="2021-08-26T18:32:00"/>
    <d v="2021-08-26T18:45:00"/>
    <d v="2021-08-26T21:25:00"/>
    <n v="1"/>
    <n v="8"/>
    <n v="0.21666666667442769"/>
    <s v="Yes"/>
    <n v="0.15563636363636363"/>
    <n v="2.8833333333022892"/>
    <s v="YES"/>
    <m/>
    <x v="1"/>
    <x v="2"/>
  </r>
  <r>
    <n v="8924"/>
    <n v="676"/>
    <x v="2"/>
    <s v="Medium"/>
    <d v="2022-03-27T12:41:00"/>
    <d v="2022-03-27T14:42:00"/>
    <d v="2022-03-30T12:56:00"/>
    <n v="15"/>
    <n v="40"/>
    <n v="2.0166666667792015"/>
    <s v="Yes"/>
    <n v="0.15554545454545454"/>
    <n v="72.250000000116415"/>
    <s v="NO"/>
    <m/>
    <x v="0"/>
    <x v="1"/>
  </r>
  <r>
    <n v="8925"/>
    <n v="68"/>
    <x v="0"/>
    <s v="Critical"/>
    <d v="2023-05-12T01:29:00"/>
    <d v="2023-05-12T02:00:00"/>
    <d v="2023-05-12T05:19:00"/>
    <n v="1"/>
    <n v="8"/>
    <n v="0.51666666677920148"/>
    <s v="Yes"/>
    <n v="0.15545454545454546"/>
    <n v="3.8333333334303461"/>
    <s v="YES"/>
    <m/>
    <x v="1"/>
    <x v="3"/>
  </r>
  <r>
    <n v="8926"/>
    <n v="822"/>
    <x v="2"/>
    <s v="Critical"/>
    <d v="2023-11-08T09:11:00"/>
    <d v="2023-11-08T09:22:00"/>
    <d v="2023-11-08T16:10:00"/>
    <n v="1"/>
    <n v="8"/>
    <n v="0.18333333323244005"/>
    <s v="Yes"/>
    <n v="0.15536363636363637"/>
    <n v="6.9833333332207985"/>
    <s v="YES"/>
    <m/>
    <x v="1"/>
    <x v="3"/>
  </r>
  <r>
    <n v="8927"/>
    <n v="966"/>
    <x v="1"/>
    <s v="Low"/>
    <d v="2021-09-24T02:41:00"/>
    <d v="2021-09-24T15:30:00"/>
    <d v="2021-09-29T01:55:00"/>
    <n v="48"/>
    <n v="150"/>
    <n v="12.816666666709352"/>
    <s v="Yes"/>
    <n v="0.15527272727272728"/>
    <n v="119.23333333327901"/>
    <s v="YES"/>
    <m/>
    <x v="1"/>
    <x v="2"/>
  </r>
  <r>
    <n v="8928"/>
    <n v="288"/>
    <x v="0"/>
    <s v="High"/>
    <d v="2023-04-20T02:54:00"/>
    <d v="2023-04-20T10:43:00"/>
    <d v="2023-04-21T09:27:00"/>
    <n v="5"/>
    <n v="24"/>
    <n v="7.8166666666511446"/>
    <s v="NO"/>
    <n v="0.15518181818181817"/>
    <n v="30.550000000046566"/>
    <s v="YES"/>
    <m/>
    <x v="0"/>
    <x v="3"/>
  </r>
  <r>
    <n v="8929"/>
    <n v="375"/>
    <x v="2"/>
    <s v="Low"/>
    <d v="2021-04-16T13:34:00"/>
    <d v="2021-04-16T22:17:00"/>
    <d v="2021-04-17T12:47:00"/>
    <n v="48"/>
    <n v="150"/>
    <n v="8.71666666661622"/>
    <s v="Yes"/>
    <n v="0.15518181818181817"/>
    <n v="23.216666666558012"/>
    <s v="YES"/>
    <m/>
    <x v="1"/>
    <x v="2"/>
  </r>
  <r>
    <n v="8930"/>
    <n v="832"/>
    <x v="2"/>
    <s v="High"/>
    <d v="2023-10-07T15:12:00"/>
    <d v="2023-10-07T20:19:00"/>
    <d v="2023-10-08T14:18:00"/>
    <n v="5"/>
    <n v="24"/>
    <n v="5.1166666667559184"/>
    <s v="NO"/>
    <n v="0.15509090909090908"/>
    <n v="23.100000000034925"/>
    <s v="YES"/>
    <m/>
    <x v="0"/>
    <x v="3"/>
  </r>
  <r>
    <n v="8931"/>
    <n v="987"/>
    <x v="0"/>
    <s v="Medium"/>
    <d v="2023-12-23T20:26:00"/>
    <d v="2023-12-24T02:33:00"/>
    <d v="2023-12-26T02:00:00"/>
    <n v="15"/>
    <n v="40"/>
    <n v="6.1166666665230878"/>
    <s v="Yes"/>
    <n v="0.15509090909090908"/>
    <n v="53.566666666651145"/>
    <s v="YES"/>
    <m/>
    <x v="1"/>
    <x v="3"/>
  </r>
  <r>
    <n v="8932"/>
    <n v="429"/>
    <x v="0"/>
    <s v="Low"/>
    <d v="2024-02-03T13:09:00"/>
    <d v="2024-02-05T11:09:00"/>
    <d v="2024-02-09T21:44:00"/>
    <n v="48"/>
    <n v="150"/>
    <n v="45.999999999941792"/>
    <s v="Yes"/>
    <n v="0.155"/>
    <n v="152.58333333319752"/>
    <s v="YES"/>
    <m/>
    <x v="1"/>
    <x v="4"/>
  </r>
  <r>
    <n v="8933"/>
    <n v="317"/>
    <x v="2"/>
    <s v="High"/>
    <d v="2023-02-20T01:07:00"/>
    <d v="2023-02-20T05:49:00"/>
    <d v="2023-02-20T21:15:00"/>
    <n v="5"/>
    <n v="24"/>
    <n v="4.6999999999534339"/>
    <s v="Yes"/>
    <n v="0.15490909090909091"/>
    <n v="20.133333333302289"/>
    <s v="YES"/>
    <m/>
    <x v="1"/>
    <x v="3"/>
  </r>
  <r>
    <n v="8934"/>
    <n v="86"/>
    <x v="0"/>
    <s v="High"/>
    <d v="2020-04-13T18:35:00"/>
    <d v="2020-04-14T00:25:00"/>
    <d v="2020-04-14T18:11:00"/>
    <n v="5"/>
    <n v="24"/>
    <n v="5.8333333333139308"/>
    <s v="NO"/>
    <n v="0.15481818181818183"/>
    <n v="23.600000000093132"/>
    <s v="YES"/>
    <m/>
    <x v="0"/>
    <x v="0"/>
  </r>
  <r>
    <n v="8935"/>
    <n v="838"/>
    <x v="2"/>
    <s v="Low"/>
    <d v="2023-01-05T22:03:00"/>
    <d v="2023-01-07T03:47:00"/>
    <d v="2023-01-08T18:05:00"/>
    <n v="48"/>
    <n v="150"/>
    <n v="29.733333333337214"/>
    <s v="Yes"/>
    <n v="0.15481818181818183"/>
    <n v="68.033333333325572"/>
    <s v="YES"/>
    <m/>
    <x v="1"/>
    <x v="3"/>
  </r>
  <r>
    <n v="8936"/>
    <n v="402"/>
    <x v="1"/>
    <s v="Critical"/>
    <d v="2024-12-30T08:30:00"/>
    <d v="2024-12-30T08:52:00"/>
    <d v="2024-12-30T11:42:00"/>
    <n v="1"/>
    <n v="8"/>
    <n v="0.36666666663950309"/>
    <s v="Yes"/>
    <n v="0.15472727272727274"/>
    <n v="3.2000000001280569"/>
    <s v="YES"/>
    <m/>
    <x v="1"/>
    <x v="4"/>
  </r>
  <r>
    <n v="8937"/>
    <n v="280"/>
    <x v="2"/>
    <s v="Critical"/>
    <d v="2023-07-08T16:00:00"/>
    <d v="2023-07-08T16:22:00"/>
    <d v="2023-07-08T19:36:00"/>
    <n v="1"/>
    <n v="8"/>
    <n v="0.36666666663950309"/>
    <s v="Yes"/>
    <n v="0.15463636363636363"/>
    <n v="3.6000000000349246"/>
    <s v="YES"/>
    <m/>
    <x v="1"/>
    <x v="3"/>
  </r>
  <r>
    <n v="8938"/>
    <n v="592"/>
    <x v="0"/>
    <s v="Low"/>
    <d v="2020-07-10T15:55:00"/>
    <d v="2020-07-11T07:41:00"/>
    <d v="2020-07-15T04:25:00"/>
    <n v="48"/>
    <n v="150"/>
    <n v="15.766666666720994"/>
    <s v="Yes"/>
    <n v="0.15454545454545454"/>
    <n v="108.50000000005821"/>
    <s v="YES"/>
    <m/>
    <x v="1"/>
    <x v="0"/>
  </r>
  <r>
    <n v="8939"/>
    <n v="682"/>
    <x v="1"/>
    <s v="Low"/>
    <d v="2023-11-11T23:20:00"/>
    <d v="2023-11-13T17:47:00"/>
    <d v="2023-11-20T16:20:00"/>
    <n v="48"/>
    <n v="150"/>
    <n v="42.450000000069849"/>
    <s v="Yes"/>
    <n v="0.15445454545454546"/>
    <n v="209.00000000005821"/>
    <s v="YES"/>
    <m/>
    <x v="1"/>
    <x v="3"/>
  </r>
  <r>
    <n v="8940"/>
    <n v="722"/>
    <x v="2"/>
    <s v="Low"/>
    <d v="2020-05-05T00:50:00"/>
    <d v="2020-05-05T12:11:00"/>
    <d v="2020-05-09T07:23:00"/>
    <n v="48"/>
    <n v="150"/>
    <n v="11.35000000015134"/>
    <s v="Yes"/>
    <n v="0.15436363636363637"/>
    <n v="102.55000000004657"/>
    <s v="YES"/>
    <m/>
    <x v="1"/>
    <x v="0"/>
  </r>
  <r>
    <n v="8941"/>
    <n v="518"/>
    <x v="2"/>
    <s v="Critical"/>
    <d v="2022-03-21T00:41:00"/>
    <d v="2022-03-21T00:46:00"/>
    <d v="2022-03-21T03:25:00"/>
    <n v="1"/>
    <n v="8"/>
    <n v="8.3333333430346102E-2"/>
    <s v="Yes"/>
    <n v="0.15427272727272728"/>
    <n v="2.7333333333372138"/>
    <s v="YES"/>
    <m/>
    <x v="1"/>
    <x v="1"/>
  </r>
  <r>
    <n v="8942"/>
    <n v="918"/>
    <x v="2"/>
    <s v="Critical"/>
    <d v="2021-02-20T02:06:00"/>
    <d v="2021-02-20T02:37:00"/>
    <d v="2021-02-20T10:13:00"/>
    <n v="1"/>
    <n v="8"/>
    <n v="0.5166666666045785"/>
    <s v="Yes"/>
    <n v="0.15418181818181817"/>
    <n v="8.1166666665812954"/>
    <s v="YES"/>
    <m/>
    <x v="1"/>
    <x v="2"/>
  </r>
  <r>
    <n v="8943"/>
    <n v="909"/>
    <x v="0"/>
    <s v="Critical"/>
    <d v="2020-07-27T19:55:00"/>
    <d v="2020-07-27T20:50:00"/>
    <d v="2020-07-28T00:46:00"/>
    <n v="1"/>
    <n v="8"/>
    <n v="0.91666666668606922"/>
    <s v="Yes"/>
    <n v="0.15409090909090908"/>
    <n v="4.8500000000931323"/>
    <s v="YES"/>
    <m/>
    <x v="1"/>
    <x v="0"/>
  </r>
  <r>
    <n v="8944"/>
    <n v="36"/>
    <x v="0"/>
    <s v="Low"/>
    <d v="2024-01-22T07:20:00"/>
    <d v="2024-01-23T18:45:00"/>
    <d v="2024-01-25T22:39:00"/>
    <n v="48"/>
    <n v="150"/>
    <n v="35.416666666686069"/>
    <s v="Yes"/>
    <n v="0.154"/>
    <n v="87.316666666651145"/>
    <s v="YES"/>
    <m/>
    <x v="1"/>
    <x v="4"/>
  </r>
  <r>
    <n v="8945"/>
    <n v="567"/>
    <x v="0"/>
    <s v="Medium"/>
    <d v="2022-02-27T10:14:00"/>
    <d v="2022-02-28T00:58:00"/>
    <d v="2022-03-01T08:04:00"/>
    <n v="15"/>
    <n v="40"/>
    <n v="14.733333333337214"/>
    <s v="Yes"/>
    <n v="0.15390909090909091"/>
    <n v="45.833333333255723"/>
    <s v="YES"/>
    <m/>
    <x v="1"/>
    <x v="1"/>
  </r>
  <r>
    <n v="8946"/>
    <n v="529"/>
    <x v="0"/>
    <s v="Low"/>
    <d v="2023-12-04T00:47:00"/>
    <d v="2023-12-04T15:46:00"/>
    <d v="2023-12-05T00:32:00"/>
    <n v="48"/>
    <n v="150"/>
    <n v="14.983333333453629"/>
    <s v="Yes"/>
    <n v="0.15381818181818183"/>
    <n v="23.750000000058208"/>
    <s v="YES"/>
    <m/>
    <x v="1"/>
    <x v="3"/>
  </r>
  <r>
    <n v="8947"/>
    <n v="801"/>
    <x v="2"/>
    <s v="High"/>
    <d v="2021-05-06T19:14:00"/>
    <d v="2021-05-07T01:37:00"/>
    <d v="2021-05-07T03:34:00"/>
    <n v="5"/>
    <n v="24"/>
    <n v="6.3833333333604969"/>
    <s v="NO"/>
    <n v="0.15372727272727274"/>
    <n v="8.3333333332557231"/>
    <s v="YES"/>
    <m/>
    <x v="0"/>
    <x v="2"/>
  </r>
  <r>
    <n v="8948"/>
    <n v="140"/>
    <x v="0"/>
    <s v="Critical"/>
    <d v="2024-12-09T00:58:00"/>
    <d v="2024-12-09T01:43:00"/>
    <d v="2024-12-09T04:31:00"/>
    <n v="1"/>
    <n v="8"/>
    <n v="0.75"/>
    <s v="Yes"/>
    <n v="0.15372727272727274"/>
    <n v="3.5500000000465661"/>
    <s v="YES"/>
    <m/>
    <x v="1"/>
    <x v="4"/>
  </r>
  <r>
    <n v="8949"/>
    <n v="389"/>
    <x v="1"/>
    <s v="Medium"/>
    <d v="2023-10-15T18:31:00"/>
    <d v="2023-10-16T13:35:00"/>
    <d v="2023-10-17T09:00:00"/>
    <n v="15"/>
    <n v="40"/>
    <n v="19.066666666651145"/>
    <s v="NO"/>
    <n v="0.15363636363636363"/>
    <n v="38.483333333395422"/>
    <s v="YES"/>
    <m/>
    <x v="0"/>
    <x v="3"/>
  </r>
  <r>
    <n v="8950"/>
    <n v="167"/>
    <x v="2"/>
    <s v="Critical"/>
    <d v="2021-12-16T01:57:00"/>
    <d v="2021-12-16T02:50:00"/>
    <d v="2021-12-16T02:53:00"/>
    <n v="1"/>
    <n v="8"/>
    <n v="0.88333333324408159"/>
    <s v="Yes"/>
    <n v="0.15363636363636363"/>
    <n v="0.93333333323244005"/>
    <s v="YES"/>
    <m/>
    <x v="1"/>
    <x v="2"/>
  </r>
  <r>
    <n v="8951"/>
    <n v="334"/>
    <x v="1"/>
    <s v="Low"/>
    <d v="2023-06-17T10:56:00"/>
    <d v="2023-06-18T23:18:00"/>
    <d v="2023-06-20T08:19:00"/>
    <n v="48"/>
    <n v="150"/>
    <n v="36.366666666639503"/>
    <s v="Yes"/>
    <n v="0.15354545454545454"/>
    <n v="69.383333333360497"/>
    <s v="YES"/>
    <m/>
    <x v="1"/>
    <x v="3"/>
  </r>
  <r>
    <n v="8952"/>
    <n v="102"/>
    <x v="0"/>
    <s v="Low"/>
    <d v="2022-09-02T21:23:00"/>
    <d v="2022-09-03T06:27:00"/>
    <d v="2022-09-07T17:35:00"/>
    <n v="48"/>
    <n v="150"/>
    <n v="9.0666666667093523"/>
    <s v="Yes"/>
    <n v="0.15345454545454545"/>
    <n v="116.20000000001164"/>
    <s v="YES"/>
    <m/>
    <x v="1"/>
    <x v="1"/>
  </r>
  <r>
    <n v="8953"/>
    <n v="70"/>
    <x v="2"/>
    <s v="Medium"/>
    <d v="2021-12-24T05:49:00"/>
    <d v="2021-12-24T07:09:00"/>
    <d v="2021-12-25T18:01:00"/>
    <n v="15"/>
    <n v="40"/>
    <n v="1.3333333334885538"/>
    <s v="Yes"/>
    <n v="0.15336363636363637"/>
    <n v="36.200000000128057"/>
    <s v="YES"/>
    <m/>
    <x v="1"/>
    <x v="2"/>
  </r>
  <r>
    <n v="8954"/>
    <n v="313"/>
    <x v="0"/>
    <s v="High"/>
    <d v="2020-07-11T15:35:00"/>
    <d v="2020-07-11T16:07:00"/>
    <d v="2020-07-12T14:13:00"/>
    <n v="5"/>
    <n v="24"/>
    <n v="0.53333333332557231"/>
    <s v="Yes"/>
    <n v="0.15327272727272728"/>
    <n v="22.633333333418705"/>
    <s v="YES"/>
    <m/>
    <x v="1"/>
    <x v="0"/>
  </r>
  <r>
    <n v="8955"/>
    <n v="298"/>
    <x v="2"/>
    <s v="Critical"/>
    <d v="2021-06-23T04:39:00"/>
    <d v="2021-06-23T05:10:00"/>
    <d v="2021-06-23T10:30:00"/>
    <n v="1"/>
    <n v="8"/>
    <n v="0.51666666677920148"/>
    <s v="Yes"/>
    <n v="0.15318181818181817"/>
    <n v="5.8500000000349246"/>
    <s v="YES"/>
    <m/>
    <x v="1"/>
    <x v="2"/>
  </r>
  <r>
    <n v="8956"/>
    <n v="848"/>
    <x v="0"/>
    <s v="Critical"/>
    <d v="2025-01-13T09:24:00"/>
    <d v="2025-01-13T09:30:00"/>
    <d v="2025-01-13T15:31:00"/>
    <n v="1"/>
    <n v="8"/>
    <n v="9.9999999976716936E-2"/>
    <s v="Yes"/>
    <n v="0.15309090909090908"/>
    <n v="6.1166666665230878"/>
    <s v="YES"/>
    <m/>
    <x v="1"/>
    <x v="5"/>
  </r>
  <r>
    <n v="8957"/>
    <n v="430"/>
    <x v="2"/>
    <s v="Critical"/>
    <d v="2022-03-14T03:48:00"/>
    <d v="2022-03-14T04:02:00"/>
    <d v="2022-03-14T09:26:00"/>
    <n v="1"/>
    <n v="8"/>
    <n v="0.2333333333954215"/>
    <s v="Yes"/>
    <n v="0.153"/>
    <n v="5.6333333333604969"/>
    <s v="YES"/>
    <m/>
    <x v="1"/>
    <x v="1"/>
  </r>
  <r>
    <n v="8958"/>
    <n v="807"/>
    <x v="1"/>
    <s v="Low"/>
    <d v="2021-03-30T17:55:00"/>
    <d v="2021-04-01T03:48:00"/>
    <d v="2021-04-07T04:42:00"/>
    <n v="48"/>
    <n v="150"/>
    <n v="33.883333333244082"/>
    <s v="Yes"/>
    <n v="0.15290909090909091"/>
    <n v="178.78333333320916"/>
    <s v="YES"/>
    <m/>
    <x v="1"/>
    <x v="2"/>
  </r>
  <r>
    <n v="8959"/>
    <n v="893"/>
    <x v="1"/>
    <s v="Low"/>
    <d v="2020-12-09T05:47:00"/>
    <d v="2020-12-09T11:36:00"/>
    <d v="2020-12-10T06:41:00"/>
    <n v="48"/>
    <n v="150"/>
    <n v="5.816666666592937"/>
    <s v="Yes"/>
    <n v="0.15281818181818183"/>
    <n v="24.899999999965075"/>
    <s v="YES"/>
    <m/>
    <x v="1"/>
    <x v="0"/>
  </r>
  <r>
    <n v="8960"/>
    <n v="728"/>
    <x v="1"/>
    <s v="Low"/>
    <d v="2021-05-01T17:38:00"/>
    <d v="2021-05-02T17:23:00"/>
    <d v="2021-05-04T08:55:00"/>
    <n v="48"/>
    <n v="150"/>
    <n v="23.750000000058208"/>
    <s v="Yes"/>
    <n v="0.15272727272727274"/>
    <n v="63.28333333338378"/>
    <s v="YES"/>
    <m/>
    <x v="1"/>
    <x v="2"/>
  </r>
  <r>
    <n v="8961"/>
    <n v="133"/>
    <x v="0"/>
    <s v="Critical"/>
    <d v="2025-02-08T11:58:00"/>
    <d v="2025-02-08T12:50:00"/>
    <d v="2025-02-08T18:07:00"/>
    <n v="1"/>
    <n v="8"/>
    <n v="0.86666666652308777"/>
    <s v="Yes"/>
    <n v="0.15263636363636363"/>
    <n v="6.1499999999650754"/>
    <s v="YES"/>
    <m/>
    <x v="1"/>
    <x v="5"/>
  </r>
  <r>
    <n v="8962"/>
    <n v="638"/>
    <x v="0"/>
    <s v="Medium"/>
    <d v="2021-03-09T09:57:00"/>
    <d v="2021-03-10T09:25:00"/>
    <d v="2021-03-10T23:35:00"/>
    <n v="15"/>
    <n v="40"/>
    <n v="23.466666666674428"/>
    <s v="NO"/>
    <n v="0.15254545454545454"/>
    <n v="37.633333333418705"/>
    <s v="YES"/>
    <m/>
    <x v="0"/>
    <x v="2"/>
  </r>
  <r>
    <n v="8963"/>
    <n v="808"/>
    <x v="1"/>
    <s v="High"/>
    <d v="2025-03-09T21:57:00"/>
    <d v="2025-03-09T23:02:00"/>
    <d v="2025-03-10T16:26:00"/>
    <n v="5"/>
    <n v="24"/>
    <n v="1.0833333333721384"/>
    <s v="Yes"/>
    <n v="0.15254545454545454"/>
    <n v="18.483333333337214"/>
    <s v="YES"/>
    <m/>
    <x v="1"/>
    <x v="5"/>
  </r>
  <r>
    <n v="8964"/>
    <n v="772"/>
    <x v="1"/>
    <s v="Medium"/>
    <d v="2021-07-19T11:59:00"/>
    <d v="2021-07-19T19:42:00"/>
    <d v="2021-07-22T08:45:00"/>
    <n v="15"/>
    <n v="40"/>
    <n v="7.7166666666744277"/>
    <s v="Yes"/>
    <n v="0.15245454545454545"/>
    <n v="68.766666666779201"/>
    <s v="NO"/>
    <m/>
    <x v="0"/>
    <x v="2"/>
  </r>
  <r>
    <n v="8965"/>
    <n v="654"/>
    <x v="0"/>
    <s v="Low"/>
    <d v="2024-03-20T10:16:00"/>
    <d v="2024-03-21T22:32:00"/>
    <d v="2024-03-23T00:42:00"/>
    <n v="48"/>
    <n v="150"/>
    <n v="36.266666666662786"/>
    <s v="Yes"/>
    <n v="0.15236363636363637"/>
    <n v="62.433333333407063"/>
    <s v="YES"/>
    <m/>
    <x v="1"/>
    <x v="4"/>
  </r>
  <r>
    <n v="8966"/>
    <n v="991"/>
    <x v="2"/>
    <s v="Critical"/>
    <d v="2022-10-23T10:42:00"/>
    <d v="2022-10-23T11:00:00"/>
    <d v="2022-10-23T12:28:00"/>
    <n v="1"/>
    <n v="8"/>
    <n v="0.30000000010477379"/>
    <s v="Yes"/>
    <n v="0.15227272727272728"/>
    <n v="1.7666666666627862"/>
    <s v="YES"/>
    <m/>
    <x v="1"/>
    <x v="1"/>
  </r>
  <r>
    <n v="8967"/>
    <n v="872"/>
    <x v="0"/>
    <s v="High"/>
    <d v="2024-03-12T03:21:00"/>
    <d v="2024-03-12T09:32:00"/>
    <d v="2024-03-13T04:33:00"/>
    <n v="5"/>
    <n v="24"/>
    <n v="6.183333333407063"/>
    <s v="NO"/>
    <n v="0.15218181818181817"/>
    <n v="25.200000000069849"/>
    <s v="YES"/>
    <m/>
    <x v="0"/>
    <x v="4"/>
  </r>
  <r>
    <n v="8968"/>
    <n v="578"/>
    <x v="2"/>
    <s v="Critical"/>
    <d v="2022-09-14T13:30:00"/>
    <d v="2022-09-14T14:06:00"/>
    <d v="2022-09-14T21:32:00"/>
    <n v="1"/>
    <n v="8"/>
    <n v="0.6000000000349246"/>
    <s v="Yes"/>
    <n v="0.15218181818181817"/>
    <n v="8.0333333333255723"/>
    <s v="YES"/>
    <m/>
    <x v="1"/>
    <x v="1"/>
  </r>
  <r>
    <n v="8969"/>
    <n v="4"/>
    <x v="1"/>
    <s v="Critical"/>
    <d v="2024-02-17T19:00:00"/>
    <d v="2024-02-17T19:01:00"/>
    <d v="2024-02-17T22:00:00"/>
    <n v="1"/>
    <n v="8"/>
    <n v="1.6666666720993817E-2"/>
    <s v="Yes"/>
    <n v="0.15209090909090908"/>
    <n v="3"/>
    <s v="YES"/>
    <m/>
    <x v="1"/>
    <x v="4"/>
  </r>
  <r>
    <n v="8970"/>
    <n v="223"/>
    <x v="2"/>
    <s v="High"/>
    <d v="2021-07-25T22:54:00"/>
    <d v="2021-07-26T06:09:00"/>
    <d v="2021-07-27T01:36:00"/>
    <n v="5"/>
    <n v="24"/>
    <n v="7.2499999998835847"/>
    <s v="NO"/>
    <n v="0.152"/>
    <n v="26.699999999895226"/>
    <s v="YES"/>
    <m/>
    <x v="0"/>
    <x v="2"/>
  </r>
  <r>
    <n v="8971"/>
    <n v="737"/>
    <x v="2"/>
    <s v="High"/>
    <d v="2022-02-02T17:05:00"/>
    <d v="2022-02-02T20:31:00"/>
    <d v="2022-02-03T01:07:00"/>
    <n v="5"/>
    <n v="24"/>
    <n v="3.4333333333488554"/>
    <s v="Yes"/>
    <n v="0.152"/>
    <n v="8.0333333333255723"/>
    <s v="YES"/>
    <m/>
    <x v="1"/>
    <x v="1"/>
  </r>
  <r>
    <n v="8972"/>
    <n v="487"/>
    <x v="1"/>
    <s v="Low"/>
    <d v="2022-11-08T18:11:00"/>
    <d v="2022-11-09T14:39:00"/>
    <d v="2022-11-14T11:02:00"/>
    <n v="48"/>
    <n v="150"/>
    <n v="20.466666666674428"/>
    <s v="Yes"/>
    <n v="0.15190909090909091"/>
    <n v="136.84999999991851"/>
    <s v="YES"/>
    <m/>
    <x v="1"/>
    <x v="1"/>
  </r>
  <r>
    <n v="8973"/>
    <n v="239"/>
    <x v="2"/>
    <s v="Medium"/>
    <d v="2024-11-30T03:14:00"/>
    <d v="2024-11-30T08:52:00"/>
    <d v="2024-12-01T06:03:00"/>
    <n v="15"/>
    <n v="40"/>
    <n v="5.6333333331858739"/>
    <s v="Yes"/>
    <n v="0.15181818181818182"/>
    <n v="26.816666666592937"/>
    <s v="YES"/>
    <m/>
    <x v="1"/>
    <x v="4"/>
  </r>
  <r>
    <n v="8974"/>
    <n v="482"/>
    <x v="2"/>
    <s v="High"/>
    <d v="2020-04-10T00:54:00"/>
    <d v="2020-04-10T07:34:00"/>
    <d v="2020-04-10T10:19:00"/>
    <n v="5"/>
    <n v="24"/>
    <n v="6.6666666667442769"/>
    <s v="NO"/>
    <n v="0.15172727272727274"/>
    <n v="9.4166666666278616"/>
    <s v="YES"/>
    <m/>
    <x v="0"/>
    <x v="0"/>
  </r>
  <r>
    <n v="8975"/>
    <n v="787"/>
    <x v="0"/>
    <s v="Critical"/>
    <d v="2021-05-17T02:23:00"/>
    <d v="2021-05-17T02:39:00"/>
    <d v="2021-05-17T09:32:00"/>
    <n v="1"/>
    <n v="8"/>
    <n v="0.26666666666278616"/>
    <s v="Yes"/>
    <n v="0.15172727272727274"/>
    <n v="7.1499999999068677"/>
    <s v="YES"/>
    <m/>
    <x v="1"/>
    <x v="2"/>
  </r>
  <r>
    <n v="8976"/>
    <n v="935"/>
    <x v="2"/>
    <s v="Low"/>
    <d v="2021-02-18T22:17:00"/>
    <d v="2021-02-19T11:46:00"/>
    <d v="2021-02-24T07:41:00"/>
    <n v="48"/>
    <n v="150"/>
    <n v="13.483333333279006"/>
    <s v="Yes"/>
    <n v="0.15163636363636362"/>
    <n v="129.40000000008149"/>
    <s v="YES"/>
    <m/>
    <x v="1"/>
    <x v="2"/>
  </r>
  <r>
    <n v="8977"/>
    <n v="540"/>
    <x v="2"/>
    <s v="Medium"/>
    <d v="2022-02-13T04:01:00"/>
    <d v="2022-02-13T14:36:00"/>
    <d v="2022-02-15T04:43:00"/>
    <n v="15"/>
    <n v="40"/>
    <n v="10.583333333255723"/>
    <s v="Yes"/>
    <n v="0.15154545454545454"/>
    <n v="48.700000000011642"/>
    <s v="YES"/>
    <m/>
    <x v="1"/>
    <x v="1"/>
  </r>
  <r>
    <n v="8978"/>
    <n v="599"/>
    <x v="0"/>
    <s v="Medium"/>
    <d v="2024-05-04T20:23:00"/>
    <d v="2024-05-05T17:31:00"/>
    <d v="2024-05-07T09:13:00"/>
    <n v="15"/>
    <n v="40"/>
    <n v="21.133333333244082"/>
    <s v="NO"/>
    <n v="0.15145454545454545"/>
    <n v="60.833333333255723"/>
    <s v="YES"/>
    <m/>
    <x v="0"/>
    <x v="4"/>
  </r>
  <r>
    <n v="8979"/>
    <n v="460"/>
    <x v="1"/>
    <s v="Critical"/>
    <d v="2024-01-03T18:42:00"/>
    <d v="2024-01-03T19:27:00"/>
    <d v="2024-01-04T03:09:00"/>
    <n v="1"/>
    <n v="8"/>
    <n v="0.75"/>
    <s v="Yes"/>
    <n v="0.15145454545454545"/>
    <n v="8.4499999999534339"/>
    <s v="YES"/>
    <m/>
    <x v="1"/>
    <x v="4"/>
  </r>
  <r>
    <n v="8980"/>
    <n v="837"/>
    <x v="1"/>
    <s v="Critical"/>
    <d v="2020-05-20T17:24:00"/>
    <d v="2020-05-20T18:16:00"/>
    <d v="2020-05-21T00:03:00"/>
    <n v="1"/>
    <n v="8"/>
    <n v="0.86666666669771075"/>
    <s v="Yes"/>
    <n v="0.15136363636363637"/>
    <n v="6.6500000000232831"/>
    <s v="YES"/>
    <m/>
    <x v="1"/>
    <x v="0"/>
  </r>
  <r>
    <n v="8981"/>
    <n v="33"/>
    <x v="2"/>
    <s v="Critical"/>
    <d v="2024-08-31T22:55:00"/>
    <d v="2024-08-31T22:55:00"/>
    <d v="2024-09-01T06:23:00"/>
    <n v="1"/>
    <n v="8"/>
    <n v="0"/>
    <s v="Yes"/>
    <n v="0.15127272727272728"/>
    <n v="7.4666666667326353"/>
    <s v="YES"/>
    <m/>
    <x v="1"/>
    <x v="4"/>
  </r>
  <r>
    <n v="8982"/>
    <n v="341"/>
    <x v="0"/>
    <s v="Medium"/>
    <d v="2020-11-07T14:06:00"/>
    <d v="2020-11-08T12:16:00"/>
    <d v="2020-11-10T02:40:00"/>
    <n v="15"/>
    <n v="40"/>
    <n v="22.166666666627862"/>
    <s v="NO"/>
    <n v="0.15118181818181819"/>
    <n v="60.566666666592937"/>
    <s v="YES"/>
    <m/>
    <x v="0"/>
    <x v="0"/>
  </r>
  <r>
    <n v="8983"/>
    <n v="807"/>
    <x v="1"/>
    <s v="Low"/>
    <d v="2023-11-08T22:42:00"/>
    <d v="2023-11-09T13:41:00"/>
    <d v="2023-11-16T10:38:00"/>
    <n v="48"/>
    <n v="150"/>
    <n v="14.983333333453629"/>
    <s v="Yes"/>
    <n v="0.15118181818181819"/>
    <n v="179.93333333346527"/>
    <s v="YES"/>
    <m/>
    <x v="1"/>
    <x v="3"/>
  </r>
  <r>
    <n v="8984"/>
    <n v="336"/>
    <x v="2"/>
    <s v="Critical"/>
    <d v="2024-07-28T12:16:00"/>
    <d v="2024-07-28T12:19:00"/>
    <d v="2024-07-28T13:49:00"/>
    <n v="1"/>
    <n v="8"/>
    <n v="4.9999999988358468E-2"/>
    <s v="Yes"/>
    <n v="0.15109090909090908"/>
    <n v="1.5499999999883585"/>
    <s v="YES"/>
    <m/>
    <x v="1"/>
    <x v="4"/>
  </r>
  <r>
    <n v="8985"/>
    <n v="174"/>
    <x v="2"/>
    <s v="Medium"/>
    <d v="2024-06-06T14:24:00"/>
    <d v="2024-06-07T00:30:00"/>
    <d v="2024-06-09T17:42:00"/>
    <n v="15"/>
    <n v="40"/>
    <n v="10.100000000093132"/>
    <s v="Yes"/>
    <n v="0.151"/>
    <n v="75.300000000104774"/>
    <s v="YES"/>
    <m/>
    <x v="1"/>
    <x v="4"/>
  </r>
  <r>
    <n v="8986"/>
    <n v="783"/>
    <x v="2"/>
    <s v="Critical"/>
    <d v="2021-05-24T18:13:00"/>
    <d v="2021-05-24T18:14:00"/>
    <d v="2021-05-24T20:25:00"/>
    <n v="1"/>
    <n v="8"/>
    <n v="1.6666666720993817E-2"/>
    <s v="Yes"/>
    <n v="0.15090909090909091"/>
    <n v="2.2000000000116415"/>
    <s v="YES"/>
    <m/>
    <x v="1"/>
    <x v="2"/>
  </r>
  <r>
    <n v="8987"/>
    <n v="288"/>
    <x v="0"/>
    <s v="High"/>
    <d v="2022-12-13T20:41:00"/>
    <d v="2022-12-14T04:41:00"/>
    <d v="2022-12-14T08:47:00"/>
    <n v="5"/>
    <n v="24"/>
    <n v="8.0000000000582077"/>
    <s v="NO"/>
    <n v="0.15081818181818182"/>
    <n v="12.099999999976717"/>
    <s v="YES"/>
    <m/>
    <x v="0"/>
    <x v="1"/>
  </r>
  <r>
    <n v="8988"/>
    <n v="657"/>
    <x v="2"/>
    <s v="Low"/>
    <d v="2024-11-27T23:18:00"/>
    <d v="2024-11-28T09:57:00"/>
    <d v="2024-12-01T13:01:00"/>
    <n v="48"/>
    <n v="150"/>
    <n v="10.649999999965075"/>
    <s v="Yes"/>
    <n v="0.15081818181818182"/>
    <n v="85.716666666674428"/>
    <s v="YES"/>
    <m/>
    <x v="1"/>
    <x v="4"/>
  </r>
  <r>
    <n v="8989"/>
    <n v="346"/>
    <x v="0"/>
    <s v="High"/>
    <d v="2020-11-06T09:50:00"/>
    <d v="2020-11-06T15:08:00"/>
    <d v="2020-11-06T18:10:00"/>
    <n v="5"/>
    <n v="24"/>
    <n v="5.3000000001629815"/>
    <s v="NO"/>
    <n v="0.15072727272727274"/>
    <n v="8.3333333334303461"/>
    <s v="YES"/>
    <m/>
    <x v="0"/>
    <x v="0"/>
  </r>
  <r>
    <n v="8990"/>
    <n v="285"/>
    <x v="1"/>
    <s v="Critical"/>
    <d v="2020-07-09T04:30:00"/>
    <d v="2020-07-09T04:31:00"/>
    <d v="2020-07-09T12:21:00"/>
    <n v="1"/>
    <n v="8"/>
    <n v="1.6666666720993817E-2"/>
    <s v="Yes"/>
    <n v="0.15072727272727274"/>
    <n v="7.8499999999185093"/>
    <s v="YES"/>
    <m/>
    <x v="1"/>
    <x v="0"/>
  </r>
  <r>
    <n v="8991"/>
    <n v="536"/>
    <x v="1"/>
    <s v="High"/>
    <d v="2023-08-06T10:07:00"/>
    <d v="2023-08-06T11:20:00"/>
    <d v="2023-08-07T06:34:00"/>
    <n v="5"/>
    <n v="24"/>
    <n v="1.21666666661622"/>
    <s v="Yes"/>
    <n v="0.15063636363636362"/>
    <n v="20.449999999953434"/>
    <s v="YES"/>
    <m/>
    <x v="1"/>
    <x v="3"/>
  </r>
  <r>
    <n v="8992"/>
    <n v="119"/>
    <x v="0"/>
    <s v="Critical"/>
    <d v="2020-10-07T22:20:00"/>
    <d v="2020-10-07T23:00:00"/>
    <d v="2020-10-08T01:50:00"/>
    <n v="1"/>
    <n v="8"/>
    <n v="0.66666666674427688"/>
    <s v="Yes"/>
    <n v="0.15054545454545454"/>
    <n v="3.5000000000582077"/>
    <s v="YES"/>
    <m/>
    <x v="1"/>
    <x v="0"/>
  </r>
  <r>
    <n v="8993"/>
    <n v="58"/>
    <x v="1"/>
    <s v="Low"/>
    <d v="2025-02-20T08:56:00"/>
    <d v="2025-02-20T20:33:00"/>
    <d v="2025-02-22T01:59:00"/>
    <n v="48"/>
    <n v="150"/>
    <n v="11.616666666639503"/>
    <s v="Yes"/>
    <n v="0.15045454545454545"/>
    <n v="41.050000000046566"/>
    <s v="YES"/>
    <m/>
    <x v="1"/>
    <x v="5"/>
  </r>
  <r>
    <n v="8994"/>
    <n v="307"/>
    <x v="1"/>
    <s v="Critical"/>
    <d v="2020-11-18T14:09:00"/>
    <d v="2020-11-18T14:42:00"/>
    <d v="2020-11-18T19:20:00"/>
    <n v="1"/>
    <n v="8"/>
    <n v="0.55000000004656613"/>
    <s v="Yes"/>
    <n v="0.15036363636363637"/>
    <n v="5.1833333332906477"/>
    <s v="YES"/>
    <m/>
    <x v="1"/>
    <x v="0"/>
  </r>
  <r>
    <n v="8995"/>
    <n v="883"/>
    <x v="0"/>
    <s v="High"/>
    <d v="2022-09-30T12:21:00"/>
    <d v="2022-09-30T20:05:00"/>
    <d v="2022-10-01T03:36:00"/>
    <n v="5"/>
    <n v="24"/>
    <n v="7.7333333333954215"/>
    <s v="NO"/>
    <n v="0.15027272727272728"/>
    <n v="15.250000000116415"/>
    <s v="YES"/>
    <m/>
    <x v="0"/>
    <x v="1"/>
  </r>
  <r>
    <n v="8996"/>
    <n v="394"/>
    <x v="0"/>
    <s v="Low"/>
    <d v="2022-09-19T11:01:00"/>
    <d v="2022-09-20T15:18:00"/>
    <d v="2022-09-26T02:33:00"/>
    <n v="48"/>
    <n v="150"/>
    <n v="28.283333333325572"/>
    <s v="Yes"/>
    <n v="0.15027272727272728"/>
    <n v="159.53333333332557"/>
    <s v="YES"/>
    <m/>
    <x v="1"/>
    <x v="1"/>
  </r>
  <r>
    <n v="8997"/>
    <n v="926"/>
    <x v="0"/>
    <s v="Medium"/>
    <d v="2022-11-13T07:43:00"/>
    <d v="2022-11-13T15:15:00"/>
    <d v="2022-11-14T06:39:00"/>
    <n v="15"/>
    <n v="40"/>
    <n v="7.5333333332673647"/>
    <s v="Yes"/>
    <n v="0.15018181818181819"/>
    <n v="22.933333333348855"/>
    <s v="YES"/>
    <m/>
    <x v="1"/>
    <x v="1"/>
  </r>
  <r>
    <n v="8998"/>
    <n v="401"/>
    <x v="2"/>
    <s v="High"/>
    <d v="2023-09-27T18:13:00"/>
    <d v="2023-09-27T18:33:00"/>
    <d v="2023-09-28T01:47:00"/>
    <n v="5"/>
    <n v="24"/>
    <n v="0.33333333337213844"/>
    <s v="Yes"/>
    <n v="0.15009090909090908"/>
    <n v="7.5666666667093523"/>
    <s v="YES"/>
    <m/>
    <x v="1"/>
    <x v="3"/>
  </r>
  <r>
    <n v="8999"/>
    <n v="790"/>
    <x v="2"/>
    <s v="Critical"/>
    <d v="2023-07-07T14:48:00"/>
    <d v="2023-07-07T15:34:00"/>
    <d v="2023-07-07T21:33:00"/>
    <n v="1"/>
    <n v="8"/>
    <n v="0.76666666654637083"/>
    <s v="Yes"/>
    <n v="0.15"/>
    <n v="6.75"/>
    <s v="YES"/>
    <m/>
    <x v="1"/>
    <x v="3"/>
  </r>
  <r>
    <n v="9000"/>
    <n v="603"/>
    <x v="1"/>
    <s v="Low"/>
    <d v="2023-08-04T16:22:00"/>
    <d v="2023-08-06T08:39:00"/>
    <d v="2023-08-07T19:55:00"/>
    <n v="48"/>
    <n v="150"/>
    <n v="40.283333333500195"/>
    <s v="Yes"/>
    <n v="0.14990909090909091"/>
    <n v="75.550000000046566"/>
    <s v="YES"/>
    <m/>
    <x v="1"/>
    <x v="3"/>
  </r>
  <r>
    <n v="9001"/>
    <n v="711"/>
    <x v="0"/>
    <s v="Medium"/>
    <d v="2020-04-19T22:14:00"/>
    <d v="2020-04-20T05:45:00"/>
    <d v="2020-04-21T23:40:00"/>
    <n v="15"/>
    <n v="40"/>
    <n v="7.5166666667209938"/>
    <s v="Yes"/>
    <n v="0.14981818181818182"/>
    <n v="49.433333333290648"/>
    <s v="YES"/>
    <m/>
    <x v="1"/>
    <x v="0"/>
  </r>
  <r>
    <n v="9002"/>
    <n v="959"/>
    <x v="2"/>
    <s v="Medium"/>
    <d v="2021-01-31T17:06:00"/>
    <d v="2021-01-31T18:50:00"/>
    <d v="2021-02-02T11:50:00"/>
    <n v="15"/>
    <n v="40"/>
    <n v="1.7333333332207985"/>
    <s v="Yes"/>
    <n v="0.14972727272727274"/>
    <n v="42.733333333279006"/>
    <s v="YES"/>
    <m/>
    <x v="1"/>
    <x v="2"/>
  </r>
  <r>
    <n v="9003"/>
    <n v="572"/>
    <x v="0"/>
    <s v="High"/>
    <d v="2020-05-08T02:41:00"/>
    <d v="2020-05-08T08:57:00"/>
    <d v="2020-05-08T12:32:00"/>
    <n v="5"/>
    <n v="24"/>
    <n v="6.2666666666627862"/>
    <s v="NO"/>
    <n v="0.14963636363636362"/>
    <n v="9.8499999999767169"/>
    <s v="YES"/>
    <m/>
    <x v="0"/>
    <x v="0"/>
  </r>
  <r>
    <n v="9004"/>
    <n v="740"/>
    <x v="2"/>
    <s v="Critical"/>
    <d v="2021-12-07T01:33:00"/>
    <d v="2021-12-07T02:11:00"/>
    <d v="2021-12-07T08:07:00"/>
    <n v="1"/>
    <n v="8"/>
    <n v="0.63333333330228925"/>
    <s v="Yes"/>
    <n v="0.14963636363636362"/>
    <n v="6.566666666592937"/>
    <s v="YES"/>
    <m/>
    <x v="1"/>
    <x v="2"/>
  </r>
  <r>
    <n v="9005"/>
    <n v="494"/>
    <x v="0"/>
    <s v="Medium"/>
    <d v="2022-10-10T03:29:00"/>
    <d v="2022-10-10T16:39:00"/>
    <d v="2022-10-11T02:41:00"/>
    <n v="15"/>
    <n v="40"/>
    <n v="13.166666666627862"/>
    <s v="Yes"/>
    <n v="0.14954545454545454"/>
    <n v="23.200000000011642"/>
    <s v="YES"/>
    <m/>
    <x v="1"/>
    <x v="1"/>
  </r>
  <r>
    <n v="9006"/>
    <n v="561"/>
    <x v="1"/>
    <s v="Critical"/>
    <d v="2025-01-11T20:47:00"/>
    <d v="2025-01-11T21:31:00"/>
    <d v="2025-01-12T04:28:00"/>
    <n v="1"/>
    <n v="8"/>
    <n v="0.73333333327900618"/>
    <s v="Yes"/>
    <n v="0.14945454545454545"/>
    <n v="7.683333333407063"/>
    <s v="YES"/>
    <m/>
    <x v="1"/>
    <x v="5"/>
  </r>
  <r>
    <n v="9007"/>
    <n v="151"/>
    <x v="1"/>
    <s v="High"/>
    <d v="2021-12-19T00:38:00"/>
    <d v="2021-12-19T08:19:00"/>
    <d v="2021-12-19T09:58:00"/>
    <n v="5"/>
    <n v="24"/>
    <n v="7.683333333407063"/>
    <s v="NO"/>
    <n v="0.14936363636363637"/>
    <n v="9.3333333333721384"/>
    <s v="YES"/>
    <m/>
    <x v="0"/>
    <x v="2"/>
  </r>
  <r>
    <n v="9008"/>
    <n v="492"/>
    <x v="1"/>
    <s v="Critical"/>
    <d v="2022-08-13T12:10:00"/>
    <d v="2022-08-13T12:31:00"/>
    <d v="2022-08-13T18:13:00"/>
    <n v="1"/>
    <n v="8"/>
    <n v="0.34999999991850927"/>
    <s v="Yes"/>
    <n v="0.14936363636363637"/>
    <n v="6.0499999999883585"/>
    <s v="YES"/>
    <m/>
    <x v="1"/>
    <x v="1"/>
  </r>
  <r>
    <n v="9009"/>
    <n v="294"/>
    <x v="2"/>
    <s v="High"/>
    <d v="2024-11-26T02:31:00"/>
    <d v="2024-11-26T04:21:00"/>
    <d v="2024-11-27T02:02:00"/>
    <n v="5"/>
    <n v="24"/>
    <n v="1.8333333333721384"/>
    <s v="Yes"/>
    <n v="0.14927272727272728"/>
    <n v="23.516666666662786"/>
    <s v="YES"/>
    <m/>
    <x v="1"/>
    <x v="4"/>
  </r>
  <r>
    <n v="9010"/>
    <n v="265"/>
    <x v="0"/>
    <s v="Critical"/>
    <d v="2022-12-07T18:10:00"/>
    <d v="2022-12-07T18:53:00"/>
    <d v="2022-12-08T02:04:00"/>
    <n v="1"/>
    <n v="8"/>
    <n v="0.71666666673263535"/>
    <s v="Yes"/>
    <n v="0.14918181818181819"/>
    <n v="7.8999999999068677"/>
    <s v="YES"/>
    <m/>
    <x v="1"/>
    <x v="1"/>
  </r>
  <r>
    <n v="9011"/>
    <n v="654"/>
    <x v="1"/>
    <s v="Medium"/>
    <d v="2021-06-24T05:10:00"/>
    <d v="2021-06-24T23:18:00"/>
    <d v="2021-06-27T04:41:00"/>
    <n v="15"/>
    <n v="40"/>
    <n v="18.133333333244082"/>
    <s v="NO"/>
    <n v="0.14909090909090908"/>
    <n v="71.516666666662786"/>
    <s v="YES"/>
    <m/>
    <x v="0"/>
    <x v="2"/>
  </r>
  <r>
    <n v="9012"/>
    <n v="638"/>
    <x v="2"/>
    <s v="Medium"/>
    <d v="2023-11-29T07:48:00"/>
    <d v="2023-11-29T23:28:00"/>
    <d v="2023-11-30T07:19:00"/>
    <n v="15"/>
    <n v="40"/>
    <n v="15.666666666744277"/>
    <s v="NO"/>
    <n v="0.14909090909090908"/>
    <n v="23.516666666662786"/>
    <s v="YES"/>
    <m/>
    <x v="0"/>
    <x v="3"/>
  </r>
  <r>
    <n v="9013"/>
    <n v="757"/>
    <x v="0"/>
    <s v="Medium"/>
    <d v="2022-03-27T21:33:00"/>
    <d v="2022-03-28T11:31:00"/>
    <d v="2022-03-30T05:11:00"/>
    <n v="15"/>
    <n v="40"/>
    <n v="13.96666666661622"/>
    <s v="Yes"/>
    <n v="0.14909090909090908"/>
    <n v="55.633333333244082"/>
    <s v="YES"/>
    <m/>
    <x v="1"/>
    <x v="1"/>
  </r>
  <r>
    <n v="9014"/>
    <n v="804"/>
    <x v="1"/>
    <s v="Medium"/>
    <d v="2023-01-11T05:28:00"/>
    <d v="2023-01-12T02:41:00"/>
    <d v="2023-01-12T04:35:00"/>
    <n v="15"/>
    <n v="40"/>
    <n v="21.216666666674428"/>
    <s v="NO"/>
    <n v="0.14899999999999999"/>
    <n v="23.116666666581295"/>
    <s v="YES"/>
    <m/>
    <x v="0"/>
    <x v="3"/>
  </r>
  <r>
    <n v="9015"/>
    <n v="299"/>
    <x v="2"/>
    <s v="High"/>
    <d v="2021-11-24T19:16:00"/>
    <d v="2021-11-24T20:36:00"/>
    <d v="2021-11-25T18:51:00"/>
    <n v="5"/>
    <n v="24"/>
    <n v="1.3333333333139308"/>
    <s v="Yes"/>
    <n v="0.14899999999999999"/>
    <n v="23.583333333372138"/>
    <s v="YES"/>
    <m/>
    <x v="1"/>
    <x v="2"/>
  </r>
  <r>
    <n v="9016"/>
    <n v="261"/>
    <x v="1"/>
    <s v="Medium"/>
    <d v="2024-03-18T06:41:00"/>
    <d v="2024-03-19T05:29:00"/>
    <d v="2024-03-20T11:29:00"/>
    <n v="15"/>
    <n v="40"/>
    <n v="22.800000000104774"/>
    <s v="NO"/>
    <n v="0.14890909090909091"/>
    <n v="52.800000000104774"/>
    <s v="YES"/>
    <m/>
    <x v="0"/>
    <x v="4"/>
  </r>
  <r>
    <n v="9017"/>
    <n v="791"/>
    <x v="2"/>
    <s v="High"/>
    <d v="2021-10-23T01:48:00"/>
    <d v="2021-10-23T07:35:00"/>
    <d v="2021-10-23T21:02:00"/>
    <n v="5"/>
    <n v="24"/>
    <n v="5.7833333333255723"/>
    <s v="NO"/>
    <n v="0.14890909090909091"/>
    <n v="19.233333333337214"/>
    <s v="YES"/>
    <m/>
    <x v="0"/>
    <x v="2"/>
  </r>
  <r>
    <n v="9018"/>
    <n v="392"/>
    <x v="1"/>
    <s v="Critical"/>
    <d v="2021-12-19T05:39:00"/>
    <d v="2021-12-19T05:49:00"/>
    <d v="2021-12-19T06:47:00"/>
    <n v="1"/>
    <n v="8"/>
    <n v="0.16666666651144624"/>
    <s v="Yes"/>
    <n v="0.14890909090909091"/>
    <n v="1.1333333331858739"/>
    <s v="YES"/>
    <m/>
    <x v="1"/>
    <x v="2"/>
  </r>
  <r>
    <n v="9019"/>
    <n v="380"/>
    <x v="1"/>
    <s v="Low"/>
    <d v="2024-09-10T23:24:00"/>
    <d v="2024-09-12T06:28:00"/>
    <d v="2024-09-12T11:43:00"/>
    <n v="48"/>
    <n v="150"/>
    <n v="31.066666666651145"/>
    <s v="Yes"/>
    <n v="0.14881818181818182"/>
    <n v="36.316666666651145"/>
    <s v="YES"/>
    <m/>
    <x v="1"/>
    <x v="4"/>
  </r>
  <r>
    <n v="9020"/>
    <n v="272"/>
    <x v="2"/>
    <s v="High"/>
    <d v="2023-12-22T11:11:00"/>
    <d v="2023-12-22T14:44:00"/>
    <d v="2023-12-23T00:49:00"/>
    <n v="5"/>
    <n v="24"/>
    <n v="3.5500000000465661"/>
    <s v="Yes"/>
    <n v="0.14872727272727274"/>
    <n v="13.633333333418705"/>
    <s v="YES"/>
    <m/>
    <x v="1"/>
    <x v="3"/>
  </r>
  <r>
    <n v="9021"/>
    <n v="43"/>
    <x v="0"/>
    <s v="Critical"/>
    <d v="2020-03-26T22:08:00"/>
    <d v="2020-03-26T22:14:00"/>
    <d v="2020-03-26T22:24:00"/>
    <n v="1"/>
    <n v="8"/>
    <n v="9.9999999976716936E-2"/>
    <s v="Yes"/>
    <n v="0.14863636363636365"/>
    <n v="0.26666666666278616"/>
    <s v="YES"/>
    <m/>
    <x v="1"/>
    <x v="0"/>
  </r>
  <r>
    <n v="9022"/>
    <n v="439"/>
    <x v="1"/>
    <s v="High"/>
    <d v="2022-09-20T14:07:00"/>
    <d v="2022-09-20T18:41:00"/>
    <d v="2022-09-21T06:56:00"/>
    <n v="5"/>
    <n v="24"/>
    <n v="4.5666666667093523"/>
    <s v="Yes"/>
    <n v="0.14854545454545454"/>
    <n v="16.816666666825768"/>
    <s v="YES"/>
    <m/>
    <x v="1"/>
    <x v="1"/>
  </r>
  <r>
    <n v="9023"/>
    <n v="890"/>
    <x v="2"/>
    <s v="Medium"/>
    <d v="2024-04-26T18:54:00"/>
    <d v="2024-04-27T04:07:00"/>
    <d v="2024-04-28T19:55:00"/>
    <n v="15"/>
    <n v="40"/>
    <n v="9.2166666666744277"/>
    <s v="Yes"/>
    <n v="0.14845454545454545"/>
    <n v="49.016666666662786"/>
    <s v="YES"/>
    <m/>
    <x v="1"/>
    <x v="4"/>
  </r>
  <r>
    <n v="9024"/>
    <n v="119"/>
    <x v="1"/>
    <s v="Low"/>
    <d v="2022-11-23T11:04:00"/>
    <d v="2022-11-24T18:14:00"/>
    <d v="2022-11-25T15:00:00"/>
    <n v="48"/>
    <n v="150"/>
    <n v="31.166666666802485"/>
    <s v="Yes"/>
    <n v="0.14836363636363636"/>
    <n v="51.933333333407063"/>
    <s v="YES"/>
    <m/>
    <x v="1"/>
    <x v="1"/>
  </r>
  <r>
    <n v="9025"/>
    <n v="5"/>
    <x v="0"/>
    <s v="Low"/>
    <d v="2020-04-23T05:44:00"/>
    <d v="2020-04-24T15:26:00"/>
    <d v="2020-04-26T22:45:00"/>
    <n v="48"/>
    <n v="150"/>
    <n v="33.700000000011642"/>
    <s v="Yes"/>
    <n v="0.14827272727272728"/>
    <n v="89.016666666604578"/>
    <s v="YES"/>
    <m/>
    <x v="1"/>
    <x v="0"/>
  </r>
  <r>
    <n v="9026"/>
    <n v="195"/>
    <x v="1"/>
    <s v="Low"/>
    <d v="2021-10-23T01:45:00"/>
    <d v="2021-10-24T16:26:00"/>
    <d v="2021-10-30T08:45:00"/>
    <n v="48"/>
    <n v="150"/>
    <n v="38.683333333348855"/>
    <s v="Yes"/>
    <n v="0.14818181818181819"/>
    <n v="175.00000000011642"/>
    <s v="YES"/>
    <m/>
    <x v="1"/>
    <x v="2"/>
  </r>
  <r>
    <n v="9027"/>
    <n v="515"/>
    <x v="2"/>
    <s v="Critical"/>
    <d v="2022-09-27T23:08:00"/>
    <d v="2022-09-28T00:01:00"/>
    <d v="2022-09-28T04:23:00"/>
    <n v="1"/>
    <n v="8"/>
    <n v="0.88333333341870457"/>
    <s v="Yes"/>
    <n v="0.14809090909090908"/>
    <n v="5.25"/>
    <s v="YES"/>
    <m/>
    <x v="1"/>
    <x v="1"/>
  </r>
  <r>
    <n v="9028"/>
    <n v="96"/>
    <x v="2"/>
    <s v="Critical"/>
    <d v="2021-04-14T16:32:00"/>
    <d v="2021-04-14T16:36:00"/>
    <d v="2021-04-14T18:53:00"/>
    <n v="1"/>
    <n v="8"/>
    <n v="6.6666666709352285E-2"/>
    <s v="Yes"/>
    <n v="0.14799999999999999"/>
    <n v="2.3500000001513399"/>
    <s v="YES"/>
    <m/>
    <x v="1"/>
    <x v="2"/>
  </r>
  <r>
    <n v="9029"/>
    <n v="84"/>
    <x v="1"/>
    <s v="High"/>
    <d v="2021-11-01T03:18:00"/>
    <d v="2021-11-01T04:03:00"/>
    <d v="2021-11-01T04:06:00"/>
    <n v="5"/>
    <n v="24"/>
    <n v="0.75"/>
    <s v="Yes"/>
    <n v="0.14790909090909091"/>
    <n v="0.79999999998835847"/>
    <s v="YES"/>
    <m/>
    <x v="1"/>
    <x v="2"/>
  </r>
  <r>
    <n v="9030"/>
    <n v="166"/>
    <x v="2"/>
    <s v="High"/>
    <d v="2021-10-29T21:35:00"/>
    <d v="2021-10-30T05:21:00"/>
    <d v="2021-10-30T12:05:00"/>
    <n v="5"/>
    <n v="24"/>
    <n v="7.7666666666627862"/>
    <s v="NO"/>
    <n v="0.14781818181818182"/>
    <n v="14.499999999941792"/>
    <s v="YES"/>
    <m/>
    <x v="0"/>
    <x v="2"/>
  </r>
  <r>
    <n v="9031"/>
    <n v="257"/>
    <x v="0"/>
    <s v="Low"/>
    <d v="2024-07-07T21:16:00"/>
    <d v="2024-07-09T10:10:00"/>
    <d v="2024-07-12T19:07:00"/>
    <n v="48"/>
    <n v="150"/>
    <n v="36.899999999965075"/>
    <s v="Yes"/>
    <n v="0.14781818181818182"/>
    <n v="117.84999999997672"/>
    <s v="YES"/>
    <m/>
    <x v="1"/>
    <x v="4"/>
  </r>
  <r>
    <n v="9032"/>
    <n v="893"/>
    <x v="1"/>
    <s v="Low"/>
    <d v="2023-03-19T21:39:00"/>
    <d v="2023-03-21T08:27:00"/>
    <d v="2023-03-25T06:57:00"/>
    <n v="48"/>
    <n v="150"/>
    <n v="34.799999999930151"/>
    <s v="Yes"/>
    <n v="0.14772727272727273"/>
    <n v="129.29999999993015"/>
    <s v="YES"/>
    <m/>
    <x v="1"/>
    <x v="3"/>
  </r>
  <r>
    <n v="9033"/>
    <n v="766"/>
    <x v="0"/>
    <s v="Low"/>
    <d v="2020-03-30T20:02:00"/>
    <d v="2020-03-31T03:52:00"/>
    <d v="2020-04-03T09:16:00"/>
    <n v="48"/>
    <n v="150"/>
    <n v="7.8333333333721384"/>
    <s v="Yes"/>
    <n v="0.14763636363636365"/>
    <n v="85.233333333337214"/>
    <s v="YES"/>
    <m/>
    <x v="1"/>
    <x v="0"/>
  </r>
  <r>
    <n v="9034"/>
    <n v="709"/>
    <x v="2"/>
    <s v="High"/>
    <d v="2024-04-28T16:29:00"/>
    <d v="2024-04-29T00:25:00"/>
    <d v="2024-04-29T05:54:00"/>
    <n v="5"/>
    <n v="24"/>
    <n v="7.9333333333488554"/>
    <s v="NO"/>
    <n v="0.14754545454545454"/>
    <n v="13.416666666744277"/>
    <s v="YES"/>
    <m/>
    <x v="0"/>
    <x v="4"/>
  </r>
  <r>
    <n v="9035"/>
    <n v="215"/>
    <x v="0"/>
    <s v="Medium"/>
    <d v="2024-10-18T22:18:00"/>
    <d v="2024-10-19T15:18:00"/>
    <d v="2024-10-21T03:11:00"/>
    <n v="15"/>
    <n v="40"/>
    <n v="16.999999999883585"/>
    <s v="NO"/>
    <n v="0.14754545454545454"/>
    <n v="52.883333333360497"/>
    <s v="YES"/>
    <m/>
    <x v="0"/>
    <x v="4"/>
  </r>
  <r>
    <n v="9036"/>
    <n v="857"/>
    <x v="1"/>
    <s v="Low"/>
    <d v="2023-04-02T17:02:00"/>
    <d v="2023-04-03T20:41:00"/>
    <d v="2023-04-06T14:14:00"/>
    <n v="48"/>
    <n v="150"/>
    <n v="27.650000000023283"/>
    <s v="Yes"/>
    <n v="0.14754545454545454"/>
    <n v="93.199999999953434"/>
    <s v="YES"/>
    <m/>
    <x v="1"/>
    <x v="3"/>
  </r>
  <r>
    <n v="9037"/>
    <n v="858"/>
    <x v="1"/>
    <s v="Critical"/>
    <d v="2023-03-25T12:55:00"/>
    <d v="2023-03-25T13:05:00"/>
    <d v="2023-03-25T15:25:00"/>
    <n v="1"/>
    <n v="8"/>
    <n v="0.16666666668606922"/>
    <s v="Yes"/>
    <n v="0.14745454545454545"/>
    <n v="2.4999999999417923"/>
    <s v="YES"/>
    <m/>
    <x v="1"/>
    <x v="3"/>
  </r>
  <r>
    <n v="9038"/>
    <n v="368"/>
    <x v="0"/>
    <s v="Medium"/>
    <d v="2022-12-03T15:25:00"/>
    <d v="2022-12-03T20:09:00"/>
    <d v="2022-12-04T16:27:00"/>
    <n v="15"/>
    <n v="40"/>
    <n v="4.7333333333954215"/>
    <s v="Yes"/>
    <n v="0.14736363636363636"/>
    <n v="25.03333333338378"/>
    <s v="YES"/>
    <m/>
    <x v="1"/>
    <x v="1"/>
  </r>
  <r>
    <n v="9039"/>
    <n v="995"/>
    <x v="1"/>
    <s v="High"/>
    <d v="2022-08-13T16:16:00"/>
    <d v="2022-08-13T22:04:00"/>
    <d v="2022-08-14T01:03:00"/>
    <n v="5"/>
    <n v="24"/>
    <n v="5.8000000000465661"/>
    <s v="NO"/>
    <n v="0.14727272727272728"/>
    <n v="8.7833333333255723"/>
    <s v="YES"/>
    <m/>
    <x v="0"/>
    <x v="1"/>
  </r>
  <r>
    <n v="9040"/>
    <n v="385"/>
    <x v="2"/>
    <s v="Low"/>
    <d v="2023-11-07T21:28:00"/>
    <d v="2023-11-09T03:19:00"/>
    <d v="2023-11-12T23:00:00"/>
    <n v="48"/>
    <n v="150"/>
    <n v="29.850000000034925"/>
    <s v="Yes"/>
    <n v="0.14727272727272728"/>
    <n v="121.53333333344199"/>
    <s v="YES"/>
    <m/>
    <x v="1"/>
    <x v="3"/>
  </r>
  <r>
    <n v="9041"/>
    <n v="347"/>
    <x v="0"/>
    <s v="Medium"/>
    <d v="2024-05-09T06:52:00"/>
    <d v="2024-05-09T21:58:00"/>
    <d v="2024-05-12T20:24:00"/>
    <n v="15"/>
    <n v="40"/>
    <n v="15.099999999976717"/>
    <s v="NO"/>
    <n v="0.14718181818181819"/>
    <n v="85.533333333267365"/>
    <s v="NO"/>
    <m/>
    <x v="0"/>
    <x v="4"/>
  </r>
  <r>
    <n v="9042"/>
    <n v="376"/>
    <x v="2"/>
    <s v="Critical"/>
    <d v="2021-05-16T07:14:00"/>
    <d v="2021-05-16T07:16:00"/>
    <d v="2021-05-16T09:59:00"/>
    <n v="1"/>
    <n v="8"/>
    <n v="3.3333333267364651E-2"/>
    <s v="Yes"/>
    <n v="0.14718181818181819"/>
    <n v="2.7500000000582077"/>
    <s v="YES"/>
    <m/>
    <x v="1"/>
    <x v="2"/>
  </r>
  <r>
    <n v="9043"/>
    <n v="204"/>
    <x v="0"/>
    <s v="Medium"/>
    <d v="2022-05-13T19:58:00"/>
    <d v="2022-05-14T05:43:00"/>
    <d v="2022-05-14T14:10:00"/>
    <n v="15"/>
    <n v="40"/>
    <n v="9.75"/>
    <s v="Yes"/>
    <n v="0.14709090909090908"/>
    <n v="18.200000000128057"/>
    <s v="YES"/>
    <m/>
    <x v="1"/>
    <x v="1"/>
  </r>
  <r>
    <n v="9044"/>
    <n v="436"/>
    <x v="2"/>
    <s v="Low"/>
    <d v="2023-12-13T19:48:00"/>
    <d v="2023-12-15T11:41:00"/>
    <d v="2023-12-22T07:10:00"/>
    <n v="48"/>
    <n v="150"/>
    <n v="39.883333333418705"/>
    <s v="Yes"/>
    <n v="0.14699999999999999"/>
    <n v="203.36666666669771"/>
    <s v="YES"/>
    <m/>
    <x v="1"/>
    <x v="3"/>
  </r>
  <r>
    <n v="9045"/>
    <n v="769"/>
    <x v="1"/>
    <s v="Low"/>
    <d v="2023-03-14T01:47:00"/>
    <d v="2023-03-14T10:49:00"/>
    <d v="2023-03-14T23:54:00"/>
    <n v="48"/>
    <n v="150"/>
    <n v="9.0333333332673647"/>
    <s v="Yes"/>
    <n v="0.14690909090909091"/>
    <n v="22.116666666639503"/>
    <s v="YES"/>
    <m/>
    <x v="1"/>
    <x v="3"/>
  </r>
  <r>
    <n v="9046"/>
    <n v="944"/>
    <x v="2"/>
    <s v="Critical"/>
    <d v="2020-03-26T05:25:00"/>
    <d v="2020-03-26T05:27:00"/>
    <d v="2020-03-26T09:10:00"/>
    <n v="1"/>
    <n v="8"/>
    <n v="3.3333333267364651E-2"/>
    <s v="Yes"/>
    <n v="0.14681818181818182"/>
    <n v="3.75"/>
    <s v="YES"/>
    <m/>
    <x v="1"/>
    <x v="0"/>
  </r>
  <r>
    <n v="9047"/>
    <n v="259"/>
    <x v="0"/>
    <s v="Low"/>
    <d v="2022-11-20T18:11:00"/>
    <d v="2022-11-21T02:54:00"/>
    <d v="2022-11-22T21:54:00"/>
    <n v="48"/>
    <n v="150"/>
    <n v="8.71666666661622"/>
    <s v="Yes"/>
    <n v="0.14672727272727273"/>
    <n v="51.716666666558012"/>
    <s v="YES"/>
    <m/>
    <x v="1"/>
    <x v="1"/>
  </r>
  <r>
    <n v="9048"/>
    <n v="8"/>
    <x v="2"/>
    <s v="Low"/>
    <d v="2021-12-25T06:26:00"/>
    <d v="2021-12-26T12:21:00"/>
    <d v="2021-12-29T06:52:00"/>
    <n v="48"/>
    <n v="150"/>
    <n v="29.916666666569654"/>
    <s v="Yes"/>
    <n v="0.14663636363636365"/>
    <n v="96.433333333348855"/>
    <s v="YES"/>
    <m/>
    <x v="1"/>
    <x v="2"/>
  </r>
  <r>
    <n v="9049"/>
    <n v="928"/>
    <x v="0"/>
    <s v="Medium"/>
    <d v="2024-07-29T10:35:00"/>
    <d v="2024-07-29T21:06:00"/>
    <d v="2024-07-31T10:15:00"/>
    <n v="15"/>
    <n v="40"/>
    <n v="10.516666666720994"/>
    <s v="Yes"/>
    <n v="0.14654545454545453"/>
    <n v="47.666666666802485"/>
    <s v="YES"/>
    <m/>
    <x v="1"/>
    <x v="4"/>
  </r>
  <r>
    <n v="9050"/>
    <n v="662"/>
    <x v="2"/>
    <s v="High"/>
    <d v="2020-04-18T12:29:00"/>
    <d v="2020-04-18T18:16:00"/>
    <d v="2020-04-19T13:23:00"/>
    <n v="5"/>
    <n v="24"/>
    <n v="5.7833333333255723"/>
    <s v="NO"/>
    <n v="0.14645454545454545"/>
    <n v="24.899999999965075"/>
    <s v="YES"/>
    <m/>
    <x v="0"/>
    <x v="0"/>
  </r>
  <r>
    <n v="9051"/>
    <n v="504"/>
    <x v="2"/>
    <s v="High"/>
    <d v="2024-08-08T22:01:00"/>
    <d v="2024-08-08T22:07:00"/>
    <d v="2024-08-09T11:40:00"/>
    <n v="5"/>
    <n v="24"/>
    <n v="9.9999999976716936E-2"/>
    <s v="Yes"/>
    <n v="0.14645454545454545"/>
    <n v="13.649999999965075"/>
    <s v="YES"/>
    <m/>
    <x v="1"/>
    <x v="4"/>
  </r>
  <r>
    <n v="9052"/>
    <n v="294"/>
    <x v="1"/>
    <s v="Critical"/>
    <d v="2023-07-21T00:46:00"/>
    <d v="2023-07-21T01:24:00"/>
    <d v="2023-07-21T05:23:00"/>
    <n v="1"/>
    <n v="8"/>
    <n v="0.63333333330228925"/>
    <s v="Yes"/>
    <n v="0.14636363636363636"/>
    <n v="4.6166666666977108"/>
    <s v="YES"/>
    <m/>
    <x v="1"/>
    <x v="3"/>
  </r>
  <r>
    <n v="9053"/>
    <n v="196"/>
    <x v="0"/>
    <s v="Low"/>
    <d v="2023-11-02T00:54:00"/>
    <d v="2023-11-03T00:33:00"/>
    <d v="2023-11-08T00:37:00"/>
    <n v="48"/>
    <n v="150"/>
    <n v="23.650000000081491"/>
    <s v="Yes"/>
    <n v="0.14627272727272728"/>
    <n v="143.71666666661622"/>
    <s v="YES"/>
    <m/>
    <x v="1"/>
    <x v="3"/>
  </r>
  <r>
    <n v="9054"/>
    <n v="428"/>
    <x v="1"/>
    <s v="High"/>
    <d v="2021-08-18T13:23:00"/>
    <d v="2021-08-18T15:59:00"/>
    <d v="2021-08-19T12:55:00"/>
    <n v="5"/>
    <n v="24"/>
    <n v="2.6000000000931323"/>
    <s v="Yes"/>
    <n v="0.14618181818181819"/>
    <n v="23.53333333338378"/>
    <s v="YES"/>
    <m/>
    <x v="1"/>
    <x v="2"/>
  </r>
  <r>
    <n v="9055"/>
    <n v="855"/>
    <x v="1"/>
    <s v="High"/>
    <d v="2023-02-27T23:50:00"/>
    <d v="2023-02-28T04:08:00"/>
    <d v="2023-02-28T05:33:00"/>
    <n v="5"/>
    <n v="24"/>
    <n v="4.3000000000465661"/>
    <s v="Yes"/>
    <n v="0.1460909090909091"/>
    <n v="5.71666666661622"/>
    <s v="YES"/>
    <m/>
    <x v="1"/>
    <x v="3"/>
  </r>
  <r>
    <n v="9056"/>
    <n v="298"/>
    <x v="0"/>
    <s v="Low"/>
    <d v="2022-05-16T08:49:00"/>
    <d v="2022-05-18T07:20:00"/>
    <d v="2022-05-18T20:37:00"/>
    <n v="48"/>
    <n v="150"/>
    <n v="46.516666666720994"/>
    <s v="Yes"/>
    <n v="0.14599999999999999"/>
    <n v="59.800000000046566"/>
    <s v="YES"/>
    <m/>
    <x v="1"/>
    <x v="1"/>
  </r>
  <r>
    <n v="9057"/>
    <n v="754"/>
    <x v="0"/>
    <s v="Low"/>
    <d v="2021-01-19T18:35:00"/>
    <d v="2021-01-21T07:55:00"/>
    <d v="2021-01-25T00:45:00"/>
    <n v="48"/>
    <n v="150"/>
    <n v="37.333333333313931"/>
    <s v="Yes"/>
    <n v="0.1459090909090909"/>
    <n v="126.16666666668607"/>
    <s v="YES"/>
    <m/>
    <x v="1"/>
    <x v="2"/>
  </r>
  <r>
    <n v="9058"/>
    <n v="983"/>
    <x v="2"/>
    <s v="Low"/>
    <d v="2023-06-15T20:03:00"/>
    <d v="2023-06-16T17:37:00"/>
    <d v="2023-06-18T15:00:00"/>
    <n v="48"/>
    <n v="150"/>
    <n v="21.566666666592937"/>
    <s v="Yes"/>
    <n v="0.14581818181818182"/>
    <n v="66.949999999953434"/>
    <s v="YES"/>
    <m/>
    <x v="1"/>
    <x v="3"/>
  </r>
  <r>
    <n v="9059"/>
    <n v="226"/>
    <x v="1"/>
    <s v="Critical"/>
    <d v="2022-01-26T09:27:00"/>
    <d v="2022-01-26T09:44:00"/>
    <d v="2022-01-26T12:42:00"/>
    <n v="1"/>
    <n v="8"/>
    <n v="0.28333333320915699"/>
    <s v="Yes"/>
    <n v="0.14572727272727273"/>
    <n v="3.2499999999417923"/>
    <s v="YES"/>
    <m/>
    <x v="1"/>
    <x v="1"/>
  </r>
  <r>
    <n v="9060"/>
    <n v="461"/>
    <x v="0"/>
    <s v="Medium"/>
    <d v="2024-04-16T09:30:00"/>
    <d v="2024-04-16T18:46:00"/>
    <d v="2024-04-17T06:58:00"/>
    <n v="15"/>
    <n v="40"/>
    <n v="9.2666666666627862"/>
    <s v="Yes"/>
    <n v="0.14563636363636365"/>
    <n v="21.46666666661622"/>
    <s v="YES"/>
    <m/>
    <x v="1"/>
    <x v="4"/>
  </r>
  <r>
    <n v="9061"/>
    <n v="991"/>
    <x v="0"/>
    <s v="Critical"/>
    <d v="2020-11-19T02:57:00"/>
    <d v="2020-11-19T03:30:00"/>
    <d v="2020-11-19T07:00:00"/>
    <n v="1"/>
    <n v="8"/>
    <n v="0.55000000004656613"/>
    <s v="Yes"/>
    <n v="0.14554545454545453"/>
    <n v="4.0499999999301508"/>
    <s v="YES"/>
    <m/>
    <x v="1"/>
    <x v="0"/>
  </r>
  <r>
    <n v="9062"/>
    <n v="457"/>
    <x v="0"/>
    <s v="Low"/>
    <d v="2023-05-16T19:58:00"/>
    <d v="2023-05-17T09:53:00"/>
    <d v="2023-05-18T23:15:00"/>
    <n v="48"/>
    <n v="150"/>
    <n v="13.916666666802485"/>
    <s v="Yes"/>
    <n v="0.14545454545454545"/>
    <n v="51.28333333338378"/>
    <s v="YES"/>
    <m/>
    <x v="1"/>
    <x v="3"/>
  </r>
  <r>
    <n v="9063"/>
    <n v="761"/>
    <x v="0"/>
    <s v="Medium"/>
    <d v="2021-04-29T16:01:00"/>
    <d v="2021-04-29T18:23:00"/>
    <d v="2021-05-01T13:17:00"/>
    <n v="15"/>
    <n v="40"/>
    <n v="2.3666666666977108"/>
    <s v="Yes"/>
    <n v="0.14536363636363636"/>
    <n v="45.266666666662786"/>
    <s v="YES"/>
    <m/>
    <x v="1"/>
    <x v="2"/>
  </r>
  <r>
    <n v="9064"/>
    <n v="167"/>
    <x v="1"/>
    <s v="High"/>
    <d v="2024-08-06T04:10:00"/>
    <d v="2024-08-06T10:48:00"/>
    <d v="2024-08-07T00:32:00"/>
    <n v="5"/>
    <n v="24"/>
    <n v="6.6333333333022892"/>
    <s v="NO"/>
    <n v="0.14527272727272728"/>
    <n v="20.366666666697711"/>
    <s v="YES"/>
    <m/>
    <x v="0"/>
    <x v="4"/>
  </r>
  <r>
    <n v="9065"/>
    <n v="214"/>
    <x v="0"/>
    <s v="Critical"/>
    <d v="2023-03-09T23:27:00"/>
    <d v="2023-03-09T23:37:00"/>
    <d v="2023-03-10T03:42:00"/>
    <n v="1"/>
    <n v="8"/>
    <n v="0.16666666668606922"/>
    <s v="Yes"/>
    <n v="0.14527272727272728"/>
    <n v="4.2500000000582077"/>
    <s v="YES"/>
    <m/>
    <x v="1"/>
    <x v="3"/>
  </r>
  <r>
    <n v="9066"/>
    <n v="454"/>
    <x v="2"/>
    <s v="Low"/>
    <d v="2023-08-18T13:38:00"/>
    <d v="2023-08-19T04:32:00"/>
    <d v="2023-08-21T17:04:00"/>
    <n v="48"/>
    <n v="150"/>
    <n v="14.89999999984866"/>
    <s v="Yes"/>
    <n v="0.14518181818181819"/>
    <n v="75.433333333174232"/>
    <s v="YES"/>
    <m/>
    <x v="1"/>
    <x v="3"/>
  </r>
  <r>
    <n v="9067"/>
    <n v="27"/>
    <x v="0"/>
    <s v="Medium"/>
    <d v="2023-02-10T22:25:00"/>
    <d v="2023-02-11T20:13:00"/>
    <d v="2023-02-12T09:12:00"/>
    <n v="15"/>
    <n v="40"/>
    <n v="21.799999999988358"/>
    <s v="NO"/>
    <n v="0.1450909090909091"/>
    <n v="34.783333333209157"/>
    <s v="YES"/>
    <m/>
    <x v="0"/>
    <x v="3"/>
  </r>
  <r>
    <n v="9068"/>
    <n v="605"/>
    <x v="0"/>
    <s v="Medium"/>
    <d v="2020-10-04T19:51:00"/>
    <d v="2020-10-05T03:25:00"/>
    <d v="2020-10-06T02:40:00"/>
    <n v="15"/>
    <n v="40"/>
    <n v="7.5666666667093523"/>
    <s v="Yes"/>
    <n v="0.1450909090909091"/>
    <n v="30.816666666709352"/>
    <s v="YES"/>
    <m/>
    <x v="1"/>
    <x v="0"/>
  </r>
  <r>
    <n v="9069"/>
    <n v="592"/>
    <x v="0"/>
    <s v="Medium"/>
    <d v="2021-01-14T18:36:00"/>
    <d v="2021-01-15T13:00:00"/>
    <d v="2021-01-16T04:46:00"/>
    <n v="15"/>
    <n v="40"/>
    <n v="18.399999999906868"/>
    <s v="NO"/>
    <n v="0.14499999999999999"/>
    <n v="34.166666666627862"/>
    <s v="YES"/>
    <m/>
    <x v="0"/>
    <x v="2"/>
  </r>
  <r>
    <n v="9070"/>
    <n v="157"/>
    <x v="0"/>
    <s v="Critical"/>
    <d v="2020-03-10T11:31:00"/>
    <d v="2020-03-10T11:48:00"/>
    <d v="2020-03-10T13:58:00"/>
    <n v="1"/>
    <n v="8"/>
    <n v="0.28333333338377997"/>
    <s v="Yes"/>
    <n v="0.14499999999999999"/>
    <n v="2.4499999999534339"/>
    <s v="YES"/>
    <m/>
    <x v="1"/>
    <x v="0"/>
  </r>
  <r>
    <n v="9071"/>
    <n v="299"/>
    <x v="2"/>
    <s v="Critical"/>
    <d v="2022-10-05T16:30:00"/>
    <d v="2022-10-05T16:51:00"/>
    <d v="2022-10-05T22:35:00"/>
    <n v="1"/>
    <n v="8"/>
    <n v="0.34999999991850927"/>
    <s v="Yes"/>
    <n v="0.1449090909090909"/>
    <n v="6.0833333332557231"/>
    <s v="YES"/>
    <m/>
    <x v="1"/>
    <x v="1"/>
  </r>
  <r>
    <n v="9072"/>
    <n v="888"/>
    <x v="0"/>
    <s v="Low"/>
    <d v="2021-12-06T03:45:00"/>
    <d v="2021-12-06T13:23:00"/>
    <d v="2021-12-09T16:04:00"/>
    <n v="48"/>
    <n v="150"/>
    <n v="9.6333333333022892"/>
    <s v="Yes"/>
    <n v="0.14481818181818182"/>
    <n v="84.316666666651145"/>
    <s v="YES"/>
    <m/>
    <x v="1"/>
    <x v="2"/>
  </r>
  <r>
    <n v="9073"/>
    <n v="858"/>
    <x v="1"/>
    <s v="High"/>
    <d v="2024-09-30T06:53:00"/>
    <d v="2024-09-30T11:14:00"/>
    <d v="2024-09-30T20:47:00"/>
    <n v="5"/>
    <n v="24"/>
    <n v="4.3499999998603016"/>
    <s v="Yes"/>
    <n v="0.14472727272727273"/>
    <n v="13.899999999906868"/>
    <s v="YES"/>
    <m/>
    <x v="1"/>
    <x v="4"/>
  </r>
  <r>
    <n v="9074"/>
    <n v="507"/>
    <x v="2"/>
    <s v="Low"/>
    <d v="2020-04-16T00:06:00"/>
    <d v="2020-04-17T18:37:00"/>
    <d v="2020-04-22T12:12:00"/>
    <n v="48"/>
    <n v="150"/>
    <n v="42.516666666604578"/>
    <s v="Yes"/>
    <n v="0.14463636363636365"/>
    <n v="156.09999999997672"/>
    <s v="YES"/>
    <m/>
    <x v="1"/>
    <x v="0"/>
  </r>
  <r>
    <n v="9075"/>
    <n v="199"/>
    <x v="2"/>
    <s v="High"/>
    <d v="2025-01-20T22:10:00"/>
    <d v="2025-01-21T01:17:00"/>
    <d v="2025-01-21T22:47:00"/>
    <n v="5"/>
    <n v="24"/>
    <n v="3.1166666666977108"/>
    <s v="Yes"/>
    <n v="0.14454545454545453"/>
    <n v="24.616666666755918"/>
    <s v="YES"/>
    <m/>
    <x v="1"/>
    <x v="5"/>
  </r>
  <r>
    <n v="9076"/>
    <n v="223"/>
    <x v="0"/>
    <s v="Medium"/>
    <d v="2022-12-27T12:06:00"/>
    <d v="2022-12-27T20:07:00"/>
    <d v="2022-12-28T20:40:00"/>
    <n v="15"/>
    <n v="40"/>
    <n v="8.0166666666045785"/>
    <s v="Yes"/>
    <n v="0.14445454545454545"/>
    <n v="32.566666666651145"/>
    <s v="YES"/>
    <m/>
    <x v="1"/>
    <x v="1"/>
  </r>
  <r>
    <n v="9077"/>
    <n v="105"/>
    <x v="0"/>
    <s v="Critical"/>
    <d v="2024-04-19T11:50:00"/>
    <d v="2024-04-19T12:49:00"/>
    <d v="2024-04-19T19:04:00"/>
    <n v="1"/>
    <n v="8"/>
    <n v="0.9833333333954215"/>
    <s v="Yes"/>
    <n v="0.14436363636363636"/>
    <n v="7.2333333333372138"/>
    <s v="YES"/>
    <m/>
    <x v="1"/>
    <x v="4"/>
  </r>
  <r>
    <n v="9078"/>
    <n v="326"/>
    <x v="1"/>
    <s v="High"/>
    <d v="2023-02-21T13:02:00"/>
    <d v="2023-02-21T19:25:00"/>
    <d v="2023-02-22T11:54:00"/>
    <n v="5"/>
    <n v="24"/>
    <n v="6.3833333333604969"/>
    <s v="NO"/>
    <n v="0.14427272727272727"/>
    <n v="22.866666666639503"/>
    <s v="YES"/>
    <m/>
    <x v="0"/>
    <x v="3"/>
  </r>
  <r>
    <n v="9079"/>
    <n v="442"/>
    <x v="2"/>
    <s v="High"/>
    <d v="2021-08-06T12:50:00"/>
    <d v="2021-08-06T19:08:00"/>
    <d v="2021-08-06T20:57:00"/>
    <n v="5"/>
    <n v="24"/>
    <n v="6.3000000001047738"/>
    <s v="NO"/>
    <n v="0.14427272727272727"/>
    <n v="8.1166666667559184"/>
    <s v="YES"/>
    <m/>
    <x v="0"/>
    <x v="2"/>
  </r>
  <r>
    <n v="9080"/>
    <n v="97"/>
    <x v="1"/>
    <s v="High"/>
    <d v="2021-08-13T16:08:00"/>
    <d v="2021-08-13T16:30:00"/>
    <d v="2021-08-14T14:20:00"/>
    <n v="5"/>
    <n v="24"/>
    <n v="0.36666666663950309"/>
    <s v="Yes"/>
    <n v="0.14427272727272727"/>
    <n v="22.199999999895226"/>
    <s v="YES"/>
    <m/>
    <x v="1"/>
    <x v="2"/>
  </r>
  <r>
    <n v="9081"/>
    <n v="765"/>
    <x v="1"/>
    <s v="Medium"/>
    <d v="2024-03-17T16:14:00"/>
    <d v="2024-03-18T11:26:00"/>
    <d v="2024-03-20T23:03:00"/>
    <n v="15"/>
    <n v="40"/>
    <n v="19.200000000069849"/>
    <s v="NO"/>
    <n v="0.14418181818181819"/>
    <n v="78.816666666709352"/>
    <s v="YES"/>
    <m/>
    <x v="0"/>
    <x v="4"/>
  </r>
  <r>
    <n v="9082"/>
    <n v="599"/>
    <x v="1"/>
    <s v="High"/>
    <d v="2025-02-04T08:06:00"/>
    <d v="2025-02-04T13:32:00"/>
    <d v="2025-02-05T11:21:00"/>
    <n v="5"/>
    <n v="24"/>
    <n v="5.4333333332324401"/>
    <s v="NO"/>
    <n v="0.14418181818181819"/>
    <n v="27.249999999941792"/>
    <s v="YES"/>
    <m/>
    <x v="0"/>
    <x v="5"/>
  </r>
  <r>
    <n v="9083"/>
    <n v="2"/>
    <x v="2"/>
    <s v="High"/>
    <d v="2023-09-04T03:36:00"/>
    <d v="2023-09-04T11:28:00"/>
    <d v="2023-09-04T14:03:00"/>
    <n v="5"/>
    <n v="24"/>
    <n v="7.8666666666395031"/>
    <s v="NO"/>
    <n v="0.14418181818181819"/>
    <n v="10.450000000011642"/>
    <s v="YES"/>
    <m/>
    <x v="0"/>
    <x v="3"/>
  </r>
  <r>
    <n v="9084"/>
    <n v="645"/>
    <x v="2"/>
    <s v="High"/>
    <d v="2020-08-15T12:40:00"/>
    <d v="2020-08-15T17:18:00"/>
    <d v="2020-08-15T22:03:00"/>
    <n v="5"/>
    <n v="24"/>
    <n v="4.6333333332440816"/>
    <s v="Yes"/>
    <n v="0.14418181818181819"/>
    <n v="9.3833333331858739"/>
    <s v="YES"/>
    <m/>
    <x v="1"/>
    <x v="0"/>
  </r>
  <r>
    <n v="9085"/>
    <n v="672"/>
    <x v="0"/>
    <s v="Low"/>
    <d v="2024-05-22T06:35:00"/>
    <d v="2024-05-23T11:50:00"/>
    <d v="2024-05-27T13:18:00"/>
    <n v="48"/>
    <n v="150"/>
    <n v="29.25"/>
    <s v="Yes"/>
    <n v="0.1440909090909091"/>
    <n v="126.71666666673264"/>
    <s v="YES"/>
    <m/>
    <x v="1"/>
    <x v="4"/>
  </r>
  <r>
    <n v="9086"/>
    <n v="141"/>
    <x v="1"/>
    <s v="Medium"/>
    <d v="2020-12-26T20:04:00"/>
    <d v="2020-12-27T07:14:00"/>
    <d v="2020-12-27T21:00:00"/>
    <n v="15"/>
    <n v="40"/>
    <n v="11.166666666744277"/>
    <s v="Yes"/>
    <n v="0.14399999999999999"/>
    <n v="24.933333333407063"/>
    <s v="YES"/>
    <m/>
    <x v="1"/>
    <x v="0"/>
  </r>
  <r>
    <n v="9087"/>
    <n v="590"/>
    <x v="1"/>
    <s v="Critical"/>
    <d v="2022-11-16T02:46:00"/>
    <d v="2022-11-16T03:39:00"/>
    <d v="2022-11-16T08:56:00"/>
    <n v="1"/>
    <n v="8"/>
    <n v="0.88333333341870457"/>
    <s v="Yes"/>
    <n v="0.1439090909090909"/>
    <n v="6.1666666666860692"/>
    <s v="YES"/>
    <m/>
    <x v="1"/>
    <x v="1"/>
  </r>
  <r>
    <n v="9088"/>
    <n v="37"/>
    <x v="2"/>
    <s v="Low"/>
    <d v="2022-03-22T03:09:00"/>
    <d v="2022-03-22T09:08:00"/>
    <d v="2022-03-22T20:04:00"/>
    <n v="48"/>
    <n v="150"/>
    <n v="5.9833333334536292"/>
    <s v="Yes"/>
    <n v="0.14381818181818182"/>
    <n v="16.916666666627862"/>
    <s v="YES"/>
    <m/>
    <x v="1"/>
    <x v="1"/>
  </r>
  <r>
    <n v="9089"/>
    <n v="787"/>
    <x v="2"/>
    <s v="Low"/>
    <d v="2022-10-20T17:29:00"/>
    <d v="2022-10-20T22:24:00"/>
    <d v="2022-10-23T20:51:00"/>
    <n v="48"/>
    <n v="150"/>
    <n v="4.9166666666278616"/>
    <s v="Yes"/>
    <n v="0.14372727272727273"/>
    <n v="75.366666666639503"/>
    <s v="YES"/>
    <m/>
    <x v="1"/>
    <x v="1"/>
  </r>
  <r>
    <n v="9090"/>
    <n v="857"/>
    <x v="1"/>
    <s v="Low"/>
    <d v="2020-12-20T04:29:00"/>
    <d v="2020-12-20T11:37:00"/>
    <d v="2020-12-22T18:03:00"/>
    <n v="48"/>
    <n v="150"/>
    <n v="7.1333333333604969"/>
    <s v="Yes"/>
    <n v="0.14363636363636365"/>
    <n v="61.566666666709352"/>
    <s v="YES"/>
    <m/>
    <x v="1"/>
    <x v="0"/>
  </r>
  <r>
    <n v="9091"/>
    <n v="704"/>
    <x v="2"/>
    <s v="Critical"/>
    <d v="2021-01-20T06:37:00"/>
    <d v="2021-01-20T07:10:00"/>
    <d v="2021-01-20T12:03:00"/>
    <n v="1"/>
    <n v="8"/>
    <n v="0.55000000004656613"/>
    <s v="Yes"/>
    <n v="0.14354545454545453"/>
    <n v="5.433333333407063"/>
    <s v="YES"/>
    <m/>
    <x v="1"/>
    <x v="2"/>
  </r>
  <r>
    <n v="9092"/>
    <n v="634"/>
    <x v="2"/>
    <s v="Low"/>
    <d v="2021-04-22T07:50:00"/>
    <d v="2021-04-23T22:35:00"/>
    <d v="2021-04-28T20:44:00"/>
    <n v="48"/>
    <n v="150"/>
    <n v="38.749999999883585"/>
    <s v="Yes"/>
    <n v="0.14345454545454545"/>
    <n v="156.89999999996508"/>
    <s v="YES"/>
    <m/>
    <x v="1"/>
    <x v="2"/>
  </r>
  <r>
    <n v="9093"/>
    <n v="977"/>
    <x v="0"/>
    <s v="Medium"/>
    <d v="2023-10-18T11:31:00"/>
    <d v="2023-10-18T20:10:00"/>
    <d v="2023-10-20T11:25:00"/>
    <n v="15"/>
    <n v="40"/>
    <n v="8.6500000000814907"/>
    <s v="Yes"/>
    <n v="0.14336363636363636"/>
    <n v="47.900000000023283"/>
    <s v="YES"/>
    <m/>
    <x v="1"/>
    <x v="3"/>
  </r>
  <r>
    <n v="9094"/>
    <n v="546"/>
    <x v="0"/>
    <s v="Critical"/>
    <d v="2021-04-07T07:12:00"/>
    <d v="2021-04-07T07:44:00"/>
    <d v="2021-04-07T12:07:00"/>
    <n v="1"/>
    <n v="8"/>
    <n v="0.53333333332557231"/>
    <s v="Yes"/>
    <n v="0.14327272727272727"/>
    <n v="4.9166666666278616"/>
    <s v="YES"/>
    <m/>
    <x v="1"/>
    <x v="2"/>
  </r>
  <r>
    <n v="9095"/>
    <n v="411"/>
    <x v="1"/>
    <s v="Low"/>
    <d v="2023-11-04T18:03:00"/>
    <d v="2023-11-05T16:21:00"/>
    <d v="2023-11-08T22:46:00"/>
    <n v="48"/>
    <n v="150"/>
    <n v="22.300000000046566"/>
    <s v="Yes"/>
    <n v="0.14318181818181819"/>
    <n v="100.71666666667443"/>
    <s v="YES"/>
    <m/>
    <x v="1"/>
    <x v="3"/>
  </r>
  <r>
    <n v="9096"/>
    <n v="906"/>
    <x v="1"/>
    <s v="Low"/>
    <d v="2023-10-09T03:22:00"/>
    <d v="2023-10-09T20:11:00"/>
    <d v="2023-10-16T05:06:00"/>
    <n v="48"/>
    <n v="150"/>
    <n v="16.816666666651145"/>
    <s v="Yes"/>
    <n v="0.1430909090909091"/>
    <n v="169.73333333339542"/>
    <s v="YES"/>
    <m/>
    <x v="1"/>
    <x v="3"/>
  </r>
  <r>
    <n v="9097"/>
    <n v="632"/>
    <x v="1"/>
    <s v="Critical"/>
    <d v="2021-07-15T18:48:00"/>
    <d v="2021-07-15T19:25:00"/>
    <d v="2021-07-16T02:39:00"/>
    <n v="1"/>
    <n v="8"/>
    <n v="0.61666666675591841"/>
    <s v="Yes"/>
    <n v="0.14299999999999999"/>
    <n v="7.8500000000931323"/>
    <s v="YES"/>
    <m/>
    <x v="1"/>
    <x v="2"/>
  </r>
  <r>
    <n v="9098"/>
    <n v="754"/>
    <x v="2"/>
    <s v="Critical"/>
    <d v="2025-03-08T13:46:00"/>
    <d v="2025-03-08T14:23:00"/>
    <d v="2025-03-08T15:29:00"/>
    <n v="1"/>
    <n v="8"/>
    <n v="0.61666666675591841"/>
    <s v="Yes"/>
    <n v="0.1429090909090909"/>
    <n v="1.7166666666744277"/>
    <s v="YES"/>
    <m/>
    <x v="1"/>
    <x v="5"/>
  </r>
  <r>
    <n v="9099"/>
    <n v="323"/>
    <x v="0"/>
    <s v="Low"/>
    <d v="2022-08-14T00:34:00"/>
    <d v="2022-08-15T20:19:00"/>
    <d v="2022-08-19T04:47:00"/>
    <n v="48"/>
    <n v="150"/>
    <n v="43.750000000116415"/>
    <s v="Yes"/>
    <n v="0.14281818181818182"/>
    <n v="124.21666666679084"/>
    <s v="YES"/>
    <m/>
    <x v="1"/>
    <x v="1"/>
  </r>
  <r>
    <n v="9100"/>
    <n v="114"/>
    <x v="0"/>
    <s v="Medium"/>
    <d v="2023-06-27T01:12:00"/>
    <d v="2023-06-27T16:44:00"/>
    <d v="2023-06-29T04:31:00"/>
    <n v="15"/>
    <n v="40"/>
    <n v="15.533333333325572"/>
    <s v="NO"/>
    <n v="0.14272727272727273"/>
    <n v="51.316666666651145"/>
    <s v="YES"/>
    <m/>
    <x v="0"/>
    <x v="3"/>
  </r>
  <r>
    <n v="9101"/>
    <n v="654"/>
    <x v="1"/>
    <s v="Medium"/>
    <d v="2021-03-03T23:50:00"/>
    <d v="2021-03-04T05:30:00"/>
    <d v="2021-03-06T17:58:00"/>
    <n v="15"/>
    <n v="40"/>
    <n v="5.6666666666278616"/>
    <s v="Yes"/>
    <n v="0.14272727272727273"/>
    <n v="66.133333333418705"/>
    <s v="YES"/>
    <m/>
    <x v="1"/>
    <x v="2"/>
  </r>
  <r>
    <n v="9102"/>
    <n v="452"/>
    <x v="0"/>
    <s v="High"/>
    <d v="2024-06-07T12:03:00"/>
    <d v="2024-06-07T19:36:00"/>
    <d v="2024-06-07T22:24:00"/>
    <n v="5"/>
    <n v="24"/>
    <n v="7.5499999999883585"/>
    <s v="NO"/>
    <n v="0.14263636363636364"/>
    <n v="10.350000000034925"/>
    <s v="YES"/>
    <m/>
    <x v="0"/>
    <x v="4"/>
  </r>
  <r>
    <n v="9103"/>
    <n v="360"/>
    <x v="2"/>
    <s v="Low"/>
    <d v="2021-04-14T19:34:00"/>
    <d v="2021-04-16T12:49:00"/>
    <d v="2021-04-17T17:59:00"/>
    <n v="48"/>
    <n v="150"/>
    <n v="41.25"/>
    <s v="Yes"/>
    <n v="0.14263636363636364"/>
    <n v="70.416666666569654"/>
    <s v="YES"/>
    <m/>
    <x v="1"/>
    <x v="2"/>
  </r>
  <r>
    <n v="9104"/>
    <n v="765"/>
    <x v="0"/>
    <s v="Medium"/>
    <d v="2020-09-29T00:48:00"/>
    <d v="2020-09-29T21:41:00"/>
    <d v="2020-09-30T05:33:00"/>
    <n v="15"/>
    <n v="40"/>
    <n v="20.883333333302289"/>
    <s v="NO"/>
    <n v="0.14254545454545456"/>
    <n v="28.749999999941792"/>
    <s v="YES"/>
    <m/>
    <x v="0"/>
    <x v="0"/>
  </r>
  <r>
    <n v="9105"/>
    <n v="815"/>
    <x v="1"/>
    <s v="Medium"/>
    <d v="2021-05-16T15:04:00"/>
    <d v="2021-05-17T09:00:00"/>
    <d v="2021-05-19T16:05:00"/>
    <n v="15"/>
    <n v="40"/>
    <n v="17.933333333290648"/>
    <s v="NO"/>
    <n v="0.14254545454545456"/>
    <n v="73.016666666662786"/>
    <s v="YES"/>
    <m/>
    <x v="0"/>
    <x v="2"/>
  </r>
  <r>
    <n v="9106"/>
    <n v="501"/>
    <x v="1"/>
    <s v="Low"/>
    <d v="2021-10-03T09:29:00"/>
    <d v="2021-10-04T15:21:00"/>
    <d v="2021-10-10T18:11:00"/>
    <n v="48"/>
    <n v="150"/>
    <n v="29.866666666581295"/>
    <s v="Yes"/>
    <n v="0.14254545454545456"/>
    <n v="176.70000000006985"/>
    <s v="YES"/>
    <m/>
    <x v="1"/>
    <x v="2"/>
  </r>
  <r>
    <n v="9107"/>
    <n v="112"/>
    <x v="0"/>
    <s v="Medium"/>
    <d v="2023-06-04T19:33:00"/>
    <d v="2023-06-05T18:14:00"/>
    <d v="2023-06-06T13:56:00"/>
    <n v="15"/>
    <n v="40"/>
    <n v="22.683333333407063"/>
    <s v="NO"/>
    <n v="0.14245454545454544"/>
    <n v="42.383333333360497"/>
    <s v="YES"/>
    <m/>
    <x v="0"/>
    <x v="3"/>
  </r>
  <r>
    <n v="9108"/>
    <n v="721"/>
    <x v="0"/>
    <s v="Medium"/>
    <d v="2020-06-01T04:05:00"/>
    <d v="2020-06-01T14:46:00"/>
    <d v="2020-06-02T14:56:00"/>
    <n v="15"/>
    <n v="40"/>
    <n v="10.68333333323244"/>
    <s v="Yes"/>
    <n v="0.14245454545454544"/>
    <n v="34.849999999918509"/>
    <s v="YES"/>
    <m/>
    <x v="1"/>
    <x v="0"/>
  </r>
  <r>
    <n v="9109"/>
    <n v="460"/>
    <x v="1"/>
    <s v="Critical"/>
    <d v="2021-03-20T23:12:00"/>
    <d v="2021-03-21T00:04:00"/>
    <d v="2021-03-21T02:06:00"/>
    <n v="1"/>
    <n v="8"/>
    <n v="0.86666666669771075"/>
    <s v="Yes"/>
    <n v="0.14236363636363636"/>
    <n v="2.9000000000232831"/>
    <s v="YES"/>
    <m/>
    <x v="1"/>
    <x v="2"/>
  </r>
  <r>
    <n v="9110"/>
    <n v="792"/>
    <x v="1"/>
    <s v="Critical"/>
    <d v="2021-03-09T21:18:00"/>
    <d v="2021-03-09T22:18:00"/>
    <d v="2021-03-10T00:25:00"/>
    <n v="1"/>
    <n v="8"/>
    <n v="1.0000000001164153"/>
    <s v="NO"/>
    <n v="0.14227272727272727"/>
    <n v="3.1166666666977108"/>
    <s v="YES"/>
    <m/>
    <x v="0"/>
    <x v="2"/>
  </r>
  <r>
    <n v="9111"/>
    <n v="1000"/>
    <x v="2"/>
    <s v="Low"/>
    <d v="2022-07-27T08:05:00"/>
    <d v="2022-07-27T22:59:00"/>
    <d v="2022-07-28T04:43:00"/>
    <n v="48"/>
    <n v="150"/>
    <n v="14.900000000023283"/>
    <s v="Yes"/>
    <n v="0.14227272727272727"/>
    <n v="20.633333333360497"/>
    <s v="YES"/>
    <m/>
    <x v="1"/>
    <x v="1"/>
  </r>
  <r>
    <n v="9112"/>
    <n v="151"/>
    <x v="2"/>
    <s v="Low"/>
    <d v="2024-02-01T03:47:00"/>
    <d v="2024-02-01T09:50:00"/>
    <d v="2024-02-08T06:04:00"/>
    <n v="48"/>
    <n v="150"/>
    <n v="6.0499999999883585"/>
    <s v="Yes"/>
    <n v="0.14218181818181819"/>
    <n v="170.28333333344199"/>
    <s v="YES"/>
    <m/>
    <x v="1"/>
    <x v="4"/>
  </r>
  <r>
    <n v="9113"/>
    <n v="896"/>
    <x v="2"/>
    <s v="Low"/>
    <d v="2023-07-21T20:28:00"/>
    <d v="2023-07-22T14:06:00"/>
    <d v="2023-07-26T07:25:00"/>
    <n v="48"/>
    <n v="150"/>
    <n v="17.633333333360497"/>
    <s v="Yes"/>
    <n v="0.1420909090909091"/>
    <n v="106.95000000006985"/>
    <s v="YES"/>
    <m/>
    <x v="1"/>
    <x v="3"/>
  </r>
  <r>
    <n v="9114"/>
    <n v="595"/>
    <x v="0"/>
    <s v="Medium"/>
    <d v="2024-11-18T05:31:00"/>
    <d v="2024-11-19T00:23:00"/>
    <d v="2024-11-21T01:25:00"/>
    <n v="15"/>
    <n v="40"/>
    <n v="18.866666666697711"/>
    <s v="NO"/>
    <n v="0.14199999999999999"/>
    <n v="67.900000000081491"/>
    <s v="YES"/>
    <m/>
    <x v="0"/>
    <x v="4"/>
  </r>
  <r>
    <n v="9115"/>
    <n v="538"/>
    <x v="0"/>
    <s v="Critical"/>
    <d v="2022-10-02T19:21:00"/>
    <d v="2022-10-02T19:41:00"/>
    <d v="2022-10-02T22:59:00"/>
    <n v="1"/>
    <n v="8"/>
    <n v="0.33333333337213844"/>
    <s v="Yes"/>
    <n v="0.14199999999999999"/>
    <n v="3.6333333333022892"/>
    <s v="YES"/>
    <m/>
    <x v="1"/>
    <x v="1"/>
  </r>
  <r>
    <n v="9116"/>
    <n v="282"/>
    <x v="2"/>
    <s v="Medium"/>
    <d v="2020-05-27T23:32:00"/>
    <d v="2020-05-28T21:31:00"/>
    <d v="2020-05-31T04:06:00"/>
    <n v="15"/>
    <n v="40"/>
    <n v="21.983333333220799"/>
    <s v="NO"/>
    <n v="0.1419090909090909"/>
    <n v="76.566666666534729"/>
    <s v="YES"/>
    <m/>
    <x v="0"/>
    <x v="0"/>
  </r>
  <r>
    <n v="9117"/>
    <n v="446"/>
    <x v="0"/>
    <s v="High"/>
    <d v="2024-12-30T09:33:00"/>
    <d v="2024-12-30T10:56:00"/>
    <d v="2024-12-30T15:48:00"/>
    <n v="5"/>
    <n v="24"/>
    <n v="1.3833333333022892"/>
    <s v="Yes"/>
    <n v="0.1419090909090909"/>
    <n v="6.2499999999417923"/>
    <s v="YES"/>
    <m/>
    <x v="1"/>
    <x v="4"/>
  </r>
  <r>
    <n v="9118"/>
    <n v="523"/>
    <x v="1"/>
    <s v="Low"/>
    <d v="2021-08-27T11:15:00"/>
    <d v="2021-08-29T01:22:00"/>
    <d v="2021-09-04T01:56:00"/>
    <n v="48"/>
    <n v="150"/>
    <n v="38.116666666581295"/>
    <s v="Yes"/>
    <n v="0.14181818181818182"/>
    <n v="182.68333333334886"/>
    <s v="YES"/>
    <m/>
    <x v="1"/>
    <x v="2"/>
  </r>
  <r>
    <n v="9119"/>
    <n v="86"/>
    <x v="0"/>
    <s v="Medium"/>
    <d v="2020-12-03T20:38:00"/>
    <d v="2020-12-03T23:47:00"/>
    <d v="2020-12-06T10:46:00"/>
    <n v="15"/>
    <n v="40"/>
    <n v="3.1499999999650754"/>
    <s v="Yes"/>
    <n v="0.14172727272727273"/>
    <n v="62.133333333302289"/>
    <s v="YES"/>
    <m/>
    <x v="1"/>
    <x v="0"/>
  </r>
  <r>
    <n v="9120"/>
    <n v="72"/>
    <x v="2"/>
    <s v="Low"/>
    <d v="2021-11-11T15:00:00"/>
    <d v="2021-11-11T21:01:00"/>
    <d v="2021-11-13T19:06:00"/>
    <n v="48"/>
    <n v="150"/>
    <n v="6.0166666667209938"/>
    <s v="Yes"/>
    <n v="0.14163636363636364"/>
    <n v="52.099999999918509"/>
    <s v="YES"/>
    <m/>
    <x v="1"/>
    <x v="2"/>
  </r>
  <r>
    <n v="9121"/>
    <n v="33"/>
    <x v="0"/>
    <s v="Critical"/>
    <d v="2020-11-04T23:23:00"/>
    <d v="2020-11-04T23:33:00"/>
    <d v="2020-11-05T06:41:00"/>
    <n v="1"/>
    <n v="8"/>
    <n v="0.16666666651144624"/>
    <s v="Yes"/>
    <n v="0.14154545454545456"/>
    <n v="7.2999999998719431"/>
    <s v="YES"/>
    <m/>
    <x v="1"/>
    <x v="0"/>
  </r>
  <r>
    <n v="9122"/>
    <n v="434"/>
    <x v="2"/>
    <s v="High"/>
    <d v="2023-08-28T16:21:00"/>
    <d v="2023-08-28T18:52:00"/>
    <d v="2023-08-29T08:51:00"/>
    <n v="5"/>
    <n v="24"/>
    <n v="2.5166666666627862"/>
    <s v="Yes"/>
    <n v="0.14145454545454544"/>
    <n v="16.5"/>
    <s v="YES"/>
    <m/>
    <x v="1"/>
    <x v="3"/>
  </r>
  <r>
    <n v="9123"/>
    <n v="114"/>
    <x v="0"/>
    <s v="High"/>
    <d v="2023-08-21T21:53:00"/>
    <d v="2023-08-22T03:02:00"/>
    <d v="2023-08-22T07:31:00"/>
    <n v="5"/>
    <n v="24"/>
    <n v="5.1499999998486601"/>
    <s v="NO"/>
    <n v="0.14136363636363636"/>
    <n v="9.6333333333022892"/>
    <s v="YES"/>
    <m/>
    <x v="0"/>
    <x v="3"/>
  </r>
  <r>
    <n v="9124"/>
    <n v="684"/>
    <x v="2"/>
    <s v="High"/>
    <d v="2022-10-31T07:59:00"/>
    <d v="2022-10-31T08:53:00"/>
    <d v="2022-11-01T02:11:00"/>
    <n v="5"/>
    <n v="24"/>
    <n v="0.8999999999650754"/>
    <s v="Yes"/>
    <n v="0.14136363636363636"/>
    <n v="18.199999999953434"/>
    <s v="YES"/>
    <m/>
    <x v="1"/>
    <x v="1"/>
  </r>
  <r>
    <n v="9125"/>
    <n v="280"/>
    <x v="0"/>
    <s v="Critical"/>
    <d v="2023-07-08T10:36:00"/>
    <d v="2023-07-08T10:56:00"/>
    <d v="2023-07-08T11:41:00"/>
    <n v="1"/>
    <n v="8"/>
    <n v="0.33333333337213844"/>
    <s v="Yes"/>
    <n v="0.14127272727272727"/>
    <n v="1.0833333333721384"/>
    <s v="YES"/>
    <m/>
    <x v="1"/>
    <x v="3"/>
  </r>
  <r>
    <n v="9126"/>
    <n v="349"/>
    <x v="2"/>
    <s v="Critical"/>
    <d v="2023-04-01T18:30:00"/>
    <d v="2023-04-01T18:31:00"/>
    <d v="2023-04-02T01:59:00"/>
    <n v="1"/>
    <n v="8"/>
    <n v="1.6666666546370834E-2"/>
    <s v="Yes"/>
    <n v="0.14118181818181819"/>
    <n v="7.4833333332790062"/>
    <s v="YES"/>
    <m/>
    <x v="1"/>
    <x v="3"/>
  </r>
  <r>
    <n v="9127"/>
    <n v="718"/>
    <x v="2"/>
    <s v="Medium"/>
    <d v="2023-02-18T19:49:00"/>
    <d v="2023-02-19T08:54:00"/>
    <d v="2023-02-22T05:34:00"/>
    <n v="15"/>
    <n v="40"/>
    <n v="13.083333333372138"/>
    <s v="Yes"/>
    <n v="0.1410909090909091"/>
    <n v="81.75"/>
    <s v="NO"/>
    <m/>
    <x v="0"/>
    <x v="3"/>
  </r>
  <r>
    <n v="9128"/>
    <n v="705"/>
    <x v="1"/>
    <s v="Medium"/>
    <d v="2024-10-27T06:53:00"/>
    <d v="2024-10-27T07:46:00"/>
    <d v="2024-10-28T01:23:00"/>
    <n v="15"/>
    <n v="40"/>
    <n v="0.88333333324408159"/>
    <s v="Yes"/>
    <n v="0.14099999999999999"/>
    <n v="18.499999999883585"/>
    <s v="YES"/>
    <m/>
    <x v="1"/>
    <x v="4"/>
  </r>
  <r>
    <n v="9129"/>
    <n v="153"/>
    <x v="2"/>
    <s v="Low"/>
    <d v="2021-09-16T20:05:00"/>
    <d v="2021-09-17T05:54:00"/>
    <d v="2021-09-18T15:08:00"/>
    <n v="48"/>
    <n v="150"/>
    <n v="9.8166666667093523"/>
    <s v="Yes"/>
    <n v="0.1409090909090909"/>
    <n v="43.050000000104774"/>
    <s v="YES"/>
    <m/>
    <x v="1"/>
    <x v="2"/>
  </r>
  <r>
    <n v="9130"/>
    <n v="189"/>
    <x v="0"/>
    <s v="Critical"/>
    <d v="2020-08-13T18:45:00"/>
    <d v="2020-08-13T19:39:00"/>
    <d v="2020-08-14T02:18:00"/>
    <n v="1"/>
    <n v="8"/>
    <n v="0.8999999999650754"/>
    <s v="Yes"/>
    <n v="0.14081818181818181"/>
    <n v="7.5499999999883585"/>
    <s v="YES"/>
    <m/>
    <x v="1"/>
    <x v="0"/>
  </r>
  <r>
    <n v="9131"/>
    <n v="635"/>
    <x v="1"/>
    <s v="Critical"/>
    <d v="2020-08-17T15:04:00"/>
    <d v="2020-08-17T16:02:00"/>
    <d v="2020-08-17T18:17:00"/>
    <n v="1"/>
    <n v="8"/>
    <n v="0.96666666667442769"/>
    <s v="Yes"/>
    <n v="0.14072727272727273"/>
    <n v="3.2166666666744277"/>
    <s v="YES"/>
    <m/>
    <x v="1"/>
    <x v="0"/>
  </r>
  <r>
    <n v="9132"/>
    <n v="546"/>
    <x v="0"/>
    <s v="High"/>
    <d v="2022-12-25T00:02:00"/>
    <d v="2022-12-25T01:41:00"/>
    <d v="2022-12-25T13:13:00"/>
    <n v="5"/>
    <n v="24"/>
    <n v="1.6500000001396984"/>
    <s v="Yes"/>
    <n v="0.14063636363636364"/>
    <n v="13.183333333348855"/>
    <s v="YES"/>
    <m/>
    <x v="1"/>
    <x v="1"/>
  </r>
  <r>
    <n v="9133"/>
    <n v="614"/>
    <x v="0"/>
    <s v="Critical"/>
    <d v="2023-07-03T14:16:00"/>
    <d v="2023-07-03T15:13:00"/>
    <d v="2023-07-03T22:25:00"/>
    <n v="1"/>
    <n v="8"/>
    <n v="0.94999999995343387"/>
    <s v="Yes"/>
    <n v="0.14054545454545456"/>
    <n v="8.1500000000232831"/>
    <s v="YES"/>
    <m/>
    <x v="1"/>
    <x v="3"/>
  </r>
  <r>
    <n v="9134"/>
    <n v="293"/>
    <x v="2"/>
    <s v="Low"/>
    <d v="2024-09-29T21:08:00"/>
    <d v="2024-10-01T21:02:00"/>
    <d v="2024-10-03T19:12:00"/>
    <n v="48"/>
    <n v="150"/>
    <n v="47.89999999984866"/>
    <s v="Yes"/>
    <n v="0.14045454545454544"/>
    <n v="94.066666666651145"/>
    <s v="YES"/>
    <m/>
    <x v="1"/>
    <x v="4"/>
  </r>
  <r>
    <n v="9135"/>
    <n v="269"/>
    <x v="0"/>
    <s v="Low"/>
    <d v="2024-04-05T03:34:00"/>
    <d v="2024-04-06T13:09:00"/>
    <d v="2024-04-12T19:16:00"/>
    <n v="48"/>
    <n v="150"/>
    <n v="33.583333333488554"/>
    <s v="Yes"/>
    <n v="0.14036363636363636"/>
    <n v="183.70000000001164"/>
    <s v="YES"/>
    <m/>
    <x v="1"/>
    <x v="4"/>
  </r>
  <r>
    <n v="9136"/>
    <n v="921"/>
    <x v="1"/>
    <s v="Critical"/>
    <d v="2023-04-23T20:11:00"/>
    <d v="2023-04-23T21:05:00"/>
    <d v="2023-04-24T04:26:00"/>
    <n v="1"/>
    <n v="8"/>
    <n v="0.8999999999650754"/>
    <s v="Yes"/>
    <n v="0.14027272727272727"/>
    <n v="8.25"/>
    <s v="YES"/>
    <m/>
    <x v="1"/>
    <x v="3"/>
  </r>
  <r>
    <n v="9137"/>
    <n v="827"/>
    <x v="0"/>
    <s v="Medium"/>
    <d v="2022-05-19T07:51:00"/>
    <d v="2022-05-19T20:07:00"/>
    <d v="2022-05-22T00:37:00"/>
    <n v="15"/>
    <n v="40"/>
    <n v="12.266666666662786"/>
    <s v="Yes"/>
    <n v="0.14018181818181819"/>
    <n v="64.766666666662786"/>
    <s v="YES"/>
    <m/>
    <x v="1"/>
    <x v="1"/>
  </r>
  <r>
    <n v="9138"/>
    <n v="88"/>
    <x v="2"/>
    <s v="Critical"/>
    <d v="2025-02-28T21:10:00"/>
    <d v="2025-02-28T22:07:00"/>
    <d v="2025-02-28T23:35:00"/>
    <n v="1"/>
    <n v="8"/>
    <n v="0.94999999995343387"/>
    <s v="Yes"/>
    <n v="0.1400909090909091"/>
    <n v="2.4166666666860692"/>
    <s v="YES"/>
    <m/>
    <x v="1"/>
    <x v="5"/>
  </r>
  <r>
    <n v="9139"/>
    <n v="228"/>
    <x v="2"/>
    <s v="Critical"/>
    <d v="2020-09-09T11:55:00"/>
    <d v="2020-09-09T12:40:00"/>
    <d v="2020-09-09T19:55:00"/>
    <n v="1"/>
    <n v="8"/>
    <n v="0.75"/>
    <s v="Yes"/>
    <n v="0.14000000000000001"/>
    <n v="7.9999999998835847"/>
    <s v="YES"/>
    <m/>
    <x v="1"/>
    <x v="0"/>
  </r>
  <r>
    <n v="9140"/>
    <n v="487"/>
    <x v="0"/>
    <s v="Medium"/>
    <d v="2023-02-13T18:33:00"/>
    <d v="2023-02-14T08:56:00"/>
    <d v="2023-02-17T05:45:00"/>
    <n v="15"/>
    <n v="40"/>
    <n v="14.383333333244082"/>
    <s v="Yes"/>
    <n v="0.1399090909090909"/>
    <n v="83.200000000011642"/>
    <s v="YES"/>
    <m/>
    <x v="1"/>
    <x v="3"/>
  </r>
  <r>
    <n v="9141"/>
    <n v="685"/>
    <x v="0"/>
    <s v="Low"/>
    <d v="2023-12-27T19:21:00"/>
    <d v="2023-12-27T22:32:00"/>
    <d v="2023-12-31T02:42:00"/>
    <n v="48"/>
    <n v="150"/>
    <n v="3.1833333332324401"/>
    <s v="Yes"/>
    <n v="0.13981818181818181"/>
    <n v="79.350000000034925"/>
    <s v="YES"/>
    <m/>
    <x v="1"/>
    <x v="3"/>
  </r>
  <r>
    <n v="9142"/>
    <n v="13"/>
    <x v="2"/>
    <s v="Critical"/>
    <d v="2023-12-02T19:40:00"/>
    <d v="2023-12-02T20:16:00"/>
    <d v="2023-12-03T02:06:00"/>
    <n v="1"/>
    <n v="8"/>
    <n v="0.6000000000349246"/>
    <s v="Yes"/>
    <n v="0.13972727272727273"/>
    <n v="6.4333333333488554"/>
    <s v="YES"/>
    <m/>
    <x v="1"/>
    <x v="3"/>
  </r>
  <r>
    <n v="9143"/>
    <n v="925"/>
    <x v="1"/>
    <s v="Medium"/>
    <d v="2024-03-29T07:17:00"/>
    <d v="2024-03-29T09:12:00"/>
    <d v="2024-03-30T00:10:00"/>
    <n v="15"/>
    <n v="40"/>
    <n v="1.9166666666278616"/>
    <s v="Yes"/>
    <n v="0.13963636363636364"/>
    <n v="16.883333333360497"/>
    <s v="YES"/>
    <m/>
    <x v="1"/>
    <x v="4"/>
  </r>
  <r>
    <n v="9144"/>
    <n v="88"/>
    <x v="2"/>
    <s v="Medium"/>
    <d v="2024-02-25T01:16:00"/>
    <d v="2024-02-26T00:21:00"/>
    <d v="2024-02-28T01:43:00"/>
    <n v="15"/>
    <n v="40"/>
    <n v="23.083333333313931"/>
    <s v="NO"/>
    <n v="0.13954545454545456"/>
    <n v="72.450000000069849"/>
    <s v="YES"/>
    <m/>
    <x v="0"/>
    <x v="4"/>
  </r>
  <r>
    <n v="9145"/>
    <n v="185"/>
    <x v="0"/>
    <s v="High"/>
    <d v="2023-07-07T13:12:00"/>
    <d v="2023-07-07T15:02:00"/>
    <d v="2023-07-07T21:03:00"/>
    <n v="5"/>
    <n v="24"/>
    <n v="1.8333333331975155"/>
    <s v="Yes"/>
    <n v="0.13954545454545456"/>
    <n v="7.8499999999185093"/>
    <s v="YES"/>
    <m/>
    <x v="1"/>
    <x v="3"/>
  </r>
  <r>
    <n v="9146"/>
    <n v="300"/>
    <x v="0"/>
    <s v="Low"/>
    <d v="2022-09-26T14:48:00"/>
    <d v="2022-09-27T00:16:00"/>
    <d v="2022-10-03T02:02:00"/>
    <n v="48"/>
    <n v="150"/>
    <n v="9.46666666661622"/>
    <s v="Yes"/>
    <n v="0.13945454545454544"/>
    <n v="155.23333333327901"/>
    <s v="YES"/>
    <m/>
    <x v="1"/>
    <x v="1"/>
  </r>
  <r>
    <n v="9147"/>
    <n v="430"/>
    <x v="2"/>
    <s v="Medium"/>
    <d v="2020-06-11T12:04:00"/>
    <d v="2020-06-12T03:25:00"/>
    <d v="2020-06-12T14:00:00"/>
    <n v="15"/>
    <n v="40"/>
    <n v="15.349999999918509"/>
    <s v="NO"/>
    <n v="0.13936363636363636"/>
    <n v="25.933333333348855"/>
    <s v="YES"/>
    <m/>
    <x v="0"/>
    <x v="0"/>
  </r>
  <r>
    <n v="9148"/>
    <n v="911"/>
    <x v="2"/>
    <s v="Low"/>
    <d v="2022-12-06T03:27:00"/>
    <d v="2022-12-08T00:23:00"/>
    <d v="2022-12-13T22:22:00"/>
    <n v="48"/>
    <n v="150"/>
    <n v="44.933333333290648"/>
    <s v="Yes"/>
    <n v="0.13936363636363636"/>
    <n v="186.91666666651145"/>
    <s v="YES"/>
    <m/>
    <x v="1"/>
    <x v="1"/>
  </r>
  <r>
    <n v="9149"/>
    <n v="229"/>
    <x v="1"/>
    <s v="Critical"/>
    <d v="2020-09-07T12:32:00"/>
    <d v="2020-09-07T13:01:00"/>
    <d v="2020-09-07T17:21:00"/>
    <n v="1"/>
    <n v="8"/>
    <n v="0.48333333333721384"/>
    <s v="Yes"/>
    <n v="0.13927272727272727"/>
    <n v="4.8166666666511446"/>
    <s v="YES"/>
    <m/>
    <x v="1"/>
    <x v="0"/>
  </r>
  <r>
    <n v="9150"/>
    <n v="573"/>
    <x v="2"/>
    <s v="Critical"/>
    <d v="2022-11-29T20:48:00"/>
    <d v="2022-11-29T21:44:00"/>
    <d v="2022-11-30T04:12:00"/>
    <n v="1"/>
    <n v="8"/>
    <n v="0.93333333323244005"/>
    <s v="Yes"/>
    <n v="0.13918181818181818"/>
    <n v="7.4000000000232831"/>
    <s v="YES"/>
    <m/>
    <x v="1"/>
    <x v="1"/>
  </r>
  <r>
    <n v="9151"/>
    <n v="574"/>
    <x v="1"/>
    <s v="Medium"/>
    <d v="2024-06-02T09:09:00"/>
    <d v="2024-06-02T13:14:00"/>
    <d v="2024-06-03T15:37:00"/>
    <n v="15"/>
    <n v="40"/>
    <n v="4.0833333333721384"/>
    <s v="Yes"/>
    <n v="0.1390909090909091"/>
    <n v="30.46666666661622"/>
    <s v="YES"/>
    <m/>
    <x v="1"/>
    <x v="4"/>
  </r>
  <r>
    <n v="9152"/>
    <n v="945"/>
    <x v="2"/>
    <s v="High"/>
    <d v="2022-10-11T18:47:00"/>
    <d v="2022-10-12T00:09:00"/>
    <d v="2022-10-12T13:17:00"/>
    <n v="5"/>
    <n v="24"/>
    <n v="5.3666666666977108"/>
    <s v="NO"/>
    <n v="0.13900000000000001"/>
    <n v="18.500000000058208"/>
    <s v="YES"/>
    <m/>
    <x v="0"/>
    <x v="1"/>
  </r>
  <r>
    <n v="9153"/>
    <n v="75"/>
    <x v="0"/>
    <s v="Critical"/>
    <d v="2023-08-26T07:00:00"/>
    <d v="2023-08-26T07:54:00"/>
    <d v="2023-08-26T13:40:00"/>
    <n v="1"/>
    <n v="8"/>
    <n v="0.90000000013969839"/>
    <s v="Yes"/>
    <n v="0.13900000000000001"/>
    <n v="6.6666666667442769"/>
    <s v="YES"/>
    <m/>
    <x v="1"/>
    <x v="3"/>
  </r>
  <r>
    <n v="9154"/>
    <n v="320"/>
    <x v="2"/>
    <s v="Critical"/>
    <d v="2022-10-11T12:25:00"/>
    <d v="2022-10-11T12:49:00"/>
    <d v="2022-10-11T18:48:00"/>
    <n v="1"/>
    <n v="8"/>
    <n v="0.40000000008149073"/>
    <s v="Yes"/>
    <n v="0.1389090909090909"/>
    <n v="6.3833333333604969"/>
    <s v="YES"/>
    <m/>
    <x v="1"/>
    <x v="1"/>
  </r>
  <r>
    <n v="9155"/>
    <n v="812"/>
    <x v="0"/>
    <s v="Medium"/>
    <d v="2021-03-26T12:38:00"/>
    <d v="2021-03-27T11:17:00"/>
    <d v="2021-03-29T19:40:00"/>
    <n v="15"/>
    <n v="40"/>
    <n v="22.649999999965075"/>
    <s v="NO"/>
    <n v="0.13881818181818181"/>
    <n v="79.03333333338378"/>
    <s v="YES"/>
    <m/>
    <x v="0"/>
    <x v="2"/>
  </r>
  <r>
    <n v="9156"/>
    <n v="368"/>
    <x v="2"/>
    <s v="Critical"/>
    <d v="2024-07-05T03:13:00"/>
    <d v="2024-07-05T03:49:00"/>
    <d v="2024-07-05T07:29:00"/>
    <n v="1"/>
    <n v="8"/>
    <n v="0.6000000000349246"/>
    <s v="Yes"/>
    <n v="0.13881818181818181"/>
    <n v="4.2666666666045785"/>
    <s v="YES"/>
    <m/>
    <x v="1"/>
    <x v="4"/>
  </r>
  <r>
    <n v="9157"/>
    <n v="277"/>
    <x v="2"/>
    <s v="Low"/>
    <d v="2021-04-13T12:12:00"/>
    <d v="2021-04-13T23:47:00"/>
    <d v="2021-04-17T18:10:00"/>
    <n v="48"/>
    <n v="150"/>
    <n v="11.583333333372138"/>
    <s v="Yes"/>
    <n v="0.13872727272727273"/>
    <n v="101.96666666673264"/>
    <s v="YES"/>
    <m/>
    <x v="1"/>
    <x v="2"/>
  </r>
  <r>
    <n v="9158"/>
    <n v="805"/>
    <x v="2"/>
    <s v="Low"/>
    <d v="2021-12-22T16:06:00"/>
    <d v="2021-12-23T09:46:00"/>
    <d v="2021-12-25T04:25:00"/>
    <n v="48"/>
    <n v="150"/>
    <n v="17.666666666802485"/>
    <s v="Yes"/>
    <n v="0.13863636363636364"/>
    <n v="60.316666666825768"/>
    <s v="YES"/>
    <m/>
    <x v="1"/>
    <x v="2"/>
  </r>
  <r>
    <n v="9159"/>
    <n v="589"/>
    <x v="0"/>
    <s v="High"/>
    <d v="2023-03-12T17:20:00"/>
    <d v="2023-03-12T21:42:00"/>
    <d v="2023-03-13T11:55:00"/>
    <n v="5"/>
    <n v="24"/>
    <n v="4.3666666667559184"/>
    <s v="Yes"/>
    <n v="0.13854545454545455"/>
    <n v="18.583333333488554"/>
    <s v="YES"/>
    <m/>
    <x v="1"/>
    <x v="3"/>
  </r>
  <r>
    <n v="9160"/>
    <n v="844"/>
    <x v="1"/>
    <s v="Critical"/>
    <d v="2024-01-14T19:54:00"/>
    <d v="2024-01-14T20:00:00"/>
    <d v="2024-01-15T02:32:00"/>
    <n v="1"/>
    <n v="8"/>
    <n v="9.9999999976716936E-2"/>
    <s v="Yes"/>
    <n v="0.13845454545454544"/>
    <n v="6.6333333333022892"/>
    <s v="YES"/>
    <m/>
    <x v="1"/>
    <x v="4"/>
  </r>
  <r>
    <n v="9161"/>
    <n v="483"/>
    <x v="2"/>
    <s v="High"/>
    <d v="2022-08-17T11:43:00"/>
    <d v="2022-08-17T14:02:00"/>
    <d v="2022-08-17T15:24:00"/>
    <n v="5"/>
    <n v="24"/>
    <n v="2.3166666667093523"/>
    <s v="Yes"/>
    <n v="0.13836363636363636"/>
    <n v="3.6833333334652707"/>
    <s v="YES"/>
    <m/>
    <x v="1"/>
    <x v="1"/>
  </r>
  <r>
    <n v="9162"/>
    <n v="721"/>
    <x v="1"/>
    <s v="Critical"/>
    <d v="2022-06-03T09:39:00"/>
    <d v="2022-06-03T09:44:00"/>
    <d v="2022-06-03T14:41:00"/>
    <n v="1"/>
    <n v="8"/>
    <n v="8.3333333255723119E-2"/>
    <s v="Yes"/>
    <n v="0.13827272727272727"/>
    <n v="5.0333333333255723"/>
    <s v="YES"/>
    <m/>
    <x v="1"/>
    <x v="1"/>
  </r>
  <r>
    <n v="9163"/>
    <n v="137"/>
    <x v="2"/>
    <s v="Critical"/>
    <d v="2022-10-29T16:53:00"/>
    <d v="2022-10-29T16:54:00"/>
    <d v="2022-10-29T20:23:00"/>
    <n v="1"/>
    <n v="8"/>
    <n v="1.6666666720993817E-2"/>
    <s v="Yes"/>
    <n v="0.13818181818181818"/>
    <n v="3.5000000000582077"/>
    <s v="YES"/>
    <m/>
    <x v="1"/>
    <x v="1"/>
  </r>
  <r>
    <n v="9164"/>
    <n v="487"/>
    <x v="1"/>
    <s v="High"/>
    <d v="2022-06-27T18:26:00"/>
    <d v="2022-06-28T01:05:00"/>
    <d v="2022-06-28T10:19:00"/>
    <n v="5"/>
    <n v="24"/>
    <n v="6.6500000000232831"/>
    <s v="NO"/>
    <n v="0.1380909090909091"/>
    <n v="15.883333333244082"/>
    <s v="YES"/>
    <m/>
    <x v="0"/>
    <x v="1"/>
  </r>
  <r>
    <n v="9165"/>
    <n v="583"/>
    <x v="0"/>
    <s v="Critical"/>
    <d v="2021-07-18T23:53:00"/>
    <d v="2021-07-19T00:38:00"/>
    <d v="2021-07-19T03:16:00"/>
    <n v="1"/>
    <n v="8"/>
    <n v="0.75"/>
    <s v="Yes"/>
    <n v="0.1380909090909091"/>
    <n v="3.3833333333604969"/>
    <s v="YES"/>
    <m/>
    <x v="1"/>
    <x v="2"/>
  </r>
  <r>
    <n v="9166"/>
    <n v="337"/>
    <x v="0"/>
    <s v="Critical"/>
    <d v="2024-07-12T03:12:00"/>
    <d v="2024-07-12T03:34:00"/>
    <d v="2024-07-12T04:27:00"/>
    <n v="1"/>
    <n v="8"/>
    <n v="0.36666666663950309"/>
    <s v="Yes"/>
    <n v="0.13800000000000001"/>
    <n v="1.2500000000582077"/>
    <s v="YES"/>
    <m/>
    <x v="1"/>
    <x v="4"/>
  </r>
  <r>
    <n v="9167"/>
    <n v="152"/>
    <x v="0"/>
    <s v="Medium"/>
    <d v="2021-04-30T00:23:00"/>
    <d v="2021-04-30T17:23:00"/>
    <d v="2021-05-01T11:18:00"/>
    <n v="15"/>
    <n v="40"/>
    <n v="17.000000000058208"/>
    <s v="NO"/>
    <n v="0.1379090909090909"/>
    <n v="34.916666666627862"/>
    <s v="YES"/>
    <m/>
    <x v="0"/>
    <x v="2"/>
  </r>
  <r>
    <n v="9168"/>
    <n v="66"/>
    <x v="0"/>
    <s v="Medium"/>
    <d v="2022-06-10T06:28:00"/>
    <d v="2022-06-10T18:34:00"/>
    <d v="2022-06-12T23:43:00"/>
    <n v="15"/>
    <n v="40"/>
    <n v="12.099999999976717"/>
    <s v="Yes"/>
    <n v="0.1379090909090909"/>
    <n v="65.25"/>
    <s v="YES"/>
    <m/>
    <x v="1"/>
    <x v="1"/>
  </r>
  <r>
    <n v="9169"/>
    <n v="867"/>
    <x v="0"/>
    <s v="Low"/>
    <d v="2024-11-13T12:04:00"/>
    <d v="2024-11-14T18:38:00"/>
    <d v="2024-11-17T06:07:00"/>
    <n v="48"/>
    <n v="150"/>
    <n v="30.566666666592937"/>
    <s v="Yes"/>
    <n v="0.13781818181818181"/>
    <n v="90.049999999988358"/>
    <s v="YES"/>
    <m/>
    <x v="1"/>
    <x v="4"/>
  </r>
  <r>
    <n v="9170"/>
    <n v="452"/>
    <x v="1"/>
    <s v="Low"/>
    <d v="2020-12-07T12:57:00"/>
    <d v="2020-12-08T05:47:00"/>
    <d v="2020-12-10T07:27:00"/>
    <n v="48"/>
    <n v="150"/>
    <n v="16.833333333372138"/>
    <s v="Yes"/>
    <n v="0.13772727272727273"/>
    <n v="66.500000000058208"/>
    <s v="YES"/>
    <m/>
    <x v="1"/>
    <x v="0"/>
  </r>
  <r>
    <n v="9171"/>
    <n v="981"/>
    <x v="2"/>
    <s v="Medium"/>
    <d v="2023-04-04T03:16:00"/>
    <d v="2023-04-04T09:07:00"/>
    <d v="2023-04-06T08:02:00"/>
    <n v="15"/>
    <n v="40"/>
    <n v="5.8500000000349246"/>
    <s v="Yes"/>
    <n v="0.13763636363636364"/>
    <n v="52.766666666662786"/>
    <s v="YES"/>
    <m/>
    <x v="1"/>
    <x v="3"/>
  </r>
  <r>
    <n v="9172"/>
    <n v="996"/>
    <x v="0"/>
    <s v="High"/>
    <d v="2020-09-17T16:32:00"/>
    <d v="2020-09-17T19:53:00"/>
    <d v="2020-09-17T23:30:00"/>
    <n v="5"/>
    <n v="24"/>
    <n v="3.3500000000931323"/>
    <s v="Yes"/>
    <n v="0.13754545454545455"/>
    <n v="6.9666666666744277"/>
    <s v="YES"/>
    <m/>
    <x v="1"/>
    <x v="0"/>
  </r>
  <r>
    <n v="9173"/>
    <n v="272"/>
    <x v="0"/>
    <s v="Medium"/>
    <d v="2025-02-15T06:05:00"/>
    <d v="2025-02-15T22:42:00"/>
    <d v="2025-02-17T15:07:00"/>
    <n v="15"/>
    <n v="40"/>
    <n v="16.616666666697711"/>
    <s v="NO"/>
    <n v="0.13745454545454547"/>
    <n v="57.033333333441988"/>
    <s v="YES"/>
    <m/>
    <x v="0"/>
    <x v="5"/>
  </r>
  <r>
    <n v="9174"/>
    <n v="839"/>
    <x v="0"/>
    <s v="Low"/>
    <d v="2024-03-13T02:37:00"/>
    <d v="2024-03-13T15:34:00"/>
    <d v="2024-03-15T07:20:00"/>
    <n v="48"/>
    <n v="150"/>
    <n v="12.949999999953434"/>
    <s v="Yes"/>
    <n v="0.13745454545454547"/>
    <n v="52.716666666674428"/>
    <s v="YES"/>
    <m/>
    <x v="1"/>
    <x v="4"/>
  </r>
  <r>
    <n v="9175"/>
    <n v="848"/>
    <x v="2"/>
    <s v="Medium"/>
    <d v="2022-07-14T19:50:00"/>
    <d v="2022-07-15T16:36:00"/>
    <d v="2022-07-16T17:11:00"/>
    <n v="15"/>
    <n v="40"/>
    <n v="20.766666666604578"/>
    <s v="NO"/>
    <n v="0.13736363636363635"/>
    <n v="45.349999999918509"/>
    <s v="YES"/>
    <m/>
    <x v="0"/>
    <x v="1"/>
  </r>
  <r>
    <n v="9176"/>
    <n v="181"/>
    <x v="0"/>
    <s v="Low"/>
    <d v="2025-01-11T15:05:00"/>
    <d v="2025-01-13T03:05:00"/>
    <d v="2025-01-13T17:51:00"/>
    <n v="48"/>
    <n v="150"/>
    <n v="36"/>
    <s v="Yes"/>
    <n v="0.13736363636363635"/>
    <n v="50.766666666779201"/>
    <s v="YES"/>
    <m/>
    <x v="1"/>
    <x v="5"/>
  </r>
  <r>
    <n v="9177"/>
    <n v="831"/>
    <x v="1"/>
    <s v="Medium"/>
    <d v="2024-10-08T01:17:00"/>
    <d v="2024-10-08T06:33:00"/>
    <d v="2024-10-08T19:02:00"/>
    <n v="15"/>
    <n v="40"/>
    <n v="5.2666666667209938"/>
    <s v="Yes"/>
    <n v="0.13727272727272727"/>
    <n v="17.750000000058208"/>
    <s v="YES"/>
    <m/>
    <x v="1"/>
    <x v="4"/>
  </r>
  <r>
    <n v="9178"/>
    <n v="920"/>
    <x v="1"/>
    <s v="Medium"/>
    <d v="2020-06-19T20:52:00"/>
    <d v="2020-06-20T00:36:00"/>
    <d v="2020-06-22T02:40:00"/>
    <n v="15"/>
    <n v="40"/>
    <n v="3.7333333334536292"/>
    <s v="Yes"/>
    <n v="0.13718181818181818"/>
    <n v="53.800000000046566"/>
    <s v="YES"/>
    <m/>
    <x v="1"/>
    <x v="0"/>
  </r>
  <r>
    <n v="9179"/>
    <n v="446"/>
    <x v="2"/>
    <s v="High"/>
    <d v="2023-06-27T18:55:00"/>
    <d v="2023-06-27T21:33:00"/>
    <d v="2023-06-27T22:33:00"/>
    <n v="5"/>
    <n v="24"/>
    <n v="2.6333333333604969"/>
    <s v="Yes"/>
    <n v="0.1370909090909091"/>
    <n v="3.6333333333022892"/>
    <s v="YES"/>
    <m/>
    <x v="1"/>
    <x v="3"/>
  </r>
  <r>
    <n v="9180"/>
    <n v="499"/>
    <x v="2"/>
    <s v="Low"/>
    <d v="2024-04-14T10:42:00"/>
    <d v="2024-04-15T21:25:00"/>
    <d v="2024-04-20T07:47:00"/>
    <n v="48"/>
    <n v="150"/>
    <n v="34.716666666674428"/>
    <s v="Yes"/>
    <n v="0.13700000000000001"/>
    <n v="141.08333333343035"/>
    <s v="YES"/>
    <m/>
    <x v="1"/>
    <x v="4"/>
  </r>
  <r>
    <n v="9181"/>
    <n v="124"/>
    <x v="1"/>
    <s v="Critical"/>
    <d v="2021-06-21T12:21:00"/>
    <d v="2021-06-21T13:16:00"/>
    <d v="2021-06-21T17:15:00"/>
    <n v="1"/>
    <n v="8"/>
    <n v="0.91666666668606922"/>
    <s v="Yes"/>
    <n v="0.1369090909090909"/>
    <n v="4.9000000000814907"/>
    <s v="YES"/>
    <m/>
    <x v="1"/>
    <x v="2"/>
  </r>
  <r>
    <n v="9182"/>
    <n v="205"/>
    <x v="0"/>
    <s v="Low"/>
    <d v="2023-05-06T06:10:00"/>
    <d v="2023-05-08T05:49:00"/>
    <d v="2023-05-08T10:25:00"/>
    <n v="48"/>
    <n v="150"/>
    <n v="47.649999999906868"/>
    <s v="Yes"/>
    <n v="0.13681818181818181"/>
    <n v="52.250000000058208"/>
    <s v="YES"/>
    <m/>
    <x v="1"/>
    <x v="3"/>
  </r>
  <r>
    <n v="9183"/>
    <n v="999"/>
    <x v="0"/>
    <s v="Low"/>
    <d v="2023-03-01T21:05:00"/>
    <d v="2023-03-01T23:54:00"/>
    <d v="2023-03-07T23:41:00"/>
    <n v="48"/>
    <n v="150"/>
    <n v="2.8166666667675599"/>
    <s v="Yes"/>
    <n v="0.13672727272727273"/>
    <n v="146.60000000009313"/>
    <s v="YES"/>
    <m/>
    <x v="1"/>
    <x v="3"/>
  </r>
  <r>
    <n v="9184"/>
    <n v="218"/>
    <x v="1"/>
    <s v="Medium"/>
    <d v="2022-11-04T00:57:00"/>
    <d v="2022-11-04T05:22:00"/>
    <d v="2022-11-07T00:56:00"/>
    <n v="15"/>
    <n v="40"/>
    <n v="4.4166666667442769"/>
    <s v="Yes"/>
    <n v="0.13663636363636364"/>
    <n v="71.983333333453629"/>
    <s v="YES"/>
    <m/>
    <x v="1"/>
    <x v="1"/>
  </r>
  <r>
    <n v="9185"/>
    <n v="533"/>
    <x v="0"/>
    <s v="Critical"/>
    <d v="2023-02-19T22:22:00"/>
    <d v="2023-02-19T23:00:00"/>
    <d v="2023-02-20T02:37:00"/>
    <n v="1"/>
    <n v="8"/>
    <n v="0.63333333347691223"/>
    <s v="Yes"/>
    <n v="0.13654545454545455"/>
    <n v="4.2500000000582077"/>
    <s v="YES"/>
    <m/>
    <x v="1"/>
    <x v="3"/>
  </r>
  <r>
    <n v="9186"/>
    <n v="826"/>
    <x v="2"/>
    <s v="Critical"/>
    <d v="2020-04-25T19:26:00"/>
    <d v="2020-04-25T19:47:00"/>
    <d v="2020-04-26T01:50:00"/>
    <n v="1"/>
    <n v="8"/>
    <n v="0.35000000009313226"/>
    <s v="Yes"/>
    <n v="0.13645454545454547"/>
    <n v="6.4000000000814907"/>
    <s v="YES"/>
    <m/>
    <x v="1"/>
    <x v="0"/>
  </r>
  <r>
    <n v="9187"/>
    <n v="805"/>
    <x v="1"/>
    <s v="Critical"/>
    <d v="2024-10-20T07:21:00"/>
    <d v="2024-10-20T07:47:00"/>
    <d v="2024-10-20T08:54:00"/>
    <n v="1"/>
    <n v="8"/>
    <n v="0.43333333334885538"/>
    <s v="Yes"/>
    <n v="0.13636363636363635"/>
    <n v="1.5499999999883585"/>
    <s v="YES"/>
    <m/>
    <x v="1"/>
    <x v="4"/>
  </r>
  <r>
    <n v="9188"/>
    <n v="462"/>
    <x v="0"/>
    <s v="High"/>
    <d v="2022-01-07T03:24:00"/>
    <d v="2022-01-07T04:19:00"/>
    <d v="2022-01-07T07:16:00"/>
    <n v="5"/>
    <n v="24"/>
    <n v="0.91666666651144624"/>
    <s v="Yes"/>
    <n v="0.13627272727272727"/>
    <n v="3.8666666665230878"/>
    <s v="YES"/>
    <m/>
    <x v="1"/>
    <x v="1"/>
  </r>
  <r>
    <n v="9189"/>
    <n v="993"/>
    <x v="1"/>
    <s v="Critical"/>
    <d v="2023-01-29T08:46:00"/>
    <d v="2023-01-29T09:32:00"/>
    <d v="2023-01-29T12:14:00"/>
    <n v="1"/>
    <n v="8"/>
    <n v="0.76666666672099382"/>
    <s v="Yes"/>
    <n v="0.13618181818181818"/>
    <n v="3.466666666790843"/>
    <s v="YES"/>
    <m/>
    <x v="1"/>
    <x v="3"/>
  </r>
  <r>
    <n v="9190"/>
    <n v="94"/>
    <x v="0"/>
    <s v="Low"/>
    <d v="2021-01-03T10:25:00"/>
    <d v="2021-01-04T03:03:00"/>
    <d v="2021-01-07T12:05:00"/>
    <n v="48"/>
    <n v="150"/>
    <n v="16.633333333244082"/>
    <s v="Yes"/>
    <n v="0.1360909090909091"/>
    <n v="97.666666666511446"/>
    <s v="YES"/>
    <m/>
    <x v="1"/>
    <x v="2"/>
  </r>
  <r>
    <n v="9191"/>
    <n v="444"/>
    <x v="1"/>
    <s v="Low"/>
    <d v="2023-10-08T19:18:00"/>
    <d v="2023-10-09T01:40:00"/>
    <d v="2023-10-10T08:36:00"/>
    <n v="48"/>
    <n v="150"/>
    <n v="6.3666666666395031"/>
    <s v="Yes"/>
    <n v="0.13600000000000001"/>
    <n v="37.299999999871943"/>
    <s v="YES"/>
    <m/>
    <x v="1"/>
    <x v="3"/>
  </r>
  <r>
    <n v="9192"/>
    <n v="877"/>
    <x v="1"/>
    <s v="Low"/>
    <d v="2021-11-25T01:54:00"/>
    <d v="2021-11-25T03:22:00"/>
    <d v="2021-11-29T05:00:00"/>
    <n v="48"/>
    <n v="150"/>
    <n v="1.4666666665580124"/>
    <s v="Yes"/>
    <n v="0.1359090909090909"/>
    <n v="99.099999999976717"/>
    <s v="YES"/>
    <m/>
    <x v="1"/>
    <x v="2"/>
  </r>
  <r>
    <n v="9193"/>
    <n v="185"/>
    <x v="0"/>
    <s v="Medium"/>
    <d v="2024-04-03T01:46:00"/>
    <d v="2024-04-03T16:40:00"/>
    <d v="2024-04-06T00:27:00"/>
    <n v="15"/>
    <n v="40"/>
    <n v="14.900000000023283"/>
    <s v="Yes"/>
    <n v="0.13581818181818181"/>
    <n v="70.683333333407063"/>
    <s v="YES"/>
    <m/>
    <x v="1"/>
    <x v="4"/>
  </r>
  <r>
    <n v="9194"/>
    <n v="881"/>
    <x v="0"/>
    <s v="Medium"/>
    <d v="2020-04-29T23:23:00"/>
    <d v="2020-04-30T02:40:00"/>
    <d v="2020-05-03T02:12:00"/>
    <n v="15"/>
    <n v="40"/>
    <n v="3.283333333209157"/>
    <s v="Yes"/>
    <n v="0.13572727272727272"/>
    <n v="74.816666666592937"/>
    <s v="NO"/>
    <m/>
    <x v="0"/>
    <x v="0"/>
  </r>
  <r>
    <n v="9195"/>
    <n v="490"/>
    <x v="2"/>
    <s v="Medium"/>
    <d v="2020-12-10T18:29:00"/>
    <d v="2020-12-10T20:59:00"/>
    <d v="2020-12-12T12:40:00"/>
    <n v="15"/>
    <n v="40"/>
    <n v="2.4999999999417923"/>
    <s v="Yes"/>
    <n v="0.13563636363636364"/>
    <n v="42.183333333407063"/>
    <s v="YES"/>
    <m/>
    <x v="1"/>
    <x v="0"/>
  </r>
  <r>
    <n v="9196"/>
    <n v="913"/>
    <x v="0"/>
    <s v="Low"/>
    <d v="2021-06-04T17:52:00"/>
    <d v="2021-06-05T10:57:00"/>
    <d v="2021-06-09T21:59:00"/>
    <n v="48"/>
    <n v="150"/>
    <n v="17.083333333488554"/>
    <s v="Yes"/>
    <n v="0.13554545454545455"/>
    <n v="124.11666666681413"/>
    <s v="YES"/>
    <m/>
    <x v="1"/>
    <x v="2"/>
  </r>
  <r>
    <n v="9197"/>
    <n v="914"/>
    <x v="2"/>
    <s v="Critical"/>
    <d v="2021-04-17T02:38:00"/>
    <d v="2021-04-17T03:34:00"/>
    <d v="2021-04-17T10:15:00"/>
    <n v="1"/>
    <n v="8"/>
    <n v="0.93333333323244005"/>
    <s v="Yes"/>
    <n v="0.13545454545454547"/>
    <n v="7.6166666666977108"/>
    <s v="YES"/>
    <m/>
    <x v="1"/>
    <x v="2"/>
  </r>
  <r>
    <n v="9198"/>
    <n v="580"/>
    <x v="2"/>
    <s v="Medium"/>
    <d v="2022-05-26T01:54:00"/>
    <d v="2022-05-26T07:54:00"/>
    <d v="2022-05-28T21:27:00"/>
    <n v="15"/>
    <n v="40"/>
    <n v="6"/>
    <s v="Yes"/>
    <n v="0.13536363636363635"/>
    <n v="67.549999999988358"/>
    <s v="YES"/>
    <m/>
    <x v="1"/>
    <x v="1"/>
  </r>
  <r>
    <n v="9199"/>
    <n v="157"/>
    <x v="2"/>
    <s v="Medium"/>
    <d v="2023-01-05T07:51:00"/>
    <d v="2023-01-05T20:06:00"/>
    <d v="2023-01-08T01:46:00"/>
    <n v="15"/>
    <n v="40"/>
    <n v="12.250000000116415"/>
    <s v="Yes"/>
    <n v="0.13527272727272727"/>
    <n v="65.916666666744277"/>
    <s v="YES"/>
    <m/>
    <x v="1"/>
    <x v="3"/>
  </r>
  <r>
    <n v="9200"/>
    <n v="856"/>
    <x v="0"/>
    <s v="Medium"/>
    <d v="2022-05-02T10:08:00"/>
    <d v="2022-05-02T16:45:00"/>
    <d v="2022-05-04T01:53:00"/>
    <n v="15"/>
    <n v="40"/>
    <n v="6.6166666665812954"/>
    <s v="Yes"/>
    <n v="0.13518181818181818"/>
    <n v="39.75"/>
    <s v="YES"/>
    <m/>
    <x v="1"/>
    <x v="1"/>
  </r>
  <r>
    <n v="9201"/>
    <n v="442"/>
    <x v="1"/>
    <s v="High"/>
    <d v="2024-11-19T06:20:00"/>
    <d v="2024-11-19T13:55:00"/>
    <d v="2024-11-19T18:36:00"/>
    <n v="5"/>
    <n v="24"/>
    <n v="7.5833333332557231"/>
    <s v="NO"/>
    <n v="0.13509090909090909"/>
    <n v="12.266666666662786"/>
    <s v="YES"/>
    <m/>
    <x v="0"/>
    <x v="4"/>
  </r>
  <r>
    <n v="9202"/>
    <n v="950"/>
    <x v="1"/>
    <s v="Critical"/>
    <d v="2022-02-15T22:24:00"/>
    <d v="2022-02-15T23:15:00"/>
    <d v="2022-02-16T00:30:00"/>
    <n v="1"/>
    <n v="8"/>
    <n v="0.84999999997671694"/>
    <s v="Yes"/>
    <n v="0.13509090909090909"/>
    <n v="2.1000000000349246"/>
    <s v="YES"/>
    <m/>
    <x v="1"/>
    <x v="1"/>
  </r>
  <r>
    <n v="9203"/>
    <n v="679"/>
    <x v="0"/>
    <s v="Low"/>
    <d v="2025-01-02T08:04:00"/>
    <d v="2025-01-03T15:51:00"/>
    <d v="2025-01-09T11:48:00"/>
    <n v="48"/>
    <n v="150"/>
    <n v="31.78333333338378"/>
    <s v="Yes"/>
    <n v="0.13500000000000001"/>
    <n v="171.73333333345363"/>
    <s v="YES"/>
    <m/>
    <x v="1"/>
    <x v="5"/>
  </r>
  <r>
    <n v="9204"/>
    <n v="404"/>
    <x v="1"/>
    <s v="Critical"/>
    <d v="2023-06-23T19:55:00"/>
    <d v="2023-06-23T20:17:00"/>
    <d v="2023-06-24T02:56:00"/>
    <n v="1"/>
    <n v="8"/>
    <n v="0.36666666663950309"/>
    <s v="Yes"/>
    <n v="0.13490909090909092"/>
    <n v="7.0166666666627862"/>
    <s v="YES"/>
    <m/>
    <x v="1"/>
    <x v="3"/>
  </r>
  <r>
    <n v="9205"/>
    <n v="90"/>
    <x v="1"/>
    <s v="High"/>
    <d v="2023-06-13T03:08:00"/>
    <d v="2023-06-13T05:40:00"/>
    <d v="2023-06-13T12:12:00"/>
    <n v="5"/>
    <n v="24"/>
    <n v="2.533333333209157"/>
    <s v="Yes"/>
    <n v="0.13481818181818181"/>
    <n v="9.0666666665347293"/>
    <s v="YES"/>
    <m/>
    <x v="1"/>
    <x v="3"/>
  </r>
  <r>
    <n v="9206"/>
    <n v="347"/>
    <x v="0"/>
    <s v="Medium"/>
    <d v="2023-01-09T00:00:00"/>
    <d v="2023-01-09T00:52:00"/>
    <d v="2023-01-11T18:25:00"/>
    <n v="15"/>
    <n v="40"/>
    <n v="0.86666666669771075"/>
    <s v="Yes"/>
    <n v="0.13472727272727272"/>
    <n v="66.416666666627862"/>
    <s v="YES"/>
    <m/>
    <x v="1"/>
    <x v="3"/>
  </r>
  <r>
    <n v="9207"/>
    <n v="183"/>
    <x v="2"/>
    <s v="Low"/>
    <d v="2020-09-20T11:25:00"/>
    <d v="2020-09-21T18:51:00"/>
    <d v="2020-09-21T20:00:00"/>
    <n v="48"/>
    <n v="150"/>
    <n v="31.433333333290648"/>
    <s v="Yes"/>
    <n v="0.13463636363636364"/>
    <n v="32.583333333372138"/>
    <s v="YES"/>
    <m/>
    <x v="1"/>
    <x v="0"/>
  </r>
  <r>
    <n v="9208"/>
    <n v="174"/>
    <x v="0"/>
    <s v="High"/>
    <d v="2021-04-04T23:05:00"/>
    <d v="2021-04-05T06:04:00"/>
    <d v="2021-04-05T16:13:00"/>
    <n v="5"/>
    <n v="24"/>
    <n v="6.9833333333954215"/>
    <s v="NO"/>
    <n v="0.13454545454545455"/>
    <n v="17.133333333302289"/>
    <s v="YES"/>
    <m/>
    <x v="0"/>
    <x v="2"/>
  </r>
  <r>
    <n v="9209"/>
    <n v="979"/>
    <x v="1"/>
    <s v="Low"/>
    <d v="2022-01-08T05:07:00"/>
    <d v="2022-01-09T22:24:00"/>
    <d v="2022-01-15T15:12:00"/>
    <n v="48"/>
    <n v="150"/>
    <n v="41.283333333441988"/>
    <s v="Yes"/>
    <n v="0.13454545454545455"/>
    <n v="178.08333333337214"/>
    <s v="YES"/>
    <m/>
    <x v="1"/>
    <x v="1"/>
  </r>
  <r>
    <n v="9210"/>
    <n v="57"/>
    <x v="1"/>
    <s v="Critical"/>
    <d v="2021-11-09T08:55:00"/>
    <d v="2021-11-09T09:24:00"/>
    <d v="2021-11-09T11:24:00"/>
    <n v="1"/>
    <n v="8"/>
    <n v="0.48333333333721384"/>
    <s v="Yes"/>
    <n v="0.13445454545454547"/>
    <n v="2.4833333332207985"/>
    <s v="YES"/>
    <m/>
    <x v="1"/>
    <x v="2"/>
  </r>
  <r>
    <n v="9211"/>
    <n v="124"/>
    <x v="1"/>
    <s v="High"/>
    <d v="2021-08-22T01:05:00"/>
    <d v="2021-08-22T07:55:00"/>
    <d v="2021-08-22T16:13:00"/>
    <n v="5"/>
    <n v="24"/>
    <n v="6.8333333332557231"/>
    <s v="NO"/>
    <n v="0.13436363636363635"/>
    <n v="15.133333333244082"/>
    <s v="YES"/>
    <m/>
    <x v="0"/>
    <x v="2"/>
  </r>
  <r>
    <n v="9212"/>
    <n v="97"/>
    <x v="2"/>
    <s v="Critical"/>
    <d v="2020-06-04T06:01:00"/>
    <d v="2020-06-04T06:06:00"/>
    <d v="2020-06-04T08:06:00"/>
    <n v="1"/>
    <n v="8"/>
    <n v="8.3333333255723119E-2"/>
    <s v="Yes"/>
    <n v="0.13436363636363635"/>
    <n v="2.0833333333139308"/>
    <s v="YES"/>
    <m/>
    <x v="1"/>
    <x v="0"/>
  </r>
  <r>
    <n v="9213"/>
    <n v="273"/>
    <x v="1"/>
    <s v="Low"/>
    <d v="2022-06-21T04:57:00"/>
    <d v="2022-06-22T13:38:00"/>
    <d v="2022-06-24T00:49:00"/>
    <n v="48"/>
    <n v="150"/>
    <n v="32.683333333348855"/>
    <s v="Yes"/>
    <n v="0.13427272727272727"/>
    <n v="67.866666666639503"/>
    <s v="YES"/>
    <m/>
    <x v="1"/>
    <x v="1"/>
  </r>
  <r>
    <n v="9214"/>
    <n v="840"/>
    <x v="0"/>
    <s v="High"/>
    <d v="2024-03-22T20:18:00"/>
    <d v="2024-03-22T23:51:00"/>
    <d v="2024-03-23T00:34:00"/>
    <n v="5"/>
    <n v="24"/>
    <n v="3.5500000000465661"/>
    <s v="Yes"/>
    <n v="0.13418181818181818"/>
    <n v="4.2666666666045785"/>
    <s v="YES"/>
    <m/>
    <x v="1"/>
    <x v="4"/>
  </r>
  <r>
    <n v="9215"/>
    <n v="810"/>
    <x v="2"/>
    <s v="Medium"/>
    <d v="2020-11-12T15:48:00"/>
    <d v="2020-11-13T11:09:00"/>
    <d v="2020-11-15T16:01:00"/>
    <n v="15"/>
    <n v="40"/>
    <n v="19.350000000034925"/>
    <s v="NO"/>
    <n v="0.13409090909090909"/>
    <n v="72.216666666674428"/>
    <s v="YES"/>
    <m/>
    <x v="0"/>
    <x v="0"/>
  </r>
  <r>
    <n v="9216"/>
    <n v="217"/>
    <x v="1"/>
    <s v="Medium"/>
    <d v="2023-05-01T10:11:00"/>
    <d v="2023-05-01T22:18:00"/>
    <d v="2023-05-02T02:46:00"/>
    <n v="15"/>
    <n v="40"/>
    <n v="12.116666666697711"/>
    <s v="Yes"/>
    <n v="0.13409090909090909"/>
    <n v="16.583333333255723"/>
    <s v="YES"/>
    <m/>
    <x v="1"/>
    <x v="3"/>
  </r>
  <r>
    <n v="9217"/>
    <n v="331"/>
    <x v="2"/>
    <s v="Low"/>
    <d v="2023-09-10T20:06:00"/>
    <d v="2023-09-12T08:24:00"/>
    <d v="2023-09-13T05:08:00"/>
    <n v="48"/>
    <n v="150"/>
    <n v="36.299999999930151"/>
    <s v="Yes"/>
    <n v="0.13400000000000001"/>
    <n v="57.033333333267365"/>
    <s v="YES"/>
    <m/>
    <x v="1"/>
    <x v="3"/>
  </r>
  <r>
    <n v="9218"/>
    <n v="720"/>
    <x v="1"/>
    <s v="High"/>
    <d v="2025-01-30T21:32:00"/>
    <d v="2025-01-31T00:43:00"/>
    <d v="2025-01-31T23:27:00"/>
    <n v="5"/>
    <n v="24"/>
    <n v="3.183333333407063"/>
    <s v="Yes"/>
    <n v="0.13390909090909092"/>
    <n v="25.916666666627862"/>
    <s v="YES"/>
    <m/>
    <x v="1"/>
    <x v="5"/>
  </r>
  <r>
    <n v="9219"/>
    <n v="850"/>
    <x v="1"/>
    <s v="Medium"/>
    <d v="2021-03-31T03:49:00"/>
    <d v="2021-03-31T05:20:00"/>
    <d v="2021-04-01T13:26:00"/>
    <n v="15"/>
    <n v="40"/>
    <n v="1.5166666665463708"/>
    <s v="Yes"/>
    <n v="0.13381818181818181"/>
    <n v="33.616666666581295"/>
    <s v="YES"/>
    <m/>
    <x v="1"/>
    <x v="2"/>
  </r>
  <r>
    <n v="9220"/>
    <n v="203"/>
    <x v="2"/>
    <s v="Medium"/>
    <d v="2022-09-04T13:01:00"/>
    <d v="2022-09-05T10:31:00"/>
    <d v="2022-09-07T10:51:00"/>
    <n v="15"/>
    <n v="40"/>
    <n v="21.500000000058208"/>
    <s v="NO"/>
    <n v="0.13372727272727272"/>
    <n v="69.833333333255723"/>
    <s v="YES"/>
    <m/>
    <x v="0"/>
    <x v="1"/>
  </r>
  <r>
    <n v="9221"/>
    <n v="319"/>
    <x v="2"/>
    <s v="Medium"/>
    <d v="2021-05-17T00:48:00"/>
    <d v="2021-05-17T22:54:00"/>
    <d v="2021-05-20T18:09:00"/>
    <n v="15"/>
    <n v="40"/>
    <n v="22.100000000093132"/>
    <s v="NO"/>
    <n v="0.13372727272727272"/>
    <n v="89.349999999976717"/>
    <s v="NO"/>
    <m/>
    <x v="0"/>
    <x v="2"/>
  </r>
  <r>
    <n v="9222"/>
    <n v="550"/>
    <x v="0"/>
    <s v="Low"/>
    <d v="2024-03-25T03:17:00"/>
    <d v="2024-03-26T05:04:00"/>
    <d v="2024-03-30T04:11:00"/>
    <n v="48"/>
    <n v="150"/>
    <n v="25.783333333209157"/>
    <s v="Yes"/>
    <n v="0.13372727272727272"/>
    <n v="120.89999999996508"/>
    <s v="YES"/>
    <m/>
    <x v="1"/>
    <x v="4"/>
  </r>
  <r>
    <n v="9223"/>
    <n v="847"/>
    <x v="2"/>
    <s v="Medium"/>
    <d v="2020-04-29T22:18:00"/>
    <d v="2020-04-30T05:58:00"/>
    <d v="2020-05-02T02:30:00"/>
    <n v="15"/>
    <n v="40"/>
    <n v="7.6666666666860692"/>
    <s v="Yes"/>
    <n v="0.13363636363636364"/>
    <n v="52.199999999895226"/>
    <s v="YES"/>
    <m/>
    <x v="1"/>
    <x v="0"/>
  </r>
  <r>
    <n v="9224"/>
    <n v="345"/>
    <x v="0"/>
    <s v="Low"/>
    <d v="2023-03-17T06:05:00"/>
    <d v="2023-03-19T01:55:00"/>
    <d v="2023-03-25T01:24:00"/>
    <n v="48"/>
    <n v="150"/>
    <n v="43.833333333372138"/>
    <s v="Yes"/>
    <n v="0.13354545454545455"/>
    <n v="187.31666666676756"/>
    <s v="YES"/>
    <m/>
    <x v="1"/>
    <x v="3"/>
  </r>
  <r>
    <n v="9225"/>
    <n v="188"/>
    <x v="0"/>
    <s v="Low"/>
    <d v="2023-04-01T00:40:00"/>
    <d v="2023-04-02T07:10:00"/>
    <d v="2023-04-08T10:18:00"/>
    <n v="48"/>
    <n v="150"/>
    <n v="30.499999999883585"/>
    <s v="Yes"/>
    <n v="0.13345454545454546"/>
    <n v="177.63333333330229"/>
    <s v="YES"/>
    <m/>
    <x v="1"/>
    <x v="3"/>
  </r>
  <r>
    <n v="9226"/>
    <n v="213"/>
    <x v="1"/>
    <s v="Medium"/>
    <d v="2024-06-20T01:47:00"/>
    <d v="2024-06-20T23:00:00"/>
    <d v="2024-06-23T17:03:00"/>
    <n v="15"/>
    <n v="40"/>
    <n v="21.216666666674428"/>
    <s v="NO"/>
    <n v="0.13336363636363635"/>
    <n v="87.266666666662786"/>
    <s v="NO"/>
    <m/>
    <x v="0"/>
    <x v="4"/>
  </r>
  <r>
    <n v="9227"/>
    <n v="257"/>
    <x v="0"/>
    <s v="Critical"/>
    <d v="2020-06-30T10:49:00"/>
    <d v="2020-06-30T11:30:00"/>
    <d v="2020-06-30T18:03:00"/>
    <n v="1"/>
    <n v="8"/>
    <n v="0.68333333329064772"/>
    <s v="Yes"/>
    <n v="0.13336363636363635"/>
    <n v="7.2333333333372138"/>
    <s v="YES"/>
    <m/>
    <x v="1"/>
    <x v="0"/>
  </r>
  <r>
    <n v="9228"/>
    <n v="808"/>
    <x v="0"/>
    <s v="Medium"/>
    <d v="2022-06-30T17:33:00"/>
    <d v="2022-07-01T13:29:00"/>
    <d v="2022-07-03T09:24:00"/>
    <n v="15"/>
    <n v="40"/>
    <n v="19.933333333348855"/>
    <s v="NO"/>
    <n v="0.13327272727272726"/>
    <n v="63.85000000015134"/>
    <s v="YES"/>
    <m/>
    <x v="0"/>
    <x v="1"/>
  </r>
  <r>
    <n v="9229"/>
    <n v="217"/>
    <x v="2"/>
    <s v="High"/>
    <d v="2022-09-24T19:01:00"/>
    <d v="2022-09-25T02:20:00"/>
    <d v="2022-09-25T10:33:00"/>
    <n v="5"/>
    <n v="24"/>
    <n v="7.316666666592937"/>
    <s v="NO"/>
    <n v="0.13327272727272726"/>
    <n v="15.533333333325572"/>
    <s v="YES"/>
    <m/>
    <x v="0"/>
    <x v="1"/>
  </r>
  <r>
    <n v="9230"/>
    <n v="54"/>
    <x v="1"/>
    <s v="Medium"/>
    <d v="2020-06-23T11:49:00"/>
    <d v="2020-06-23T19:55:00"/>
    <d v="2020-06-24T14:38:00"/>
    <n v="15"/>
    <n v="40"/>
    <n v="8.1000000000349246"/>
    <s v="Yes"/>
    <n v="0.13327272727272726"/>
    <n v="26.81666666676756"/>
    <s v="YES"/>
    <m/>
    <x v="1"/>
    <x v="0"/>
  </r>
  <r>
    <n v="9231"/>
    <n v="396"/>
    <x v="0"/>
    <s v="High"/>
    <d v="2024-07-22T08:46:00"/>
    <d v="2024-07-22T16:40:00"/>
    <d v="2024-07-22T17:40:00"/>
    <n v="5"/>
    <n v="24"/>
    <n v="7.9000000000814907"/>
    <s v="NO"/>
    <n v="0.13318181818181818"/>
    <n v="8.9000000000232831"/>
    <s v="YES"/>
    <m/>
    <x v="0"/>
    <x v="4"/>
  </r>
  <r>
    <n v="9232"/>
    <n v="681"/>
    <x v="0"/>
    <s v="High"/>
    <d v="2022-03-23T04:53:00"/>
    <d v="2022-03-23T07:40:00"/>
    <d v="2022-03-23T23:50:00"/>
    <n v="5"/>
    <n v="24"/>
    <n v="2.7833333333255723"/>
    <s v="Yes"/>
    <n v="0.13318181818181818"/>
    <n v="18.949999999953434"/>
    <s v="YES"/>
    <m/>
    <x v="1"/>
    <x v="1"/>
  </r>
  <r>
    <n v="9233"/>
    <n v="472"/>
    <x v="1"/>
    <s v="Medium"/>
    <d v="2020-09-19T11:30:00"/>
    <d v="2020-09-19T22:22:00"/>
    <d v="2020-09-21T12:26:00"/>
    <n v="15"/>
    <n v="40"/>
    <n v="10.866666666639503"/>
    <s v="Yes"/>
    <n v="0.13309090909090909"/>
    <n v="48.933333333407063"/>
    <s v="YES"/>
    <m/>
    <x v="1"/>
    <x v="0"/>
  </r>
  <r>
    <n v="9234"/>
    <n v="437"/>
    <x v="1"/>
    <s v="Medium"/>
    <d v="2021-08-23T09:38:00"/>
    <d v="2021-08-23T10:27:00"/>
    <d v="2021-08-26T00:33:00"/>
    <n v="15"/>
    <n v="40"/>
    <n v="0.81666666670935228"/>
    <s v="Yes"/>
    <n v="0.13300000000000001"/>
    <n v="62.916666666744277"/>
    <s v="YES"/>
    <m/>
    <x v="1"/>
    <x v="2"/>
  </r>
  <r>
    <n v="9235"/>
    <n v="927"/>
    <x v="0"/>
    <s v="Medium"/>
    <d v="2023-10-29T11:29:00"/>
    <d v="2023-10-29T16:04:00"/>
    <d v="2023-11-01T07:31:00"/>
    <n v="15"/>
    <n v="40"/>
    <n v="4.5833333332557231"/>
    <s v="Yes"/>
    <n v="0.13290909090909092"/>
    <n v="68.033333333325572"/>
    <s v="YES"/>
    <m/>
    <x v="1"/>
    <x v="3"/>
  </r>
  <r>
    <n v="9236"/>
    <n v="734"/>
    <x v="1"/>
    <s v="Medium"/>
    <d v="2024-05-19T14:57:00"/>
    <d v="2024-05-19T20:43:00"/>
    <d v="2024-05-22T09:04:00"/>
    <n v="15"/>
    <n v="40"/>
    <n v="5.7666666666045785"/>
    <s v="Yes"/>
    <n v="0.13281818181818181"/>
    <n v="66.116666666697711"/>
    <s v="YES"/>
    <m/>
    <x v="1"/>
    <x v="4"/>
  </r>
  <r>
    <n v="9237"/>
    <n v="980"/>
    <x v="2"/>
    <s v="Medium"/>
    <d v="2024-12-19T16:34:00"/>
    <d v="2024-12-20T11:49:00"/>
    <d v="2024-12-20T13:36:00"/>
    <n v="15"/>
    <n v="40"/>
    <n v="19.249999999883585"/>
    <s v="NO"/>
    <n v="0.13272727272727272"/>
    <n v="21.033333333267365"/>
    <s v="YES"/>
    <m/>
    <x v="0"/>
    <x v="4"/>
  </r>
  <r>
    <n v="9238"/>
    <n v="918"/>
    <x v="1"/>
    <s v="Critical"/>
    <d v="2022-04-11T16:17:00"/>
    <d v="2022-04-11T16:47:00"/>
    <d v="2022-04-11T21:57:00"/>
    <n v="1"/>
    <n v="8"/>
    <n v="0.50000000005820766"/>
    <s v="Yes"/>
    <n v="0.13272727272727272"/>
    <n v="5.6666666666278616"/>
    <s v="YES"/>
    <m/>
    <x v="1"/>
    <x v="1"/>
  </r>
  <r>
    <n v="9239"/>
    <n v="709"/>
    <x v="0"/>
    <s v="High"/>
    <d v="2021-11-16T20:13:00"/>
    <d v="2021-11-16T23:45:00"/>
    <d v="2021-11-17T08:31:00"/>
    <n v="5"/>
    <n v="24"/>
    <n v="3.5333333333255723"/>
    <s v="Yes"/>
    <n v="0.13263636363636364"/>
    <n v="12.299999999930151"/>
    <s v="YES"/>
    <m/>
    <x v="1"/>
    <x v="2"/>
  </r>
  <r>
    <n v="9240"/>
    <n v="49"/>
    <x v="1"/>
    <s v="Low"/>
    <d v="2021-03-27T16:05:00"/>
    <d v="2021-03-27T17:44:00"/>
    <d v="2021-03-28T12:05:00"/>
    <n v="48"/>
    <n v="150"/>
    <n v="1.6499999999650754"/>
    <s v="Yes"/>
    <n v="0.13254545454545455"/>
    <n v="19.999999999883585"/>
    <s v="YES"/>
    <m/>
    <x v="1"/>
    <x v="2"/>
  </r>
  <r>
    <n v="9241"/>
    <n v="924"/>
    <x v="1"/>
    <s v="Low"/>
    <d v="2024-11-15T02:17:00"/>
    <d v="2024-11-16T07:23:00"/>
    <d v="2024-11-17T23:56:00"/>
    <n v="48"/>
    <n v="150"/>
    <n v="29.100000000034925"/>
    <s v="Yes"/>
    <n v="0.13245454545454546"/>
    <n v="69.650000000023283"/>
    <s v="YES"/>
    <m/>
    <x v="1"/>
    <x v="4"/>
  </r>
  <r>
    <n v="9242"/>
    <n v="554"/>
    <x v="1"/>
    <s v="Critical"/>
    <d v="2022-01-29T19:40:00"/>
    <d v="2022-01-29T20:01:00"/>
    <d v="2022-01-29T22:10:00"/>
    <n v="1"/>
    <n v="8"/>
    <n v="0.34999999991850927"/>
    <s v="Yes"/>
    <n v="0.13236363636363635"/>
    <n v="2.4999999999417923"/>
    <s v="YES"/>
    <m/>
    <x v="1"/>
    <x v="1"/>
  </r>
  <r>
    <n v="9243"/>
    <n v="473"/>
    <x v="1"/>
    <s v="High"/>
    <d v="2022-11-02T07:32:00"/>
    <d v="2022-11-02T10:59:00"/>
    <d v="2022-11-02T18:37:00"/>
    <n v="5"/>
    <n v="24"/>
    <n v="3.4500000000698492"/>
    <s v="Yes"/>
    <n v="0.13227272727272726"/>
    <n v="11.083333333313931"/>
    <s v="YES"/>
    <m/>
    <x v="1"/>
    <x v="1"/>
  </r>
  <r>
    <n v="9244"/>
    <n v="390"/>
    <x v="0"/>
    <s v="Low"/>
    <d v="2020-05-14T06:30:00"/>
    <d v="2020-05-15T08:10:00"/>
    <d v="2020-05-20T07:44:00"/>
    <n v="48"/>
    <n v="150"/>
    <n v="25.666666666686069"/>
    <s v="Yes"/>
    <n v="0.13218181818181818"/>
    <n v="145.23333333333721"/>
    <s v="YES"/>
    <m/>
    <x v="1"/>
    <x v="0"/>
  </r>
  <r>
    <n v="9245"/>
    <n v="81"/>
    <x v="2"/>
    <s v="Low"/>
    <d v="2023-04-23T17:00:00"/>
    <d v="2023-04-24T03:39:00"/>
    <d v="2023-04-26T05:35:00"/>
    <n v="48"/>
    <n v="150"/>
    <n v="10.649999999965075"/>
    <s v="Yes"/>
    <n v="0.13209090909090909"/>
    <n v="60.583333333313931"/>
    <s v="YES"/>
    <m/>
    <x v="1"/>
    <x v="3"/>
  </r>
  <r>
    <n v="9246"/>
    <n v="5"/>
    <x v="2"/>
    <s v="Medium"/>
    <d v="2021-12-21T06:05:00"/>
    <d v="2021-12-21T12:09:00"/>
    <d v="2021-12-22T14:59:00"/>
    <n v="15"/>
    <n v="40"/>
    <n v="6.0666666667093523"/>
    <s v="Yes"/>
    <n v="0.13200000000000001"/>
    <n v="32.900000000023283"/>
    <s v="YES"/>
    <m/>
    <x v="1"/>
    <x v="2"/>
  </r>
  <r>
    <n v="9247"/>
    <n v="942"/>
    <x v="0"/>
    <s v="High"/>
    <d v="2024-06-17T12:31:00"/>
    <d v="2024-06-17T19:32:00"/>
    <d v="2024-06-18T17:51:00"/>
    <n v="5"/>
    <n v="24"/>
    <n v="7.0166666666627862"/>
    <s v="NO"/>
    <n v="0.13190909090909092"/>
    <n v="29.333333333430346"/>
    <s v="YES"/>
    <m/>
    <x v="0"/>
    <x v="4"/>
  </r>
  <r>
    <n v="9248"/>
    <n v="641"/>
    <x v="2"/>
    <s v="Medium"/>
    <d v="2021-03-05T04:02:00"/>
    <d v="2021-03-05T09:57:00"/>
    <d v="2021-03-08T00:37:00"/>
    <n v="15"/>
    <n v="40"/>
    <n v="5.9166666665696539"/>
    <s v="Yes"/>
    <n v="0.13190909090909092"/>
    <n v="68.583333333197515"/>
    <s v="YES"/>
    <m/>
    <x v="1"/>
    <x v="2"/>
  </r>
  <r>
    <n v="9249"/>
    <n v="692"/>
    <x v="0"/>
    <s v="Medium"/>
    <d v="2024-06-12T01:11:00"/>
    <d v="2024-06-12T08:37:00"/>
    <d v="2024-06-13T00:48:00"/>
    <n v="15"/>
    <n v="40"/>
    <n v="7.4333333332906477"/>
    <s v="Yes"/>
    <n v="0.13181818181818181"/>
    <n v="23.616666666639503"/>
    <s v="YES"/>
    <m/>
    <x v="1"/>
    <x v="4"/>
  </r>
  <r>
    <n v="9250"/>
    <n v="28"/>
    <x v="2"/>
    <s v="Critical"/>
    <d v="2022-09-19T12:11:00"/>
    <d v="2022-09-19T12:16:00"/>
    <d v="2022-09-19T18:56:00"/>
    <n v="1"/>
    <n v="8"/>
    <n v="8.3333333255723119E-2"/>
    <s v="Yes"/>
    <n v="0.13172727272727272"/>
    <n v="6.75"/>
    <s v="YES"/>
    <m/>
    <x v="1"/>
    <x v="1"/>
  </r>
  <r>
    <n v="9251"/>
    <n v="468"/>
    <x v="2"/>
    <s v="High"/>
    <d v="2023-11-09T09:39:00"/>
    <d v="2023-11-09T11:11:00"/>
    <d v="2023-11-10T03:46:00"/>
    <n v="5"/>
    <n v="24"/>
    <n v="1.5333333332673647"/>
    <s v="Yes"/>
    <n v="0.13163636363636363"/>
    <n v="18.116666666697711"/>
    <s v="YES"/>
    <m/>
    <x v="1"/>
    <x v="3"/>
  </r>
  <r>
    <n v="9252"/>
    <n v="137"/>
    <x v="0"/>
    <s v="Medium"/>
    <d v="2023-02-21T04:52:00"/>
    <d v="2023-02-21T06:39:00"/>
    <d v="2023-02-23T15:23:00"/>
    <n v="15"/>
    <n v="40"/>
    <n v="1.78333333338378"/>
    <s v="Yes"/>
    <n v="0.13154545454545455"/>
    <n v="58.516666666720994"/>
    <s v="YES"/>
    <m/>
    <x v="1"/>
    <x v="3"/>
  </r>
  <r>
    <n v="9253"/>
    <n v="940"/>
    <x v="2"/>
    <s v="Critical"/>
    <d v="2024-06-17T16:47:00"/>
    <d v="2024-06-17T16:49:00"/>
    <d v="2024-06-17T23:38:00"/>
    <n v="1"/>
    <n v="8"/>
    <n v="3.3333333267364651E-2"/>
    <s v="Yes"/>
    <n v="0.13145454545454546"/>
    <n v="6.8499999999767169"/>
    <s v="YES"/>
    <m/>
    <x v="1"/>
    <x v="4"/>
  </r>
  <r>
    <n v="9254"/>
    <n v="476"/>
    <x v="1"/>
    <s v="High"/>
    <d v="2022-03-20T13:13:00"/>
    <d v="2022-03-20T19:27:00"/>
    <d v="2022-03-21T12:26:00"/>
    <n v="5"/>
    <n v="24"/>
    <n v="6.2333333333954215"/>
    <s v="NO"/>
    <n v="0.13136363636363638"/>
    <n v="23.216666666732635"/>
    <s v="YES"/>
    <m/>
    <x v="0"/>
    <x v="1"/>
  </r>
  <r>
    <n v="9255"/>
    <n v="256"/>
    <x v="2"/>
    <s v="High"/>
    <d v="2020-12-05T16:10:00"/>
    <d v="2020-12-05T19:40:00"/>
    <d v="2020-12-05T22:52:00"/>
    <n v="5"/>
    <n v="24"/>
    <n v="3.5000000000582077"/>
    <s v="Yes"/>
    <n v="0.13136363636363638"/>
    <n v="6.7000000000116415"/>
    <s v="YES"/>
    <m/>
    <x v="1"/>
    <x v="0"/>
  </r>
  <r>
    <n v="9256"/>
    <n v="539"/>
    <x v="1"/>
    <s v="Medium"/>
    <d v="2020-08-16T20:31:00"/>
    <d v="2020-08-17T17:00:00"/>
    <d v="2020-08-19T02:42:00"/>
    <n v="15"/>
    <n v="40"/>
    <n v="20.483333333395422"/>
    <s v="NO"/>
    <n v="0.13127272727272726"/>
    <n v="54.183333333407063"/>
    <s v="YES"/>
    <m/>
    <x v="0"/>
    <x v="0"/>
  </r>
  <r>
    <n v="9257"/>
    <n v="406"/>
    <x v="1"/>
    <s v="Critical"/>
    <d v="2022-11-05T09:45:00"/>
    <d v="2022-11-05T10:08:00"/>
    <d v="2022-11-05T12:39:00"/>
    <n v="1"/>
    <n v="8"/>
    <n v="0.38333333336049691"/>
    <s v="Yes"/>
    <n v="0.13127272727272726"/>
    <n v="2.9000000000232831"/>
    <s v="YES"/>
    <m/>
    <x v="1"/>
    <x v="1"/>
  </r>
  <r>
    <n v="9258"/>
    <n v="176"/>
    <x v="0"/>
    <s v="Low"/>
    <d v="2023-02-26T02:00:00"/>
    <d v="2023-02-27T21:46:00"/>
    <d v="2023-02-27T22:18:00"/>
    <n v="48"/>
    <n v="150"/>
    <n v="43.766666666662786"/>
    <s v="Yes"/>
    <n v="0.13118181818181818"/>
    <n v="44.299999999988358"/>
    <s v="YES"/>
    <m/>
    <x v="1"/>
    <x v="3"/>
  </r>
  <r>
    <n v="9259"/>
    <n v="381"/>
    <x v="1"/>
    <s v="Medium"/>
    <d v="2023-05-27T12:43:00"/>
    <d v="2023-05-28T02:14:00"/>
    <d v="2023-05-29T12:02:00"/>
    <n v="15"/>
    <n v="40"/>
    <n v="13.516666666546371"/>
    <s v="Yes"/>
    <n v="0.13109090909090909"/>
    <n v="47.316666666534729"/>
    <s v="YES"/>
    <m/>
    <x v="1"/>
    <x v="3"/>
  </r>
  <r>
    <n v="9260"/>
    <n v="431"/>
    <x v="0"/>
    <s v="Critical"/>
    <d v="2023-10-22T21:45:00"/>
    <d v="2023-10-22T22:22:00"/>
    <d v="2023-10-23T04:09:00"/>
    <n v="1"/>
    <n v="8"/>
    <n v="0.61666666658129543"/>
    <s v="Yes"/>
    <n v="0.13100000000000001"/>
    <n v="6.4000000000814907"/>
    <s v="YES"/>
    <m/>
    <x v="1"/>
    <x v="3"/>
  </r>
  <r>
    <n v="9261"/>
    <n v="635"/>
    <x v="1"/>
    <s v="Critical"/>
    <d v="2022-08-11T06:21:00"/>
    <d v="2022-08-11T06:47:00"/>
    <d v="2022-08-11T14:19:00"/>
    <n v="1"/>
    <n v="8"/>
    <n v="0.43333333334885538"/>
    <s v="Yes"/>
    <n v="0.13090909090909092"/>
    <n v="7.966666666790843"/>
    <s v="YES"/>
    <m/>
    <x v="1"/>
    <x v="1"/>
  </r>
  <r>
    <n v="9262"/>
    <n v="83"/>
    <x v="0"/>
    <s v="Medium"/>
    <d v="2023-09-30T06:00:00"/>
    <d v="2023-10-01T05:07:00"/>
    <d v="2023-10-02T22:58:00"/>
    <n v="15"/>
    <n v="40"/>
    <n v="23.116666666581295"/>
    <s v="NO"/>
    <n v="0.13081818181818181"/>
    <n v="64.96666666661622"/>
    <s v="YES"/>
    <m/>
    <x v="0"/>
    <x v="3"/>
  </r>
  <r>
    <n v="9263"/>
    <n v="821"/>
    <x v="1"/>
    <s v="Critical"/>
    <d v="2022-05-23T04:08:00"/>
    <d v="2022-05-23T04:43:00"/>
    <d v="2022-05-23T09:49:00"/>
    <n v="1"/>
    <n v="8"/>
    <n v="0.58333333331393078"/>
    <s v="Yes"/>
    <n v="0.13081818181818181"/>
    <n v="5.6833333333488554"/>
    <s v="YES"/>
    <m/>
    <x v="1"/>
    <x v="1"/>
  </r>
  <r>
    <n v="9264"/>
    <n v="818"/>
    <x v="0"/>
    <s v="Medium"/>
    <d v="2022-12-10T04:45:00"/>
    <d v="2022-12-10T22:58:00"/>
    <d v="2022-12-11T11:33:00"/>
    <n v="15"/>
    <n v="40"/>
    <n v="18.216666666674428"/>
    <s v="NO"/>
    <n v="0.13072727272727272"/>
    <n v="30.799999999988358"/>
    <s v="YES"/>
    <m/>
    <x v="0"/>
    <x v="1"/>
  </r>
  <r>
    <n v="9265"/>
    <n v="300"/>
    <x v="2"/>
    <s v="Critical"/>
    <d v="2020-03-18T12:46:00"/>
    <d v="2020-03-18T13:34:00"/>
    <d v="2020-03-18T16:50:00"/>
    <n v="1"/>
    <n v="8"/>
    <n v="0.79999999998835847"/>
    <s v="Yes"/>
    <n v="0.13072727272727272"/>
    <n v="4.0666666666511446"/>
    <s v="YES"/>
    <m/>
    <x v="1"/>
    <x v="0"/>
  </r>
  <r>
    <n v="9266"/>
    <n v="178"/>
    <x v="1"/>
    <s v="Low"/>
    <d v="2022-12-19T10:42:00"/>
    <d v="2022-12-20T09:12:00"/>
    <d v="2022-12-27T07:20:00"/>
    <n v="48"/>
    <n v="150"/>
    <n v="22.5"/>
    <s v="Yes"/>
    <n v="0.13063636363636363"/>
    <n v="188.6333333333605"/>
    <s v="YES"/>
    <m/>
    <x v="1"/>
    <x v="1"/>
  </r>
  <r>
    <n v="9267"/>
    <n v="595"/>
    <x v="1"/>
    <s v="Critical"/>
    <d v="2024-08-31T07:51:00"/>
    <d v="2024-08-31T07:53:00"/>
    <d v="2024-08-31T14:13:00"/>
    <n v="1"/>
    <n v="8"/>
    <n v="3.3333333441987634E-2"/>
    <s v="Yes"/>
    <n v="0.13054545454545455"/>
    <n v="6.3666666668141261"/>
    <s v="YES"/>
    <m/>
    <x v="1"/>
    <x v="4"/>
  </r>
  <r>
    <n v="9268"/>
    <n v="665"/>
    <x v="1"/>
    <s v="Medium"/>
    <d v="2021-04-08T23:21:00"/>
    <d v="2021-04-09T13:31:00"/>
    <d v="2021-04-10T22:33:00"/>
    <n v="15"/>
    <n v="40"/>
    <n v="14.166666666744277"/>
    <s v="Yes"/>
    <n v="0.13045454545454546"/>
    <n v="47.200000000011642"/>
    <s v="YES"/>
    <m/>
    <x v="1"/>
    <x v="2"/>
  </r>
  <r>
    <n v="9269"/>
    <n v="341"/>
    <x v="0"/>
    <s v="High"/>
    <d v="2022-10-21T12:49:00"/>
    <d v="2022-10-21T19:20:00"/>
    <d v="2022-10-22T04:03:00"/>
    <n v="5"/>
    <n v="24"/>
    <n v="6.5166666666045785"/>
    <s v="NO"/>
    <n v="0.13036363636363638"/>
    <n v="15.233333333220799"/>
    <s v="YES"/>
    <m/>
    <x v="0"/>
    <x v="1"/>
  </r>
  <r>
    <n v="9270"/>
    <n v="340"/>
    <x v="1"/>
    <s v="Low"/>
    <d v="2021-08-24T07:21:00"/>
    <d v="2021-08-25T07:26:00"/>
    <d v="2021-08-30T05:54:00"/>
    <n v="48"/>
    <n v="150"/>
    <n v="24.083333333255723"/>
    <s v="Yes"/>
    <n v="0.13036363636363638"/>
    <n v="142.54999999998836"/>
    <s v="YES"/>
    <m/>
    <x v="1"/>
    <x v="2"/>
  </r>
  <r>
    <n v="9271"/>
    <n v="459"/>
    <x v="0"/>
    <s v="High"/>
    <d v="2022-07-19T05:03:00"/>
    <d v="2022-07-19T10:32:00"/>
    <d v="2022-07-20T08:50:00"/>
    <n v="5"/>
    <n v="24"/>
    <n v="5.4833333332207985"/>
    <s v="NO"/>
    <n v="0.13027272727272726"/>
    <n v="27.783333333267365"/>
    <s v="YES"/>
    <m/>
    <x v="0"/>
    <x v="1"/>
  </r>
  <r>
    <n v="9272"/>
    <n v="517"/>
    <x v="0"/>
    <s v="Medium"/>
    <d v="2021-09-28T08:53:00"/>
    <d v="2021-09-28T18:03:00"/>
    <d v="2021-09-30T00:44:00"/>
    <n v="15"/>
    <n v="40"/>
    <n v="9.1666666666860692"/>
    <s v="Yes"/>
    <n v="0.13027272727272726"/>
    <n v="39.849999999976717"/>
    <s v="YES"/>
    <m/>
    <x v="1"/>
    <x v="2"/>
  </r>
  <r>
    <n v="9273"/>
    <n v="124"/>
    <x v="1"/>
    <s v="Critical"/>
    <d v="2023-03-29T23:54:00"/>
    <d v="2023-03-30T00:44:00"/>
    <d v="2023-03-30T01:29:00"/>
    <n v="1"/>
    <n v="8"/>
    <n v="0.83333333325572312"/>
    <s v="Yes"/>
    <n v="0.13018181818181818"/>
    <n v="1.5833333332557231"/>
    <s v="YES"/>
    <m/>
    <x v="1"/>
    <x v="3"/>
  </r>
  <r>
    <n v="9274"/>
    <n v="315"/>
    <x v="0"/>
    <s v="High"/>
    <d v="2023-08-05T04:43:00"/>
    <d v="2023-08-05T05:09:00"/>
    <d v="2023-08-06T00:06:00"/>
    <n v="5"/>
    <n v="24"/>
    <n v="0.43333333334885538"/>
    <s v="Yes"/>
    <n v="0.13009090909090909"/>
    <n v="19.383333333302289"/>
    <s v="YES"/>
    <m/>
    <x v="1"/>
    <x v="3"/>
  </r>
  <r>
    <n v="9275"/>
    <n v="407"/>
    <x v="1"/>
    <s v="Medium"/>
    <d v="2023-05-18T00:22:00"/>
    <d v="2023-05-18T07:43:00"/>
    <d v="2023-05-21T02:45:00"/>
    <n v="15"/>
    <n v="40"/>
    <n v="7.3500000000349246"/>
    <s v="Yes"/>
    <n v="0.13"/>
    <n v="74.383333333418705"/>
    <s v="NO"/>
    <m/>
    <x v="0"/>
    <x v="3"/>
  </r>
  <r>
    <n v="9276"/>
    <n v="106"/>
    <x v="1"/>
    <s v="Critical"/>
    <d v="2024-06-27T17:01:00"/>
    <d v="2024-06-27T17:13:00"/>
    <d v="2024-06-27T17:32:00"/>
    <n v="1"/>
    <n v="8"/>
    <n v="0.20000000012805685"/>
    <s v="Yes"/>
    <n v="0.12990909090909092"/>
    <n v="0.51666666677920148"/>
    <s v="YES"/>
    <m/>
    <x v="1"/>
    <x v="4"/>
  </r>
  <r>
    <n v="9277"/>
    <n v="597"/>
    <x v="1"/>
    <s v="Critical"/>
    <d v="2022-10-09T08:32:00"/>
    <d v="2022-10-09T08:59:00"/>
    <d v="2022-10-09T15:29:00"/>
    <n v="1"/>
    <n v="8"/>
    <n v="0.44999999989522621"/>
    <s v="Yes"/>
    <n v="0.1298181818181818"/>
    <n v="6.9499999999534339"/>
    <s v="YES"/>
    <m/>
    <x v="1"/>
    <x v="1"/>
  </r>
  <r>
    <n v="9278"/>
    <n v="22"/>
    <x v="1"/>
    <s v="High"/>
    <d v="2020-09-10T12:04:00"/>
    <d v="2020-09-10T14:23:00"/>
    <d v="2020-09-10T22:01:00"/>
    <n v="5"/>
    <n v="24"/>
    <n v="2.3166666667093523"/>
    <s v="Yes"/>
    <n v="0.12972727272727272"/>
    <n v="9.9499999999534339"/>
    <s v="YES"/>
    <m/>
    <x v="1"/>
    <x v="0"/>
  </r>
  <r>
    <n v="9279"/>
    <n v="778"/>
    <x v="1"/>
    <s v="Medium"/>
    <d v="2024-12-19T22:30:00"/>
    <d v="2024-12-20T08:26:00"/>
    <d v="2024-12-23T01:17:00"/>
    <n v="15"/>
    <n v="40"/>
    <n v="9.933333333407063"/>
    <s v="Yes"/>
    <n v="0.12963636363636363"/>
    <n v="74.783333333325572"/>
    <s v="YES"/>
    <m/>
    <x v="1"/>
    <x v="4"/>
  </r>
  <r>
    <n v="9280"/>
    <n v="517"/>
    <x v="2"/>
    <s v="Critical"/>
    <d v="2020-06-19T22:27:00"/>
    <d v="2020-06-19T23:19:00"/>
    <d v="2020-06-20T00:20:00"/>
    <n v="1"/>
    <n v="8"/>
    <n v="0.86666666669771075"/>
    <s v="Yes"/>
    <n v="0.12954545454545455"/>
    <n v="1.8833333333604969"/>
    <s v="YES"/>
    <m/>
    <x v="1"/>
    <x v="0"/>
  </r>
  <r>
    <n v="9281"/>
    <n v="640"/>
    <x v="2"/>
    <s v="Medium"/>
    <d v="2020-10-19T01:51:00"/>
    <d v="2020-10-19T04:48:00"/>
    <d v="2020-10-21T11:58:00"/>
    <n v="15"/>
    <n v="40"/>
    <n v="2.9500000000116415"/>
    <s v="Yes"/>
    <n v="0.12945454545454546"/>
    <n v="58.116666666814126"/>
    <s v="YES"/>
    <m/>
    <x v="1"/>
    <x v="0"/>
  </r>
  <r>
    <n v="9282"/>
    <n v="24"/>
    <x v="2"/>
    <s v="High"/>
    <d v="2021-09-15T10:52:00"/>
    <d v="2021-09-15T13:25:00"/>
    <d v="2021-09-15T13:38:00"/>
    <n v="5"/>
    <n v="24"/>
    <n v="2.5500000001047738"/>
    <s v="Yes"/>
    <n v="0.12936363636363638"/>
    <n v="2.7666666667792015"/>
    <s v="YES"/>
    <m/>
    <x v="1"/>
    <x v="2"/>
  </r>
  <r>
    <n v="9283"/>
    <n v="420"/>
    <x v="1"/>
    <s v="Medium"/>
    <d v="2021-12-24T12:01:00"/>
    <d v="2021-12-25T04:10:00"/>
    <d v="2021-12-27T06:37:00"/>
    <n v="15"/>
    <n v="40"/>
    <n v="16.149999999906868"/>
    <s v="NO"/>
    <n v="0.12927272727272726"/>
    <n v="66.599999999860302"/>
    <s v="YES"/>
    <m/>
    <x v="0"/>
    <x v="2"/>
  </r>
  <r>
    <n v="9284"/>
    <n v="682"/>
    <x v="2"/>
    <s v="Critical"/>
    <d v="2020-09-26T01:49:00"/>
    <d v="2020-09-26T02:14:00"/>
    <d v="2020-09-26T03:01:00"/>
    <n v="1"/>
    <n v="8"/>
    <n v="0.41666666662786156"/>
    <s v="Yes"/>
    <n v="0.12927272727272726"/>
    <n v="1.2000000000698492"/>
    <s v="YES"/>
    <m/>
    <x v="1"/>
    <x v="0"/>
  </r>
  <r>
    <n v="9285"/>
    <n v="443"/>
    <x v="1"/>
    <s v="Medium"/>
    <d v="2023-11-20T17:39:00"/>
    <d v="2023-11-21T05:46:00"/>
    <d v="2023-11-24T00:18:00"/>
    <n v="15"/>
    <n v="40"/>
    <n v="12.116666666523088"/>
    <s v="Yes"/>
    <n v="0.12918181818181818"/>
    <n v="78.64999999984866"/>
    <s v="NO"/>
    <m/>
    <x v="0"/>
    <x v="3"/>
  </r>
  <r>
    <n v="9286"/>
    <n v="81"/>
    <x v="1"/>
    <s v="Critical"/>
    <d v="2023-08-26T14:24:00"/>
    <d v="2023-08-26T14:56:00"/>
    <d v="2023-08-26T22:29:00"/>
    <n v="1"/>
    <n v="8"/>
    <n v="0.53333333332557231"/>
    <s v="Yes"/>
    <n v="0.12909090909090909"/>
    <n v="8.0833333333139308"/>
    <s v="YES"/>
    <m/>
    <x v="1"/>
    <x v="3"/>
  </r>
  <r>
    <n v="9287"/>
    <n v="537"/>
    <x v="1"/>
    <s v="High"/>
    <d v="2021-04-26T17:58:00"/>
    <d v="2021-04-27T01:42:00"/>
    <d v="2021-04-27T17:08:00"/>
    <n v="5"/>
    <n v="24"/>
    <n v="7.7333333332207985"/>
    <s v="NO"/>
    <n v="0.129"/>
    <n v="23.166666666569654"/>
    <s v="YES"/>
    <m/>
    <x v="0"/>
    <x v="2"/>
  </r>
  <r>
    <n v="9288"/>
    <n v="558"/>
    <x v="0"/>
    <s v="Medium"/>
    <d v="2021-10-29T19:05:00"/>
    <d v="2021-10-29T23:20:00"/>
    <d v="2021-10-30T12:11:00"/>
    <n v="15"/>
    <n v="40"/>
    <n v="4.2499999998835847"/>
    <s v="Yes"/>
    <n v="0.129"/>
    <n v="17.100000000034925"/>
    <s v="YES"/>
    <m/>
    <x v="1"/>
    <x v="2"/>
  </r>
  <r>
    <n v="9289"/>
    <n v="873"/>
    <x v="1"/>
    <s v="Critical"/>
    <d v="2023-07-23T01:59:00"/>
    <d v="2023-07-23T02:18:00"/>
    <d v="2023-07-23T03:31:00"/>
    <n v="1"/>
    <n v="8"/>
    <n v="0.31666666665114462"/>
    <s v="Yes"/>
    <n v="0.12890909090909092"/>
    <n v="1.5333333332673647"/>
    <s v="YES"/>
    <m/>
    <x v="1"/>
    <x v="3"/>
  </r>
  <r>
    <n v="9290"/>
    <n v="124"/>
    <x v="2"/>
    <s v="High"/>
    <d v="2022-01-23T23:05:00"/>
    <d v="2022-01-24T03:29:00"/>
    <d v="2022-01-24T17:07:00"/>
    <n v="5"/>
    <n v="24"/>
    <n v="4.4000000000232831"/>
    <s v="Yes"/>
    <n v="0.12881818181818183"/>
    <n v="18.033333333267365"/>
    <s v="YES"/>
    <m/>
    <x v="1"/>
    <x v="1"/>
  </r>
  <r>
    <n v="9291"/>
    <n v="76"/>
    <x v="2"/>
    <s v="Medium"/>
    <d v="2024-04-05T20:47:00"/>
    <d v="2024-04-06T01:15:00"/>
    <d v="2024-04-06T17:16:00"/>
    <n v="15"/>
    <n v="40"/>
    <n v="4.4666666667326353"/>
    <s v="Yes"/>
    <n v="0.12872727272727272"/>
    <n v="20.483333333395422"/>
    <s v="YES"/>
    <m/>
    <x v="1"/>
    <x v="4"/>
  </r>
  <r>
    <n v="9292"/>
    <n v="855"/>
    <x v="2"/>
    <s v="Critical"/>
    <d v="2020-07-09T07:57:00"/>
    <d v="2020-07-09T08:18:00"/>
    <d v="2020-07-09T15:57:00"/>
    <n v="1"/>
    <n v="8"/>
    <n v="0.34999999991850927"/>
    <s v="Yes"/>
    <n v="0.12863636363636363"/>
    <n v="7.9999999998835847"/>
    <s v="YES"/>
    <m/>
    <x v="1"/>
    <x v="0"/>
  </r>
  <r>
    <n v="9293"/>
    <n v="8"/>
    <x v="2"/>
    <s v="Critical"/>
    <d v="2024-08-13T17:26:00"/>
    <d v="2024-08-13T17:52:00"/>
    <d v="2024-08-14T01:43:00"/>
    <n v="1"/>
    <n v="8"/>
    <n v="0.43333333317423239"/>
    <s v="Yes"/>
    <n v="0.12854545454545455"/>
    <n v="8.2833333332673647"/>
    <s v="YES"/>
    <m/>
    <x v="1"/>
    <x v="4"/>
  </r>
  <r>
    <n v="9294"/>
    <n v="391"/>
    <x v="2"/>
    <s v="Low"/>
    <d v="2020-09-25T03:42:00"/>
    <d v="2020-09-27T02:40:00"/>
    <d v="2020-10-01T16:49:00"/>
    <n v="48"/>
    <n v="150"/>
    <n v="46.96666666661622"/>
    <s v="Yes"/>
    <n v="0.12845454545454546"/>
    <n v="157.1166666666395"/>
    <s v="YES"/>
    <m/>
    <x v="1"/>
    <x v="0"/>
  </r>
  <r>
    <n v="9295"/>
    <n v="737"/>
    <x v="1"/>
    <s v="High"/>
    <d v="2023-08-11T04:52:00"/>
    <d v="2023-08-11T08:02:00"/>
    <d v="2023-08-11T16:22:00"/>
    <n v="5"/>
    <n v="24"/>
    <n v="3.1666666666860692"/>
    <s v="Yes"/>
    <n v="0.12836363636363637"/>
    <n v="11.499999999941792"/>
    <s v="YES"/>
    <m/>
    <x v="1"/>
    <x v="3"/>
  </r>
  <r>
    <n v="9296"/>
    <n v="521"/>
    <x v="2"/>
    <s v="Medium"/>
    <d v="2022-04-12T20:01:00"/>
    <d v="2022-04-13T03:02:00"/>
    <d v="2022-04-13T22:59:00"/>
    <n v="15"/>
    <n v="40"/>
    <n v="7.0166666666627862"/>
    <s v="Yes"/>
    <n v="0.12827272727272726"/>
    <n v="26.966666666732635"/>
    <s v="YES"/>
    <m/>
    <x v="1"/>
    <x v="1"/>
  </r>
  <r>
    <n v="9297"/>
    <n v="669"/>
    <x v="0"/>
    <s v="Medium"/>
    <d v="2023-10-25T01:12:00"/>
    <d v="2023-10-25T19:40:00"/>
    <d v="2023-10-28T07:43:00"/>
    <n v="15"/>
    <n v="40"/>
    <n v="18.46666666661622"/>
    <s v="NO"/>
    <n v="0.12818181818181817"/>
    <n v="78.516666666604578"/>
    <s v="YES"/>
    <m/>
    <x v="0"/>
    <x v="3"/>
  </r>
  <r>
    <n v="9298"/>
    <n v="742"/>
    <x v="2"/>
    <s v="Low"/>
    <d v="2020-07-15T13:00:00"/>
    <d v="2020-07-16T14:38:00"/>
    <d v="2020-07-20T10:20:00"/>
    <n v="48"/>
    <n v="150"/>
    <n v="25.633333333418705"/>
    <s v="Yes"/>
    <n v="0.12818181818181817"/>
    <n v="117.33333333337214"/>
    <s v="YES"/>
    <m/>
    <x v="1"/>
    <x v="0"/>
  </r>
  <r>
    <n v="9299"/>
    <n v="189"/>
    <x v="1"/>
    <s v="High"/>
    <d v="2021-06-15T23:35:00"/>
    <d v="2021-06-16T05:09:00"/>
    <d v="2021-06-17T01:32:00"/>
    <n v="5"/>
    <n v="24"/>
    <n v="5.5666666666511446"/>
    <s v="NO"/>
    <n v="0.12809090909090909"/>
    <n v="25.949999999895226"/>
    <s v="YES"/>
    <m/>
    <x v="0"/>
    <x v="2"/>
  </r>
  <r>
    <n v="9300"/>
    <n v="141"/>
    <x v="0"/>
    <s v="Medium"/>
    <d v="2020-06-17T00:34:00"/>
    <d v="2020-06-17T22:39:00"/>
    <d v="2020-06-18T03:58:00"/>
    <n v="15"/>
    <n v="40"/>
    <n v="22.083333333372138"/>
    <s v="NO"/>
    <n v="0.12809090909090909"/>
    <n v="27.400000000081491"/>
    <s v="YES"/>
    <m/>
    <x v="0"/>
    <x v="0"/>
  </r>
  <r>
    <n v="9301"/>
    <n v="139"/>
    <x v="2"/>
    <s v="High"/>
    <d v="2022-05-31T06:21:00"/>
    <d v="2022-05-31T11:01:00"/>
    <d v="2022-05-31T19:14:00"/>
    <n v="5"/>
    <n v="24"/>
    <n v="4.6666666666860692"/>
    <s v="Yes"/>
    <n v="0.12809090909090909"/>
    <n v="12.883333333418705"/>
    <s v="YES"/>
    <m/>
    <x v="1"/>
    <x v="1"/>
  </r>
  <r>
    <n v="9302"/>
    <n v="486"/>
    <x v="1"/>
    <s v="High"/>
    <d v="2020-11-12T14:34:00"/>
    <d v="2020-11-12T19:07:00"/>
    <d v="2020-11-13T18:01:00"/>
    <n v="5"/>
    <n v="24"/>
    <n v="4.5499999999883585"/>
    <s v="Yes"/>
    <n v="0.128"/>
    <n v="27.450000000069849"/>
    <s v="YES"/>
    <m/>
    <x v="1"/>
    <x v="0"/>
  </r>
  <r>
    <n v="9303"/>
    <n v="647"/>
    <x v="2"/>
    <s v="Low"/>
    <d v="2020-10-14T21:27:00"/>
    <d v="2020-10-15T04:37:00"/>
    <d v="2020-10-18T15:46:00"/>
    <n v="48"/>
    <n v="150"/>
    <n v="7.1666666666278616"/>
    <s v="Yes"/>
    <n v="0.12790909090909092"/>
    <n v="90.316666666651145"/>
    <s v="YES"/>
    <m/>
    <x v="1"/>
    <x v="0"/>
  </r>
  <r>
    <n v="9304"/>
    <n v="248"/>
    <x v="1"/>
    <s v="High"/>
    <d v="2022-02-15T10:54:00"/>
    <d v="2022-02-15T12:55:00"/>
    <d v="2022-02-15T14:49:00"/>
    <n v="5"/>
    <n v="24"/>
    <n v="2.0166666666045785"/>
    <s v="Yes"/>
    <n v="0.12781818181818183"/>
    <n v="3.9166666665114462"/>
    <s v="YES"/>
    <m/>
    <x v="1"/>
    <x v="1"/>
  </r>
  <r>
    <n v="9305"/>
    <n v="190"/>
    <x v="1"/>
    <s v="High"/>
    <d v="2024-07-14T07:33:00"/>
    <d v="2024-07-14T14:58:00"/>
    <d v="2024-07-15T01:12:00"/>
    <n v="5"/>
    <n v="24"/>
    <n v="7.4166666667442769"/>
    <s v="NO"/>
    <n v="0.12772727272727272"/>
    <n v="17.650000000081491"/>
    <s v="YES"/>
    <m/>
    <x v="0"/>
    <x v="4"/>
  </r>
  <r>
    <n v="9306"/>
    <n v="85"/>
    <x v="2"/>
    <s v="Low"/>
    <d v="2020-09-10T06:37:00"/>
    <d v="2020-09-11T12:41:00"/>
    <d v="2020-09-13T12:28:00"/>
    <n v="48"/>
    <n v="150"/>
    <n v="30.066666666709352"/>
    <s v="Yes"/>
    <n v="0.12772727272727272"/>
    <n v="77.850000000034925"/>
    <s v="YES"/>
    <m/>
    <x v="1"/>
    <x v="0"/>
  </r>
  <r>
    <n v="9307"/>
    <n v="967"/>
    <x v="1"/>
    <s v="Low"/>
    <d v="2020-04-21T23:47:00"/>
    <d v="2020-04-22T15:49:00"/>
    <d v="2020-04-23T02:07:00"/>
    <n v="48"/>
    <n v="150"/>
    <n v="16.03333333338378"/>
    <s v="Yes"/>
    <n v="0.12763636363636363"/>
    <n v="26.333333333255723"/>
    <s v="YES"/>
    <m/>
    <x v="1"/>
    <x v="0"/>
  </r>
  <r>
    <n v="9308"/>
    <n v="41"/>
    <x v="0"/>
    <s v="Critical"/>
    <d v="2024-04-22T08:47:00"/>
    <d v="2024-04-22T09:34:00"/>
    <d v="2024-04-22T11:49:00"/>
    <n v="1"/>
    <n v="8"/>
    <n v="0.78333333326736465"/>
    <s v="Yes"/>
    <n v="0.12754545454545455"/>
    <n v="3.0333333332673647"/>
    <s v="YES"/>
    <m/>
    <x v="1"/>
    <x v="4"/>
  </r>
  <r>
    <n v="9309"/>
    <n v="197"/>
    <x v="0"/>
    <s v="Low"/>
    <d v="2024-02-24T23:19:00"/>
    <d v="2024-02-26T14:32:00"/>
    <d v="2024-03-02T20:28:00"/>
    <n v="48"/>
    <n v="150"/>
    <n v="39.216666666674428"/>
    <s v="Yes"/>
    <n v="0.12745454545454546"/>
    <n v="165.14999999996508"/>
    <s v="YES"/>
    <m/>
    <x v="1"/>
    <x v="4"/>
  </r>
  <r>
    <n v="9310"/>
    <n v="212"/>
    <x v="2"/>
    <s v="Medium"/>
    <d v="2022-03-21T06:26:00"/>
    <d v="2022-03-21T06:46:00"/>
    <d v="2022-03-23T02:51:00"/>
    <n v="15"/>
    <n v="40"/>
    <n v="0.33333333337213844"/>
    <s v="Yes"/>
    <n v="0.12736363636363637"/>
    <n v="44.416666666686069"/>
    <s v="YES"/>
    <m/>
    <x v="1"/>
    <x v="1"/>
  </r>
  <r>
    <n v="9311"/>
    <n v="581"/>
    <x v="2"/>
    <s v="Low"/>
    <d v="2020-08-03T00:31:00"/>
    <d v="2020-08-03T01:04:00"/>
    <d v="2020-08-08T12:43:00"/>
    <n v="48"/>
    <n v="150"/>
    <n v="0.55000000004656613"/>
    <s v="Yes"/>
    <n v="0.12727272727272726"/>
    <n v="132.20000000012806"/>
    <s v="YES"/>
    <m/>
    <x v="1"/>
    <x v="0"/>
  </r>
  <r>
    <n v="9312"/>
    <n v="570"/>
    <x v="2"/>
    <s v="Critical"/>
    <d v="2023-01-14T16:53:00"/>
    <d v="2023-01-14T17:29:00"/>
    <d v="2023-01-14T18:18:00"/>
    <n v="1"/>
    <n v="8"/>
    <n v="0.6000000000349246"/>
    <s v="Yes"/>
    <n v="0.12718181818181817"/>
    <n v="1.4166666665696539"/>
    <s v="YES"/>
    <m/>
    <x v="1"/>
    <x v="3"/>
  </r>
  <r>
    <n v="9313"/>
    <n v="594"/>
    <x v="0"/>
    <s v="High"/>
    <d v="2020-09-29T17:58:00"/>
    <d v="2020-09-29T21:14:00"/>
    <d v="2020-09-30T04:31:00"/>
    <n v="5"/>
    <n v="24"/>
    <n v="3.2666666666627862"/>
    <s v="Yes"/>
    <n v="0.12709090909090909"/>
    <n v="10.549999999988358"/>
    <s v="YES"/>
    <m/>
    <x v="1"/>
    <x v="0"/>
  </r>
  <r>
    <n v="9314"/>
    <n v="8"/>
    <x v="2"/>
    <s v="Low"/>
    <d v="2022-05-20T12:01:00"/>
    <d v="2022-05-21T20:26:00"/>
    <d v="2022-05-22T05:52:00"/>
    <n v="48"/>
    <n v="150"/>
    <n v="32.416666666686069"/>
    <s v="Yes"/>
    <n v="0.127"/>
    <n v="41.849999999860302"/>
    <s v="YES"/>
    <m/>
    <x v="1"/>
    <x v="1"/>
  </r>
  <r>
    <n v="9315"/>
    <n v="931"/>
    <x v="0"/>
    <s v="Medium"/>
    <d v="2023-07-28T23:22:00"/>
    <d v="2023-07-29T12:35:00"/>
    <d v="2023-07-29T23:05:00"/>
    <n v="15"/>
    <n v="40"/>
    <n v="13.21666666661622"/>
    <s v="Yes"/>
    <n v="0.12690909090909092"/>
    <n v="23.71666666661622"/>
    <s v="YES"/>
    <m/>
    <x v="1"/>
    <x v="3"/>
  </r>
  <r>
    <n v="9316"/>
    <n v="698"/>
    <x v="1"/>
    <s v="High"/>
    <d v="2022-10-04T10:14:00"/>
    <d v="2022-10-04T13:18:00"/>
    <d v="2022-10-05T06:13:00"/>
    <n v="5"/>
    <n v="24"/>
    <n v="3.0666666667093523"/>
    <s v="Yes"/>
    <n v="0.12681818181818183"/>
    <n v="19.983333333337214"/>
    <s v="YES"/>
    <m/>
    <x v="1"/>
    <x v="1"/>
  </r>
  <r>
    <n v="9317"/>
    <n v="695"/>
    <x v="2"/>
    <s v="Critical"/>
    <d v="2022-08-03T08:52:00"/>
    <d v="2022-08-03T09:16:00"/>
    <d v="2022-08-03T13:23:00"/>
    <n v="1"/>
    <n v="8"/>
    <n v="0.40000000008149073"/>
    <s v="Yes"/>
    <n v="0.12672727272727272"/>
    <n v="4.5166666667209938"/>
    <s v="YES"/>
    <m/>
    <x v="1"/>
    <x v="1"/>
  </r>
  <r>
    <n v="9318"/>
    <n v="609"/>
    <x v="1"/>
    <s v="Medium"/>
    <d v="2023-12-13T08:46:00"/>
    <d v="2023-12-13T22:47:00"/>
    <d v="2023-12-15T18:06:00"/>
    <n v="15"/>
    <n v="40"/>
    <n v="14.016666666779201"/>
    <s v="Yes"/>
    <n v="0.12663636363636363"/>
    <n v="57.333333333372138"/>
    <s v="YES"/>
    <m/>
    <x v="1"/>
    <x v="3"/>
  </r>
  <r>
    <n v="9319"/>
    <n v="728"/>
    <x v="0"/>
    <s v="Critical"/>
    <d v="2023-11-24T00:21:00"/>
    <d v="2023-11-24T00:52:00"/>
    <d v="2023-11-24T07:08:00"/>
    <n v="1"/>
    <n v="8"/>
    <n v="0.51666666677920148"/>
    <s v="Yes"/>
    <n v="0.12654545454545454"/>
    <n v="6.7833333334419876"/>
    <s v="YES"/>
    <m/>
    <x v="1"/>
    <x v="3"/>
  </r>
  <r>
    <n v="9320"/>
    <n v="163"/>
    <x v="2"/>
    <s v="Low"/>
    <d v="2020-07-29T01:07:00"/>
    <d v="2020-07-29T23:21:00"/>
    <d v="2020-08-03T06:04:00"/>
    <n v="48"/>
    <n v="150"/>
    <n v="22.233333333337214"/>
    <s v="Yes"/>
    <n v="0.12645454545454546"/>
    <n v="124.95000000006985"/>
    <s v="YES"/>
    <m/>
    <x v="1"/>
    <x v="0"/>
  </r>
  <r>
    <n v="9321"/>
    <n v="467"/>
    <x v="2"/>
    <s v="Critical"/>
    <d v="2022-05-07T18:04:00"/>
    <d v="2022-05-07T18:41:00"/>
    <d v="2022-05-08T02:09:00"/>
    <n v="1"/>
    <n v="8"/>
    <n v="0.61666666658129543"/>
    <s v="Yes"/>
    <n v="0.12636363636363637"/>
    <n v="8.0833333333139308"/>
    <s v="YES"/>
    <m/>
    <x v="1"/>
    <x v="1"/>
  </r>
  <r>
    <n v="9322"/>
    <n v="16"/>
    <x v="2"/>
    <s v="Low"/>
    <d v="2022-12-20T09:50:00"/>
    <d v="2022-12-21T15:00:00"/>
    <d v="2022-12-24T13:08:00"/>
    <n v="48"/>
    <n v="150"/>
    <n v="29.166666666744277"/>
    <s v="Yes"/>
    <n v="0.12627272727272729"/>
    <n v="99.300000000104774"/>
    <s v="YES"/>
    <m/>
    <x v="1"/>
    <x v="1"/>
  </r>
  <r>
    <n v="9323"/>
    <n v="583"/>
    <x v="2"/>
    <s v="High"/>
    <d v="2024-03-21T00:33:00"/>
    <d v="2024-03-21T06:08:00"/>
    <d v="2024-03-21T16:13:00"/>
    <n v="5"/>
    <n v="24"/>
    <n v="5.5833333333721384"/>
    <s v="NO"/>
    <n v="0.12618181818181817"/>
    <n v="15.666666666569654"/>
    <s v="YES"/>
    <m/>
    <x v="0"/>
    <x v="4"/>
  </r>
  <r>
    <n v="9324"/>
    <n v="363"/>
    <x v="0"/>
    <s v="Low"/>
    <d v="2024-10-27T05:09:00"/>
    <d v="2024-10-28T05:12:00"/>
    <d v="2024-11-02T12:57:00"/>
    <n v="48"/>
    <n v="150"/>
    <n v="24.049999999988358"/>
    <s v="Yes"/>
    <n v="0.12618181818181817"/>
    <n v="151.79999999993015"/>
    <s v="YES"/>
    <m/>
    <x v="1"/>
    <x v="4"/>
  </r>
  <r>
    <n v="9325"/>
    <n v="554"/>
    <x v="1"/>
    <s v="Medium"/>
    <d v="2021-10-31T06:19:00"/>
    <d v="2021-11-01T01:50:00"/>
    <d v="2021-11-02T04:17:00"/>
    <n v="15"/>
    <n v="40"/>
    <n v="19.516666666720994"/>
    <s v="NO"/>
    <n v="0.12609090909090909"/>
    <n v="45.966666666674428"/>
    <s v="YES"/>
    <m/>
    <x v="0"/>
    <x v="2"/>
  </r>
  <r>
    <n v="9326"/>
    <n v="740"/>
    <x v="2"/>
    <s v="High"/>
    <d v="2023-12-04T07:33:00"/>
    <d v="2023-12-04T08:22:00"/>
    <d v="2023-12-04T21:35:00"/>
    <n v="5"/>
    <n v="24"/>
    <n v="0.81666666670935228"/>
    <s v="Yes"/>
    <n v="0.12609090909090909"/>
    <n v="14.033333333325572"/>
    <s v="YES"/>
    <m/>
    <x v="1"/>
    <x v="3"/>
  </r>
  <r>
    <n v="9327"/>
    <n v="726"/>
    <x v="0"/>
    <s v="High"/>
    <d v="2023-11-23T23:18:00"/>
    <d v="2023-11-24T06:40:00"/>
    <d v="2023-11-24T17:16:00"/>
    <n v="5"/>
    <n v="24"/>
    <n v="7.3666666667559184"/>
    <s v="NO"/>
    <n v="0.126"/>
    <n v="17.966666666732635"/>
    <s v="YES"/>
    <m/>
    <x v="0"/>
    <x v="3"/>
  </r>
  <r>
    <n v="9328"/>
    <n v="418"/>
    <x v="2"/>
    <s v="Critical"/>
    <d v="2023-07-12T18:22:00"/>
    <d v="2023-07-12T19:01:00"/>
    <d v="2023-07-12T22:32:00"/>
    <n v="1"/>
    <n v="8"/>
    <n v="0.65000000002328306"/>
    <s v="Yes"/>
    <n v="0.126"/>
    <n v="4.1666666666278616"/>
    <s v="YES"/>
    <m/>
    <x v="1"/>
    <x v="3"/>
  </r>
  <r>
    <n v="9329"/>
    <n v="674"/>
    <x v="0"/>
    <s v="Medium"/>
    <d v="2025-02-18T13:20:00"/>
    <d v="2025-02-19T00:06:00"/>
    <d v="2025-02-19T23:51:00"/>
    <n v="15"/>
    <n v="40"/>
    <n v="10.766666666662786"/>
    <s v="Yes"/>
    <n v="0.12590909090909091"/>
    <n v="34.516666666720994"/>
    <s v="YES"/>
    <m/>
    <x v="1"/>
    <x v="5"/>
  </r>
  <r>
    <n v="9330"/>
    <n v="3"/>
    <x v="2"/>
    <s v="Low"/>
    <d v="2024-10-30T08:17:00"/>
    <d v="2024-10-31T19:33:00"/>
    <d v="2024-11-02T23:34:00"/>
    <n v="48"/>
    <n v="150"/>
    <n v="35.266666666720994"/>
    <s v="Yes"/>
    <n v="0.12581818181818183"/>
    <n v="87.28333333338378"/>
    <s v="YES"/>
    <m/>
    <x v="1"/>
    <x v="4"/>
  </r>
  <r>
    <n v="9331"/>
    <n v="123"/>
    <x v="0"/>
    <s v="Critical"/>
    <d v="2024-11-04T13:17:00"/>
    <d v="2024-11-04T13:30:00"/>
    <d v="2024-11-04T15:48:00"/>
    <n v="1"/>
    <n v="8"/>
    <n v="0.21666666667442769"/>
    <s v="Yes"/>
    <n v="0.12572727272727272"/>
    <n v="2.5166666666627862"/>
    <s v="YES"/>
    <m/>
    <x v="1"/>
    <x v="4"/>
  </r>
  <r>
    <n v="9332"/>
    <n v="955"/>
    <x v="0"/>
    <s v="Medium"/>
    <d v="2023-02-06T12:43:00"/>
    <d v="2023-02-06T15:17:00"/>
    <d v="2023-02-06T18:39:00"/>
    <n v="15"/>
    <n v="40"/>
    <n v="2.5666666666511446"/>
    <s v="Yes"/>
    <n v="0.12563636363636363"/>
    <n v="5.9333333332906477"/>
    <s v="YES"/>
    <m/>
    <x v="1"/>
    <x v="3"/>
  </r>
  <r>
    <n v="9333"/>
    <n v="791"/>
    <x v="0"/>
    <s v="Low"/>
    <d v="2024-11-13T03:06:00"/>
    <d v="2024-11-13T10:40:00"/>
    <d v="2024-11-15T23:31:00"/>
    <n v="48"/>
    <n v="150"/>
    <n v="7.5666666667093523"/>
    <s v="Yes"/>
    <n v="0.12554545454545454"/>
    <n v="68.416666666686069"/>
    <s v="YES"/>
    <m/>
    <x v="1"/>
    <x v="4"/>
  </r>
  <r>
    <n v="9334"/>
    <n v="790"/>
    <x v="0"/>
    <s v="Critical"/>
    <d v="2020-09-24T02:13:00"/>
    <d v="2020-09-24T02:23:00"/>
    <d v="2020-09-24T04:05:00"/>
    <n v="1"/>
    <n v="8"/>
    <n v="0.16666666668606922"/>
    <s v="Yes"/>
    <n v="0.12545454545454546"/>
    <n v="1.8666666666395031"/>
    <s v="YES"/>
    <m/>
    <x v="1"/>
    <x v="0"/>
  </r>
  <r>
    <n v="9335"/>
    <n v="295"/>
    <x v="2"/>
    <s v="Critical"/>
    <d v="2021-08-23T22:01:00"/>
    <d v="2021-08-23T22:03:00"/>
    <d v="2021-08-23T23:43:00"/>
    <n v="1"/>
    <n v="8"/>
    <n v="3.3333333267364651E-2"/>
    <s v="Yes"/>
    <n v="0.12536363636363637"/>
    <n v="1.6999999999534339"/>
    <s v="YES"/>
    <m/>
    <x v="1"/>
    <x v="2"/>
  </r>
  <r>
    <n v="9336"/>
    <n v="339"/>
    <x v="2"/>
    <s v="Low"/>
    <d v="2024-03-15T04:00:00"/>
    <d v="2024-03-15T11:27:00"/>
    <d v="2024-03-16T07:29:00"/>
    <n v="48"/>
    <n v="150"/>
    <n v="7.4500000000116415"/>
    <s v="Yes"/>
    <n v="0.12527272727272729"/>
    <n v="27.483333333337214"/>
    <s v="YES"/>
    <m/>
    <x v="1"/>
    <x v="4"/>
  </r>
  <r>
    <n v="9337"/>
    <n v="390"/>
    <x v="1"/>
    <s v="Low"/>
    <d v="2021-12-02T01:19:00"/>
    <d v="2021-12-02T01:51:00"/>
    <d v="2021-12-03T04:06:00"/>
    <n v="48"/>
    <n v="150"/>
    <n v="0.53333333332557231"/>
    <s v="Yes"/>
    <n v="0.12518181818181817"/>
    <n v="26.783333333325572"/>
    <s v="YES"/>
    <m/>
    <x v="1"/>
    <x v="2"/>
  </r>
  <r>
    <n v="9338"/>
    <n v="20"/>
    <x v="1"/>
    <s v="Critical"/>
    <d v="2020-10-20T23:49:00"/>
    <d v="2020-10-21T00:48:00"/>
    <d v="2020-10-21T03:07:00"/>
    <n v="1"/>
    <n v="8"/>
    <n v="0.9833333333954215"/>
    <s v="Yes"/>
    <n v="0.12509090909090909"/>
    <n v="3.3000000001047738"/>
    <s v="YES"/>
    <m/>
    <x v="1"/>
    <x v="0"/>
  </r>
  <r>
    <n v="9339"/>
    <n v="840"/>
    <x v="1"/>
    <s v="Critical"/>
    <d v="2021-05-29T00:11:00"/>
    <d v="2021-05-29T00:24:00"/>
    <d v="2021-05-29T02:58:00"/>
    <n v="1"/>
    <n v="8"/>
    <n v="0.21666666667442769"/>
    <s v="Yes"/>
    <n v="0.125"/>
    <n v="2.7833333333255723"/>
    <s v="YES"/>
    <m/>
    <x v="1"/>
    <x v="2"/>
  </r>
  <r>
    <n v="9340"/>
    <n v="358"/>
    <x v="2"/>
    <s v="High"/>
    <d v="2023-07-17T18:31:00"/>
    <d v="2023-07-17T23:12:00"/>
    <d v="2023-07-18T12:18:00"/>
    <n v="5"/>
    <n v="24"/>
    <n v="4.683333333407063"/>
    <s v="Yes"/>
    <n v="0.12490909090909091"/>
    <n v="17.783333333325572"/>
    <s v="YES"/>
    <m/>
    <x v="1"/>
    <x v="3"/>
  </r>
  <r>
    <n v="9341"/>
    <n v="823"/>
    <x v="0"/>
    <s v="Low"/>
    <d v="2021-09-19T02:17:00"/>
    <d v="2021-09-19T11:55:00"/>
    <d v="2021-09-21T22:49:00"/>
    <n v="48"/>
    <n v="150"/>
    <n v="9.6333333334769122"/>
    <s v="Yes"/>
    <n v="0.12481818181818181"/>
    <n v="68.53333333338378"/>
    <s v="YES"/>
    <m/>
    <x v="1"/>
    <x v="2"/>
  </r>
  <r>
    <n v="9342"/>
    <n v="131"/>
    <x v="0"/>
    <s v="Medium"/>
    <d v="2023-06-30T07:39:00"/>
    <d v="2023-06-30T10:53:00"/>
    <d v="2023-07-01T07:59:00"/>
    <n v="15"/>
    <n v="40"/>
    <n v="3.2333333333954215"/>
    <s v="Yes"/>
    <n v="0.12472727272727273"/>
    <n v="24.333333333372138"/>
    <s v="YES"/>
    <m/>
    <x v="1"/>
    <x v="3"/>
  </r>
  <r>
    <n v="9343"/>
    <n v="790"/>
    <x v="2"/>
    <s v="High"/>
    <d v="2021-01-14T15:45:00"/>
    <d v="2021-01-14T20:50:00"/>
    <d v="2021-01-15T13:31:00"/>
    <n v="5"/>
    <n v="24"/>
    <n v="5.0833333333139308"/>
    <s v="NO"/>
    <n v="0.12463636363636364"/>
    <n v="21.766666666720994"/>
    <s v="YES"/>
    <m/>
    <x v="0"/>
    <x v="2"/>
  </r>
  <r>
    <n v="9344"/>
    <n v="170"/>
    <x v="0"/>
    <s v="Critical"/>
    <d v="2022-08-30T02:31:00"/>
    <d v="2022-08-30T02:51:00"/>
    <d v="2022-08-30T03:07:00"/>
    <n v="1"/>
    <n v="8"/>
    <n v="0.33333333337213844"/>
    <s v="Yes"/>
    <n v="0.12463636363636364"/>
    <n v="0.6000000000349246"/>
    <s v="YES"/>
    <m/>
    <x v="1"/>
    <x v="1"/>
  </r>
  <r>
    <n v="9345"/>
    <n v="333"/>
    <x v="2"/>
    <s v="High"/>
    <d v="2022-08-17T22:22:00"/>
    <d v="2022-08-18T02:22:00"/>
    <d v="2022-08-18T13:21:00"/>
    <n v="5"/>
    <n v="24"/>
    <n v="4.0000000001164153"/>
    <s v="Yes"/>
    <n v="0.12454545454545454"/>
    <n v="14.983333333453629"/>
    <s v="YES"/>
    <m/>
    <x v="1"/>
    <x v="1"/>
  </r>
  <r>
    <n v="9346"/>
    <n v="803"/>
    <x v="0"/>
    <s v="Medium"/>
    <d v="2024-09-09T18:15:00"/>
    <d v="2024-09-10T03:40:00"/>
    <d v="2024-09-12T11:54:00"/>
    <n v="15"/>
    <n v="40"/>
    <n v="9.4166666668024845"/>
    <s v="Yes"/>
    <n v="0.12445454545454546"/>
    <n v="65.650000000081491"/>
    <s v="YES"/>
    <m/>
    <x v="1"/>
    <x v="4"/>
  </r>
  <r>
    <n v="9347"/>
    <n v="445"/>
    <x v="2"/>
    <s v="Low"/>
    <d v="2022-01-08T18:58:00"/>
    <d v="2022-01-10T05:24:00"/>
    <d v="2022-01-11T00:34:00"/>
    <n v="48"/>
    <n v="150"/>
    <n v="34.433333333290648"/>
    <s v="Yes"/>
    <n v="0.12436363636363636"/>
    <n v="53.599999999918509"/>
    <s v="YES"/>
    <m/>
    <x v="1"/>
    <x v="1"/>
  </r>
  <r>
    <n v="9348"/>
    <n v="963"/>
    <x v="2"/>
    <s v="Medium"/>
    <d v="2021-01-01T00:49:00"/>
    <d v="2021-01-02T00:39:00"/>
    <d v="2021-01-03T05:16:00"/>
    <n v="15"/>
    <n v="40"/>
    <n v="23.833333333313931"/>
    <s v="NO"/>
    <n v="0.12427272727272727"/>
    <n v="52.450000000011642"/>
    <s v="YES"/>
    <m/>
    <x v="0"/>
    <x v="2"/>
  </r>
  <r>
    <n v="9349"/>
    <n v="108"/>
    <x v="0"/>
    <s v="Medium"/>
    <d v="2022-07-21T07:18:00"/>
    <d v="2022-07-21T22:36:00"/>
    <d v="2022-07-24T10:04:00"/>
    <n v="15"/>
    <n v="40"/>
    <n v="15.299999999930151"/>
    <s v="NO"/>
    <n v="0.12427272727272727"/>
    <n v="74.766666666604578"/>
    <s v="YES"/>
    <m/>
    <x v="0"/>
    <x v="1"/>
  </r>
  <r>
    <n v="9350"/>
    <n v="282"/>
    <x v="1"/>
    <s v="High"/>
    <d v="2025-01-13T00:17:00"/>
    <d v="2025-01-13T05:02:00"/>
    <d v="2025-01-13T14:39:00"/>
    <n v="5"/>
    <n v="24"/>
    <n v="4.7499999999417923"/>
    <s v="Yes"/>
    <n v="0.12427272727272727"/>
    <n v="14.366666666697711"/>
    <s v="YES"/>
    <m/>
    <x v="1"/>
    <x v="5"/>
  </r>
  <r>
    <n v="9351"/>
    <n v="820"/>
    <x v="0"/>
    <s v="High"/>
    <d v="2023-03-01T10:39:00"/>
    <d v="2023-03-01T16:34:00"/>
    <d v="2023-03-02T14:16:00"/>
    <n v="5"/>
    <n v="24"/>
    <n v="5.9166666667442769"/>
    <s v="NO"/>
    <n v="0.12418181818181818"/>
    <n v="27.616666666755918"/>
    <s v="YES"/>
    <m/>
    <x v="0"/>
    <x v="3"/>
  </r>
  <r>
    <n v="9352"/>
    <n v="590"/>
    <x v="1"/>
    <s v="Low"/>
    <d v="2023-01-21T15:04:00"/>
    <d v="2023-01-23T02:06:00"/>
    <d v="2023-01-23T17:30:00"/>
    <n v="48"/>
    <n v="150"/>
    <n v="35.033333333325572"/>
    <s v="Yes"/>
    <n v="0.12418181818181818"/>
    <n v="50.43333333323244"/>
    <s v="YES"/>
    <m/>
    <x v="1"/>
    <x v="3"/>
  </r>
  <r>
    <n v="9353"/>
    <n v="286"/>
    <x v="0"/>
    <s v="Critical"/>
    <d v="2024-10-21T06:25:00"/>
    <d v="2024-10-21T07:20:00"/>
    <d v="2024-10-21T14:11:00"/>
    <n v="1"/>
    <n v="8"/>
    <n v="0.91666666668606922"/>
    <s v="Yes"/>
    <n v="0.12409090909090909"/>
    <n v="7.7666666666627862"/>
    <s v="YES"/>
    <m/>
    <x v="1"/>
    <x v="4"/>
  </r>
  <r>
    <n v="9354"/>
    <n v="383"/>
    <x v="1"/>
    <s v="Low"/>
    <d v="2022-09-20T15:08:00"/>
    <d v="2022-09-21T04:45:00"/>
    <d v="2022-09-25T08:02:00"/>
    <n v="48"/>
    <n v="150"/>
    <n v="13.616666666523088"/>
    <s v="Yes"/>
    <n v="0.124"/>
    <n v="112.89999999990687"/>
    <s v="YES"/>
    <m/>
    <x v="1"/>
    <x v="1"/>
  </r>
  <r>
    <n v="9355"/>
    <n v="731"/>
    <x v="0"/>
    <s v="High"/>
    <d v="2023-12-03T23:29:00"/>
    <d v="2023-12-04T04:16:00"/>
    <d v="2023-12-04T21:58:00"/>
    <n v="5"/>
    <n v="24"/>
    <n v="4.783333333209157"/>
    <s v="Yes"/>
    <n v="0.12390909090909091"/>
    <n v="22.483333333279006"/>
    <s v="YES"/>
    <m/>
    <x v="1"/>
    <x v="3"/>
  </r>
  <r>
    <n v="9356"/>
    <n v="416"/>
    <x v="1"/>
    <s v="Low"/>
    <d v="2023-01-26T10:18:00"/>
    <d v="2023-01-28T05:14:00"/>
    <d v="2023-02-01T04:13:00"/>
    <n v="48"/>
    <n v="150"/>
    <n v="42.93333333323244"/>
    <s v="Yes"/>
    <n v="0.12381818181818181"/>
    <n v="137.91666666656965"/>
    <s v="YES"/>
    <m/>
    <x v="1"/>
    <x v="3"/>
  </r>
  <r>
    <n v="9357"/>
    <n v="410"/>
    <x v="1"/>
    <s v="Medium"/>
    <d v="2020-10-10T09:44:00"/>
    <d v="2020-10-11T01:07:00"/>
    <d v="2020-10-12T17:21:00"/>
    <n v="15"/>
    <n v="40"/>
    <n v="15.383333333360497"/>
    <s v="NO"/>
    <n v="0.12372727272727273"/>
    <n v="55.616666666697711"/>
    <s v="YES"/>
    <m/>
    <x v="0"/>
    <x v="0"/>
  </r>
  <r>
    <n v="9358"/>
    <n v="626"/>
    <x v="1"/>
    <s v="Low"/>
    <d v="2024-06-17T07:04:00"/>
    <d v="2024-06-17T18:42:00"/>
    <d v="2024-06-24T16:57:00"/>
    <n v="48"/>
    <n v="150"/>
    <n v="11.633333333360497"/>
    <s v="Yes"/>
    <n v="0.12372727272727273"/>
    <n v="177.8833333334187"/>
    <s v="YES"/>
    <m/>
    <x v="1"/>
    <x v="4"/>
  </r>
  <r>
    <n v="9359"/>
    <n v="906"/>
    <x v="1"/>
    <s v="Medium"/>
    <d v="2021-04-24T08:19:00"/>
    <d v="2021-04-24T22:52:00"/>
    <d v="2021-04-26T06:16:00"/>
    <n v="15"/>
    <n v="40"/>
    <n v="14.549999999930151"/>
    <s v="Yes"/>
    <n v="0.12363636363636364"/>
    <n v="45.949999999953434"/>
    <s v="YES"/>
    <m/>
    <x v="1"/>
    <x v="2"/>
  </r>
  <r>
    <n v="9360"/>
    <n v="616"/>
    <x v="2"/>
    <s v="Low"/>
    <d v="2023-11-05T22:52:00"/>
    <d v="2023-11-07T08:19:00"/>
    <d v="2023-11-11T20:49:00"/>
    <n v="48"/>
    <n v="150"/>
    <n v="33.450000000069849"/>
    <s v="Yes"/>
    <n v="0.12354545454545454"/>
    <n v="141.94999999995343"/>
    <s v="YES"/>
    <m/>
    <x v="1"/>
    <x v="3"/>
  </r>
  <r>
    <n v="9361"/>
    <n v="493"/>
    <x v="2"/>
    <s v="Medium"/>
    <d v="2022-03-18T22:20:00"/>
    <d v="2022-03-19T17:38:00"/>
    <d v="2022-03-21T00:12:00"/>
    <n v="15"/>
    <n v="40"/>
    <n v="19.300000000046566"/>
    <s v="NO"/>
    <n v="0.12345454545454546"/>
    <n v="49.866666666639503"/>
    <s v="YES"/>
    <m/>
    <x v="0"/>
    <x v="1"/>
  </r>
  <r>
    <n v="9362"/>
    <n v="833"/>
    <x v="2"/>
    <s v="Medium"/>
    <d v="2020-07-19T05:22:00"/>
    <d v="2020-07-19T19:03:00"/>
    <d v="2020-07-21T05:42:00"/>
    <n v="15"/>
    <n v="40"/>
    <n v="13.68333333323244"/>
    <s v="Yes"/>
    <n v="0.12345454545454546"/>
    <n v="48.333333333372138"/>
    <s v="YES"/>
    <m/>
    <x v="1"/>
    <x v="0"/>
  </r>
  <r>
    <n v="9363"/>
    <n v="639"/>
    <x v="1"/>
    <s v="High"/>
    <d v="2020-12-25T03:25:00"/>
    <d v="2020-12-25T10:40:00"/>
    <d v="2020-12-25T15:50:00"/>
    <n v="5"/>
    <n v="24"/>
    <n v="7.2500000000582077"/>
    <s v="NO"/>
    <n v="0.12336363636363637"/>
    <n v="12.416666666627862"/>
    <s v="YES"/>
    <m/>
    <x v="0"/>
    <x v="0"/>
  </r>
  <r>
    <n v="9364"/>
    <n v="604"/>
    <x v="2"/>
    <s v="Medium"/>
    <d v="2022-12-27T13:08:00"/>
    <d v="2022-12-28T12:59:00"/>
    <d v="2022-12-29T07:17:00"/>
    <n v="15"/>
    <n v="40"/>
    <n v="23.850000000034925"/>
    <s v="NO"/>
    <n v="0.12336363636363637"/>
    <n v="42.149999999965075"/>
    <s v="YES"/>
    <m/>
    <x v="0"/>
    <x v="1"/>
  </r>
  <r>
    <n v="9365"/>
    <n v="664"/>
    <x v="1"/>
    <s v="Critical"/>
    <d v="2023-09-13T22:44:00"/>
    <d v="2023-09-13T23:42:00"/>
    <d v="2023-09-14T07:13:00"/>
    <n v="1"/>
    <n v="8"/>
    <n v="0.96666666667442769"/>
    <s v="Yes"/>
    <n v="0.12336363636363637"/>
    <n v="8.4833333332207985"/>
    <s v="YES"/>
    <m/>
    <x v="1"/>
    <x v="3"/>
  </r>
  <r>
    <n v="9366"/>
    <n v="759"/>
    <x v="2"/>
    <s v="High"/>
    <d v="2022-04-10T06:16:00"/>
    <d v="2022-04-10T13:11:00"/>
    <d v="2022-04-11T07:18:00"/>
    <n v="5"/>
    <n v="24"/>
    <n v="6.9166666666860692"/>
    <s v="NO"/>
    <n v="0.12327272727272727"/>
    <n v="25.03333333338378"/>
    <s v="YES"/>
    <m/>
    <x v="0"/>
    <x v="1"/>
  </r>
  <r>
    <n v="9367"/>
    <n v="795"/>
    <x v="1"/>
    <s v="Critical"/>
    <d v="2021-10-19T22:08:00"/>
    <d v="2021-10-19T22:57:00"/>
    <d v="2021-10-20T01:46:00"/>
    <n v="1"/>
    <n v="8"/>
    <n v="0.81666666670935228"/>
    <s v="Yes"/>
    <n v="0.12327272727272727"/>
    <n v="3.6333333333022892"/>
    <s v="YES"/>
    <m/>
    <x v="1"/>
    <x v="2"/>
  </r>
  <r>
    <n v="9368"/>
    <n v="408"/>
    <x v="1"/>
    <s v="Medium"/>
    <d v="2023-12-24T19:03:00"/>
    <d v="2023-12-25T15:22:00"/>
    <d v="2023-12-27T23:58:00"/>
    <n v="15"/>
    <n v="40"/>
    <n v="20.316666666709352"/>
    <s v="NO"/>
    <n v="0.12318181818181818"/>
    <n v="76.916666666802485"/>
    <s v="YES"/>
    <m/>
    <x v="0"/>
    <x v="3"/>
  </r>
  <r>
    <n v="9369"/>
    <n v="117"/>
    <x v="0"/>
    <s v="High"/>
    <d v="2025-02-24T07:26:00"/>
    <d v="2025-02-24T08:00:00"/>
    <d v="2025-02-24T21:29:00"/>
    <n v="5"/>
    <n v="24"/>
    <n v="0.56666666676755995"/>
    <s v="Yes"/>
    <n v="0.12318181818181818"/>
    <n v="14.050000000046566"/>
    <s v="YES"/>
    <m/>
    <x v="1"/>
    <x v="5"/>
  </r>
  <r>
    <n v="9370"/>
    <n v="768"/>
    <x v="0"/>
    <s v="Medium"/>
    <d v="2024-10-15T08:27:00"/>
    <d v="2024-10-16T06:43:00"/>
    <d v="2024-10-19T02:38:00"/>
    <n v="15"/>
    <n v="40"/>
    <n v="22.266666666779201"/>
    <s v="NO"/>
    <n v="0.12309090909090908"/>
    <n v="90.183333333407063"/>
    <s v="NO"/>
    <m/>
    <x v="0"/>
    <x v="4"/>
  </r>
  <r>
    <n v="9371"/>
    <n v="828"/>
    <x v="2"/>
    <s v="Medium"/>
    <d v="2021-11-22T15:25:00"/>
    <d v="2021-11-22T17:59:00"/>
    <d v="2021-11-24T01:14:00"/>
    <n v="15"/>
    <n v="40"/>
    <n v="2.5666666666511446"/>
    <s v="Yes"/>
    <n v="0.12309090909090908"/>
    <n v="33.816666666709352"/>
    <s v="YES"/>
    <m/>
    <x v="1"/>
    <x v="2"/>
  </r>
  <r>
    <n v="9372"/>
    <n v="651"/>
    <x v="0"/>
    <s v="Medium"/>
    <d v="2021-08-13T14:48:00"/>
    <d v="2021-08-14T06:36:00"/>
    <d v="2021-08-14T09:36:00"/>
    <n v="15"/>
    <n v="40"/>
    <n v="15.799999999988358"/>
    <s v="NO"/>
    <n v="0.123"/>
    <n v="18.799999999988358"/>
    <s v="YES"/>
    <m/>
    <x v="0"/>
    <x v="2"/>
  </r>
  <r>
    <n v="9373"/>
    <n v="52"/>
    <x v="2"/>
    <s v="Critical"/>
    <d v="2021-11-02T09:32:00"/>
    <d v="2021-11-02T10:12:00"/>
    <d v="2021-11-02T18:05:00"/>
    <n v="1"/>
    <n v="8"/>
    <n v="0.66666666674427688"/>
    <s v="Yes"/>
    <n v="0.123"/>
    <n v="8.5499999999301508"/>
    <s v="YES"/>
    <m/>
    <x v="1"/>
    <x v="2"/>
  </r>
  <r>
    <n v="9374"/>
    <n v="80"/>
    <x v="1"/>
    <s v="Low"/>
    <d v="2023-07-22T01:44:00"/>
    <d v="2023-07-23T11:35:00"/>
    <d v="2023-07-28T13:52:00"/>
    <n v="48"/>
    <n v="150"/>
    <n v="33.849999999976717"/>
    <s v="Yes"/>
    <n v="0.12290909090909091"/>
    <n v="156.13333333324408"/>
    <s v="YES"/>
    <m/>
    <x v="1"/>
    <x v="3"/>
  </r>
  <r>
    <n v="9375"/>
    <n v="630"/>
    <x v="0"/>
    <s v="Critical"/>
    <d v="2022-04-08T07:19:00"/>
    <d v="2022-04-08T07:42:00"/>
    <d v="2022-04-08T12:20:00"/>
    <n v="1"/>
    <n v="8"/>
    <n v="0.38333333336049691"/>
    <s v="Yes"/>
    <n v="0.12281818181818181"/>
    <n v="5.0166666667792015"/>
    <s v="YES"/>
    <m/>
    <x v="1"/>
    <x v="1"/>
  </r>
  <r>
    <n v="9376"/>
    <n v="371"/>
    <x v="0"/>
    <s v="Critical"/>
    <d v="2022-04-08T17:51:00"/>
    <d v="2022-04-08T18:17:00"/>
    <d v="2022-04-08T19:29:00"/>
    <n v="1"/>
    <n v="8"/>
    <n v="0.43333333334885538"/>
    <s v="Yes"/>
    <n v="0.12272727272727273"/>
    <n v="1.6333333332440816"/>
    <s v="YES"/>
    <m/>
    <x v="1"/>
    <x v="1"/>
  </r>
  <r>
    <n v="9377"/>
    <n v="815"/>
    <x v="0"/>
    <s v="Medium"/>
    <d v="2022-12-22T21:04:00"/>
    <d v="2022-12-23T02:56:00"/>
    <d v="2022-12-25T14:16:00"/>
    <n v="15"/>
    <n v="40"/>
    <n v="5.8666666665812954"/>
    <s v="Yes"/>
    <n v="0.12263636363636364"/>
    <n v="65.200000000011642"/>
    <s v="YES"/>
    <m/>
    <x v="1"/>
    <x v="1"/>
  </r>
  <r>
    <n v="9378"/>
    <n v="498"/>
    <x v="2"/>
    <s v="Critical"/>
    <d v="2021-08-24T10:35:00"/>
    <d v="2021-08-24T10:36:00"/>
    <d v="2021-08-24T18:12:00"/>
    <n v="1"/>
    <n v="8"/>
    <n v="1.6666666720993817E-2"/>
    <s v="Yes"/>
    <n v="0.12254545454545454"/>
    <n v="7.6166666666977108"/>
    <s v="YES"/>
    <m/>
    <x v="1"/>
    <x v="2"/>
  </r>
  <r>
    <n v="9379"/>
    <n v="874"/>
    <x v="2"/>
    <s v="Low"/>
    <d v="2024-02-23T00:02:00"/>
    <d v="2024-02-23T16:52:00"/>
    <d v="2024-02-23T23:26:00"/>
    <n v="48"/>
    <n v="150"/>
    <n v="16.833333333372138"/>
    <s v="Yes"/>
    <n v="0.12245454545454545"/>
    <n v="23.400000000139698"/>
    <s v="YES"/>
    <m/>
    <x v="1"/>
    <x v="4"/>
  </r>
  <r>
    <n v="9380"/>
    <n v="390"/>
    <x v="0"/>
    <s v="Low"/>
    <d v="2023-03-06T16:50:00"/>
    <d v="2023-03-08T00:07:00"/>
    <d v="2023-03-12T14:32:00"/>
    <n v="48"/>
    <n v="150"/>
    <n v="31.283333333325572"/>
    <s v="Yes"/>
    <n v="0.12236363636363637"/>
    <n v="141.70000000001164"/>
    <s v="YES"/>
    <m/>
    <x v="1"/>
    <x v="3"/>
  </r>
  <r>
    <n v="9381"/>
    <n v="708"/>
    <x v="0"/>
    <s v="Medium"/>
    <d v="2020-04-16T04:02:00"/>
    <d v="2020-04-16T07:47:00"/>
    <d v="2020-04-18T20:29:00"/>
    <n v="15"/>
    <n v="40"/>
    <n v="3.75"/>
    <s v="Yes"/>
    <n v="0.12227272727272727"/>
    <n v="64.450000000011642"/>
    <s v="YES"/>
    <m/>
    <x v="1"/>
    <x v="0"/>
  </r>
  <r>
    <n v="9382"/>
    <n v="434"/>
    <x v="0"/>
    <s v="Medium"/>
    <d v="2024-03-04T04:12:00"/>
    <d v="2024-03-04T19:29:00"/>
    <d v="2024-03-06T01:31:00"/>
    <n v="15"/>
    <n v="40"/>
    <n v="15.283333333209157"/>
    <s v="NO"/>
    <n v="0.12218181818181818"/>
    <n v="45.316666666651145"/>
    <s v="YES"/>
    <m/>
    <x v="0"/>
    <x v="4"/>
  </r>
  <r>
    <n v="9383"/>
    <n v="35"/>
    <x v="2"/>
    <s v="Medium"/>
    <d v="2023-10-26T07:25:00"/>
    <d v="2023-10-26T23:08:00"/>
    <d v="2023-10-27T08:45:00"/>
    <n v="15"/>
    <n v="40"/>
    <n v="15.716666666558012"/>
    <s v="NO"/>
    <n v="0.12218181818181818"/>
    <n v="25.333333333313931"/>
    <s v="YES"/>
    <m/>
    <x v="0"/>
    <x v="3"/>
  </r>
  <r>
    <n v="9384"/>
    <n v="228"/>
    <x v="2"/>
    <s v="High"/>
    <d v="2024-09-28T06:59:00"/>
    <d v="2024-09-28T14:09:00"/>
    <d v="2024-09-29T09:53:00"/>
    <n v="5"/>
    <n v="24"/>
    <n v="7.1666666666278616"/>
    <s v="NO"/>
    <n v="0.12218181818181818"/>
    <n v="26.900000000023283"/>
    <s v="YES"/>
    <m/>
    <x v="0"/>
    <x v="4"/>
  </r>
  <r>
    <n v="9385"/>
    <n v="977"/>
    <x v="2"/>
    <s v="Medium"/>
    <d v="2022-01-18T22:55:00"/>
    <d v="2022-01-19T18:30:00"/>
    <d v="2022-01-19T21:36:00"/>
    <n v="15"/>
    <n v="40"/>
    <n v="19.583333333430346"/>
    <s v="NO"/>
    <n v="0.12218181818181818"/>
    <n v="22.683333333407063"/>
    <s v="YES"/>
    <m/>
    <x v="0"/>
    <x v="1"/>
  </r>
  <r>
    <n v="9386"/>
    <n v="151"/>
    <x v="1"/>
    <s v="Critical"/>
    <d v="2024-01-27T12:41:00"/>
    <d v="2024-01-27T12:57:00"/>
    <d v="2024-01-27T13:57:00"/>
    <n v="1"/>
    <n v="8"/>
    <n v="0.26666666666278616"/>
    <s v="Yes"/>
    <n v="0.12218181818181818"/>
    <n v="1.2666666667792015"/>
    <s v="YES"/>
    <m/>
    <x v="1"/>
    <x v="4"/>
  </r>
  <r>
    <n v="9387"/>
    <n v="344"/>
    <x v="0"/>
    <s v="Critical"/>
    <d v="2022-09-06T18:49:00"/>
    <d v="2022-09-06T19:26:00"/>
    <d v="2022-09-07T00:33:00"/>
    <n v="1"/>
    <n v="8"/>
    <n v="0.61666666658129543"/>
    <s v="Yes"/>
    <n v="0.1220909090909091"/>
    <n v="5.7333333333372138"/>
    <s v="YES"/>
    <m/>
    <x v="1"/>
    <x v="1"/>
  </r>
  <r>
    <n v="9388"/>
    <n v="956"/>
    <x v="1"/>
    <s v="Low"/>
    <d v="2020-05-30T07:55:00"/>
    <d v="2020-05-30T08:45:00"/>
    <d v="2020-06-04T02:49:00"/>
    <n v="48"/>
    <n v="150"/>
    <n v="0.8333333334303461"/>
    <s v="Yes"/>
    <n v="0.122"/>
    <n v="114.89999999996508"/>
    <s v="YES"/>
    <m/>
    <x v="1"/>
    <x v="0"/>
  </r>
  <r>
    <n v="9389"/>
    <n v="630"/>
    <x v="2"/>
    <s v="Medium"/>
    <d v="2022-07-11T21:02:00"/>
    <d v="2022-07-12T11:18:00"/>
    <d v="2022-07-14T14:48:00"/>
    <n v="15"/>
    <n v="40"/>
    <n v="14.266666666720994"/>
    <s v="Yes"/>
    <n v="0.12190909090909091"/>
    <n v="65.766666666779201"/>
    <s v="YES"/>
    <m/>
    <x v="1"/>
    <x v="1"/>
  </r>
  <r>
    <n v="9390"/>
    <n v="655"/>
    <x v="0"/>
    <s v="Low"/>
    <d v="2023-06-20T15:19:00"/>
    <d v="2023-06-21T17:53:00"/>
    <d v="2023-06-23T23:06:00"/>
    <n v="48"/>
    <n v="150"/>
    <n v="26.566666666651145"/>
    <s v="Yes"/>
    <n v="0.12181818181818181"/>
    <n v="79.78333333338378"/>
    <s v="YES"/>
    <m/>
    <x v="1"/>
    <x v="3"/>
  </r>
  <r>
    <n v="9391"/>
    <n v="884"/>
    <x v="0"/>
    <s v="Low"/>
    <d v="2023-03-18T19:07:00"/>
    <d v="2023-03-20T01:32:00"/>
    <d v="2023-03-21T09:43:00"/>
    <n v="48"/>
    <n v="150"/>
    <n v="30.416666666627862"/>
    <s v="Yes"/>
    <n v="0.12172727272727273"/>
    <n v="62.600000000093132"/>
    <s v="YES"/>
    <m/>
    <x v="1"/>
    <x v="3"/>
  </r>
  <r>
    <n v="9392"/>
    <n v="375"/>
    <x v="2"/>
    <s v="Critical"/>
    <d v="2021-11-13T22:52:00"/>
    <d v="2021-11-13T23:40:00"/>
    <d v="2021-11-14T00:12:00"/>
    <n v="1"/>
    <n v="8"/>
    <n v="0.79999999998835847"/>
    <s v="Yes"/>
    <n v="0.12163636363636364"/>
    <n v="1.3333333333139308"/>
    <s v="YES"/>
    <m/>
    <x v="1"/>
    <x v="2"/>
  </r>
  <r>
    <n v="9393"/>
    <n v="34"/>
    <x v="1"/>
    <s v="Medium"/>
    <d v="2022-07-18T18:36:00"/>
    <d v="2022-07-19T16:34:00"/>
    <d v="2022-07-20T11:18:00"/>
    <n v="15"/>
    <n v="40"/>
    <n v="21.966666666674428"/>
    <s v="NO"/>
    <n v="0.12154545454545454"/>
    <n v="40.699999999953434"/>
    <s v="YES"/>
    <m/>
    <x v="0"/>
    <x v="1"/>
  </r>
  <r>
    <n v="9394"/>
    <n v="83"/>
    <x v="0"/>
    <s v="Medium"/>
    <d v="2022-09-27T18:35:00"/>
    <d v="2022-09-28T04:37:00"/>
    <d v="2022-09-30T19:39:00"/>
    <n v="15"/>
    <n v="40"/>
    <n v="10.03333333338378"/>
    <s v="Yes"/>
    <n v="0.12154545454545454"/>
    <n v="73.066666666651145"/>
    <s v="YES"/>
    <m/>
    <x v="1"/>
    <x v="1"/>
  </r>
  <r>
    <n v="9395"/>
    <n v="404"/>
    <x v="2"/>
    <s v="Medium"/>
    <d v="2022-06-28T08:19:00"/>
    <d v="2022-06-29T03:26:00"/>
    <d v="2022-06-29T08:30:00"/>
    <n v="15"/>
    <n v="40"/>
    <n v="19.116666666639503"/>
    <s v="NO"/>
    <n v="0.12145454545454545"/>
    <n v="24.18333333323244"/>
    <s v="YES"/>
    <m/>
    <x v="0"/>
    <x v="1"/>
  </r>
  <r>
    <n v="9396"/>
    <n v="503"/>
    <x v="2"/>
    <s v="Critical"/>
    <d v="2023-07-04T04:12:00"/>
    <d v="2023-07-04T04:56:00"/>
    <d v="2023-07-04T12:07:00"/>
    <n v="1"/>
    <n v="8"/>
    <n v="0.73333333327900618"/>
    <s v="Yes"/>
    <n v="0.12145454545454545"/>
    <n v="7.9166666666278616"/>
    <s v="YES"/>
    <m/>
    <x v="1"/>
    <x v="3"/>
  </r>
  <r>
    <n v="9397"/>
    <n v="254"/>
    <x v="1"/>
    <s v="Medium"/>
    <d v="2021-08-15T05:10:00"/>
    <d v="2021-08-15T17:15:00"/>
    <d v="2021-08-16T05:26:00"/>
    <n v="15"/>
    <n v="40"/>
    <n v="12.083333333255723"/>
    <s v="Yes"/>
    <n v="0.12136363636363637"/>
    <n v="24.266666666662786"/>
    <s v="YES"/>
    <m/>
    <x v="1"/>
    <x v="2"/>
  </r>
  <r>
    <n v="9398"/>
    <n v="421"/>
    <x v="2"/>
    <s v="Low"/>
    <d v="2024-08-24T06:12:00"/>
    <d v="2024-08-24T08:19:00"/>
    <d v="2024-08-28T10:10:00"/>
    <n v="48"/>
    <n v="150"/>
    <n v="2.1166666667559184"/>
    <s v="Yes"/>
    <n v="0.12127272727272727"/>
    <n v="99.966666666674428"/>
    <s v="YES"/>
    <m/>
    <x v="1"/>
    <x v="4"/>
  </r>
  <r>
    <n v="9399"/>
    <n v="587"/>
    <x v="1"/>
    <s v="Medium"/>
    <d v="2023-08-09T07:25:00"/>
    <d v="2023-08-09T15:28:00"/>
    <d v="2023-08-12T09:42:00"/>
    <n v="15"/>
    <n v="40"/>
    <n v="8.0499999998719431"/>
    <s v="Yes"/>
    <n v="0.12118181818181818"/>
    <n v="74.283333333267365"/>
    <s v="YES"/>
    <m/>
    <x v="1"/>
    <x v="3"/>
  </r>
  <r>
    <n v="9400"/>
    <n v="161"/>
    <x v="0"/>
    <s v="Critical"/>
    <d v="2024-07-24T20:39:00"/>
    <d v="2024-07-24T21:20:00"/>
    <d v="2024-07-25T02:52:00"/>
    <n v="1"/>
    <n v="8"/>
    <n v="0.68333333329064772"/>
    <s v="Yes"/>
    <n v="0.1210909090909091"/>
    <n v="6.2166666664998047"/>
    <s v="YES"/>
    <m/>
    <x v="1"/>
    <x v="4"/>
  </r>
  <r>
    <n v="9401"/>
    <n v="667"/>
    <x v="2"/>
    <s v="Low"/>
    <d v="2021-10-10T09:07:00"/>
    <d v="2021-10-10T12:07:00"/>
    <d v="2021-10-15T14:47:00"/>
    <n v="48"/>
    <n v="150"/>
    <n v="3"/>
    <s v="Yes"/>
    <n v="0.121"/>
    <n v="125.66666666662786"/>
    <s v="YES"/>
    <m/>
    <x v="1"/>
    <x v="2"/>
  </r>
  <r>
    <n v="9402"/>
    <n v="444"/>
    <x v="1"/>
    <s v="Low"/>
    <d v="2022-12-24T15:46:00"/>
    <d v="2022-12-26T14:02:00"/>
    <d v="2023-01-01T14:15:00"/>
    <n v="48"/>
    <n v="150"/>
    <n v="46.266666666604578"/>
    <s v="Yes"/>
    <n v="0.12090909090909091"/>
    <n v="190.48333333327901"/>
    <s v="YES"/>
    <m/>
    <x v="1"/>
    <x v="1"/>
  </r>
  <r>
    <n v="9403"/>
    <n v="560"/>
    <x v="2"/>
    <s v="Low"/>
    <d v="2024-02-25T11:07:00"/>
    <d v="2024-02-25T19:31:00"/>
    <d v="2024-02-28T22:27:00"/>
    <n v="48"/>
    <n v="150"/>
    <n v="8.4000000001396984"/>
    <s v="Yes"/>
    <n v="0.12081818181818182"/>
    <n v="83.333333333430346"/>
    <s v="YES"/>
    <m/>
    <x v="1"/>
    <x v="4"/>
  </r>
  <r>
    <n v="9404"/>
    <n v="207"/>
    <x v="1"/>
    <s v="Low"/>
    <d v="2024-02-09T11:48:00"/>
    <d v="2024-02-10T23:33:00"/>
    <d v="2024-02-17T13:47:00"/>
    <n v="48"/>
    <n v="150"/>
    <n v="35.749999999883585"/>
    <s v="Yes"/>
    <n v="0.12072727272727272"/>
    <n v="193.98333333333721"/>
    <s v="YES"/>
    <m/>
    <x v="1"/>
    <x v="4"/>
  </r>
  <r>
    <n v="9405"/>
    <n v="610"/>
    <x v="0"/>
    <s v="Critical"/>
    <d v="2022-11-21T23:05:00"/>
    <d v="2022-11-21T23:55:00"/>
    <d v="2022-11-22T01:15:00"/>
    <n v="1"/>
    <n v="8"/>
    <n v="0.8333333334303461"/>
    <s v="Yes"/>
    <n v="0.12063636363636364"/>
    <n v="2.1666666667442769"/>
    <s v="YES"/>
    <m/>
    <x v="1"/>
    <x v="1"/>
  </r>
  <r>
    <n v="9406"/>
    <n v="827"/>
    <x v="0"/>
    <s v="High"/>
    <d v="2022-03-03T11:29:00"/>
    <d v="2022-03-03T15:30:00"/>
    <d v="2022-03-04T08:24:00"/>
    <n v="5"/>
    <n v="24"/>
    <n v="4.0166666666627862"/>
    <s v="Yes"/>
    <n v="0.12054545454545454"/>
    <n v="20.916666666569654"/>
    <s v="YES"/>
    <m/>
    <x v="1"/>
    <x v="1"/>
  </r>
  <r>
    <n v="9407"/>
    <n v="821"/>
    <x v="0"/>
    <s v="Low"/>
    <d v="2021-03-15T06:41:00"/>
    <d v="2021-03-16T00:40:00"/>
    <d v="2021-03-17T09:29:00"/>
    <n v="48"/>
    <n v="150"/>
    <n v="17.983333333453629"/>
    <s v="Yes"/>
    <n v="0.12045454545454545"/>
    <n v="50.800000000046566"/>
    <s v="YES"/>
    <m/>
    <x v="1"/>
    <x v="2"/>
  </r>
  <r>
    <n v="9408"/>
    <n v="274"/>
    <x v="2"/>
    <s v="Low"/>
    <d v="2020-04-14T07:51:00"/>
    <d v="2020-04-14T16:29:00"/>
    <d v="2020-04-19T22:27:00"/>
    <n v="48"/>
    <n v="150"/>
    <n v="8.6333333333604969"/>
    <s v="Yes"/>
    <n v="0.12036363636363637"/>
    <n v="134.60000000009313"/>
    <s v="YES"/>
    <m/>
    <x v="1"/>
    <x v="0"/>
  </r>
  <r>
    <n v="9409"/>
    <n v="953"/>
    <x v="2"/>
    <s v="Critical"/>
    <d v="2023-04-16T08:04:00"/>
    <d v="2023-04-16T08:19:00"/>
    <d v="2023-04-16T15:12:00"/>
    <n v="1"/>
    <n v="8"/>
    <n v="0.25000000011641532"/>
    <s v="Yes"/>
    <n v="0.12027272727272727"/>
    <n v="7.1333333333604969"/>
    <s v="YES"/>
    <m/>
    <x v="1"/>
    <x v="3"/>
  </r>
  <r>
    <n v="9410"/>
    <n v="200"/>
    <x v="0"/>
    <s v="Medium"/>
    <d v="2023-03-02T17:49:00"/>
    <d v="2023-03-03T08:50:00"/>
    <d v="2023-03-03T14:23:00"/>
    <n v="15"/>
    <n v="40"/>
    <n v="15.016666666720994"/>
    <s v="NO"/>
    <n v="0.12018181818181818"/>
    <n v="20.566666666825768"/>
    <s v="YES"/>
    <m/>
    <x v="0"/>
    <x v="3"/>
  </r>
  <r>
    <n v="9411"/>
    <n v="519"/>
    <x v="0"/>
    <s v="High"/>
    <d v="2023-10-27T00:13:00"/>
    <d v="2023-10-27T02:24:00"/>
    <d v="2023-10-27T23:01:00"/>
    <n v="5"/>
    <n v="24"/>
    <n v="2.1833333332906477"/>
    <s v="Yes"/>
    <n v="0.12018181818181818"/>
    <n v="22.799999999930151"/>
    <s v="YES"/>
    <m/>
    <x v="1"/>
    <x v="3"/>
  </r>
  <r>
    <n v="9412"/>
    <n v="562"/>
    <x v="1"/>
    <s v="Medium"/>
    <d v="2021-11-20T01:54:00"/>
    <d v="2021-11-20T21:02:00"/>
    <d v="2021-11-20T23:53:00"/>
    <n v="15"/>
    <n v="40"/>
    <n v="19.133333333185874"/>
    <s v="NO"/>
    <n v="0.1200909090909091"/>
    <n v="21.983333333220799"/>
    <s v="YES"/>
    <m/>
    <x v="0"/>
    <x v="2"/>
  </r>
  <r>
    <n v="9413"/>
    <n v="164"/>
    <x v="0"/>
    <s v="High"/>
    <d v="2024-09-29T08:58:00"/>
    <d v="2024-09-29T14:03:00"/>
    <d v="2024-09-30T12:32:00"/>
    <n v="5"/>
    <n v="24"/>
    <n v="5.0833333333139308"/>
    <s v="NO"/>
    <n v="0.1200909090909091"/>
    <n v="27.566666666592937"/>
    <s v="YES"/>
    <m/>
    <x v="0"/>
    <x v="4"/>
  </r>
  <r>
    <n v="9414"/>
    <n v="699"/>
    <x v="2"/>
    <s v="Medium"/>
    <d v="2022-11-23T06:38:00"/>
    <d v="2022-11-24T02:17:00"/>
    <d v="2022-11-25T05:36:00"/>
    <n v="15"/>
    <n v="40"/>
    <n v="19.649999999965075"/>
    <s v="NO"/>
    <n v="0.1200909090909091"/>
    <n v="46.96666666661622"/>
    <s v="YES"/>
    <m/>
    <x v="0"/>
    <x v="1"/>
  </r>
  <r>
    <n v="9415"/>
    <n v="792"/>
    <x v="1"/>
    <s v="Medium"/>
    <d v="2023-10-11T15:36:00"/>
    <d v="2023-10-12T13:38:00"/>
    <d v="2023-10-13T04:02:00"/>
    <n v="15"/>
    <n v="40"/>
    <n v="22.03333333338378"/>
    <s v="NO"/>
    <n v="0.1200909090909091"/>
    <n v="36.433333333348855"/>
    <s v="YES"/>
    <m/>
    <x v="0"/>
    <x v="3"/>
  </r>
  <r>
    <n v="9416"/>
    <n v="445"/>
    <x v="2"/>
    <s v="High"/>
    <d v="2024-06-14T00:17:00"/>
    <d v="2024-06-14T04:40:00"/>
    <d v="2024-06-14T07:23:00"/>
    <n v="5"/>
    <n v="24"/>
    <n v="4.3833333333022892"/>
    <s v="Yes"/>
    <n v="0.1200909090909091"/>
    <n v="7.0999999999185093"/>
    <s v="YES"/>
    <m/>
    <x v="1"/>
    <x v="4"/>
  </r>
  <r>
    <n v="9417"/>
    <n v="387"/>
    <x v="2"/>
    <s v="Critical"/>
    <d v="2021-09-29T01:03:00"/>
    <d v="2021-09-29T02:01:00"/>
    <d v="2021-09-29T04:43:00"/>
    <n v="1"/>
    <n v="8"/>
    <n v="0.96666666667442769"/>
    <s v="Yes"/>
    <n v="0.12"/>
    <n v="3.6666666667442769"/>
    <s v="YES"/>
    <m/>
    <x v="1"/>
    <x v="2"/>
  </r>
  <r>
    <n v="9418"/>
    <n v="901"/>
    <x v="1"/>
    <s v="Low"/>
    <d v="2024-04-24T00:50:00"/>
    <d v="2024-04-25T06:20:00"/>
    <d v="2024-04-26T04:59:00"/>
    <n v="48"/>
    <n v="150"/>
    <n v="29.500000000116415"/>
    <s v="Yes"/>
    <n v="0.11990909090909091"/>
    <n v="52.150000000081491"/>
    <s v="YES"/>
    <m/>
    <x v="1"/>
    <x v="4"/>
  </r>
  <r>
    <n v="9419"/>
    <n v="573"/>
    <x v="2"/>
    <s v="Low"/>
    <d v="2021-11-08T06:45:00"/>
    <d v="2021-11-08T10:56:00"/>
    <d v="2021-11-10T00:46:00"/>
    <n v="48"/>
    <n v="150"/>
    <n v="4.1833333333488554"/>
    <s v="Yes"/>
    <n v="0.11981818181818182"/>
    <n v="42.016666666720994"/>
    <s v="YES"/>
    <m/>
    <x v="1"/>
    <x v="2"/>
  </r>
  <r>
    <n v="9420"/>
    <n v="606"/>
    <x v="1"/>
    <s v="Critical"/>
    <d v="2023-04-24T14:40:00"/>
    <d v="2023-04-24T14:52:00"/>
    <d v="2023-04-24T20:53:00"/>
    <n v="1"/>
    <n v="8"/>
    <n v="0.19999999995343387"/>
    <s v="Yes"/>
    <n v="0.11972727272727272"/>
    <n v="6.2166666666744277"/>
    <s v="YES"/>
    <m/>
    <x v="1"/>
    <x v="3"/>
  </r>
  <r>
    <n v="9421"/>
    <n v="238"/>
    <x v="1"/>
    <s v="Low"/>
    <d v="2022-10-19T13:01:00"/>
    <d v="2022-10-20T09:40:00"/>
    <d v="2022-10-26T16:25:00"/>
    <n v="48"/>
    <n v="150"/>
    <n v="20.650000000081491"/>
    <s v="Yes"/>
    <n v="0.11963636363636364"/>
    <n v="171.40000000008149"/>
    <s v="YES"/>
    <m/>
    <x v="1"/>
    <x v="1"/>
  </r>
  <r>
    <n v="9422"/>
    <n v="916"/>
    <x v="0"/>
    <s v="Low"/>
    <d v="2021-02-20T17:16:00"/>
    <d v="2021-02-21T17:12:00"/>
    <d v="2021-02-23T20:46:00"/>
    <n v="48"/>
    <n v="150"/>
    <n v="23.933333333290648"/>
    <s v="Yes"/>
    <n v="0.11954545454545455"/>
    <n v="75.499999999883585"/>
    <s v="YES"/>
    <m/>
    <x v="1"/>
    <x v="2"/>
  </r>
  <r>
    <n v="9423"/>
    <n v="893"/>
    <x v="2"/>
    <s v="Low"/>
    <d v="2020-03-14T10:57:00"/>
    <d v="2020-03-16T02:38:00"/>
    <d v="2020-03-20T15:37:00"/>
    <n v="48"/>
    <n v="150"/>
    <n v="39.683333333290648"/>
    <s v="Yes"/>
    <n v="0.11945454545454545"/>
    <n v="148.66666666651145"/>
    <s v="YES"/>
    <m/>
    <x v="1"/>
    <x v="0"/>
  </r>
  <r>
    <n v="9424"/>
    <n v="603"/>
    <x v="2"/>
    <s v="Medium"/>
    <d v="2021-01-30T04:36:00"/>
    <d v="2021-01-30T22:57:00"/>
    <d v="2021-02-01T19:23:00"/>
    <n v="15"/>
    <n v="40"/>
    <n v="18.350000000093132"/>
    <s v="NO"/>
    <n v="0.11936363636363637"/>
    <n v="62.783333333325572"/>
    <s v="YES"/>
    <m/>
    <x v="0"/>
    <x v="2"/>
  </r>
  <r>
    <n v="9425"/>
    <n v="832"/>
    <x v="1"/>
    <s v="Low"/>
    <d v="2023-02-14T14:39:00"/>
    <d v="2023-02-16T05:58:00"/>
    <d v="2023-02-22T22:04:00"/>
    <n v="48"/>
    <n v="150"/>
    <n v="39.316666666651145"/>
    <s v="Yes"/>
    <n v="0.11936363636363637"/>
    <n v="199.41666666656965"/>
    <s v="YES"/>
    <m/>
    <x v="1"/>
    <x v="3"/>
  </r>
  <r>
    <n v="9426"/>
    <n v="66"/>
    <x v="1"/>
    <s v="High"/>
    <d v="2024-12-13T18:32:00"/>
    <d v="2024-12-13T23:03:00"/>
    <d v="2024-12-14T11:35:00"/>
    <n v="5"/>
    <n v="24"/>
    <n v="4.5166666667209938"/>
    <s v="Yes"/>
    <n v="0.11927272727272727"/>
    <n v="17.050000000046566"/>
    <s v="YES"/>
    <m/>
    <x v="1"/>
    <x v="4"/>
  </r>
  <r>
    <n v="9427"/>
    <n v="572"/>
    <x v="2"/>
    <s v="Medium"/>
    <d v="2021-05-04T16:45:00"/>
    <d v="2021-05-04T19:28:00"/>
    <d v="2021-05-05T02:23:00"/>
    <n v="15"/>
    <n v="40"/>
    <n v="2.716666666790843"/>
    <s v="Yes"/>
    <n v="0.11918181818181818"/>
    <n v="9.6333333334769122"/>
    <s v="YES"/>
    <m/>
    <x v="1"/>
    <x v="2"/>
  </r>
  <r>
    <n v="9428"/>
    <n v="110"/>
    <x v="1"/>
    <s v="Medium"/>
    <d v="2023-04-30T00:55:00"/>
    <d v="2023-04-30T02:29:00"/>
    <d v="2023-05-01T23:28:00"/>
    <n v="15"/>
    <n v="40"/>
    <n v="1.5666666667093523"/>
    <s v="Yes"/>
    <n v="0.11909090909090909"/>
    <n v="46.549999999988358"/>
    <s v="YES"/>
    <m/>
    <x v="1"/>
    <x v="3"/>
  </r>
  <r>
    <n v="9429"/>
    <n v="67"/>
    <x v="2"/>
    <s v="Low"/>
    <d v="2023-11-30T16:49:00"/>
    <d v="2023-12-02T13:33:00"/>
    <d v="2023-12-06T01:20:00"/>
    <n v="48"/>
    <n v="150"/>
    <n v="44.733333333337214"/>
    <s v="Yes"/>
    <n v="0.11899999999999999"/>
    <n v="128.51666666666279"/>
    <s v="YES"/>
    <m/>
    <x v="1"/>
    <x v="3"/>
  </r>
  <r>
    <n v="9430"/>
    <n v="840"/>
    <x v="1"/>
    <s v="Medium"/>
    <d v="2022-08-05T09:37:00"/>
    <d v="2022-08-05T20:25:00"/>
    <d v="2022-08-06T07:42:00"/>
    <n v="15"/>
    <n v="40"/>
    <n v="10.800000000104774"/>
    <s v="Yes"/>
    <n v="0.11890909090909091"/>
    <n v="22.083333333372138"/>
    <s v="YES"/>
    <m/>
    <x v="1"/>
    <x v="1"/>
  </r>
  <r>
    <n v="9431"/>
    <n v="941"/>
    <x v="0"/>
    <s v="Critical"/>
    <d v="2024-09-29T02:32:00"/>
    <d v="2024-09-29T02:37:00"/>
    <d v="2024-09-29T08:28:00"/>
    <n v="1"/>
    <n v="8"/>
    <n v="8.3333333255723119E-2"/>
    <s v="Yes"/>
    <n v="0.11881818181818182"/>
    <n v="5.9333333332906477"/>
    <s v="YES"/>
    <m/>
    <x v="1"/>
    <x v="4"/>
  </r>
  <r>
    <n v="9432"/>
    <n v="498"/>
    <x v="2"/>
    <s v="Medium"/>
    <d v="2022-10-28T15:37:00"/>
    <d v="2022-10-29T12:58:00"/>
    <d v="2022-10-31T09:25:00"/>
    <n v="15"/>
    <n v="40"/>
    <n v="21.350000000093132"/>
    <s v="NO"/>
    <n v="0.11872727272727272"/>
    <n v="65.800000000046566"/>
    <s v="YES"/>
    <m/>
    <x v="0"/>
    <x v="1"/>
  </r>
  <r>
    <n v="9433"/>
    <n v="48"/>
    <x v="0"/>
    <s v="High"/>
    <d v="2021-01-17T21:31:00"/>
    <d v="2021-01-17T23:07:00"/>
    <d v="2021-01-18T14:41:00"/>
    <n v="5"/>
    <n v="24"/>
    <n v="1.5999999999767169"/>
    <s v="Yes"/>
    <n v="0.11872727272727272"/>
    <n v="17.166666666744277"/>
    <s v="YES"/>
    <m/>
    <x v="1"/>
    <x v="2"/>
  </r>
  <r>
    <n v="9434"/>
    <n v="263"/>
    <x v="1"/>
    <s v="Critical"/>
    <d v="2020-07-25T22:06:00"/>
    <d v="2020-07-25T23:01:00"/>
    <d v="2020-07-26T04:47:00"/>
    <n v="1"/>
    <n v="8"/>
    <n v="0.91666666668606922"/>
    <s v="Yes"/>
    <n v="0.11863636363636364"/>
    <n v="6.6833333334652707"/>
    <s v="YES"/>
    <m/>
    <x v="1"/>
    <x v="0"/>
  </r>
  <r>
    <n v="9435"/>
    <n v="288"/>
    <x v="1"/>
    <s v="High"/>
    <d v="2022-11-07T08:59:00"/>
    <d v="2022-11-07T12:50:00"/>
    <d v="2022-11-07T23:10:00"/>
    <n v="5"/>
    <n v="24"/>
    <n v="3.8499999999767169"/>
    <s v="Yes"/>
    <n v="0.11854545454545455"/>
    <n v="14.183333333465271"/>
    <s v="YES"/>
    <m/>
    <x v="1"/>
    <x v="1"/>
  </r>
  <r>
    <n v="9436"/>
    <n v="702"/>
    <x v="2"/>
    <s v="Critical"/>
    <d v="2024-08-23T14:35:00"/>
    <d v="2024-08-23T15:04:00"/>
    <d v="2024-08-23T15:56:00"/>
    <n v="1"/>
    <n v="8"/>
    <n v="0.48333333333721384"/>
    <s v="Yes"/>
    <n v="0.11845454545454545"/>
    <n v="1.3500000000349246"/>
    <s v="YES"/>
    <m/>
    <x v="1"/>
    <x v="4"/>
  </r>
  <r>
    <n v="9437"/>
    <n v="45"/>
    <x v="0"/>
    <s v="Medium"/>
    <d v="2022-04-29T06:12:00"/>
    <d v="2022-04-30T03:38:00"/>
    <d v="2022-05-01T05:57:00"/>
    <n v="15"/>
    <n v="40"/>
    <n v="21.433333333348855"/>
    <s v="NO"/>
    <n v="0.11836363636363637"/>
    <n v="47.750000000058208"/>
    <s v="YES"/>
    <m/>
    <x v="0"/>
    <x v="1"/>
  </r>
  <r>
    <n v="9438"/>
    <n v="697"/>
    <x v="1"/>
    <s v="High"/>
    <d v="2023-02-06T08:49:00"/>
    <d v="2023-02-06T12:18:00"/>
    <d v="2023-02-06T12:47:00"/>
    <n v="5"/>
    <n v="24"/>
    <n v="3.4833333333372138"/>
    <s v="Yes"/>
    <n v="0.11836363636363637"/>
    <n v="3.9666666666744277"/>
    <s v="YES"/>
    <m/>
    <x v="1"/>
    <x v="3"/>
  </r>
  <r>
    <n v="9439"/>
    <n v="103"/>
    <x v="2"/>
    <s v="Medium"/>
    <d v="2020-04-09T01:24:00"/>
    <d v="2020-04-09T03:20:00"/>
    <d v="2020-04-09T23:27:00"/>
    <n v="15"/>
    <n v="40"/>
    <n v="1.9333333333488554"/>
    <s v="Yes"/>
    <n v="0.11827272727272728"/>
    <n v="22.049999999930151"/>
    <s v="YES"/>
    <m/>
    <x v="1"/>
    <x v="0"/>
  </r>
  <r>
    <n v="9440"/>
    <n v="375"/>
    <x v="0"/>
    <s v="Low"/>
    <d v="2020-04-19T11:19:00"/>
    <d v="2020-04-20T21:13:00"/>
    <d v="2020-04-26T18:37:00"/>
    <n v="48"/>
    <n v="150"/>
    <n v="33.899999999965075"/>
    <s v="Yes"/>
    <n v="0.11818181818181818"/>
    <n v="175.29999999987194"/>
    <s v="YES"/>
    <m/>
    <x v="1"/>
    <x v="0"/>
  </r>
  <r>
    <n v="9441"/>
    <n v="154"/>
    <x v="2"/>
    <s v="High"/>
    <d v="2024-11-20T11:01:00"/>
    <d v="2024-11-20T15:25:00"/>
    <d v="2024-11-21T10:31:00"/>
    <n v="5"/>
    <n v="24"/>
    <n v="4.4000000000232831"/>
    <s v="Yes"/>
    <n v="0.11809090909090909"/>
    <n v="23.500000000116415"/>
    <s v="YES"/>
    <m/>
    <x v="1"/>
    <x v="4"/>
  </r>
  <r>
    <n v="9442"/>
    <n v="58"/>
    <x v="0"/>
    <s v="Medium"/>
    <d v="2021-02-16T08:44:00"/>
    <d v="2021-02-17T01:53:00"/>
    <d v="2021-02-17T11:20:00"/>
    <n v="15"/>
    <n v="40"/>
    <n v="17.150000000023283"/>
    <s v="NO"/>
    <n v="0.11799999999999999"/>
    <n v="26.599999999918509"/>
    <s v="YES"/>
    <m/>
    <x v="0"/>
    <x v="2"/>
  </r>
  <r>
    <n v="9443"/>
    <n v="169"/>
    <x v="2"/>
    <s v="High"/>
    <d v="2021-08-02T22:25:00"/>
    <d v="2021-08-03T00:50:00"/>
    <d v="2021-08-03T12:37:00"/>
    <n v="5"/>
    <n v="24"/>
    <n v="2.4166666665114462"/>
    <s v="Yes"/>
    <n v="0.11799999999999999"/>
    <n v="14.199999999837019"/>
    <s v="YES"/>
    <m/>
    <x v="1"/>
    <x v="2"/>
  </r>
  <r>
    <n v="9444"/>
    <n v="449"/>
    <x v="2"/>
    <s v="Low"/>
    <d v="2024-05-19T04:25:00"/>
    <d v="2024-05-20T06:09:00"/>
    <d v="2024-05-21T19:53:00"/>
    <n v="48"/>
    <n v="150"/>
    <n v="25.733333333220799"/>
    <s v="Yes"/>
    <n v="0.11790909090909091"/>
    <n v="63.46666666661622"/>
    <s v="YES"/>
    <m/>
    <x v="1"/>
    <x v="4"/>
  </r>
  <r>
    <n v="9445"/>
    <n v="476"/>
    <x v="0"/>
    <s v="High"/>
    <d v="2021-11-28T14:23:00"/>
    <d v="2021-11-28T16:27:00"/>
    <d v="2021-11-29T07:18:00"/>
    <n v="5"/>
    <n v="24"/>
    <n v="2.066666666592937"/>
    <s v="Yes"/>
    <n v="0.11781818181818182"/>
    <n v="16.916666666627862"/>
    <s v="YES"/>
    <m/>
    <x v="1"/>
    <x v="2"/>
  </r>
  <r>
    <n v="9446"/>
    <n v="942"/>
    <x v="1"/>
    <s v="Medium"/>
    <d v="2020-10-28T01:52:00"/>
    <d v="2020-10-28T10:51:00"/>
    <d v="2020-10-30T07:31:00"/>
    <n v="15"/>
    <n v="40"/>
    <n v="8.9833333332790062"/>
    <s v="Yes"/>
    <n v="0.11772727272727272"/>
    <n v="53.650000000081491"/>
    <s v="YES"/>
    <m/>
    <x v="1"/>
    <x v="0"/>
  </r>
  <r>
    <n v="9447"/>
    <n v="940"/>
    <x v="1"/>
    <s v="Low"/>
    <d v="2024-03-03T21:12:00"/>
    <d v="2024-03-05T11:55:00"/>
    <d v="2024-03-06T00:39:00"/>
    <n v="48"/>
    <n v="150"/>
    <n v="38.716666666790843"/>
    <s v="Yes"/>
    <n v="0.11763636363636364"/>
    <n v="51.450000000069849"/>
    <s v="YES"/>
    <m/>
    <x v="1"/>
    <x v="4"/>
  </r>
  <r>
    <n v="9448"/>
    <n v="758"/>
    <x v="1"/>
    <s v="Medium"/>
    <d v="2020-03-21T02:26:00"/>
    <d v="2020-03-21T03:49:00"/>
    <d v="2020-03-21T06:16:00"/>
    <n v="15"/>
    <n v="40"/>
    <n v="1.3833333333022892"/>
    <s v="Yes"/>
    <n v="0.11754545454545455"/>
    <n v="3.8333333332557231"/>
    <s v="YES"/>
    <m/>
    <x v="1"/>
    <x v="0"/>
  </r>
  <r>
    <n v="9449"/>
    <n v="54"/>
    <x v="2"/>
    <s v="Low"/>
    <d v="2024-05-21T15:47:00"/>
    <d v="2024-05-22T12:33:00"/>
    <d v="2024-05-28T08:38:00"/>
    <n v="48"/>
    <n v="150"/>
    <n v="20.766666666779201"/>
    <s v="Yes"/>
    <n v="0.11745454545454545"/>
    <n v="160.85000000009313"/>
    <s v="YES"/>
    <m/>
    <x v="1"/>
    <x v="4"/>
  </r>
  <r>
    <n v="9450"/>
    <n v="777"/>
    <x v="1"/>
    <s v="Medium"/>
    <d v="2022-12-07T13:52:00"/>
    <d v="2022-12-07T18:28:00"/>
    <d v="2022-12-08T02:56:00"/>
    <n v="15"/>
    <n v="40"/>
    <n v="4.5999999999767169"/>
    <s v="Yes"/>
    <n v="0.11736363636363636"/>
    <n v="13.066666666651145"/>
    <s v="YES"/>
    <m/>
    <x v="1"/>
    <x v="1"/>
  </r>
  <r>
    <n v="9451"/>
    <n v="773"/>
    <x v="2"/>
    <s v="Critical"/>
    <d v="2021-03-26T10:40:00"/>
    <d v="2021-03-26T10:48:00"/>
    <d v="2021-03-26T16:42:00"/>
    <n v="1"/>
    <n v="8"/>
    <n v="0.13333333324408159"/>
    <s v="Yes"/>
    <n v="0.11727272727272728"/>
    <n v="6.0333333332673647"/>
    <s v="YES"/>
    <m/>
    <x v="1"/>
    <x v="2"/>
  </r>
  <r>
    <n v="9452"/>
    <n v="599"/>
    <x v="0"/>
    <s v="High"/>
    <d v="2024-07-05T05:27:00"/>
    <d v="2024-07-05T06:03:00"/>
    <d v="2024-07-05T16:51:00"/>
    <n v="5"/>
    <n v="24"/>
    <n v="0.6000000000349246"/>
    <s v="Yes"/>
    <n v="0.11718181818181818"/>
    <n v="11.399999999965075"/>
    <s v="YES"/>
    <m/>
    <x v="1"/>
    <x v="4"/>
  </r>
  <r>
    <n v="9453"/>
    <n v="12"/>
    <x v="2"/>
    <s v="High"/>
    <d v="2025-02-01T20:02:00"/>
    <d v="2025-02-01T23:48:00"/>
    <d v="2025-02-02T03:34:00"/>
    <n v="5"/>
    <n v="24"/>
    <n v="3.7666666667209938"/>
    <s v="Yes"/>
    <n v="0.11709090909090909"/>
    <n v="7.5333333332673647"/>
    <s v="YES"/>
    <m/>
    <x v="1"/>
    <x v="5"/>
  </r>
  <r>
    <n v="9454"/>
    <n v="917"/>
    <x v="1"/>
    <s v="High"/>
    <d v="2022-11-14T16:50:00"/>
    <d v="2022-11-14T23:43:00"/>
    <d v="2022-11-15T08:47:00"/>
    <n v="5"/>
    <n v="24"/>
    <n v="6.8833333332440816"/>
    <s v="NO"/>
    <n v="0.11700000000000001"/>
    <n v="15.949999999953434"/>
    <s v="YES"/>
    <m/>
    <x v="0"/>
    <x v="1"/>
  </r>
  <r>
    <n v="9455"/>
    <n v="187"/>
    <x v="1"/>
    <s v="Medium"/>
    <d v="2020-05-03T19:28:00"/>
    <d v="2020-05-04T08:03:00"/>
    <d v="2020-05-07T03:08:00"/>
    <n v="15"/>
    <n v="40"/>
    <n v="12.583333333313931"/>
    <s v="Yes"/>
    <n v="0.11700000000000001"/>
    <n v="79.666666666686069"/>
    <s v="NO"/>
    <m/>
    <x v="0"/>
    <x v="0"/>
  </r>
  <r>
    <n v="9456"/>
    <n v="77"/>
    <x v="0"/>
    <s v="High"/>
    <d v="2020-11-16T06:22:00"/>
    <d v="2020-11-16T11:14:00"/>
    <d v="2020-11-17T03:04:00"/>
    <n v="5"/>
    <n v="24"/>
    <n v="4.8666666666395031"/>
    <s v="Yes"/>
    <n v="0.11690909090909091"/>
    <n v="20.700000000069849"/>
    <s v="YES"/>
    <m/>
    <x v="1"/>
    <x v="0"/>
  </r>
  <r>
    <n v="9457"/>
    <n v="395"/>
    <x v="2"/>
    <s v="Low"/>
    <d v="2023-01-11T22:53:00"/>
    <d v="2023-01-13T12:52:00"/>
    <d v="2023-01-17T17:12:00"/>
    <n v="48"/>
    <n v="150"/>
    <n v="37.983333333337214"/>
    <s v="Yes"/>
    <n v="0.11681818181818182"/>
    <n v="138.31666666665114"/>
    <s v="YES"/>
    <m/>
    <x v="1"/>
    <x v="3"/>
  </r>
  <r>
    <n v="9458"/>
    <n v="959"/>
    <x v="2"/>
    <s v="High"/>
    <d v="2022-04-05T01:07:00"/>
    <d v="2022-04-05T04:52:00"/>
    <d v="2022-04-06T04:28:00"/>
    <n v="5"/>
    <n v="24"/>
    <n v="3.75"/>
    <s v="Yes"/>
    <n v="0.11672727272727272"/>
    <n v="27.350000000093132"/>
    <s v="YES"/>
    <m/>
    <x v="1"/>
    <x v="1"/>
  </r>
  <r>
    <n v="9459"/>
    <n v="771"/>
    <x v="1"/>
    <s v="Critical"/>
    <d v="2024-06-01T04:57:00"/>
    <d v="2024-06-01T05:38:00"/>
    <d v="2024-06-01T05:59:00"/>
    <n v="1"/>
    <n v="8"/>
    <n v="0.68333333329064772"/>
    <s v="Yes"/>
    <n v="0.11663636363636364"/>
    <n v="1.033333333209157"/>
    <s v="YES"/>
    <m/>
    <x v="1"/>
    <x v="4"/>
  </r>
  <r>
    <n v="9460"/>
    <n v="675"/>
    <x v="0"/>
    <s v="Critical"/>
    <d v="2021-02-14T02:17:00"/>
    <d v="2021-02-14T03:16:00"/>
    <d v="2021-02-14T07:33:00"/>
    <n v="1"/>
    <n v="8"/>
    <n v="0.9833333333954215"/>
    <s v="Yes"/>
    <n v="0.11654545454545455"/>
    <n v="5.2666666667209938"/>
    <s v="YES"/>
    <m/>
    <x v="1"/>
    <x v="2"/>
  </r>
  <r>
    <n v="9461"/>
    <n v="89"/>
    <x v="2"/>
    <s v="Medium"/>
    <d v="2022-04-22T02:20:00"/>
    <d v="2022-04-23T00:03:00"/>
    <d v="2022-04-23T15:55:00"/>
    <n v="15"/>
    <n v="40"/>
    <n v="21.716666666732635"/>
    <s v="NO"/>
    <n v="0.11645454545454545"/>
    <n v="37.583333333430346"/>
    <s v="YES"/>
    <m/>
    <x v="0"/>
    <x v="1"/>
  </r>
  <r>
    <n v="9462"/>
    <n v="863"/>
    <x v="1"/>
    <s v="High"/>
    <d v="2022-08-31T19:23:00"/>
    <d v="2022-08-31T22:38:00"/>
    <d v="2022-09-01T17:30:00"/>
    <n v="5"/>
    <n v="24"/>
    <n v="3.2500000001164153"/>
    <s v="Yes"/>
    <n v="0.11645454545454545"/>
    <n v="22.116666666639503"/>
    <s v="YES"/>
    <m/>
    <x v="1"/>
    <x v="1"/>
  </r>
  <r>
    <n v="9463"/>
    <n v="132"/>
    <x v="0"/>
    <s v="High"/>
    <d v="2024-03-27T13:02:00"/>
    <d v="2024-03-27T14:38:00"/>
    <d v="2024-03-27T22:28:00"/>
    <n v="5"/>
    <n v="24"/>
    <n v="1.5999999999767169"/>
    <s v="Yes"/>
    <n v="0.11636363636363636"/>
    <n v="9.4333333333488554"/>
    <s v="YES"/>
    <m/>
    <x v="1"/>
    <x v="4"/>
  </r>
  <r>
    <n v="9464"/>
    <n v="913"/>
    <x v="2"/>
    <s v="Medium"/>
    <d v="2023-07-19T11:32:00"/>
    <d v="2023-07-19T15:33:00"/>
    <d v="2023-07-20T18:47:00"/>
    <n v="15"/>
    <n v="40"/>
    <n v="4.0166666666627862"/>
    <s v="Yes"/>
    <n v="0.11627272727272728"/>
    <n v="31.249999999883585"/>
    <s v="YES"/>
    <m/>
    <x v="1"/>
    <x v="3"/>
  </r>
  <r>
    <n v="9465"/>
    <n v="46"/>
    <x v="1"/>
    <s v="High"/>
    <d v="2021-05-19T21:47:00"/>
    <d v="2021-05-19T23:35:00"/>
    <d v="2021-05-20T10:04:00"/>
    <n v="5"/>
    <n v="24"/>
    <n v="1.8000000001047738"/>
    <s v="Yes"/>
    <n v="0.11618181818181818"/>
    <n v="12.28333333338378"/>
    <s v="YES"/>
    <m/>
    <x v="1"/>
    <x v="2"/>
  </r>
  <r>
    <n v="9466"/>
    <n v="917"/>
    <x v="1"/>
    <s v="Medium"/>
    <d v="2024-10-15T11:16:00"/>
    <d v="2024-10-15T14:47:00"/>
    <d v="2024-10-17T14:35:00"/>
    <n v="15"/>
    <n v="40"/>
    <n v="3.5166666666045785"/>
    <s v="Yes"/>
    <n v="0.11609090909090909"/>
    <n v="51.316666666651145"/>
    <s v="YES"/>
    <m/>
    <x v="1"/>
    <x v="4"/>
  </r>
  <r>
    <n v="9467"/>
    <n v="619"/>
    <x v="0"/>
    <s v="Low"/>
    <d v="2025-01-25T12:32:00"/>
    <d v="2025-01-27T05:44:00"/>
    <d v="2025-01-28T15:01:00"/>
    <n v="48"/>
    <n v="150"/>
    <n v="41.200000000011642"/>
    <s v="Yes"/>
    <n v="0.11600000000000001"/>
    <n v="74.483333333395422"/>
    <s v="YES"/>
    <m/>
    <x v="1"/>
    <x v="5"/>
  </r>
  <r>
    <n v="9468"/>
    <n v="910"/>
    <x v="2"/>
    <s v="High"/>
    <d v="2022-04-09T13:24:00"/>
    <d v="2022-04-09T21:19:00"/>
    <d v="2022-04-09T21:55:00"/>
    <n v="5"/>
    <n v="24"/>
    <n v="7.9166666666278616"/>
    <s v="NO"/>
    <n v="0.11590909090909091"/>
    <n v="8.5166666666627862"/>
    <s v="YES"/>
    <m/>
    <x v="0"/>
    <x v="1"/>
  </r>
  <r>
    <n v="9469"/>
    <n v="853"/>
    <x v="1"/>
    <s v="Low"/>
    <d v="2020-04-05T20:20:00"/>
    <d v="2020-04-06T23:36:00"/>
    <d v="2020-04-11T01:12:00"/>
    <n v="48"/>
    <n v="150"/>
    <n v="27.266666666662786"/>
    <s v="Yes"/>
    <n v="0.11590909090909091"/>
    <n v="124.86666666681413"/>
    <s v="YES"/>
    <m/>
    <x v="1"/>
    <x v="0"/>
  </r>
  <r>
    <n v="9470"/>
    <n v="817"/>
    <x v="1"/>
    <s v="Medium"/>
    <d v="2020-08-22T02:09:00"/>
    <d v="2020-08-22T04:02:00"/>
    <d v="2020-08-24T04:43:00"/>
    <n v="15"/>
    <n v="40"/>
    <n v="1.8833333333604969"/>
    <s v="Yes"/>
    <n v="0.11581818181818182"/>
    <n v="50.566666666651145"/>
    <s v="YES"/>
    <m/>
    <x v="1"/>
    <x v="0"/>
  </r>
  <r>
    <n v="9471"/>
    <n v="182"/>
    <x v="0"/>
    <s v="Medium"/>
    <d v="2021-03-04T02:02:00"/>
    <d v="2021-03-04T06:05:00"/>
    <d v="2021-03-05T10:44:00"/>
    <n v="15"/>
    <n v="40"/>
    <n v="4.0499999999301508"/>
    <s v="Yes"/>
    <n v="0.11572727272727273"/>
    <n v="32.700000000069849"/>
    <s v="YES"/>
    <m/>
    <x v="1"/>
    <x v="2"/>
  </r>
  <r>
    <n v="9472"/>
    <n v="140"/>
    <x v="1"/>
    <s v="Critical"/>
    <d v="2023-04-11T00:25:00"/>
    <d v="2023-04-11T01:03:00"/>
    <d v="2023-04-11T05:55:00"/>
    <n v="1"/>
    <n v="8"/>
    <n v="0.63333333330228925"/>
    <s v="Yes"/>
    <n v="0.11563636363636363"/>
    <n v="5.5000000001164153"/>
    <s v="YES"/>
    <m/>
    <x v="1"/>
    <x v="3"/>
  </r>
  <r>
    <n v="9473"/>
    <n v="431"/>
    <x v="0"/>
    <s v="High"/>
    <d v="2021-12-14T04:20:00"/>
    <d v="2021-12-14T09:32:00"/>
    <d v="2021-12-14T15:06:00"/>
    <n v="5"/>
    <n v="24"/>
    <n v="5.2000000000116415"/>
    <s v="NO"/>
    <n v="0.11554545454545455"/>
    <n v="10.766666666662786"/>
    <s v="YES"/>
    <m/>
    <x v="0"/>
    <x v="2"/>
  </r>
  <r>
    <n v="9474"/>
    <n v="303"/>
    <x v="0"/>
    <s v="High"/>
    <d v="2022-10-14T16:13:00"/>
    <d v="2022-10-14T23:15:00"/>
    <d v="2022-10-15T21:22:00"/>
    <n v="5"/>
    <n v="24"/>
    <n v="7.03333333338378"/>
    <s v="NO"/>
    <n v="0.11554545454545455"/>
    <n v="29.150000000023283"/>
    <s v="YES"/>
    <m/>
    <x v="0"/>
    <x v="1"/>
  </r>
  <r>
    <n v="9475"/>
    <n v="389"/>
    <x v="2"/>
    <s v="Low"/>
    <d v="2021-12-31T11:10:00"/>
    <d v="2021-12-31T22:31:00"/>
    <d v="2022-01-03T15:58:00"/>
    <n v="48"/>
    <n v="150"/>
    <n v="11.349999999976717"/>
    <s v="Yes"/>
    <n v="0.11554545454545455"/>
    <n v="76.799999999930151"/>
    <s v="YES"/>
    <m/>
    <x v="1"/>
    <x v="2"/>
  </r>
  <r>
    <n v="9476"/>
    <n v="92"/>
    <x v="2"/>
    <s v="Medium"/>
    <d v="2024-08-11T19:50:00"/>
    <d v="2024-08-11T20:36:00"/>
    <d v="2024-08-12T06:28:00"/>
    <n v="15"/>
    <n v="40"/>
    <n v="0.76666666654637083"/>
    <s v="Yes"/>
    <n v="0.11545454545454545"/>
    <n v="10.633333333244082"/>
    <s v="YES"/>
    <m/>
    <x v="1"/>
    <x v="4"/>
  </r>
  <r>
    <n v="9477"/>
    <n v="193"/>
    <x v="2"/>
    <s v="Critical"/>
    <d v="2021-12-30T08:36:00"/>
    <d v="2021-12-30T08:41:00"/>
    <d v="2021-12-30T14:31:00"/>
    <n v="1"/>
    <n v="8"/>
    <n v="8.3333333430346102E-2"/>
    <s v="Yes"/>
    <n v="0.11536363636363636"/>
    <n v="5.9166666667442769"/>
    <s v="YES"/>
    <m/>
    <x v="1"/>
    <x v="2"/>
  </r>
  <r>
    <n v="9478"/>
    <n v="607"/>
    <x v="2"/>
    <s v="Critical"/>
    <d v="2020-05-06T08:19:00"/>
    <d v="2020-05-06T09:12:00"/>
    <d v="2020-05-06T11:46:00"/>
    <n v="1"/>
    <n v="8"/>
    <n v="0.88333333324408159"/>
    <s v="Yes"/>
    <n v="0.11527272727272728"/>
    <n v="3.4499999998952262"/>
    <s v="YES"/>
    <m/>
    <x v="1"/>
    <x v="0"/>
  </r>
  <r>
    <n v="9479"/>
    <n v="335"/>
    <x v="0"/>
    <s v="Medium"/>
    <d v="2021-06-17T05:05:00"/>
    <d v="2021-06-17T14:02:00"/>
    <d v="2021-06-20T10:47:00"/>
    <n v="15"/>
    <n v="40"/>
    <n v="8.9500000000116415"/>
    <s v="Yes"/>
    <n v="0.11518181818181818"/>
    <n v="77.700000000069849"/>
    <s v="NO"/>
    <m/>
    <x v="0"/>
    <x v="2"/>
  </r>
  <r>
    <n v="9480"/>
    <n v="991"/>
    <x v="2"/>
    <s v="High"/>
    <d v="2023-11-08T16:34:00"/>
    <d v="2023-11-08T19:09:00"/>
    <d v="2023-11-09T11:23:00"/>
    <n v="5"/>
    <n v="24"/>
    <n v="2.5833333333721384"/>
    <s v="Yes"/>
    <n v="0.11509090909090909"/>
    <n v="18.816666666709352"/>
    <s v="YES"/>
    <m/>
    <x v="1"/>
    <x v="3"/>
  </r>
  <r>
    <n v="9481"/>
    <n v="938"/>
    <x v="2"/>
    <s v="High"/>
    <d v="2023-07-31T13:52:00"/>
    <d v="2023-07-31T18:09:00"/>
    <d v="2023-08-01T17:11:00"/>
    <n v="5"/>
    <n v="24"/>
    <n v="4.2833333333255723"/>
    <s v="Yes"/>
    <n v="0.115"/>
    <n v="27.316666666651145"/>
    <s v="YES"/>
    <m/>
    <x v="1"/>
    <x v="3"/>
  </r>
  <r>
    <n v="9482"/>
    <n v="891"/>
    <x v="0"/>
    <s v="Medium"/>
    <d v="2020-09-21T05:05:00"/>
    <d v="2020-09-21T15:24:00"/>
    <d v="2020-09-21T23:36:00"/>
    <n v="15"/>
    <n v="40"/>
    <n v="10.31666666676756"/>
    <s v="Yes"/>
    <n v="0.11490909090909091"/>
    <n v="18.516666666604578"/>
    <s v="YES"/>
    <m/>
    <x v="1"/>
    <x v="0"/>
  </r>
  <r>
    <n v="9483"/>
    <n v="709"/>
    <x v="1"/>
    <s v="Medium"/>
    <d v="2023-01-26T03:45:00"/>
    <d v="2023-01-26T17:56:00"/>
    <d v="2023-01-27T15:00:00"/>
    <n v="15"/>
    <n v="40"/>
    <n v="14.183333333290648"/>
    <s v="Yes"/>
    <n v="0.11481818181818182"/>
    <n v="35.25"/>
    <s v="YES"/>
    <m/>
    <x v="1"/>
    <x v="3"/>
  </r>
  <r>
    <n v="9484"/>
    <n v="548"/>
    <x v="2"/>
    <s v="Critical"/>
    <d v="2021-06-22T19:05:00"/>
    <d v="2021-06-22T19:20:00"/>
    <d v="2021-06-22T23:22:00"/>
    <n v="1"/>
    <n v="8"/>
    <n v="0.24999999994179234"/>
    <s v="Yes"/>
    <n v="0.11472727272727273"/>
    <n v="4.2833333333255723"/>
    <s v="YES"/>
    <m/>
    <x v="1"/>
    <x v="2"/>
  </r>
  <r>
    <n v="9485"/>
    <n v="308"/>
    <x v="2"/>
    <s v="High"/>
    <d v="2021-10-12T06:13:00"/>
    <d v="2021-10-12T07:17:00"/>
    <d v="2021-10-12T15:31:00"/>
    <n v="5"/>
    <n v="24"/>
    <n v="1.0666666666511446"/>
    <s v="Yes"/>
    <n v="0.11463636363636363"/>
    <n v="9.2999999999301508"/>
    <s v="YES"/>
    <m/>
    <x v="1"/>
    <x v="2"/>
  </r>
  <r>
    <n v="9486"/>
    <n v="221"/>
    <x v="1"/>
    <s v="High"/>
    <d v="2023-01-06T13:28:00"/>
    <d v="2023-01-06T14:19:00"/>
    <d v="2023-01-07T11:08:00"/>
    <n v="5"/>
    <n v="24"/>
    <n v="0.84999999997671694"/>
    <s v="Yes"/>
    <n v="0.11454545454545455"/>
    <n v="21.666666666569654"/>
    <s v="YES"/>
    <m/>
    <x v="1"/>
    <x v="3"/>
  </r>
  <r>
    <n v="9487"/>
    <n v="807"/>
    <x v="0"/>
    <s v="Critical"/>
    <d v="2024-04-04T15:24:00"/>
    <d v="2024-04-04T15:24:00"/>
    <d v="2024-04-04T16:20:00"/>
    <n v="1"/>
    <n v="8"/>
    <n v="0"/>
    <s v="Yes"/>
    <n v="0.11445454545454545"/>
    <n v="0.93333333323244005"/>
    <s v="YES"/>
    <m/>
    <x v="1"/>
    <x v="4"/>
  </r>
  <r>
    <n v="9488"/>
    <n v="175"/>
    <x v="2"/>
    <s v="Low"/>
    <d v="2021-01-13T10:45:00"/>
    <d v="2021-01-14T20:51:00"/>
    <d v="2021-01-21T18:37:00"/>
    <n v="48"/>
    <n v="150"/>
    <n v="34.100000000093132"/>
    <s v="Yes"/>
    <n v="0.11436363636363636"/>
    <n v="199.8666666666395"/>
    <s v="YES"/>
    <m/>
    <x v="1"/>
    <x v="2"/>
  </r>
  <r>
    <n v="9489"/>
    <n v="712"/>
    <x v="2"/>
    <s v="High"/>
    <d v="2025-03-04T03:37:00"/>
    <d v="2025-03-04T07:25:00"/>
    <d v="2025-03-05T02:16:00"/>
    <n v="5"/>
    <n v="24"/>
    <n v="3.8000000001629815"/>
    <s v="Yes"/>
    <n v="0.11427272727272728"/>
    <n v="22.650000000139698"/>
    <s v="YES"/>
    <m/>
    <x v="1"/>
    <x v="5"/>
  </r>
  <r>
    <n v="9490"/>
    <n v="678"/>
    <x v="1"/>
    <s v="High"/>
    <d v="2020-12-02T10:17:00"/>
    <d v="2020-12-02T12:16:00"/>
    <d v="2020-12-03T00:20:00"/>
    <n v="5"/>
    <n v="24"/>
    <n v="1.9833333333372138"/>
    <s v="Yes"/>
    <n v="0.11418181818181818"/>
    <n v="14.050000000046566"/>
    <s v="YES"/>
    <m/>
    <x v="1"/>
    <x v="0"/>
  </r>
  <r>
    <n v="9491"/>
    <n v="515"/>
    <x v="0"/>
    <s v="High"/>
    <d v="2021-01-12T08:41:00"/>
    <d v="2021-01-12T12:32:00"/>
    <d v="2021-01-12T17:05:00"/>
    <n v="5"/>
    <n v="24"/>
    <n v="3.8499999999767169"/>
    <s v="Yes"/>
    <n v="0.11409090909090909"/>
    <n v="8.3999999999650754"/>
    <s v="YES"/>
    <m/>
    <x v="1"/>
    <x v="2"/>
  </r>
  <r>
    <n v="9492"/>
    <n v="767"/>
    <x v="2"/>
    <s v="Medium"/>
    <d v="2020-06-04T11:06:00"/>
    <d v="2020-06-04T22:07:00"/>
    <d v="2020-06-05T19:30:00"/>
    <n v="15"/>
    <n v="40"/>
    <n v="11.016666666604578"/>
    <s v="Yes"/>
    <n v="0.114"/>
    <n v="32.399999999965075"/>
    <s v="YES"/>
    <m/>
    <x v="1"/>
    <x v="0"/>
  </r>
  <r>
    <n v="9493"/>
    <n v="47"/>
    <x v="1"/>
    <s v="Medium"/>
    <d v="2021-10-19T05:45:00"/>
    <d v="2021-10-19T09:47:00"/>
    <d v="2021-10-22T04:00:00"/>
    <n v="15"/>
    <n v="40"/>
    <n v="4.033333333209157"/>
    <s v="Yes"/>
    <n v="0.1139090909090909"/>
    <n v="70.249999999883585"/>
    <s v="NO"/>
    <m/>
    <x v="0"/>
    <x v="2"/>
  </r>
  <r>
    <n v="9494"/>
    <n v="231"/>
    <x v="0"/>
    <s v="Medium"/>
    <d v="2022-04-16T23:49:00"/>
    <d v="2022-04-17T00:05:00"/>
    <d v="2022-04-19T05:26:00"/>
    <n v="15"/>
    <n v="40"/>
    <n v="0.26666666666278616"/>
    <s v="Yes"/>
    <n v="0.11381818181818182"/>
    <n v="53.616666666814126"/>
    <s v="YES"/>
    <m/>
    <x v="1"/>
    <x v="1"/>
  </r>
  <r>
    <n v="9495"/>
    <n v="860"/>
    <x v="0"/>
    <s v="Low"/>
    <d v="2024-10-22T21:47:00"/>
    <d v="2024-10-23T17:24:00"/>
    <d v="2024-10-26T23:07:00"/>
    <n v="48"/>
    <n v="150"/>
    <n v="19.616666666697711"/>
    <s v="Yes"/>
    <n v="0.11372727272727273"/>
    <n v="97.333333333313931"/>
    <s v="YES"/>
    <m/>
    <x v="1"/>
    <x v="4"/>
  </r>
  <r>
    <n v="9496"/>
    <n v="588"/>
    <x v="2"/>
    <s v="Critical"/>
    <d v="2020-12-01T22:23:00"/>
    <d v="2020-12-01T23:20:00"/>
    <d v="2020-12-02T05:26:00"/>
    <n v="1"/>
    <n v="8"/>
    <n v="0.94999999995343387"/>
    <s v="Yes"/>
    <n v="0.11363636363636363"/>
    <n v="7.0500000001047738"/>
    <s v="YES"/>
    <m/>
    <x v="1"/>
    <x v="0"/>
  </r>
  <r>
    <n v="9497"/>
    <n v="848"/>
    <x v="1"/>
    <s v="Critical"/>
    <d v="2022-12-06T05:35:00"/>
    <d v="2022-12-06T06:00:00"/>
    <d v="2022-12-06T11:10:00"/>
    <n v="1"/>
    <n v="8"/>
    <n v="0.41666666662786156"/>
    <s v="Yes"/>
    <n v="0.11354545454545455"/>
    <n v="5.5833333333721384"/>
    <s v="YES"/>
    <m/>
    <x v="1"/>
    <x v="1"/>
  </r>
  <r>
    <n v="9498"/>
    <n v="134"/>
    <x v="1"/>
    <s v="Critical"/>
    <d v="2020-07-12T19:31:00"/>
    <d v="2020-07-12T19:46:00"/>
    <d v="2020-07-12T23:46:00"/>
    <n v="1"/>
    <n v="8"/>
    <n v="0.24999999994179234"/>
    <s v="Yes"/>
    <n v="0.11345454545454546"/>
    <n v="4.2499999998835847"/>
    <s v="YES"/>
    <m/>
    <x v="1"/>
    <x v="0"/>
  </r>
  <r>
    <n v="9499"/>
    <n v="6"/>
    <x v="2"/>
    <s v="Low"/>
    <d v="2023-08-30T18:54:00"/>
    <d v="2023-09-01T04:01:00"/>
    <d v="2023-09-01T12:20:00"/>
    <n v="48"/>
    <n v="150"/>
    <n v="33.116666666697711"/>
    <s v="Yes"/>
    <n v="0.11336363636363636"/>
    <n v="41.433333333407063"/>
    <s v="YES"/>
    <m/>
    <x v="1"/>
    <x v="3"/>
  </r>
  <r>
    <n v="9500"/>
    <n v="483"/>
    <x v="0"/>
    <s v="High"/>
    <d v="2025-02-09T02:23:00"/>
    <d v="2025-02-09T06:54:00"/>
    <d v="2025-02-09T19:16:00"/>
    <n v="5"/>
    <n v="24"/>
    <n v="4.5166666665463708"/>
    <s v="Yes"/>
    <n v="0.11327272727272727"/>
    <n v="16.883333333185874"/>
    <s v="YES"/>
    <m/>
    <x v="1"/>
    <x v="5"/>
  </r>
  <r>
    <n v="9501"/>
    <n v="161"/>
    <x v="0"/>
    <s v="High"/>
    <d v="2020-04-16T13:55:00"/>
    <d v="2020-04-16T17:17:00"/>
    <d v="2020-04-17T03:07:00"/>
    <n v="5"/>
    <n v="24"/>
    <n v="3.3666666666395031"/>
    <s v="Yes"/>
    <n v="0.11318181818181818"/>
    <n v="13.200000000069849"/>
    <s v="YES"/>
    <m/>
    <x v="1"/>
    <x v="0"/>
  </r>
  <r>
    <n v="9502"/>
    <n v="997"/>
    <x v="0"/>
    <s v="Medium"/>
    <d v="2024-04-02T23:43:00"/>
    <d v="2024-04-03T05:43:00"/>
    <d v="2024-04-05T18:25:00"/>
    <n v="15"/>
    <n v="40"/>
    <n v="6"/>
    <s v="Yes"/>
    <n v="0.11309090909090909"/>
    <n v="66.700000000011642"/>
    <s v="YES"/>
    <m/>
    <x v="1"/>
    <x v="4"/>
  </r>
  <r>
    <n v="9503"/>
    <n v="243"/>
    <x v="1"/>
    <s v="Medium"/>
    <d v="2021-05-27T19:36:00"/>
    <d v="2021-05-28T00:26:00"/>
    <d v="2021-05-30T09:34:00"/>
    <n v="15"/>
    <n v="40"/>
    <n v="4.8333333333721384"/>
    <s v="Yes"/>
    <n v="0.113"/>
    <n v="61.96666666661622"/>
    <s v="YES"/>
    <m/>
    <x v="1"/>
    <x v="2"/>
  </r>
  <r>
    <n v="9504"/>
    <n v="324"/>
    <x v="0"/>
    <s v="Medium"/>
    <d v="2020-07-20T06:42:00"/>
    <d v="2020-07-21T00:20:00"/>
    <d v="2020-07-22T14:28:00"/>
    <n v="15"/>
    <n v="40"/>
    <n v="17.633333333360497"/>
    <s v="NO"/>
    <n v="0.1129090909090909"/>
    <n v="55.766666666662786"/>
    <s v="YES"/>
    <m/>
    <x v="0"/>
    <x v="0"/>
  </r>
  <r>
    <n v="9505"/>
    <n v="916"/>
    <x v="0"/>
    <s v="High"/>
    <d v="2025-01-04T22:48:00"/>
    <d v="2025-01-05T00:02:00"/>
    <d v="2025-01-05T15:28:00"/>
    <n v="5"/>
    <n v="24"/>
    <n v="1.2333333333372138"/>
    <s v="Yes"/>
    <n v="0.1129090909090909"/>
    <n v="16.666666666686069"/>
    <s v="YES"/>
    <m/>
    <x v="1"/>
    <x v="5"/>
  </r>
  <r>
    <n v="9506"/>
    <n v="316"/>
    <x v="1"/>
    <s v="Critical"/>
    <d v="2024-05-25T19:52:00"/>
    <d v="2024-05-25T20:03:00"/>
    <d v="2024-05-26T01:44:00"/>
    <n v="1"/>
    <n v="8"/>
    <n v="0.18333333340706304"/>
    <s v="Yes"/>
    <n v="0.11281818181818182"/>
    <n v="5.8666666667559184"/>
    <s v="YES"/>
    <m/>
    <x v="1"/>
    <x v="4"/>
  </r>
  <r>
    <n v="9507"/>
    <n v="749"/>
    <x v="1"/>
    <s v="Critical"/>
    <d v="2023-05-10T08:22:00"/>
    <d v="2023-05-10T08:33:00"/>
    <d v="2023-05-10T10:37:00"/>
    <n v="1"/>
    <n v="8"/>
    <n v="0.18333333323244005"/>
    <s v="Yes"/>
    <n v="0.11272727272727273"/>
    <n v="2.25"/>
    <s v="YES"/>
    <m/>
    <x v="1"/>
    <x v="3"/>
  </r>
  <r>
    <n v="9508"/>
    <n v="938"/>
    <x v="0"/>
    <s v="Critical"/>
    <d v="2021-05-12T05:03:00"/>
    <d v="2021-05-12T05:07:00"/>
    <d v="2021-05-12T06:13:00"/>
    <n v="1"/>
    <n v="8"/>
    <n v="6.6666666534729302E-2"/>
    <s v="Yes"/>
    <n v="0.11263636363636363"/>
    <n v="1.1666666666278616"/>
    <s v="YES"/>
    <m/>
    <x v="1"/>
    <x v="2"/>
  </r>
  <r>
    <n v="9509"/>
    <n v="132"/>
    <x v="1"/>
    <s v="Medium"/>
    <d v="2024-08-14T06:50:00"/>
    <d v="2024-08-14T19:50:00"/>
    <d v="2024-08-16T00:19:00"/>
    <n v="15"/>
    <n v="40"/>
    <n v="13.000000000116415"/>
    <s v="Yes"/>
    <n v="0.11254545454545455"/>
    <n v="41.483333333395422"/>
    <s v="YES"/>
    <m/>
    <x v="1"/>
    <x v="4"/>
  </r>
  <r>
    <n v="9510"/>
    <n v="355"/>
    <x v="0"/>
    <s v="Low"/>
    <d v="2023-05-16T11:28:00"/>
    <d v="2023-05-18T02:02:00"/>
    <d v="2023-05-20T09:27:00"/>
    <n v="48"/>
    <n v="150"/>
    <n v="38.566666666651145"/>
    <s v="Yes"/>
    <n v="0.11245454545454546"/>
    <n v="93.983333333395422"/>
    <s v="YES"/>
    <m/>
    <x v="1"/>
    <x v="3"/>
  </r>
  <r>
    <n v="9511"/>
    <n v="668"/>
    <x v="1"/>
    <s v="High"/>
    <d v="2022-04-19T07:11:00"/>
    <d v="2022-04-19T11:24:00"/>
    <d v="2022-04-19T12:31:00"/>
    <n v="5"/>
    <n v="24"/>
    <n v="4.21666666661622"/>
    <s v="Yes"/>
    <n v="0.11236363636363636"/>
    <n v="5.3333333332557231"/>
    <s v="YES"/>
    <m/>
    <x v="1"/>
    <x v="1"/>
  </r>
  <r>
    <n v="9512"/>
    <n v="652"/>
    <x v="0"/>
    <s v="High"/>
    <d v="2021-06-08T23:41:00"/>
    <d v="2021-06-09T04:24:00"/>
    <d v="2021-06-09T05:58:00"/>
    <n v="5"/>
    <n v="24"/>
    <n v="4.7166666666744277"/>
    <s v="Yes"/>
    <n v="0.11227272727272727"/>
    <n v="6.28333333338378"/>
    <s v="YES"/>
    <m/>
    <x v="1"/>
    <x v="2"/>
  </r>
  <r>
    <n v="9513"/>
    <n v="747"/>
    <x v="1"/>
    <s v="Low"/>
    <d v="2021-08-24T06:32:00"/>
    <d v="2021-08-24T18:37:00"/>
    <d v="2021-08-29T04:16:00"/>
    <n v="48"/>
    <n v="150"/>
    <n v="12.083333333255723"/>
    <s v="Yes"/>
    <n v="0.11218181818181819"/>
    <n v="117.73333333327901"/>
    <s v="YES"/>
    <m/>
    <x v="1"/>
    <x v="2"/>
  </r>
  <r>
    <n v="9514"/>
    <n v="75"/>
    <x v="2"/>
    <s v="High"/>
    <d v="2024-10-09T07:02:00"/>
    <d v="2024-10-09T14:52:00"/>
    <d v="2024-10-09T21:36:00"/>
    <n v="5"/>
    <n v="24"/>
    <n v="7.8333333331975155"/>
    <s v="NO"/>
    <n v="0.11209090909090909"/>
    <n v="14.566666666651145"/>
    <s v="YES"/>
    <m/>
    <x v="0"/>
    <x v="4"/>
  </r>
  <r>
    <n v="9515"/>
    <n v="869"/>
    <x v="0"/>
    <s v="Low"/>
    <d v="2020-09-20T21:38:00"/>
    <d v="2020-09-22T00:46:00"/>
    <d v="2020-09-27T15:05:00"/>
    <n v="48"/>
    <n v="150"/>
    <n v="27.133333333418705"/>
    <s v="Yes"/>
    <n v="0.11209090909090909"/>
    <n v="161.44999999995343"/>
    <s v="YES"/>
    <m/>
    <x v="1"/>
    <x v="0"/>
  </r>
  <r>
    <n v="9516"/>
    <n v="400"/>
    <x v="1"/>
    <s v="Medium"/>
    <d v="2020-05-18T16:10:00"/>
    <d v="2020-05-19T05:55:00"/>
    <d v="2020-05-20T02:54:00"/>
    <n v="15"/>
    <n v="40"/>
    <n v="13.750000000116415"/>
    <s v="Yes"/>
    <n v="0.112"/>
    <n v="34.733333333395422"/>
    <s v="YES"/>
    <m/>
    <x v="1"/>
    <x v="0"/>
  </r>
  <r>
    <n v="9517"/>
    <n v="921"/>
    <x v="0"/>
    <s v="Medium"/>
    <d v="2021-11-25T15:40:00"/>
    <d v="2021-11-26T00:20:00"/>
    <d v="2021-11-28T17:52:00"/>
    <n v="15"/>
    <n v="40"/>
    <n v="8.6666666666278616"/>
    <s v="Yes"/>
    <n v="0.1119090909090909"/>
    <n v="74.199999999837019"/>
    <s v="NO"/>
    <m/>
    <x v="0"/>
    <x v="2"/>
  </r>
  <r>
    <n v="9518"/>
    <n v="457"/>
    <x v="0"/>
    <s v="Critical"/>
    <d v="2023-02-01T16:52:00"/>
    <d v="2023-02-01T17:08:00"/>
    <d v="2023-02-01T19:50:00"/>
    <n v="1"/>
    <n v="8"/>
    <n v="0.26666666666278616"/>
    <s v="Yes"/>
    <n v="0.11181818181818182"/>
    <n v="2.9666666667326353"/>
    <s v="YES"/>
    <m/>
    <x v="1"/>
    <x v="3"/>
  </r>
  <r>
    <n v="9519"/>
    <n v="302"/>
    <x v="2"/>
    <s v="Low"/>
    <d v="2022-09-17T18:13:00"/>
    <d v="2022-09-19T10:59:00"/>
    <d v="2022-09-20T17:43:00"/>
    <n v="48"/>
    <n v="150"/>
    <n v="40.766666666662786"/>
    <s v="Yes"/>
    <n v="0.11172727272727273"/>
    <n v="71.499999999941792"/>
    <s v="YES"/>
    <m/>
    <x v="1"/>
    <x v="1"/>
  </r>
  <r>
    <n v="9520"/>
    <n v="534"/>
    <x v="0"/>
    <s v="Low"/>
    <d v="2024-11-26T00:52:00"/>
    <d v="2024-11-27T23:32:00"/>
    <d v="2024-11-29T12:54:00"/>
    <n v="48"/>
    <n v="150"/>
    <n v="46.666666666686069"/>
    <s v="Yes"/>
    <n v="0.11163636363636363"/>
    <n v="84.033333333267365"/>
    <s v="YES"/>
    <m/>
    <x v="1"/>
    <x v="4"/>
  </r>
  <r>
    <n v="9521"/>
    <n v="251"/>
    <x v="2"/>
    <s v="Medium"/>
    <d v="2024-09-05T15:03:00"/>
    <d v="2024-09-06T05:37:00"/>
    <d v="2024-09-08T14:47:00"/>
    <n v="15"/>
    <n v="40"/>
    <n v="14.566666666651145"/>
    <s v="Yes"/>
    <n v="0.11154545454545454"/>
    <n v="71.733333333337214"/>
    <s v="YES"/>
    <m/>
    <x v="1"/>
    <x v="4"/>
  </r>
  <r>
    <n v="9522"/>
    <n v="296"/>
    <x v="0"/>
    <s v="Medium"/>
    <d v="2022-06-26T16:14:00"/>
    <d v="2022-06-27T12:01:00"/>
    <d v="2022-06-30T11:45:00"/>
    <n v="15"/>
    <n v="40"/>
    <n v="19.78333333338378"/>
    <s v="NO"/>
    <n v="0.11145454545454546"/>
    <n v="91.516666666720994"/>
    <s v="NO"/>
    <m/>
    <x v="0"/>
    <x v="1"/>
  </r>
  <r>
    <n v="9523"/>
    <n v="146"/>
    <x v="0"/>
    <s v="Low"/>
    <d v="2021-07-25T18:12:00"/>
    <d v="2021-07-26T20:09:00"/>
    <d v="2021-07-28T14:34:00"/>
    <n v="48"/>
    <n v="150"/>
    <n v="25.950000000069849"/>
    <s v="Yes"/>
    <n v="0.11145454545454546"/>
    <n v="68.366666666697711"/>
    <s v="YES"/>
    <m/>
    <x v="1"/>
    <x v="2"/>
  </r>
  <r>
    <n v="9524"/>
    <n v="749"/>
    <x v="0"/>
    <s v="Low"/>
    <d v="2020-08-04T21:12:00"/>
    <d v="2020-08-05T22:31:00"/>
    <d v="2020-08-06T13:00:00"/>
    <n v="48"/>
    <n v="150"/>
    <n v="25.31666666676756"/>
    <s v="Yes"/>
    <n v="0.11136363636363636"/>
    <n v="39.799999999988358"/>
    <s v="YES"/>
    <m/>
    <x v="1"/>
    <x v="0"/>
  </r>
  <r>
    <n v="9525"/>
    <n v="114"/>
    <x v="2"/>
    <s v="Low"/>
    <d v="2020-08-14T01:57:00"/>
    <d v="2020-08-14T13:53:00"/>
    <d v="2020-08-19T06:28:00"/>
    <n v="48"/>
    <n v="150"/>
    <n v="11.933333333290648"/>
    <s v="Yes"/>
    <n v="0.11127272727272727"/>
    <n v="124.51666666654637"/>
    <s v="YES"/>
    <m/>
    <x v="1"/>
    <x v="0"/>
  </r>
  <r>
    <n v="9526"/>
    <n v="491"/>
    <x v="2"/>
    <s v="Medium"/>
    <d v="2021-04-22T19:21:00"/>
    <d v="2021-04-23T02:14:00"/>
    <d v="2021-04-25T18:33:00"/>
    <n v="15"/>
    <n v="40"/>
    <n v="6.8833333332440816"/>
    <s v="Yes"/>
    <n v="0.11118181818181819"/>
    <n v="71.200000000011642"/>
    <s v="NO"/>
    <m/>
    <x v="0"/>
    <x v="2"/>
  </r>
  <r>
    <n v="9527"/>
    <n v="62"/>
    <x v="1"/>
    <s v="Medium"/>
    <d v="2023-10-28T09:16:00"/>
    <d v="2023-10-28T22:19:00"/>
    <d v="2023-10-30T17:47:00"/>
    <n v="15"/>
    <n v="40"/>
    <n v="13.049999999930151"/>
    <s v="Yes"/>
    <n v="0.11109090909090909"/>
    <n v="56.516666666662786"/>
    <s v="YES"/>
    <m/>
    <x v="1"/>
    <x v="3"/>
  </r>
  <r>
    <n v="9528"/>
    <n v="369"/>
    <x v="0"/>
    <s v="Low"/>
    <d v="2023-08-26T18:16:00"/>
    <d v="2023-08-27T08:22:00"/>
    <d v="2023-08-31T21:59:00"/>
    <n v="48"/>
    <n v="150"/>
    <n v="14.100000000034925"/>
    <s v="Yes"/>
    <n v="0.111"/>
    <n v="123.71666666673264"/>
    <s v="YES"/>
    <m/>
    <x v="1"/>
    <x v="3"/>
  </r>
  <r>
    <n v="9529"/>
    <n v="510"/>
    <x v="1"/>
    <s v="High"/>
    <d v="2021-10-31T10:43:00"/>
    <d v="2021-10-31T17:24:00"/>
    <d v="2021-11-01T09:41:00"/>
    <n v="5"/>
    <n v="24"/>
    <n v="6.6833333332906477"/>
    <s v="NO"/>
    <n v="0.11090909090909092"/>
    <n v="22.96666666661622"/>
    <s v="YES"/>
    <m/>
    <x v="0"/>
    <x v="2"/>
  </r>
  <r>
    <n v="9530"/>
    <n v="751"/>
    <x v="0"/>
    <s v="Medium"/>
    <d v="2021-07-03T23:45:00"/>
    <d v="2021-07-04T01:41:00"/>
    <d v="2021-07-05T05:53:00"/>
    <n v="15"/>
    <n v="40"/>
    <n v="1.9333333333488554"/>
    <s v="Yes"/>
    <n v="0.11090909090909092"/>
    <n v="30.133333333244082"/>
    <s v="YES"/>
    <m/>
    <x v="1"/>
    <x v="2"/>
  </r>
  <r>
    <n v="9531"/>
    <n v="647"/>
    <x v="2"/>
    <s v="Medium"/>
    <d v="2021-02-07T17:53:00"/>
    <d v="2021-02-08T07:56:00"/>
    <d v="2021-02-08T15:13:00"/>
    <n v="15"/>
    <n v="40"/>
    <n v="14.050000000046566"/>
    <s v="Yes"/>
    <n v="0.11081818181818182"/>
    <n v="21.333333333372138"/>
    <s v="YES"/>
    <m/>
    <x v="1"/>
    <x v="2"/>
  </r>
  <r>
    <n v="9532"/>
    <n v="516"/>
    <x v="1"/>
    <s v="Critical"/>
    <d v="2024-01-16T06:43:00"/>
    <d v="2024-01-16T07:26:00"/>
    <d v="2024-01-16T14:50:00"/>
    <n v="1"/>
    <n v="8"/>
    <n v="0.71666666655801237"/>
    <s v="Yes"/>
    <n v="0.11072727272727273"/>
    <n v="8.1166666665812954"/>
    <s v="YES"/>
    <m/>
    <x v="1"/>
    <x v="4"/>
  </r>
  <r>
    <n v="9533"/>
    <n v="44"/>
    <x v="1"/>
    <s v="Low"/>
    <d v="2022-01-03T19:39:00"/>
    <d v="2022-01-03T21:30:00"/>
    <d v="2022-01-04T14:30:00"/>
    <n v="48"/>
    <n v="150"/>
    <n v="1.8500000000931323"/>
    <s v="Yes"/>
    <n v="0.11063636363636363"/>
    <n v="18.849999999976717"/>
    <s v="YES"/>
    <m/>
    <x v="1"/>
    <x v="1"/>
  </r>
  <r>
    <n v="9534"/>
    <n v="917"/>
    <x v="1"/>
    <s v="Medium"/>
    <d v="2023-11-06T00:14:00"/>
    <d v="2023-11-06T02:31:00"/>
    <d v="2023-11-07T03:35:00"/>
    <n v="15"/>
    <n v="40"/>
    <n v="2.2833333332673647"/>
    <s v="Yes"/>
    <n v="0.11054545454545454"/>
    <n v="27.349999999918509"/>
    <s v="YES"/>
    <m/>
    <x v="1"/>
    <x v="3"/>
  </r>
  <r>
    <n v="9535"/>
    <n v="516"/>
    <x v="0"/>
    <s v="High"/>
    <d v="2024-02-02T04:45:00"/>
    <d v="2024-02-02T12:27:00"/>
    <d v="2024-02-02T18:55:00"/>
    <n v="5"/>
    <n v="24"/>
    <n v="7.7000000001280569"/>
    <s v="NO"/>
    <n v="0.11045454545454546"/>
    <n v="14.166666666744277"/>
    <s v="YES"/>
    <m/>
    <x v="0"/>
    <x v="4"/>
  </r>
  <r>
    <n v="9536"/>
    <n v="719"/>
    <x v="2"/>
    <s v="Low"/>
    <d v="2024-09-21T09:00:00"/>
    <d v="2024-09-22T01:48:00"/>
    <d v="2024-09-27T23:17:00"/>
    <n v="48"/>
    <n v="150"/>
    <n v="16.799999999930151"/>
    <s v="Yes"/>
    <n v="0.11045454545454546"/>
    <n v="158.28333333326736"/>
    <s v="YES"/>
    <m/>
    <x v="1"/>
    <x v="4"/>
  </r>
  <r>
    <n v="9537"/>
    <n v="152"/>
    <x v="2"/>
    <s v="Medium"/>
    <d v="2023-12-17T00:47:00"/>
    <d v="2023-12-17T07:51:00"/>
    <d v="2023-12-19T14:58:00"/>
    <n v="15"/>
    <n v="40"/>
    <n v="7.0666666666511446"/>
    <s v="Yes"/>
    <n v="0.11036363636363636"/>
    <n v="62.183333333465271"/>
    <s v="YES"/>
    <m/>
    <x v="1"/>
    <x v="3"/>
  </r>
  <r>
    <n v="9538"/>
    <n v="111"/>
    <x v="0"/>
    <s v="High"/>
    <d v="2020-10-15T02:16:00"/>
    <d v="2020-10-15T04:50:00"/>
    <d v="2020-10-15T20:56:00"/>
    <n v="5"/>
    <n v="24"/>
    <n v="2.5666666666511446"/>
    <s v="Yes"/>
    <n v="0.11027272727272727"/>
    <n v="18.666666666569654"/>
    <s v="YES"/>
    <m/>
    <x v="1"/>
    <x v="0"/>
  </r>
  <r>
    <n v="9539"/>
    <n v="605"/>
    <x v="0"/>
    <s v="Critical"/>
    <d v="2023-12-14T06:29:00"/>
    <d v="2023-12-14T06:33:00"/>
    <d v="2023-12-14T06:56:00"/>
    <n v="1"/>
    <n v="8"/>
    <n v="6.6666666709352285E-2"/>
    <s v="Yes"/>
    <n v="0.11018181818181819"/>
    <n v="0.45000000006984919"/>
    <s v="YES"/>
    <m/>
    <x v="1"/>
    <x v="3"/>
  </r>
  <r>
    <n v="9540"/>
    <n v="527"/>
    <x v="1"/>
    <s v="Low"/>
    <d v="2021-11-28T23:31:00"/>
    <d v="2021-11-30T21:23:00"/>
    <d v="2021-12-03T00:26:00"/>
    <n v="48"/>
    <n v="150"/>
    <n v="45.866666666697711"/>
    <s v="Yes"/>
    <n v="0.11009090909090909"/>
    <n v="96.916666666686069"/>
    <s v="YES"/>
    <m/>
    <x v="1"/>
    <x v="2"/>
  </r>
  <r>
    <n v="9541"/>
    <n v="175"/>
    <x v="0"/>
    <s v="Medium"/>
    <d v="2021-01-02T09:11:00"/>
    <d v="2021-01-03T07:14:00"/>
    <d v="2021-01-04T05:40:00"/>
    <n v="15"/>
    <n v="40"/>
    <n v="22.049999999930151"/>
    <s v="NO"/>
    <n v="0.11"/>
    <n v="44.483333333220799"/>
    <s v="YES"/>
    <m/>
    <x v="0"/>
    <x v="2"/>
  </r>
  <r>
    <n v="9542"/>
    <n v="389"/>
    <x v="0"/>
    <s v="Medium"/>
    <d v="2024-08-06T22:45:00"/>
    <d v="2024-08-07T11:10:00"/>
    <d v="2024-08-09T20:00:00"/>
    <n v="15"/>
    <n v="40"/>
    <n v="12.416666666802485"/>
    <s v="Yes"/>
    <n v="0.11"/>
    <n v="69.250000000116415"/>
    <s v="YES"/>
    <m/>
    <x v="1"/>
    <x v="4"/>
  </r>
  <r>
    <n v="9543"/>
    <n v="669"/>
    <x v="2"/>
    <s v="Critical"/>
    <d v="2021-06-15T00:01:00"/>
    <d v="2021-06-15T00:11:00"/>
    <d v="2021-06-15T07:09:00"/>
    <n v="1"/>
    <n v="8"/>
    <n v="0.16666666668606922"/>
    <s v="Yes"/>
    <n v="0.10990909090909091"/>
    <n v="7.1333333333604969"/>
    <s v="YES"/>
    <m/>
    <x v="1"/>
    <x v="2"/>
  </r>
  <r>
    <n v="9544"/>
    <n v="833"/>
    <x v="1"/>
    <s v="High"/>
    <d v="2021-11-19T23:10:00"/>
    <d v="2021-11-20T03:08:00"/>
    <d v="2021-11-20T06:54:00"/>
    <n v="5"/>
    <n v="24"/>
    <n v="3.9666666666744277"/>
    <s v="Yes"/>
    <n v="0.10981818181818181"/>
    <n v="7.7333333332207985"/>
    <s v="YES"/>
    <m/>
    <x v="1"/>
    <x v="2"/>
  </r>
  <r>
    <n v="9545"/>
    <n v="785"/>
    <x v="2"/>
    <s v="Critical"/>
    <d v="2020-05-23T05:34:00"/>
    <d v="2020-05-23T06:01:00"/>
    <d v="2020-05-23T07:04:00"/>
    <n v="1"/>
    <n v="8"/>
    <n v="0.45000000006984919"/>
    <s v="Yes"/>
    <n v="0.10972727272727273"/>
    <n v="1.5"/>
    <s v="YES"/>
    <m/>
    <x v="1"/>
    <x v="0"/>
  </r>
  <r>
    <n v="9546"/>
    <n v="199"/>
    <x v="1"/>
    <s v="Medium"/>
    <d v="2023-06-22T20:29:00"/>
    <d v="2023-06-23T13:10:00"/>
    <d v="2023-06-24T04:08:00"/>
    <n v="15"/>
    <n v="40"/>
    <n v="16.68333333323244"/>
    <s v="NO"/>
    <n v="0.10963636363636364"/>
    <n v="31.649999999965075"/>
    <s v="YES"/>
    <m/>
    <x v="0"/>
    <x v="3"/>
  </r>
  <r>
    <n v="9547"/>
    <n v="45"/>
    <x v="1"/>
    <s v="Medium"/>
    <d v="2021-01-09T02:15:00"/>
    <d v="2021-01-09T02:48:00"/>
    <d v="2021-01-09T08:18:00"/>
    <n v="15"/>
    <n v="40"/>
    <n v="0.55000000004656613"/>
    <s v="Yes"/>
    <n v="0.10963636363636364"/>
    <n v="6.0499999999883585"/>
    <s v="YES"/>
    <m/>
    <x v="1"/>
    <x v="2"/>
  </r>
  <r>
    <n v="9548"/>
    <n v="651"/>
    <x v="1"/>
    <s v="High"/>
    <d v="2022-01-12T21:50:00"/>
    <d v="2022-01-13T02:55:00"/>
    <d v="2022-01-13T13:20:00"/>
    <n v="5"/>
    <n v="24"/>
    <n v="5.0833333334885538"/>
    <s v="NO"/>
    <n v="0.10954545454545454"/>
    <n v="15.500000000058208"/>
    <s v="YES"/>
    <m/>
    <x v="0"/>
    <x v="1"/>
  </r>
  <r>
    <n v="9549"/>
    <n v="965"/>
    <x v="1"/>
    <s v="Low"/>
    <d v="2024-05-16T03:10:00"/>
    <d v="2024-05-18T01:35:00"/>
    <d v="2024-05-18T02:53:00"/>
    <n v="48"/>
    <n v="150"/>
    <n v="46.416666666569654"/>
    <s v="Yes"/>
    <n v="0.10954545454545454"/>
    <n v="47.71666666661622"/>
    <s v="YES"/>
    <m/>
    <x v="1"/>
    <x v="4"/>
  </r>
  <r>
    <n v="9550"/>
    <n v="809"/>
    <x v="0"/>
    <s v="Critical"/>
    <d v="2020-06-18T09:25:00"/>
    <d v="2020-06-18T10:06:00"/>
    <d v="2020-06-18T11:12:00"/>
    <n v="1"/>
    <n v="8"/>
    <n v="0.68333333329064772"/>
    <s v="Yes"/>
    <n v="0.10945454545454546"/>
    <n v="1.78333333338378"/>
    <s v="YES"/>
    <m/>
    <x v="1"/>
    <x v="0"/>
  </r>
  <r>
    <n v="9551"/>
    <n v="372"/>
    <x v="2"/>
    <s v="High"/>
    <d v="2022-10-23T07:24:00"/>
    <d v="2022-10-23T07:34:00"/>
    <d v="2022-10-23T20:08:00"/>
    <n v="5"/>
    <n v="24"/>
    <n v="0.16666666668606922"/>
    <s v="Yes"/>
    <n v="0.10936363636363636"/>
    <n v="12.733333333279006"/>
    <s v="YES"/>
    <m/>
    <x v="1"/>
    <x v="1"/>
  </r>
  <r>
    <n v="9552"/>
    <n v="827"/>
    <x v="0"/>
    <s v="Medium"/>
    <d v="2025-02-18T23:16:00"/>
    <d v="2025-02-19T16:48:00"/>
    <d v="2025-02-20T11:29:00"/>
    <n v="15"/>
    <n v="40"/>
    <n v="17.533333333209157"/>
    <s v="NO"/>
    <n v="0.10927272727272727"/>
    <n v="36.216666666674428"/>
    <s v="YES"/>
    <m/>
    <x v="0"/>
    <x v="5"/>
  </r>
  <r>
    <n v="9553"/>
    <n v="783"/>
    <x v="2"/>
    <s v="High"/>
    <d v="2021-11-14T13:26:00"/>
    <d v="2021-11-14T21:18:00"/>
    <d v="2021-11-15T00:20:00"/>
    <n v="5"/>
    <n v="24"/>
    <n v="7.8666666666395031"/>
    <s v="NO"/>
    <n v="0.10927272727272727"/>
    <n v="10.900000000081491"/>
    <s v="YES"/>
    <m/>
    <x v="0"/>
    <x v="2"/>
  </r>
  <r>
    <n v="9554"/>
    <n v="288"/>
    <x v="0"/>
    <s v="Critical"/>
    <d v="2021-12-02T05:40:00"/>
    <d v="2021-12-02T06:24:00"/>
    <d v="2021-12-02T13:35:00"/>
    <n v="1"/>
    <n v="8"/>
    <n v="0.73333333345362917"/>
    <s v="Yes"/>
    <n v="0.10927272727272727"/>
    <n v="7.9166666666278616"/>
    <s v="YES"/>
    <m/>
    <x v="1"/>
    <x v="2"/>
  </r>
  <r>
    <n v="9555"/>
    <n v="48"/>
    <x v="0"/>
    <s v="High"/>
    <d v="2021-10-17T20:28:00"/>
    <d v="2021-10-18T00:42:00"/>
    <d v="2021-10-18T10:50:00"/>
    <n v="5"/>
    <n v="24"/>
    <n v="4.2333333333372138"/>
    <s v="Yes"/>
    <n v="0.10918181818181819"/>
    <n v="14.366666666697711"/>
    <s v="YES"/>
    <m/>
    <x v="1"/>
    <x v="2"/>
  </r>
  <r>
    <n v="9556"/>
    <n v="545"/>
    <x v="1"/>
    <s v="Critical"/>
    <d v="2020-08-25T14:19:00"/>
    <d v="2020-08-25T14:36:00"/>
    <d v="2020-08-25T20:14:00"/>
    <n v="1"/>
    <n v="8"/>
    <n v="0.28333333320915699"/>
    <s v="Yes"/>
    <n v="0.10909090909090909"/>
    <n v="5.9166666665696539"/>
    <s v="YES"/>
    <m/>
    <x v="1"/>
    <x v="0"/>
  </r>
  <r>
    <n v="9557"/>
    <n v="430"/>
    <x v="0"/>
    <s v="Medium"/>
    <d v="2023-02-09T08:08:00"/>
    <d v="2023-02-10T03:06:00"/>
    <d v="2023-02-12T22:26:00"/>
    <n v="15"/>
    <n v="40"/>
    <n v="18.966666666674428"/>
    <s v="NO"/>
    <n v="0.109"/>
    <n v="86.299999999988358"/>
    <s v="YES"/>
    <m/>
    <x v="0"/>
    <x v="3"/>
  </r>
  <r>
    <n v="9558"/>
    <n v="215"/>
    <x v="2"/>
    <s v="Low"/>
    <d v="2020-05-22T12:13:00"/>
    <d v="2020-05-22T23:19:00"/>
    <d v="2020-05-29T08:48:00"/>
    <n v="48"/>
    <n v="150"/>
    <n v="11.100000000034925"/>
    <s v="Yes"/>
    <n v="0.109"/>
    <n v="164.58333333337214"/>
    <s v="YES"/>
    <m/>
    <x v="1"/>
    <x v="0"/>
  </r>
  <r>
    <n v="9559"/>
    <n v="943"/>
    <x v="2"/>
    <s v="Medium"/>
    <d v="2020-09-09T05:43:00"/>
    <d v="2020-09-09T13:24:00"/>
    <d v="2020-09-09T14:14:00"/>
    <n v="15"/>
    <n v="40"/>
    <n v="7.683333333407063"/>
    <s v="Yes"/>
    <n v="0.10890909090909091"/>
    <n v="8.5166666666627862"/>
    <s v="YES"/>
    <m/>
    <x v="1"/>
    <x v="0"/>
  </r>
  <r>
    <n v="9560"/>
    <n v="651"/>
    <x v="2"/>
    <s v="Medium"/>
    <d v="2024-05-22T01:28:00"/>
    <d v="2024-05-22T23:59:00"/>
    <d v="2024-05-24T19:27:00"/>
    <n v="15"/>
    <n v="40"/>
    <n v="22.516666666546371"/>
    <s v="NO"/>
    <n v="0.10881818181818181"/>
    <n v="65.983333333279006"/>
    <s v="YES"/>
    <m/>
    <x v="0"/>
    <x v="4"/>
  </r>
  <r>
    <n v="9561"/>
    <n v="427"/>
    <x v="0"/>
    <s v="Critical"/>
    <d v="2022-01-25T06:06:00"/>
    <d v="2022-01-25T06:15:00"/>
    <d v="2022-01-25T06:22:00"/>
    <n v="1"/>
    <n v="8"/>
    <n v="0.1499999999650754"/>
    <s v="Yes"/>
    <n v="0.10881818181818181"/>
    <n v="0.26666666666278616"/>
    <s v="YES"/>
    <m/>
    <x v="1"/>
    <x v="1"/>
  </r>
  <r>
    <n v="9562"/>
    <n v="805"/>
    <x v="0"/>
    <s v="Critical"/>
    <d v="2023-03-16T11:36:00"/>
    <d v="2023-03-16T12:29:00"/>
    <d v="2023-03-16T16:57:00"/>
    <n v="1"/>
    <n v="8"/>
    <n v="0.88333333341870457"/>
    <s v="Yes"/>
    <n v="0.10872727272727273"/>
    <n v="5.3500000001513399"/>
    <s v="YES"/>
    <m/>
    <x v="1"/>
    <x v="3"/>
  </r>
  <r>
    <n v="9563"/>
    <n v="201"/>
    <x v="0"/>
    <s v="Low"/>
    <d v="2022-10-30T23:07:00"/>
    <d v="2022-11-01T22:15:00"/>
    <d v="2022-11-05T15:16:00"/>
    <n v="48"/>
    <n v="150"/>
    <n v="47.133333333476912"/>
    <s v="Yes"/>
    <n v="0.10863636363636364"/>
    <n v="136.15000000008149"/>
    <s v="YES"/>
    <m/>
    <x v="1"/>
    <x v="1"/>
  </r>
  <r>
    <n v="9564"/>
    <n v="175"/>
    <x v="1"/>
    <s v="Medium"/>
    <d v="2020-12-04T08:24:00"/>
    <d v="2020-12-04T23:24:00"/>
    <d v="2020-12-07T00:29:00"/>
    <n v="15"/>
    <n v="40"/>
    <n v="15"/>
    <s v="Yes"/>
    <n v="0.10854545454545454"/>
    <n v="64.083333333372138"/>
    <s v="YES"/>
    <m/>
    <x v="1"/>
    <x v="0"/>
  </r>
  <r>
    <n v="9565"/>
    <n v="430"/>
    <x v="2"/>
    <s v="High"/>
    <d v="2022-08-01T01:02:00"/>
    <d v="2022-08-01T04:26:00"/>
    <d v="2022-08-01T08:52:00"/>
    <n v="5"/>
    <n v="24"/>
    <n v="3.3999999999068677"/>
    <s v="Yes"/>
    <n v="0.10845454545454546"/>
    <n v="7.8333333331975155"/>
    <s v="YES"/>
    <m/>
    <x v="1"/>
    <x v="1"/>
  </r>
  <r>
    <n v="9566"/>
    <n v="539"/>
    <x v="1"/>
    <s v="Medium"/>
    <d v="2023-08-07T16:42:00"/>
    <d v="2023-08-08T12:04:00"/>
    <d v="2023-08-08T15:51:00"/>
    <n v="15"/>
    <n v="40"/>
    <n v="19.366666666755918"/>
    <s v="NO"/>
    <n v="0.10836363636363637"/>
    <n v="23.150000000023283"/>
    <s v="YES"/>
    <m/>
    <x v="0"/>
    <x v="3"/>
  </r>
  <r>
    <n v="9567"/>
    <n v="745"/>
    <x v="0"/>
    <s v="Low"/>
    <d v="2020-07-23T19:22:00"/>
    <d v="2020-07-24T09:02:00"/>
    <d v="2020-07-26T18:06:00"/>
    <n v="48"/>
    <n v="150"/>
    <n v="13.666666666686069"/>
    <s v="Yes"/>
    <n v="0.10836363636363637"/>
    <n v="70.733333333395422"/>
    <s v="YES"/>
    <m/>
    <x v="1"/>
    <x v="0"/>
  </r>
  <r>
    <n v="9568"/>
    <n v="73"/>
    <x v="1"/>
    <s v="Low"/>
    <d v="2020-07-23T22:42:00"/>
    <d v="2020-07-24T11:22:00"/>
    <d v="2020-07-28T18:25:00"/>
    <n v="48"/>
    <n v="150"/>
    <n v="12.666666666744277"/>
    <s v="Yes"/>
    <n v="0.10827272727272727"/>
    <n v="115.71666666667443"/>
    <s v="YES"/>
    <m/>
    <x v="1"/>
    <x v="0"/>
  </r>
  <r>
    <n v="9569"/>
    <n v="316"/>
    <x v="1"/>
    <s v="Medium"/>
    <d v="2023-04-13T18:04:00"/>
    <d v="2023-04-14T12:17:00"/>
    <d v="2023-04-15T06:23:00"/>
    <n v="15"/>
    <n v="40"/>
    <n v="18.216666666674428"/>
    <s v="NO"/>
    <n v="0.10818181818181818"/>
    <n v="36.316666666651145"/>
    <s v="YES"/>
    <m/>
    <x v="0"/>
    <x v="3"/>
  </r>
  <r>
    <n v="9570"/>
    <n v="101"/>
    <x v="0"/>
    <s v="High"/>
    <d v="2023-12-21T12:39:00"/>
    <d v="2023-12-21T17:56:00"/>
    <d v="2023-12-22T13:52:00"/>
    <n v="5"/>
    <n v="24"/>
    <n v="5.2833333332673647"/>
    <s v="NO"/>
    <n v="0.10818181818181818"/>
    <n v="25.21666666661622"/>
    <s v="YES"/>
    <m/>
    <x v="0"/>
    <x v="3"/>
  </r>
  <r>
    <n v="9571"/>
    <n v="204"/>
    <x v="2"/>
    <s v="Medium"/>
    <d v="2023-12-01T18:13:00"/>
    <d v="2023-12-02T16:53:00"/>
    <d v="2023-12-03T08:51:00"/>
    <n v="15"/>
    <n v="40"/>
    <n v="22.666666666686069"/>
    <s v="NO"/>
    <n v="0.10818181818181818"/>
    <n v="38.633333333360497"/>
    <s v="YES"/>
    <m/>
    <x v="0"/>
    <x v="3"/>
  </r>
  <r>
    <n v="9572"/>
    <n v="356"/>
    <x v="2"/>
    <s v="Critical"/>
    <d v="2025-01-10T06:47:00"/>
    <d v="2025-01-10T07:32:00"/>
    <d v="2025-01-10T12:33:00"/>
    <n v="1"/>
    <n v="8"/>
    <n v="0.75"/>
    <s v="Yes"/>
    <n v="0.10818181818181818"/>
    <n v="5.7666666667792015"/>
    <s v="YES"/>
    <m/>
    <x v="1"/>
    <x v="5"/>
  </r>
  <r>
    <n v="9573"/>
    <n v="430"/>
    <x v="0"/>
    <s v="Critical"/>
    <d v="2024-09-20T18:54:00"/>
    <d v="2024-09-20T19:35:00"/>
    <d v="2024-09-20T20:33:00"/>
    <n v="1"/>
    <n v="8"/>
    <n v="0.68333333329064772"/>
    <s v="Yes"/>
    <n v="0.10809090909090908"/>
    <n v="1.6499999999650754"/>
    <s v="YES"/>
    <m/>
    <x v="1"/>
    <x v="4"/>
  </r>
  <r>
    <n v="9574"/>
    <n v="397"/>
    <x v="2"/>
    <s v="Critical"/>
    <d v="2023-08-12T18:57:00"/>
    <d v="2023-08-12T19:30:00"/>
    <d v="2023-08-13T01:51:00"/>
    <n v="1"/>
    <n v="8"/>
    <n v="0.55000000004656613"/>
    <s v="Yes"/>
    <n v="0.108"/>
    <n v="6.8999999999650754"/>
    <s v="YES"/>
    <m/>
    <x v="1"/>
    <x v="3"/>
  </r>
  <r>
    <n v="9575"/>
    <n v="529"/>
    <x v="2"/>
    <s v="Critical"/>
    <d v="2021-05-16T02:41:00"/>
    <d v="2021-05-16T02:44:00"/>
    <d v="2021-05-16T05:29:00"/>
    <n v="1"/>
    <n v="8"/>
    <n v="4.9999999988358468E-2"/>
    <s v="Yes"/>
    <n v="0.10790909090909091"/>
    <n v="2.8000000000465661"/>
    <s v="YES"/>
    <m/>
    <x v="1"/>
    <x v="2"/>
  </r>
  <r>
    <n v="9576"/>
    <n v="49"/>
    <x v="1"/>
    <s v="Medium"/>
    <d v="2022-04-23T07:29:00"/>
    <d v="2022-04-24T02:35:00"/>
    <d v="2022-04-26T13:58:00"/>
    <n v="15"/>
    <n v="40"/>
    <n v="19.100000000093132"/>
    <s v="NO"/>
    <n v="0.10781818181818181"/>
    <n v="78.483333333337214"/>
    <s v="YES"/>
    <m/>
    <x v="0"/>
    <x v="1"/>
  </r>
  <r>
    <n v="9577"/>
    <n v="964"/>
    <x v="0"/>
    <s v="Medium"/>
    <d v="2023-04-11T17:26:00"/>
    <d v="2023-04-12T03:30:00"/>
    <d v="2023-04-14T13:12:00"/>
    <n v="15"/>
    <n v="40"/>
    <n v="10.066666666651145"/>
    <s v="Yes"/>
    <n v="0.10781818181818181"/>
    <n v="67.766666666662786"/>
    <s v="YES"/>
    <m/>
    <x v="1"/>
    <x v="3"/>
  </r>
  <r>
    <n v="9578"/>
    <n v="952"/>
    <x v="1"/>
    <s v="Critical"/>
    <d v="2021-04-06T00:07:00"/>
    <d v="2021-04-06T01:01:00"/>
    <d v="2021-04-06T06:19:00"/>
    <n v="1"/>
    <n v="8"/>
    <n v="0.8999999999650754"/>
    <s v="Yes"/>
    <n v="0.10772727272727273"/>
    <n v="6.1999999999534339"/>
    <s v="YES"/>
    <m/>
    <x v="1"/>
    <x v="2"/>
  </r>
  <r>
    <n v="9579"/>
    <n v="112"/>
    <x v="2"/>
    <s v="Medium"/>
    <d v="2022-08-09T13:24:00"/>
    <d v="2022-08-09T20:08:00"/>
    <d v="2022-08-10T23:14:00"/>
    <n v="15"/>
    <n v="40"/>
    <n v="6.7333333332790062"/>
    <s v="Yes"/>
    <n v="0.10763636363636364"/>
    <n v="33.833333333255723"/>
    <s v="YES"/>
    <m/>
    <x v="1"/>
    <x v="1"/>
  </r>
  <r>
    <n v="9580"/>
    <n v="311"/>
    <x v="2"/>
    <s v="High"/>
    <d v="2024-12-02T18:59:00"/>
    <d v="2024-12-02T22:40:00"/>
    <d v="2024-12-03T16:43:00"/>
    <n v="5"/>
    <n v="24"/>
    <n v="3.6833333332906477"/>
    <s v="Yes"/>
    <n v="0.10754545454545454"/>
    <n v="21.733333333279006"/>
    <s v="YES"/>
    <m/>
    <x v="1"/>
    <x v="4"/>
  </r>
  <r>
    <n v="9581"/>
    <n v="156"/>
    <x v="2"/>
    <s v="Medium"/>
    <d v="2024-04-30T14:38:00"/>
    <d v="2024-04-30T17:59:00"/>
    <d v="2024-05-01T23:45:00"/>
    <n v="15"/>
    <n v="40"/>
    <n v="3.3499999999185093"/>
    <s v="Yes"/>
    <n v="0.10745454545454546"/>
    <n v="33.116666666697711"/>
    <s v="YES"/>
    <m/>
    <x v="1"/>
    <x v="4"/>
  </r>
  <r>
    <n v="9582"/>
    <n v="608"/>
    <x v="2"/>
    <s v="Medium"/>
    <d v="2023-07-01T12:52:00"/>
    <d v="2023-07-01T17:59:00"/>
    <d v="2023-07-03T13:24:00"/>
    <n v="15"/>
    <n v="40"/>
    <n v="5.1166666665812954"/>
    <s v="Yes"/>
    <n v="0.10736363636363637"/>
    <n v="48.533333333325572"/>
    <s v="YES"/>
    <m/>
    <x v="1"/>
    <x v="3"/>
  </r>
  <r>
    <n v="9583"/>
    <n v="659"/>
    <x v="0"/>
    <s v="Low"/>
    <d v="2023-04-02T18:27:00"/>
    <d v="2023-04-03T12:18:00"/>
    <d v="2023-04-08T15:38:00"/>
    <n v="48"/>
    <n v="150"/>
    <n v="17.849999999860302"/>
    <s v="Yes"/>
    <n v="0.10727272727272727"/>
    <n v="141.18333333323244"/>
    <s v="YES"/>
    <m/>
    <x v="1"/>
    <x v="3"/>
  </r>
  <r>
    <n v="9584"/>
    <n v="762"/>
    <x v="0"/>
    <s v="High"/>
    <d v="2023-10-05T21:21:00"/>
    <d v="2023-10-05T21:37:00"/>
    <d v="2023-10-06T20:26:00"/>
    <n v="5"/>
    <n v="24"/>
    <n v="0.26666666666278616"/>
    <s v="Yes"/>
    <n v="0.10718181818181818"/>
    <n v="23.083333333488554"/>
    <s v="YES"/>
    <m/>
    <x v="1"/>
    <x v="3"/>
  </r>
  <r>
    <n v="9585"/>
    <n v="561"/>
    <x v="1"/>
    <s v="High"/>
    <d v="2020-10-06T21:30:00"/>
    <d v="2020-10-07T05:08:00"/>
    <d v="2020-10-08T03:38:00"/>
    <n v="5"/>
    <n v="24"/>
    <n v="7.6333333332440816"/>
    <s v="NO"/>
    <n v="0.1070909090909091"/>
    <n v="30.133333333244082"/>
    <s v="YES"/>
    <m/>
    <x v="0"/>
    <x v="0"/>
  </r>
  <r>
    <n v="9586"/>
    <n v="140"/>
    <x v="2"/>
    <s v="Low"/>
    <d v="2025-02-17T10:12:00"/>
    <d v="2025-02-18T10:46:00"/>
    <d v="2025-02-18T13:17:00"/>
    <n v="48"/>
    <n v="150"/>
    <n v="24.566666666592937"/>
    <s v="Yes"/>
    <n v="0.1070909090909091"/>
    <n v="27.083333333255723"/>
    <s v="YES"/>
    <m/>
    <x v="1"/>
    <x v="5"/>
  </r>
  <r>
    <n v="9587"/>
    <n v="323"/>
    <x v="1"/>
    <s v="Critical"/>
    <d v="2024-06-27T12:33:00"/>
    <d v="2024-06-27T13:30:00"/>
    <d v="2024-06-27T13:55:00"/>
    <n v="1"/>
    <n v="8"/>
    <n v="0.94999999995343387"/>
    <s v="Yes"/>
    <n v="0.107"/>
    <n v="1.3666666665812954"/>
    <s v="YES"/>
    <m/>
    <x v="1"/>
    <x v="4"/>
  </r>
  <r>
    <n v="9588"/>
    <n v="319"/>
    <x v="1"/>
    <s v="Medium"/>
    <d v="2025-01-09T02:13:00"/>
    <d v="2025-01-09T04:10:00"/>
    <d v="2025-01-09T12:37:00"/>
    <n v="15"/>
    <n v="40"/>
    <n v="1.9499999998952262"/>
    <s v="Yes"/>
    <n v="0.10690909090909091"/>
    <n v="10.39999999984866"/>
    <s v="YES"/>
    <m/>
    <x v="1"/>
    <x v="5"/>
  </r>
  <r>
    <n v="9589"/>
    <n v="416"/>
    <x v="2"/>
    <s v="Low"/>
    <d v="2022-03-12T06:02:00"/>
    <d v="2022-03-12T21:22:00"/>
    <d v="2022-03-16T10:33:00"/>
    <n v="48"/>
    <n v="150"/>
    <n v="15.333333333372138"/>
    <s v="Yes"/>
    <n v="0.10681818181818181"/>
    <n v="100.51666666672099"/>
    <s v="YES"/>
    <m/>
    <x v="1"/>
    <x v="1"/>
  </r>
  <r>
    <n v="9590"/>
    <n v="995"/>
    <x v="2"/>
    <s v="Low"/>
    <d v="2022-03-05T20:29:00"/>
    <d v="2022-03-07T12:36:00"/>
    <d v="2022-03-10T18:12:00"/>
    <n v="48"/>
    <n v="150"/>
    <n v="40.116666666639503"/>
    <s v="Yes"/>
    <n v="0.10672727272727273"/>
    <n v="117.71666666655801"/>
    <s v="YES"/>
    <m/>
    <x v="1"/>
    <x v="1"/>
  </r>
  <r>
    <n v="9591"/>
    <n v="659"/>
    <x v="2"/>
    <s v="High"/>
    <d v="2020-03-22T17:12:00"/>
    <d v="2020-03-22T23:55:00"/>
    <d v="2020-03-23T04:58:00"/>
    <n v="5"/>
    <n v="24"/>
    <n v="6.7166666667326353"/>
    <s v="NO"/>
    <n v="0.10663636363636364"/>
    <n v="11.766666666604578"/>
    <s v="YES"/>
    <m/>
    <x v="0"/>
    <x v="0"/>
  </r>
  <r>
    <n v="9592"/>
    <n v="427"/>
    <x v="0"/>
    <s v="High"/>
    <d v="2023-03-19T06:37:00"/>
    <d v="2023-03-19T08:02:00"/>
    <d v="2023-03-19T09:24:00"/>
    <n v="5"/>
    <n v="24"/>
    <n v="1.4166666667442769"/>
    <s v="Yes"/>
    <n v="0.10663636363636364"/>
    <n v="2.7833333335001953"/>
    <s v="YES"/>
    <m/>
    <x v="1"/>
    <x v="3"/>
  </r>
  <r>
    <n v="9593"/>
    <n v="357"/>
    <x v="0"/>
    <s v="Critical"/>
    <d v="2022-11-12T14:16:00"/>
    <d v="2022-11-12T14:41:00"/>
    <d v="2022-11-12T19:38:00"/>
    <n v="1"/>
    <n v="8"/>
    <n v="0.41666666662786156"/>
    <s v="Yes"/>
    <n v="0.10654545454545454"/>
    <n v="5.3666666666977108"/>
    <s v="YES"/>
    <m/>
    <x v="1"/>
    <x v="1"/>
  </r>
  <r>
    <n v="9594"/>
    <n v="941"/>
    <x v="1"/>
    <s v="High"/>
    <d v="2021-12-25T11:41:00"/>
    <d v="2021-12-25T13:57:00"/>
    <d v="2021-12-26T12:24:00"/>
    <n v="5"/>
    <n v="24"/>
    <n v="2.2666666667209938"/>
    <s v="Yes"/>
    <n v="0.10645454545454545"/>
    <n v="24.716666666732635"/>
    <s v="YES"/>
    <m/>
    <x v="1"/>
    <x v="2"/>
  </r>
  <r>
    <n v="9595"/>
    <n v="98"/>
    <x v="0"/>
    <s v="Critical"/>
    <d v="2025-01-15T09:39:00"/>
    <d v="2025-01-15T09:50:00"/>
    <d v="2025-01-15T15:45:00"/>
    <n v="1"/>
    <n v="8"/>
    <n v="0.18333333323244005"/>
    <s v="Yes"/>
    <n v="0.10636363636363637"/>
    <n v="6.0999999999767169"/>
    <s v="YES"/>
    <m/>
    <x v="1"/>
    <x v="5"/>
  </r>
  <r>
    <n v="9596"/>
    <n v="805"/>
    <x v="0"/>
    <s v="Medium"/>
    <d v="2024-08-20T19:36:00"/>
    <d v="2024-08-21T07:30:00"/>
    <d v="2024-08-22T09:12:00"/>
    <n v="15"/>
    <n v="40"/>
    <n v="11.900000000023283"/>
    <s v="Yes"/>
    <n v="0.10627272727272727"/>
    <n v="37.599999999976717"/>
    <s v="YES"/>
    <m/>
    <x v="1"/>
    <x v="4"/>
  </r>
  <r>
    <n v="9597"/>
    <n v="280"/>
    <x v="2"/>
    <s v="Critical"/>
    <d v="2022-10-01T18:00:00"/>
    <d v="2022-10-01T18:55:00"/>
    <d v="2022-10-02T00:04:00"/>
    <n v="1"/>
    <n v="8"/>
    <n v="0.91666666668606922"/>
    <s v="Yes"/>
    <n v="0.10618181818181818"/>
    <n v="6.0666666667093523"/>
    <s v="YES"/>
    <m/>
    <x v="1"/>
    <x v="1"/>
  </r>
  <r>
    <n v="9598"/>
    <n v="269"/>
    <x v="1"/>
    <s v="High"/>
    <d v="2023-05-12T03:15:00"/>
    <d v="2023-05-12T10:55:00"/>
    <d v="2023-05-13T09:27:00"/>
    <n v="5"/>
    <n v="24"/>
    <n v="7.6666666666860692"/>
    <s v="NO"/>
    <n v="0.1060909090909091"/>
    <n v="30.200000000128057"/>
    <s v="YES"/>
    <m/>
    <x v="0"/>
    <x v="3"/>
  </r>
  <r>
    <n v="9599"/>
    <n v="141"/>
    <x v="0"/>
    <s v="High"/>
    <d v="2023-03-10T01:07:00"/>
    <d v="2023-03-10T06:15:00"/>
    <d v="2023-03-10T21:12:00"/>
    <n v="5"/>
    <n v="24"/>
    <n v="5.1333333333022892"/>
    <s v="NO"/>
    <n v="0.1060909090909091"/>
    <n v="20.083333333313931"/>
    <s v="YES"/>
    <m/>
    <x v="0"/>
    <x v="3"/>
  </r>
  <r>
    <n v="9600"/>
    <n v="272"/>
    <x v="1"/>
    <s v="Low"/>
    <d v="2020-08-16T14:50:00"/>
    <d v="2020-08-17T21:27:00"/>
    <d v="2020-08-19T04:36:00"/>
    <n v="48"/>
    <n v="150"/>
    <n v="30.616666666755918"/>
    <s v="Yes"/>
    <n v="0.1060909090909091"/>
    <n v="61.766666666662786"/>
    <s v="YES"/>
    <m/>
    <x v="1"/>
    <x v="0"/>
  </r>
  <r>
    <n v="9601"/>
    <n v="223"/>
    <x v="2"/>
    <s v="Low"/>
    <d v="2023-04-08T14:16:00"/>
    <d v="2023-04-09T09:55:00"/>
    <d v="2023-04-14T01:37:00"/>
    <n v="48"/>
    <n v="150"/>
    <n v="19.649999999965075"/>
    <s v="Yes"/>
    <n v="0.106"/>
    <n v="131.34999999997672"/>
    <s v="YES"/>
    <m/>
    <x v="1"/>
    <x v="3"/>
  </r>
  <r>
    <n v="9602"/>
    <n v="951"/>
    <x v="1"/>
    <s v="Low"/>
    <d v="2022-07-25T22:52:00"/>
    <d v="2022-07-27T12:43:00"/>
    <d v="2022-08-02T07:28:00"/>
    <n v="48"/>
    <n v="150"/>
    <n v="37.850000000093132"/>
    <s v="Yes"/>
    <n v="0.10590909090909091"/>
    <n v="176.60000000009313"/>
    <s v="YES"/>
    <m/>
    <x v="1"/>
    <x v="1"/>
  </r>
  <r>
    <n v="9603"/>
    <n v="149"/>
    <x v="0"/>
    <s v="Low"/>
    <d v="2022-11-23T01:35:00"/>
    <d v="2022-11-23T02:42:00"/>
    <d v="2022-11-29T03:35:00"/>
    <n v="48"/>
    <n v="150"/>
    <n v="1.1166666668141261"/>
    <s v="Yes"/>
    <n v="0.10581818181818183"/>
    <n v="146.00000000005821"/>
    <s v="YES"/>
    <m/>
    <x v="1"/>
    <x v="1"/>
  </r>
  <r>
    <n v="9604"/>
    <n v="343"/>
    <x v="2"/>
    <s v="Low"/>
    <d v="2023-12-29T03:00:00"/>
    <d v="2023-12-30T20:31:00"/>
    <d v="2024-01-01T06:06:00"/>
    <n v="48"/>
    <n v="150"/>
    <n v="41.516666666662786"/>
    <s v="Yes"/>
    <n v="0.10572727272727273"/>
    <n v="75.099999999976717"/>
    <s v="YES"/>
    <m/>
    <x v="1"/>
    <x v="3"/>
  </r>
  <r>
    <n v="9605"/>
    <n v="704"/>
    <x v="2"/>
    <s v="Low"/>
    <d v="2023-04-06T01:43:00"/>
    <d v="2023-04-07T23:08:00"/>
    <d v="2023-04-11T05:43:00"/>
    <n v="48"/>
    <n v="150"/>
    <n v="45.416666666627862"/>
    <s v="Yes"/>
    <n v="0.10563636363636364"/>
    <n v="123.99999999994179"/>
    <s v="YES"/>
    <m/>
    <x v="1"/>
    <x v="3"/>
  </r>
  <r>
    <n v="9606"/>
    <n v="478"/>
    <x v="1"/>
    <s v="Low"/>
    <d v="2023-11-08T03:20:00"/>
    <d v="2023-11-09T22:04:00"/>
    <d v="2023-11-16T21:25:00"/>
    <n v="48"/>
    <n v="150"/>
    <n v="42.733333333279006"/>
    <s v="Yes"/>
    <n v="0.10554545454545454"/>
    <n v="210.08333333325572"/>
    <s v="YES"/>
    <m/>
    <x v="1"/>
    <x v="3"/>
  </r>
  <r>
    <n v="9607"/>
    <n v="767"/>
    <x v="2"/>
    <s v="High"/>
    <d v="2023-09-05T02:54:00"/>
    <d v="2023-09-05T03:27:00"/>
    <d v="2023-09-06T02:18:00"/>
    <n v="5"/>
    <n v="24"/>
    <n v="0.55000000004656613"/>
    <s v="Yes"/>
    <n v="0.10545454545454545"/>
    <n v="23.399999999965075"/>
    <s v="YES"/>
    <m/>
    <x v="1"/>
    <x v="3"/>
  </r>
  <r>
    <n v="9608"/>
    <n v="573"/>
    <x v="0"/>
    <s v="Medium"/>
    <d v="2024-01-05T20:37:00"/>
    <d v="2024-01-06T08:39:00"/>
    <d v="2024-01-09T03:00:00"/>
    <n v="15"/>
    <n v="40"/>
    <n v="12.033333333441988"/>
    <s v="Yes"/>
    <n v="0.10536363636363637"/>
    <n v="78.383333333360497"/>
    <s v="NO"/>
    <m/>
    <x v="0"/>
    <x v="4"/>
  </r>
  <r>
    <n v="9609"/>
    <n v="672"/>
    <x v="0"/>
    <s v="Medium"/>
    <d v="2020-06-17T17:13:00"/>
    <d v="2020-06-18T09:17:00"/>
    <d v="2020-06-19T21:29:00"/>
    <n v="15"/>
    <n v="40"/>
    <n v="16.066666666651145"/>
    <s v="NO"/>
    <n v="0.10527272727272727"/>
    <n v="52.266666666604578"/>
    <s v="YES"/>
    <m/>
    <x v="0"/>
    <x v="0"/>
  </r>
  <r>
    <n v="9610"/>
    <n v="511"/>
    <x v="1"/>
    <s v="Medium"/>
    <d v="2021-06-03T00:51:00"/>
    <d v="2021-06-03T10:08:00"/>
    <d v="2021-06-06T05:10:00"/>
    <n v="15"/>
    <n v="40"/>
    <n v="9.28333333338378"/>
    <s v="Yes"/>
    <n v="0.10527272727272727"/>
    <n v="76.31666666676756"/>
    <s v="NO"/>
    <m/>
    <x v="0"/>
    <x v="2"/>
  </r>
  <r>
    <n v="9611"/>
    <n v="864"/>
    <x v="2"/>
    <s v="High"/>
    <d v="2020-04-27T12:01:00"/>
    <d v="2020-04-27T12:52:00"/>
    <d v="2020-04-28T11:19:00"/>
    <n v="5"/>
    <n v="24"/>
    <n v="0.84999999997671694"/>
    <s v="Yes"/>
    <n v="0.10518181818181818"/>
    <n v="23.299999999988358"/>
    <s v="YES"/>
    <m/>
    <x v="1"/>
    <x v="0"/>
  </r>
  <r>
    <n v="9612"/>
    <n v="976"/>
    <x v="1"/>
    <s v="Medium"/>
    <d v="2023-05-05T12:22:00"/>
    <d v="2023-05-06T01:59:00"/>
    <d v="2023-05-08T19:26:00"/>
    <n v="15"/>
    <n v="40"/>
    <n v="13.616666666697711"/>
    <s v="Yes"/>
    <n v="0.1050909090909091"/>
    <n v="79.066666666651145"/>
    <s v="NO"/>
    <m/>
    <x v="0"/>
    <x v="3"/>
  </r>
  <r>
    <n v="9613"/>
    <n v="738"/>
    <x v="0"/>
    <s v="Low"/>
    <d v="2022-10-21T17:18:00"/>
    <d v="2022-10-22T01:34:00"/>
    <d v="2022-10-26T14:58:00"/>
    <n v="48"/>
    <n v="150"/>
    <n v="8.2666666667209938"/>
    <s v="Yes"/>
    <n v="0.105"/>
    <n v="117.66666666674428"/>
    <s v="YES"/>
    <m/>
    <x v="1"/>
    <x v="1"/>
  </r>
  <r>
    <n v="9614"/>
    <n v="54"/>
    <x v="2"/>
    <s v="Critical"/>
    <d v="2023-01-18T02:55:00"/>
    <d v="2023-01-18T03:08:00"/>
    <d v="2023-01-18T08:36:00"/>
    <n v="1"/>
    <n v="8"/>
    <n v="0.21666666667442769"/>
    <s v="Yes"/>
    <n v="0.10490909090909091"/>
    <n v="5.6833333331742324"/>
    <s v="YES"/>
    <m/>
    <x v="1"/>
    <x v="3"/>
  </r>
  <r>
    <n v="9615"/>
    <n v="632"/>
    <x v="2"/>
    <s v="Medium"/>
    <d v="2022-09-12T18:27:00"/>
    <d v="2022-09-13T10:35:00"/>
    <d v="2022-09-14T23:22:00"/>
    <n v="15"/>
    <n v="40"/>
    <n v="16.133333333185874"/>
    <s v="NO"/>
    <n v="0.10481818181818182"/>
    <n v="52.916666666627862"/>
    <s v="YES"/>
    <m/>
    <x v="0"/>
    <x v="1"/>
  </r>
  <r>
    <n v="9616"/>
    <n v="191"/>
    <x v="1"/>
    <s v="Low"/>
    <d v="2022-12-12T23:40:00"/>
    <d v="2022-12-13T07:47:00"/>
    <d v="2022-12-16T03:10:00"/>
    <n v="48"/>
    <n v="150"/>
    <n v="8.1166666667559184"/>
    <s v="Yes"/>
    <n v="0.10481818181818182"/>
    <n v="75.500000000058208"/>
    <s v="YES"/>
    <m/>
    <x v="1"/>
    <x v="1"/>
  </r>
  <r>
    <n v="9617"/>
    <n v="430"/>
    <x v="2"/>
    <s v="High"/>
    <d v="2024-07-31T21:33:00"/>
    <d v="2024-08-01T02:57:00"/>
    <d v="2024-08-01T16:05:00"/>
    <n v="5"/>
    <n v="24"/>
    <n v="5.3999999999650754"/>
    <s v="NO"/>
    <n v="0.10472727272727272"/>
    <n v="18.533333333325572"/>
    <s v="YES"/>
    <m/>
    <x v="0"/>
    <x v="4"/>
  </r>
  <r>
    <n v="9618"/>
    <n v="409"/>
    <x v="0"/>
    <s v="Medium"/>
    <d v="2024-01-22T12:38:00"/>
    <d v="2024-01-23T01:35:00"/>
    <d v="2024-01-25T12:18:00"/>
    <n v="15"/>
    <n v="40"/>
    <n v="12.949999999953434"/>
    <s v="Yes"/>
    <n v="0.10472727272727272"/>
    <n v="71.666666666627862"/>
    <s v="YES"/>
    <m/>
    <x v="1"/>
    <x v="4"/>
  </r>
  <r>
    <n v="9619"/>
    <n v="236"/>
    <x v="2"/>
    <s v="Medium"/>
    <d v="2021-07-04T17:11:00"/>
    <d v="2021-07-04T17:59:00"/>
    <d v="2021-07-04T21:52:00"/>
    <n v="15"/>
    <n v="40"/>
    <n v="0.79999999998835847"/>
    <s v="Yes"/>
    <n v="0.10463636363636364"/>
    <n v="4.683333333407063"/>
    <s v="YES"/>
    <m/>
    <x v="1"/>
    <x v="2"/>
  </r>
  <r>
    <n v="9620"/>
    <n v="877"/>
    <x v="2"/>
    <s v="High"/>
    <d v="2024-02-06T08:39:00"/>
    <d v="2024-02-06T09:24:00"/>
    <d v="2024-02-07T05:35:00"/>
    <n v="5"/>
    <n v="24"/>
    <n v="0.75"/>
    <s v="Yes"/>
    <n v="0.10454545454545454"/>
    <n v="20.933333333290648"/>
    <s v="YES"/>
    <m/>
    <x v="1"/>
    <x v="4"/>
  </r>
  <r>
    <n v="9621"/>
    <n v="44"/>
    <x v="1"/>
    <s v="Critical"/>
    <d v="2020-12-22T20:23:00"/>
    <d v="2020-12-22T20:33:00"/>
    <d v="2020-12-23T02:13:00"/>
    <n v="1"/>
    <n v="8"/>
    <n v="0.16666666651144624"/>
    <s v="Yes"/>
    <n v="0.10445454545454545"/>
    <n v="5.8333333333139308"/>
    <s v="YES"/>
    <m/>
    <x v="1"/>
    <x v="0"/>
  </r>
  <r>
    <n v="9622"/>
    <n v="85"/>
    <x v="0"/>
    <s v="Critical"/>
    <d v="2024-12-04T00:18:00"/>
    <d v="2024-12-04T00:28:00"/>
    <d v="2024-12-04T02:23:00"/>
    <n v="1"/>
    <n v="8"/>
    <n v="0.16666666668606922"/>
    <s v="Yes"/>
    <n v="0.10436363636363637"/>
    <n v="2.0833333334885538"/>
    <s v="YES"/>
    <m/>
    <x v="1"/>
    <x v="4"/>
  </r>
  <r>
    <n v="9623"/>
    <n v="758"/>
    <x v="1"/>
    <s v="Critical"/>
    <d v="2020-06-01T18:02:00"/>
    <d v="2020-06-01T18:28:00"/>
    <d v="2020-06-02T01:45:00"/>
    <n v="1"/>
    <n v="8"/>
    <n v="0.43333333334885538"/>
    <s v="Yes"/>
    <n v="0.10427272727272727"/>
    <n v="7.7166666666744277"/>
    <s v="YES"/>
    <m/>
    <x v="1"/>
    <x v="0"/>
  </r>
  <r>
    <n v="9624"/>
    <n v="60"/>
    <x v="2"/>
    <s v="High"/>
    <d v="2024-09-17T14:24:00"/>
    <d v="2024-09-17T20:07:00"/>
    <d v="2024-09-18T04:28:00"/>
    <n v="5"/>
    <n v="24"/>
    <n v="5.71666666661622"/>
    <s v="NO"/>
    <n v="0.10418181818181818"/>
    <n v="14.06666666676756"/>
    <s v="YES"/>
    <m/>
    <x v="0"/>
    <x v="4"/>
  </r>
  <r>
    <n v="9625"/>
    <n v="356"/>
    <x v="1"/>
    <s v="Low"/>
    <d v="2021-08-10T17:43:00"/>
    <d v="2021-08-10T21:50:00"/>
    <d v="2021-08-17T09:57:00"/>
    <n v="48"/>
    <n v="150"/>
    <n v="4.1166666666395031"/>
    <s v="Yes"/>
    <n v="0.10418181818181818"/>
    <n v="160.23333333333721"/>
    <s v="YES"/>
    <m/>
    <x v="1"/>
    <x v="2"/>
  </r>
  <r>
    <n v="9626"/>
    <n v="702"/>
    <x v="0"/>
    <s v="Critical"/>
    <d v="2021-04-14T09:22:00"/>
    <d v="2021-04-14T10:12:00"/>
    <d v="2021-04-14T17:46:00"/>
    <n v="1"/>
    <n v="8"/>
    <n v="0.8333333334303461"/>
    <s v="Yes"/>
    <n v="0.1040909090909091"/>
    <n v="8.3999999999650754"/>
    <s v="YES"/>
    <m/>
    <x v="1"/>
    <x v="2"/>
  </r>
  <r>
    <n v="9627"/>
    <n v="341"/>
    <x v="2"/>
    <s v="Critical"/>
    <d v="2021-11-20T05:49:00"/>
    <d v="2021-11-20T06:16:00"/>
    <d v="2021-11-20T09:47:00"/>
    <n v="1"/>
    <n v="8"/>
    <n v="0.45000000006984919"/>
    <s v="Yes"/>
    <n v="0.104"/>
    <n v="3.9666666666744277"/>
    <s v="YES"/>
    <m/>
    <x v="1"/>
    <x v="2"/>
  </r>
  <r>
    <n v="9628"/>
    <n v="476"/>
    <x v="0"/>
    <s v="Medium"/>
    <d v="2022-09-01T00:17:00"/>
    <d v="2022-09-01T10:25:00"/>
    <d v="2022-09-01T15:19:00"/>
    <n v="15"/>
    <n v="40"/>
    <n v="10.133333333360497"/>
    <s v="Yes"/>
    <n v="0.10390909090909091"/>
    <n v="15.033333333267365"/>
    <s v="YES"/>
    <m/>
    <x v="1"/>
    <x v="1"/>
  </r>
  <r>
    <n v="9629"/>
    <n v="207"/>
    <x v="1"/>
    <s v="Critical"/>
    <d v="2022-09-19T12:39:00"/>
    <d v="2022-09-19T13:03:00"/>
    <d v="2022-09-19T19:45:00"/>
    <n v="1"/>
    <n v="8"/>
    <n v="0.39999999990686774"/>
    <s v="Yes"/>
    <n v="0.10381818181818182"/>
    <n v="7.0999999999185093"/>
    <s v="YES"/>
    <m/>
    <x v="1"/>
    <x v="1"/>
  </r>
  <r>
    <n v="9630"/>
    <n v="670"/>
    <x v="2"/>
    <s v="Critical"/>
    <d v="2024-02-12T10:01:00"/>
    <d v="2024-02-12T10:53:00"/>
    <d v="2024-02-12T11:30:00"/>
    <n v="1"/>
    <n v="8"/>
    <n v="0.86666666669771075"/>
    <s v="Yes"/>
    <n v="0.10372727272727272"/>
    <n v="1.4833333332790062"/>
    <s v="YES"/>
    <m/>
    <x v="1"/>
    <x v="4"/>
  </r>
  <r>
    <n v="9631"/>
    <n v="109"/>
    <x v="2"/>
    <s v="Low"/>
    <d v="2022-07-31T12:01:00"/>
    <d v="2022-08-01T14:44:00"/>
    <d v="2022-08-03T02:50:00"/>
    <n v="48"/>
    <n v="150"/>
    <n v="26.71666666661622"/>
    <s v="Yes"/>
    <n v="0.10363636363636364"/>
    <n v="62.816666666592937"/>
    <s v="YES"/>
    <m/>
    <x v="1"/>
    <x v="1"/>
  </r>
  <r>
    <n v="9632"/>
    <n v="456"/>
    <x v="1"/>
    <s v="Medium"/>
    <d v="2023-07-29T08:00:00"/>
    <d v="2023-07-29T18:18:00"/>
    <d v="2023-07-31T03:32:00"/>
    <n v="15"/>
    <n v="40"/>
    <n v="10.299999999871943"/>
    <s v="Yes"/>
    <n v="0.10354545454545455"/>
    <n v="43.533333333267365"/>
    <s v="YES"/>
    <m/>
    <x v="1"/>
    <x v="3"/>
  </r>
  <r>
    <n v="9633"/>
    <n v="31"/>
    <x v="2"/>
    <s v="High"/>
    <d v="2020-06-17T15:34:00"/>
    <d v="2020-06-17T20:29:00"/>
    <d v="2020-06-18T14:24:00"/>
    <n v="5"/>
    <n v="24"/>
    <n v="4.9166666668024845"/>
    <s v="Yes"/>
    <n v="0.10345454545454545"/>
    <n v="22.833333333372138"/>
    <s v="YES"/>
    <m/>
    <x v="1"/>
    <x v="0"/>
  </r>
  <r>
    <n v="9634"/>
    <n v="756"/>
    <x v="0"/>
    <s v="Low"/>
    <d v="2021-03-21T00:49:00"/>
    <d v="2021-03-22T11:50:00"/>
    <d v="2021-03-26T23:21:00"/>
    <n v="48"/>
    <n v="150"/>
    <n v="35.016666666604578"/>
    <s v="Yes"/>
    <n v="0.10336363636363637"/>
    <n v="142.53333333326736"/>
    <s v="YES"/>
    <m/>
    <x v="1"/>
    <x v="2"/>
  </r>
  <r>
    <n v="9635"/>
    <n v="194"/>
    <x v="1"/>
    <s v="Low"/>
    <d v="2022-08-15T13:04:00"/>
    <d v="2022-08-16T09:47:00"/>
    <d v="2022-08-17T05:23:00"/>
    <n v="48"/>
    <n v="150"/>
    <n v="20.71666666661622"/>
    <s v="Yes"/>
    <n v="0.10327272727272727"/>
    <n v="40.31666666676756"/>
    <s v="YES"/>
    <m/>
    <x v="1"/>
    <x v="1"/>
  </r>
  <r>
    <n v="9636"/>
    <n v="195"/>
    <x v="1"/>
    <s v="Medium"/>
    <d v="2023-10-03T18:03:00"/>
    <d v="2023-10-04T15:14:00"/>
    <d v="2023-10-04T20:39:00"/>
    <n v="15"/>
    <n v="40"/>
    <n v="21.183333333407063"/>
    <s v="NO"/>
    <n v="0.10318181818181818"/>
    <n v="26.600000000093132"/>
    <s v="YES"/>
    <m/>
    <x v="0"/>
    <x v="3"/>
  </r>
  <r>
    <n v="9637"/>
    <n v="936"/>
    <x v="0"/>
    <s v="Critical"/>
    <d v="2021-03-23T03:07:00"/>
    <d v="2021-03-23T03:31:00"/>
    <d v="2021-03-23T09:21:00"/>
    <n v="1"/>
    <n v="8"/>
    <n v="0.39999999990686774"/>
    <s v="Yes"/>
    <n v="0.10318181818181818"/>
    <n v="6.2333333332207985"/>
    <s v="YES"/>
    <m/>
    <x v="1"/>
    <x v="2"/>
  </r>
  <r>
    <n v="9638"/>
    <n v="635"/>
    <x v="0"/>
    <s v="Critical"/>
    <d v="2021-05-26T23:45:00"/>
    <d v="2021-05-26T23:46:00"/>
    <d v="2021-05-27T05:59:00"/>
    <n v="1"/>
    <n v="8"/>
    <n v="1.6666666546370834E-2"/>
    <s v="Yes"/>
    <n v="0.10309090909090909"/>
    <n v="6.2333333332207985"/>
    <s v="YES"/>
    <m/>
    <x v="1"/>
    <x v="2"/>
  </r>
  <r>
    <n v="9639"/>
    <n v="48"/>
    <x v="0"/>
    <s v="Low"/>
    <d v="2024-11-10T22:39:00"/>
    <d v="2024-11-11T00:31:00"/>
    <d v="2024-11-15T14:16:00"/>
    <n v="48"/>
    <n v="150"/>
    <n v="1.8666666666395031"/>
    <s v="Yes"/>
    <n v="0.10299999999999999"/>
    <n v="111.61666666675592"/>
    <s v="YES"/>
    <m/>
    <x v="1"/>
    <x v="4"/>
  </r>
  <r>
    <n v="9640"/>
    <n v="266"/>
    <x v="0"/>
    <s v="High"/>
    <d v="2024-10-05T21:02:00"/>
    <d v="2024-10-06T01:26:00"/>
    <d v="2024-10-06T23:47:00"/>
    <n v="5"/>
    <n v="24"/>
    <n v="4.4000000000232831"/>
    <s v="Yes"/>
    <n v="0.10290909090909091"/>
    <n v="26.750000000058208"/>
    <s v="YES"/>
    <m/>
    <x v="1"/>
    <x v="4"/>
  </r>
  <r>
    <n v="9641"/>
    <n v="712"/>
    <x v="2"/>
    <s v="Low"/>
    <d v="2023-12-20T08:06:00"/>
    <d v="2023-12-20T17:37:00"/>
    <d v="2023-12-23T15:53:00"/>
    <n v="48"/>
    <n v="150"/>
    <n v="9.5166666666045785"/>
    <s v="Yes"/>
    <n v="0.10281818181818182"/>
    <n v="79.78333333338378"/>
    <s v="YES"/>
    <m/>
    <x v="1"/>
    <x v="3"/>
  </r>
  <r>
    <n v="9642"/>
    <n v="152"/>
    <x v="0"/>
    <s v="Critical"/>
    <d v="2023-05-28T08:10:00"/>
    <d v="2023-05-28T08:42:00"/>
    <d v="2023-05-28T13:27:00"/>
    <n v="1"/>
    <n v="8"/>
    <n v="0.53333333332557231"/>
    <s v="Yes"/>
    <n v="0.10272727272727272"/>
    <n v="5.2833333332673647"/>
    <s v="YES"/>
    <m/>
    <x v="1"/>
    <x v="3"/>
  </r>
  <r>
    <n v="9643"/>
    <n v="850"/>
    <x v="2"/>
    <s v="High"/>
    <d v="2024-04-16T09:16:00"/>
    <d v="2024-04-16T12:48:00"/>
    <d v="2024-04-17T01:32:00"/>
    <n v="5"/>
    <n v="24"/>
    <n v="3.5333333333255723"/>
    <s v="Yes"/>
    <n v="0.10263636363636364"/>
    <n v="16.266666666604578"/>
    <s v="YES"/>
    <m/>
    <x v="1"/>
    <x v="4"/>
  </r>
  <r>
    <n v="9644"/>
    <n v="853"/>
    <x v="2"/>
    <s v="Critical"/>
    <d v="2020-10-09T02:51:00"/>
    <d v="2020-10-09T03:33:00"/>
    <d v="2020-10-09T06:09:00"/>
    <n v="1"/>
    <n v="8"/>
    <n v="0.70000000001164153"/>
    <s v="Yes"/>
    <n v="0.10254545454545455"/>
    <n v="3.2999999999301508"/>
    <s v="YES"/>
    <m/>
    <x v="1"/>
    <x v="0"/>
  </r>
  <r>
    <n v="9645"/>
    <n v="579"/>
    <x v="2"/>
    <s v="Low"/>
    <d v="2023-01-22T21:30:00"/>
    <d v="2023-01-22T23:01:00"/>
    <d v="2023-01-27T07:44:00"/>
    <n v="48"/>
    <n v="150"/>
    <n v="1.5166666665463708"/>
    <s v="Yes"/>
    <n v="0.10245454545454545"/>
    <n v="106.23333333333721"/>
    <s v="YES"/>
    <m/>
    <x v="1"/>
    <x v="3"/>
  </r>
  <r>
    <n v="9646"/>
    <n v="713"/>
    <x v="2"/>
    <s v="Medium"/>
    <d v="2020-06-20T06:58:00"/>
    <d v="2020-06-20T07:47:00"/>
    <d v="2020-06-22T13:36:00"/>
    <n v="15"/>
    <n v="40"/>
    <n v="0.81666666670935228"/>
    <s v="Yes"/>
    <n v="0.10236363636363636"/>
    <n v="54.633333333302289"/>
    <s v="YES"/>
    <m/>
    <x v="1"/>
    <x v="0"/>
  </r>
  <r>
    <n v="9647"/>
    <n v="773"/>
    <x v="2"/>
    <s v="Low"/>
    <d v="2022-03-02T11:47:00"/>
    <d v="2022-03-03T10:08:00"/>
    <d v="2022-03-09T10:27:00"/>
    <n v="48"/>
    <n v="150"/>
    <n v="22.350000000034925"/>
    <s v="Yes"/>
    <n v="0.10227272727272728"/>
    <n v="166.66666666668607"/>
    <s v="YES"/>
    <m/>
    <x v="1"/>
    <x v="1"/>
  </r>
  <r>
    <n v="9648"/>
    <n v="24"/>
    <x v="2"/>
    <s v="High"/>
    <d v="2024-06-21T13:01:00"/>
    <d v="2024-06-21T13:10:00"/>
    <d v="2024-06-22T02:35:00"/>
    <n v="5"/>
    <n v="24"/>
    <n v="0.1499999999650754"/>
    <s v="Yes"/>
    <n v="0.10218181818181818"/>
    <n v="13.566666666709352"/>
    <s v="YES"/>
    <m/>
    <x v="1"/>
    <x v="4"/>
  </r>
  <r>
    <n v="9649"/>
    <n v="986"/>
    <x v="2"/>
    <s v="Critical"/>
    <d v="2021-08-01T23:32:00"/>
    <d v="2021-08-01T23:45:00"/>
    <d v="2021-08-02T07:28:00"/>
    <n v="1"/>
    <n v="8"/>
    <n v="0.21666666667442769"/>
    <s v="Yes"/>
    <n v="0.10209090909090909"/>
    <n v="7.9333333333488554"/>
    <s v="YES"/>
    <m/>
    <x v="1"/>
    <x v="2"/>
  </r>
  <r>
    <n v="9650"/>
    <n v="381"/>
    <x v="0"/>
    <s v="High"/>
    <d v="2024-04-19T20:51:00"/>
    <d v="2024-04-19T20:57:00"/>
    <d v="2024-04-20T11:48:00"/>
    <n v="5"/>
    <n v="24"/>
    <n v="9.9999999976716936E-2"/>
    <s v="Yes"/>
    <n v="0.10199999999999999"/>
    <n v="14.950000000011642"/>
    <s v="YES"/>
    <m/>
    <x v="1"/>
    <x v="4"/>
  </r>
  <r>
    <n v="9651"/>
    <n v="670"/>
    <x v="0"/>
    <s v="Medium"/>
    <d v="2023-05-02T22:41:00"/>
    <d v="2023-05-03T11:11:00"/>
    <d v="2023-05-06T10:07:00"/>
    <n v="15"/>
    <n v="40"/>
    <n v="12.499999999883585"/>
    <s v="Yes"/>
    <n v="0.10190909090909091"/>
    <n v="83.43333333323244"/>
    <s v="NO"/>
    <m/>
    <x v="0"/>
    <x v="3"/>
  </r>
  <r>
    <n v="9652"/>
    <n v="748"/>
    <x v="1"/>
    <s v="Medium"/>
    <d v="2023-05-15T04:12:00"/>
    <d v="2023-05-15T18:02:00"/>
    <d v="2023-05-18T16:08:00"/>
    <n v="15"/>
    <n v="40"/>
    <n v="13.833333333197515"/>
    <s v="Yes"/>
    <n v="0.10181818181818182"/>
    <n v="83.933333333290648"/>
    <s v="NO"/>
    <m/>
    <x v="0"/>
    <x v="3"/>
  </r>
  <r>
    <n v="9653"/>
    <n v="466"/>
    <x v="0"/>
    <s v="Medium"/>
    <d v="2021-02-08T14:16:00"/>
    <d v="2021-02-08T21:57:00"/>
    <d v="2021-02-11T09:54:00"/>
    <n v="15"/>
    <n v="40"/>
    <n v="7.6833333332324401"/>
    <s v="Yes"/>
    <n v="0.10172727272727272"/>
    <n v="67.633333333244082"/>
    <s v="YES"/>
    <m/>
    <x v="1"/>
    <x v="2"/>
  </r>
  <r>
    <n v="9654"/>
    <n v="653"/>
    <x v="1"/>
    <s v="Medium"/>
    <d v="2023-03-30T07:53:00"/>
    <d v="2023-03-30T15:10:00"/>
    <d v="2023-04-01T05:54:00"/>
    <n v="15"/>
    <n v="40"/>
    <n v="7.2833333333255723"/>
    <s v="Yes"/>
    <n v="0.10163636363636364"/>
    <n v="46.016666666662786"/>
    <s v="YES"/>
    <m/>
    <x v="1"/>
    <x v="3"/>
  </r>
  <r>
    <n v="9655"/>
    <n v="572"/>
    <x v="0"/>
    <s v="Medium"/>
    <d v="2020-08-29T18:31:00"/>
    <d v="2020-08-29T23:01:00"/>
    <d v="2020-08-31T19:49:00"/>
    <n v="15"/>
    <n v="40"/>
    <n v="4.5"/>
    <s v="Yes"/>
    <n v="0.10154545454545455"/>
    <n v="49.300000000046566"/>
    <s v="YES"/>
    <m/>
    <x v="1"/>
    <x v="0"/>
  </r>
  <r>
    <n v="9656"/>
    <n v="994"/>
    <x v="0"/>
    <s v="Critical"/>
    <d v="2020-06-12T13:10:00"/>
    <d v="2020-06-12T13:47:00"/>
    <d v="2020-06-12T13:56:00"/>
    <n v="1"/>
    <n v="8"/>
    <n v="0.61666666675591841"/>
    <s v="Yes"/>
    <n v="0.10145454545454545"/>
    <n v="0.76666666672099382"/>
    <s v="YES"/>
    <m/>
    <x v="1"/>
    <x v="0"/>
  </r>
  <r>
    <n v="9657"/>
    <n v="797"/>
    <x v="0"/>
    <s v="Low"/>
    <d v="2021-04-04T16:49:00"/>
    <d v="2021-04-06T12:54:00"/>
    <d v="2021-04-09T19:04:00"/>
    <n v="48"/>
    <n v="150"/>
    <n v="44.083333333313931"/>
    <s v="Yes"/>
    <n v="0.10136363636363636"/>
    <n v="122.25"/>
    <s v="YES"/>
    <m/>
    <x v="1"/>
    <x v="2"/>
  </r>
  <r>
    <n v="9658"/>
    <n v="956"/>
    <x v="1"/>
    <s v="Critical"/>
    <d v="2022-07-02T13:10:00"/>
    <d v="2022-07-02T13:12:00"/>
    <d v="2022-07-02T14:49:00"/>
    <n v="1"/>
    <n v="8"/>
    <n v="3.3333333441987634E-2"/>
    <s v="Yes"/>
    <n v="0.10127272727272728"/>
    <n v="1.6499999999650754"/>
    <s v="YES"/>
    <m/>
    <x v="1"/>
    <x v="1"/>
  </r>
  <r>
    <n v="9659"/>
    <n v="776"/>
    <x v="0"/>
    <s v="Critical"/>
    <d v="2024-01-11T13:23:00"/>
    <d v="2024-01-11T14:14:00"/>
    <d v="2024-01-11T15:54:00"/>
    <n v="1"/>
    <n v="8"/>
    <n v="0.84999999997671694"/>
    <s v="Yes"/>
    <n v="0.10118181818181818"/>
    <n v="2.5166666666627862"/>
    <s v="YES"/>
    <m/>
    <x v="1"/>
    <x v="4"/>
  </r>
  <r>
    <n v="9660"/>
    <n v="868"/>
    <x v="2"/>
    <s v="Critical"/>
    <d v="2022-10-12T10:47:00"/>
    <d v="2022-10-12T10:49:00"/>
    <d v="2022-10-12T15:16:00"/>
    <n v="1"/>
    <n v="8"/>
    <n v="3.3333333267364651E-2"/>
    <s v="Yes"/>
    <n v="0.10109090909090909"/>
    <n v="4.4833333332790062"/>
    <s v="YES"/>
    <m/>
    <x v="1"/>
    <x v="1"/>
  </r>
  <r>
    <n v="9661"/>
    <n v="379"/>
    <x v="1"/>
    <s v="High"/>
    <d v="2021-04-22T02:16:00"/>
    <d v="2021-04-22T02:21:00"/>
    <d v="2021-04-22T08:02:00"/>
    <n v="5"/>
    <n v="24"/>
    <n v="8.3333333255723119E-2"/>
    <s v="Yes"/>
    <n v="0.10100000000000001"/>
    <n v="5.7666666666045785"/>
    <s v="YES"/>
    <m/>
    <x v="1"/>
    <x v="2"/>
  </r>
  <r>
    <n v="9662"/>
    <n v="407"/>
    <x v="0"/>
    <s v="Low"/>
    <d v="2024-01-01T21:51:00"/>
    <d v="2024-01-03T12:13:00"/>
    <d v="2024-01-06T19:41:00"/>
    <n v="48"/>
    <n v="150"/>
    <n v="38.366666666697711"/>
    <s v="Yes"/>
    <n v="0.10090909090909091"/>
    <n v="117.83333333343035"/>
    <s v="YES"/>
    <m/>
    <x v="1"/>
    <x v="4"/>
  </r>
  <r>
    <n v="9663"/>
    <n v="192"/>
    <x v="1"/>
    <s v="Critical"/>
    <d v="2025-03-06T16:34:00"/>
    <d v="2025-03-06T17:21:00"/>
    <d v="2025-03-06T22:57:00"/>
    <n v="1"/>
    <n v="8"/>
    <n v="0.78333333326736465"/>
    <s v="Yes"/>
    <n v="0.10081818181818182"/>
    <n v="6.3833333333604969"/>
    <s v="YES"/>
    <m/>
    <x v="1"/>
    <x v="5"/>
  </r>
  <r>
    <n v="9664"/>
    <n v="488"/>
    <x v="2"/>
    <s v="Medium"/>
    <d v="2023-02-24T18:42:00"/>
    <d v="2023-02-24T22:46:00"/>
    <d v="2023-02-26T20:42:00"/>
    <n v="15"/>
    <n v="40"/>
    <n v="4.0666666666511446"/>
    <s v="Yes"/>
    <n v="0.10072727272727272"/>
    <n v="50.000000000058208"/>
    <s v="YES"/>
    <m/>
    <x v="1"/>
    <x v="3"/>
  </r>
  <r>
    <n v="9665"/>
    <n v="563"/>
    <x v="2"/>
    <s v="Critical"/>
    <d v="2022-05-09T14:51:00"/>
    <d v="2022-05-09T15:47:00"/>
    <d v="2022-05-09T20:29:00"/>
    <n v="1"/>
    <n v="8"/>
    <n v="0.93333333323244005"/>
    <s v="Yes"/>
    <n v="0.10063636363636363"/>
    <n v="5.6333333333604969"/>
    <s v="YES"/>
    <m/>
    <x v="1"/>
    <x v="1"/>
  </r>
  <r>
    <n v="9666"/>
    <n v="566"/>
    <x v="2"/>
    <s v="Medium"/>
    <d v="2020-09-23T06:24:00"/>
    <d v="2020-09-23T21:06:00"/>
    <d v="2020-09-25T13:53:00"/>
    <n v="15"/>
    <n v="40"/>
    <n v="14.699999999895226"/>
    <s v="Yes"/>
    <n v="0.10054545454545455"/>
    <n v="55.483333333279006"/>
    <s v="YES"/>
    <m/>
    <x v="1"/>
    <x v="0"/>
  </r>
  <r>
    <n v="9667"/>
    <n v="901"/>
    <x v="1"/>
    <s v="Low"/>
    <d v="2021-08-05T08:50:00"/>
    <d v="2021-08-05T11:01:00"/>
    <d v="2021-08-08T21:42:00"/>
    <n v="48"/>
    <n v="150"/>
    <n v="2.1833333332906477"/>
    <s v="Yes"/>
    <n v="0.10045454545454545"/>
    <n v="84.866666666697711"/>
    <s v="YES"/>
    <m/>
    <x v="1"/>
    <x v="2"/>
  </r>
  <r>
    <n v="9668"/>
    <n v="333"/>
    <x v="0"/>
    <s v="Low"/>
    <d v="2022-09-18T14:21:00"/>
    <d v="2022-09-20T11:26:00"/>
    <d v="2022-09-21T11:33:00"/>
    <n v="48"/>
    <n v="150"/>
    <n v="45.083333333430346"/>
    <s v="Yes"/>
    <n v="0.10036363636363636"/>
    <n v="69.199999999953434"/>
    <s v="YES"/>
    <m/>
    <x v="1"/>
    <x v="1"/>
  </r>
  <r>
    <n v="9669"/>
    <n v="139"/>
    <x v="1"/>
    <s v="High"/>
    <d v="2023-04-01T23:15:00"/>
    <d v="2023-04-02T00:52:00"/>
    <d v="2023-04-02T11:13:00"/>
    <n v="5"/>
    <n v="24"/>
    <n v="1.6166666666977108"/>
    <s v="Yes"/>
    <n v="0.10027272727272728"/>
    <n v="11.966666666732635"/>
    <s v="YES"/>
    <m/>
    <x v="1"/>
    <x v="3"/>
  </r>
  <r>
    <n v="9670"/>
    <n v="879"/>
    <x v="0"/>
    <s v="Medium"/>
    <d v="2024-09-18T03:15:00"/>
    <d v="2024-09-18T08:41:00"/>
    <d v="2024-09-18T19:01:00"/>
    <n v="15"/>
    <n v="40"/>
    <n v="5.433333333407063"/>
    <s v="Yes"/>
    <n v="0.10018181818181818"/>
    <n v="15.766666666720994"/>
    <s v="YES"/>
    <m/>
    <x v="1"/>
    <x v="4"/>
  </r>
  <r>
    <n v="9671"/>
    <n v="199"/>
    <x v="0"/>
    <s v="Critical"/>
    <d v="2021-02-02T01:51:00"/>
    <d v="2021-02-02T02:40:00"/>
    <d v="2021-02-02T07:34:00"/>
    <n v="1"/>
    <n v="8"/>
    <n v="0.81666666670935228"/>
    <s v="Yes"/>
    <n v="0.10009090909090909"/>
    <n v="5.716666666790843"/>
    <s v="YES"/>
    <m/>
    <x v="1"/>
    <x v="2"/>
  </r>
  <r>
    <n v="9672"/>
    <n v="611"/>
    <x v="2"/>
    <s v="Critical"/>
    <d v="2024-04-14T13:20:00"/>
    <d v="2024-04-14T13:29:00"/>
    <d v="2024-04-14T15:30:00"/>
    <n v="1"/>
    <n v="8"/>
    <n v="0.1499999999650754"/>
    <s v="Yes"/>
    <n v="0.1"/>
    <n v="2.1666666667442769"/>
    <s v="YES"/>
    <m/>
    <x v="1"/>
    <x v="4"/>
  </r>
  <r>
    <n v="9673"/>
    <n v="886"/>
    <x v="0"/>
    <s v="Critical"/>
    <d v="2024-12-14T01:45:00"/>
    <d v="2024-12-14T02:22:00"/>
    <d v="2024-12-14T08:09:00"/>
    <n v="1"/>
    <n v="8"/>
    <n v="0.61666666675591841"/>
    <s v="Yes"/>
    <n v="9.9909090909090906E-2"/>
    <n v="6.4000000000814907"/>
    <s v="YES"/>
    <m/>
    <x v="1"/>
    <x v="4"/>
  </r>
  <r>
    <n v="9674"/>
    <n v="932"/>
    <x v="1"/>
    <s v="Low"/>
    <d v="2021-03-30T06:27:00"/>
    <d v="2021-03-30T13:33:00"/>
    <d v="2021-04-02T13:47:00"/>
    <n v="48"/>
    <n v="150"/>
    <n v="7.0999999999185093"/>
    <s v="Yes"/>
    <n v="9.981818181818182E-2"/>
    <n v="79.333333333313931"/>
    <s v="YES"/>
    <m/>
    <x v="1"/>
    <x v="2"/>
  </r>
  <r>
    <n v="9675"/>
    <n v="855"/>
    <x v="1"/>
    <s v="Low"/>
    <d v="2020-10-29T20:49:00"/>
    <d v="2020-10-30T02:37:00"/>
    <d v="2020-11-01T02:27:00"/>
    <n v="48"/>
    <n v="150"/>
    <n v="5.8000000000465661"/>
    <s v="Yes"/>
    <n v="9.9727272727272734E-2"/>
    <n v="53.633333333360497"/>
    <s v="YES"/>
    <m/>
    <x v="1"/>
    <x v="0"/>
  </r>
  <r>
    <n v="9676"/>
    <n v="146"/>
    <x v="2"/>
    <s v="Critical"/>
    <d v="2020-07-03T07:35:00"/>
    <d v="2020-07-03T08:31:00"/>
    <d v="2020-07-03T15:14:00"/>
    <n v="1"/>
    <n v="8"/>
    <n v="0.93333333340706304"/>
    <s v="Yes"/>
    <n v="9.9636363636363634E-2"/>
    <n v="7.6500000001396984"/>
    <s v="YES"/>
    <m/>
    <x v="1"/>
    <x v="0"/>
  </r>
  <r>
    <n v="9677"/>
    <n v="426"/>
    <x v="1"/>
    <s v="Low"/>
    <d v="2022-02-21T15:19:00"/>
    <d v="2022-02-23T00:28:00"/>
    <d v="2022-02-23T07:38:00"/>
    <n v="48"/>
    <n v="150"/>
    <n v="33.149999999965075"/>
    <s v="Yes"/>
    <n v="9.9545454545454548E-2"/>
    <n v="40.31666666676756"/>
    <s v="YES"/>
    <m/>
    <x v="1"/>
    <x v="1"/>
  </r>
  <r>
    <n v="9678"/>
    <n v="905"/>
    <x v="1"/>
    <s v="Critical"/>
    <d v="2024-02-29T21:32:00"/>
    <d v="2024-02-29T21:53:00"/>
    <d v="2024-02-29T22:54:00"/>
    <n v="1"/>
    <n v="8"/>
    <n v="0.35000000009313226"/>
    <s v="Yes"/>
    <n v="9.9454545454545448E-2"/>
    <n v="1.3666666667559184"/>
    <s v="YES"/>
    <m/>
    <x v="1"/>
    <x v="4"/>
  </r>
  <r>
    <n v="9679"/>
    <n v="476"/>
    <x v="0"/>
    <s v="Medium"/>
    <d v="2022-12-04T07:02:00"/>
    <d v="2022-12-04T16:40:00"/>
    <d v="2022-12-04T19:17:00"/>
    <n v="15"/>
    <n v="40"/>
    <n v="9.6333333333022892"/>
    <s v="Yes"/>
    <n v="9.9363636363636362E-2"/>
    <n v="12.249999999941792"/>
    <s v="YES"/>
    <m/>
    <x v="1"/>
    <x v="1"/>
  </r>
  <r>
    <n v="9680"/>
    <n v="693"/>
    <x v="2"/>
    <s v="Low"/>
    <d v="2021-10-15T17:29:00"/>
    <d v="2021-10-16T23:12:00"/>
    <d v="2021-10-18T18:16:00"/>
    <n v="48"/>
    <n v="150"/>
    <n v="29.71666666661622"/>
    <s v="Yes"/>
    <n v="9.9272727272727276E-2"/>
    <n v="72.783333333267365"/>
    <s v="YES"/>
    <m/>
    <x v="1"/>
    <x v="2"/>
  </r>
  <r>
    <n v="9681"/>
    <n v="262"/>
    <x v="1"/>
    <s v="Low"/>
    <d v="2023-12-05T18:40:00"/>
    <d v="2023-12-07T14:48:00"/>
    <d v="2023-12-12T21:05:00"/>
    <n v="48"/>
    <n v="150"/>
    <n v="44.133333333302289"/>
    <s v="Yes"/>
    <n v="9.9181818181818177E-2"/>
    <n v="170.41666666651145"/>
    <s v="YES"/>
    <m/>
    <x v="1"/>
    <x v="3"/>
  </r>
  <r>
    <n v="9682"/>
    <n v="927"/>
    <x v="0"/>
    <s v="Critical"/>
    <d v="2020-06-18T00:22:00"/>
    <d v="2020-06-18T00:44:00"/>
    <d v="2020-06-18T02:17:00"/>
    <n v="1"/>
    <n v="8"/>
    <n v="0.36666666663950309"/>
    <s v="Yes"/>
    <n v="9.9090909090909091E-2"/>
    <n v="1.9166666666278616"/>
    <s v="YES"/>
    <m/>
    <x v="1"/>
    <x v="0"/>
  </r>
  <r>
    <n v="9683"/>
    <n v="395"/>
    <x v="0"/>
    <s v="Low"/>
    <d v="2023-05-02T07:43:00"/>
    <d v="2023-05-03T22:28:00"/>
    <d v="2023-05-07T15:57:00"/>
    <n v="48"/>
    <n v="150"/>
    <n v="38.750000000058208"/>
    <s v="Yes"/>
    <n v="9.9000000000000005E-2"/>
    <n v="128.23333333327901"/>
    <s v="YES"/>
    <m/>
    <x v="1"/>
    <x v="3"/>
  </r>
  <r>
    <n v="9684"/>
    <n v="232"/>
    <x v="1"/>
    <s v="High"/>
    <d v="2021-07-16T15:25:00"/>
    <d v="2021-07-16T20:16:00"/>
    <d v="2021-07-17T05:23:00"/>
    <n v="5"/>
    <n v="24"/>
    <n v="4.8500000000931323"/>
    <s v="Yes"/>
    <n v="9.8909090909090905E-2"/>
    <n v="13.966666666790843"/>
    <s v="YES"/>
    <m/>
    <x v="1"/>
    <x v="2"/>
  </r>
  <r>
    <n v="9685"/>
    <n v="922"/>
    <x v="0"/>
    <s v="Low"/>
    <d v="2024-07-17T00:45:00"/>
    <d v="2024-07-18T22:56:00"/>
    <d v="2024-07-21T18:00:00"/>
    <n v="48"/>
    <n v="150"/>
    <n v="46.183333333348855"/>
    <s v="Yes"/>
    <n v="9.8818181818181819E-2"/>
    <n v="113.25"/>
    <s v="YES"/>
    <m/>
    <x v="1"/>
    <x v="4"/>
  </r>
  <r>
    <n v="9686"/>
    <n v="491"/>
    <x v="1"/>
    <s v="Critical"/>
    <d v="2024-02-09T07:16:00"/>
    <d v="2024-02-09T07:39:00"/>
    <d v="2024-02-09T12:43:00"/>
    <n v="1"/>
    <n v="8"/>
    <n v="0.38333333336049691"/>
    <s v="Yes"/>
    <n v="9.8727272727272733E-2"/>
    <n v="5.4500000001280569"/>
    <s v="YES"/>
    <m/>
    <x v="1"/>
    <x v="4"/>
  </r>
  <r>
    <n v="9687"/>
    <n v="497"/>
    <x v="0"/>
    <s v="High"/>
    <d v="2022-06-01T01:30:00"/>
    <d v="2022-06-01T05:51:00"/>
    <d v="2022-06-01T10:11:00"/>
    <n v="5"/>
    <n v="24"/>
    <n v="4.3500000000349246"/>
    <s v="Yes"/>
    <n v="9.8636363636363633E-2"/>
    <n v="8.6833333333488554"/>
    <s v="YES"/>
    <m/>
    <x v="1"/>
    <x v="1"/>
  </r>
  <r>
    <n v="9688"/>
    <n v="356"/>
    <x v="2"/>
    <s v="Critical"/>
    <d v="2021-03-06T11:03:00"/>
    <d v="2021-03-06T11:22:00"/>
    <d v="2021-03-06T13:05:00"/>
    <n v="1"/>
    <n v="8"/>
    <n v="0.31666666665114462"/>
    <s v="Yes"/>
    <n v="9.8545454545454547E-2"/>
    <n v="2.0333333333255723"/>
    <s v="YES"/>
    <m/>
    <x v="1"/>
    <x v="2"/>
  </r>
  <r>
    <n v="9689"/>
    <n v="556"/>
    <x v="1"/>
    <s v="High"/>
    <d v="2024-04-21T10:51:00"/>
    <d v="2024-04-21T12:32:00"/>
    <d v="2024-04-21T15:30:00"/>
    <n v="5"/>
    <n v="24"/>
    <n v="1.683333333407063"/>
    <s v="Yes"/>
    <n v="9.8454545454545461E-2"/>
    <n v="4.6500000001396984"/>
    <s v="YES"/>
    <m/>
    <x v="1"/>
    <x v="4"/>
  </r>
  <r>
    <n v="9690"/>
    <n v="165"/>
    <x v="2"/>
    <s v="High"/>
    <d v="2020-04-19T05:31:00"/>
    <d v="2020-04-19T12:01:00"/>
    <d v="2020-04-20T11:13:00"/>
    <n v="5"/>
    <n v="24"/>
    <n v="6.5000000000582077"/>
    <s v="NO"/>
    <n v="9.8363636363636361E-2"/>
    <n v="29.700000000069849"/>
    <s v="YES"/>
    <m/>
    <x v="0"/>
    <x v="0"/>
  </r>
  <r>
    <n v="9691"/>
    <n v="33"/>
    <x v="2"/>
    <s v="Low"/>
    <d v="2021-08-21T11:49:00"/>
    <d v="2021-08-21T14:53:00"/>
    <d v="2021-08-24T05:09:00"/>
    <n v="48"/>
    <n v="150"/>
    <n v="3.0666666667093523"/>
    <s v="Yes"/>
    <n v="9.8363636363636361E-2"/>
    <n v="65.333333333430346"/>
    <s v="YES"/>
    <m/>
    <x v="1"/>
    <x v="2"/>
  </r>
  <r>
    <n v="9692"/>
    <n v="126"/>
    <x v="2"/>
    <s v="Low"/>
    <d v="2023-05-03T20:24:00"/>
    <d v="2023-05-04T12:14:00"/>
    <d v="2023-05-08T21:43:00"/>
    <n v="48"/>
    <n v="150"/>
    <n v="15.833333333430346"/>
    <s v="Yes"/>
    <n v="9.8272727272727275E-2"/>
    <n v="121.31666666676756"/>
    <s v="YES"/>
    <m/>
    <x v="1"/>
    <x v="3"/>
  </r>
  <r>
    <n v="9693"/>
    <n v="352"/>
    <x v="2"/>
    <s v="Medium"/>
    <d v="2021-03-30T12:09:00"/>
    <d v="2021-03-31T05:33:00"/>
    <d v="2021-04-02T14:07:00"/>
    <n v="15"/>
    <n v="40"/>
    <n v="17.399999999965075"/>
    <s v="NO"/>
    <n v="9.8181818181818176E-2"/>
    <n v="73.96666666661622"/>
    <s v="YES"/>
    <m/>
    <x v="0"/>
    <x v="2"/>
  </r>
  <r>
    <n v="9694"/>
    <n v="700"/>
    <x v="0"/>
    <s v="Critical"/>
    <d v="2022-04-03T06:10:00"/>
    <d v="2022-04-03T06:53:00"/>
    <d v="2022-04-03T12:31:00"/>
    <n v="1"/>
    <n v="8"/>
    <n v="0.71666666673263535"/>
    <s v="Yes"/>
    <n v="9.8181818181818176E-2"/>
    <n v="6.3499999999185093"/>
    <s v="YES"/>
    <m/>
    <x v="1"/>
    <x v="1"/>
  </r>
  <r>
    <n v="9695"/>
    <n v="661"/>
    <x v="1"/>
    <s v="Low"/>
    <d v="2020-03-26T19:46:00"/>
    <d v="2020-03-27T20:26:00"/>
    <d v="2020-03-31T00:52:00"/>
    <n v="48"/>
    <n v="150"/>
    <n v="24.666666666744277"/>
    <s v="Yes"/>
    <n v="9.809090909090909E-2"/>
    <n v="101.10000000003492"/>
    <s v="YES"/>
    <m/>
    <x v="1"/>
    <x v="0"/>
  </r>
  <r>
    <n v="9696"/>
    <n v="303"/>
    <x v="2"/>
    <s v="High"/>
    <d v="2023-03-18T10:29:00"/>
    <d v="2023-03-18T12:39:00"/>
    <d v="2023-03-19T11:01:00"/>
    <n v="5"/>
    <n v="24"/>
    <n v="2.1666666667442769"/>
    <s v="Yes"/>
    <n v="9.8000000000000004E-2"/>
    <n v="24.533333333325572"/>
    <s v="YES"/>
    <m/>
    <x v="1"/>
    <x v="3"/>
  </r>
  <r>
    <n v="9697"/>
    <n v="796"/>
    <x v="0"/>
    <s v="Critical"/>
    <d v="2024-05-28T12:20:00"/>
    <d v="2024-05-28T12:41:00"/>
    <d v="2024-05-28T17:17:00"/>
    <n v="1"/>
    <n v="8"/>
    <n v="0.34999999991850927"/>
    <s v="Yes"/>
    <n v="9.7909090909090904E-2"/>
    <n v="4.9499999998952262"/>
    <s v="YES"/>
    <m/>
    <x v="1"/>
    <x v="4"/>
  </r>
  <r>
    <n v="9698"/>
    <n v="480"/>
    <x v="2"/>
    <s v="Critical"/>
    <d v="2022-07-09T00:55:00"/>
    <d v="2022-07-09T01:27:00"/>
    <d v="2022-07-09T01:51:00"/>
    <n v="1"/>
    <n v="8"/>
    <n v="0.53333333332557231"/>
    <s v="Yes"/>
    <n v="9.7818181818181818E-2"/>
    <n v="0.93333333323244005"/>
    <s v="YES"/>
    <m/>
    <x v="1"/>
    <x v="1"/>
  </r>
  <r>
    <n v="9699"/>
    <n v="614"/>
    <x v="1"/>
    <s v="Low"/>
    <d v="2022-07-27T14:55:00"/>
    <d v="2022-07-29T03:54:00"/>
    <d v="2022-07-29T22:55:00"/>
    <n v="48"/>
    <n v="150"/>
    <n v="36.983333333220799"/>
    <s v="Yes"/>
    <n v="9.7727272727272732E-2"/>
    <n v="55.999999999883585"/>
    <s v="YES"/>
    <m/>
    <x v="1"/>
    <x v="1"/>
  </r>
  <r>
    <n v="9700"/>
    <n v="476"/>
    <x v="0"/>
    <s v="Low"/>
    <d v="2021-10-27T19:47:00"/>
    <d v="2021-10-29T17:41:00"/>
    <d v="2021-11-01T21:13:00"/>
    <n v="48"/>
    <n v="150"/>
    <n v="45.899999999965075"/>
    <s v="Yes"/>
    <n v="9.7636363636363632E-2"/>
    <n v="121.43333333329065"/>
    <s v="YES"/>
    <m/>
    <x v="1"/>
    <x v="2"/>
  </r>
  <r>
    <n v="9701"/>
    <n v="558"/>
    <x v="0"/>
    <s v="Medium"/>
    <d v="2020-08-31T07:55:00"/>
    <d v="2020-09-01T02:29:00"/>
    <d v="2020-09-03T07:06:00"/>
    <n v="15"/>
    <n v="40"/>
    <n v="18.56666666676756"/>
    <s v="NO"/>
    <n v="9.7545454545454546E-2"/>
    <n v="71.183333333290648"/>
    <s v="YES"/>
    <m/>
    <x v="0"/>
    <x v="0"/>
  </r>
  <r>
    <n v="9702"/>
    <n v="799"/>
    <x v="1"/>
    <s v="Medium"/>
    <d v="2021-02-05T00:15:00"/>
    <d v="2021-02-05T11:21:00"/>
    <d v="2021-02-08T01:17:00"/>
    <n v="15"/>
    <n v="40"/>
    <n v="11.100000000034925"/>
    <s v="Yes"/>
    <n v="9.7545454545454546E-2"/>
    <n v="73.03333333338378"/>
    <s v="NO"/>
    <m/>
    <x v="0"/>
    <x v="2"/>
  </r>
  <r>
    <n v="9703"/>
    <n v="485"/>
    <x v="0"/>
    <s v="Low"/>
    <d v="2021-02-21T15:12:00"/>
    <d v="2021-02-22T21:25:00"/>
    <d v="2021-02-27T13:52:00"/>
    <n v="48"/>
    <n v="150"/>
    <n v="30.216666666674428"/>
    <s v="Yes"/>
    <n v="9.745454545454546E-2"/>
    <n v="142.66666666668607"/>
    <s v="YES"/>
    <m/>
    <x v="1"/>
    <x v="2"/>
  </r>
  <r>
    <n v="9704"/>
    <n v="24"/>
    <x v="0"/>
    <s v="Critical"/>
    <d v="2021-12-09T14:15:00"/>
    <d v="2021-12-09T14:20:00"/>
    <d v="2021-12-09T15:29:00"/>
    <n v="1"/>
    <n v="8"/>
    <n v="8.3333333255723119E-2"/>
    <s v="Yes"/>
    <n v="9.7363636363636361E-2"/>
    <n v="1.2333333333372138"/>
    <s v="YES"/>
    <m/>
    <x v="1"/>
    <x v="2"/>
  </r>
  <r>
    <n v="9705"/>
    <n v="203"/>
    <x v="0"/>
    <s v="Low"/>
    <d v="2022-06-24T20:47:00"/>
    <d v="2022-06-26T09:27:00"/>
    <d v="2022-07-02T18:56:00"/>
    <n v="48"/>
    <n v="150"/>
    <n v="36.666666666744277"/>
    <s v="Yes"/>
    <n v="9.7272727272727275E-2"/>
    <n v="190.15000000008149"/>
    <s v="YES"/>
    <m/>
    <x v="1"/>
    <x v="1"/>
  </r>
  <r>
    <n v="9706"/>
    <n v="593"/>
    <x v="2"/>
    <s v="Critical"/>
    <d v="2021-12-12T19:46:00"/>
    <d v="2021-12-12T20:01:00"/>
    <d v="2021-12-12T20:07:00"/>
    <n v="1"/>
    <n v="8"/>
    <n v="0.24999999994179234"/>
    <s v="Yes"/>
    <n v="9.7181818181818189E-2"/>
    <n v="0.34999999991850927"/>
    <s v="YES"/>
    <m/>
    <x v="1"/>
    <x v="2"/>
  </r>
  <r>
    <n v="9707"/>
    <n v="241"/>
    <x v="0"/>
    <s v="Low"/>
    <d v="2020-10-05T22:45:00"/>
    <d v="2020-10-07T07:47:00"/>
    <d v="2020-10-12T02:21:00"/>
    <n v="48"/>
    <n v="150"/>
    <n v="33.033333333441988"/>
    <s v="Yes"/>
    <n v="9.7090909090909089E-2"/>
    <n v="147.60000000003492"/>
    <s v="YES"/>
    <m/>
    <x v="1"/>
    <x v="0"/>
  </r>
  <r>
    <n v="9708"/>
    <n v="666"/>
    <x v="0"/>
    <s v="Medium"/>
    <d v="2024-04-08T22:55:00"/>
    <d v="2024-04-09T21:45:00"/>
    <d v="2024-04-10T09:08:00"/>
    <n v="15"/>
    <n v="40"/>
    <n v="22.833333333372138"/>
    <s v="NO"/>
    <n v="9.7000000000000003E-2"/>
    <n v="34.216666666790843"/>
    <s v="YES"/>
    <m/>
    <x v="0"/>
    <x v="4"/>
  </r>
  <r>
    <n v="9709"/>
    <n v="834"/>
    <x v="1"/>
    <s v="High"/>
    <d v="2021-04-18T08:56:00"/>
    <d v="2021-04-18T11:07:00"/>
    <d v="2021-04-18T14:39:00"/>
    <n v="5"/>
    <n v="24"/>
    <n v="2.1833333332906477"/>
    <s v="Yes"/>
    <n v="9.7000000000000003E-2"/>
    <n v="5.716666666790843"/>
    <s v="YES"/>
    <m/>
    <x v="1"/>
    <x v="2"/>
  </r>
  <r>
    <n v="9710"/>
    <n v="770"/>
    <x v="0"/>
    <s v="Low"/>
    <d v="2024-07-20T04:10:00"/>
    <d v="2024-07-21T00:00:00"/>
    <d v="2024-07-22T07:26:00"/>
    <n v="48"/>
    <n v="150"/>
    <n v="19.833333333372138"/>
    <s v="Yes"/>
    <n v="9.6909090909090903E-2"/>
    <n v="51.266666666662786"/>
    <s v="YES"/>
    <m/>
    <x v="1"/>
    <x v="4"/>
  </r>
  <r>
    <n v="9711"/>
    <n v="222"/>
    <x v="0"/>
    <s v="Critical"/>
    <d v="2024-05-29T01:40:00"/>
    <d v="2024-05-29T02:13:00"/>
    <d v="2024-05-29T10:09:00"/>
    <n v="1"/>
    <n v="8"/>
    <n v="0.55000000004656613"/>
    <s v="Yes"/>
    <n v="9.6818181818181817E-2"/>
    <n v="8.4833333333954215"/>
    <s v="YES"/>
    <m/>
    <x v="1"/>
    <x v="4"/>
  </r>
  <r>
    <n v="9712"/>
    <n v="90"/>
    <x v="0"/>
    <s v="High"/>
    <d v="2022-03-26T21:59:00"/>
    <d v="2022-03-27T04:52:00"/>
    <d v="2022-03-27T18:21:00"/>
    <n v="5"/>
    <n v="24"/>
    <n v="6.8833333332440816"/>
    <s v="NO"/>
    <n v="9.6727272727272731E-2"/>
    <n v="20.366666666523088"/>
    <s v="YES"/>
    <m/>
    <x v="0"/>
    <x v="1"/>
  </r>
  <r>
    <n v="9713"/>
    <n v="607"/>
    <x v="2"/>
    <s v="Critical"/>
    <d v="2022-12-30T10:47:00"/>
    <d v="2022-12-30T11:33:00"/>
    <d v="2022-12-30T12:01:00"/>
    <n v="1"/>
    <n v="8"/>
    <n v="0.76666666654637083"/>
    <s v="Yes"/>
    <n v="9.6727272727272731E-2"/>
    <n v="1.2333333333372138"/>
    <s v="YES"/>
    <m/>
    <x v="1"/>
    <x v="1"/>
  </r>
  <r>
    <n v="9714"/>
    <n v="318"/>
    <x v="0"/>
    <s v="Low"/>
    <d v="2021-09-12T02:44:00"/>
    <d v="2021-09-13T16:49:00"/>
    <d v="2021-09-20T07:05:00"/>
    <n v="48"/>
    <n v="150"/>
    <n v="38.083333333313931"/>
    <s v="Yes"/>
    <n v="9.6636363636363631E-2"/>
    <n v="196.35000000003492"/>
    <s v="YES"/>
    <m/>
    <x v="1"/>
    <x v="2"/>
  </r>
  <r>
    <n v="9715"/>
    <n v="994"/>
    <x v="0"/>
    <s v="Critical"/>
    <d v="2024-09-26T16:59:00"/>
    <d v="2024-09-26T17:52:00"/>
    <d v="2024-09-26T18:53:00"/>
    <n v="1"/>
    <n v="8"/>
    <n v="0.88333333324408159"/>
    <s v="Yes"/>
    <n v="9.6545454545454545E-2"/>
    <n v="1.9000000000814907"/>
    <s v="YES"/>
    <m/>
    <x v="1"/>
    <x v="4"/>
  </r>
  <r>
    <n v="9716"/>
    <n v="606"/>
    <x v="2"/>
    <s v="High"/>
    <d v="2022-11-01T14:13:00"/>
    <d v="2022-11-01T15:11:00"/>
    <d v="2022-11-02T05:27:00"/>
    <n v="5"/>
    <n v="24"/>
    <n v="0.96666666667442769"/>
    <s v="Yes"/>
    <n v="9.6454545454545459E-2"/>
    <n v="15.233333333220799"/>
    <s v="YES"/>
    <m/>
    <x v="1"/>
    <x v="1"/>
  </r>
  <r>
    <n v="9717"/>
    <n v="3"/>
    <x v="0"/>
    <s v="Critical"/>
    <d v="2024-03-05T01:51:00"/>
    <d v="2024-03-05T02:48:00"/>
    <d v="2024-03-05T08:59:00"/>
    <n v="1"/>
    <n v="8"/>
    <n v="0.95000000012805685"/>
    <s v="Yes"/>
    <n v="9.636363636363636E-2"/>
    <n v="7.1333333333604969"/>
    <s v="YES"/>
    <m/>
    <x v="1"/>
    <x v="4"/>
  </r>
  <r>
    <n v="9718"/>
    <n v="38"/>
    <x v="0"/>
    <s v="Medium"/>
    <d v="2021-04-12T05:06:00"/>
    <d v="2021-04-13T01:53:00"/>
    <d v="2021-04-14T06:32:00"/>
    <n v="15"/>
    <n v="40"/>
    <n v="20.783333333325572"/>
    <s v="NO"/>
    <n v="9.6272727272727274E-2"/>
    <n v="49.433333333290648"/>
    <s v="YES"/>
    <m/>
    <x v="0"/>
    <x v="2"/>
  </r>
  <r>
    <n v="9719"/>
    <n v="948"/>
    <x v="2"/>
    <s v="Medium"/>
    <d v="2024-08-23T21:06:00"/>
    <d v="2024-08-23T22:41:00"/>
    <d v="2024-08-24T09:09:00"/>
    <n v="15"/>
    <n v="40"/>
    <n v="1.5833333334303461"/>
    <s v="Yes"/>
    <n v="9.6272727272727274E-2"/>
    <n v="12.049999999988358"/>
    <s v="YES"/>
    <m/>
    <x v="1"/>
    <x v="4"/>
  </r>
  <r>
    <n v="9720"/>
    <n v="680"/>
    <x v="0"/>
    <s v="Critical"/>
    <d v="2020-08-18T02:44:00"/>
    <d v="2020-08-18T03:02:00"/>
    <d v="2020-08-18T09:32:00"/>
    <n v="1"/>
    <n v="8"/>
    <n v="0.29999999993015081"/>
    <s v="Yes"/>
    <n v="9.6181818181818188E-2"/>
    <n v="6.7999999999883585"/>
    <s v="YES"/>
    <m/>
    <x v="1"/>
    <x v="0"/>
  </r>
  <r>
    <n v="9721"/>
    <n v="650"/>
    <x v="2"/>
    <s v="Medium"/>
    <d v="2020-06-15T02:42:00"/>
    <d v="2020-06-15T14:00:00"/>
    <d v="2020-06-16T12:03:00"/>
    <n v="15"/>
    <n v="40"/>
    <n v="11.299999999988358"/>
    <s v="Yes"/>
    <n v="9.6090909090909088E-2"/>
    <n v="33.349999999918509"/>
    <s v="YES"/>
    <m/>
    <x v="1"/>
    <x v="0"/>
  </r>
  <r>
    <n v="9722"/>
    <n v="379"/>
    <x v="2"/>
    <s v="Critical"/>
    <d v="2020-06-11T19:06:00"/>
    <d v="2020-06-11T19:51:00"/>
    <d v="2020-06-12T02:06:00"/>
    <n v="1"/>
    <n v="8"/>
    <n v="0.75"/>
    <s v="Yes"/>
    <n v="9.6000000000000002E-2"/>
    <n v="7.0000000001164153"/>
    <s v="YES"/>
    <m/>
    <x v="1"/>
    <x v="0"/>
  </r>
  <r>
    <n v="9723"/>
    <n v="408"/>
    <x v="1"/>
    <s v="Medium"/>
    <d v="2020-08-24T19:36:00"/>
    <d v="2020-08-25T11:23:00"/>
    <d v="2020-08-27T07:49:00"/>
    <n v="15"/>
    <n v="40"/>
    <n v="15.783333333441988"/>
    <s v="NO"/>
    <n v="9.5909090909090902E-2"/>
    <n v="60.216666666674428"/>
    <s v="YES"/>
    <m/>
    <x v="0"/>
    <x v="0"/>
  </r>
  <r>
    <n v="9724"/>
    <n v="676"/>
    <x v="2"/>
    <s v="Low"/>
    <d v="2022-08-08T07:23:00"/>
    <d v="2022-08-10T06:20:00"/>
    <d v="2022-08-12T21:13:00"/>
    <n v="48"/>
    <n v="150"/>
    <n v="46.950000000069849"/>
    <s v="Yes"/>
    <n v="9.5909090909090902E-2"/>
    <n v="109.83333333337214"/>
    <s v="YES"/>
    <m/>
    <x v="1"/>
    <x v="1"/>
  </r>
  <r>
    <n v="9725"/>
    <n v="522"/>
    <x v="2"/>
    <s v="High"/>
    <d v="2025-01-13T13:09:00"/>
    <d v="2025-01-13T16:53:00"/>
    <d v="2025-01-14T08:36:00"/>
    <n v="5"/>
    <n v="24"/>
    <n v="3.7333333332790062"/>
    <s v="Yes"/>
    <n v="9.5818181818181816E-2"/>
    <n v="19.449999999837019"/>
    <s v="YES"/>
    <m/>
    <x v="1"/>
    <x v="5"/>
  </r>
  <r>
    <n v="9726"/>
    <n v="108"/>
    <x v="2"/>
    <s v="High"/>
    <d v="2021-05-05T12:24:00"/>
    <d v="2021-05-05T16:00:00"/>
    <d v="2021-05-06T09:45:00"/>
    <n v="5"/>
    <n v="24"/>
    <n v="3.5999999998603016"/>
    <s v="Yes"/>
    <n v="9.572727272727273E-2"/>
    <n v="21.349999999918509"/>
    <s v="YES"/>
    <m/>
    <x v="1"/>
    <x v="2"/>
  </r>
  <r>
    <n v="9727"/>
    <n v="69"/>
    <x v="1"/>
    <s v="Low"/>
    <d v="2020-12-15T11:49:00"/>
    <d v="2020-12-15T23:51:00"/>
    <d v="2020-12-22T16:01:00"/>
    <n v="48"/>
    <n v="150"/>
    <n v="12.033333333441988"/>
    <s v="Yes"/>
    <n v="9.563636363636363E-2"/>
    <n v="172.20000000006985"/>
    <s v="YES"/>
    <m/>
    <x v="1"/>
    <x v="0"/>
  </r>
  <r>
    <n v="9728"/>
    <n v="402"/>
    <x v="2"/>
    <s v="Medium"/>
    <d v="2020-04-10T11:56:00"/>
    <d v="2020-04-10T14:20:00"/>
    <d v="2020-04-12T19:34:00"/>
    <n v="15"/>
    <n v="40"/>
    <n v="2.3999999999650754"/>
    <s v="Yes"/>
    <n v="9.5545454545454545E-2"/>
    <n v="55.633333333418705"/>
    <s v="YES"/>
    <m/>
    <x v="1"/>
    <x v="0"/>
  </r>
  <r>
    <n v="9729"/>
    <n v="558"/>
    <x v="1"/>
    <s v="Low"/>
    <d v="2023-12-19T12:55:00"/>
    <d v="2023-12-21T09:44:00"/>
    <d v="2023-12-23T04:15:00"/>
    <n v="48"/>
    <n v="150"/>
    <n v="44.816666666592937"/>
    <s v="Yes"/>
    <n v="9.5454545454545459E-2"/>
    <n v="87.333333333372138"/>
    <s v="YES"/>
    <m/>
    <x v="1"/>
    <x v="3"/>
  </r>
  <r>
    <n v="9730"/>
    <n v="496"/>
    <x v="0"/>
    <s v="Medium"/>
    <d v="2022-03-01T21:24:00"/>
    <d v="2022-03-02T18:13:00"/>
    <d v="2022-03-03T15:13:00"/>
    <n v="15"/>
    <n v="40"/>
    <n v="20.816666666592937"/>
    <s v="NO"/>
    <n v="9.5363636363636359E-2"/>
    <n v="41.816666666592937"/>
    <s v="YES"/>
    <m/>
    <x v="0"/>
    <x v="1"/>
  </r>
  <r>
    <n v="9731"/>
    <n v="84"/>
    <x v="1"/>
    <s v="Low"/>
    <d v="2025-01-29T07:01:00"/>
    <d v="2025-01-30T00:34:00"/>
    <d v="2025-02-03T01:49:00"/>
    <n v="48"/>
    <n v="150"/>
    <n v="17.549999999930151"/>
    <s v="Yes"/>
    <n v="9.5363636363636359E-2"/>
    <n v="114.79999999998836"/>
    <s v="YES"/>
    <m/>
    <x v="1"/>
    <x v="5"/>
  </r>
  <r>
    <n v="9732"/>
    <n v="864"/>
    <x v="0"/>
    <s v="Medium"/>
    <d v="2024-10-01T00:58:00"/>
    <d v="2024-10-01T01:54:00"/>
    <d v="2024-10-02T14:50:00"/>
    <n v="15"/>
    <n v="40"/>
    <n v="0.93333333340706304"/>
    <s v="Yes"/>
    <n v="9.5272727272727273E-2"/>
    <n v="37.866666666639503"/>
    <s v="YES"/>
    <m/>
    <x v="1"/>
    <x v="4"/>
  </r>
  <r>
    <n v="9733"/>
    <n v="159"/>
    <x v="0"/>
    <s v="Critical"/>
    <d v="2020-03-14T08:16:00"/>
    <d v="2020-03-14T08:24:00"/>
    <d v="2020-03-14T11:56:00"/>
    <n v="1"/>
    <n v="8"/>
    <n v="0.13333333324408159"/>
    <s v="Yes"/>
    <n v="9.5181818181818187E-2"/>
    <n v="3.6666666665696539"/>
    <s v="YES"/>
    <m/>
    <x v="1"/>
    <x v="0"/>
  </r>
  <r>
    <n v="9734"/>
    <n v="689"/>
    <x v="2"/>
    <s v="Low"/>
    <d v="2022-08-22T23:16:00"/>
    <d v="2022-08-23T18:19:00"/>
    <d v="2022-08-26T11:12:00"/>
    <n v="48"/>
    <n v="150"/>
    <n v="19.049999999930151"/>
    <s v="Yes"/>
    <n v="9.5090909090909087E-2"/>
    <n v="83.933333333290648"/>
    <s v="YES"/>
    <m/>
    <x v="1"/>
    <x v="1"/>
  </r>
  <r>
    <n v="9735"/>
    <n v="992"/>
    <x v="2"/>
    <s v="Medium"/>
    <d v="2024-10-09T10:05:00"/>
    <d v="2024-10-09T12:42:00"/>
    <d v="2024-10-11T10:26:00"/>
    <n v="15"/>
    <n v="40"/>
    <n v="2.6166666666395031"/>
    <s v="Yes"/>
    <n v="9.5000000000000001E-2"/>
    <n v="48.349999999918509"/>
    <s v="YES"/>
    <m/>
    <x v="1"/>
    <x v="4"/>
  </r>
  <r>
    <n v="9736"/>
    <n v="909"/>
    <x v="0"/>
    <s v="Low"/>
    <d v="2024-09-26T06:53:00"/>
    <d v="2024-09-27T18:45:00"/>
    <d v="2024-10-04T15:13:00"/>
    <n v="48"/>
    <n v="150"/>
    <n v="35.866666666581295"/>
    <s v="Yes"/>
    <n v="9.4909090909090915E-2"/>
    <n v="200.33333333325572"/>
    <s v="YES"/>
    <m/>
    <x v="1"/>
    <x v="4"/>
  </r>
  <r>
    <n v="9737"/>
    <n v="824"/>
    <x v="2"/>
    <s v="High"/>
    <d v="2023-07-28T00:36:00"/>
    <d v="2023-07-28T04:54:00"/>
    <d v="2023-07-29T00:50:00"/>
    <n v="5"/>
    <n v="24"/>
    <n v="4.3000000000465661"/>
    <s v="Yes"/>
    <n v="9.4818181818181815E-2"/>
    <n v="24.233333333220799"/>
    <s v="YES"/>
    <m/>
    <x v="1"/>
    <x v="3"/>
  </r>
  <r>
    <n v="9738"/>
    <n v="818"/>
    <x v="2"/>
    <s v="Critical"/>
    <d v="2024-07-31T09:35:00"/>
    <d v="2024-07-31T09:57:00"/>
    <d v="2024-07-31T15:57:00"/>
    <n v="1"/>
    <n v="8"/>
    <n v="0.36666666663950309"/>
    <s v="Yes"/>
    <n v="9.4727272727272729E-2"/>
    <n v="6.3666666666395031"/>
    <s v="YES"/>
    <m/>
    <x v="1"/>
    <x v="4"/>
  </r>
  <r>
    <n v="9739"/>
    <n v="266"/>
    <x v="0"/>
    <s v="Medium"/>
    <d v="2021-07-02T20:59:00"/>
    <d v="2021-07-02T22:22:00"/>
    <d v="2021-07-04T11:19:00"/>
    <n v="15"/>
    <n v="40"/>
    <n v="1.3833333333022892"/>
    <s v="Yes"/>
    <n v="9.463636363636363E-2"/>
    <n v="38.333333333430346"/>
    <s v="YES"/>
    <m/>
    <x v="1"/>
    <x v="2"/>
  </r>
  <r>
    <n v="9740"/>
    <n v="759"/>
    <x v="2"/>
    <s v="Critical"/>
    <d v="2020-05-14T02:48:00"/>
    <d v="2020-05-14T03:14:00"/>
    <d v="2020-05-14T08:13:00"/>
    <n v="1"/>
    <n v="8"/>
    <n v="0.43333333334885538"/>
    <s v="Yes"/>
    <n v="9.4545454545454544E-2"/>
    <n v="5.4166666666860692"/>
    <s v="YES"/>
    <m/>
    <x v="1"/>
    <x v="0"/>
  </r>
  <r>
    <n v="9741"/>
    <n v="235"/>
    <x v="0"/>
    <s v="Medium"/>
    <d v="2021-09-21T07:01:00"/>
    <d v="2021-09-21T07:15:00"/>
    <d v="2021-09-21T19:26:00"/>
    <n v="15"/>
    <n v="40"/>
    <n v="0.2333333333954215"/>
    <s v="Yes"/>
    <n v="9.4454545454545458E-2"/>
    <n v="12.416666666627862"/>
    <s v="YES"/>
    <m/>
    <x v="1"/>
    <x v="2"/>
  </r>
  <r>
    <n v="9742"/>
    <n v="598"/>
    <x v="0"/>
    <s v="High"/>
    <d v="2022-12-19T21:16:00"/>
    <d v="2022-12-20T01:49:00"/>
    <d v="2022-12-21T01:40:00"/>
    <n v="5"/>
    <n v="24"/>
    <n v="4.5499999999883585"/>
    <s v="Yes"/>
    <n v="9.4363636363636358E-2"/>
    <n v="28.400000000023283"/>
    <s v="YES"/>
    <m/>
    <x v="1"/>
    <x v="1"/>
  </r>
  <r>
    <n v="9743"/>
    <n v="712"/>
    <x v="1"/>
    <s v="High"/>
    <d v="2020-11-12T15:08:00"/>
    <d v="2020-11-12T21:35:00"/>
    <d v="2020-11-13T19:28:00"/>
    <n v="5"/>
    <n v="24"/>
    <n v="6.4499999998952262"/>
    <s v="NO"/>
    <n v="9.4272727272727272E-2"/>
    <n v="28.333333333313931"/>
    <s v="YES"/>
    <m/>
    <x v="0"/>
    <x v="0"/>
  </r>
  <r>
    <n v="9744"/>
    <n v="313"/>
    <x v="0"/>
    <s v="High"/>
    <d v="2020-07-07T08:59:00"/>
    <d v="2020-07-07T10:41:00"/>
    <d v="2020-07-07T11:33:00"/>
    <n v="5"/>
    <n v="24"/>
    <n v="1.7000000001280569"/>
    <s v="Yes"/>
    <n v="9.4272727272727272E-2"/>
    <n v="2.5666666666511446"/>
    <s v="YES"/>
    <m/>
    <x v="1"/>
    <x v="0"/>
  </r>
  <r>
    <n v="9745"/>
    <n v="921"/>
    <x v="2"/>
    <s v="Critical"/>
    <d v="2021-12-26T06:14:00"/>
    <d v="2021-12-26T06:27:00"/>
    <d v="2021-12-26T06:44:00"/>
    <n v="1"/>
    <n v="8"/>
    <n v="0.21666666667442769"/>
    <s v="Yes"/>
    <n v="9.4181818181818186E-2"/>
    <n v="0.49999999988358468"/>
    <s v="YES"/>
    <m/>
    <x v="1"/>
    <x v="2"/>
  </r>
  <r>
    <n v="9746"/>
    <n v="397"/>
    <x v="2"/>
    <s v="Critical"/>
    <d v="2025-02-08T16:39:00"/>
    <d v="2025-02-08T17:14:00"/>
    <d v="2025-02-08T23:09:00"/>
    <n v="1"/>
    <n v="8"/>
    <n v="0.58333333331393078"/>
    <s v="Yes"/>
    <n v="9.4090909090909086E-2"/>
    <n v="6.5000000000582077"/>
    <s v="YES"/>
    <m/>
    <x v="1"/>
    <x v="5"/>
  </r>
  <r>
    <n v="9747"/>
    <n v="537"/>
    <x v="1"/>
    <s v="Low"/>
    <d v="2023-07-20T12:51:00"/>
    <d v="2023-07-21T10:01:00"/>
    <d v="2023-07-28T09:48:00"/>
    <n v="48"/>
    <n v="150"/>
    <n v="21.166666666686069"/>
    <s v="Yes"/>
    <n v="9.4E-2"/>
    <n v="188.95000000001164"/>
    <s v="YES"/>
    <m/>
    <x v="1"/>
    <x v="3"/>
  </r>
  <r>
    <n v="9748"/>
    <n v="60"/>
    <x v="0"/>
    <s v="Low"/>
    <d v="2023-07-08T12:07:00"/>
    <d v="2023-07-10T02:19:00"/>
    <d v="2023-07-11T05:20:00"/>
    <n v="48"/>
    <n v="150"/>
    <n v="38.200000000011642"/>
    <s v="Yes"/>
    <n v="9.3909090909090914E-2"/>
    <n v="65.216666666558012"/>
    <s v="YES"/>
    <m/>
    <x v="1"/>
    <x v="3"/>
  </r>
  <r>
    <n v="9749"/>
    <n v="202"/>
    <x v="1"/>
    <s v="Critical"/>
    <d v="2021-11-03T03:48:00"/>
    <d v="2021-11-03T03:50:00"/>
    <d v="2021-11-03T07:36:00"/>
    <n v="1"/>
    <n v="8"/>
    <n v="3.3333333267364651E-2"/>
    <s v="Yes"/>
    <n v="9.3818181818181814E-2"/>
    <n v="3.7999999999883585"/>
    <s v="YES"/>
    <m/>
    <x v="1"/>
    <x v="2"/>
  </r>
  <r>
    <n v="9750"/>
    <n v="668"/>
    <x v="2"/>
    <s v="Medium"/>
    <d v="2023-05-21T22:49:00"/>
    <d v="2023-05-22T06:33:00"/>
    <d v="2023-05-24T11:35:00"/>
    <n v="15"/>
    <n v="40"/>
    <n v="7.7333333333954215"/>
    <s v="Yes"/>
    <n v="9.3727272727272729E-2"/>
    <n v="60.766666666720994"/>
    <s v="YES"/>
    <m/>
    <x v="1"/>
    <x v="3"/>
  </r>
  <r>
    <n v="9751"/>
    <n v="402"/>
    <x v="2"/>
    <s v="High"/>
    <d v="2024-10-27T09:27:00"/>
    <d v="2024-10-27T11:12:00"/>
    <d v="2024-10-27T15:51:00"/>
    <n v="5"/>
    <n v="24"/>
    <n v="1.7499999999417923"/>
    <s v="Yes"/>
    <n v="9.3636363636363643E-2"/>
    <n v="6.3999999999068677"/>
    <s v="YES"/>
    <m/>
    <x v="1"/>
    <x v="4"/>
  </r>
  <r>
    <n v="9752"/>
    <n v="681"/>
    <x v="1"/>
    <s v="Medium"/>
    <d v="2021-04-06T19:01:00"/>
    <d v="2021-04-07T14:27:00"/>
    <d v="2021-04-09T14:11:00"/>
    <n v="15"/>
    <n v="40"/>
    <n v="19.433333333290648"/>
    <s v="NO"/>
    <n v="9.3545454545454543E-2"/>
    <n v="67.166666666627862"/>
    <s v="YES"/>
    <m/>
    <x v="0"/>
    <x v="2"/>
  </r>
  <r>
    <n v="9753"/>
    <n v="246"/>
    <x v="0"/>
    <s v="Critical"/>
    <d v="2024-03-10T14:49:00"/>
    <d v="2024-03-10T15:32:00"/>
    <d v="2024-03-10T23:03:00"/>
    <n v="1"/>
    <n v="8"/>
    <n v="0.71666666673263535"/>
    <s v="Yes"/>
    <n v="9.3545454545454543E-2"/>
    <n v="8.2333333334536292"/>
    <s v="YES"/>
    <m/>
    <x v="1"/>
    <x v="4"/>
  </r>
  <r>
    <n v="9754"/>
    <n v="969"/>
    <x v="1"/>
    <s v="High"/>
    <d v="2025-02-11T14:53:00"/>
    <d v="2025-02-11T18:43:00"/>
    <d v="2025-02-12T15:38:00"/>
    <n v="5"/>
    <n v="24"/>
    <n v="3.8333333334303461"/>
    <s v="Yes"/>
    <n v="9.3454545454545457E-2"/>
    <n v="24.75"/>
    <s v="YES"/>
    <m/>
    <x v="1"/>
    <x v="5"/>
  </r>
  <r>
    <n v="9755"/>
    <n v="404"/>
    <x v="2"/>
    <s v="Medium"/>
    <d v="2021-07-12T23:57:00"/>
    <d v="2021-07-13T21:42:00"/>
    <d v="2021-07-15T09:13:00"/>
    <n v="15"/>
    <n v="40"/>
    <n v="21.75"/>
    <s v="NO"/>
    <n v="9.3363636363636357E-2"/>
    <n v="57.266666666662786"/>
    <s v="YES"/>
    <m/>
    <x v="0"/>
    <x v="2"/>
  </r>
  <r>
    <n v="9756"/>
    <n v="964"/>
    <x v="2"/>
    <s v="Critical"/>
    <d v="2020-04-05T04:35:00"/>
    <d v="2020-04-05T04:48:00"/>
    <d v="2020-04-05T07:23:00"/>
    <n v="1"/>
    <n v="8"/>
    <n v="0.21666666667442769"/>
    <s v="Yes"/>
    <n v="9.3363636363636357E-2"/>
    <n v="2.8000000000465661"/>
    <s v="YES"/>
    <m/>
    <x v="1"/>
    <x v="0"/>
  </r>
  <r>
    <n v="9757"/>
    <n v="920"/>
    <x v="0"/>
    <s v="High"/>
    <d v="2020-12-20T18:05:00"/>
    <d v="2020-12-20T22:19:00"/>
    <d v="2020-12-21T14:13:00"/>
    <n v="5"/>
    <n v="24"/>
    <n v="4.2333333333372138"/>
    <s v="Yes"/>
    <n v="9.3272727272727271E-2"/>
    <n v="20.133333333476912"/>
    <s v="YES"/>
    <m/>
    <x v="1"/>
    <x v="0"/>
  </r>
  <r>
    <n v="9758"/>
    <n v="186"/>
    <x v="2"/>
    <s v="Critical"/>
    <d v="2024-12-08T00:50:00"/>
    <d v="2024-12-08T00:52:00"/>
    <d v="2024-12-08T07:32:00"/>
    <n v="1"/>
    <n v="8"/>
    <n v="3.3333333441987634E-2"/>
    <s v="Yes"/>
    <n v="9.3181818181818185E-2"/>
    <n v="6.7000000000116415"/>
    <s v="YES"/>
    <m/>
    <x v="1"/>
    <x v="4"/>
  </r>
  <r>
    <n v="9759"/>
    <n v="406"/>
    <x v="0"/>
    <s v="Low"/>
    <d v="2022-12-16T10:04:00"/>
    <d v="2022-12-17T12:08:00"/>
    <d v="2022-12-21T13:51:00"/>
    <n v="48"/>
    <n v="150"/>
    <n v="26.06666666676756"/>
    <s v="Yes"/>
    <n v="9.3090909090909085E-2"/>
    <n v="123.78333333326736"/>
    <s v="YES"/>
    <m/>
    <x v="1"/>
    <x v="1"/>
  </r>
  <r>
    <n v="9760"/>
    <n v="405"/>
    <x v="1"/>
    <s v="High"/>
    <d v="2024-03-14T00:38:00"/>
    <d v="2024-03-14T03:09:00"/>
    <d v="2024-03-14T10:59:00"/>
    <n v="5"/>
    <n v="24"/>
    <n v="2.5166666666627862"/>
    <s v="Yes"/>
    <n v="9.2999999999999999E-2"/>
    <n v="10.350000000034925"/>
    <s v="YES"/>
    <m/>
    <x v="1"/>
    <x v="4"/>
  </r>
  <r>
    <n v="9761"/>
    <n v="31"/>
    <x v="1"/>
    <s v="Critical"/>
    <d v="2022-08-01T00:09:00"/>
    <d v="2022-08-01T00:49:00"/>
    <d v="2022-08-01T07:28:00"/>
    <n v="1"/>
    <n v="8"/>
    <n v="0.66666666674427688"/>
    <s v="Yes"/>
    <n v="9.2909090909090913E-2"/>
    <n v="7.3166666667675599"/>
    <s v="YES"/>
    <m/>
    <x v="1"/>
    <x v="1"/>
  </r>
  <r>
    <n v="9762"/>
    <n v="742"/>
    <x v="1"/>
    <s v="High"/>
    <d v="2020-11-23T06:24:00"/>
    <d v="2020-11-23T07:07:00"/>
    <d v="2020-11-24T05:42:00"/>
    <n v="5"/>
    <n v="24"/>
    <n v="0.71666666655801237"/>
    <s v="Yes"/>
    <n v="9.2818181818181814E-2"/>
    <n v="23.299999999988358"/>
    <s v="YES"/>
    <m/>
    <x v="1"/>
    <x v="0"/>
  </r>
  <r>
    <n v="9763"/>
    <n v="481"/>
    <x v="2"/>
    <s v="Critical"/>
    <d v="2022-12-26T12:52:00"/>
    <d v="2022-12-26T12:57:00"/>
    <d v="2022-12-26T13:27:00"/>
    <n v="1"/>
    <n v="8"/>
    <n v="8.3333333255723119E-2"/>
    <s v="Yes"/>
    <n v="9.2727272727272728E-2"/>
    <n v="0.58333333331393078"/>
    <s v="YES"/>
    <m/>
    <x v="1"/>
    <x v="1"/>
  </r>
  <r>
    <n v="9764"/>
    <n v="946"/>
    <x v="0"/>
    <s v="Medium"/>
    <d v="2023-09-07T17:27:00"/>
    <d v="2023-09-08T11:06:00"/>
    <d v="2023-09-10T22:41:00"/>
    <n v="15"/>
    <n v="40"/>
    <n v="17.650000000081491"/>
    <s v="NO"/>
    <n v="9.2636363636363642E-2"/>
    <n v="77.233333333453629"/>
    <s v="YES"/>
    <m/>
    <x v="0"/>
    <x v="3"/>
  </r>
  <r>
    <n v="9765"/>
    <n v="383"/>
    <x v="2"/>
    <s v="Low"/>
    <d v="2020-10-14T09:42:00"/>
    <d v="2020-10-16T03:10:00"/>
    <d v="2020-10-18T14:40:00"/>
    <n v="48"/>
    <n v="150"/>
    <n v="41.466666666674428"/>
    <s v="Yes"/>
    <n v="9.2636363636363642E-2"/>
    <n v="100.96666666661622"/>
    <s v="YES"/>
    <m/>
    <x v="1"/>
    <x v="0"/>
  </r>
  <r>
    <n v="9766"/>
    <n v="1000"/>
    <x v="0"/>
    <s v="Medium"/>
    <d v="2021-02-12T05:36:00"/>
    <d v="2021-02-12T07:20:00"/>
    <d v="2021-02-14T01:43:00"/>
    <n v="15"/>
    <n v="40"/>
    <n v="1.7333333333954215"/>
    <s v="Yes"/>
    <n v="9.2545454545454542E-2"/>
    <n v="44.116666666755918"/>
    <s v="YES"/>
    <m/>
    <x v="1"/>
    <x v="2"/>
  </r>
  <r>
    <n v="9767"/>
    <n v="55"/>
    <x v="2"/>
    <s v="Critical"/>
    <d v="2021-11-08T18:08:00"/>
    <d v="2021-11-08T18:30:00"/>
    <d v="2021-11-08T19:08:00"/>
    <n v="1"/>
    <n v="8"/>
    <n v="0.36666666663950309"/>
    <s v="Yes"/>
    <n v="9.2454545454545456E-2"/>
    <n v="0.99999999994179234"/>
    <s v="YES"/>
    <m/>
    <x v="1"/>
    <x v="2"/>
  </r>
  <r>
    <n v="9768"/>
    <n v="191"/>
    <x v="1"/>
    <s v="Low"/>
    <d v="2023-11-01T16:19:00"/>
    <d v="2023-11-03T04:51:00"/>
    <d v="2023-11-05T04:48:00"/>
    <n v="48"/>
    <n v="150"/>
    <n v="36.533333333325572"/>
    <s v="Yes"/>
    <n v="9.236363636363637E-2"/>
    <n v="84.483333333337214"/>
    <s v="YES"/>
    <m/>
    <x v="1"/>
    <x v="3"/>
  </r>
  <r>
    <n v="9769"/>
    <n v="831"/>
    <x v="1"/>
    <s v="Medium"/>
    <d v="2020-12-16T22:32:00"/>
    <d v="2020-12-17T07:44:00"/>
    <d v="2020-12-19T16:24:00"/>
    <n v="15"/>
    <n v="40"/>
    <n v="9.2000000001280569"/>
    <s v="Yes"/>
    <n v="9.227272727272727E-2"/>
    <n v="65.866666666755918"/>
    <s v="YES"/>
    <m/>
    <x v="1"/>
    <x v="0"/>
  </r>
  <r>
    <n v="9770"/>
    <n v="841"/>
    <x v="0"/>
    <s v="Critical"/>
    <d v="2022-11-07T06:34:00"/>
    <d v="2022-11-07T06:56:00"/>
    <d v="2022-11-07T14:03:00"/>
    <n v="1"/>
    <n v="8"/>
    <n v="0.36666666681412607"/>
    <s v="Yes"/>
    <n v="9.2181818181818184E-2"/>
    <n v="7.4833333334536292"/>
    <s v="YES"/>
    <m/>
    <x v="1"/>
    <x v="1"/>
  </r>
  <r>
    <n v="9771"/>
    <n v="536"/>
    <x v="2"/>
    <s v="Medium"/>
    <d v="2025-03-03T20:58:00"/>
    <d v="2025-03-04T06:01:00"/>
    <d v="2025-03-06T03:16:00"/>
    <n v="15"/>
    <n v="40"/>
    <n v="9.0499999999883585"/>
    <s v="Yes"/>
    <n v="9.2090909090909084E-2"/>
    <n v="54.299999999930151"/>
    <s v="YES"/>
    <m/>
    <x v="1"/>
    <x v="5"/>
  </r>
  <r>
    <n v="9772"/>
    <n v="277"/>
    <x v="1"/>
    <s v="Critical"/>
    <d v="2021-12-24T16:00:00"/>
    <d v="2021-12-24T16:17:00"/>
    <d v="2021-12-24T20:42:00"/>
    <n v="1"/>
    <n v="8"/>
    <n v="0.28333333338377997"/>
    <s v="Yes"/>
    <n v="9.1999999999999998E-2"/>
    <n v="4.7000000001280569"/>
    <s v="YES"/>
    <m/>
    <x v="1"/>
    <x v="2"/>
  </r>
  <r>
    <n v="9773"/>
    <n v="185"/>
    <x v="2"/>
    <s v="Low"/>
    <d v="2021-08-16T19:06:00"/>
    <d v="2021-08-17T01:39:00"/>
    <d v="2021-08-23T16:02:00"/>
    <n v="48"/>
    <n v="150"/>
    <n v="6.5500000000465661"/>
    <s v="Yes"/>
    <n v="9.1909090909090913E-2"/>
    <n v="164.93333333346527"/>
    <s v="YES"/>
    <m/>
    <x v="1"/>
    <x v="2"/>
  </r>
  <r>
    <n v="9774"/>
    <n v="578"/>
    <x v="0"/>
    <s v="High"/>
    <d v="2020-10-08T16:04:00"/>
    <d v="2020-10-08T16:14:00"/>
    <d v="2020-10-08T18:22:00"/>
    <n v="5"/>
    <n v="24"/>
    <n v="0.16666666668606922"/>
    <s v="Yes"/>
    <n v="9.1818181818181813E-2"/>
    <n v="2.2999999999883585"/>
    <s v="YES"/>
    <m/>
    <x v="1"/>
    <x v="0"/>
  </r>
  <r>
    <n v="9775"/>
    <n v="330"/>
    <x v="0"/>
    <s v="Medium"/>
    <d v="2022-09-14T01:08:00"/>
    <d v="2022-09-14T02:14:00"/>
    <d v="2022-09-16T20:56:00"/>
    <n v="15"/>
    <n v="40"/>
    <n v="1.0999999999185093"/>
    <s v="Yes"/>
    <n v="9.1727272727272727E-2"/>
    <n v="67.799999999930151"/>
    <s v="NO"/>
    <m/>
    <x v="0"/>
    <x v="1"/>
  </r>
  <r>
    <n v="9776"/>
    <n v="517"/>
    <x v="2"/>
    <s v="Low"/>
    <d v="2023-03-23T03:04:00"/>
    <d v="2023-03-25T01:21:00"/>
    <d v="2023-03-30T05:43:00"/>
    <n v="48"/>
    <n v="150"/>
    <n v="46.283333333325572"/>
    <s v="Yes"/>
    <n v="9.1636363636363641E-2"/>
    <n v="170.64999999990687"/>
    <s v="YES"/>
    <m/>
    <x v="1"/>
    <x v="3"/>
  </r>
  <r>
    <n v="9777"/>
    <n v="985"/>
    <x v="1"/>
    <s v="Critical"/>
    <d v="2021-07-08T01:08:00"/>
    <d v="2021-07-08T02:00:00"/>
    <d v="2021-07-08T05:51:00"/>
    <n v="1"/>
    <n v="8"/>
    <n v="0.86666666669771075"/>
    <s v="Yes"/>
    <n v="9.1545454545454541E-2"/>
    <n v="4.7166666666744277"/>
    <s v="YES"/>
    <m/>
    <x v="1"/>
    <x v="2"/>
  </r>
  <r>
    <n v="9778"/>
    <n v="124"/>
    <x v="0"/>
    <s v="Medium"/>
    <d v="2023-02-19T07:06:00"/>
    <d v="2023-02-19T14:07:00"/>
    <d v="2023-02-21T19:52:00"/>
    <n v="15"/>
    <n v="40"/>
    <n v="7.0166666666627862"/>
    <s v="Yes"/>
    <n v="9.1454545454545455E-2"/>
    <n v="60.766666666720994"/>
    <s v="YES"/>
    <m/>
    <x v="1"/>
    <x v="3"/>
  </r>
  <r>
    <n v="9779"/>
    <n v="722"/>
    <x v="2"/>
    <s v="Low"/>
    <d v="2024-04-24T11:08:00"/>
    <d v="2024-04-25T04:04:00"/>
    <d v="2024-04-25T18:41:00"/>
    <n v="48"/>
    <n v="150"/>
    <n v="16.933333333348855"/>
    <s v="Yes"/>
    <n v="9.1363636363636369E-2"/>
    <n v="31.549999999988358"/>
    <s v="YES"/>
    <m/>
    <x v="1"/>
    <x v="4"/>
  </r>
  <r>
    <n v="9780"/>
    <n v="917"/>
    <x v="1"/>
    <s v="Medium"/>
    <d v="2020-08-25T04:06:00"/>
    <d v="2020-08-25T11:18:00"/>
    <d v="2020-08-25T23:43:00"/>
    <n v="15"/>
    <n v="40"/>
    <n v="7.2000000000698492"/>
    <s v="Yes"/>
    <n v="9.1272727272727269E-2"/>
    <n v="19.616666666697711"/>
    <s v="YES"/>
    <m/>
    <x v="1"/>
    <x v="0"/>
  </r>
  <r>
    <n v="9781"/>
    <n v="266"/>
    <x v="1"/>
    <s v="Medium"/>
    <d v="2021-04-01T06:33:00"/>
    <d v="2021-04-01T11:49:00"/>
    <d v="2021-04-01T12:00:00"/>
    <n v="15"/>
    <n v="40"/>
    <n v="5.2666666665463708"/>
    <s v="Yes"/>
    <n v="9.1181818181818183E-2"/>
    <n v="5.4499999999534339"/>
    <s v="YES"/>
    <m/>
    <x v="1"/>
    <x v="2"/>
  </r>
  <r>
    <n v="9782"/>
    <n v="263"/>
    <x v="1"/>
    <s v="Medium"/>
    <d v="2021-09-18T14:18:00"/>
    <d v="2021-09-19T12:45:00"/>
    <d v="2021-09-21T23:32:00"/>
    <n v="15"/>
    <n v="40"/>
    <n v="22.450000000011642"/>
    <s v="NO"/>
    <n v="9.1090909090909097E-2"/>
    <n v="81.233333333395422"/>
    <s v="YES"/>
    <m/>
    <x v="0"/>
    <x v="2"/>
  </r>
  <r>
    <n v="9783"/>
    <n v="197"/>
    <x v="2"/>
    <s v="Medium"/>
    <d v="2022-07-06T18:16:00"/>
    <d v="2022-07-07T14:27:00"/>
    <d v="2022-07-08T11:37:00"/>
    <n v="15"/>
    <n v="40"/>
    <n v="20.183333333290648"/>
    <s v="NO"/>
    <n v="9.1090909090909097E-2"/>
    <n v="41.349999999976717"/>
    <s v="YES"/>
    <m/>
    <x v="0"/>
    <x v="1"/>
  </r>
  <r>
    <n v="9784"/>
    <n v="778"/>
    <x v="1"/>
    <s v="Low"/>
    <d v="2023-11-15T16:49:00"/>
    <d v="2023-11-15T22:38:00"/>
    <d v="2023-11-17T13:54:00"/>
    <n v="48"/>
    <n v="150"/>
    <n v="5.8166666667675599"/>
    <s v="Yes"/>
    <n v="9.1090909090909097E-2"/>
    <n v="45.083333333430346"/>
    <s v="YES"/>
    <m/>
    <x v="1"/>
    <x v="3"/>
  </r>
  <r>
    <n v="9785"/>
    <n v="478"/>
    <x v="0"/>
    <s v="Medium"/>
    <d v="2022-02-06T19:46:00"/>
    <d v="2022-02-07T02:20:00"/>
    <d v="2022-02-09T15:41:00"/>
    <n v="15"/>
    <n v="40"/>
    <n v="6.566666666592937"/>
    <s v="Yes"/>
    <n v="9.0999999999999998E-2"/>
    <n v="67.916666666627862"/>
    <s v="YES"/>
    <m/>
    <x v="1"/>
    <x v="1"/>
  </r>
  <r>
    <n v="9786"/>
    <n v="300"/>
    <x v="0"/>
    <s v="Low"/>
    <d v="2024-08-11T00:46:00"/>
    <d v="2024-08-11T06:11:00"/>
    <d v="2024-08-17T07:52:00"/>
    <n v="48"/>
    <n v="150"/>
    <n v="5.4166666666860692"/>
    <s v="Yes"/>
    <n v="9.0909090909090912E-2"/>
    <n v="151.09999999991851"/>
    <s v="YES"/>
    <m/>
    <x v="1"/>
    <x v="4"/>
  </r>
  <r>
    <n v="9787"/>
    <n v="269"/>
    <x v="0"/>
    <s v="High"/>
    <d v="2024-12-16T02:53:00"/>
    <d v="2024-12-16T05:08:00"/>
    <d v="2024-12-16T08:35:00"/>
    <n v="5"/>
    <n v="24"/>
    <n v="2.25"/>
    <s v="Yes"/>
    <n v="9.0818181818181812E-2"/>
    <n v="5.7000000000698492"/>
    <s v="YES"/>
    <m/>
    <x v="1"/>
    <x v="4"/>
  </r>
  <r>
    <n v="9788"/>
    <n v="818"/>
    <x v="0"/>
    <s v="High"/>
    <d v="2021-05-22T01:21:00"/>
    <d v="2021-05-22T07:24:00"/>
    <d v="2021-05-22T20:09:00"/>
    <n v="5"/>
    <n v="24"/>
    <n v="6.0499999999883585"/>
    <s v="NO"/>
    <n v="9.0727272727272726E-2"/>
    <n v="18.799999999988358"/>
    <s v="YES"/>
    <m/>
    <x v="0"/>
    <x v="2"/>
  </r>
  <r>
    <n v="9789"/>
    <n v="303"/>
    <x v="0"/>
    <s v="High"/>
    <d v="2020-08-18T12:45:00"/>
    <d v="2020-08-18T19:52:00"/>
    <d v="2020-08-19T06:44:00"/>
    <n v="5"/>
    <n v="24"/>
    <n v="7.1166666666395031"/>
    <s v="NO"/>
    <n v="9.0727272727272726E-2"/>
    <n v="17.983333333279006"/>
    <s v="YES"/>
    <m/>
    <x v="0"/>
    <x v="0"/>
  </r>
  <r>
    <n v="9790"/>
    <n v="774"/>
    <x v="2"/>
    <s v="Low"/>
    <d v="2023-07-04T05:49:00"/>
    <d v="2023-07-05T23:32:00"/>
    <d v="2023-07-12T22:20:00"/>
    <n v="48"/>
    <n v="150"/>
    <n v="41.716666666790843"/>
    <s v="Yes"/>
    <n v="9.0727272727272726E-2"/>
    <n v="208.51666666672099"/>
    <s v="YES"/>
    <m/>
    <x v="1"/>
    <x v="3"/>
  </r>
  <r>
    <n v="9791"/>
    <n v="430"/>
    <x v="0"/>
    <s v="Low"/>
    <d v="2021-06-09T17:14:00"/>
    <d v="2021-06-11T09:38:00"/>
    <d v="2021-06-16T05:03:00"/>
    <n v="48"/>
    <n v="150"/>
    <n v="40.400000000023283"/>
    <s v="Yes"/>
    <n v="9.063636363636364E-2"/>
    <n v="155.81666666676756"/>
    <s v="YES"/>
    <m/>
    <x v="1"/>
    <x v="2"/>
  </r>
  <r>
    <n v="9792"/>
    <n v="97"/>
    <x v="0"/>
    <s v="Critical"/>
    <d v="2020-08-20T04:06:00"/>
    <d v="2020-08-20T04:16:00"/>
    <d v="2020-08-20T10:55:00"/>
    <n v="1"/>
    <n v="8"/>
    <n v="0.16666666668606922"/>
    <s v="Yes"/>
    <n v="9.054545454545454E-2"/>
    <n v="6.8166666667093523"/>
    <s v="YES"/>
    <m/>
    <x v="1"/>
    <x v="0"/>
  </r>
  <r>
    <n v="9793"/>
    <n v="352"/>
    <x v="0"/>
    <s v="Low"/>
    <d v="2021-03-16T16:22:00"/>
    <d v="2021-03-17T02:22:00"/>
    <d v="2021-03-19T15:02:00"/>
    <n v="48"/>
    <n v="150"/>
    <n v="10.000000000116415"/>
    <s v="Yes"/>
    <n v="9.0454545454545454E-2"/>
    <n v="70.666666666686069"/>
    <s v="YES"/>
    <m/>
    <x v="1"/>
    <x v="2"/>
  </r>
  <r>
    <n v="9794"/>
    <n v="699"/>
    <x v="2"/>
    <s v="Low"/>
    <d v="2024-01-12T12:48:00"/>
    <d v="2024-01-13T18:54:00"/>
    <d v="2024-01-15T19:17:00"/>
    <n v="48"/>
    <n v="150"/>
    <n v="30.099999999976717"/>
    <s v="Yes"/>
    <n v="9.0363636363636368E-2"/>
    <n v="78.483333333337214"/>
    <s v="YES"/>
    <m/>
    <x v="1"/>
    <x v="4"/>
  </r>
  <r>
    <n v="9795"/>
    <n v="757"/>
    <x v="0"/>
    <s v="Medium"/>
    <d v="2024-07-16T19:32:00"/>
    <d v="2024-07-17T12:00:00"/>
    <d v="2024-07-19T12:32:00"/>
    <n v="15"/>
    <n v="40"/>
    <n v="16.466666666732635"/>
    <s v="NO"/>
    <n v="9.0272727272727268E-2"/>
    <n v="65.000000000058208"/>
    <s v="YES"/>
    <m/>
    <x v="0"/>
    <x v="4"/>
  </r>
  <r>
    <n v="9796"/>
    <n v="245"/>
    <x v="1"/>
    <s v="Medium"/>
    <d v="2021-10-23T18:16:00"/>
    <d v="2021-10-23T21:02:00"/>
    <d v="2021-10-25T08:44:00"/>
    <n v="15"/>
    <n v="40"/>
    <n v="2.7666666666045785"/>
    <s v="Yes"/>
    <n v="9.0272727272727268E-2"/>
    <n v="38.466666666674428"/>
    <s v="YES"/>
    <m/>
    <x v="1"/>
    <x v="2"/>
  </r>
  <r>
    <n v="9797"/>
    <n v="243"/>
    <x v="2"/>
    <s v="Critical"/>
    <d v="2020-09-11T04:36:00"/>
    <d v="2020-09-11T05:00:00"/>
    <d v="2020-09-11T10:06:00"/>
    <n v="1"/>
    <n v="8"/>
    <n v="0.40000000008149073"/>
    <s v="Yes"/>
    <n v="9.0181818181818182E-2"/>
    <n v="5.4999999999417923"/>
    <s v="YES"/>
    <m/>
    <x v="1"/>
    <x v="0"/>
  </r>
  <r>
    <n v="9798"/>
    <n v="94"/>
    <x v="0"/>
    <s v="Low"/>
    <d v="2023-07-12T08:46:00"/>
    <d v="2023-07-14T06:46:00"/>
    <d v="2023-07-17T18:38:00"/>
    <n v="48"/>
    <n v="150"/>
    <n v="46.000000000116415"/>
    <s v="Yes"/>
    <n v="9.0090909090909096E-2"/>
    <n v="129.86666666669771"/>
    <s v="YES"/>
    <m/>
    <x v="1"/>
    <x v="3"/>
  </r>
  <r>
    <n v="9799"/>
    <n v="4"/>
    <x v="1"/>
    <s v="High"/>
    <d v="2024-04-22T15:55:00"/>
    <d v="2024-04-22T21:57:00"/>
    <d v="2024-04-23T16:29:00"/>
    <n v="5"/>
    <n v="24"/>
    <n v="6.0333333332673647"/>
    <s v="NO"/>
    <n v="0.09"/>
    <n v="24.566666666592937"/>
    <s v="YES"/>
    <m/>
    <x v="0"/>
    <x v="4"/>
  </r>
  <r>
    <n v="9800"/>
    <n v="470"/>
    <x v="0"/>
    <s v="High"/>
    <d v="2022-10-13T07:45:00"/>
    <d v="2022-10-13T13:26:00"/>
    <d v="2022-10-13T15:53:00"/>
    <n v="5"/>
    <n v="24"/>
    <n v="5.6833333333488554"/>
    <s v="NO"/>
    <n v="0.09"/>
    <n v="8.1333333334769122"/>
    <s v="YES"/>
    <m/>
    <x v="0"/>
    <x v="1"/>
  </r>
  <r>
    <n v="9801"/>
    <n v="622"/>
    <x v="1"/>
    <s v="Low"/>
    <d v="2024-04-02T00:14:00"/>
    <d v="2024-04-03T12:13:00"/>
    <d v="2024-04-05T06:17:00"/>
    <n v="48"/>
    <n v="150"/>
    <n v="35.983333333279006"/>
    <s v="Yes"/>
    <n v="0.09"/>
    <n v="78.049999999988358"/>
    <s v="YES"/>
    <m/>
    <x v="1"/>
    <x v="4"/>
  </r>
  <r>
    <n v="9802"/>
    <n v="403"/>
    <x v="0"/>
    <s v="Critical"/>
    <d v="2024-08-26T02:54:00"/>
    <d v="2024-08-26T03:39:00"/>
    <d v="2024-08-26T08:43:00"/>
    <n v="1"/>
    <n v="8"/>
    <n v="0.75"/>
    <s v="Yes"/>
    <n v="8.9909090909090911E-2"/>
    <n v="5.816666666592937"/>
    <s v="YES"/>
    <m/>
    <x v="1"/>
    <x v="4"/>
  </r>
  <r>
    <n v="9803"/>
    <n v="522"/>
    <x v="1"/>
    <s v="Medium"/>
    <d v="2024-06-11T18:25:00"/>
    <d v="2024-06-12T12:15:00"/>
    <d v="2024-06-15T11:04:00"/>
    <n v="15"/>
    <n v="40"/>
    <n v="17.833333333313931"/>
    <s v="NO"/>
    <n v="8.9818181818181825E-2"/>
    <n v="88.649999999965075"/>
    <s v="NO"/>
    <m/>
    <x v="0"/>
    <x v="4"/>
  </r>
  <r>
    <n v="9804"/>
    <n v="852"/>
    <x v="2"/>
    <s v="Medium"/>
    <d v="2023-10-23T07:31:00"/>
    <d v="2023-10-23T19:00:00"/>
    <d v="2023-10-26T02:51:00"/>
    <n v="15"/>
    <n v="40"/>
    <n v="11.483333333220799"/>
    <s v="Yes"/>
    <n v="8.9818181818181825E-2"/>
    <n v="67.333333333313931"/>
    <s v="YES"/>
    <m/>
    <x v="1"/>
    <x v="3"/>
  </r>
  <r>
    <n v="9805"/>
    <n v="582"/>
    <x v="1"/>
    <s v="Low"/>
    <d v="2021-11-27T15:34:00"/>
    <d v="2021-11-27T15:42:00"/>
    <d v="2021-12-02T01:16:00"/>
    <n v="48"/>
    <n v="150"/>
    <n v="0.13333333341870457"/>
    <s v="Yes"/>
    <n v="8.9727272727272725E-2"/>
    <n v="105.70000000001164"/>
    <s v="YES"/>
    <m/>
    <x v="1"/>
    <x v="2"/>
  </r>
  <r>
    <n v="9806"/>
    <n v="465"/>
    <x v="1"/>
    <s v="Medium"/>
    <d v="2021-04-10T04:57:00"/>
    <d v="2021-04-10T08:01:00"/>
    <d v="2021-04-12T12:56:00"/>
    <n v="15"/>
    <n v="40"/>
    <n v="3.0666666665347293"/>
    <s v="Yes"/>
    <n v="8.9636363636363639E-2"/>
    <n v="55.983333333337214"/>
    <s v="YES"/>
    <m/>
    <x v="1"/>
    <x v="2"/>
  </r>
  <r>
    <n v="9807"/>
    <n v="796"/>
    <x v="0"/>
    <s v="Low"/>
    <d v="2021-01-02T01:27:00"/>
    <d v="2021-01-02T19:13:00"/>
    <d v="2021-01-04T10:10:00"/>
    <n v="48"/>
    <n v="150"/>
    <n v="17.766666666604578"/>
    <s v="Yes"/>
    <n v="8.9545454545454539E-2"/>
    <n v="56.71666666661622"/>
    <s v="YES"/>
    <m/>
    <x v="1"/>
    <x v="2"/>
  </r>
  <r>
    <n v="9808"/>
    <n v="993"/>
    <x v="2"/>
    <s v="Critical"/>
    <d v="2024-02-03T19:04:00"/>
    <d v="2024-02-03T19:45:00"/>
    <d v="2024-02-03T21:22:00"/>
    <n v="1"/>
    <n v="8"/>
    <n v="0.68333333329064772"/>
    <s v="Yes"/>
    <n v="8.9454545454545453E-2"/>
    <n v="2.2999999999883585"/>
    <s v="YES"/>
    <m/>
    <x v="1"/>
    <x v="4"/>
  </r>
  <r>
    <n v="9809"/>
    <n v="493"/>
    <x v="1"/>
    <s v="Medium"/>
    <d v="2020-05-02T23:40:00"/>
    <d v="2020-05-03T15:42:00"/>
    <d v="2020-05-03T23:25:00"/>
    <n v="15"/>
    <n v="40"/>
    <n v="16.03333333338378"/>
    <s v="NO"/>
    <n v="8.9363636363636367E-2"/>
    <n v="23.750000000058208"/>
    <s v="YES"/>
    <m/>
    <x v="0"/>
    <x v="0"/>
  </r>
  <r>
    <n v="9810"/>
    <n v="967"/>
    <x v="1"/>
    <s v="Low"/>
    <d v="2022-01-22T05:35:00"/>
    <d v="2022-01-23T17:36:00"/>
    <d v="2022-01-23T23:35:00"/>
    <n v="48"/>
    <n v="150"/>
    <n v="36.016666666546371"/>
    <s v="Yes"/>
    <n v="8.9363636363636367E-2"/>
    <n v="42"/>
    <s v="YES"/>
    <m/>
    <x v="1"/>
    <x v="1"/>
  </r>
  <r>
    <n v="9811"/>
    <n v="908"/>
    <x v="2"/>
    <s v="High"/>
    <d v="2023-03-16T01:06:00"/>
    <d v="2023-03-16T06:35:00"/>
    <d v="2023-03-16T18:36:00"/>
    <n v="5"/>
    <n v="24"/>
    <n v="5.4833333333954215"/>
    <s v="NO"/>
    <n v="8.9272727272727267E-2"/>
    <n v="17.500000000116415"/>
    <s v="YES"/>
    <m/>
    <x v="0"/>
    <x v="3"/>
  </r>
  <r>
    <n v="9812"/>
    <n v="179"/>
    <x v="1"/>
    <s v="Medium"/>
    <d v="2024-04-18T05:07:00"/>
    <d v="2024-04-18T19:41:00"/>
    <d v="2024-04-19T16:33:00"/>
    <n v="15"/>
    <n v="40"/>
    <n v="14.566666666825768"/>
    <s v="Yes"/>
    <n v="8.9272727272727267E-2"/>
    <n v="35.433333333407063"/>
    <s v="YES"/>
    <m/>
    <x v="1"/>
    <x v="4"/>
  </r>
  <r>
    <n v="9813"/>
    <n v="982"/>
    <x v="0"/>
    <s v="Critical"/>
    <d v="2023-02-19T06:26:00"/>
    <d v="2023-02-19T06:33:00"/>
    <d v="2023-02-19T14:04:00"/>
    <n v="1"/>
    <n v="8"/>
    <n v="0.11666666669771075"/>
    <s v="Yes"/>
    <n v="8.9181818181818182E-2"/>
    <n v="7.6333333332440816"/>
    <s v="YES"/>
    <m/>
    <x v="1"/>
    <x v="3"/>
  </r>
  <r>
    <n v="9814"/>
    <n v="858"/>
    <x v="0"/>
    <s v="Critical"/>
    <d v="2023-09-30T14:10:00"/>
    <d v="2023-09-30T14:27:00"/>
    <d v="2023-09-30T14:38:00"/>
    <n v="1"/>
    <n v="8"/>
    <n v="0.28333333320915699"/>
    <s v="Yes"/>
    <n v="8.9090909090909096E-2"/>
    <n v="0.46666666661622003"/>
    <s v="YES"/>
    <m/>
    <x v="1"/>
    <x v="3"/>
  </r>
  <r>
    <n v="9815"/>
    <n v="910"/>
    <x v="1"/>
    <s v="Critical"/>
    <d v="2023-09-16T02:24:00"/>
    <d v="2023-09-16T02:40:00"/>
    <d v="2023-09-16T05:50:00"/>
    <n v="1"/>
    <n v="8"/>
    <n v="0.26666666666278616"/>
    <s v="Yes"/>
    <n v="8.8999999999999996E-2"/>
    <n v="3.4333333333488554"/>
    <s v="YES"/>
    <m/>
    <x v="1"/>
    <x v="3"/>
  </r>
  <r>
    <n v="9816"/>
    <n v="505"/>
    <x v="1"/>
    <s v="Critical"/>
    <d v="2021-01-31T14:24:00"/>
    <d v="2021-01-31T14:41:00"/>
    <d v="2021-01-31T17:01:00"/>
    <n v="1"/>
    <n v="8"/>
    <n v="0.28333333338377997"/>
    <s v="Yes"/>
    <n v="8.890909090909091E-2"/>
    <n v="2.6166666666395031"/>
    <s v="YES"/>
    <m/>
    <x v="1"/>
    <x v="2"/>
  </r>
  <r>
    <n v="9817"/>
    <n v="708"/>
    <x v="0"/>
    <s v="Low"/>
    <d v="2023-07-22T23:49:00"/>
    <d v="2023-07-24T09:10:00"/>
    <d v="2023-07-27T15:22:00"/>
    <n v="48"/>
    <n v="150"/>
    <n v="33.350000000093132"/>
    <s v="Yes"/>
    <n v="8.8818181818181824E-2"/>
    <n v="111.55000000004657"/>
    <s v="YES"/>
    <m/>
    <x v="1"/>
    <x v="3"/>
  </r>
  <r>
    <n v="9818"/>
    <n v="557"/>
    <x v="2"/>
    <s v="High"/>
    <d v="2024-06-28T03:06:00"/>
    <d v="2024-06-28T05:20:00"/>
    <d v="2024-06-28T08:23:00"/>
    <n v="5"/>
    <n v="24"/>
    <n v="2.2333333332790062"/>
    <s v="Yes"/>
    <n v="8.8727272727272724E-2"/>
    <n v="5.2833333334419876"/>
    <s v="YES"/>
    <m/>
    <x v="1"/>
    <x v="4"/>
  </r>
  <r>
    <n v="9819"/>
    <n v="900"/>
    <x v="1"/>
    <s v="Low"/>
    <d v="2021-02-23T03:23:00"/>
    <d v="2021-02-24T02:08:00"/>
    <d v="2021-03-01T16:30:00"/>
    <n v="48"/>
    <n v="150"/>
    <n v="22.749999999941792"/>
    <s v="Yes"/>
    <n v="8.8636363636363638E-2"/>
    <n v="157.1166666666395"/>
    <s v="YES"/>
    <m/>
    <x v="1"/>
    <x v="2"/>
  </r>
  <r>
    <n v="9820"/>
    <n v="749"/>
    <x v="1"/>
    <s v="Low"/>
    <d v="2023-06-30T22:30:00"/>
    <d v="2023-07-01T16:23:00"/>
    <d v="2023-07-02T14:19:00"/>
    <n v="48"/>
    <n v="150"/>
    <n v="17.883333333302289"/>
    <s v="Yes"/>
    <n v="8.8545454545454552E-2"/>
    <n v="39.816666666709352"/>
    <s v="YES"/>
    <m/>
    <x v="1"/>
    <x v="3"/>
  </r>
  <r>
    <n v="9821"/>
    <n v="960"/>
    <x v="2"/>
    <s v="Low"/>
    <d v="2022-03-01T03:37:00"/>
    <d v="2022-03-01T08:05:00"/>
    <d v="2022-03-02T23:57:00"/>
    <n v="48"/>
    <n v="150"/>
    <n v="4.4666666667326353"/>
    <s v="Yes"/>
    <n v="8.8454545454545452E-2"/>
    <n v="44.333333333430346"/>
    <s v="YES"/>
    <m/>
    <x v="1"/>
    <x v="1"/>
  </r>
  <r>
    <n v="9822"/>
    <n v="600"/>
    <x v="2"/>
    <s v="Critical"/>
    <d v="2023-01-26T03:15:00"/>
    <d v="2023-01-26T04:06:00"/>
    <d v="2023-01-26T09:54:00"/>
    <n v="1"/>
    <n v="8"/>
    <n v="0.84999999997671694"/>
    <s v="Yes"/>
    <n v="8.8363636363636366E-2"/>
    <n v="6.6500000000232831"/>
    <s v="YES"/>
    <m/>
    <x v="1"/>
    <x v="3"/>
  </r>
  <r>
    <n v="9823"/>
    <n v="319"/>
    <x v="1"/>
    <s v="Medium"/>
    <d v="2021-05-27T15:37:00"/>
    <d v="2021-05-27T23:55:00"/>
    <d v="2021-05-30T07:12:00"/>
    <n v="15"/>
    <n v="40"/>
    <n v="8.3000000001629815"/>
    <s v="Yes"/>
    <n v="8.8272727272727267E-2"/>
    <n v="63.583333333488554"/>
    <s v="YES"/>
    <m/>
    <x v="1"/>
    <x v="2"/>
  </r>
  <r>
    <n v="9824"/>
    <n v="601"/>
    <x v="2"/>
    <s v="High"/>
    <d v="2023-01-22T01:15:00"/>
    <d v="2023-01-22T04:55:00"/>
    <d v="2023-01-22T07:35:00"/>
    <n v="5"/>
    <n v="24"/>
    <n v="3.6666666665696539"/>
    <s v="Yes"/>
    <n v="8.8181818181818181E-2"/>
    <n v="6.3333333331975155"/>
    <s v="YES"/>
    <m/>
    <x v="1"/>
    <x v="3"/>
  </r>
  <r>
    <n v="9825"/>
    <n v="411"/>
    <x v="0"/>
    <s v="High"/>
    <d v="2022-09-19T16:17:00"/>
    <d v="2022-09-19T20:29:00"/>
    <d v="2022-09-20T19:04:00"/>
    <n v="5"/>
    <n v="24"/>
    <n v="4.2000000000698492"/>
    <s v="Yes"/>
    <n v="8.8090909090909095E-2"/>
    <n v="26.783333333325572"/>
    <s v="YES"/>
    <m/>
    <x v="1"/>
    <x v="1"/>
  </r>
  <r>
    <n v="9826"/>
    <n v="544"/>
    <x v="0"/>
    <s v="Medium"/>
    <d v="2020-12-08T23:55:00"/>
    <d v="2020-12-09T02:13:00"/>
    <d v="2020-12-09T18:01:00"/>
    <n v="15"/>
    <n v="40"/>
    <n v="2.2999999999883585"/>
    <s v="Yes"/>
    <n v="8.7999999999999995E-2"/>
    <n v="18.099999999976717"/>
    <s v="YES"/>
    <m/>
    <x v="1"/>
    <x v="0"/>
  </r>
  <r>
    <n v="9827"/>
    <n v="801"/>
    <x v="2"/>
    <s v="Medium"/>
    <d v="2023-06-04T08:05:00"/>
    <d v="2023-06-05T05:11:00"/>
    <d v="2023-06-06T23:03:00"/>
    <n v="15"/>
    <n v="40"/>
    <n v="21.099999999976717"/>
    <s v="NO"/>
    <n v="8.7909090909090909E-2"/>
    <n v="62.966666666732635"/>
    <s v="YES"/>
    <m/>
    <x v="0"/>
    <x v="3"/>
  </r>
  <r>
    <n v="9828"/>
    <n v="729"/>
    <x v="2"/>
    <s v="Medium"/>
    <d v="2024-05-22T07:15:00"/>
    <d v="2024-05-22T11:39:00"/>
    <d v="2024-05-25T05:47:00"/>
    <n v="15"/>
    <n v="40"/>
    <n v="4.4000000000232831"/>
    <s v="Yes"/>
    <n v="8.7909090909090909E-2"/>
    <n v="70.533333333267365"/>
    <s v="YES"/>
    <m/>
    <x v="1"/>
    <x v="4"/>
  </r>
  <r>
    <n v="9829"/>
    <n v="427"/>
    <x v="0"/>
    <s v="High"/>
    <d v="2022-02-03T19:35:00"/>
    <d v="2022-02-04T02:01:00"/>
    <d v="2022-02-04T12:55:00"/>
    <n v="5"/>
    <n v="24"/>
    <n v="6.4333333333488554"/>
    <s v="NO"/>
    <n v="8.7818181818181823E-2"/>
    <n v="17.333333333430346"/>
    <s v="YES"/>
    <m/>
    <x v="0"/>
    <x v="1"/>
  </r>
  <r>
    <n v="9830"/>
    <n v="797"/>
    <x v="0"/>
    <s v="Low"/>
    <d v="2021-11-02T06:07:00"/>
    <d v="2021-11-03T00:00:00"/>
    <d v="2021-11-03T09:05:00"/>
    <n v="48"/>
    <n v="150"/>
    <n v="17.883333333302289"/>
    <s v="Yes"/>
    <n v="8.7818181818181823E-2"/>
    <n v="26.966666666558012"/>
    <s v="YES"/>
    <m/>
    <x v="1"/>
    <x v="2"/>
  </r>
  <r>
    <n v="9831"/>
    <n v="239"/>
    <x v="1"/>
    <s v="High"/>
    <d v="2020-12-14T19:33:00"/>
    <d v="2020-12-14T21:43:00"/>
    <d v="2020-12-15T16:10:00"/>
    <n v="5"/>
    <n v="24"/>
    <n v="2.1666666667442769"/>
    <s v="Yes"/>
    <n v="8.7727272727272723E-2"/>
    <n v="20.616666666639503"/>
    <s v="YES"/>
    <m/>
    <x v="1"/>
    <x v="0"/>
  </r>
  <r>
    <n v="9832"/>
    <n v="44"/>
    <x v="0"/>
    <s v="High"/>
    <d v="2024-10-20T11:00:00"/>
    <d v="2024-10-20T18:29:00"/>
    <d v="2024-10-21T08:39:00"/>
    <n v="5"/>
    <n v="24"/>
    <n v="7.4833333332790062"/>
    <s v="NO"/>
    <n v="8.7636363636363637E-2"/>
    <n v="21.650000000023283"/>
    <s v="YES"/>
    <m/>
    <x v="0"/>
    <x v="4"/>
  </r>
  <r>
    <n v="9833"/>
    <n v="191"/>
    <x v="0"/>
    <s v="Medium"/>
    <d v="2022-06-05T21:20:00"/>
    <d v="2022-06-06T16:39:00"/>
    <d v="2022-06-08T12:53:00"/>
    <n v="15"/>
    <n v="40"/>
    <n v="19.316666666592937"/>
    <s v="NO"/>
    <n v="8.7636363636363637E-2"/>
    <n v="63.550000000046566"/>
    <s v="YES"/>
    <m/>
    <x v="0"/>
    <x v="1"/>
  </r>
  <r>
    <n v="9834"/>
    <n v="336"/>
    <x v="1"/>
    <s v="High"/>
    <d v="2023-10-15T19:29:00"/>
    <d v="2023-10-15T23:58:00"/>
    <d v="2023-10-16T19:42:00"/>
    <n v="5"/>
    <n v="24"/>
    <n v="4.4833333334536292"/>
    <s v="Yes"/>
    <n v="8.7636363636363637E-2"/>
    <n v="24.216666666674428"/>
    <s v="YES"/>
    <m/>
    <x v="1"/>
    <x v="3"/>
  </r>
  <r>
    <n v="9835"/>
    <n v="9"/>
    <x v="2"/>
    <s v="Critical"/>
    <d v="2021-09-18T05:57:00"/>
    <d v="2021-09-18T06:53:00"/>
    <d v="2021-09-18T09:53:00"/>
    <n v="1"/>
    <n v="8"/>
    <n v="0.93333333340706304"/>
    <s v="Yes"/>
    <n v="8.7545454545454551E-2"/>
    <n v="3.933333333407063"/>
    <s v="YES"/>
    <m/>
    <x v="1"/>
    <x v="2"/>
  </r>
  <r>
    <n v="9836"/>
    <n v="601"/>
    <x v="0"/>
    <s v="High"/>
    <d v="2021-12-13T11:55:00"/>
    <d v="2021-12-13T18:54:00"/>
    <d v="2021-12-14T13:36:00"/>
    <n v="5"/>
    <n v="24"/>
    <n v="6.9833333332207985"/>
    <s v="NO"/>
    <n v="8.7454545454545451E-2"/>
    <n v="25.68333333323244"/>
    <s v="YES"/>
    <m/>
    <x v="0"/>
    <x v="2"/>
  </r>
  <r>
    <n v="9837"/>
    <n v="292"/>
    <x v="0"/>
    <s v="Low"/>
    <d v="2024-04-28T16:10:00"/>
    <d v="2024-04-29T02:58:00"/>
    <d v="2024-05-03T17:56:00"/>
    <n v="48"/>
    <n v="150"/>
    <n v="10.800000000104774"/>
    <s v="Yes"/>
    <n v="8.7454545454545451E-2"/>
    <n v="121.76666666666279"/>
    <s v="YES"/>
    <m/>
    <x v="1"/>
    <x v="4"/>
  </r>
  <r>
    <n v="9838"/>
    <n v="462"/>
    <x v="0"/>
    <s v="Medium"/>
    <d v="2020-12-24T17:48:00"/>
    <d v="2020-12-25T02:36:00"/>
    <d v="2020-12-25T11:12:00"/>
    <n v="15"/>
    <n v="40"/>
    <n v="8.7999999998719431"/>
    <s v="Yes"/>
    <n v="8.7363636363636366E-2"/>
    <n v="17.399999999965075"/>
    <s v="YES"/>
    <m/>
    <x v="1"/>
    <x v="0"/>
  </r>
  <r>
    <n v="9839"/>
    <n v="787"/>
    <x v="1"/>
    <s v="High"/>
    <d v="2020-05-16T03:21:00"/>
    <d v="2020-05-16T06:00:00"/>
    <d v="2020-05-16T10:52:00"/>
    <n v="5"/>
    <n v="24"/>
    <n v="2.6500000000814907"/>
    <s v="Yes"/>
    <n v="8.727272727272728E-2"/>
    <n v="7.5166666667209938"/>
    <s v="YES"/>
    <m/>
    <x v="1"/>
    <x v="0"/>
  </r>
  <r>
    <n v="9840"/>
    <n v="246"/>
    <x v="1"/>
    <s v="Medium"/>
    <d v="2020-05-25T05:49:00"/>
    <d v="2020-05-25T07:03:00"/>
    <d v="2020-05-27T12:43:00"/>
    <n v="15"/>
    <n v="40"/>
    <n v="1.2333333333372138"/>
    <s v="Yes"/>
    <n v="8.718181818181818E-2"/>
    <n v="54.900000000139698"/>
    <s v="YES"/>
    <m/>
    <x v="1"/>
    <x v="0"/>
  </r>
  <r>
    <n v="9841"/>
    <n v="958"/>
    <x v="0"/>
    <s v="High"/>
    <d v="2025-01-12T18:04:00"/>
    <d v="2025-01-12T21:58:00"/>
    <d v="2025-01-13T04:47:00"/>
    <n v="5"/>
    <n v="24"/>
    <n v="3.8999999999650754"/>
    <s v="Yes"/>
    <n v="8.7090909090909094E-2"/>
    <n v="10.716666666674428"/>
    <s v="YES"/>
    <m/>
    <x v="1"/>
    <x v="5"/>
  </r>
  <r>
    <n v="9842"/>
    <n v="854"/>
    <x v="0"/>
    <s v="Critical"/>
    <d v="2020-07-16T00:07:00"/>
    <d v="2020-07-16T00:42:00"/>
    <d v="2020-07-16T07:27:00"/>
    <n v="1"/>
    <n v="8"/>
    <n v="0.58333333331393078"/>
    <s v="Yes"/>
    <n v="8.6999999999999994E-2"/>
    <n v="7.3333333333139308"/>
    <s v="YES"/>
    <m/>
    <x v="1"/>
    <x v="0"/>
  </r>
  <r>
    <n v="9843"/>
    <n v="888"/>
    <x v="0"/>
    <s v="High"/>
    <d v="2021-06-07T08:29:00"/>
    <d v="2021-06-07T14:54:00"/>
    <d v="2021-06-08T07:23:00"/>
    <n v="5"/>
    <n v="24"/>
    <n v="6.4166666666278616"/>
    <s v="NO"/>
    <n v="8.6909090909090908E-2"/>
    <n v="22.899999999906868"/>
    <s v="YES"/>
    <m/>
    <x v="0"/>
    <x v="2"/>
  </r>
  <r>
    <n v="9844"/>
    <n v="103"/>
    <x v="2"/>
    <s v="Low"/>
    <d v="2021-07-30T20:58:00"/>
    <d v="2021-07-31T15:51:00"/>
    <d v="2021-08-02T21:47:00"/>
    <n v="48"/>
    <n v="150"/>
    <n v="18.883333333244082"/>
    <s v="Yes"/>
    <n v="8.6909090909090908E-2"/>
    <n v="72.816666666534729"/>
    <s v="YES"/>
    <m/>
    <x v="1"/>
    <x v="2"/>
  </r>
  <r>
    <n v="9845"/>
    <n v="861"/>
    <x v="1"/>
    <s v="High"/>
    <d v="2022-02-06T14:48:00"/>
    <d v="2022-02-06T15:34:00"/>
    <d v="2022-02-07T04:16:00"/>
    <n v="5"/>
    <n v="24"/>
    <n v="0.76666666654637083"/>
    <s v="Yes"/>
    <n v="8.6818181818181822E-2"/>
    <n v="13.466666666558012"/>
    <s v="YES"/>
    <m/>
    <x v="1"/>
    <x v="1"/>
  </r>
  <r>
    <n v="9846"/>
    <n v="749"/>
    <x v="0"/>
    <s v="Critical"/>
    <d v="2022-07-03T05:11:00"/>
    <d v="2022-07-03T05:29:00"/>
    <d v="2022-07-03T09:32:00"/>
    <n v="1"/>
    <n v="8"/>
    <n v="0.30000000010477379"/>
    <s v="Yes"/>
    <n v="8.6727272727272722E-2"/>
    <n v="4.3500000000349246"/>
    <s v="YES"/>
    <m/>
    <x v="1"/>
    <x v="1"/>
  </r>
  <r>
    <n v="9847"/>
    <n v="996"/>
    <x v="2"/>
    <s v="Medium"/>
    <d v="2023-02-23T17:49:00"/>
    <d v="2023-02-24T14:19:00"/>
    <d v="2023-02-25T09:01:00"/>
    <n v="15"/>
    <n v="40"/>
    <n v="20.500000000116415"/>
    <s v="NO"/>
    <n v="8.6636363636363636E-2"/>
    <n v="39.200000000128057"/>
    <s v="YES"/>
    <m/>
    <x v="0"/>
    <x v="3"/>
  </r>
  <r>
    <n v="9848"/>
    <n v="513"/>
    <x v="1"/>
    <s v="Medium"/>
    <d v="2022-11-09T00:45:00"/>
    <d v="2022-11-09T19:25:00"/>
    <d v="2022-11-10T03:25:00"/>
    <n v="15"/>
    <n v="40"/>
    <n v="18.666666666744277"/>
    <s v="NO"/>
    <n v="8.6636363636363636E-2"/>
    <n v="26.666666666627862"/>
    <s v="YES"/>
    <m/>
    <x v="0"/>
    <x v="1"/>
  </r>
  <r>
    <n v="9849"/>
    <n v="11"/>
    <x v="1"/>
    <s v="Medium"/>
    <d v="2023-09-24T10:06:00"/>
    <d v="2023-09-25T08:11:00"/>
    <d v="2023-09-28T05:30:00"/>
    <n v="15"/>
    <n v="40"/>
    <n v="22.083333333372138"/>
    <s v="NO"/>
    <n v="8.6636363636363636E-2"/>
    <n v="91.400000000023283"/>
    <s v="NO"/>
    <m/>
    <x v="0"/>
    <x v="3"/>
  </r>
  <r>
    <n v="9850"/>
    <n v="924"/>
    <x v="0"/>
    <s v="High"/>
    <d v="2022-06-07T12:21:00"/>
    <d v="2022-06-07T15:02:00"/>
    <d v="2022-06-08T10:40:00"/>
    <n v="5"/>
    <n v="24"/>
    <n v="2.6833333333488554"/>
    <s v="Yes"/>
    <n v="8.6636363636363636E-2"/>
    <n v="22.31666666676756"/>
    <s v="YES"/>
    <m/>
    <x v="1"/>
    <x v="1"/>
  </r>
  <r>
    <n v="9851"/>
    <n v="580"/>
    <x v="0"/>
    <s v="High"/>
    <d v="2024-11-16T21:17:00"/>
    <d v="2024-11-16T21:30:00"/>
    <d v="2024-11-17T07:51:00"/>
    <n v="5"/>
    <n v="24"/>
    <n v="0.21666666667442769"/>
    <s v="Yes"/>
    <n v="8.654545454545455E-2"/>
    <n v="10.566666666534729"/>
    <s v="YES"/>
    <m/>
    <x v="1"/>
    <x v="4"/>
  </r>
  <r>
    <n v="9852"/>
    <n v="913"/>
    <x v="0"/>
    <s v="High"/>
    <d v="2020-03-23T05:58:00"/>
    <d v="2020-03-23T11:17:00"/>
    <d v="2020-03-24T02:49:00"/>
    <n v="5"/>
    <n v="24"/>
    <n v="5.3166666665347293"/>
    <s v="NO"/>
    <n v="8.6454545454545451E-2"/>
    <n v="20.849999999860302"/>
    <s v="YES"/>
    <m/>
    <x v="0"/>
    <x v="0"/>
  </r>
  <r>
    <n v="9853"/>
    <n v="902"/>
    <x v="0"/>
    <s v="Medium"/>
    <d v="2021-12-25T23:43:00"/>
    <d v="2021-12-26T15:00:00"/>
    <d v="2021-12-28T13:46:00"/>
    <n v="15"/>
    <n v="40"/>
    <n v="15.28333333338378"/>
    <s v="NO"/>
    <n v="8.6454545454545451E-2"/>
    <n v="62.050000000046566"/>
    <s v="YES"/>
    <m/>
    <x v="0"/>
    <x v="2"/>
  </r>
  <r>
    <n v="9854"/>
    <n v="41"/>
    <x v="1"/>
    <s v="Low"/>
    <d v="2025-03-09T13:10:00"/>
    <d v="2025-03-10T22:48:00"/>
    <d v="2025-03-17T10:24:00"/>
    <n v="48"/>
    <n v="150"/>
    <n v="33.633333333302289"/>
    <s v="Yes"/>
    <n v="8.6454545454545451E-2"/>
    <n v="189.23333333339542"/>
    <s v="YES"/>
    <m/>
    <x v="1"/>
    <x v="5"/>
  </r>
  <r>
    <n v="9855"/>
    <n v="860"/>
    <x v="1"/>
    <s v="Low"/>
    <d v="2022-04-04T21:21:00"/>
    <d v="2022-04-05T17:46:00"/>
    <d v="2022-04-09T16:30:00"/>
    <n v="48"/>
    <n v="150"/>
    <n v="20.416666666686069"/>
    <s v="Yes"/>
    <n v="8.6363636363636365E-2"/>
    <n v="115.15000000008149"/>
    <s v="YES"/>
    <m/>
    <x v="1"/>
    <x v="1"/>
  </r>
  <r>
    <n v="9856"/>
    <n v="126"/>
    <x v="1"/>
    <s v="Low"/>
    <d v="2022-06-11T11:23:00"/>
    <d v="2022-06-11T18:32:00"/>
    <d v="2022-06-14T09:40:00"/>
    <n v="48"/>
    <n v="150"/>
    <n v="7.1499999999068677"/>
    <s v="Yes"/>
    <n v="8.6272727272727279E-2"/>
    <n v="70.283333333325572"/>
    <s v="YES"/>
    <m/>
    <x v="1"/>
    <x v="1"/>
  </r>
  <r>
    <n v="9857"/>
    <n v="332"/>
    <x v="1"/>
    <s v="Critical"/>
    <d v="2022-10-03T03:17:00"/>
    <d v="2022-10-03T03:31:00"/>
    <d v="2022-10-03T04:51:00"/>
    <n v="1"/>
    <n v="8"/>
    <n v="0.23333333322079852"/>
    <s v="Yes"/>
    <n v="8.6181818181818179E-2"/>
    <n v="1.5666666665347293"/>
    <s v="YES"/>
    <m/>
    <x v="1"/>
    <x v="1"/>
  </r>
  <r>
    <n v="9858"/>
    <n v="34"/>
    <x v="1"/>
    <s v="Critical"/>
    <d v="2024-09-08T17:32:00"/>
    <d v="2024-09-08T18:28:00"/>
    <d v="2024-09-08T20:49:00"/>
    <n v="1"/>
    <n v="8"/>
    <n v="0.93333333323244005"/>
    <s v="Yes"/>
    <n v="8.6090909090909093E-2"/>
    <n v="3.283333333209157"/>
    <s v="YES"/>
    <m/>
    <x v="1"/>
    <x v="4"/>
  </r>
  <r>
    <n v="9859"/>
    <n v="1"/>
    <x v="0"/>
    <s v="High"/>
    <d v="2023-09-06T22:50:00"/>
    <d v="2023-09-07T03:30:00"/>
    <d v="2023-09-07T07:55:00"/>
    <n v="5"/>
    <n v="24"/>
    <n v="4.6666666666860692"/>
    <s v="Yes"/>
    <n v="8.5999999999999993E-2"/>
    <n v="9.0833333332557231"/>
    <s v="YES"/>
    <m/>
    <x v="1"/>
    <x v="3"/>
  </r>
  <r>
    <n v="9860"/>
    <n v="426"/>
    <x v="1"/>
    <s v="Medium"/>
    <d v="2021-08-05T04:48:00"/>
    <d v="2021-08-05T16:44:00"/>
    <d v="2021-08-07T01:19:00"/>
    <n v="15"/>
    <n v="40"/>
    <n v="11.933333333465271"/>
    <s v="Yes"/>
    <n v="8.5909090909090907E-2"/>
    <n v="44.516666666662786"/>
    <s v="YES"/>
    <m/>
    <x v="1"/>
    <x v="2"/>
  </r>
  <r>
    <n v="9861"/>
    <n v="948"/>
    <x v="2"/>
    <s v="Critical"/>
    <d v="2022-03-25T19:26:00"/>
    <d v="2022-03-25T20:07:00"/>
    <d v="2022-03-26T03:32:00"/>
    <n v="1"/>
    <n v="8"/>
    <n v="0.68333333329064772"/>
    <s v="Yes"/>
    <n v="8.5818181818181821E-2"/>
    <n v="8.1000000000349246"/>
    <s v="YES"/>
    <m/>
    <x v="1"/>
    <x v="1"/>
  </r>
  <r>
    <n v="9862"/>
    <n v="104"/>
    <x v="2"/>
    <s v="High"/>
    <d v="2022-12-31T17:33:00"/>
    <d v="2023-01-01T00:34:00"/>
    <d v="2023-01-01T04:52:00"/>
    <n v="5"/>
    <n v="24"/>
    <n v="7.0166666666627862"/>
    <s v="NO"/>
    <n v="8.5727272727272721E-2"/>
    <n v="11.316666666709352"/>
    <s v="YES"/>
    <m/>
    <x v="0"/>
    <x v="1"/>
  </r>
  <r>
    <n v="9863"/>
    <n v="408"/>
    <x v="2"/>
    <s v="Medium"/>
    <d v="2021-04-07T04:29:00"/>
    <d v="2021-04-07T13:20:00"/>
    <d v="2021-04-08T02:31:00"/>
    <n v="15"/>
    <n v="40"/>
    <n v="8.8500000000349246"/>
    <s v="Yes"/>
    <n v="8.5727272727272721E-2"/>
    <n v="22.03333333338378"/>
    <s v="YES"/>
    <m/>
    <x v="1"/>
    <x v="2"/>
  </r>
  <r>
    <n v="9864"/>
    <n v="302"/>
    <x v="2"/>
    <s v="Critical"/>
    <d v="2023-09-06T12:18:00"/>
    <d v="2023-09-06T12:56:00"/>
    <d v="2023-09-06T16:07:00"/>
    <n v="1"/>
    <n v="8"/>
    <n v="0.63333333347691223"/>
    <s v="Yes"/>
    <n v="8.5636363636363635E-2"/>
    <n v="3.8166666667093523"/>
    <s v="YES"/>
    <m/>
    <x v="1"/>
    <x v="3"/>
  </r>
  <r>
    <n v="9865"/>
    <n v="354"/>
    <x v="0"/>
    <s v="Medium"/>
    <d v="2023-08-05T10:44:00"/>
    <d v="2023-08-06T00:07:00"/>
    <d v="2023-08-07T02:35:00"/>
    <n v="15"/>
    <n v="40"/>
    <n v="13.383333333302289"/>
    <s v="Yes"/>
    <n v="8.554545454545455E-2"/>
    <n v="39.849999999976717"/>
    <s v="YES"/>
    <m/>
    <x v="1"/>
    <x v="3"/>
  </r>
  <r>
    <n v="9866"/>
    <n v="522"/>
    <x v="0"/>
    <s v="Critical"/>
    <d v="2020-06-22T13:11:00"/>
    <d v="2020-06-22T13:26:00"/>
    <d v="2020-06-22T16:37:00"/>
    <n v="1"/>
    <n v="8"/>
    <n v="0.24999999994179234"/>
    <s v="Yes"/>
    <n v="8.545454545454545E-2"/>
    <n v="3.4333333333488554"/>
    <s v="YES"/>
    <m/>
    <x v="1"/>
    <x v="0"/>
  </r>
  <r>
    <n v="9867"/>
    <n v="978"/>
    <x v="1"/>
    <s v="High"/>
    <d v="2022-06-06T10:45:00"/>
    <d v="2022-06-06T11:16:00"/>
    <d v="2022-06-07T10:39:00"/>
    <n v="5"/>
    <n v="24"/>
    <n v="0.51666666677920148"/>
    <s v="Yes"/>
    <n v="8.5363636363636364E-2"/>
    <n v="23.900000000023283"/>
    <s v="YES"/>
    <m/>
    <x v="1"/>
    <x v="1"/>
  </r>
  <r>
    <n v="9868"/>
    <n v="125"/>
    <x v="2"/>
    <s v="Low"/>
    <d v="2020-11-18T10:46:00"/>
    <d v="2020-11-19T23:47:00"/>
    <d v="2020-11-24T23:58:00"/>
    <n v="48"/>
    <n v="150"/>
    <n v="37.016666666662786"/>
    <s v="Yes"/>
    <n v="8.5272727272727278E-2"/>
    <n v="157.20000000006985"/>
    <s v="YES"/>
    <m/>
    <x v="1"/>
    <x v="0"/>
  </r>
  <r>
    <n v="9869"/>
    <n v="175"/>
    <x v="2"/>
    <s v="Medium"/>
    <d v="2024-07-18T22:15:00"/>
    <d v="2024-07-19T00:09:00"/>
    <d v="2024-07-19T17:30:00"/>
    <n v="15"/>
    <n v="40"/>
    <n v="1.8999999999068677"/>
    <s v="Yes"/>
    <n v="8.5181818181818178E-2"/>
    <n v="19.249999999883585"/>
    <s v="YES"/>
    <m/>
    <x v="1"/>
    <x v="4"/>
  </r>
  <r>
    <n v="9870"/>
    <n v="985"/>
    <x v="1"/>
    <s v="Critical"/>
    <d v="2022-12-06T19:41:00"/>
    <d v="2022-12-06T20:23:00"/>
    <d v="2022-12-06T20:32:00"/>
    <n v="1"/>
    <n v="8"/>
    <n v="0.70000000001164153"/>
    <s v="Yes"/>
    <n v="8.5090909090909092E-2"/>
    <n v="0.84999999997671694"/>
    <s v="YES"/>
    <m/>
    <x v="1"/>
    <x v="1"/>
  </r>
  <r>
    <n v="9871"/>
    <n v="88"/>
    <x v="1"/>
    <s v="High"/>
    <d v="2022-12-27T19:27:00"/>
    <d v="2022-12-27T20:30:00"/>
    <d v="2022-12-28T20:07:00"/>
    <n v="5"/>
    <n v="24"/>
    <n v="1.0499999999301508"/>
    <s v="Yes"/>
    <n v="8.5000000000000006E-2"/>
    <n v="24.666666666569654"/>
    <s v="YES"/>
    <m/>
    <x v="1"/>
    <x v="1"/>
  </r>
  <r>
    <n v="9872"/>
    <n v="96"/>
    <x v="1"/>
    <s v="High"/>
    <d v="2022-01-20T18:23:00"/>
    <d v="2022-01-21T00:50:00"/>
    <d v="2022-01-21T02:57:00"/>
    <n v="5"/>
    <n v="24"/>
    <n v="6.4499999998952262"/>
    <s v="NO"/>
    <n v="8.4909090909090906E-2"/>
    <n v="8.5666666666511446"/>
    <s v="YES"/>
    <m/>
    <x v="0"/>
    <x v="1"/>
  </r>
  <r>
    <n v="9873"/>
    <n v="853"/>
    <x v="0"/>
    <s v="High"/>
    <d v="2023-09-03T02:20:00"/>
    <d v="2023-09-03T06:32:00"/>
    <d v="2023-09-03T12:34:00"/>
    <n v="5"/>
    <n v="24"/>
    <n v="4.2000000000698492"/>
    <s v="Yes"/>
    <n v="8.4909090909090906E-2"/>
    <n v="10.233333333337214"/>
    <s v="YES"/>
    <m/>
    <x v="1"/>
    <x v="3"/>
  </r>
  <r>
    <n v="9874"/>
    <n v="944"/>
    <x v="0"/>
    <s v="High"/>
    <d v="2021-03-01T19:07:00"/>
    <d v="2021-03-01T19:44:00"/>
    <d v="2021-03-02T13:14:00"/>
    <n v="5"/>
    <n v="24"/>
    <n v="0.61666666675591841"/>
    <s v="Yes"/>
    <n v="8.481818181818182E-2"/>
    <n v="18.116666666697711"/>
    <s v="YES"/>
    <m/>
    <x v="1"/>
    <x v="2"/>
  </r>
  <r>
    <n v="9875"/>
    <n v="358"/>
    <x v="0"/>
    <s v="Low"/>
    <d v="2024-06-18T00:23:00"/>
    <d v="2024-06-19T15:01:00"/>
    <d v="2024-06-23T16:21:00"/>
    <n v="48"/>
    <n v="150"/>
    <n v="38.633333333360497"/>
    <s v="Yes"/>
    <n v="8.4727272727272721E-2"/>
    <n v="135.96666666667443"/>
    <s v="YES"/>
    <m/>
    <x v="1"/>
    <x v="4"/>
  </r>
  <r>
    <n v="9876"/>
    <n v="342"/>
    <x v="1"/>
    <s v="High"/>
    <d v="2024-12-06T15:04:00"/>
    <d v="2024-12-06T16:51:00"/>
    <d v="2024-12-07T14:11:00"/>
    <n v="5"/>
    <n v="24"/>
    <n v="1.783333333209157"/>
    <s v="Yes"/>
    <n v="8.4636363636363635E-2"/>
    <n v="23.116666666581295"/>
    <s v="YES"/>
    <m/>
    <x v="1"/>
    <x v="4"/>
  </r>
  <r>
    <n v="9877"/>
    <n v="702"/>
    <x v="1"/>
    <s v="Low"/>
    <d v="2020-03-18T05:41:00"/>
    <d v="2020-03-20T02:23:00"/>
    <d v="2020-03-20T04:06:00"/>
    <n v="48"/>
    <n v="150"/>
    <n v="44.700000000069849"/>
    <s v="Yes"/>
    <n v="8.4545454545454549E-2"/>
    <n v="46.416666666569654"/>
    <s v="YES"/>
    <m/>
    <x v="1"/>
    <x v="0"/>
  </r>
  <r>
    <n v="9878"/>
    <n v="779"/>
    <x v="1"/>
    <s v="High"/>
    <d v="2024-08-09T11:17:00"/>
    <d v="2024-08-09T18:33:00"/>
    <d v="2024-08-09T18:38:00"/>
    <n v="5"/>
    <n v="24"/>
    <n v="7.2666666667792015"/>
    <s v="NO"/>
    <n v="8.4454545454545449E-2"/>
    <n v="7.3500000000349246"/>
    <s v="YES"/>
    <m/>
    <x v="0"/>
    <x v="4"/>
  </r>
  <r>
    <n v="9879"/>
    <n v="831"/>
    <x v="2"/>
    <s v="Medium"/>
    <d v="2024-02-03T07:37:00"/>
    <d v="2024-02-04T04:43:00"/>
    <d v="2024-02-04T19:16:00"/>
    <n v="15"/>
    <n v="40"/>
    <n v="21.099999999976717"/>
    <s v="NO"/>
    <n v="8.4454545454545449E-2"/>
    <n v="35.649999999906868"/>
    <s v="YES"/>
    <m/>
    <x v="0"/>
    <x v="4"/>
  </r>
  <r>
    <n v="9880"/>
    <n v="834"/>
    <x v="2"/>
    <s v="High"/>
    <d v="2021-03-11T16:50:00"/>
    <d v="2021-03-11T18:39:00"/>
    <d v="2021-03-12T04:24:00"/>
    <n v="5"/>
    <n v="24"/>
    <n v="1.8166666666511446"/>
    <s v="Yes"/>
    <n v="8.4454545454545449E-2"/>
    <n v="11.566666666651145"/>
    <s v="YES"/>
    <m/>
    <x v="1"/>
    <x v="2"/>
  </r>
  <r>
    <n v="9881"/>
    <n v="474"/>
    <x v="0"/>
    <s v="High"/>
    <d v="2022-12-24T11:39:00"/>
    <d v="2022-12-24T12:10:00"/>
    <d v="2022-12-24T20:41:00"/>
    <n v="5"/>
    <n v="24"/>
    <n v="0.5166666666045785"/>
    <s v="Yes"/>
    <n v="8.4363636363636363E-2"/>
    <n v="9.0333333332673647"/>
    <s v="YES"/>
    <m/>
    <x v="1"/>
    <x v="1"/>
  </r>
  <r>
    <n v="9882"/>
    <n v="557"/>
    <x v="1"/>
    <s v="Critical"/>
    <d v="2022-11-20T18:42:00"/>
    <d v="2022-11-20T19:05:00"/>
    <d v="2022-11-20T19:15:00"/>
    <n v="1"/>
    <n v="8"/>
    <n v="0.38333333336049691"/>
    <s v="Yes"/>
    <n v="8.4272727272727277E-2"/>
    <n v="0.55000000004656613"/>
    <s v="YES"/>
    <m/>
    <x v="1"/>
    <x v="1"/>
  </r>
  <r>
    <n v="9883"/>
    <n v="337"/>
    <x v="2"/>
    <s v="Critical"/>
    <d v="2023-01-08T04:49:00"/>
    <d v="2023-01-08T04:49:00"/>
    <d v="2023-01-08T11:09:00"/>
    <n v="1"/>
    <n v="8"/>
    <n v="0"/>
    <s v="Yes"/>
    <n v="8.4181818181818177E-2"/>
    <n v="6.3333333333721384"/>
    <s v="YES"/>
    <m/>
    <x v="1"/>
    <x v="3"/>
  </r>
  <r>
    <n v="9884"/>
    <n v="565"/>
    <x v="0"/>
    <s v="Low"/>
    <d v="2023-02-26T10:19:00"/>
    <d v="2023-02-27T06:25:00"/>
    <d v="2023-03-05T20:36:00"/>
    <n v="48"/>
    <n v="150"/>
    <n v="20.100000000034925"/>
    <s v="Yes"/>
    <n v="8.4090909090909091E-2"/>
    <n v="178.28333333332557"/>
    <s v="YES"/>
    <m/>
    <x v="1"/>
    <x v="3"/>
  </r>
  <r>
    <n v="9885"/>
    <n v="591"/>
    <x v="0"/>
    <s v="Low"/>
    <d v="2024-11-15T06:39:00"/>
    <d v="2024-11-16T03:36:00"/>
    <d v="2024-11-17T23:44:00"/>
    <n v="48"/>
    <n v="150"/>
    <n v="20.950000000011642"/>
    <s v="Yes"/>
    <n v="8.4000000000000005E-2"/>
    <n v="65.083333333313931"/>
    <s v="YES"/>
    <m/>
    <x v="1"/>
    <x v="4"/>
  </r>
  <r>
    <n v="9886"/>
    <n v="304"/>
    <x v="0"/>
    <s v="Medium"/>
    <d v="2022-04-26T10:32:00"/>
    <d v="2022-04-26T17:14:00"/>
    <d v="2022-04-28T10:24:00"/>
    <n v="15"/>
    <n v="40"/>
    <n v="6.7000000000116415"/>
    <s v="Yes"/>
    <n v="8.3909090909090905E-2"/>
    <n v="47.866666666755918"/>
    <s v="YES"/>
    <m/>
    <x v="1"/>
    <x v="1"/>
  </r>
  <r>
    <n v="9887"/>
    <n v="819"/>
    <x v="1"/>
    <s v="Low"/>
    <d v="2023-02-04T17:48:00"/>
    <d v="2023-02-04T20:28:00"/>
    <d v="2023-02-11T01:36:00"/>
    <n v="48"/>
    <n v="150"/>
    <n v="2.6666666666278616"/>
    <s v="Yes"/>
    <n v="8.3818181818181819E-2"/>
    <n v="151.79999999993015"/>
    <s v="YES"/>
    <m/>
    <x v="1"/>
    <x v="3"/>
  </r>
  <r>
    <n v="9888"/>
    <n v="5"/>
    <x v="2"/>
    <s v="High"/>
    <d v="2022-02-03T03:12:00"/>
    <d v="2022-02-03T04:04:00"/>
    <d v="2022-02-03T21:03:00"/>
    <n v="5"/>
    <n v="24"/>
    <n v="0.86666666669771075"/>
    <s v="Yes"/>
    <n v="8.3727272727272734E-2"/>
    <n v="17.850000000034925"/>
    <s v="YES"/>
    <m/>
    <x v="1"/>
    <x v="1"/>
  </r>
  <r>
    <n v="9889"/>
    <n v="169"/>
    <x v="0"/>
    <s v="Medium"/>
    <d v="2020-12-11T15:44:00"/>
    <d v="2020-12-12T02:56:00"/>
    <d v="2020-12-13T19:25:00"/>
    <n v="15"/>
    <n v="40"/>
    <n v="11.200000000011642"/>
    <s v="Yes"/>
    <n v="8.3636363636363634E-2"/>
    <n v="51.683333333465271"/>
    <s v="YES"/>
    <m/>
    <x v="1"/>
    <x v="0"/>
  </r>
  <r>
    <n v="9890"/>
    <n v="735"/>
    <x v="0"/>
    <s v="Critical"/>
    <d v="2023-04-01T03:36:00"/>
    <d v="2023-04-01T04:12:00"/>
    <d v="2023-04-01T08:21:00"/>
    <n v="1"/>
    <n v="8"/>
    <n v="0.6000000000349246"/>
    <s v="Yes"/>
    <n v="8.3545454545454548E-2"/>
    <n v="4.7499999999417923"/>
    <s v="YES"/>
    <m/>
    <x v="1"/>
    <x v="3"/>
  </r>
  <r>
    <n v="9891"/>
    <n v="112"/>
    <x v="1"/>
    <s v="Critical"/>
    <d v="2022-03-15T23:32:00"/>
    <d v="2022-03-16T00:08:00"/>
    <d v="2022-03-16T07:21:00"/>
    <n v="1"/>
    <n v="8"/>
    <n v="0.6000000000349246"/>
    <s v="Yes"/>
    <n v="8.3454545454545448E-2"/>
    <n v="7.8166666666511446"/>
    <s v="YES"/>
    <m/>
    <x v="1"/>
    <x v="1"/>
  </r>
  <r>
    <n v="9892"/>
    <n v="979"/>
    <x v="1"/>
    <s v="High"/>
    <d v="2020-08-07T07:28:00"/>
    <d v="2020-08-07T10:26:00"/>
    <d v="2020-08-07T20:45:00"/>
    <n v="5"/>
    <n v="24"/>
    <n v="2.9666666665580124"/>
    <s v="Yes"/>
    <n v="8.3363636363636362E-2"/>
    <n v="13.283333333325572"/>
    <s v="YES"/>
    <m/>
    <x v="1"/>
    <x v="0"/>
  </r>
  <r>
    <n v="9893"/>
    <n v="258"/>
    <x v="2"/>
    <s v="High"/>
    <d v="2022-10-19T13:41:00"/>
    <d v="2022-10-19T18:31:00"/>
    <d v="2022-10-20T13:59:00"/>
    <n v="5"/>
    <n v="24"/>
    <n v="4.8333333331975155"/>
    <s v="Yes"/>
    <n v="8.3272727272727276E-2"/>
    <n v="24.299999999930151"/>
    <s v="YES"/>
    <m/>
    <x v="1"/>
    <x v="1"/>
  </r>
  <r>
    <n v="9894"/>
    <n v="206"/>
    <x v="0"/>
    <s v="High"/>
    <d v="2021-02-06T07:10:00"/>
    <d v="2021-02-06T13:43:00"/>
    <d v="2021-02-07T07:13:00"/>
    <n v="5"/>
    <n v="24"/>
    <n v="6.5500000000465661"/>
    <s v="NO"/>
    <n v="8.3181818181818176E-2"/>
    <n v="24.049999999988358"/>
    <s v="YES"/>
    <m/>
    <x v="0"/>
    <x v="2"/>
  </r>
  <r>
    <n v="9895"/>
    <n v="868"/>
    <x v="0"/>
    <s v="Low"/>
    <d v="2021-05-16T04:30:00"/>
    <d v="2021-05-17T18:50:00"/>
    <d v="2021-05-18T01:49:00"/>
    <n v="48"/>
    <n v="150"/>
    <n v="38.333333333255723"/>
    <s v="Yes"/>
    <n v="8.3181818181818176E-2"/>
    <n v="45.316666666651145"/>
    <s v="YES"/>
    <m/>
    <x v="1"/>
    <x v="2"/>
  </r>
  <r>
    <n v="9896"/>
    <n v="686"/>
    <x v="1"/>
    <s v="Medium"/>
    <d v="2023-07-21T02:37:00"/>
    <d v="2023-07-21T02:40:00"/>
    <d v="2023-07-22T09:45:00"/>
    <n v="15"/>
    <n v="40"/>
    <n v="4.9999999988358468E-2"/>
    <s v="Yes"/>
    <n v="8.309090909090909E-2"/>
    <n v="31.133333333360497"/>
    <s v="YES"/>
    <m/>
    <x v="1"/>
    <x v="3"/>
  </r>
  <r>
    <n v="9897"/>
    <n v="413"/>
    <x v="1"/>
    <s v="Critical"/>
    <d v="2022-03-23T23:14:00"/>
    <d v="2022-03-23T23:48:00"/>
    <d v="2022-03-24T07:02:00"/>
    <n v="1"/>
    <n v="8"/>
    <n v="0.56666666676755995"/>
    <s v="Yes"/>
    <n v="8.3000000000000004E-2"/>
    <n v="7.8000000001047738"/>
    <s v="YES"/>
    <m/>
    <x v="1"/>
    <x v="1"/>
  </r>
  <r>
    <n v="9898"/>
    <n v="270"/>
    <x v="1"/>
    <s v="Medium"/>
    <d v="2025-02-26T04:54:00"/>
    <d v="2025-02-26T22:29:00"/>
    <d v="2025-03-01T18:31:00"/>
    <n v="15"/>
    <n v="40"/>
    <n v="17.583333333197515"/>
    <s v="NO"/>
    <n v="8.2909090909090905E-2"/>
    <n v="85.616666666523088"/>
    <s v="NO"/>
    <m/>
    <x v="0"/>
    <x v="5"/>
  </r>
  <r>
    <n v="9899"/>
    <n v="876"/>
    <x v="2"/>
    <s v="High"/>
    <d v="2021-12-30T04:41:00"/>
    <d v="2021-12-30T06:14:00"/>
    <d v="2021-12-31T03:56:00"/>
    <n v="5"/>
    <n v="24"/>
    <n v="1.5499999999883585"/>
    <s v="Yes"/>
    <n v="8.2909090909090905E-2"/>
    <n v="23.25"/>
    <s v="YES"/>
    <m/>
    <x v="1"/>
    <x v="2"/>
  </r>
  <r>
    <n v="9900"/>
    <n v="922"/>
    <x v="0"/>
    <s v="Critical"/>
    <d v="2020-03-28T00:07:00"/>
    <d v="2020-03-28T00:10:00"/>
    <d v="2020-03-28T00:46:00"/>
    <n v="1"/>
    <n v="8"/>
    <n v="4.9999999988358468E-2"/>
    <s v="Yes"/>
    <n v="8.2818181818181819E-2"/>
    <n v="0.65000000002328306"/>
    <s v="YES"/>
    <m/>
    <x v="1"/>
    <x v="0"/>
  </r>
  <r>
    <n v="9901"/>
    <n v="971"/>
    <x v="2"/>
    <s v="High"/>
    <d v="2023-03-01T05:30:00"/>
    <d v="2023-03-01T10:50:00"/>
    <d v="2023-03-01T18:41:00"/>
    <n v="5"/>
    <n v="24"/>
    <n v="5.3333333334303461"/>
    <s v="NO"/>
    <n v="8.2727272727272733E-2"/>
    <n v="13.183333333348855"/>
    <s v="YES"/>
    <m/>
    <x v="0"/>
    <x v="3"/>
  </r>
  <r>
    <n v="9902"/>
    <n v="163"/>
    <x v="1"/>
    <s v="Critical"/>
    <d v="2022-04-07T00:26:00"/>
    <d v="2022-04-07T00:26:00"/>
    <d v="2022-04-07T07:04:00"/>
    <n v="1"/>
    <n v="8"/>
    <n v="0"/>
    <s v="Yes"/>
    <n v="8.2727272727272733E-2"/>
    <n v="6.6333333333022892"/>
    <s v="YES"/>
    <m/>
    <x v="1"/>
    <x v="1"/>
  </r>
  <r>
    <n v="9903"/>
    <n v="608"/>
    <x v="1"/>
    <s v="High"/>
    <d v="2024-07-14T12:04:00"/>
    <d v="2024-07-14T16:25:00"/>
    <d v="2024-07-15T01:14:00"/>
    <n v="5"/>
    <n v="24"/>
    <n v="4.3500000000349246"/>
    <s v="Yes"/>
    <n v="8.2636363636363633E-2"/>
    <n v="13.166666666627862"/>
    <s v="YES"/>
    <m/>
    <x v="1"/>
    <x v="4"/>
  </r>
  <r>
    <n v="9904"/>
    <n v="517"/>
    <x v="0"/>
    <s v="Medium"/>
    <d v="2022-01-11T16:41:00"/>
    <d v="2022-01-12T03:37:00"/>
    <d v="2022-01-14T20:50:00"/>
    <n v="15"/>
    <n v="40"/>
    <n v="10.933333333174232"/>
    <s v="Yes"/>
    <n v="8.2545454545454547E-2"/>
    <n v="76.149999999906868"/>
    <s v="YES"/>
    <m/>
    <x v="1"/>
    <x v="1"/>
  </r>
  <r>
    <n v="9905"/>
    <n v="449"/>
    <x v="1"/>
    <s v="Critical"/>
    <d v="2021-12-22T19:19:00"/>
    <d v="2021-12-22T19:57:00"/>
    <d v="2021-12-22T21:01:00"/>
    <n v="1"/>
    <n v="8"/>
    <n v="0.63333333347691223"/>
    <s v="Yes"/>
    <n v="8.2454545454545461E-2"/>
    <n v="1.7000000001280569"/>
    <s v="YES"/>
    <m/>
    <x v="1"/>
    <x v="2"/>
  </r>
  <r>
    <n v="9906"/>
    <n v="293"/>
    <x v="0"/>
    <s v="High"/>
    <d v="2024-01-11T11:58:00"/>
    <d v="2024-01-11T16:24:00"/>
    <d v="2024-01-12T13:10:00"/>
    <n v="5"/>
    <n v="24"/>
    <n v="4.4333333332906477"/>
    <s v="Yes"/>
    <n v="8.2363636363636361E-2"/>
    <n v="25.199999999895226"/>
    <s v="YES"/>
    <m/>
    <x v="1"/>
    <x v="4"/>
  </r>
  <r>
    <n v="9907"/>
    <n v="968"/>
    <x v="1"/>
    <s v="Critical"/>
    <d v="2021-05-28T10:39:00"/>
    <d v="2021-05-28T11:30:00"/>
    <d v="2021-05-28T16:46:00"/>
    <n v="1"/>
    <n v="8"/>
    <n v="0.84999999997671694"/>
    <s v="Yes"/>
    <n v="8.2272727272727275E-2"/>
    <n v="6.1166666666977108"/>
    <s v="YES"/>
    <m/>
    <x v="1"/>
    <x v="2"/>
  </r>
  <r>
    <n v="9908"/>
    <n v="770"/>
    <x v="2"/>
    <s v="Critical"/>
    <d v="2023-08-31T15:29:00"/>
    <d v="2023-08-31T15:44:00"/>
    <d v="2023-08-31T20:16:00"/>
    <n v="1"/>
    <n v="8"/>
    <n v="0.24999999994179234"/>
    <s v="Yes"/>
    <n v="8.2181818181818175E-2"/>
    <n v="4.78333333338378"/>
    <s v="YES"/>
    <m/>
    <x v="1"/>
    <x v="3"/>
  </r>
  <r>
    <n v="9909"/>
    <n v="797"/>
    <x v="1"/>
    <s v="Critical"/>
    <d v="2023-08-22T11:37:00"/>
    <d v="2023-08-22T12:32:00"/>
    <d v="2023-08-22T14:26:00"/>
    <n v="1"/>
    <n v="8"/>
    <n v="0.91666666668606922"/>
    <s v="Yes"/>
    <n v="8.2090909090909089E-2"/>
    <n v="2.8166666667675599"/>
    <s v="YES"/>
    <m/>
    <x v="1"/>
    <x v="3"/>
  </r>
  <r>
    <n v="9910"/>
    <n v="140"/>
    <x v="0"/>
    <s v="Critical"/>
    <d v="2023-08-20T17:26:00"/>
    <d v="2023-08-20T17:33:00"/>
    <d v="2023-08-20T18:42:00"/>
    <n v="1"/>
    <n v="8"/>
    <n v="0.11666666652308777"/>
    <s v="Yes"/>
    <n v="8.2000000000000003E-2"/>
    <n v="1.2666666666045785"/>
    <s v="YES"/>
    <m/>
    <x v="1"/>
    <x v="3"/>
  </r>
  <r>
    <n v="9911"/>
    <n v="167"/>
    <x v="1"/>
    <s v="Low"/>
    <d v="2020-12-17T21:46:00"/>
    <d v="2020-12-18T17:30:00"/>
    <d v="2020-12-19T05:05:00"/>
    <n v="48"/>
    <n v="150"/>
    <n v="19.733333333220799"/>
    <s v="Yes"/>
    <n v="8.1909090909090904E-2"/>
    <n v="31.316666666592937"/>
    <s v="YES"/>
    <m/>
    <x v="1"/>
    <x v="0"/>
  </r>
  <r>
    <n v="9912"/>
    <n v="740"/>
    <x v="2"/>
    <s v="Medium"/>
    <d v="2020-05-11T00:34:00"/>
    <d v="2020-05-11T05:32:00"/>
    <d v="2020-05-12T04:49:00"/>
    <n v="15"/>
    <n v="40"/>
    <n v="4.966666666790843"/>
    <s v="Yes"/>
    <n v="8.1818181818181818E-2"/>
    <n v="28.250000000058208"/>
    <s v="YES"/>
    <m/>
    <x v="1"/>
    <x v="0"/>
  </r>
  <r>
    <n v="9913"/>
    <n v="199"/>
    <x v="1"/>
    <s v="Critical"/>
    <d v="2021-01-08T18:13:00"/>
    <d v="2021-01-08T18:50:00"/>
    <d v="2021-01-08T23:05:00"/>
    <n v="1"/>
    <n v="8"/>
    <n v="0.61666666658129543"/>
    <s v="Yes"/>
    <n v="8.1727272727272732E-2"/>
    <n v="4.8666666666395031"/>
    <s v="YES"/>
    <m/>
    <x v="1"/>
    <x v="2"/>
  </r>
  <r>
    <n v="9914"/>
    <n v="72"/>
    <x v="0"/>
    <s v="High"/>
    <d v="2021-05-07T00:17:00"/>
    <d v="2021-05-07T05:53:00"/>
    <d v="2021-05-07T09:50:00"/>
    <n v="5"/>
    <n v="24"/>
    <n v="5.5999999999185093"/>
    <s v="NO"/>
    <n v="8.1636363636363632E-2"/>
    <n v="9.5499999998719431"/>
    <s v="YES"/>
    <m/>
    <x v="0"/>
    <x v="2"/>
  </r>
  <r>
    <n v="9915"/>
    <n v="549"/>
    <x v="2"/>
    <s v="Critical"/>
    <d v="2024-12-25T14:33:00"/>
    <d v="2024-12-25T14:35:00"/>
    <d v="2024-12-25T16:23:00"/>
    <n v="1"/>
    <n v="8"/>
    <n v="3.3333333441987634E-2"/>
    <s v="Yes"/>
    <n v="8.1636363636363632E-2"/>
    <n v="1.8333333333721384"/>
    <s v="YES"/>
    <m/>
    <x v="1"/>
    <x v="4"/>
  </r>
  <r>
    <n v="9916"/>
    <n v="58"/>
    <x v="0"/>
    <s v="Low"/>
    <d v="2021-03-27T21:27:00"/>
    <d v="2021-03-28T15:21:00"/>
    <d v="2021-03-29T01:10:00"/>
    <n v="48"/>
    <n v="150"/>
    <n v="17.89999999984866"/>
    <s v="Yes"/>
    <n v="8.1545454545454546E-2"/>
    <n v="27.716666666558012"/>
    <s v="YES"/>
    <m/>
    <x v="1"/>
    <x v="2"/>
  </r>
  <r>
    <n v="9917"/>
    <n v="672"/>
    <x v="1"/>
    <s v="Medium"/>
    <d v="2024-09-19T02:20:00"/>
    <d v="2024-09-19T06:41:00"/>
    <d v="2024-09-19T19:29:00"/>
    <n v="15"/>
    <n v="40"/>
    <n v="4.3500000000349246"/>
    <s v="Yes"/>
    <n v="8.145454545454546E-2"/>
    <n v="17.150000000023283"/>
    <s v="YES"/>
    <m/>
    <x v="1"/>
    <x v="4"/>
  </r>
  <r>
    <n v="9918"/>
    <n v="443"/>
    <x v="2"/>
    <s v="Medium"/>
    <d v="2023-12-21T23:39:00"/>
    <d v="2023-12-22T07:00:00"/>
    <d v="2023-12-24T00:15:00"/>
    <n v="15"/>
    <n v="40"/>
    <n v="7.3499999998603016"/>
    <s v="Yes"/>
    <n v="8.136363636363636E-2"/>
    <n v="48.599999999860302"/>
    <s v="YES"/>
    <m/>
    <x v="1"/>
    <x v="3"/>
  </r>
  <r>
    <n v="9919"/>
    <n v="624"/>
    <x v="2"/>
    <s v="Medium"/>
    <d v="2021-03-07T09:48:00"/>
    <d v="2021-03-08T07:57:00"/>
    <d v="2021-03-10T01:15:00"/>
    <n v="15"/>
    <n v="40"/>
    <n v="22.150000000081491"/>
    <s v="NO"/>
    <n v="8.1272727272727274E-2"/>
    <n v="63.450000000069849"/>
    <s v="YES"/>
    <m/>
    <x v="0"/>
    <x v="2"/>
  </r>
  <r>
    <n v="9920"/>
    <n v="532"/>
    <x v="1"/>
    <s v="Critical"/>
    <d v="2025-01-29T02:09:00"/>
    <d v="2025-01-29T02:51:00"/>
    <d v="2025-01-29T07:15:00"/>
    <n v="1"/>
    <n v="8"/>
    <n v="0.70000000001164153"/>
    <s v="Yes"/>
    <n v="8.1272727272727274E-2"/>
    <n v="5.1000000000349246"/>
    <s v="YES"/>
    <m/>
    <x v="1"/>
    <x v="5"/>
  </r>
  <r>
    <n v="9921"/>
    <n v="142"/>
    <x v="0"/>
    <s v="High"/>
    <d v="2021-12-02T17:40:00"/>
    <d v="2021-12-02T21:06:00"/>
    <d v="2021-12-02T23:56:00"/>
    <n v="5"/>
    <n v="24"/>
    <n v="3.4333333333488554"/>
    <s v="Yes"/>
    <n v="8.1181818181818188E-2"/>
    <n v="6.2666666666627862"/>
    <s v="YES"/>
    <m/>
    <x v="1"/>
    <x v="2"/>
  </r>
  <r>
    <n v="9922"/>
    <n v="142"/>
    <x v="0"/>
    <s v="Critical"/>
    <d v="2022-09-26T21:46:00"/>
    <d v="2022-09-26T22:27:00"/>
    <d v="2022-09-27T01:27:00"/>
    <n v="1"/>
    <n v="8"/>
    <n v="0.68333333329064772"/>
    <s v="Yes"/>
    <n v="8.1090909090909088E-2"/>
    <n v="3.6833333332906477"/>
    <s v="YES"/>
    <m/>
    <x v="1"/>
    <x v="1"/>
  </r>
  <r>
    <n v="9923"/>
    <n v="131"/>
    <x v="0"/>
    <s v="Low"/>
    <d v="2020-11-25T16:53:00"/>
    <d v="2020-11-27T07:17:00"/>
    <d v="2020-11-28T02:32:00"/>
    <n v="48"/>
    <n v="150"/>
    <n v="38.399999999965075"/>
    <s v="Yes"/>
    <n v="8.1000000000000003E-2"/>
    <n v="57.650000000023283"/>
    <s v="YES"/>
    <m/>
    <x v="1"/>
    <x v="0"/>
  </r>
  <r>
    <n v="9924"/>
    <n v="827"/>
    <x v="0"/>
    <s v="Critical"/>
    <d v="2022-05-10T19:40:00"/>
    <d v="2022-05-10T20:08:00"/>
    <d v="2022-05-11T01:27:00"/>
    <n v="1"/>
    <n v="8"/>
    <n v="0.46666666661622003"/>
    <s v="Yes"/>
    <n v="8.0909090909090903E-2"/>
    <n v="5.7833333333255723"/>
    <s v="YES"/>
    <m/>
    <x v="1"/>
    <x v="1"/>
  </r>
  <r>
    <n v="9925"/>
    <n v="708"/>
    <x v="0"/>
    <s v="Critical"/>
    <d v="2022-07-06T23:00:00"/>
    <d v="2022-07-06T23:47:00"/>
    <d v="2022-07-07T04:53:00"/>
    <n v="1"/>
    <n v="8"/>
    <n v="0.78333333326736465"/>
    <s v="Yes"/>
    <n v="8.0818181818181817E-2"/>
    <n v="5.8833333333022892"/>
    <s v="YES"/>
    <m/>
    <x v="1"/>
    <x v="1"/>
  </r>
  <r>
    <n v="9926"/>
    <n v="480"/>
    <x v="2"/>
    <s v="High"/>
    <d v="2021-11-13T09:28:00"/>
    <d v="2021-11-13T09:41:00"/>
    <d v="2021-11-13T09:56:00"/>
    <n v="5"/>
    <n v="24"/>
    <n v="0.21666666667442769"/>
    <s v="Yes"/>
    <n v="8.0727272727272731E-2"/>
    <n v="0.46666666679084301"/>
    <s v="YES"/>
    <m/>
    <x v="1"/>
    <x v="2"/>
  </r>
  <r>
    <n v="9927"/>
    <n v="503"/>
    <x v="1"/>
    <s v="Medium"/>
    <d v="2021-02-08T07:59:00"/>
    <d v="2021-02-09T07:36:00"/>
    <d v="2021-02-11T23:51:00"/>
    <n v="15"/>
    <n v="40"/>
    <n v="23.616666666639503"/>
    <s v="NO"/>
    <n v="8.0636363636363631E-2"/>
    <n v="87.866666666697711"/>
    <s v="NO"/>
    <m/>
    <x v="0"/>
    <x v="2"/>
  </r>
  <r>
    <n v="9928"/>
    <n v="640"/>
    <x v="0"/>
    <s v="Low"/>
    <d v="2021-11-10T10:05:00"/>
    <d v="2021-11-11T10:31:00"/>
    <d v="2021-11-15T09:33:00"/>
    <n v="48"/>
    <n v="150"/>
    <n v="24.433333333348855"/>
    <s v="Yes"/>
    <n v="8.0636363636363631E-2"/>
    <n v="119.46666666667443"/>
    <s v="YES"/>
    <m/>
    <x v="1"/>
    <x v="2"/>
  </r>
  <r>
    <n v="9929"/>
    <n v="925"/>
    <x v="0"/>
    <s v="High"/>
    <d v="2023-03-06T07:29:00"/>
    <d v="2023-03-06T10:07:00"/>
    <d v="2023-03-06T10:21:00"/>
    <n v="5"/>
    <n v="24"/>
    <n v="2.6333333333604969"/>
    <s v="Yes"/>
    <n v="8.0545454545454545E-2"/>
    <n v="2.8666666667559184"/>
    <s v="YES"/>
    <m/>
    <x v="1"/>
    <x v="3"/>
  </r>
  <r>
    <n v="9930"/>
    <n v="125"/>
    <x v="1"/>
    <s v="High"/>
    <d v="2023-03-09T19:54:00"/>
    <d v="2023-03-09T23:27:00"/>
    <d v="2023-03-10T02:25:00"/>
    <n v="5"/>
    <n v="24"/>
    <n v="3.5499999998719431"/>
    <s v="Yes"/>
    <n v="8.0454545454545459E-2"/>
    <n v="6.5166666666045785"/>
    <s v="YES"/>
    <m/>
    <x v="1"/>
    <x v="3"/>
  </r>
  <r>
    <n v="9931"/>
    <n v="20"/>
    <x v="0"/>
    <s v="High"/>
    <d v="2024-02-28T02:51:00"/>
    <d v="2024-02-28T05:27:00"/>
    <d v="2024-02-29T01:04:00"/>
    <n v="5"/>
    <n v="24"/>
    <n v="2.5999999999185093"/>
    <s v="Yes"/>
    <n v="8.0363636363636359E-2"/>
    <n v="22.21666666661622"/>
    <s v="YES"/>
    <m/>
    <x v="1"/>
    <x v="4"/>
  </r>
  <r>
    <n v="9932"/>
    <n v="550"/>
    <x v="1"/>
    <s v="Critical"/>
    <d v="2020-12-19T22:52:00"/>
    <d v="2020-12-19T23:34:00"/>
    <d v="2020-12-20T02:18:00"/>
    <n v="1"/>
    <n v="8"/>
    <n v="0.70000000001164153"/>
    <s v="Yes"/>
    <n v="8.0272727272727273E-2"/>
    <n v="3.4333333333488554"/>
    <s v="YES"/>
    <m/>
    <x v="1"/>
    <x v="0"/>
  </r>
  <r>
    <n v="9933"/>
    <n v="654"/>
    <x v="1"/>
    <s v="Low"/>
    <d v="2023-11-23T03:58:00"/>
    <d v="2023-11-23T22:33:00"/>
    <d v="2023-11-27T06:48:00"/>
    <n v="48"/>
    <n v="150"/>
    <n v="18.583333333313931"/>
    <s v="Yes"/>
    <n v="8.0181818181818187E-2"/>
    <n v="98.833333333313931"/>
    <s v="YES"/>
    <m/>
    <x v="1"/>
    <x v="3"/>
  </r>
  <r>
    <n v="9934"/>
    <n v="149"/>
    <x v="0"/>
    <s v="Critical"/>
    <d v="2023-10-27T20:36:00"/>
    <d v="2023-10-27T21:31:00"/>
    <d v="2023-10-28T03:02:00"/>
    <n v="1"/>
    <n v="8"/>
    <n v="0.91666666668606922"/>
    <s v="Yes"/>
    <n v="8.0090909090909088E-2"/>
    <n v="6.4333333333488554"/>
    <s v="YES"/>
    <m/>
    <x v="1"/>
    <x v="3"/>
  </r>
  <r>
    <n v="9935"/>
    <n v="389"/>
    <x v="0"/>
    <s v="High"/>
    <d v="2024-11-16T08:58:00"/>
    <d v="2024-11-16T10:02:00"/>
    <d v="2024-11-16T10:21:00"/>
    <n v="5"/>
    <n v="24"/>
    <n v="1.0666666666511446"/>
    <s v="Yes"/>
    <n v="0.08"/>
    <n v="1.3833333333022892"/>
    <s v="YES"/>
    <m/>
    <x v="1"/>
    <x v="4"/>
  </r>
  <r>
    <n v="9936"/>
    <n v="458"/>
    <x v="2"/>
    <s v="Critical"/>
    <d v="2022-08-13T23:44:00"/>
    <d v="2022-08-14T00:24:00"/>
    <d v="2022-08-14T07:15:00"/>
    <n v="1"/>
    <n v="8"/>
    <n v="0.66666666674427688"/>
    <s v="Yes"/>
    <n v="7.9909090909090916E-2"/>
    <n v="7.5166666667209938"/>
    <s v="YES"/>
    <m/>
    <x v="1"/>
    <x v="1"/>
  </r>
  <r>
    <n v="9937"/>
    <n v="817"/>
    <x v="1"/>
    <s v="Low"/>
    <d v="2021-05-13T04:52:00"/>
    <d v="2021-05-13T06:56:00"/>
    <d v="2021-05-14T19:02:00"/>
    <n v="48"/>
    <n v="150"/>
    <n v="2.0666666667675599"/>
    <s v="Yes"/>
    <n v="7.9818181818181816E-2"/>
    <n v="38.166666666744277"/>
    <s v="YES"/>
    <m/>
    <x v="1"/>
    <x v="2"/>
  </r>
  <r>
    <n v="9938"/>
    <n v="671"/>
    <x v="0"/>
    <s v="Medium"/>
    <d v="2021-05-25T06:13:00"/>
    <d v="2021-05-25T14:11:00"/>
    <d v="2021-05-26T07:07:00"/>
    <n v="15"/>
    <n v="40"/>
    <n v="7.96666666661622"/>
    <s v="Yes"/>
    <n v="7.972727272727273E-2"/>
    <n v="24.899999999965075"/>
    <s v="YES"/>
    <m/>
    <x v="1"/>
    <x v="2"/>
  </r>
  <r>
    <n v="9939"/>
    <n v="409"/>
    <x v="2"/>
    <s v="Medium"/>
    <d v="2022-02-01T04:13:00"/>
    <d v="2022-02-01T18:11:00"/>
    <d v="2022-02-02T06:30:00"/>
    <n v="15"/>
    <n v="40"/>
    <n v="13.966666666790843"/>
    <s v="Yes"/>
    <n v="7.963636363636363E-2"/>
    <n v="26.283333333441988"/>
    <s v="YES"/>
    <m/>
    <x v="1"/>
    <x v="1"/>
  </r>
  <r>
    <n v="9940"/>
    <n v="437"/>
    <x v="2"/>
    <s v="Low"/>
    <d v="2023-06-21T00:59:00"/>
    <d v="2023-06-22T08:57:00"/>
    <d v="2023-06-27T20:18:00"/>
    <n v="48"/>
    <n v="150"/>
    <n v="31.96666666661622"/>
    <s v="Yes"/>
    <n v="7.9545454545454544E-2"/>
    <n v="163.31666666659294"/>
    <s v="YES"/>
    <m/>
    <x v="1"/>
    <x v="3"/>
  </r>
  <r>
    <n v="9941"/>
    <n v="237"/>
    <x v="2"/>
    <s v="High"/>
    <d v="2024-03-19T02:45:00"/>
    <d v="2024-03-19T07:24:00"/>
    <d v="2024-03-20T04:16:00"/>
    <n v="5"/>
    <n v="24"/>
    <n v="4.6499999999650754"/>
    <s v="Yes"/>
    <n v="7.9454545454545458E-2"/>
    <n v="25.516666666546371"/>
    <s v="YES"/>
    <m/>
    <x v="1"/>
    <x v="4"/>
  </r>
  <r>
    <n v="9942"/>
    <n v="251"/>
    <x v="0"/>
    <s v="Critical"/>
    <d v="2021-05-15T00:32:00"/>
    <d v="2021-05-15T01:16:00"/>
    <d v="2021-05-15T09:13:00"/>
    <n v="1"/>
    <n v="8"/>
    <n v="0.73333333327900618"/>
    <s v="Yes"/>
    <n v="7.9363636363636358E-2"/>
    <n v="8.6833333333488554"/>
    <s v="YES"/>
    <m/>
    <x v="1"/>
    <x v="2"/>
  </r>
  <r>
    <n v="9943"/>
    <n v="755"/>
    <x v="0"/>
    <s v="Critical"/>
    <d v="2020-05-28T01:24:00"/>
    <d v="2020-05-28T01:39:00"/>
    <d v="2020-05-28T04:46:00"/>
    <n v="1"/>
    <n v="8"/>
    <n v="0.24999999994179234"/>
    <s v="Yes"/>
    <n v="7.9272727272727272E-2"/>
    <n v="3.3666666666395031"/>
    <s v="YES"/>
    <m/>
    <x v="1"/>
    <x v="0"/>
  </r>
  <r>
    <n v="9944"/>
    <n v="963"/>
    <x v="2"/>
    <s v="Low"/>
    <d v="2020-06-15T21:47:00"/>
    <d v="2020-06-17T17:21:00"/>
    <d v="2020-06-24T08:15:00"/>
    <n v="48"/>
    <n v="150"/>
    <n v="43.566666666709352"/>
    <s v="Yes"/>
    <n v="7.9181818181818187E-2"/>
    <n v="202.46666666673264"/>
    <s v="YES"/>
    <m/>
    <x v="1"/>
    <x v="0"/>
  </r>
  <r>
    <n v="9945"/>
    <n v="217"/>
    <x v="2"/>
    <s v="Medium"/>
    <d v="2024-02-25T01:49:00"/>
    <d v="2024-02-25T11:39:00"/>
    <d v="2024-02-28T08:56:00"/>
    <n v="15"/>
    <n v="40"/>
    <n v="9.8333333334303461"/>
    <s v="Yes"/>
    <n v="7.9090909090909087E-2"/>
    <n v="79.116666666639503"/>
    <s v="NO"/>
    <m/>
    <x v="0"/>
    <x v="4"/>
  </r>
  <r>
    <n v="9946"/>
    <n v="669"/>
    <x v="2"/>
    <s v="Low"/>
    <d v="2023-08-03T17:27:00"/>
    <d v="2023-08-05T05:18:00"/>
    <d v="2023-08-10T09:18:00"/>
    <n v="48"/>
    <n v="150"/>
    <n v="35.850000000034925"/>
    <s v="Yes"/>
    <n v="7.9000000000000001E-2"/>
    <n v="159.84999999997672"/>
    <s v="YES"/>
    <m/>
    <x v="1"/>
    <x v="3"/>
  </r>
  <r>
    <n v="9947"/>
    <n v="916"/>
    <x v="1"/>
    <s v="Low"/>
    <d v="2023-07-21T17:43:00"/>
    <d v="2023-07-21T21:34:00"/>
    <d v="2023-07-24T04:22:00"/>
    <n v="48"/>
    <n v="150"/>
    <n v="3.8499999999767169"/>
    <s v="Yes"/>
    <n v="7.8909090909090915E-2"/>
    <n v="58.649999999965075"/>
    <s v="YES"/>
    <m/>
    <x v="1"/>
    <x v="3"/>
  </r>
  <r>
    <n v="9948"/>
    <n v="964"/>
    <x v="2"/>
    <s v="High"/>
    <d v="2024-12-19T13:14:00"/>
    <d v="2024-12-19T15:08:00"/>
    <d v="2024-12-20T02:49:00"/>
    <n v="5"/>
    <n v="24"/>
    <n v="1.9000000000814907"/>
    <s v="Yes"/>
    <n v="7.8818181818181815E-2"/>
    <n v="13.583333333255723"/>
    <s v="YES"/>
    <m/>
    <x v="1"/>
    <x v="4"/>
  </r>
  <r>
    <n v="9949"/>
    <n v="157"/>
    <x v="1"/>
    <s v="Low"/>
    <d v="2020-04-22T08:12:00"/>
    <d v="2020-04-23T11:44:00"/>
    <d v="2020-04-26T22:31:00"/>
    <n v="48"/>
    <n v="150"/>
    <n v="27.533333333325572"/>
    <s v="Yes"/>
    <n v="7.8727272727272729E-2"/>
    <n v="110.31666666670935"/>
    <s v="YES"/>
    <m/>
    <x v="1"/>
    <x v="0"/>
  </r>
  <r>
    <n v="9950"/>
    <n v="343"/>
    <x v="2"/>
    <s v="Medium"/>
    <d v="2022-05-04T08:06:00"/>
    <d v="2022-05-04T11:40:00"/>
    <d v="2022-05-07T09:43:00"/>
    <n v="15"/>
    <n v="40"/>
    <n v="3.566666666592937"/>
    <s v="Yes"/>
    <n v="7.8636363636363643E-2"/>
    <n v="73.616666666697711"/>
    <s v="NO"/>
    <m/>
    <x v="0"/>
    <x v="1"/>
  </r>
  <r>
    <n v="9951"/>
    <n v="271"/>
    <x v="2"/>
    <s v="Critical"/>
    <d v="2020-09-04T07:50:00"/>
    <d v="2020-09-04T08:15:00"/>
    <d v="2020-09-04T14:59:00"/>
    <n v="1"/>
    <n v="8"/>
    <n v="0.41666666662786156"/>
    <s v="Yes"/>
    <n v="7.8545454545454543E-2"/>
    <n v="7.1499999999068677"/>
    <s v="YES"/>
    <m/>
    <x v="1"/>
    <x v="0"/>
  </r>
  <r>
    <n v="9952"/>
    <n v="912"/>
    <x v="2"/>
    <s v="Critical"/>
    <d v="2022-04-02T04:08:00"/>
    <d v="2022-04-02T04:32:00"/>
    <d v="2022-04-02T12:30:00"/>
    <n v="1"/>
    <n v="8"/>
    <n v="0.39999999990686774"/>
    <s v="Yes"/>
    <n v="7.8454545454545457E-2"/>
    <n v="8.3666666666977108"/>
    <s v="YES"/>
    <m/>
    <x v="1"/>
    <x v="1"/>
  </r>
  <r>
    <n v="9953"/>
    <n v="541"/>
    <x v="1"/>
    <s v="Critical"/>
    <d v="2023-05-16T06:51:00"/>
    <d v="2023-05-16T07:32:00"/>
    <d v="2023-05-16T09:35:00"/>
    <n v="1"/>
    <n v="8"/>
    <n v="0.68333333329064772"/>
    <s v="Yes"/>
    <n v="7.8363636363636358E-2"/>
    <n v="2.7333333333372138"/>
    <s v="YES"/>
    <m/>
    <x v="1"/>
    <x v="3"/>
  </r>
  <r>
    <n v="9954"/>
    <n v="604"/>
    <x v="1"/>
    <s v="Medium"/>
    <d v="2023-04-16T19:41:00"/>
    <d v="2023-04-17T06:47:00"/>
    <d v="2023-04-18T04:53:00"/>
    <n v="15"/>
    <n v="40"/>
    <n v="11.099999999860302"/>
    <s v="Yes"/>
    <n v="7.8272727272727272E-2"/>
    <n v="33.199999999953434"/>
    <s v="YES"/>
    <m/>
    <x v="1"/>
    <x v="3"/>
  </r>
  <r>
    <n v="9955"/>
    <n v="405"/>
    <x v="0"/>
    <s v="Medium"/>
    <d v="2023-12-17T23:17:00"/>
    <d v="2023-12-18T18:12:00"/>
    <d v="2023-12-20T17:59:00"/>
    <n v="15"/>
    <n v="40"/>
    <n v="18.916666666686069"/>
    <s v="NO"/>
    <n v="7.8181818181818186E-2"/>
    <n v="66.700000000011642"/>
    <s v="YES"/>
    <m/>
    <x v="0"/>
    <x v="3"/>
  </r>
  <r>
    <n v="9956"/>
    <n v="239"/>
    <x v="0"/>
    <s v="Medium"/>
    <d v="2022-01-01T20:03:00"/>
    <d v="2022-01-02T19:36:00"/>
    <d v="2022-01-04T02:17:00"/>
    <n v="15"/>
    <n v="40"/>
    <n v="23.549999999930151"/>
    <s v="NO"/>
    <n v="7.8181818181818186E-2"/>
    <n v="54.233333333220799"/>
    <s v="YES"/>
    <m/>
    <x v="0"/>
    <x v="1"/>
  </r>
  <r>
    <n v="9957"/>
    <n v="463"/>
    <x v="1"/>
    <s v="Low"/>
    <d v="2023-11-17T06:00:00"/>
    <d v="2023-11-18T13:38:00"/>
    <d v="2023-11-25T00:34:00"/>
    <n v="48"/>
    <n v="150"/>
    <n v="31.633333333418705"/>
    <s v="Yes"/>
    <n v="7.8181818181818186E-2"/>
    <n v="186.56666666659294"/>
    <s v="YES"/>
    <m/>
    <x v="1"/>
    <x v="3"/>
  </r>
  <r>
    <n v="9958"/>
    <n v="666"/>
    <x v="0"/>
    <s v="Critical"/>
    <d v="2024-06-04T21:34:00"/>
    <d v="2024-06-04T21:52:00"/>
    <d v="2024-06-05T00:01:00"/>
    <n v="1"/>
    <n v="8"/>
    <n v="0.30000000010477379"/>
    <s v="Yes"/>
    <n v="7.8090909090909086E-2"/>
    <n v="2.4500000001280569"/>
    <s v="YES"/>
    <m/>
    <x v="1"/>
    <x v="4"/>
  </r>
  <r>
    <n v="9959"/>
    <n v="413"/>
    <x v="1"/>
    <s v="Critical"/>
    <d v="2021-04-14T23:38:00"/>
    <d v="2021-04-14T23:42:00"/>
    <d v="2021-04-15T01:09:00"/>
    <n v="1"/>
    <n v="8"/>
    <n v="6.6666666709352285E-2"/>
    <s v="Yes"/>
    <n v="7.8E-2"/>
    <n v="1.5166666667209938"/>
    <s v="YES"/>
    <m/>
    <x v="1"/>
    <x v="2"/>
  </r>
  <r>
    <n v="9960"/>
    <n v="259"/>
    <x v="0"/>
    <s v="Low"/>
    <d v="2021-03-14T23:55:00"/>
    <d v="2021-03-15T15:51:00"/>
    <d v="2021-03-17T15:18:00"/>
    <n v="48"/>
    <n v="150"/>
    <n v="15.93333333323244"/>
    <s v="Yes"/>
    <n v="7.7909090909090914E-2"/>
    <n v="63.383333333185874"/>
    <s v="YES"/>
    <m/>
    <x v="1"/>
    <x v="2"/>
  </r>
  <r>
    <n v="9961"/>
    <n v="263"/>
    <x v="2"/>
    <s v="High"/>
    <d v="2023-01-24T14:28:00"/>
    <d v="2023-01-24T20:50:00"/>
    <d v="2023-01-25T07:27:00"/>
    <n v="5"/>
    <n v="24"/>
    <n v="6.3666666666395031"/>
    <s v="NO"/>
    <n v="7.7818181818181814E-2"/>
    <n v="16.983333333337214"/>
    <s v="YES"/>
    <m/>
    <x v="0"/>
    <x v="3"/>
  </r>
  <r>
    <n v="9962"/>
    <n v="106"/>
    <x v="1"/>
    <s v="Critical"/>
    <d v="2025-02-03T09:17:00"/>
    <d v="2025-02-03T09:31:00"/>
    <d v="2025-02-03T15:58:00"/>
    <n v="1"/>
    <n v="8"/>
    <n v="0.23333333322079852"/>
    <s v="Yes"/>
    <n v="7.7818181818181814E-2"/>
    <n v="6.6833333332906477"/>
    <s v="YES"/>
    <m/>
    <x v="1"/>
    <x v="5"/>
  </r>
  <r>
    <n v="9963"/>
    <n v="8"/>
    <x v="1"/>
    <s v="Medium"/>
    <d v="2022-05-24T06:50:00"/>
    <d v="2022-05-25T03:18:00"/>
    <d v="2022-05-25T22:34:00"/>
    <n v="15"/>
    <n v="40"/>
    <n v="20.466666666674428"/>
    <s v="NO"/>
    <n v="7.7727272727272728E-2"/>
    <n v="39.733333333453629"/>
    <s v="YES"/>
    <m/>
    <x v="0"/>
    <x v="1"/>
  </r>
  <r>
    <n v="9964"/>
    <n v="625"/>
    <x v="0"/>
    <s v="Medium"/>
    <d v="2023-01-20T17:05:00"/>
    <d v="2023-01-21T11:34:00"/>
    <d v="2023-01-23T15:06:00"/>
    <n v="15"/>
    <n v="40"/>
    <n v="18.483333333337214"/>
    <s v="NO"/>
    <n v="7.7727272727272728E-2"/>
    <n v="70.016666666662786"/>
    <s v="YES"/>
    <m/>
    <x v="0"/>
    <x v="3"/>
  </r>
  <r>
    <n v="9965"/>
    <n v="174"/>
    <x v="1"/>
    <s v="Medium"/>
    <d v="2020-08-10T23:00:00"/>
    <d v="2020-08-11T19:39:00"/>
    <d v="2020-08-14T17:12:00"/>
    <n v="15"/>
    <n v="40"/>
    <n v="20.649999999906868"/>
    <s v="NO"/>
    <n v="7.7727272727272728E-2"/>
    <n v="90.199999999953434"/>
    <s v="NO"/>
    <m/>
    <x v="0"/>
    <x v="0"/>
  </r>
  <r>
    <n v="9966"/>
    <n v="845"/>
    <x v="1"/>
    <s v="Medium"/>
    <d v="2022-10-22T02:50:00"/>
    <d v="2022-10-22T19:03:00"/>
    <d v="2022-10-25T01:56:00"/>
    <n v="15"/>
    <n v="40"/>
    <n v="16.21666666661622"/>
    <s v="NO"/>
    <n v="7.7727272727272728E-2"/>
    <n v="71.100000000034925"/>
    <s v="YES"/>
    <m/>
    <x v="0"/>
    <x v="1"/>
  </r>
  <r>
    <n v="9967"/>
    <n v="550"/>
    <x v="2"/>
    <s v="Critical"/>
    <d v="2023-05-06T07:28:00"/>
    <d v="2023-05-06T07:44:00"/>
    <d v="2023-05-06T09:06:00"/>
    <n v="1"/>
    <n v="8"/>
    <n v="0.26666666666278616"/>
    <s v="Yes"/>
    <n v="7.7727272727272728E-2"/>
    <n v="1.6333333332440816"/>
    <s v="YES"/>
    <m/>
    <x v="1"/>
    <x v="3"/>
  </r>
  <r>
    <n v="9968"/>
    <n v="155"/>
    <x v="2"/>
    <s v="Medium"/>
    <d v="2022-04-13T13:25:00"/>
    <d v="2022-04-13T21:51:00"/>
    <d v="2022-04-14T09:57:00"/>
    <n v="15"/>
    <n v="40"/>
    <n v="8.4333333332324401"/>
    <s v="Yes"/>
    <n v="7.7636363636363642E-2"/>
    <n v="20.533333333209157"/>
    <s v="YES"/>
    <m/>
    <x v="1"/>
    <x v="1"/>
  </r>
  <r>
    <n v="9969"/>
    <n v="48"/>
    <x v="2"/>
    <s v="Medium"/>
    <d v="2020-08-19T22:06:00"/>
    <d v="2020-08-20T15:02:00"/>
    <d v="2020-08-23T03:52:00"/>
    <n v="15"/>
    <n v="40"/>
    <n v="16.933333333348855"/>
    <s v="NO"/>
    <n v="7.7545454545454542E-2"/>
    <n v="77.766666666779201"/>
    <s v="YES"/>
    <m/>
    <x v="0"/>
    <x v="0"/>
  </r>
  <r>
    <n v="9970"/>
    <n v="109"/>
    <x v="1"/>
    <s v="Critical"/>
    <d v="2024-11-30T14:52:00"/>
    <d v="2024-11-30T15:52:00"/>
    <d v="2024-11-30T21:29:00"/>
    <n v="1"/>
    <n v="8"/>
    <n v="1.0000000001164153"/>
    <s v="NO"/>
    <n v="7.7545454545454542E-2"/>
    <n v="6.6166666667559184"/>
    <s v="YES"/>
    <m/>
    <x v="0"/>
    <x v="4"/>
  </r>
  <r>
    <n v="9971"/>
    <n v="580"/>
    <x v="0"/>
    <s v="Critical"/>
    <d v="2023-02-27T03:27:00"/>
    <d v="2023-02-27T03:38:00"/>
    <d v="2023-02-27T05:41:00"/>
    <n v="1"/>
    <n v="8"/>
    <n v="0.18333333323244005"/>
    <s v="Yes"/>
    <n v="7.7545454545454542E-2"/>
    <n v="2.2333333332790062"/>
    <s v="YES"/>
    <m/>
    <x v="1"/>
    <x v="3"/>
  </r>
  <r>
    <n v="9972"/>
    <n v="490"/>
    <x v="1"/>
    <s v="High"/>
    <d v="2023-06-05T05:11:00"/>
    <d v="2023-06-05T05:41:00"/>
    <d v="2023-06-05T19:22:00"/>
    <n v="5"/>
    <n v="24"/>
    <n v="0.50000000005820766"/>
    <s v="Yes"/>
    <n v="7.7454545454545456E-2"/>
    <n v="14.183333333290648"/>
    <s v="YES"/>
    <m/>
    <x v="1"/>
    <x v="3"/>
  </r>
  <r>
    <n v="9973"/>
    <n v="231"/>
    <x v="0"/>
    <s v="Low"/>
    <d v="2020-11-16T13:36:00"/>
    <d v="2020-11-16T22:44:00"/>
    <d v="2020-11-21T03:50:00"/>
    <n v="48"/>
    <n v="150"/>
    <n v="9.1333333334187046"/>
    <s v="Yes"/>
    <n v="7.7363636363636371E-2"/>
    <n v="110.23333333327901"/>
    <s v="YES"/>
    <m/>
    <x v="1"/>
    <x v="0"/>
  </r>
  <r>
    <n v="9974"/>
    <n v="60"/>
    <x v="2"/>
    <s v="Low"/>
    <d v="2022-08-08T00:42:00"/>
    <d v="2022-08-09T21:39:00"/>
    <d v="2022-08-13T08:24:00"/>
    <n v="48"/>
    <n v="150"/>
    <n v="44.950000000011642"/>
    <s v="Yes"/>
    <n v="7.7272727272727271E-2"/>
    <n v="127.69999999995343"/>
    <s v="YES"/>
    <m/>
    <x v="1"/>
    <x v="1"/>
  </r>
  <r>
    <n v="9975"/>
    <n v="856"/>
    <x v="0"/>
    <s v="Critical"/>
    <d v="2020-08-30T16:41:00"/>
    <d v="2020-08-30T17:09:00"/>
    <d v="2020-08-30T22:20:00"/>
    <n v="1"/>
    <n v="8"/>
    <n v="0.46666666661622003"/>
    <s v="Yes"/>
    <n v="7.7181818181818185E-2"/>
    <n v="5.6499999999068677"/>
    <s v="YES"/>
    <m/>
    <x v="1"/>
    <x v="0"/>
  </r>
  <r>
    <n v="9976"/>
    <n v="50"/>
    <x v="2"/>
    <s v="Low"/>
    <d v="2021-08-18T12:20:00"/>
    <d v="2021-08-19T02:44:00"/>
    <d v="2021-08-20T09:06:00"/>
    <n v="48"/>
    <n v="150"/>
    <n v="14.399999999965075"/>
    <s v="Yes"/>
    <n v="7.7090909090909085E-2"/>
    <n v="44.766666666604578"/>
    <s v="YES"/>
    <m/>
    <x v="1"/>
    <x v="2"/>
  </r>
  <r>
    <n v="9977"/>
    <n v="395"/>
    <x v="2"/>
    <s v="Low"/>
    <d v="2021-04-06T01:22:00"/>
    <d v="2021-04-07T00:49:00"/>
    <d v="2021-04-09T16:29:00"/>
    <n v="48"/>
    <n v="150"/>
    <n v="23.450000000128057"/>
    <s v="Yes"/>
    <n v="7.6999999999999999E-2"/>
    <n v="87.116666666697711"/>
    <s v="YES"/>
    <m/>
    <x v="1"/>
    <x v="2"/>
  </r>
  <r>
    <n v="9978"/>
    <n v="290"/>
    <x v="1"/>
    <s v="Critical"/>
    <d v="2021-07-31T10:40:00"/>
    <d v="2021-07-31T10:46:00"/>
    <d v="2021-07-31T16:53:00"/>
    <n v="1"/>
    <n v="8"/>
    <n v="9.9999999976716936E-2"/>
    <s v="Yes"/>
    <n v="7.6909090909090913E-2"/>
    <n v="6.2166666666744277"/>
    <s v="YES"/>
    <m/>
    <x v="1"/>
    <x v="2"/>
  </r>
  <r>
    <n v="9979"/>
    <n v="445"/>
    <x v="2"/>
    <s v="High"/>
    <d v="2022-07-27T00:06:00"/>
    <d v="2022-07-27T03:43:00"/>
    <d v="2022-07-27T12:01:00"/>
    <n v="5"/>
    <n v="24"/>
    <n v="3.6166666667559184"/>
    <s v="Yes"/>
    <n v="7.6818181818181813E-2"/>
    <n v="11.916666666744277"/>
    <s v="YES"/>
    <m/>
    <x v="1"/>
    <x v="1"/>
  </r>
  <r>
    <n v="9980"/>
    <n v="82"/>
    <x v="2"/>
    <s v="Critical"/>
    <d v="2020-03-14T03:22:00"/>
    <d v="2020-03-14T03:57:00"/>
    <d v="2020-03-14T05:20:00"/>
    <n v="1"/>
    <n v="8"/>
    <n v="0.58333333331393078"/>
    <s v="Yes"/>
    <n v="7.6727272727272727E-2"/>
    <n v="1.96666666661622"/>
    <s v="YES"/>
    <m/>
    <x v="1"/>
    <x v="0"/>
  </r>
  <r>
    <n v="9981"/>
    <n v="240"/>
    <x v="2"/>
    <s v="High"/>
    <d v="2021-08-05T04:03:00"/>
    <d v="2021-08-05T04:14:00"/>
    <d v="2021-08-05T08:56:00"/>
    <n v="5"/>
    <n v="24"/>
    <n v="0.18333333340706304"/>
    <s v="Yes"/>
    <n v="7.6636363636363641E-2"/>
    <n v="4.8833333333604969"/>
    <s v="YES"/>
    <m/>
    <x v="1"/>
    <x v="2"/>
  </r>
  <r>
    <n v="9982"/>
    <n v="266"/>
    <x v="0"/>
    <s v="Critical"/>
    <d v="2023-05-30T11:35:00"/>
    <d v="2023-05-30T11:37:00"/>
    <d v="2023-05-30T15:14:00"/>
    <n v="1"/>
    <n v="8"/>
    <n v="3.3333333267364651E-2"/>
    <s v="Yes"/>
    <n v="7.6545454545454542E-2"/>
    <n v="3.6500000000232831"/>
    <s v="YES"/>
    <m/>
    <x v="1"/>
    <x v="3"/>
  </r>
  <r>
    <n v="9983"/>
    <n v="296"/>
    <x v="2"/>
    <s v="Critical"/>
    <d v="2024-07-04T22:22:00"/>
    <d v="2024-07-04T22:34:00"/>
    <d v="2024-07-05T06:13:00"/>
    <n v="1"/>
    <n v="8"/>
    <n v="0.20000000012805685"/>
    <s v="Yes"/>
    <n v="7.6454545454545456E-2"/>
    <n v="7.8500000000931323"/>
    <s v="YES"/>
    <m/>
    <x v="1"/>
    <x v="4"/>
  </r>
  <r>
    <n v="9984"/>
    <n v="674"/>
    <x v="2"/>
    <s v="Critical"/>
    <d v="2024-01-21T16:11:00"/>
    <d v="2024-01-21T16:12:00"/>
    <d v="2024-01-21T18:34:00"/>
    <n v="1"/>
    <n v="8"/>
    <n v="1.6666666720993817E-2"/>
    <s v="Yes"/>
    <n v="7.636363636363637E-2"/>
    <n v="2.3833333332440816"/>
    <s v="YES"/>
    <m/>
    <x v="1"/>
    <x v="4"/>
  </r>
  <r>
    <n v="9985"/>
    <n v="689"/>
    <x v="0"/>
    <s v="High"/>
    <d v="2022-05-20T10:41:00"/>
    <d v="2022-05-20T12:13:00"/>
    <d v="2022-05-20T16:43:00"/>
    <n v="5"/>
    <n v="24"/>
    <n v="1.5333333332673647"/>
    <s v="Yes"/>
    <n v="7.627272727272727E-2"/>
    <n v="6.0333333332673647"/>
    <s v="YES"/>
    <m/>
    <x v="1"/>
    <x v="1"/>
  </r>
  <r>
    <n v="9986"/>
    <n v="939"/>
    <x v="1"/>
    <s v="Low"/>
    <d v="2025-01-28T08:24:00"/>
    <d v="2025-01-29T03:38:00"/>
    <d v="2025-02-04T09:36:00"/>
    <n v="48"/>
    <n v="150"/>
    <n v="19.233333333337214"/>
    <s v="Yes"/>
    <n v="7.6181818181818184E-2"/>
    <n v="169.20000000006985"/>
    <s v="YES"/>
    <m/>
    <x v="1"/>
    <x v="5"/>
  </r>
  <r>
    <n v="9987"/>
    <n v="927"/>
    <x v="2"/>
    <s v="Critical"/>
    <d v="2021-09-29T11:48:00"/>
    <d v="2021-09-29T12:39:00"/>
    <d v="2021-09-29T19:25:00"/>
    <n v="1"/>
    <n v="8"/>
    <n v="0.84999999997671694"/>
    <s v="Yes"/>
    <n v="7.6090909090909084E-2"/>
    <n v="7.6166666666977108"/>
    <s v="YES"/>
    <m/>
    <x v="1"/>
    <x v="2"/>
  </r>
  <r>
    <n v="9988"/>
    <n v="739"/>
    <x v="1"/>
    <s v="Medium"/>
    <d v="2020-12-26T10:55:00"/>
    <d v="2020-12-26T14:09:00"/>
    <d v="2020-12-27T15:58:00"/>
    <n v="15"/>
    <n v="40"/>
    <n v="3.2333333333954215"/>
    <s v="Yes"/>
    <n v="7.5999999999999998E-2"/>
    <n v="29.050000000046566"/>
    <s v="YES"/>
    <m/>
    <x v="1"/>
    <x v="0"/>
  </r>
  <r>
    <n v="9989"/>
    <n v="676"/>
    <x v="1"/>
    <s v="Low"/>
    <d v="2021-03-09T09:57:00"/>
    <d v="2021-03-10T01:13:00"/>
    <d v="2021-03-15T05:48:00"/>
    <n v="48"/>
    <n v="150"/>
    <n v="15.266666666662786"/>
    <s v="Yes"/>
    <n v="7.5909090909090912E-2"/>
    <n v="139.85000000009313"/>
    <s v="YES"/>
    <m/>
    <x v="1"/>
    <x v="2"/>
  </r>
  <r>
    <n v="9990"/>
    <n v="198"/>
    <x v="0"/>
    <s v="Critical"/>
    <d v="2022-09-12T17:50:00"/>
    <d v="2022-09-12T18:21:00"/>
    <d v="2022-09-12T23:34:00"/>
    <n v="1"/>
    <n v="8"/>
    <n v="0.5166666666045785"/>
    <s v="Yes"/>
    <n v="7.5818181818181812E-2"/>
    <n v="5.7333333333372138"/>
    <s v="YES"/>
    <m/>
    <x v="1"/>
    <x v="1"/>
  </r>
  <r>
    <n v="9991"/>
    <n v="557"/>
    <x v="2"/>
    <s v="Medium"/>
    <d v="2024-08-15T12:14:00"/>
    <d v="2024-08-16T12:04:00"/>
    <d v="2024-08-18T04:31:00"/>
    <n v="15"/>
    <n v="40"/>
    <n v="23.833333333313931"/>
    <s v="NO"/>
    <n v="7.5727272727272726E-2"/>
    <n v="64.283333333325572"/>
    <s v="YES"/>
    <m/>
    <x v="0"/>
    <x v="4"/>
  </r>
  <r>
    <n v="9992"/>
    <n v="386"/>
    <x v="1"/>
    <s v="Low"/>
    <d v="2022-10-08T20:51:00"/>
    <d v="2022-10-09T21:33:00"/>
    <d v="2022-10-14T10:38:00"/>
    <n v="48"/>
    <n v="150"/>
    <n v="24.700000000011642"/>
    <s v="Yes"/>
    <n v="7.5727272727272726E-2"/>
    <n v="133.78333333338378"/>
    <s v="YES"/>
    <m/>
    <x v="1"/>
    <x v="1"/>
  </r>
  <r>
    <n v="9993"/>
    <n v="444"/>
    <x v="2"/>
    <s v="Critical"/>
    <d v="2020-10-15T08:02:00"/>
    <d v="2020-10-15T08:26:00"/>
    <d v="2020-10-15T08:28:00"/>
    <n v="1"/>
    <n v="8"/>
    <n v="0.40000000008149073"/>
    <s v="Yes"/>
    <n v="7.563636363636364E-2"/>
    <n v="0.43333333334885538"/>
    <s v="YES"/>
    <m/>
    <x v="1"/>
    <x v="0"/>
  </r>
  <r>
    <n v="9994"/>
    <n v="152"/>
    <x v="0"/>
    <s v="Medium"/>
    <d v="2024-10-07T21:47:00"/>
    <d v="2024-10-08T07:50:00"/>
    <d v="2024-10-10T19:58:00"/>
    <n v="15"/>
    <n v="40"/>
    <n v="10.050000000104774"/>
    <s v="Yes"/>
    <n v="7.5545454545454541E-2"/>
    <n v="70.183333333348855"/>
    <s v="YES"/>
    <m/>
    <x v="1"/>
    <x v="4"/>
  </r>
  <r>
    <n v="9995"/>
    <n v="226"/>
    <x v="1"/>
    <s v="Medium"/>
    <d v="2023-04-18T22:46:00"/>
    <d v="2023-04-19T07:32:00"/>
    <d v="2023-04-20T19:55:00"/>
    <n v="15"/>
    <n v="40"/>
    <n v="8.7666666666045785"/>
    <s v="Yes"/>
    <n v="7.5454545454545455E-2"/>
    <n v="45.149999999965075"/>
    <s v="YES"/>
    <m/>
    <x v="1"/>
    <x v="3"/>
  </r>
  <r>
    <n v="9996"/>
    <n v="437"/>
    <x v="2"/>
    <s v="Low"/>
    <d v="2024-03-25T19:14:00"/>
    <d v="2024-03-26T22:30:00"/>
    <d v="2024-03-29T12:07:00"/>
    <n v="48"/>
    <n v="150"/>
    <n v="27.266666666662786"/>
    <s v="Yes"/>
    <n v="7.5363636363636369E-2"/>
    <n v="88.883333333360497"/>
    <s v="YES"/>
    <m/>
    <x v="1"/>
    <x v="4"/>
  </r>
  <r>
    <n v="9997"/>
    <n v="187"/>
    <x v="1"/>
    <s v="Medium"/>
    <d v="2021-06-07T16:45:00"/>
    <d v="2021-06-07T20:34:00"/>
    <d v="2021-06-08T10:58:00"/>
    <n v="15"/>
    <n v="40"/>
    <n v="3.8166666667093523"/>
    <s v="Yes"/>
    <n v="7.5272727272727269E-2"/>
    <n v="18.216666666674428"/>
    <s v="YES"/>
    <m/>
    <x v="1"/>
    <x v="2"/>
  </r>
  <r>
    <n v="9998"/>
    <n v="988"/>
    <x v="1"/>
    <s v="Low"/>
    <d v="2024-11-22T22:57:00"/>
    <d v="2024-11-24T15:49:00"/>
    <d v="2024-11-27T19:59:00"/>
    <n v="48"/>
    <n v="150"/>
    <n v="40.866666666639503"/>
    <s v="Yes"/>
    <n v="7.5181818181818183E-2"/>
    <n v="117.03333333326736"/>
    <s v="YES"/>
    <m/>
    <x v="1"/>
    <x v="4"/>
  </r>
  <r>
    <n v="9999"/>
    <n v="798"/>
    <x v="0"/>
    <s v="Critical"/>
    <d v="2020-08-02T15:18:00"/>
    <d v="2020-08-02T15:56:00"/>
    <d v="2020-08-02T16:40:00"/>
    <n v="1"/>
    <n v="8"/>
    <n v="0.63333333347691223"/>
    <s v="Yes"/>
    <n v="7.5090909090909097E-2"/>
    <n v="1.3666666667559184"/>
    <s v="YES"/>
    <m/>
    <x v="1"/>
    <x v="0"/>
  </r>
  <r>
    <n v="10000"/>
    <n v="896"/>
    <x v="2"/>
    <s v="Medium"/>
    <d v="2024-03-09T00:13:00"/>
    <d v="2024-03-09T01:33:00"/>
    <d v="2024-03-10T04:03:00"/>
    <n v="15"/>
    <n v="40"/>
    <n v="1.3333333333139308"/>
    <s v="Yes"/>
    <n v="7.4999999999999997E-2"/>
    <n v="27.833333333255723"/>
    <s v="YES"/>
    <m/>
    <x v="1"/>
    <x v="4"/>
  </r>
  <r>
    <n v="10001"/>
    <n v="580"/>
    <x v="0"/>
    <s v="Low"/>
    <d v="2022-01-19T21:58:00"/>
    <d v="2022-01-21T01:38:00"/>
    <d v="2022-01-24T13:07:00"/>
    <n v="48"/>
    <n v="150"/>
    <n v="27.666666666744277"/>
    <s v="Yes"/>
    <n v="7.4909090909090911E-2"/>
    <n v="111.14999999996508"/>
    <s v="YES"/>
    <m/>
    <x v="1"/>
    <x v="1"/>
  </r>
  <r>
    <n v="10002"/>
    <n v="294"/>
    <x v="0"/>
    <s v="Medium"/>
    <d v="2020-03-12T02:41:00"/>
    <d v="2020-03-12T10:35:00"/>
    <d v="2020-03-12T23:54:00"/>
    <n v="15"/>
    <n v="40"/>
    <n v="7.8999999999068677"/>
    <s v="Yes"/>
    <n v="7.4818181818181811E-2"/>
    <n v="21.216666666674428"/>
    <s v="YES"/>
    <m/>
    <x v="1"/>
    <x v="0"/>
  </r>
  <r>
    <n v="10003"/>
    <n v="628"/>
    <x v="2"/>
    <s v="Medium"/>
    <d v="2024-11-28T08:46:00"/>
    <d v="2024-11-28T19:50:00"/>
    <d v="2024-11-29T03:32:00"/>
    <n v="15"/>
    <n v="40"/>
    <n v="11.06666666676756"/>
    <s v="Yes"/>
    <n v="7.4727272727272726E-2"/>
    <n v="18.766666666720994"/>
    <s v="YES"/>
    <m/>
    <x v="1"/>
    <x v="4"/>
  </r>
  <r>
    <n v="10004"/>
    <n v="458"/>
    <x v="2"/>
    <s v="High"/>
    <d v="2024-08-19T04:56:00"/>
    <d v="2024-08-19T10:53:00"/>
    <d v="2024-08-20T05:35:00"/>
    <n v="5"/>
    <n v="24"/>
    <n v="5.9500000000116415"/>
    <s v="NO"/>
    <n v="7.463636363636364E-2"/>
    <n v="24.650000000023283"/>
    <s v="YES"/>
    <m/>
    <x v="0"/>
    <x v="4"/>
  </r>
  <r>
    <n v="10005"/>
    <n v="957"/>
    <x v="0"/>
    <s v="Low"/>
    <d v="2023-05-09T06:02:00"/>
    <d v="2023-05-10T07:56:00"/>
    <d v="2023-05-17T03:51:00"/>
    <n v="48"/>
    <n v="150"/>
    <n v="25.900000000081491"/>
    <s v="Yes"/>
    <n v="7.463636363636364E-2"/>
    <n v="189.81666666670935"/>
    <s v="YES"/>
    <m/>
    <x v="1"/>
    <x v="3"/>
  </r>
  <r>
    <n v="10006"/>
    <n v="627"/>
    <x v="1"/>
    <s v="Critical"/>
    <d v="2022-01-25T08:25:00"/>
    <d v="2022-01-25T09:01:00"/>
    <d v="2022-01-25T11:18:00"/>
    <n v="1"/>
    <n v="8"/>
    <n v="0.6000000000349246"/>
    <s v="Yes"/>
    <n v="7.454545454545454E-2"/>
    <n v="2.8833333333022892"/>
    <s v="YES"/>
    <m/>
    <x v="1"/>
    <x v="1"/>
  </r>
  <r>
    <n v="10007"/>
    <n v="532"/>
    <x v="0"/>
    <s v="Low"/>
    <d v="2022-08-30T13:26:00"/>
    <d v="2022-09-01T07:13:00"/>
    <d v="2022-09-06T15:49:00"/>
    <n v="48"/>
    <n v="150"/>
    <n v="41.783333333325572"/>
    <s v="Yes"/>
    <n v="7.4454545454545454E-2"/>
    <n v="170.3833333334187"/>
    <s v="YES"/>
    <m/>
    <x v="1"/>
    <x v="1"/>
  </r>
  <r>
    <n v="10008"/>
    <n v="782"/>
    <x v="2"/>
    <s v="High"/>
    <d v="2020-11-06T15:54:00"/>
    <d v="2020-11-06T17:38:00"/>
    <d v="2020-11-07T12:30:00"/>
    <n v="5"/>
    <n v="24"/>
    <n v="1.7333333333954215"/>
    <s v="Yes"/>
    <n v="7.4363636363636368E-2"/>
    <n v="20.600000000093132"/>
    <s v="YES"/>
    <m/>
    <x v="1"/>
    <x v="0"/>
  </r>
  <r>
    <n v="10009"/>
    <n v="630"/>
    <x v="2"/>
    <s v="Low"/>
    <d v="2022-02-19T19:31:00"/>
    <d v="2022-02-20T22:13:00"/>
    <d v="2022-02-27T20:59:00"/>
    <n v="48"/>
    <n v="150"/>
    <n v="26.699999999895226"/>
    <s v="Yes"/>
    <n v="7.4272727272727268E-2"/>
    <n v="193.46666666655801"/>
    <s v="YES"/>
    <m/>
    <x v="1"/>
    <x v="1"/>
  </r>
  <r>
    <n v="10010"/>
    <n v="829"/>
    <x v="2"/>
    <s v="High"/>
    <d v="2021-12-10T03:35:00"/>
    <d v="2021-12-10T06:23:00"/>
    <d v="2021-12-10T15:05:00"/>
    <n v="5"/>
    <n v="24"/>
    <n v="2.8000000000465661"/>
    <s v="Yes"/>
    <n v="7.4181818181818182E-2"/>
    <n v="11.499999999941792"/>
    <s v="YES"/>
    <m/>
    <x v="1"/>
    <x v="2"/>
  </r>
  <r>
    <n v="10011"/>
    <n v="118"/>
    <x v="0"/>
    <s v="High"/>
    <d v="2022-05-10T02:14:00"/>
    <d v="2022-05-10T07:35:00"/>
    <d v="2022-05-10T20:49:00"/>
    <n v="5"/>
    <n v="24"/>
    <n v="5.3499999999767169"/>
    <s v="NO"/>
    <n v="7.4090909090909096E-2"/>
    <n v="18.583333333313931"/>
    <s v="YES"/>
    <m/>
    <x v="0"/>
    <x v="1"/>
  </r>
  <r>
    <n v="10012"/>
    <n v="961"/>
    <x v="2"/>
    <s v="Low"/>
    <d v="2021-11-29T16:33:00"/>
    <d v="2021-12-01T06:20:00"/>
    <d v="2021-12-01T15:16:00"/>
    <n v="48"/>
    <n v="150"/>
    <n v="37.78333333338378"/>
    <s v="Yes"/>
    <n v="7.4090909090909096E-2"/>
    <n v="46.716666666674428"/>
    <s v="YES"/>
    <m/>
    <x v="1"/>
    <x v="2"/>
  </r>
  <r>
    <n v="10013"/>
    <n v="38"/>
    <x v="2"/>
    <s v="Medium"/>
    <d v="2023-08-08T10:30:00"/>
    <d v="2023-08-08T18:34:00"/>
    <d v="2023-08-08T23:24:00"/>
    <n v="15"/>
    <n v="40"/>
    <n v="8.066666666592937"/>
    <s v="Yes"/>
    <n v="7.3999999999999996E-2"/>
    <n v="12.899999999965075"/>
    <s v="YES"/>
    <m/>
    <x v="1"/>
    <x v="3"/>
  </r>
  <r>
    <n v="10014"/>
    <n v="134"/>
    <x v="1"/>
    <s v="Critical"/>
    <d v="2021-05-12T08:11:00"/>
    <d v="2021-05-12T08:30:00"/>
    <d v="2021-05-12T09:58:00"/>
    <n v="1"/>
    <n v="8"/>
    <n v="0.31666666665114462"/>
    <s v="Yes"/>
    <n v="7.390909090909091E-2"/>
    <n v="1.78333333338378"/>
    <s v="YES"/>
    <m/>
    <x v="1"/>
    <x v="2"/>
  </r>
  <r>
    <n v="10015"/>
    <n v="57"/>
    <x v="0"/>
    <s v="Medium"/>
    <d v="2021-08-29T21:19:00"/>
    <d v="2021-08-30T12:10:00"/>
    <d v="2021-09-02T07:44:00"/>
    <n v="15"/>
    <n v="40"/>
    <n v="14.850000000034925"/>
    <s v="Yes"/>
    <n v="7.3818181818181824E-2"/>
    <n v="82.416666666744277"/>
    <s v="NO"/>
    <m/>
    <x v="0"/>
    <x v="2"/>
  </r>
  <r>
    <n v="10016"/>
    <n v="869"/>
    <x v="1"/>
    <s v="Medium"/>
    <d v="2023-02-09T11:01:00"/>
    <d v="2023-02-09T22:58:00"/>
    <d v="2023-02-12T16:35:00"/>
    <n v="15"/>
    <n v="40"/>
    <n v="11.950000000011642"/>
    <s v="Yes"/>
    <n v="7.3727272727272725E-2"/>
    <n v="77.566666666651145"/>
    <s v="NO"/>
    <m/>
    <x v="0"/>
    <x v="3"/>
  </r>
  <r>
    <n v="10017"/>
    <n v="212"/>
    <x v="2"/>
    <s v="High"/>
    <d v="2022-10-03T12:47:00"/>
    <d v="2022-10-03T14:51:00"/>
    <d v="2022-10-03T20:28:00"/>
    <n v="5"/>
    <n v="24"/>
    <n v="2.0666666667675599"/>
    <s v="Yes"/>
    <n v="7.3636363636363639E-2"/>
    <n v="7.683333333407063"/>
    <s v="YES"/>
    <m/>
    <x v="1"/>
    <x v="1"/>
  </r>
  <r>
    <n v="10018"/>
    <n v="543"/>
    <x v="1"/>
    <s v="Critical"/>
    <d v="2022-08-05T02:26:00"/>
    <d v="2022-08-05T03:19:00"/>
    <d v="2022-08-05T04:20:00"/>
    <n v="1"/>
    <n v="8"/>
    <n v="0.88333333324408159"/>
    <s v="Yes"/>
    <n v="7.3545454545454539E-2"/>
    <n v="1.8999999999068677"/>
    <s v="YES"/>
    <m/>
    <x v="1"/>
    <x v="1"/>
  </r>
  <r>
    <n v="10019"/>
    <n v="484"/>
    <x v="2"/>
    <s v="High"/>
    <d v="2021-09-19T13:10:00"/>
    <d v="2021-09-19T14:28:00"/>
    <d v="2021-09-19T18:39:00"/>
    <n v="5"/>
    <n v="24"/>
    <n v="1.3000000000465661"/>
    <s v="Yes"/>
    <n v="7.3454545454545453E-2"/>
    <n v="5.4833333333954215"/>
    <s v="YES"/>
    <m/>
    <x v="1"/>
    <x v="2"/>
  </r>
  <r>
    <n v="10020"/>
    <n v="108"/>
    <x v="0"/>
    <s v="High"/>
    <d v="2024-05-19T22:16:00"/>
    <d v="2024-05-20T00:15:00"/>
    <d v="2024-05-20T05:40:00"/>
    <n v="5"/>
    <n v="24"/>
    <n v="1.9833333333372138"/>
    <s v="Yes"/>
    <n v="7.3363636363636367E-2"/>
    <n v="7.4000000000232831"/>
    <s v="YES"/>
    <m/>
    <x v="1"/>
    <x v="4"/>
  </r>
  <r>
    <n v="10021"/>
    <n v="78"/>
    <x v="2"/>
    <s v="Medium"/>
    <d v="2024-03-20T06:19:00"/>
    <d v="2024-03-21T06:13:00"/>
    <d v="2024-03-23T10:18:00"/>
    <n v="15"/>
    <n v="40"/>
    <n v="23.900000000023283"/>
    <s v="NO"/>
    <n v="7.3272727272727267E-2"/>
    <n v="75.983333333395422"/>
    <s v="YES"/>
    <m/>
    <x v="0"/>
    <x v="4"/>
  </r>
  <r>
    <n v="10022"/>
    <n v="163"/>
    <x v="1"/>
    <s v="Medium"/>
    <d v="2020-11-27T05:56:00"/>
    <d v="2020-11-27T08:16:00"/>
    <d v="2020-11-28T11:14:00"/>
    <n v="15"/>
    <n v="40"/>
    <n v="2.3333333334303461"/>
    <s v="Yes"/>
    <n v="7.3272727272727267E-2"/>
    <n v="29.299999999988358"/>
    <s v="YES"/>
    <m/>
    <x v="1"/>
    <x v="0"/>
  </r>
  <r>
    <n v="10023"/>
    <n v="239"/>
    <x v="2"/>
    <s v="Medium"/>
    <d v="2021-05-03T21:17:00"/>
    <d v="2021-05-04T17:42:00"/>
    <d v="2021-05-04T17:45:00"/>
    <n v="15"/>
    <n v="40"/>
    <n v="20.416666666686069"/>
    <s v="NO"/>
    <n v="7.3181818181818181E-2"/>
    <n v="20.466666666674428"/>
    <s v="YES"/>
    <m/>
    <x v="0"/>
    <x v="2"/>
  </r>
  <r>
    <n v="10024"/>
    <n v="487"/>
    <x v="2"/>
    <s v="Medium"/>
    <d v="2023-07-16T18:19:00"/>
    <d v="2023-07-17T00:34:00"/>
    <d v="2023-07-17T15:23:00"/>
    <n v="15"/>
    <n v="40"/>
    <n v="6.2499999999417923"/>
    <s v="Yes"/>
    <n v="7.3181818181818181E-2"/>
    <n v="21.066666666709352"/>
    <s v="YES"/>
    <m/>
    <x v="1"/>
    <x v="3"/>
  </r>
  <r>
    <n v="10025"/>
    <n v="264"/>
    <x v="2"/>
    <s v="Critical"/>
    <d v="2020-06-16T07:27:00"/>
    <d v="2020-06-16T07:28:00"/>
    <d v="2020-06-16T11:24:00"/>
    <n v="1"/>
    <n v="8"/>
    <n v="1.6666666720993817E-2"/>
    <s v="Yes"/>
    <n v="7.3090909090909095E-2"/>
    <n v="3.9499999999534339"/>
    <s v="YES"/>
    <m/>
    <x v="1"/>
    <x v="0"/>
  </r>
  <r>
    <n v="10026"/>
    <n v="103"/>
    <x v="2"/>
    <s v="Medium"/>
    <d v="2020-06-25T06:59:00"/>
    <d v="2020-06-25T20:16:00"/>
    <d v="2020-06-28T16:05:00"/>
    <n v="15"/>
    <n v="40"/>
    <n v="13.283333333325572"/>
    <s v="Yes"/>
    <n v="7.2999999999999995E-2"/>
    <n v="81.099999999976717"/>
    <s v="NO"/>
    <m/>
    <x v="0"/>
    <x v="0"/>
  </r>
  <r>
    <n v="10027"/>
    <n v="681"/>
    <x v="2"/>
    <s v="Critical"/>
    <d v="2022-07-06T00:28:00"/>
    <d v="2022-07-06T00:56:00"/>
    <d v="2022-07-06T02:58:00"/>
    <n v="1"/>
    <n v="8"/>
    <n v="0.46666666679084301"/>
    <s v="Yes"/>
    <n v="7.290909090909091E-2"/>
    <n v="2.5000000001164153"/>
    <s v="YES"/>
    <m/>
    <x v="1"/>
    <x v="1"/>
  </r>
  <r>
    <n v="10028"/>
    <n v="703"/>
    <x v="1"/>
    <s v="High"/>
    <d v="2024-11-06T12:09:00"/>
    <d v="2024-11-06T15:17:00"/>
    <d v="2024-11-07T01:16:00"/>
    <n v="5"/>
    <n v="24"/>
    <n v="3.1333333334187046"/>
    <s v="Yes"/>
    <n v="7.2818181818181824E-2"/>
    <n v="13.116666666639503"/>
    <s v="YES"/>
    <m/>
    <x v="1"/>
    <x v="4"/>
  </r>
  <r>
    <n v="10029"/>
    <n v="558"/>
    <x v="0"/>
    <s v="Medium"/>
    <d v="2020-05-24T11:56:00"/>
    <d v="2020-05-25T10:39:00"/>
    <d v="2020-05-27T14:10:00"/>
    <n v="15"/>
    <n v="40"/>
    <n v="22.716666666674428"/>
    <s v="NO"/>
    <n v="7.2727272727272724E-2"/>
    <n v="74.233333333453629"/>
    <s v="YES"/>
    <m/>
    <x v="0"/>
    <x v="0"/>
  </r>
  <r>
    <n v="10030"/>
    <n v="696"/>
    <x v="1"/>
    <s v="Low"/>
    <d v="2024-05-27T08:47:00"/>
    <d v="2024-05-29T01:14:00"/>
    <d v="2024-05-30T13:48:00"/>
    <n v="48"/>
    <n v="150"/>
    <n v="40.450000000011642"/>
    <s v="Yes"/>
    <n v="7.2727272727272724E-2"/>
    <n v="77.016666666604578"/>
    <s v="YES"/>
    <m/>
    <x v="1"/>
    <x v="4"/>
  </r>
  <r>
    <n v="10031"/>
    <n v="915"/>
    <x v="2"/>
    <s v="High"/>
    <d v="2020-06-10T07:41:00"/>
    <d v="2020-06-10T11:13:00"/>
    <d v="2020-06-11T07:17:00"/>
    <n v="5"/>
    <n v="24"/>
    <n v="3.5333333333255723"/>
    <s v="Yes"/>
    <n v="7.2636363636363638E-2"/>
    <n v="23.599999999918509"/>
    <s v="YES"/>
    <m/>
    <x v="1"/>
    <x v="0"/>
  </r>
  <r>
    <n v="10032"/>
    <n v="773"/>
    <x v="2"/>
    <s v="Critical"/>
    <d v="2023-12-21T04:46:00"/>
    <d v="2023-12-21T05:31:00"/>
    <d v="2023-12-21T12:24:00"/>
    <n v="1"/>
    <n v="8"/>
    <n v="0.75"/>
    <s v="Yes"/>
    <n v="7.2545454545454552E-2"/>
    <n v="7.6333333334187046"/>
    <s v="YES"/>
    <m/>
    <x v="1"/>
    <x v="3"/>
  </r>
  <r>
    <n v="10033"/>
    <n v="449"/>
    <x v="2"/>
    <s v="Medium"/>
    <d v="2024-03-15T21:04:00"/>
    <d v="2024-03-16T14:41:00"/>
    <d v="2024-03-16T18:42:00"/>
    <n v="15"/>
    <n v="40"/>
    <n v="17.616666666639503"/>
    <s v="NO"/>
    <n v="7.2454545454545452E-2"/>
    <n v="21.633333333302289"/>
    <s v="YES"/>
    <m/>
    <x v="0"/>
    <x v="4"/>
  </r>
  <r>
    <n v="10034"/>
    <n v="259"/>
    <x v="0"/>
    <s v="High"/>
    <d v="2022-10-04T17:57:00"/>
    <d v="2022-10-05T00:54:00"/>
    <d v="2022-10-05T08:41:00"/>
    <n v="5"/>
    <n v="24"/>
    <n v="6.9499999999534339"/>
    <s v="NO"/>
    <n v="7.2454545454545452E-2"/>
    <n v="14.733333333337214"/>
    <s v="YES"/>
    <m/>
    <x v="0"/>
    <x v="1"/>
  </r>
  <r>
    <n v="10035"/>
    <n v="498"/>
    <x v="2"/>
    <s v="Critical"/>
    <d v="2021-03-06T09:08:00"/>
    <d v="2021-03-06T09:44:00"/>
    <d v="2021-03-06T15:17:00"/>
    <n v="1"/>
    <n v="8"/>
    <n v="0.59999999986030161"/>
    <s v="Yes"/>
    <n v="7.2454545454545452E-2"/>
    <n v="6.1499999999650754"/>
    <s v="YES"/>
    <m/>
    <x v="1"/>
    <x v="2"/>
  </r>
  <r>
    <n v="10036"/>
    <n v="742"/>
    <x v="0"/>
    <s v="High"/>
    <d v="2021-03-23T13:08:00"/>
    <d v="2021-03-23T14:41:00"/>
    <d v="2021-03-23T21:55:00"/>
    <n v="5"/>
    <n v="24"/>
    <n v="1.5499999999883585"/>
    <s v="Yes"/>
    <n v="7.2363636363636366E-2"/>
    <n v="8.7833333333255723"/>
    <s v="YES"/>
    <m/>
    <x v="1"/>
    <x v="2"/>
  </r>
  <r>
    <n v="10037"/>
    <n v="516"/>
    <x v="1"/>
    <s v="Critical"/>
    <d v="2023-06-23T02:53:00"/>
    <d v="2023-06-23T03:23:00"/>
    <d v="2023-06-23T09:09:00"/>
    <n v="1"/>
    <n v="8"/>
    <n v="0.50000000005820766"/>
    <s v="Yes"/>
    <n v="7.2272727272727266E-2"/>
    <n v="6.2666666666627862"/>
    <s v="YES"/>
    <m/>
    <x v="1"/>
    <x v="3"/>
  </r>
  <r>
    <n v="10038"/>
    <n v="210"/>
    <x v="0"/>
    <s v="High"/>
    <d v="2023-11-10T19:30:00"/>
    <d v="2023-11-11T01:48:00"/>
    <d v="2023-11-11T15:49:00"/>
    <n v="5"/>
    <n v="24"/>
    <n v="6.2999999999301508"/>
    <s v="NO"/>
    <n v="7.218181818181818E-2"/>
    <n v="20.316666666709352"/>
    <s v="YES"/>
    <m/>
    <x v="0"/>
    <x v="3"/>
  </r>
  <r>
    <n v="10039"/>
    <n v="400"/>
    <x v="2"/>
    <s v="High"/>
    <d v="2021-06-05T03:32:00"/>
    <d v="2021-06-05T07:30:00"/>
    <d v="2021-06-06T04:32:00"/>
    <n v="5"/>
    <n v="24"/>
    <n v="3.9666666666744277"/>
    <s v="Yes"/>
    <n v="7.218181818181818E-2"/>
    <n v="24.999999999941792"/>
    <s v="YES"/>
    <m/>
    <x v="1"/>
    <x v="2"/>
  </r>
  <r>
    <n v="10040"/>
    <n v="495"/>
    <x v="2"/>
    <s v="Critical"/>
    <d v="2025-01-13T01:24:00"/>
    <d v="2025-01-13T01:33:00"/>
    <d v="2025-01-13T07:38:00"/>
    <n v="1"/>
    <n v="8"/>
    <n v="0.1499999999650754"/>
    <s v="Yes"/>
    <n v="7.2090909090909094E-2"/>
    <n v="6.2333333333954215"/>
    <s v="YES"/>
    <m/>
    <x v="1"/>
    <x v="5"/>
  </r>
  <r>
    <n v="10041"/>
    <n v="799"/>
    <x v="0"/>
    <s v="High"/>
    <d v="2021-08-09T10:15:00"/>
    <d v="2021-08-09T10:52:00"/>
    <d v="2021-08-09T16:56:00"/>
    <n v="5"/>
    <n v="24"/>
    <n v="0.61666666658129543"/>
    <s v="Yes"/>
    <n v="7.1999999999999995E-2"/>
    <n v="6.6833333332906477"/>
    <s v="YES"/>
    <m/>
    <x v="1"/>
    <x v="2"/>
  </r>
  <r>
    <n v="10042"/>
    <n v="689"/>
    <x v="1"/>
    <s v="Low"/>
    <d v="2022-08-29T05:22:00"/>
    <d v="2022-08-31T01:51:00"/>
    <d v="2022-09-05T14:50:00"/>
    <n v="48"/>
    <n v="150"/>
    <n v="44.483333333220799"/>
    <s v="Yes"/>
    <n v="7.1909090909090909E-2"/>
    <n v="177.46666666661622"/>
    <s v="YES"/>
    <m/>
    <x v="1"/>
    <x v="1"/>
  </r>
  <r>
    <n v="10043"/>
    <n v="465"/>
    <x v="2"/>
    <s v="Low"/>
    <d v="2024-08-14T11:43:00"/>
    <d v="2024-08-14T12:25:00"/>
    <d v="2024-08-21T09:37:00"/>
    <n v="48"/>
    <n v="150"/>
    <n v="0.70000000001164153"/>
    <s v="Yes"/>
    <n v="7.1818181818181823E-2"/>
    <n v="165.89999999996508"/>
    <s v="YES"/>
    <m/>
    <x v="1"/>
    <x v="4"/>
  </r>
  <r>
    <n v="10044"/>
    <n v="606"/>
    <x v="1"/>
    <s v="Medium"/>
    <d v="2023-06-14T21:25:00"/>
    <d v="2023-06-14T22:15:00"/>
    <d v="2023-06-17T00:56:00"/>
    <n v="15"/>
    <n v="40"/>
    <n v="0.8333333334303461"/>
    <s v="Yes"/>
    <n v="7.1727272727272723E-2"/>
    <n v="51.516666666779201"/>
    <s v="YES"/>
    <m/>
    <x v="1"/>
    <x v="3"/>
  </r>
  <r>
    <n v="10045"/>
    <n v="793"/>
    <x v="1"/>
    <s v="Medium"/>
    <d v="2022-11-13T15:50:00"/>
    <d v="2022-11-13T18:02:00"/>
    <d v="2022-11-14T23:25:00"/>
    <n v="15"/>
    <n v="40"/>
    <n v="2.2000000000116415"/>
    <s v="Yes"/>
    <n v="7.1636363636363637E-2"/>
    <n v="31.583333333430346"/>
    <s v="YES"/>
    <m/>
    <x v="1"/>
    <x v="1"/>
  </r>
  <r>
    <n v="10046"/>
    <n v="363"/>
    <x v="1"/>
    <s v="Critical"/>
    <d v="2020-09-09T20:42:00"/>
    <d v="2020-09-09T21:36:00"/>
    <d v="2020-09-10T02:12:00"/>
    <n v="1"/>
    <n v="8"/>
    <n v="0.8999999999650754"/>
    <s v="Yes"/>
    <n v="7.1545454545454551E-2"/>
    <n v="5.4999999999417923"/>
    <s v="YES"/>
    <m/>
    <x v="1"/>
    <x v="0"/>
  </r>
  <r>
    <n v="10047"/>
    <n v="929"/>
    <x v="2"/>
    <s v="Critical"/>
    <d v="2024-12-01T10:50:00"/>
    <d v="2024-12-01T11:26:00"/>
    <d v="2024-12-01T19:00:00"/>
    <n v="1"/>
    <n v="8"/>
    <n v="0.6000000000349246"/>
    <s v="Yes"/>
    <n v="7.1454545454545451E-2"/>
    <n v="8.1666666665696539"/>
    <s v="YES"/>
    <m/>
    <x v="1"/>
    <x v="4"/>
  </r>
  <r>
    <n v="10048"/>
    <n v="168"/>
    <x v="2"/>
    <s v="Critical"/>
    <d v="2021-05-23T08:33:00"/>
    <d v="2021-05-23T09:20:00"/>
    <d v="2021-05-23T13:30:00"/>
    <n v="1"/>
    <n v="8"/>
    <n v="0.78333333344198763"/>
    <s v="Yes"/>
    <n v="7.1363636363636365E-2"/>
    <n v="4.9500000000698492"/>
    <s v="YES"/>
    <m/>
    <x v="1"/>
    <x v="2"/>
  </r>
  <r>
    <n v="10049"/>
    <n v="338"/>
    <x v="1"/>
    <s v="Medium"/>
    <d v="2021-01-15T05:13:00"/>
    <d v="2021-01-16T03:10:00"/>
    <d v="2021-01-18T00:21:00"/>
    <n v="15"/>
    <n v="40"/>
    <n v="21.949999999953434"/>
    <s v="NO"/>
    <n v="7.1272727272727279E-2"/>
    <n v="67.133333333185874"/>
    <s v="YES"/>
    <m/>
    <x v="0"/>
    <x v="2"/>
  </r>
  <r>
    <n v="10050"/>
    <n v="716"/>
    <x v="1"/>
    <s v="Medium"/>
    <d v="2021-09-30T09:46:00"/>
    <d v="2021-10-01T03:07:00"/>
    <d v="2021-10-01T18:43:00"/>
    <n v="15"/>
    <n v="40"/>
    <n v="17.349999999976717"/>
    <s v="NO"/>
    <n v="7.1272727272727279E-2"/>
    <n v="32.950000000011642"/>
    <s v="YES"/>
    <m/>
    <x v="0"/>
    <x v="2"/>
  </r>
  <r>
    <n v="10051"/>
    <n v="598"/>
    <x v="2"/>
    <s v="Medium"/>
    <d v="2022-08-23T12:47:00"/>
    <d v="2022-08-24T07:01:00"/>
    <d v="2022-08-25T02:15:00"/>
    <n v="15"/>
    <n v="40"/>
    <n v="18.233333333395422"/>
    <s v="NO"/>
    <n v="7.1272727272727279E-2"/>
    <n v="37.466666666732635"/>
    <s v="YES"/>
    <m/>
    <x v="0"/>
    <x v="1"/>
  </r>
  <r>
    <n v="10052"/>
    <n v="693"/>
    <x v="1"/>
    <s v="Critical"/>
    <d v="2022-02-14T12:29:00"/>
    <d v="2022-02-14T13:25:00"/>
    <d v="2022-02-14T14:22:00"/>
    <n v="1"/>
    <n v="8"/>
    <n v="0.93333333340706304"/>
    <s v="Yes"/>
    <n v="7.1272727272727279E-2"/>
    <n v="1.8833333333604969"/>
    <s v="YES"/>
    <m/>
    <x v="1"/>
    <x v="1"/>
  </r>
  <r>
    <n v="10053"/>
    <n v="74"/>
    <x v="2"/>
    <s v="Low"/>
    <d v="2022-07-22T10:19:00"/>
    <d v="2022-07-23T01:12:00"/>
    <d v="2022-07-27T18:39:00"/>
    <n v="48"/>
    <n v="150"/>
    <n v="14.883333333476912"/>
    <s v="Yes"/>
    <n v="7.1181818181818179E-2"/>
    <n v="128.33333333343035"/>
    <s v="YES"/>
    <m/>
    <x v="1"/>
    <x v="1"/>
  </r>
  <r>
    <n v="10054"/>
    <n v="935"/>
    <x v="1"/>
    <s v="Critical"/>
    <d v="2021-04-22T20:03:00"/>
    <d v="2021-04-22T20:40:00"/>
    <d v="2021-04-22T23:49:00"/>
    <n v="1"/>
    <n v="8"/>
    <n v="0.61666666658129543"/>
    <s v="Yes"/>
    <n v="7.1090909090909093E-2"/>
    <n v="3.7666666665463708"/>
    <s v="YES"/>
    <m/>
    <x v="1"/>
    <x v="2"/>
  </r>
  <r>
    <n v="10055"/>
    <n v="690"/>
    <x v="1"/>
    <s v="Critical"/>
    <d v="2020-04-25T06:57:00"/>
    <d v="2020-04-25T07:13:00"/>
    <d v="2020-04-25T13:02:00"/>
    <n v="1"/>
    <n v="8"/>
    <n v="0.26666666666278616"/>
    <s v="Yes"/>
    <n v="7.0999999999999994E-2"/>
    <n v="6.0833333334303461"/>
    <s v="YES"/>
    <m/>
    <x v="1"/>
    <x v="0"/>
  </r>
  <r>
    <n v="10056"/>
    <n v="786"/>
    <x v="0"/>
    <s v="Medium"/>
    <d v="2022-11-04T05:49:00"/>
    <d v="2022-11-04T08:02:00"/>
    <d v="2022-11-05T21:55:00"/>
    <n v="15"/>
    <n v="40"/>
    <n v="2.2166666667326353"/>
    <s v="Yes"/>
    <n v="7.0909090909090908E-2"/>
    <n v="40.100000000093132"/>
    <s v="YES"/>
    <m/>
    <x v="1"/>
    <x v="1"/>
  </r>
  <r>
    <n v="10057"/>
    <n v="113"/>
    <x v="2"/>
    <s v="Low"/>
    <d v="2022-01-29T23:38:00"/>
    <d v="2022-01-29T23:44:00"/>
    <d v="2022-01-30T14:55:00"/>
    <n v="48"/>
    <n v="150"/>
    <n v="9.9999999976716936E-2"/>
    <s v="Yes"/>
    <n v="7.0818181818181822E-2"/>
    <n v="15.28333333338378"/>
    <s v="YES"/>
    <m/>
    <x v="1"/>
    <x v="1"/>
  </r>
  <r>
    <n v="10058"/>
    <n v="119"/>
    <x v="1"/>
    <s v="Low"/>
    <d v="2022-04-21T22:10:00"/>
    <d v="2022-04-23T04:19:00"/>
    <d v="2022-04-26T11:59:00"/>
    <n v="48"/>
    <n v="150"/>
    <n v="30.149999999965075"/>
    <s v="Yes"/>
    <n v="7.0727272727272722E-2"/>
    <n v="109.81666666665114"/>
    <s v="YES"/>
    <m/>
    <x v="1"/>
    <x v="1"/>
  </r>
  <r>
    <n v="10059"/>
    <n v="784"/>
    <x v="2"/>
    <s v="Critical"/>
    <d v="2020-11-19T23:57:00"/>
    <d v="2020-11-20T00:06:00"/>
    <d v="2020-11-20T05:43:00"/>
    <n v="1"/>
    <n v="8"/>
    <n v="0.1499999999650754"/>
    <s v="Yes"/>
    <n v="7.0636363636363636E-2"/>
    <n v="5.7666666666045785"/>
    <s v="YES"/>
    <m/>
    <x v="1"/>
    <x v="0"/>
  </r>
  <r>
    <n v="10060"/>
    <n v="292"/>
    <x v="2"/>
    <s v="Medium"/>
    <d v="2024-11-21T05:54:00"/>
    <d v="2024-11-21T17:27:00"/>
    <d v="2024-11-23T12:50:00"/>
    <n v="15"/>
    <n v="40"/>
    <n v="11.549999999930151"/>
    <s v="Yes"/>
    <n v="7.054545454545455E-2"/>
    <n v="54.93333333323244"/>
    <s v="YES"/>
    <m/>
    <x v="1"/>
    <x v="4"/>
  </r>
  <r>
    <n v="10061"/>
    <n v="144"/>
    <x v="0"/>
    <s v="Medium"/>
    <d v="2022-07-17T15:41:00"/>
    <d v="2022-07-18T15:03:00"/>
    <d v="2022-07-18T20:17:00"/>
    <n v="15"/>
    <n v="40"/>
    <n v="23.366666666697711"/>
    <s v="NO"/>
    <n v="7.045454545454545E-2"/>
    <n v="28.599999999976717"/>
    <s v="YES"/>
    <m/>
    <x v="0"/>
    <x v="1"/>
  </r>
  <r>
    <n v="10062"/>
    <n v="605"/>
    <x v="2"/>
    <s v="High"/>
    <d v="2023-05-09T21:03:00"/>
    <d v="2023-05-10T04:25:00"/>
    <d v="2023-05-11T04:03:00"/>
    <n v="5"/>
    <n v="24"/>
    <n v="7.3666666667559184"/>
    <s v="NO"/>
    <n v="7.045454545454545E-2"/>
    <n v="30.999999999941792"/>
    <s v="YES"/>
    <m/>
    <x v="0"/>
    <x v="3"/>
  </r>
  <r>
    <n v="10063"/>
    <n v="494"/>
    <x v="2"/>
    <s v="High"/>
    <d v="2021-08-31T13:28:00"/>
    <d v="2021-08-31T15:48:00"/>
    <d v="2021-08-31T23:32:00"/>
    <n v="5"/>
    <n v="24"/>
    <n v="2.3333333332557231"/>
    <s v="Yes"/>
    <n v="7.045454545454545E-2"/>
    <n v="10.066666666651145"/>
    <s v="YES"/>
    <m/>
    <x v="1"/>
    <x v="2"/>
  </r>
  <r>
    <n v="10064"/>
    <n v="929"/>
    <x v="2"/>
    <s v="Low"/>
    <d v="2023-06-09T12:55:00"/>
    <d v="2023-06-11T08:54:00"/>
    <d v="2023-06-14T01:29:00"/>
    <n v="48"/>
    <n v="150"/>
    <n v="43.983333333337214"/>
    <s v="Yes"/>
    <n v="7.0363636363636364E-2"/>
    <n v="108.56666666659294"/>
    <s v="YES"/>
    <m/>
    <x v="1"/>
    <x v="3"/>
  </r>
  <r>
    <n v="10065"/>
    <n v="879"/>
    <x v="2"/>
    <s v="Critical"/>
    <d v="2024-06-14T15:51:00"/>
    <d v="2024-06-14T15:53:00"/>
    <d v="2024-06-14T22:07:00"/>
    <n v="1"/>
    <n v="8"/>
    <n v="3.3333333441987634E-2"/>
    <s v="Yes"/>
    <n v="7.0272727272727278E-2"/>
    <n v="6.2666666666627862"/>
    <s v="YES"/>
    <m/>
    <x v="1"/>
    <x v="4"/>
  </r>
  <r>
    <n v="10066"/>
    <n v="825"/>
    <x v="1"/>
    <s v="Medium"/>
    <d v="2020-10-22T16:19:00"/>
    <d v="2020-10-23T04:17:00"/>
    <d v="2020-10-25T12:02:00"/>
    <n v="15"/>
    <n v="40"/>
    <n v="11.966666666732635"/>
    <s v="Yes"/>
    <n v="7.0181818181818179E-2"/>
    <n v="67.716666666674428"/>
    <s v="YES"/>
    <m/>
    <x v="1"/>
    <x v="0"/>
  </r>
  <r>
    <n v="10067"/>
    <n v="164"/>
    <x v="0"/>
    <s v="Medium"/>
    <d v="2020-05-17T10:19:00"/>
    <d v="2020-05-17T16:32:00"/>
    <d v="2020-05-18T11:40:00"/>
    <n v="15"/>
    <n v="40"/>
    <n v="6.2166666666744277"/>
    <s v="Yes"/>
    <n v="7.0090909090909093E-2"/>
    <n v="25.350000000034925"/>
    <s v="YES"/>
    <m/>
    <x v="1"/>
    <x v="0"/>
  </r>
  <r>
    <n v="10068"/>
    <n v="498"/>
    <x v="2"/>
    <s v="High"/>
    <d v="2021-09-12T08:28:00"/>
    <d v="2021-09-12T10:30:00"/>
    <d v="2021-09-12T11:12:00"/>
    <n v="5"/>
    <n v="24"/>
    <n v="2.0333333333255723"/>
    <s v="Yes"/>
    <n v="7.0000000000000007E-2"/>
    <n v="2.7333333333372138"/>
    <s v="YES"/>
    <m/>
    <x v="1"/>
    <x v="2"/>
  </r>
  <r>
    <n v="10069"/>
    <n v="41"/>
    <x v="2"/>
    <s v="Low"/>
    <d v="2021-12-05T09:17:00"/>
    <d v="2021-12-06T21:48:00"/>
    <d v="2021-12-08T09:04:00"/>
    <n v="48"/>
    <n v="150"/>
    <n v="36.516666666604578"/>
    <s v="Yes"/>
    <n v="6.9909090909090907E-2"/>
    <n v="71.783333333325572"/>
    <s v="YES"/>
    <m/>
    <x v="1"/>
    <x v="2"/>
  </r>
  <r>
    <n v="10070"/>
    <n v="330"/>
    <x v="1"/>
    <s v="Critical"/>
    <d v="2022-09-10T05:01:00"/>
    <d v="2022-09-10T05:30:00"/>
    <d v="2022-09-10T06:29:00"/>
    <n v="1"/>
    <n v="8"/>
    <n v="0.48333333333721384"/>
    <s v="Yes"/>
    <n v="6.9818181818181821E-2"/>
    <n v="1.4666666667326353"/>
    <s v="YES"/>
    <m/>
    <x v="1"/>
    <x v="1"/>
  </r>
  <r>
    <n v="10071"/>
    <n v="185"/>
    <x v="0"/>
    <s v="Medium"/>
    <d v="2022-04-14T09:55:00"/>
    <d v="2022-04-14T22:58:00"/>
    <d v="2022-04-15T11:51:00"/>
    <n v="15"/>
    <n v="40"/>
    <n v="13.049999999930151"/>
    <s v="Yes"/>
    <n v="6.9727272727272721E-2"/>
    <n v="25.933333333348855"/>
    <s v="YES"/>
    <m/>
    <x v="1"/>
    <x v="1"/>
  </r>
  <r>
    <n v="10072"/>
    <n v="428"/>
    <x v="1"/>
    <s v="Critical"/>
    <d v="2023-10-03T11:45:00"/>
    <d v="2023-10-03T12:13:00"/>
    <d v="2023-10-03T14:03:00"/>
    <n v="1"/>
    <n v="8"/>
    <n v="0.46666666661622003"/>
    <s v="Yes"/>
    <n v="6.9636363636363635E-2"/>
    <n v="2.2999999999883585"/>
    <s v="YES"/>
    <m/>
    <x v="1"/>
    <x v="3"/>
  </r>
  <r>
    <n v="10073"/>
    <n v="6"/>
    <x v="1"/>
    <s v="Low"/>
    <d v="2021-12-20T09:58:00"/>
    <d v="2021-12-20T22:48:00"/>
    <d v="2021-12-27T07:04:00"/>
    <n v="48"/>
    <n v="150"/>
    <n v="12.833333333255723"/>
    <s v="Yes"/>
    <n v="6.9545454545454549E-2"/>
    <n v="165.09999999997672"/>
    <s v="YES"/>
    <m/>
    <x v="1"/>
    <x v="2"/>
  </r>
  <r>
    <n v="10074"/>
    <n v="605"/>
    <x v="1"/>
    <s v="Medium"/>
    <d v="2022-12-30T18:02:00"/>
    <d v="2022-12-31T08:25:00"/>
    <d v="2023-01-01T00:29:00"/>
    <n v="15"/>
    <n v="40"/>
    <n v="14.383333333418705"/>
    <s v="Yes"/>
    <n v="6.9454545454545449E-2"/>
    <n v="30.450000000069849"/>
    <s v="YES"/>
    <m/>
    <x v="1"/>
    <x v="1"/>
  </r>
  <r>
    <n v="10075"/>
    <n v="479"/>
    <x v="1"/>
    <s v="Low"/>
    <d v="2022-10-06T17:08:00"/>
    <d v="2022-10-07T04:35:00"/>
    <d v="2022-10-13T03:49:00"/>
    <n v="48"/>
    <n v="150"/>
    <n v="11.449999999953434"/>
    <s v="Yes"/>
    <n v="6.9363636363636363E-2"/>
    <n v="154.68333333340706"/>
    <s v="YES"/>
    <m/>
    <x v="1"/>
    <x v="1"/>
  </r>
  <r>
    <n v="10076"/>
    <n v="672"/>
    <x v="1"/>
    <s v="High"/>
    <d v="2020-07-19T21:33:00"/>
    <d v="2020-07-20T04:44:00"/>
    <d v="2020-07-21T00:33:00"/>
    <n v="5"/>
    <n v="24"/>
    <n v="7.1833333333488554"/>
    <s v="NO"/>
    <n v="6.9272727272727277E-2"/>
    <n v="27"/>
    <s v="YES"/>
    <m/>
    <x v="0"/>
    <x v="0"/>
  </r>
  <r>
    <n v="10077"/>
    <n v="864"/>
    <x v="2"/>
    <s v="High"/>
    <d v="2022-08-29T22:55:00"/>
    <d v="2022-08-30T05:06:00"/>
    <d v="2022-08-30T06:28:00"/>
    <n v="5"/>
    <n v="24"/>
    <n v="6.183333333407063"/>
    <s v="NO"/>
    <n v="6.9272727272727277E-2"/>
    <n v="7.5499999999883585"/>
    <s v="YES"/>
    <m/>
    <x v="0"/>
    <x v="1"/>
  </r>
  <r>
    <n v="10078"/>
    <n v="419"/>
    <x v="2"/>
    <s v="Low"/>
    <d v="2020-08-30T01:15:00"/>
    <d v="2020-08-30T17:53:00"/>
    <d v="2020-09-06T15:27:00"/>
    <n v="48"/>
    <n v="150"/>
    <n v="16.633333333244082"/>
    <s v="Yes"/>
    <n v="6.9272727272727277E-2"/>
    <n v="182.20000000001164"/>
    <s v="YES"/>
    <m/>
    <x v="1"/>
    <x v="0"/>
  </r>
  <r>
    <n v="10079"/>
    <n v="292"/>
    <x v="2"/>
    <s v="High"/>
    <d v="2023-09-20T09:35:00"/>
    <d v="2023-09-20T10:07:00"/>
    <d v="2023-09-21T01:08:00"/>
    <n v="5"/>
    <n v="24"/>
    <n v="0.53333333332557231"/>
    <s v="Yes"/>
    <n v="6.9181818181818178E-2"/>
    <n v="15.550000000046566"/>
    <s v="YES"/>
    <m/>
    <x v="1"/>
    <x v="3"/>
  </r>
  <r>
    <n v="10080"/>
    <n v="966"/>
    <x v="2"/>
    <s v="Low"/>
    <d v="2021-07-02T18:05:00"/>
    <d v="2021-07-04T16:16:00"/>
    <d v="2021-07-06T05:24:00"/>
    <n v="48"/>
    <n v="150"/>
    <n v="46.183333333348855"/>
    <s v="Yes"/>
    <n v="6.9090909090909092E-2"/>
    <n v="83.316666666709352"/>
    <s v="YES"/>
    <m/>
    <x v="1"/>
    <x v="2"/>
  </r>
  <r>
    <n v="10081"/>
    <n v="10"/>
    <x v="1"/>
    <s v="High"/>
    <d v="2024-10-04T04:37:00"/>
    <d v="2024-10-04T06:20:00"/>
    <d v="2024-10-04T18:42:00"/>
    <n v="5"/>
    <n v="24"/>
    <n v="1.7166666666744277"/>
    <s v="Yes"/>
    <n v="6.9000000000000006E-2"/>
    <n v="14.083333333313931"/>
    <s v="YES"/>
    <m/>
    <x v="1"/>
    <x v="4"/>
  </r>
  <r>
    <n v="10082"/>
    <n v="333"/>
    <x v="0"/>
    <s v="Medium"/>
    <d v="2023-08-30T22:24:00"/>
    <d v="2023-08-31T12:29:00"/>
    <d v="2023-08-31T13:03:00"/>
    <n v="15"/>
    <n v="40"/>
    <n v="14.083333333313931"/>
    <s v="Yes"/>
    <n v="6.8909090909090906E-2"/>
    <n v="14.649999999906868"/>
    <s v="YES"/>
    <m/>
    <x v="1"/>
    <x v="3"/>
  </r>
  <r>
    <n v="10083"/>
    <n v="403"/>
    <x v="1"/>
    <s v="Critical"/>
    <d v="2020-03-29T22:35:00"/>
    <d v="2020-03-29T22:54:00"/>
    <d v="2020-03-30T02:14:00"/>
    <n v="1"/>
    <n v="8"/>
    <n v="0.31666666682576761"/>
    <s v="Yes"/>
    <n v="6.881818181818182E-2"/>
    <n v="3.6500000000232831"/>
    <s v="YES"/>
    <m/>
    <x v="1"/>
    <x v="0"/>
  </r>
  <r>
    <n v="10084"/>
    <n v="925"/>
    <x v="0"/>
    <s v="Low"/>
    <d v="2024-12-18T21:11:00"/>
    <d v="2024-12-19T19:22:00"/>
    <d v="2024-12-22T15:56:00"/>
    <n v="48"/>
    <n v="150"/>
    <n v="22.183333333174232"/>
    <s v="Yes"/>
    <n v="6.8727272727272734E-2"/>
    <n v="90.75"/>
    <s v="YES"/>
    <m/>
    <x v="1"/>
    <x v="4"/>
  </r>
  <r>
    <n v="10085"/>
    <n v="641"/>
    <x v="0"/>
    <s v="Critical"/>
    <d v="2022-05-18T10:38:00"/>
    <d v="2022-05-18T11:12:00"/>
    <d v="2022-05-18T14:27:00"/>
    <n v="1"/>
    <n v="8"/>
    <n v="0.56666666659293696"/>
    <s v="Yes"/>
    <n v="6.8636363636363634E-2"/>
    <n v="3.8166666665347293"/>
    <s v="YES"/>
    <m/>
    <x v="1"/>
    <x v="1"/>
  </r>
  <r>
    <n v="10086"/>
    <n v="482"/>
    <x v="1"/>
    <s v="Medium"/>
    <d v="2023-05-17T04:48:00"/>
    <d v="2023-05-18T00:37:00"/>
    <d v="2023-05-18T11:35:00"/>
    <n v="15"/>
    <n v="40"/>
    <n v="19.816666666651145"/>
    <s v="NO"/>
    <n v="6.8545454545454548E-2"/>
    <n v="30.783333333441988"/>
    <s v="YES"/>
    <m/>
    <x v="0"/>
    <x v="3"/>
  </r>
  <r>
    <n v="10087"/>
    <n v="700"/>
    <x v="1"/>
    <s v="Low"/>
    <d v="2022-04-23T15:09:00"/>
    <d v="2022-04-23T18:24:00"/>
    <d v="2022-04-25T02:32:00"/>
    <n v="48"/>
    <n v="150"/>
    <n v="3.2500000001164153"/>
    <s v="Yes"/>
    <n v="6.8545454545454548E-2"/>
    <n v="35.383333333418705"/>
    <s v="YES"/>
    <m/>
    <x v="1"/>
    <x v="1"/>
  </r>
  <r>
    <n v="10088"/>
    <n v="990"/>
    <x v="0"/>
    <s v="Low"/>
    <d v="2021-06-15T06:30:00"/>
    <d v="2021-06-15T21:02:00"/>
    <d v="2021-06-20T16:48:00"/>
    <n v="48"/>
    <n v="150"/>
    <n v="14.533333333209157"/>
    <s v="Yes"/>
    <n v="6.8454545454545448E-2"/>
    <n v="130.29999999987194"/>
    <s v="YES"/>
    <m/>
    <x v="1"/>
    <x v="2"/>
  </r>
  <r>
    <n v="10089"/>
    <n v="6"/>
    <x v="2"/>
    <s v="Low"/>
    <d v="2022-01-03T20:48:00"/>
    <d v="2022-01-05T02:50:00"/>
    <d v="2022-01-10T02:12:00"/>
    <n v="48"/>
    <n v="150"/>
    <n v="30.033333333267365"/>
    <s v="Yes"/>
    <n v="6.8363636363636363E-2"/>
    <n v="149.39999999996508"/>
    <s v="YES"/>
    <m/>
    <x v="1"/>
    <x v="1"/>
  </r>
  <r>
    <n v="10090"/>
    <n v="386"/>
    <x v="2"/>
    <s v="Critical"/>
    <d v="2021-06-20T11:57:00"/>
    <d v="2021-06-20T12:40:00"/>
    <d v="2021-06-20T14:36:00"/>
    <n v="1"/>
    <n v="8"/>
    <n v="0.71666666673263535"/>
    <s v="Yes"/>
    <n v="6.8272727272727277E-2"/>
    <n v="2.6499999999068677"/>
    <s v="YES"/>
    <m/>
    <x v="1"/>
    <x v="2"/>
  </r>
  <r>
    <n v="10091"/>
    <n v="924"/>
    <x v="1"/>
    <s v="Critical"/>
    <d v="2024-02-02T01:26:00"/>
    <d v="2024-02-02T02:16:00"/>
    <d v="2024-02-02T02:31:00"/>
    <n v="1"/>
    <n v="8"/>
    <n v="0.8333333334303461"/>
    <s v="Yes"/>
    <n v="6.8181818181818177E-2"/>
    <n v="1.0833333333721384"/>
    <s v="YES"/>
    <m/>
    <x v="1"/>
    <x v="4"/>
  </r>
  <r>
    <n v="10092"/>
    <n v="797"/>
    <x v="2"/>
    <s v="Low"/>
    <d v="2024-02-08T12:33:00"/>
    <d v="2024-02-10T02:38:00"/>
    <d v="2024-02-14T22:38:00"/>
    <n v="48"/>
    <n v="150"/>
    <n v="38.083333333313931"/>
    <s v="Yes"/>
    <n v="6.8090909090909091E-2"/>
    <n v="154.08333333337214"/>
    <s v="YES"/>
    <m/>
    <x v="1"/>
    <x v="4"/>
  </r>
  <r>
    <n v="10093"/>
    <n v="262"/>
    <x v="2"/>
    <s v="Medium"/>
    <d v="2023-01-04T11:07:00"/>
    <d v="2023-01-05T09:03:00"/>
    <d v="2023-01-07T01:29:00"/>
    <n v="15"/>
    <n v="40"/>
    <n v="21.933333333407063"/>
    <s v="NO"/>
    <n v="6.8000000000000005E-2"/>
    <n v="62.366666666697711"/>
    <s v="YES"/>
    <m/>
    <x v="0"/>
    <x v="3"/>
  </r>
  <r>
    <n v="10094"/>
    <n v="305"/>
    <x v="0"/>
    <s v="Low"/>
    <d v="2020-05-24T14:36:00"/>
    <d v="2020-05-25T21:54:00"/>
    <d v="2020-05-27T02:53:00"/>
    <n v="48"/>
    <n v="150"/>
    <n v="31.300000000046566"/>
    <s v="Yes"/>
    <n v="6.8000000000000005E-2"/>
    <n v="60.28333333338378"/>
    <s v="YES"/>
    <m/>
    <x v="1"/>
    <x v="0"/>
  </r>
  <r>
    <n v="10095"/>
    <n v="922"/>
    <x v="1"/>
    <s v="High"/>
    <d v="2023-07-28T10:49:00"/>
    <d v="2023-07-28T13:37:00"/>
    <d v="2023-07-28T22:08:00"/>
    <n v="5"/>
    <n v="24"/>
    <n v="2.8000000000465661"/>
    <s v="Yes"/>
    <n v="6.7909090909090905E-2"/>
    <n v="11.316666666709352"/>
    <s v="YES"/>
    <m/>
    <x v="1"/>
    <x v="3"/>
  </r>
  <r>
    <n v="10096"/>
    <n v="525"/>
    <x v="2"/>
    <s v="Low"/>
    <d v="2024-03-10T22:16:00"/>
    <d v="2024-03-12T06:20:00"/>
    <d v="2024-03-15T05:23:00"/>
    <n v="48"/>
    <n v="150"/>
    <n v="32.06666666676756"/>
    <s v="Yes"/>
    <n v="6.7818181818181819E-2"/>
    <n v="103.11666666681413"/>
    <s v="YES"/>
    <m/>
    <x v="1"/>
    <x v="4"/>
  </r>
  <r>
    <n v="10097"/>
    <n v="774"/>
    <x v="2"/>
    <s v="Medium"/>
    <d v="2021-12-18T23:26:00"/>
    <d v="2021-12-19T11:58:00"/>
    <d v="2021-12-20T11:09:00"/>
    <n v="15"/>
    <n v="40"/>
    <n v="12.533333333325572"/>
    <s v="Yes"/>
    <n v="6.7727272727272733E-2"/>
    <n v="35.71666666661622"/>
    <s v="YES"/>
    <m/>
    <x v="1"/>
    <x v="2"/>
  </r>
  <r>
    <n v="10098"/>
    <n v="388"/>
    <x v="1"/>
    <s v="Critical"/>
    <d v="2020-11-18T11:52:00"/>
    <d v="2020-11-18T12:18:00"/>
    <d v="2020-11-18T14:09:00"/>
    <n v="1"/>
    <n v="8"/>
    <n v="0.43333333334885538"/>
    <s v="Yes"/>
    <n v="6.7636363636363633E-2"/>
    <n v="2.2833333334419876"/>
    <s v="YES"/>
    <m/>
    <x v="1"/>
    <x v="0"/>
  </r>
  <r>
    <n v="10099"/>
    <n v="583"/>
    <x v="1"/>
    <s v="Low"/>
    <d v="2024-11-15T12:20:00"/>
    <d v="2024-11-17T01:40:00"/>
    <d v="2024-11-23T14:41:00"/>
    <n v="48"/>
    <n v="150"/>
    <n v="37.333333333313931"/>
    <s v="Yes"/>
    <n v="6.7545454545454547E-2"/>
    <n v="194.34999999997672"/>
    <s v="YES"/>
    <m/>
    <x v="1"/>
    <x v="4"/>
  </r>
  <r>
    <n v="10100"/>
    <n v="437"/>
    <x v="2"/>
    <s v="Critical"/>
    <d v="2021-03-05T04:32:00"/>
    <d v="2021-03-05T04:58:00"/>
    <d v="2021-03-05T06:48:00"/>
    <n v="1"/>
    <n v="8"/>
    <n v="0.43333333334885538"/>
    <s v="Yes"/>
    <n v="6.7454545454545461E-2"/>
    <n v="2.2666666667209938"/>
    <s v="YES"/>
    <m/>
    <x v="1"/>
    <x v="2"/>
  </r>
  <r>
    <n v="10101"/>
    <n v="960"/>
    <x v="2"/>
    <s v="Medium"/>
    <d v="2021-03-19T08:28:00"/>
    <d v="2021-03-19T16:11:00"/>
    <d v="2021-03-21T05:10:00"/>
    <n v="15"/>
    <n v="40"/>
    <n v="7.7166666666744277"/>
    <s v="Yes"/>
    <n v="6.7363636363636362E-2"/>
    <n v="44.700000000069849"/>
    <s v="YES"/>
    <m/>
    <x v="1"/>
    <x v="2"/>
  </r>
  <r>
    <n v="10102"/>
    <n v="410"/>
    <x v="1"/>
    <s v="Critical"/>
    <d v="2021-01-19T16:05:00"/>
    <d v="2021-01-19T17:02:00"/>
    <d v="2021-01-19T22:36:00"/>
    <n v="1"/>
    <n v="8"/>
    <n v="0.94999999995343387"/>
    <s v="Yes"/>
    <n v="6.7272727272727276E-2"/>
    <n v="6.5166666666045785"/>
    <s v="YES"/>
    <m/>
    <x v="1"/>
    <x v="2"/>
  </r>
  <r>
    <n v="10103"/>
    <n v="457"/>
    <x v="0"/>
    <s v="Low"/>
    <d v="2021-02-09T12:36:00"/>
    <d v="2021-02-11T12:14:00"/>
    <d v="2021-02-14T09:54:00"/>
    <n v="48"/>
    <n v="150"/>
    <n v="47.633333333360497"/>
    <s v="Yes"/>
    <n v="6.7181818181818176E-2"/>
    <n v="117.29999999993015"/>
    <s v="YES"/>
    <m/>
    <x v="1"/>
    <x v="2"/>
  </r>
  <r>
    <n v="10104"/>
    <n v="214"/>
    <x v="1"/>
    <s v="Critical"/>
    <d v="2022-05-23T08:11:00"/>
    <d v="2022-05-23T09:06:00"/>
    <d v="2022-05-23T17:00:00"/>
    <n v="1"/>
    <n v="8"/>
    <n v="0.91666666668606922"/>
    <s v="Yes"/>
    <n v="6.709090909090909E-2"/>
    <n v="8.8166666667675599"/>
    <s v="YES"/>
    <m/>
    <x v="1"/>
    <x v="1"/>
  </r>
  <r>
    <n v="10105"/>
    <n v="489"/>
    <x v="0"/>
    <s v="Medium"/>
    <d v="2022-06-20T02:35:00"/>
    <d v="2022-06-20T13:18:00"/>
    <d v="2022-06-22T03:43:00"/>
    <n v="15"/>
    <n v="40"/>
    <n v="10.716666666674428"/>
    <s v="Yes"/>
    <n v="6.7000000000000004E-2"/>
    <n v="49.133333333360497"/>
    <s v="YES"/>
    <m/>
    <x v="1"/>
    <x v="1"/>
  </r>
  <r>
    <n v="10106"/>
    <n v="593"/>
    <x v="0"/>
    <s v="Critical"/>
    <d v="2021-11-23T00:19:00"/>
    <d v="2021-11-23T01:19:00"/>
    <d v="2021-11-23T06:30:00"/>
    <n v="1"/>
    <n v="8"/>
    <n v="0.99999999994179234"/>
    <s v="Yes"/>
    <n v="6.6909090909090904E-2"/>
    <n v="6.183333333407063"/>
    <s v="YES"/>
    <m/>
    <x v="1"/>
    <x v="2"/>
  </r>
  <r>
    <n v="10107"/>
    <n v="613"/>
    <x v="0"/>
    <s v="Medium"/>
    <d v="2021-08-12T17:36:00"/>
    <d v="2021-08-13T17:18:00"/>
    <d v="2021-08-13T19:24:00"/>
    <n v="15"/>
    <n v="40"/>
    <n v="23.700000000069849"/>
    <s v="NO"/>
    <n v="6.6818181818181818E-2"/>
    <n v="25.800000000104774"/>
    <s v="YES"/>
    <m/>
    <x v="0"/>
    <x v="2"/>
  </r>
  <r>
    <n v="10108"/>
    <n v="191"/>
    <x v="0"/>
    <s v="Critical"/>
    <d v="2025-02-09T01:37:00"/>
    <d v="2025-02-09T02:23:00"/>
    <d v="2025-02-09T09:47:00"/>
    <n v="1"/>
    <n v="8"/>
    <n v="0.76666666672099382"/>
    <s v="Yes"/>
    <n v="6.6818181818181818E-2"/>
    <n v="8.1666666665696539"/>
    <s v="YES"/>
    <m/>
    <x v="1"/>
    <x v="5"/>
  </r>
  <r>
    <n v="10109"/>
    <n v="424"/>
    <x v="1"/>
    <s v="Medium"/>
    <d v="2023-09-09T01:20:00"/>
    <d v="2023-09-09T06:42:00"/>
    <d v="2023-09-11T04:09:00"/>
    <n v="15"/>
    <n v="40"/>
    <n v="5.3666666666977108"/>
    <s v="Yes"/>
    <n v="6.6727272727272732E-2"/>
    <n v="50.81666666676756"/>
    <s v="YES"/>
    <m/>
    <x v="1"/>
    <x v="3"/>
  </r>
  <r>
    <n v="10110"/>
    <n v="60"/>
    <x v="0"/>
    <s v="Medium"/>
    <d v="2025-01-04T18:32:00"/>
    <d v="2025-01-05T15:27:00"/>
    <d v="2025-01-08T14:02:00"/>
    <n v="15"/>
    <n v="40"/>
    <n v="20.916666666744277"/>
    <s v="NO"/>
    <n v="6.6636363636363632E-2"/>
    <n v="91.5"/>
    <s v="NO"/>
    <m/>
    <x v="0"/>
    <x v="5"/>
  </r>
  <r>
    <n v="10111"/>
    <n v="33"/>
    <x v="0"/>
    <s v="High"/>
    <d v="2020-07-30T19:59:00"/>
    <d v="2020-07-31T00:07:00"/>
    <d v="2020-07-31T02:07:00"/>
    <n v="5"/>
    <n v="24"/>
    <n v="4.1333333333604969"/>
    <s v="Yes"/>
    <n v="6.6636363636363632E-2"/>
    <n v="6.1333333332440816"/>
    <s v="YES"/>
    <m/>
    <x v="1"/>
    <x v="0"/>
  </r>
  <r>
    <n v="10112"/>
    <n v="505"/>
    <x v="2"/>
    <s v="Medium"/>
    <d v="2024-03-20T01:44:00"/>
    <d v="2024-03-20T08:22:00"/>
    <d v="2024-03-22T05:11:00"/>
    <n v="15"/>
    <n v="40"/>
    <n v="6.6333333333022892"/>
    <s v="Yes"/>
    <n v="6.6545454545454547E-2"/>
    <n v="51.449999999895226"/>
    <s v="YES"/>
    <m/>
    <x v="1"/>
    <x v="4"/>
  </r>
  <r>
    <n v="10113"/>
    <n v="956"/>
    <x v="1"/>
    <s v="High"/>
    <d v="2025-02-19T15:12:00"/>
    <d v="2025-02-19T15:58:00"/>
    <d v="2025-02-20T13:36:00"/>
    <n v="5"/>
    <n v="24"/>
    <n v="0.76666666672099382"/>
    <s v="Yes"/>
    <n v="6.6454545454545461E-2"/>
    <n v="22.400000000023283"/>
    <s v="YES"/>
    <m/>
    <x v="1"/>
    <x v="5"/>
  </r>
  <r>
    <n v="10114"/>
    <n v="64"/>
    <x v="0"/>
    <s v="Critical"/>
    <d v="2025-02-24T02:58:00"/>
    <d v="2025-02-24T03:28:00"/>
    <d v="2025-02-24T07:48:00"/>
    <n v="1"/>
    <n v="8"/>
    <n v="0.49999999988358468"/>
    <s v="Yes"/>
    <n v="6.6363636363636361E-2"/>
    <n v="4.8333333331975155"/>
    <s v="YES"/>
    <m/>
    <x v="1"/>
    <x v="5"/>
  </r>
  <r>
    <n v="10115"/>
    <n v="763"/>
    <x v="1"/>
    <s v="Medium"/>
    <d v="2023-05-06T10:07:00"/>
    <d v="2023-05-06T12:51:00"/>
    <d v="2023-05-08T17:39:00"/>
    <n v="15"/>
    <n v="40"/>
    <n v="2.7333333333372138"/>
    <s v="Yes"/>
    <n v="6.6272727272727275E-2"/>
    <n v="55.533333333441988"/>
    <s v="YES"/>
    <m/>
    <x v="1"/>
    <x v="3"/>
  </r>
  <r>
    <n v="10116"/>
    <n v="178"/>
    <x v="1"/>
    <s v="Medium"/>
    <d v="2020-08-21T08:02:00"/>
    <d v="2020-08-21T17:36:00"/>
    <d v="2020-08-23T11:13:00"/>
    <n v="15"/>
    <n v="40"/>
    <n v="9.566666666592937"/>
    <s v="Yes"/>
    <n v="6.6181818181818175E-2"/>
    <n v="51.183333333407063"/>
    <s v="YES"/>
    <m/>
    <x v="1"/>
    <x v="0"/>
  </r>
  <r>
    <n v="10117"/>
    <n v="149"/>
    <x v="2"/>
    <s v="Medium"/>
    <d v="2020-11-10T11:17:00"/>
    <d v="2020-11-10T18:53:00"/>
    <d v="2020-11-13T15:03:00"/>
    <n v="15"/>
    <n v="40"/>
    <n v="7.6000000001513399"/>
    <s v="Yes"/>
    <n v="6.6090909090909089E-2"/>
    <n v="75.766666666720994"/>
    <s v="NO"/>
    <m/>
    <x v="0"/>
    <x v="0"/>
  </r>
  <r>
    <n v="10118"/>
    <n v="158"/>
    <x v="1"/>
    <s v="High"/>
    <d v="2024-07-09T09:58:00"/>
    <d v="2024-07-09T11:35:00"/>
    <d v="2024-07-10T02:03:00"/>
    <n v="5"/>
    <n v="24"/>
    <n v="1.6166666666977108"/>
    <s v="Yes"/>
    <n v="6.6000000000000003E-2"/>
    <n v="16.083333333372138"/>
    <s v="YES"/>
    <m/>
    <x v="1"/>
    <x v="4"/>
  </r>
  <r>
    <n v="10119"/>
    <n v="199"/>
    <x v="0"/>
    <s v="Low"/>
    <d v="2024-03-01T05:41:00"/>
    <d v="2024-03-02T20:20:00"/>
    <d v="2024-03-09T01:04:00"/>
    <n v="48"/>
    <n v="150"/>
    <n v="38.649999999906868"/>
    <s v="Yes"/>
    <n v="6.5909090909090903E-2"/>
    <n v="187.38333333330229"/>
    <s v="YES"/>
    <m/>
    <x v="1"/>
    <x v="4"/>
  </r>
  <r>
    <n v="10120"/>
    <n v="742"/>
    <x v="1"/>
    <s v="Critical"/>
    <d v="2022-11-22T17:33:00"/>
    <d v="2022-11-22T17:41:00"/>
    <d v="2022-11-22T17:58:00"/>
    <n v="1"/>
    <n v="8"/>
    <n v="0.13333333341870457"/>
    <s v="Yes"/>
    <n v="6.5818181818181817E-2"/>
    <n v="0.41666666680248454"/>
    <s v="YES"/>
    <m/>
    <x v="1"/>
    <x v="1"/>
  </r>
  <r>
    <n v="10121"/>
    <n v="278"/>
    <x v="2"/>
    <s v="High"/>
    <d v="2022-12-13T06:00:00"/>
    <d v="2022-12-13T08:15:00"/>
    <d v="2022-12-13T22:34:00"/>
    <n v="5"/>
    <n v="24"/>
    <n v="2.25"/>
    <s v="Yes"/>
    <n v="6.5727272727272731E-2"/>
    <n v="16.566666666709352"/>
    <s v="YES"/>
    <m/>
    <x v="1"/>
    <x v="1"/>
  </r>
  <r>
    <n v="10122"/>
    <n v="669"/>
    <x v="1"/>
    <s v="Critical"/>
    <d v="2023-03-24T19:45:00"/>
    <d v="2023-03-24T20:19:00"/>
    <d v="2023-03-25T01:28:00"/>
    <n v="1"/>
    <n v="8"/>
    <n v="0.56666666676755995"/>
    <s v="Yes"/>
    <n v="6.5636363636363632E-2"/>
    <n v="5.716666666790843"/>
    <s v="YES"/>
    <m/>
    <x v="1"/>
    <x v="3"/>
  </r>
  <r>
    <n v="10123"/>
    <n v="905"/>
    <x v="1"/>
    <s v="Critical"/>
    <d v="2020-05-09T21:40:00"/>
    <d v="2020-05-09T22:18:00"/>
    <d v="2020-05-10T03:20:00"/>
    <n v="1"/>
    <n v="8"/>
    <n v="0.63333333330228925"/>
    <s v="Yes"/>
    <n v="6.5545454545454546E-2"/>
    <n v="5.6666666666278616"/>
    <s v="YES"/>
    <m/>
    <x v="1"/>
    <x v="0"/>
  </r>
  <r>
    <n v="10124"/>
    <n v="306"/>
    <x v="0"/>
    <s v="Low"/>
    <d v="2021-04-26T11:10:00"/>
    <d v="2021-04-26T13:54:00"/>
    <d v="2021-05-03T04:31:00"/>
    <n v="48"/>
    <n v="150"/>
    <n v="2.7333333333372138"/>
    <s v="Yes"/>
    <n v="6.545454545454546E-2"/>
    <n v="161.34999999997672"/>
    <s v="YES"/>
    <m/>
    <x v="1"/>
    <x v="2"/>
  </r>
  <r>
    <n v="10125"/>
    <n v="336"/>
    <x v="2"/>
    <s v="Low"/>
    <d v="2025-02-07T17:24:00"/>
    <d v="2025-02-08T07:12:00"/>
    <d v="2025-02-10T06:50:00"/>
    <n v="48"/>
    <n v="150"/>
    <n v="13.800000000104774"/>
    <s v="Yes"/>
    <n v="6.536363636363636E-2"/>
    <n v="61.433333333290648"/>
    <s v="YES"/>
    <m/>
    <x v="1"/>
    <x v="5"/>
  </r>
  <r>
    <n v="10126"/>
    <n v="688"/>
    <x v="1"/>
    <s v="High"/>
    <d v="2022-02-18T21:42:00"/>
    <d v="2022-02-19T04:58:00"/>
    <d v="2022-02-20T04:12:00"/>
    <n v="5"/>
    <n v="24"/>
    <n v="7.2666666666045785"/>
    <s v="NO"/>
    <n v="6.5272727272727274E-2"/>
    <n v="30.500000000058208"/>
    <s v="YES"/>
    <m/>
    <x v="0"/>
    <x v="1"/>
  </r>
  <r>
    <n v="10127"/>
    <n v="330"/>
    <x v="2"/>
    <s v="Medium"/>
    <d v="2023-10-20T22:14:00"/>
    <d v="2023-10-21T17:04:00"/>
    <d v="2023-10-24T15:13:00"/>
    <n v="15"/>
    <n v="40"/>
    <n v="18.833333333255723"/>
    <s v="NO"/>
    <n v="6.5272727272727274E-2"/>
    <n v="88.983333333337214"/>
    <s v="NO"/>
    <m/>
    <x v="0"/>
    <x v="3"/>
  </r>
  <r>
    <n v="10128"/>
    <n v="273"/>
    <x v="2"/>
    <s v="Critical"/>
    <d v="2021-08-10T10:08:00"/>
    <d v="2021-08-10T10:59:00"/>
    <d v="2021-08-10T13:53:00"/>
    <n v="1"/>
    <n v="8"/>
    <n v="0.84999999997671694"/>
    <s v="Yes"/>
    <n v="6.5272727272727274E-2"/>
    <n v="3.75"/>
    <s v="YES"/>
    <m/>
    <x v="1"/>
    <x v="2"/>
  </r>
  <r>
    <n v="10129"/>
    <n v="294"/>
    <x v="0"/>
    <s v="Medium"/>
    <d v="2022-03-08T06:04:00"/>
    <d v="2022-03-09T01:10:00"/>
    <d v="2022-03-09T09:55:00"/>
    <n v="15"/>
    <n v="40"/>
    <n v="19.099999999918509"/>
    <s v="NO"/>
    <n v="6.5181818181818188E-2"/>
    <n v="27.849999999976717"/>
    <s v="YES"/>
    <m/>
    <x v="0"/>
    <x v="1"/>
  </r>
  <r>
    <n v="10130"/>
    <n v="413"/>
    <x v="2"/>
    <s v="Medium"/>
    <d v="2024-02-25T19:57:00"/>
    <d v="2024-02-25T21:30:00"/>
    <d v="2024-02-26T17:18:00"/>
    <n v="15"/>
    <n v="40"/>
    <n v="1.5499999999883585"/>
    <s v="Yes"/>
    <n v="6.5181818181818188E-2"/>
    <n v="21.349999999918509"/>
    <s v="YES"/>
    <m/>
    <x v="1"/>
    <x v="4"/>
  </r>
  <r>
    <n v="10131"/>
    <n v="302"/>
    <x v="2"/>
    <s v="High"/>
    <d v="2020-07-15T17:18:00"/>
    <d v="2020-07-15T18:18:00"/>
    <d v="2020-07-15T19:17:00"/>
    <n v="5"/>
    <n v="24"/>
    <n v="0.99999999994179234"/>
    <s v="Yes"/>
    <n v="6.5090909090909088E-2"/>
    <n v="1.9833333333372138"/>
    <s v="YES"/>
    <m/>
    <x v="1"/>
    <x v="0"/>
  </r>
  <r>
    <n v="10132"/>
    <n v="284"/>
    <x v="0"/>
    <s v="Low"/>
    <d v="2021-03-18T10:00:00"/>
    <d v="2021-03-18T15:26:00"/>
    <d v="2021-03-20T07:37:00"/>
    <n v="48"/>
    <n v="150"/>
    <n v="5.433333333407063"/>
    <s v="Yes"/>
    <n v="6.5000000000000002E-2"/>
    <n v="45.616666666755918"/>
    <s v="YES"/>
    <m/>
    <x v="1"/>
    <x v="2"/>
  </r>
  <r>
    <n v="10133"/>
    <n v="828"/>
    <x v="1"/>
    <s v="High"/>
    <d v="2024-12-24T09:10:00"/>
    <d v="2024-12-24T13:23:00"/>
    <d v="2024-12-24T21:40:00"/>
    <n v="5"/>
    <n v="24"/>
    <n v="4.21666666661622"/>
    <s v="Yes"/>
    <n v="6.4909090909090902E-2"/>
    <n v="12.500000000058208"/>
    <s v="YES"/>
    <m/>
    <x v="1"/>
    <x v="4"/>
  </r>
  <r>
    <n v="10134"/>
    <n v="340"/>
    <x v="1"/>
    <s v="Critical"/>
    <d v="2022-12-01T23:33:00"/>
    <d v="2022-12-02T00:28:00"/>
    <d v="2022-12-02T02:41:00"/>
    <n v="1"/>
    <n v="8"/>
    <n v="0.91666666668606922"/>
    <s v="Yes"/>
    <n v="6.4818181818181816E-2"/>
    <n v="3.1333333334187046"/>
    <s v="YES"/>
    <m/>
    <x v="1"/>
    <x v="1"/>
  </r>
  <r>
    <n v="10135"/>
    <n v="287"/>
    <x v="2"/>
    <s v="Medium"/>
    <d v="2020-12-24T19:05:00"/>
    <d v="2020-12-25T00:30:00"/>
    <d v="2020-12-27T06:53:00"/>
    <n v="15"/>
    <n v="40"/>
    <n v="5.4166666666860692"/>
    <s v="Yes"/>
    <n v="6.4727272727272731E-2"/>
    <n v="59.800000000046566"/>
    <s v="YES"/>
    <m/>
    <x v="1"/>
    <x v="0"/>
  </r>
  <r>
    <n v="10136"/>
    <n v="448"/>
    <x v="1"/>
    <s v="Critical"/>
    <d v="2022-08-08T15:27:00"/>
    <d v="2022-08-08T15:31:00"/>
    <d v="2022-08-08T18:34:00"/>
    <n v="1"/>
    <n v="8"/>
    <n v="6.6666666534729302E-2"/>
    <s v="Yes"/>
    <n v="6.4636363636363631E-2"/>
    <n v="3.1166666665230878"/>
    <s v="YES"/>
    <m/>
    <x v="1"/>
    <x v="1"/>
  </r>
  <r>
    <n v="10137"/>
    <n v="472"/>
    <x v="0"/>
    <s v="Critical"/>
    <d v="2021-08-21T12:32:00"/>
    <d v="2021-08-21T13:04:00"/>
    <d v="2021-08-21T16:53:00"/>
    <n v="1"/>
    <n v="8"/>
    <n v="0.53333333332557231"/>
    <s v="Yes"/>
    <n v="6.4545454545454545E-2"/>
    <n v="4.3500000000349246"/>
    <s v="YES"/>
    <m/>
    <x v="1"/>
    <x v="2"/>
  </r>
  <r>
    <n v="10138"/>
    <n v="437"/>
    <x v="2"/>
    <s v="High"/>
    <d v="2022-12-10T07:25:00"/>
    <d v="2022-12-10T09:24:00"/>
    <d v="2022-12-11T01:48:00"/>
    <n v="5"/>
    <n v="24"/>
    <n v="1.9833333333372138"/>
    <s v="Yes"/>
    <n v="6.4454545454545459E-2"/>
    <n v="18.383333333185874"/>
    <s v="YES"/>
    <m/>
    <x v="1"/>
    <x v="1"/>
  </r>
  <r>
    <n v="10139"/>
    <n v="625"/>
    <x v="2"/>
    <s v="High"/>
    <d v="2023-04-17T03:21:00"/>
    <d v="2023-04-17T05:34:00"/>
    <d v="2023-04-18T04:52:00"/>
    <n v="5"/>
    <n v="24"/>
    <n v="2.2166666667326353"/>
    <s v="Yes"/>
    <n v="6.4363636363636359E-2"/>
    <n v="25.516666666720994"/>
    <s v="YES"/>
    <m/>
    <x v="1"/>
    <x v="3"/>
  </r>
  <r>
    <n v="10140"/>
    <n v="156"/>
    <x v="2"/>
    <s v="High"/>
    <d v="2022-04-18T22:47:00"/>
    <d v="2022-04-19T01:49:00"/>
    <d v="2022-04-19T02:52:00"/>
    <n v="5"/>
    <n v="24"/>
    <n v="3.0333333332673647"/>
    <s v="Yes"/>
    <n v="6.4272727272727273E-2"/>
    <n v="4.0833333331975155"/>
    <s v="YES"/>
    <m/>
    <x v="1"/>
    <x v="1"/>
  </r>
  <r>
    <n v="10141"/>
    <n v="336"/>
    <x v="2"/>
    <s v="Medium"/>
    <d v="2020-04-14T22:45:00"/>
    <d v="2020-04-15T16:10:00"/>
    <d v="2020-04-16T00:38:00"/>
    <n v="15"/>
    <n v="40"/>
    <n v="17.416666666686069"/>
    <s v="NO"/>
    <n v="6.4181818181818187E-2"/>
    <n v="25.883333333360497"/>
    <s v="YES"/>
    <m/>
    <x v="0"/>
    <x v="0"/>
  </r>
  <r>
    <n v="10142"/>
    <n v="921"/>
    <x v="1"/>
    <s v="High"/>
    <d v="2022-02-28T16:27:00"/>
    <d v="2022-02-28T22:55:00"/>
    <d v="2022-03-01T14:41:00"/>
    <n v="5"/>
    <n v="24"/>
    <n v="6.46666666661622"/>
    <s v="NO"/>
    <n v="6.4181818181818187E-2"/>
    <n v="22.233333333337214"/>
    <s v="YES"/>
    <m/>
    <x v="0"/>
    <x v="1"/>
  </r>
  <r>
    <n v="10143"/>
    <n v="881"/>
    <x v="1"/>
    <s v="High"/>
    <d v="2022-04-27T12:29:00"/>
    <d v="2022-04-27T16:43:00"/>
    <d v="2022-04-28T05:49:00"/>
    <n v="5"/>
    <n v="24"/>
    <n v="4.2333333333372138"/>
    <s v="Yes"/>
    <n v="6.4181818181818187E-2"/>
    <n v="17.333333333255723"/>
    <s v="YES"/>
    <m/>
    <x v="1"/>
    <x v="1"/>
  </r>
  <r>
    <n v="10144"/>
    <n v="919"/>
    <x v="1"/>
    <s v="Low"/>
    <d v="2024-01-10T05:03:00"/>
    <d v="2024-01-10T07:20:00"/>
    <d v="2024-01-12T02:41:00"/>
    <n v="48"/>
    <n v="150"/>
    <n v="2.2833333332673647"/>
    <s v="Yes"/>
    <n v="6.4090909090909087E-2"/>
    <n v="45.633333333302289"/>
    <s v="YES"/>
    <m/>
    <x v="1"/>
    <x v="4"/>
  </r>
  <r>
    <n v="10145"/>
    <n v="988"/>
    <x v="1"/>
    <s v="Medium"/>
    <d v="2023-05-25T17:24:00"/>
    <d v="2023-05-26T02:30:00"/>
    <d v="2023-05-27T15:38:00"/>
    <n v="15"/>
    <n v="40"/>
    <n v="9.0999999999767169"/>
    <s v="Yes"/>
    <n v="6.4000000000000001E-2"/>
    <n v="46.233333333337214"/>
    <s v="YES"/>
    <m/>
    <x v="1"/>
    <x v="3"/>
  </r>
  <r>
    <n v="10146"/>
    <n v="854"/>
    <x v="0"/>
    <s v="Medium"/>
    <d v="2020-11-10T01:00:00"/>
    <d v="2020-11-10T16:02:00"/>
    <d v="2020-11-10T17:56:00"/>
    <n v="15"/>
    <n v="40"/>
    <n v="15.033333333441988"/>
    <s v="NO"/>
    <n v="6.3909090909090915E-2"/>
    <n v="16.933333333348855"/>
    <s v="YES"/>
    <m/>
    <x v="0"/>
    <x v="0"/>
  </r>
  <r>
    <n v="10147"/>
    <n v="11"/>
    <x v="0"/>
    <s v="Medium"/>
    <d v="2023-09-04T17:23:00"/>
    <d v="2023-09-05T08:17:00"/>
    <d v="2023-09-06T13:37:00"/>
    <n v="15"/>
    <n v="40"/>
    <n v="14.89999999984866"/>
    <s v="Yes"/>
    <n v="6.3909090909090915E-2"/>
    <n v="44.233333333279006"/>
    <s v="YES"/>
    <m/>
    <x v="1"/>
    <x v="3"/>
  </r>
  <r>
    <n v="10148"/>
    <n v="296"/>
    <x v="1"/>
    <s v="Critical"/>
    <d v="2023-04-01T04:21:00"/>
    <d v="2023-04-01T04:52:00"/>
    <d v="2023-04-01T08:14:00"/>
    <n v="1"/>
    <n v="8"/>
    <n v="0.5166666666045785"/>
    <s v="Yes"/>
    <n v="6.3818181818181816E-2"/>
    <n v="3.8833333332440816"/>
    <s v="YES"/>
    <m/>
    <x v="1"/>
    <x v="3"/>
  </r>
  <r>
    <n v="10149"/>
    <n v="926"/>
    <x v="2"/>
    <s v="Low"/>
    <d v="2021-03-23T22:19:00"/>
    <d v="2021-03-25T11:10:00"/>
    <d v="2021-03-28T02:52:00"/>
    <n v="48"/>
    <n v="150"/>
    <n v="36.85000000015134"/>
    <s v="Yes"/>
    <n v="6.372727272727273E-2"/>
    <n v="100.54999999998836"/>
    <s v="YES"/>
    <m/>
    <x v="1"/>
    <x v="2"/>
  </r>
  <r>
    <n v="10150"/>
    <n v="96"/>
    <x v="0"/>
    <s v="Critical"/>
    <d v="2021-04-02T08:05:00"/>
    <d v="2021-04-02T08:24:00"/>
    <d v="2021-04-02T13:03:00"/>
    <n v="1"/>
    <n v="8"/>
    <n v="0.31666666665114462"/>
    <s v="Yes"/>
    <n v="6.363636363636363E-2"/>
    <n v="4.96666666661622"/>
    <s v="YES"/>
    <m/>
    <x v="1"/>
    <x v="2"/>
  </r>
  <r>
    <n v="10151"/>
    <n v="987"/>
    <x v="2"/>
    <s v="Medium"/>
    <d v="2024-09-18T15:33:00"/>
    <d v="2024-09-19T05:22:00"/>
    <d v="2024-09-21T18:24:00"/>
    <n v="15"/>
    <n v="40"/>
    <n v="13.816666666651145"/>
    <s v="Yes"/>
    <n v="6.3545454545454544E-2"/>
    <n v="74.850000000034925"/>
    <s v="YES"/>
    <m/>
    <x v="1"/>
    <x v="4"/>
  </r>
  <r>
    <n v="10152"/>
    <n v="610"/>
    <x v="0"/>
    <s v="Medium"/>
    <d v="2024-04-08T05:05:00"/>
    <d v="2024-04-08T05:15:00"/>
    <d v="2024-04-09T08:44:00"/>
    <n v="15"/>
    <n v="40"/>
    <n v="0.16666666668606922"/>
    <s v="Yes"/>
    <n v="6.3454545454545458E-2"/>
    <n v="27.650000000023283"/>
    <s v="YES"/>
    <m/>
    <x v="1"/>
    <x v="4"/>
  </r>
  <r>
    <n v="10153"/>
    <n v="777"/>
    <x v="1"/>
    <s v="Low"/>
    <d v="2023-10-14T21:52:00"/>
    <d v="2023-10-14T21:54:00"/>
    <d v="2023-10-21T11:35:00"/>
    <n v="48"/>
    <n v="150"/>
    <n v="3.3333333267364651E-2"/>
    <s v="Yes"/>
    <n v="6.3363636363636358E-2"/>
    <n v="157.71666666667443"/>
    <s v="YES"/>
    <m/>
    <x v="1"/>
    <x v="3"/>
  </r>
  <r>
    <n v="10154"/>
    <n v="536"/>
    <x v="1"/>
    <s v="Medium"/>
    <d v="2021-05-22T09:29:00"/>
    <d v="2021-05-22T16:55:00"/>
    <d v="2021-05-23T02:21:00"/>
    <n v="15"/>
    <n v="40"/>
    <n v="7.4333333332906477"/>
    <s v="Yes"/>
    <n v="6.3272727272727272E-2"/>
    <n v="16.866666666639503"/>
    <s v="YES"/>
    <m/>
    <x v="1"/>
    <x v="2"/>
  </r>
  <r>
    <n v="10155"/>
    <n v="69"/>
    <x v="2"/>
    <s v="Medium"/>
    <d v="2021-10-17T06:06:00"/>
    <d v="2021-10-17T19:32:00"/>
    <d v="2021-10-20T02:48:00"/>
    <n v="15"/>
    <n v="40"/>
    <n v="13.433333333290648"/>
    <s v="Yes"/>
    <n v="6.3181818181818186E-2"/>
    <n v="68.700000000069849"/>
    <s v="YES"/>
    <m/>
    <x v="1"/>
    <x v="2"/>
  </r>
  <r>
    <n v="10156"/>
    <n v="8"/>
    <x v="2"/>
    <s v="Low"/>
    <d v="2022-05-26T07:03:00"/>
    <d v="2022-05-26T14:18:00"/>
    <d v="2022-05-31T22:32:00"/>
    <n v="48"/>
    <n v="150"/>
    <n v="7.2500000000582077"/>
    <s v="Yes"/>
    <n v="6.3090909090909086E-2"/>
    <n v="135.48333333333721"/>
    <s v="YES"/>
    <m/>
    <x v="1"/>
    <x v="1"/>
  </r>
  <r>
    <n v="10157"/>
    <n v="366"/>
    <x v="1"/>
    <s v="Critical"/>
    <d v="2023-10-26T06:18:00"/>
    <d v="2023-10-26T06:24:00"/>
    <d v="2023-10-26T12:33:00"/>
    <n v="1"/>
    <n v="8"/>
    <n v="0.10000000015133992"/>
    <s v="Yes"/>
    <n v="6.3E-2"/>
    <n v="6.2500000001164153"/>
    <s v="YES"/>
    <m/>
    <x v="1"/>
    <x v="3"/>
  </r>
  <r>
    <n v="10158"/>
    <n v="476"/>
    <x v="1"/>
    <s v="Critical"/>
    <d v="2020-08-24T10:49:00"/>
    <d v="2020-08-24T11:44:00"/>
    <d v="2020-08-24T17:35:00"/>
    <n v="1"/>
    <n v="8"/>
    <n v="0.91666666668606922"/>
    <s v="Yes"/>
    <n v="6.2909090909090915E-2"/>
    <n v="6.7666666667209938"/>
    <s v="YES"/>
    <m/>
    <x v="1"/>
    <x v="0"/>
  </r>
  <r>
    <n v="10159"/>
    <n v="509"/>
    <x v="1"/>
    <s v="Medium"/>
    <d v="2022-12-20T09:39:00"/>
    <d v="2022-12-20T14:08:00"/>
    <d v="2022-12-22T14:50:00"/>
    <n v="15"/>
    <n v="40"/>
    <n v="4.4833333332790062"/>
    <s v="Yes"/>
    <n v="6.2818181818181815E-2"/>
    <n v="53.183333333290648"/>
    <s v="YES"/>
    <m/>
    <x v="1"/>
    <x v="1"/>
  </r>
  <r>
    <n v="10160"/>
    <n v="864"/>
    <x v="0"/>
    <s v="Medium"/>
    <d v="2020-11-20T03:43:00"/>
    <d v="2020-11-20T09:13:00"/>
    <d v="2020-11-21T07:16:00"/>
    <n v="15"/>
    <n v="40"/>
    <n v="5.4999999999417923"/>
    <s v="Yes"/>
    <n v="6.2727272727272729E-2"/>
    <n v="27.549999999871943"/>
    <s v="YES"/>
    <m/>
    <x v="1"/>
    <x v="0"/>
  </r>
  <r>
    <n v="10161"/>
    <n v="82"/>
    <x v="1"/>
    <s v="Critical"/>
    <d v="2020-12-14T08:51:00"/>
    <d v="2020-12-14T09:40:00"/>
    <d v="2020-12-14T11:29:00"/>
    <n v="1"/>
    <n v="8"/>
    <n v="0.81666666670935228"/>
    <s v="Yes"/>
    <n v="6.2636363636363643E-2"/>
    <n v="2.6333333333604969"/>
    <s v="YES"/>
    <m/>
    <x v="1"/>
    <x v="0"/>
  </r>
  <r>
    <n v="10162"/>
    <n v="864"/>
    <x v="0"/>
    <s v="High"/>
    <d v="2022-12-09T20:12:00"/>
    <d v="2022-12-10T00:18:00"/>
    <d v="2022-12-10T20:30:00"/>
    <n v="5"/>
    <n v="24"/>
    <n v="4.0999999999185093"/>
    <s v="Yes"/>
    <n v="6.2545454545454543E-2"/>
    <n v="24.299999999930151"/>
    <s v="YES"/>
    <m/>
    <x v="1"/>
    <x v="1"/>
  </r>
  <r>
    <n v="10163"/>
    <n v="27"/>
    <x v="2"/>
    <s v="Critical"/>
    <d v="2020-04-04T05:20:00"/>
    <d v="2020-04-04T05:27:00"/>
    <d v="2020-04-04T08:37:00"/>
    <n v="1"/>
    <n v="8"/>
    <n v="0.11666666669771075"/>
    <s v="Yes"/>
    <n v="6.2454545454545457E-2"/>
    <n v="3.28333333338378"/>
    <s v="YES"/>
    <m/>
    <x v="1"/>
    <x v="0"/>
  </r>
  <r>
    <n v="10164"/>
    <n v="356"/>
    <x v="2"/>
    <s v="High"/>
    <d v="2022-05-22T03:02:00"/>
    <d v="2022-05-22T09:54:00"/>
    <d v="2022-05-22T19:46:00"/>
    <n v="5"/>
    <n v="24"/>
    <n v="6.8666666666977108"/>
    <s v="NO"/>
    <n v="6.2363636363636364E-2"/>
    <n v="16.733333333395422"/>
    <s v="YES"/>
    <m/>
    <x v="0"/>
    <x v="1"/>
  </r>
  <r>
    <n v="10165"/>
    <n v="446"/>
    <x v="1"/>
    <s v="Medium"/>
    <d v="2022-04-15T14:16:00"/>
    <d v="2022-04-15T23:51:00"/>
    <d v="2022-04-17T16:52:00"/>
    <n v="15"/>
    <n v="40"/>
    <n v="9.5833333333139308"/>
    <s v="Yes"/>
    <n v="6.2363636363636364E-2"/>
    <n v="50.599999999918509"/>
    <s v="YES"/>
    <m/>
    <x v="1"/>
    <x v="1"/>
  </r>
  <r>
    <n v="10166"/>
    <n v="320"/>
    <x v="1"/>
    <s v="Medium"/>
    <d v="2022-05-27T12:42:00"/>
    <d v="2022-05-28T10:43:00"/>
    <d v="2022-05-29T14:11:00"/>
    <n v="15"/>
    <n v="40"/>
    <n v="22.016666666662786"/>
    <s v="NO"/>
    <n v="6.2272727272727271E-2"/>
    <n v="49.483333333279006"/>
    <s v="YES"/>
    <m/>
    <x v="0"/>
    <x v="1"/>
  </r>
  <r>
    <n v="10167"/>
    <n v="642"/>
    <x v="1"/>
    <s v="Critical"/>
    <d v="2023-11-28T16:37:00"/>
    <d v="2023-11-28T17:09:00"/>
    <d v="2023-11-28T23:33:00"/>
    <n v="1"/>
    <n v="8"/>
    <n v="0.53333333332557231"/>
    <s v="Yes"/>
    <n v="6.2272727272727271E-2"/>
    <n v="6.9333333332324401"/>
    <s v="YES"/>
    <m/>
    <x v="1"/>
    <x v="3"/>
  </r>
  <r>
    <n v="10168"/>
    <n v="309"/>
    <x v="0"/>
    <s v="Low"/>
    <d v="2023-08-30T09:23:00"/>
    <d v="2023-08-30T22:30:00"/>
    <d v="2023-09-04T12:00:00"/>
    <n v="48"/>
    <n v="150"/>
    <n v="13.116666666639503"/>
    <s v="Yes"/>
    <n v="6.2181818181818178E-2"/>
    <n v="122.6166666666395"/>
    <s v="YES"/>
    <m/>
    <x v="1"/>
    <x v="3"/>
  </r>
  <r>
    <n v="10169"/>
    <n v="552"/>
    <x v="2"/>
    <s v="Low"/>
    <d v="2023-10-06T12:58:00"/>
    <d v="2023-10-07T16:22:00"/>
    <d v="2023-10-10T18:40:00"/>
    <n v="48"/>
    <n v="150"/>
    <n v="27.399999999906868"/>
    <s v="Yes"/>
    <n v="6.2090909090909092E-2"/>
    <n v="101.70000000006985"/>
    <s v="YES"/>
    <m/>
    <x v="1"/>
    <x v="3"/>
  </r>
  <r>
    <n v="10170"/>
    <n v="904"/>
    <x v="0"/>
    <s v="High"/>
    <d v="2023-12-15T15:15:00"/>
    <d v="2023-12-15T15:33:00"/>
    <d v="2023-12-15T18:01:00"/>
    <n v="5"/>
    <n v="24"/>
    <n v="0.30000000010477379"/>
    <s v="Yes"/>
    <n v="6.2E-2"/>
    <n v="2.7666666667792015"/>
    <s v="YES"/>
    <m/>
    <x v="1"/>
    <x v="3"/>
  </r>
  <r>
    <n v="10171"/>
    <n v="225"/>
    <x v="0"/>
    <s v="Low"/>
    <d v="2022-07-25T14:18:00"/>
    <d v="2022-07-27T02:37:00"/>
    <d v="2022-07-28T21:53:00"/>
    <n v="48"/>
    <n v="150"/>
    <n v="36.316666666651145"/>
    <s v="Yes"/>
    <n v="6.1909090909090907E-2"/>
    <n v="79.583333333430346"/>
    <s v="YES"/>
    <m/>
    <x v="1"/>
    <x v="1"/>
  </r>
  <r>
    <n v="10172"/>
    <n v="732"/>
    <x v="1"/>
    <s v="Critical"/>
    <d v="2020-10-03T20:12:00"/>
    <d v="2020-10-03T20:36:00"/>
    <d v="2020-10-03T23:39:00"/>
    <n v="1"/>
    <n v="8"/>
    <n v="0.39999999990686774"/>
    <s v="Yes"/>
    <n v="6.1818181818181821E-2"/>
    <n v="3.4500000000698492"/>
    <s v="YES"/>
    <m/>
    <x v="1"/>
    <x v="0"/>
  </r>
  <r>
    <n v="10173"/>
    <n v="452"/>
    <x v="1"/>
    <s v="Low"/>
    <d v="2021-11-14T10:19:00"/>
    <d v="2021-11-15T03:50:00"/>
    <d v="2021-11-20T17:22:00"/>
    <n v="48"/>
    <n v="150"/>
    <n v="17.516666666662786"/>
    <s v="Yes"/>
    <n v="6.1727272727272728E-2"/>
    <n v="151.05000000010477"/>
    <s v="YES"/>
    <m/>
    <x v="1"/>
    <x v="2"/>
  </r>
  <r>
    <n v="10174"/>
    <n v="599"/>
    <x v="2"/>
    <s v="Medium"/>
    <d v="2023-07-30T11:17:00"/>
    <d v="2023-07-30T17:58:00"/>
    <d v="2023-08-01T16:24:00"/>
    <n v="15"/>
    <n v="40"/>
    <n v="6.6833333334652707"/>
    <s v="Yes"/>
    <n v="6.1636363636363635E-2"/>
    <n v="53.116666666755918"/>
    <s v="YES"/>
    <m/>
    <x v="1"/>
    <x v="3"/>
  </r>
  <r>
    <n v="10175"/>
    <n v="270"/>
    <x v="0"/>
    <s v="Low"/>
    <d v="2022-01-10T20:47:00"/>
    <d v="2022-01-11T14:34:00"/>
    <d v="2022-01-16T06:05:00"/>
    <n v="48"/>
    <n v="150"/>
    <n v="17.783333333325572"/>
    <s v="Yes"/>
    <n v="6.1545454545454542E-2"/>
    <n v="129.29999999993015"/>
    <s v="YES"/>
    <m/>
    <x v="1"/>
    <x v="1"/>
  </r>
  <r>
    <n v="10176"/>
    <n v="39"/>
    <x v="2"/>
    <s v="Low"/>
    <d v="2022-10-06T17:36:00"/>
    <d v="2022-10-07T01:26:00"/>
    <d v="2022-10-11T00:37:00"/>
    <n v="48"/>
    <n v="150"/>
    <n v="7.8333333333721384"/>
    <s v="Yes"/>
    <n v="6.1454545454545456E-2"/>
    <n v="103.01666666666279"/>
    <s v="YES"/>
    <m/>
    <x v="1"/>
    <x v="1"/>
  </r>
  <r>
    <n v="10177"/>
    <n v="948"/>
    <x v="0"/>
    <s v="Medium"/>
    <d v="2020-07-13T09:21:00"/>
    <d v="2020-07-14T02:34:00"/>
    <d v="2020-07-15T00:06:00"/>
    <n v="15"/>
    <n v="40"/>
    <n v="17.216666666732635"/>
    <s v="NO"/>
    <n v="6.1363636363636363E-2"/>
    <n v="38.750000000058208"/>
    <s v="YES"/>
    <m/>
    <x v="0"/>
    <x v="0"/>
  </r>
  <r>
    <n v="10178"/>
    <n v="155"/>
    <x v="2"/>
    <s v="Low"/>
    <d v="2023-07-20T23:43:00"/>
    <d v="2023-07-22T11:10:00"/>
    <d v="2023-07-27T10:18:00"/>
    <n v="48"/>
    <n v="150"/>
    <n v="35.450000000128057"/>
    <s v="Yes"/>
    <n v="6.1363636363636363E-2"/>
    <n v="154.58333333343035"/>
    <s v="YES"/>
    <m/>
    <x v="1"/>
    <x v="3"/>
  </r>
  <r>
    <n v="10179"/>
    <n v="673"/>
    <x v="2"/>
    <s v="Critical"/>
    <d v="2023-04-28T23:28:00"/>
    <d v="2023-04-29T00:09:00"/>
    <d v="2023-04-29T05:02:00"/>
    <n v="1"/>
    <n v="8"/>
    <n v="0.68333333329064772"/>
    <s v="Yes"/>
    <n v="6.127272727272727E-2"/>
    <n v="5.5666666666511446"/>
    <s v="YES"/>
    <m/>
    <x v="1"/>
    <x v="3"/>
  </r>
  <r>
    <n v="10180"/>
    <n v="599"/>
    <x v="2"/>
    <s v="Low"/>
    <d v="2024-08-30T20:06:00"/>
    <d v="2024-08-30T20:57:00"/>
    <d v="2024-09-05T23:56:00"/>
    <n v="48"/>
    <n v="150"/>
    <n v="0.84999999997671694"/>
    <s v="Yes"/>
    <n v="6.1181818181818184E-2"/>
    <n v="147.83333333325572"/>
    <s v="YES"/>
    <m/>
    <x v="1"/>
    <x v="4"/>
  </r>
  <r>
    <n v="10181"/>
    <n v="244"/>
    <x v="1"/>
    <s v="High"/>
    <d v="2021-11-09T04:41:00"/>
    <d v="2021-11-09T09:11:00"/>
    <d v="2021-11-09T14:04:00"/>
    <n v="5"/>
    <n v="24"/>
    <n v="4.5"/>
    <s v="Yes"/>
    <n v="6.1090909090909092E-2"/>
    <n v="9.3833333331858739"/>
    <s v="YES"/>
    <m/>
    <x v="1"/>
    <x v="2"/>
  </r>
  <r>
    <n v="10182"/>
    <n v="582"/>
    <x v="1"/>
    <s v="High"/>
    <d v="2024-12-08T22:01:00"/>
    <d v="2024-12-09T00:31:00"/>
    <d v="2024-12-09T11:58:00"/>
    <n v="5"/>
    <n v="24"/>
    <n v="2.4999999999417923"/>
    <s v="Yes"/>
    <n v="6.0999999999999999E-2"/>
    <n v="13.950000000069849"/>
    <s v="YES"/>
    <m/>
    <x v="1"/>
    <x v="4"/>
  </r>
  <r>
    <n v="10183"/>
    <n v="495"/>
    <x v="1"/>
    <s v="Critical"/>
    <d v="2024-06-13T06:30:00"/>
    <d v="2024-06-13T07:26:00"/>
    <d v="2024-06-13T12:54:00"/>
    <n v="1"/>
    <n v="8"/>
    <n v="0.93333333323244005"/>
    <s v="Yes"/>
    <n v="6.0909090909090906E-2"/>
    <n v="6.3999999999068677"/>
    <s v="YES"/>
    <m/>
    <x v="1"/>
    <x v="4"/>
  </r>
  <r>
    <n v="10184"/>
    <n v="339"/>
    <x v="2"/>
    <s v="High"/>
    <d v="2023-06-30T12:42:00"/>
    <d v="2023-06-30T20:40:00"/>
    <d v="2023-06-30T21:59:00"/>
    <n v="5"/>
    <n v="24"/>
    <n v="7.96666666661622"/>
    <s v="NO"/>
    <n v="6.081818181818182E-2"/>
    <n v="9.28333333338378"/>
    <s v="YES"/>
    <m/>
    <x v="0"/>
    <x v="3"/>
  </r>
  <r>
    <n v="10185"/>
    <n v="693"/>
    <x v="1"/>
    <s v="High"/>
    <d v="2020-09-01T08:05:00"/>
    <d v="2020-09-01T11:51:00"/>
    <d v="2020-09-02T06:02:00"/>
    <n v="5"/>
    <n v="24"/>
    <n v="3.7666666667209938"/>
    <s v="Yes"/>
    <n v="6.081818181818182E-2"/>
    <n v="21.949999999953434"/>
    <s v="YES"/>
    <m/>
    <x v="1"/>
    <x v="0"/>
  </r>
  <r>
    <n v="10186"/>
    <n v="282"/>
    <x v="2"/>
    <s v="Critical"/>
    <d v="2021-03-17T12:18:00"/>
    <d v="2021-03-17T12:39:00"/>
    <d v="2021-03-17T13:30:00"/>
    <n v="1"/>
    <n v="8"/>
    <n v="0.35000000009313226"/>
    <s v="Yes"/>
    <n v="6.0727272727272727E-2"/>
    <n v="1.2000000000698492"/>
    <s v="YES"/>
    <m/>
    <x v="1"/>
    <x v="2"/>
  </r>
  <r>
    <n v="10187"/>
    <n v="660"/>
    <x v="2"/>
    <s v="Critical"/>
    <d v="2020-03-11T23:09:00"/>
    <d v="2020-03-11T23:41:00"/>
    <d v="2020-03-12T03:31:00"/>
    <n v="1"/>
    <n v="8"/>
    <n v="0.53333333332557231"/>
    <s v="Yes"/>
    <n v="6.0636363636363634E-2"/>
    <n v="4.3666666665812954"/>
    <s v="YES"/>
    <m/>
    <x v="1"/>
    <x v="0"/>
  </r>
  <r>
    <n v="10188"/>
    <n v="441"/>
    <x v="1"/>
    <s v="Low"/>
    <d v="2022-01-25T18:32:00"/>
    <d v="2022-01-25T21:13:00"/>
    <d v="2022-01-31T01:01:00"/>
    <n v="48"/>
    <n v="150"/>
    <n v="2.6833333333488554"/>
    <s v="Yes"/>
    <n v="6.0545454545454548E-2"/>
    <n v="126.48333333333721"/>
    <s v="YES"/>
    <m/>
    <x v="1"/>
    <x v="1"/>
  </r>
  <r>
    <n v="10189"/>
    <n v="226"/>
    <x v="2"/>
    <s v="High"/>
    <d v="2025-02-06T13:19:00"/>
    <d v="2025-02-06T16:58:00"/>
    <d v="2025-02-06T18:31:00"/>
    <n v="5"/>
    <n v="24"/>
    <n v="3.6500000000232831"/>
    <s v="Yes"/>
    <n v="6.0454545454545455E-2"/>
    <n v="5.2000000000116415"/>
    <s v="YES"/>
    <m/>
    <x v="1"/>
    <x v="5"/>
  </r>
  <r>
    <n v="10190"/>
    <n v="970"/>
    <x v="0"/>
    <s v="Low"/>
    <d v="2022-11-27T00:38:00"/>
    <d v="2022-11-29T00:32:00"/>
    <d v="2022-12-05T11:13:00"/>
    <n v="48"/>
    <n v="150"/>
    <n v="47.900000000023283"/>
    <s v="Yes"/>
    <n v="6.0363636363636362E-2"/>
    <n v="202.58333333343035"/>
    <s v="YES"/>
    <m/>
    <x v="1"/>
    <x v="1"/>
  </r>
  <r>
    <n v="10191"/>
    <n v="692"/>
    <x v="1"/>
    <s v="Low"/>
    <d v="2024-08-04T14:38:00"/>
    <d v="2024-08-06T00:36:00"/>
    <d v="2024-08-06T22:16:00"/>
    <n v="48"/>
    <n v="150"/>
    <n v="33.966666666674428"/>
    <s v="Yes"/>
    <n v="6.0272727272727269E-2"/>
    <n v="55.633333333244082"/>
    <s v="YES"/>
    <m/>
    <x v="1"/>
    <x v="4"/>
  </r>
  <r>
    <n v="10192"/>
    <n v="476"/>
    <x v="1"/>
    <s v="Critical"/>
    <d v="2024-11-12T10:06:00"/>
    <d v="2024-11-12T10:57:00"/>
    <d v="2024-11-12T12:57:00"/>
    <n v="1"/>
    <n v="8"/>
    <n v="0.85000000015133992"/>
    <s v="Yes"/>
    <n v="6.0181818181818184E-2"/>
    <n v="2.8500000000349246"/>
    <s v="YES"/>
    <m/>
    <x v="1"/>
    <x v="4"/>
  </r>
  <r>
    <n v="10193"/>
    <n v="375"/>
    <x v="1"/>
    <s v="Low"/>
    <d v="2023-10-12T08:14:00"/>
    <d v="2023-10-14T00:22:00"/>
    <d v="2023-10-14T09:51:00"/>
    <n v="48"/>
    <n v="150"/>
    <n v="40.133333333360497"/>
    <s v="Yes"/>
    <n v="6.0090909090909091E-2"/>
    <n v="49.616666666697711"/>
    <s v="YES"/>
    <m/>
    <x v="1"/>
    <x v="3"/>
  </r>
  <r>
    <n v="10194"/>
    <n v="360"/>
    <x v="1"/>
    <s v="High"/>
    <d v="2022-06-09T22:30:00"/>
    <d v="2022-06-10T02:26:00"/>
    <d v="2022-06-10T07:20:00"/>
    <n v="5"/>
    <n v="24"/>
    <n v="3.933333333407063"/>
    <s v="Yes"/>
    <n v="0.06"/>
    <n v="8.8333333333139308"/>
    <s v="YES"/>
    <m/>
    <x v="1"/>
    <x v="1"/>
  </r>
  <r>
    <n v="10195"/>
    <n v="117"/>
    <x v="0"/>
    <s v="Low"/>
    <d v="2023-05-06T23:42:00"/>
    <d v="2023-05-08T22:06:00"/>
    <d v="2023-05-14T06:12:00"/>
    <n v="48"/>
    <n v="150"/>
    <n v="46.39999999984866"/>
    <s v="Yes"/>
    <n v="5.9909090909090912E-2"/>
    <n v="174.49999999988358"/>
    <s v="YES"/>
    <m/>
    <x v="1"/>
    <x v="3"/>
  </r>
  <r>
    <n v="10196"/>
    <n v="121"/>
    <x v="2"/>
    <s v="Low"/>
    <d v="2020-10-20T00:52:00"/>
    <d v="2020-10-21T16:42:00"/>
    <d v="2020-10-26T14:12:00"/>
    <n v="48"/>
    <n v="150"/>
    <n v="39.833333333255723"/>
    <s v="Yes"/>
    <n v="5.9818181818181819E-2"/>
    <n v="157.33333333331393"/>
    <s v="YES"/>
    <m/>
    <x v="1"/>
    <x v="0"/>
  </r>
  <r>
    <n v="10197"/>
    <n v="914"/>
    <x v="0"/>
    <s v="Low"/>
    <d v="2023-07-19T05:15:00"/>
    <d v="2023-07-20T07:15:00"/>
    <d v="2023-07-26T20:54:00"/>
    <n v="48"/>
    <n v="150"/>
    <n v="26.000000000058208"/>
    <s v="Yes"/>
    <n v="5.9727272727272726E-2"/>
    <n v="183.65000000002328"/>
    <s v="YES"/>
    <m/>
    <x v="1"/>
    <x v="3"/>
  </r>
  <r>
    <n v="10198"/>
    <n v="94"/>
    <x v="1"/>
    <s v="High"/>
    <d v="2022-12-25T16:16:00"/>
    <d v="2022-12-25T16:57:00"/>
    <d v="2022-12-26T06:19:00"/>
    <n v="5"/>
    <n v="24"/>
    <n v="0.6833333334652707"/>
    <s v="Yes"/>
    <n v="5.9636363636363633E-2"/>
    <n v="14.050000000046566"/>
    <s v="YES"/>
    <m/>
    <x v="1"/>
    <x v="1"/>
  </r>
  <r>
    <n v="10199"/>
    <n v="571"/>
    <x v="1"/>
    <s v="High"/>
    <d v="2021-04-16T07:21:00"/>
    <d v="2021-04-16T07:59:00"/>
    <d v="2021-04-16T23:39:00"/>
    <n v="5"/>
    <n v="24"/>
    <n v="0.63333333330228925"/>
    <s v="Yes"/>
    <n v="5.9545454545454547E-2"/>
    <n v="16.300000000046566"/>
    <s v="YES"/>
    <m/>
    <x v="1"/>
    <x v="2"/>
  </r>
  <r>
    <n v="10200"/>
    <n v="637"/>
    <x v="0"/>
    <s v="High"/>
    <d v="2021-07-06T00:44:00"/>
    <d v="2021-07-06T04:26:00"/>
    <d v="2021-07-06T05:27:00"/>
    <n v="5"/>
    <n v="24"/>
    <n v="3.7000000000116415"/>
    <s v="Yes"/>
    <n v="5.9454545454545454E-2"/>
    <n v="4.7166666666744277"/>
    <s v="YES"/>
    <m/>
    <x v="1"/>
    <x v="2"/>
  </r>
  <r>
    <n v="10201"/>
    <n v="402"/>
    <x v="1"/>
    <s v="Critical"/>
    <d v="2024-11-22T20:45:00"/>
    <d v="2024-11-22T21:11:00"/>
    <d v="2024-11-23T00:48:00"/>
    <n v="1"/>
    <n v="8"/>
    <n v="0.43333333334885538"/>
    <s v="Yes"/>
    <n v="5.9363636363636361E-2"/>
    <n v="4.0499999999301508"/>
    <s v="YES"/>
    <m/>
    <x v="1"/>
    <x v="4"/>
  </r>
  <r>
    <n v="10202"/>
    <n v="446"/>
    <x v="0"/>
    <s v="Critical"/>
    <d v="2022-12-16T04:26:00"/>
    <d v="2022-12-16T05:26:00"/>
    <d v="2022-12-16T11:26:00"/>
    <n v="1"/>
    <n v="8"/>
    <n v="1.0000000001164153"/>
    <s v="NO"/>
    <n v="5.9272727272727276E-2"/>
    <n v="7.0000000001164153"/>
    <s v="YES"/>
    <m/>
    <x v="0"/>
    <x v="1"/>
  </r>
  <r>
    <n v="10203"/>
    <n v="591"/>
    <x v="1"/>
    <s v="Medium"/>
    <d v="2022-11-03T07:41:00"/>
    <d v="2022-11-03T11:57:00"/>
    <d v="2022-11-04T09:00:00"/>
    <n v="15"/>
    <n v="40"/>
    <n v="4.2666666666045785"/>
    <s v="Yes"/>
    <n v="5.9272727272727276E-2"/>
    <n v="25.316666666592937"/>
    <s v="YES"/>
    <m/>
    <x v="1"/>
    <x v="1"/>
  </r>
  <r>
    <n v="10204"/>
    <n v="294"/>
    <x v="0"/>
    <s v="Critical"/>
    <d v="2025-02-24T14:52:00"/>
    <d v="2025-02-24T15:34:00"/>
    <d v="2025-02-24T15:49:00"/>
    <n v="1"/>
    <n v="8"/>
    <n v="0.70000000001164153"/>
    <s v="Yes"/>
    <n v="5.9181818181818183E-2"/>
    <n v="0.95000000012805685"/>
    <s v="YES"/>
    <m/>
    <x v="1"/>
    <x v="5"/>
  </r>
  <r>
    <n v="10205"/>
    <n v="910"/>
    <x v="1"/>
    <s v="High"/>
    <d v="2020-05-30T06:46:00"/>
    <d v="2020-05-30T09:29:00"/>
    <d v="2020-05-30T14:50:00"/>
    <n v="5"/>
    <n v="24"/>
    <n v="2.71666666661622"/>
    <s v="Yes"/>
    <n v="5.909090909090909E-2"/>
    <n v="8.066666666592937"/>
    <s v="YES"/>
    <m/>
    <x v="1"/>
    <x v="0"/>
  </r>
  <r>
    <n v="10206"/>
    <n v="888"/>
    <x v="1"/>
    <s v="Medium"/>
    <d v="2022-09-22T03:10:00"/>
    <d v="2022-09-22T20:45:00"/>
    <d v="2022-09-25T13:28:00"/>
    <n v="15"/>
    <n v="40"/>
    <n v="17.583333333372138"/>
    <s v="NO"/>
    <n v="5.8999999999999997E-2"/>
    <n v="82.300000000046566"/>
    <s v="NO"/>
    <m/>
    <x v="0"/>
    <x v="1"/>
  </r>
  <r>
    <n v="10207"/>
    <n v="523"/>
    <x v="0"/>
    <s v="Low"/>
    <d v="2020-09-26T03:50:00"/>
    <d v="2020-09-26T04:11:00"/>
    <d v="2020-09-26T23:38:00"/>
    <n v="48"/>
    <n v="150"/>
    <n v="0.35000000009313226"/>
    <s v="Yes"/>
    <n v="5.8999999999999997E-2"/>
    <n v="19.800000000104774"/>
    <s v="YES"/>
    <m/>
    <x v="1"/>
    <x v="0"/>
  </r>
  <r>
    <n v="10208"/>
    <n v="354"/>
    <x v="1"/>
    <s v="Low"/>
    <d v="2021-08-20T22:37:00"/>
    <d v="2021-08-22T14:23:00"/>
    <d v="2021-08-25T13:22:00"/>
    <n v="48"/>
    <n v="150"/>
    <n v="39.766666666720994"/>
    <s v="Yes"/>
    <n v="5.8909090909090911E-2"/>
    <n v="110.74999999988358"/>
    <s v="YES"/>
    <m/>
    <x v="1"/>
    <x v="2"/>
  </r>
  <r>
    <n v="10209"/>
    <n v="337"/>
    <x v="0"/>
    <s v="Medium"/>
    <d v="2022-06-03T00:25:00"/>
    <d v="2022-06-03T23:39:00"/>
    <d v="2022-06-06T15:47:00"/>
    <n v="15"/>
    <n v="40"/>
    <n v="23.233333333453629"/>
    <s v="NO"/>
    <n v="5.8818181818181818E-2"/>
    <n v="87.366666666639503"/>
    <s v="NO"/>
    <m/>
    <x v="0"/>
    <x v="1"/>
  </r>
  <r>
    <n v="10210"/>
    <n v="485"/>
    <x v="0"/>
    <s v="Low"/>
    <d v="2021-09-15T23:20:00"/>
    <d v="2021-09-17T15:42:00"/>
    <d v="2021-09-19T17:14:00"/>
    <n v="48"/>
    <n v="150"/>
    <n v="40.366666666755918"/>
    <s v="Yes"/>
    <n v="5.8818181818181818E-2"/>
    <n v="89.900000000023283"/>
    <s v="YES"/>
    <m/>
    <x v="1"/>
    <x v="2"/>
  </r>
  <r>
    <n v="10211"/>
    <n v="80"/>
    <x v="0"/>
    <s v="Medium"/>
    <d v="2023-06-08T09:09:00"/>
    <d v="2023-06-08T22:26:00"/>
    <d v="2023-06-10T22:55:00"/>
    <n v="15"/>
    <n v="40"/>
    <n v="13.283333333325572"/>
    <s v="Yes"/>
    <n v="5.8727272727272725E-2"/>
    <n v="61.766666666662786"/>
    <s v="YES"/>
    <m/>
    <x v="1"/>
    <x v="3"/>
  </r>
  <r>
    <n v="10212"/>
    <n v="590"/>
    <x v="2"/>
    <s v="Medium"/>
    <d v="2020-06-10T11:30:00"/>
    <d v="2020-06-10T15:25:00"/>
    <d v="2020-06-11T10:49:00"/>
    <n v="15"/>
    <n v="40"/>
    <n v="3.9166666666860692"/>
    <s v="Yes"/>
    <n v="5.8636363636363639E-2"/>
    <n v="23.316666666709352"/>
    <s v="YES"/>
    <m/>
    <x v="1"/>
    <x v="0"/>
  </r>
  <r>
    <n v="10213"/>
    <n v="321"/>
    <x v="1"/>
    <s v="Medium"/>
    <d v="2023-01-17T13:57:00"/>
    <d v="2023-01-17T21:29:00"/>
    <d v="2023-01-19T12:00:00"/>
    <n v="15"/>
    <n v="40"/>
    <n v="7.5333333332673647"/>
    <s v="Yes"/>
    <n v="5.8545454545454546E-2"/>
    <n v="46.049999999930151"/>
    <s v="YES"/>
    <m/>
    <x v="1"/>
    <x v="3"/>
  </r>
  <r>
    <n v="10214"/>
    <n v="487"/>
    <x v="0"/>
    <s v="High"/>
    <d v="2021-08-13T03:30:00"/>
    <d v="2021-08-13T08:10:00"/>
    <d v="2021-08-13T11:56:00"/>
    <n v="5"/>
    <n v="24"/>
    <n v="4.6666666666860692"/>
    <s v="Yes"/>
    <n v="5.8454545454545453E-2"/>
    <n v="8.4333333332324401"/>
    <s v="YES"/>
    <m/>
    <x v="1"/>
    <x v="2"/>
  </r>
  <r>
    <n v="10215"/>
    <n v="844"/>
    <x v="2"/>
    <s v="High"/>
    <d v="2023-09-14T21:49:00"/>
    <d v="2023-09-15T05:13:00"/>
    <d v="2023-09-16T02:21:00"/>
    <n v="5"/>
    <n v="24"/>
    <n v="7.4000000000232831"/>
    <s v="NO"/>
    <n v="5.8363636363636361E-2"/>
    <n v="28.533333333267365"/>
    <s v="YES"/>
    <m/>
    <x v="0"/>
    <x v="3"/>
  </r>
  <r>
    <n v="10216"/>
    <n v="157"/>
    <x v="1"/>
    <s v="High"/>
    <d v="2023-06-07T11:43:00"/>
    <d v="2023-06-07T14:46:00"/>
    <d v="2023-06-08T12:26:00"/>
    <n v="5"/>
    <n v="24"/>
    <n v="3.0499999999883585"/>
    <s v="Yes"/>
    <n v="5.8363636363636361E-2"/>
    <n v="24.716666666732635"/>
    <s v="YES"/>
    <m/>
    <x v="1"/>
    <x v="3"/>
  </r>
  <r>
    <n v="10217"/>
    <n v="504"/>
    <x v="1"/>
    <s v="Low"/>
    <d v="2020-05-19T22:02:00"/>
    <d v="2020-05-21T01:26:00"/>
    <d v="2020-05-26T18:30:00"/>
    <n v="48"/>
    <n v="150"/>
    <n v="27.399999999906868"/>
    <s v="Yes"/>
    <n v="5.8272727272727275E-2"/>
    <n v="164.46666666667443"/>
    <s v="YES"/>
    <m/>
    <x v="1"/>
    <x v="0"/>
  </r>
  <r>
    <n v="10218"/>
    <n v="13"/>
    <x v="2"/>
    <s v="Critical"/>
    <d v="2020-05-05T23:20:00"/>
    <d v="2020-05-05T23:57:00"/>
    <d v="2020-05-06T02:04:00"/>
    <n v="1"/>
    <n v="8"/>
    <n v="0.61666666675591841"/>
    <s v="Yes"/>
    <n v="5.8181818181818182E-2"/>
    <n v="2.7333333333372138"/>
    <s v="YES"/>
    <m/>
    <x v="1"/>
    <x v="0"/>
  </r>
  <r>
    <n v="10219"/>
    <n v="28"/>
    <x v="0"/>
    <s v="Low"/>
    <d v="2022-10-09T01:18:00"/>
    <d v="2022-10-11T01:17:00"/>
    <d v="2022-10-16T12:24:00"/>
    <n v="48"/>
    <n v="150"/>
    <n v="47.983333333279006"/>
    <s v="Yes"/>
    <n v="5.8090909090909089E-2"/>
    <n v="179.10000000003492"/>
    <s v="YES"/>
    <m/>
    <x v="1"/>
    <x v="1"/>
  </r>
  <r>
    <n v="10220"/>
    <n v="970"/>
    <x v="1"/>
    <s v="Low"/>
    <d v="2022-03-21T11:57:00"/>
    <d v="2022-03-22T22:42:00"/>
    <d v="2022-03-24T11:53:00"/>
    <n v="48"/>
    <n v="150"/>
    <n v="34.749999999941792"/>
    <s v="Yes"/>
    <n v="5.8000000000000003E-2"/>
    <n v="71.933333333290648"/>
    <s v="YES"/>
    <m/>
    <x v="1"/>
    <x v="1"/>
  </r>
  <r>
    <n v="10221"/>
    <n v="513"/>
    <x v="1"/>
    <s v="Low"/>
    <d v="2024-09-12T23:49:00"/>
    <d v="2024-09-13T03:37:00"/>
    <d v="2024-09-18T03:02:00"/>
    <n v="48"/>
    <n v="150"/>
    <n v="3.7999999999883585"/>
    <s v="Yes"/>
    <n v="5.790909090909091E-2"/>
    <n v="123.21666666667443"/>
    <s v="YES"/>
    <m/>
    <x v="1"/>
    <x v="4"/>
  </r>
  <r>
    <n v="10222"/>
    <n v="296"/>
    <x v="2"/>
    <s v="Critical"/>
    <d v="2023-01-19T23:32:00"/>
    <d v="2023-01-20T00:06:00"/>
    <d v="2023-01-20T00:32:00"/>
    <n v="1"/>
    <n v="8"/>
    <n v="0.56666666659293696"/>
    <s v="Yes"/>
    <n v="5.7818181818181817E-2"/>
    <n v="0.99999999994179234"/>
    <s v="YES"/>
    <m/>
    <x v="1"/>
    <x v="3"/>
  </r>
  <r>
    <n v="10223"/>
    <n v="91"/>
    <x v="0"/>
    <s v="Critical"/>
    <d v="2023-01-06T02:20:00"/>
    <d v="2023-01-06T02:51:00"/>
    <d v="2023-01-06T08:30:00"/>
    <n v="1"/>
    <n v="8"/>
    <n v="0.51666666677920148"/>
    <s v="Yes"/>
    <n v="5.7727272727272724E-2"/>
    <n v="6.1666666666860692"/>
    <s v="YES"/>
    <m/>
    <x v="1"/>
    <x v="3"/>
  </r>
  <r>
    <n v="10224"/>
    <n v="873"/>
    <x v="1"/>
    <s v="High"/>
    <d v="2020-10-21T21:59:00"/>
    <d v="2020-10-22T05:26:00"/>
    <d v="2020-10-23T02:05:00"/>
    <n v="5"/>
    <n v="24"/>
    <n v="7.4500000000116415"/>
    <s v="NO"/>
    <n v="5.7636363636363638E-2"/>
    <n v="28.099999999918509"/>
    <s v="YES"/>
    <m/>
    <x v="0"/>
    <x v="0"/>
  </r>
  <r>
    <n v="10225"/>
    <n v="34"/>
    <x v="0"/>
    <s v="Medium"/>
    <d v="2024-02-28T18:47:00"/>
    <d v="2024-02-29T05:31:00"/>
    <d v="2024-03-01T20:50:00"/>
    <n v="15"/>
    <n v="40"/>
    <n v="10.733333333395422"/>
    <s v="Yes"/>
    <n v="5.7636363636363638E-2"/>
    <n v="50.050000000046566"/>
    <s v="YES"/>
    <m/>
    <x v="1"/>
    <x v="4"/>
  </r>
  <r>
    <n v="10226"/>
    <n v="295"/>
    <x v="2"/>
    <s v="Critical"/>
    <d v="2023-03-12T16:27:00"/>
    <d v="2023-03-12T16:41:00"/>
    <d v="2023-03-12T20:49:00"/>
    <n v="1"/>
    <n v="8"/>
    <n v="0.2333333333954215"/>
    <s v="Yes"/>
    <n v="5.7545454545454545E-2"/>
    <n v="4.3666666665812954"/>
    <s v="YES"/>
    <m/>
    <x v="1"/>
    <x v="3"/>
  </r>
  <r>
    <n v="10227"/>
    <n v="258"/>
    <x v="0"/>
    <s v="Critical"/>
    <d v="2024-11-22T16:14:00"/>
    <d v="2024-11-22T16:49:00"/>
    <d v="2024-11-22T21:05:00"/>
    <n v="1"/>
    <n v="8"/>
    <n v="0.58333333331393078"/>
    <s v="Yes"/>
    <n v="5.7454545454545453E-2"/>
    <n v="4.8499999999185093"/>
    <s v="YES"/>
    <m/>
    <x v="1"/>
    <x v="4"/>
  </r>
  <r>
    <n v="10228"/>
    <n v="185"/>
    <x v="1"/>
    <s v="High"/>
    <d v="2022-06-21T12:29:00"/>
    <d v="2022-06-21T14:31:00"/>
    <d v="2022-06-22T04:20:00"/>
    <n v="5"/>
    <n v="24"/>
    <n v="2.0333333333255723"/>
    <s v="Yes"/>
    <n v="5.7363636363636367E-2"/>
    <n v="15.849999999976717"/>
    <s v="YES"/>
    <m/>
    <x v="1"/>
    <x v="1"/>
  </r>
  <r>
    <n v="10229"/>
    <n v="235"/>
    <x v="1"/>
    <s v="Low"/>
    <d v="2022-05-20T04:23:00"/>
    <d v="2022-05-21T04:17:00"/>
    <d v="2022-05-24T03:44:00"/>
    <n v="48"/>
    <n v="150"/>
    <n v="23.900000000023283"/>
    <s v="Yes"/>
    <n v="5.7272727272727274E-2"/>
    <n v="95.349999999976717"/>
    <s v="YES"/>
    <m/>
    <x v="1"/>
    <x v="1"/>
  </r>
  <r>
    <n v="10230"/>
    <n v="658"/>
    <x v="0"/>
    <s v="High"/>
    <d v="2023-03-10T06:08:00"/>
    <d v="2023-03-10T10:44:00"/>
    <d v="2023-03-10T14:28:00"/>
    <n v="5"/>
    <n v="24"/>
    <n v="4.5999999999767169"/>
    <s v="Yes"/>
    <n v="5.7181818181818181E-2"/>
    <n v="8.3333333332557231"/>
    <s v="YES"/>
    <m/>
    <x v="1"/>
    <x v="3"/>
  </r>
  <r>
    <n v="10231"/>
    <n v="106"/>
    <x v="2"/>
    <s v="Critical"/>
    <d v="2020-10-11T21:38:00"/>
    <d v="2020-10-11T21:40:00"/>
    <d v="2020-10-12T01:17:00"/>
    <n v="1"/>
    <n v="8"/>
    <n v="3.3333333441987634E-2"/>
    <s v="Yes"/>
    <n v="5.7090909090909088E-2"/>
    <n v="3.6500000000232831"/>
    <s v="YES"/>
    <m/>
    <x v="1"/>
    <x v="0"/>
  </r>
  <r>
    <n v="10232"/>
    <n v="469"/>
    <x v="0"/>
    <s v="Medium"/>
    <d v="2021-11-07T11:10:00"/>
    <d v="2021-11-07T12:07:00"/>
    <d v="2021-11-07T19:08:00"/>
    <n v="15"/>
    <n v="40"/>
    <n v="0.94999999995343387"/>
    <s v="Yes"/>
    <n v="5.7000000000000002E-2"/>
    <n v="7.96666666661622"/>
    <s v="YES"/>
    <m/>
    <x v="1"/>
    <x v="2"/>
  </r>
  <r>
    <n v="10233"/>
    <n v="607"/>
    <x v="2"/>
    <s v="Low"/>
    <d v="2024-09-13T03:45:00"/>
    <d v="2024-09-14T09:48:00"/>
    <d v="2024-09-15T12:05:00"/>
    <n v="48"/>
    <n v="150"/>
    <n v="30.049999999988358"/>
    <s v="Yes"/>
    <n v="5.6909090909090909E-2"/>
    <n v="56.333333333255723"/>
    <s v="YES"/>
    <m/>
    <x v="1"/>
    <x v="4"/>
  </r>
  <r>
    <n v="10234"/>
    <n v="379"/>
    <x v="2"/>
    <s v="High"/>
    <d v="2023-09-09T06:03:00"/>
    <d v="2023-09-09T09:10:00"/>
    <d v="2023-09-10T08:53:00"/>
    <n v="5"/>
    <n v="24"/>
    <n v="3.1166666666977108"/>
    <s v="Yes"/>
    <n v="5.6818181818181816E-2"/>
    <n v="26.833333333313931"/>
    <s v="YES"/>
    <m/>
    <x v="1"/>
    <x v="3"/>
  </r>
  <r>
    <n v="10235"/>
    <n v="736"/>
    <x v="1"/>
    <s v="Critical"/>
    <d v="2022-03-01T00:27:00"/>
    <d v="2022-03-01T00:43:00"/>
    <d v="2022-03-01T06:15:00"/>
    <n v="1"/>
    <n v="8"/>
    <n v="0.26666666666278616"/>
    <s v="Yes"/>
    <n v="5.672727272727273E-2"/>
    <n v="5.7999999998719431"/>
    <s v="YES"/>
    <m/>
    <x v="1"/>
    <x v="1"/>
  </r>
  <r>
    <n v="10236"/>
    <n v="613"/>
    <x v="1"/>
    <s v="Critical"/>
    <d v="2023-12-15T08:03:00"/>
    <d v="2023-12-15T08:38:00"/>
    <d v="2023-12-15T09:59:00"/>
    <n v="1"/>
    <n v="8"/>
    <n v="0.58333333331393078"/>
    <s v="Yes"/>
    <n v="5.6636363636363637E-2"/>
    <n v="1.9333333333488554"/>
    <s v="YES"/>
    <m/>
    <x v="1"/>
    <x v="3"/>
  </r>
  <r>
    <n v="10237"/>
    <n v="118"/>
    <x v="0"/>
    <s v="Medium"/>
    <d v="2021-09-19T08:21:00"/>
    <d v="2021-09-19T22:58:00"/>
    <d v="2021-09-20T03:13:00"/>
    <n v="15"/>
    <n v="40"/>
    <n v="14.616666666639503"/>
    <s v="Yes"/>
    <n v="5.6545454545454545E-2"/>
    <n v="18.866666666697711"/>
    <s v="YES"/>
    <m/>
    <x v="1"/>
    <x v="2"/>
  </r>
  <r>
    <n v="10238"/>
    <n v="330"/>
    <x v="2"/>
    <s v="High"/>
    <d v="2023-02-23T10:56:00"/>
    <d v="2023-02-23T16:25:00"/>
    <d v="2023-02-24T02:13:00"/>
    <n v="5"/>
    <n v="24"/>
    <n v="5.4833333333954215"/>
    <s v="NO"/>
    <n v="5.6454545454545452E-2"/>
    <n v="15.28333333338378"/>
    <s v="YES"/>
    <m/>
    <x v="0"/>
    <x v="3"/>
  </r>
  <r>
    <n v="10239"/>
    <n v="900"/>
    <x v="1"/>
    <s v="Low"/>
    <d v="2020-12-22T12:12:00"/>
    <d v="2020-12-22T22:15:00"/>
    <d v="2020-12-23T20:36:00"/>
    <n v="48"/>
    <n v="150"/>
    <n v="10.050000000104774"/>
    <s v="Yes"/>
    <n v="5.6454545454545452E-2"/>
    <n v="32.399999999965075"/>
    <s v="YES"/>
    <m/>
    <x v="1"/>
    <x v="0"/>
  </r>
  <r>
    <n v="10240"/>
    <n v="901"/>
    <x v="0"/>
    <s v="Low"/>
    <d v="2024-11-27T19:28:00"/>
    <d v="2024-11-28T13:23:00"/>
    <d v="2024-11-30T03:50:00"/>
    <n v="48"/>
    <n v="150"/>
    <n v="17.916666666569654"/>
    <s v="Yes"/>
    <n v="5.6363636363636366E-2"/>
    <n v="56.366666666523088"/>
    <s v="YES"/>
    <m/>
    <x v="1"/>
    <x v="4"/>
  </r>
  <r>
    <n v="10241"/>
    <n v="773"/>
    <x v="2"/>
    <s v="Low"/>
    <d v="2024-11-17T17:40:00"/>
    <d v="2024-11-18T04:43:00"/>
    <d v="2024-11-19T14:11:00"/>
    <n v="48"/>
    <n v="150"/>
    <n v="11.050000000046566"/>
    <s v="Yes"/>
    <n v="5.6272727272727273E-2"/>
    <n v="44.516666666662786"/>
    <s v="YES"/>
    <m/>
    <x v="1"/>
    <x v="4"/>
  </r>
  <r>
    <n v="10242"/>
    <n v="990"/>
    <x v="0"/>
    <s v="High"/>
    <d v="2021-09-02T03:40:00"/>
    <d v="2021-09-02T11:34:00"/>
    <d v="2021-09-03T02:08:00"/>
    <n v="5"/>
    <n v="24"/>
    <n v="7.8999999999068677"/>
    <s v="NO"/>
    <n v="5.618181818181818E-2"/>
    <n v="22.466666666558012"/>
    <s v="YES"/>
    <m/>
    <x v="0"/>
    <x v="2"/>
  </r>
  <r>
    <n v="10243"/>
    <n v="954"/>
    <x v="2"/>
    <s v="Low"/>
    <d v="2024-10-14T09:42:00"/>
    <d v="2024-10-14T22:41:00"/>
    <d v="2024-10-18T21:08:00"/>
    <n v="48"/>
    <n v="150"/>
    <n v="12.983333333395422"/>
    <s v="Yes"/>
    <n v="5.618181818181818E-2"/>
    <n v="107.43333333340706"/>
    <s v="YES"/>
    <m/>
    <x v="1"/>
    <x v="4"/>
  </r>
  <r>
    <n v="10244"/>
    <n v="139"/>
    <x v="0"/>
    <s v="Medium"/>
    <d v="2021-06-07T15:48:00"/>
    <d v="2021-06-08T08:30:00"/>
    <d v="2021-06-11T06:36:00"/>
    <n v="15"/>
    <n v="40"/>
    <n v="16.699999999953434"/>
    <s v="NO"/>
    <n v="5.6090909090909094E-2"/>
    <n v="86.800000000046566"/>
    <s v="NO"/>
    <m/>
    <x v="0"/>
    <x v="2"/>
  </r>
  <r>
    <n v="10245"/>
    <n v="147"/>
    <x v="0"/>
    <s v="Low"/>
    <d v="2021-02-01T19:37:00"/>
    <d v="2021-02-02T01:41:00"/>
    <d v="2021-02-06T08:47:00"/>
    <n v="48"/>
    <n v="150"/>
    <n v="6.0666666667093523"/>
    <s v="Yes"/>
    <n v="5.6090909090909094E-2"/>
    <n v="109.16666666662786"/>
    <s v="YES"/>
    <m/>
    <x v="1"/>
    <x v="2"/>
  </r>
  <r>
    <n v="10246"/>
    <n v="825"/>
    <x v="2"/>
    <s v="Critical"/>
    <d v="2025-03-06T03:05:00"/>
    <d v="2025-03-06T03:50:00"/>
    <d v="2025-03-06T03:58:00"/>
    <n v="1"/>
    <n v="8"/>
    <n v="0.75"/>
    <s v="Yes"/>
    <n v="5.6000000000000001E-2"/>
    <n v="0.88333333341870457"/>
    <s v="YES"/>
    <m/>
    <x v="1"/>
    <x v="5"/>
  </r>
  <r>
    <n v="10247"/>
    <n v="197"/>
    <x v="2"/>
    <s v="Low"/>
    <d v="2021-04-29T21:49:00"/>
    <d v="2021-04-30T16:21:00"/>
    <d v="2021-05-05T11:00:00"/>
    <n v="48"/>
    <n v="150"/>
    <n v="18.533333333325572"/>
    <s v="Yes"/>
    <n v="5.5909090909090908E-2"/>
    <n v="133.18333333334886"/>
    <s v="YES"/>
    <m/>
    <x v="1"/>
    <x v="2"/>
  </r>
  <r>
    <n v="10248"/>
    <n v="131"/>
    <x v="2"/>
    <s v="Low"/>
    <d v="2025-03-08T01:35:00"/>
    <d v="2025-03-08T21:52:00"/>
    <d v="2025-03-14T18:19:00"/>
    <n v="48"/>
    <n v="150"/>
    <n v="20.283333333441988"/>
    <s v="Yes"/>
    <n v="5.5818181818181815E-2"/>
    <n v="160.73333333339542"/>
    <s v="YES"/>
    <m/>
    <x v="1"/>
    <x v="5"/>
  </r>
  <r>
    <n v="10249"/>
    <n v="96"/>
    <x v="2"/>
    <s v="Medium"/>
    <d v="2021-02-28T11:42:00"/>
    <d v="2021-03-01T08:55:00"/>
    <d v="2021-03-01T20:16:00"/>
    <n v="15"/>
    <n v="40"/>
    <n v="21.216666666674428"/>
    <s v="NO"/>
    <n v="5.5727272727272729E-2"/>
    <n v="32.566666666651145"/>
    <s v="YES"/>
    <m/>
    <x v="0"/>
    <x v="2"/>
  </r>
  <r>
    <n v="10250"/>
    <n v="894"/>
    <x v="0"/>
    <s v="Medium"/>
    <d v="2024-03-16T05:57:00"/>
    <d v="2024-03-16T17:00:00"/>
    <d v="2024-03-19T04:45:00"/>
    <n v="15"/>
    <n v="40"/>
    <n v="11.050000000046566"/>
    <s v="Yes"/>
    <n v="5.5727272727272729E-2"/>
    <n v="70.799999999930151"/>
    <s v="YES"/>
    <m/>
    <x v="1"/>
    <x v="4"/>
  </r>
  <r>
    <n v="10251"/>
    <n v="166"/>
    <x v="1"/>
    <s v="High"/>
    <d v="2020-04-09T16:05:00"/>
    <d v="2020-04-09T17:56:00"/>
    <d v="2020-04-09T23:40:00"/>
    <n v="5"/>
    <n v="24"/>
    <n v="1.8499999999185093"/>
    <s v="Yes"/>
    <n v="5.5636363636363637E-2"/>
    <n v="7.5833333332557231"/>
    <s v="YES"/>
    <m/>
    <x v="1"/>
    <x v="0"/>
  </r>
  <r>
    <n v="10252"/>
    <n v="580"/>
    <x v="0"/>
    <s v="Low"/>
    <d v="2023-01-28T21:03:00"/>
    <d v="2023-01-29T00:53:00"/>
    <d v="2023-02-04T03:38:00"/>
    <n v="48"/>
    <n v="150"/>
    <n v="3.8333333334303461"/>
    <s v="Yes"/>
    <n v="5.5545454545454544E-2"/>
    <n v="150.58333333331393"/>
    <s v="YES"/>
    <m/>
    <x v="1"/>
    <x v="3"/>
  </r>
  <r>
    <n v="10253"/>
    <n v="144"/>
    <x v="1"/>
    <s v="High"/>
    <d v="2022-03-05T05:39:00"/>
    <d v="2022-03-05T09:52:00"/>
    <d v="2022-03-05T15:32:00"/>
    <n v="5"/>
    <n v="24"/>
    <n v="4.21666666661622"/>
    <s v="Yes"/>
    <n v="5.5454545454545458E-2"/>
    <n v="9.8833333332440816"/>
    <s v="YES"/>
    <m/>
    <x v="1"/>
    <x v="1"/>
  </r>
  <r>
    <n v="10254"/>
    <n v="43"/>
    <x v="2"/>
    <s v="High"/>
    <d v="2022-04-19T09:35:00"/>
    <d v="2022-04-19T10:26:00"/>
    <d v="2022-04-19T20:36:00"/>
    <n v="5"/>
    <n v="24"/>
    <n v="0.84999999997671694"/>
    <s v="Yes"/>
    <n v="5.5363636363636365E-2"/>
    <n v="11.016666666604578"/>
    <s v="YES"/>
    <m/>
    <x v="1"/>
    <x v="1"/>
  </r>
  <r>
    <n v="10255"/>
    <n v="792"/>
    <x v="1"/>
    <s v="High"/>
    <d v="2021-01-05T07:24:00"/>
    <d v="2021-01-05T10:44:00"/>
    <d v="2021-01-05T11:19:00"/>
    <n v="5"/>
    <n v="24"/>
    <n v="3.3333333333721384"/>
    <s v="Yes"/>
    <n v="5.5272727272727272E-2"/>
    <n v="3.9166666666860692"/>
    <s v="YES"/>
    <m/>
    <x v="1"/>
    <x v="2"/>
  </r>
  <r>
    <n v="10256"/>
    <n v="794"/>
    <x v="2"/>
    <s v="Low"/>
    <d v="2022-04-16T09:50:00"/>
    <d v="2022-04-17T06:47:00"/>
    <d v="2022-04-21T22:04:00"/>
    <n v="48"/>
    <n v="150"/>
    <n v="20.950000000011642"/>
    <s v="Yes"/>
    <n v="5.5181818181818179E-2"/>
    <n v="132.23333333339542"/>
    <s v="YES"/>
    <m/>
    <x v="1"/>
    <x v="1"/>
  </r>
  <r>
    <n v="10257"/>
    <n v="942"/>
    <x v="0"/>
    <s v="Low"/>
    <d v="2024-08-05T09:40:00"/>
    <d v="2024-08-06T15:53:00"/>
    <d v="2024-08-12T23:22:00"/>
    <n v="48"/>
    <n v="150"/>
    <n v="30.216666666674428"/>
    <s v="Yes"/>
    <n v="5.5090909090909093E-2"/>
    <n v="181.69999999995343"/>
    <s v="YES"/>
    <m/>
    <x v="1"/>
    <x v="4"/>
  </r>
  <r>
    <n v="10258"/>
    <n v="436"/>
    <x v="2"/>
    <s v="Critical"/>
    <d v="2022-09-16T15:18:00"/>
    <d v="2022-09-16T15:43:00"/>
    <d v="2022-09-16T17:14:00"/>
    <n v="1"/>
    <n v="8"/>
    <n v="0.41666666680248454"/>
    <s v="Yes"/>
    <n v="5.5E-2"/>
    <n v="1.9333333333488554"/>
    <s v="YES"/>
    <m/>
    <x v="1"/>
    <x v="1"/>
  </r>
  <r>
    <n v="10259"/>
    <n v="410"/>
    <x v="1"/>
    <s v="Critical"/>
    <d v="2022-12-18T05:17:00"/>
    <d v="2022-12-18T05:47:00"/>
    <d v="2022-12-18T07:50:00"/>
    <n v="1"/>
    <n v="8"/>
    <n v="0.50000000005820766"/>
    <s v="Yes"/>
    <n v="5.4909090909090907E-2"/>
    <n v="2.5500000001047738"/>
    <s v="YES"/>
    <m/>
    <x v="1"/>
    <x v="1"/>
  </r>
  <r>
    <n v="10260"/>
    <n v="946"/>
    <x v="1"/>
    <s v="High"/>
    <d v="2024-09-13T04:03:00"/>
    <d v="2024-09-13T06:18:00"/>
    <d v="2024-09-13T14:24:00"/>
    <n v="5"/>
    <n v="24"/>
    <n v="2.25"/>
    <s v="Yes"/>
    <n v="5.4818181818181821E-2"/>
    <n v="10.350000000034925"/>
    <s v="YES"/>
    <m/>
    <x v="1"/>
    <x v="4"/>
  </r>
  <r>
    <n v="10261"/>
    <n v="620"/>
    <x v="0"/>
    <s v="Medium"/>
    <d v="2023-06-06T02:36:00"/>
    <d v="2023-06-06T11:44:00"/>
    <d v="2023-06-09T09:04:00"/>
    <n v="15"/>
    <n v="40"/>
    <n v="9.1333333334187046"/>
    <s v="Yes"/>
    <n v="5.4727272727272729E-2"/>
    <n v="78.466666666790843"/>
    <s v="NO"/>
    <m/>
    <x v="0"/>
    <x v="3"/>
  </r>
  <r>
    <n v="10262"/>
    <n v="216"/>
    <x v="0"/>
    <s v="Critical"/>
    <d v="2023-08-22T15:01:00"/>
    <d v="2023-08-22T15:47:00"/>
    <d v="2023-08-22T16:44:00"/>
    <n v="1"/>
    <n v="8"/>
    <n v="0.76666666654637083"/>
    <s v="Yes"/>
    <n v="5.4636363636363636E-2"/>
    <n v="1.7166666666744277"/>
    <s v="YES"/>
    <m/>
    <x v="1"/>
    <x v="3"/>
  </r>
  <r>
    <n v="10263"/>
    <n v="487"/>
    <x v="1"/>
    <s v="Low"/>
    <d v="2020-03-24T09:57:00"/>
    <d v="2020-03-25T09:27:00"/>
    <d v="2020-03-31T05:09:00"/>
    <n v="48"/>
    <n v="150"/>
    <n v="23.500000000116415"/>
    <s v="Yes"/>
    <n v="5.4545454545454543E-2"/>
    <n v="163.20000000006985"/>
    <s v="YES"/>
    <m/>
    <x v="1"/>
    <x v="0"/>
  </r>
  <r>
    <n v="10264"/>
    <n v="471"/>
    <x v="0"/>
    <s v="Critical"/>
    <d v="2020-12-24T12:13:00"/>
    <d v="2020-12-24T12:44:00"/>
    <d v="2020-12-24T15:20:00"/>
    <n v="1"/>
    <n v="8"/>
    <n v="0.5166666666045785"/>
    <s v="Yes"/>
    <n v="5.4454545454545457E-2"/>
    <n v="3.1166666666977108"/>
    <s v="YES"/>
    <m/>
    <x v="1"/>
    <x v="0"/>
  </r>
  <r>
    <n v="10265"/>
    <n v="438"/>
    <x v="0"/>
    <s v="High"/>
    <d v="2022-06-07T08:00:00"/>
    <d v="2022-06-07T15:38:00"/>
    <d v="2022-06-08T08:36:00"/>
    <n v="5"/>
    <n v="24"/>
    <n v="7.6333333332440816"/>
    <s v="NO"/>
    <n v="5.4363636363636364E-2"/>
    <n v="24.599999999860302"/>
    <s v="YES"/>
    <m/>
    <x v="0"/>
    <x v="1"/>
  </r>
  <r>
    <n v="10266"/>
    <n v="394"/>
    <x v="1"/>
    <s v="Medium"/>
    <d v="2022-02-21T02:44:00"/>
    <d v="2022-02-21T18:00:00"/>
    <d v="2022-02-22T20:20:00"/>
    <n v="15"/>
    <n v="40"/>
    <n v="15.266666666662786"/>
    <s v="NO"/>
    <n v="5.4363636363636364E-2"/>
    <n v="41.599999999918509"/>
    <s v="YES"/>
    <m/>
    <x v="0"/>
    <x v="1"/>
  </r>
  <r>
    <n v="10267"/>
    <n v="754"/>
    <x v="0"/>
    <s v="Medium"/>
    <d v="2022-09-20T09:57:00"/>
    <d v="2022-09-21T05:43:00"/>
    <d v="2022-09-23T11:44:00"/>
    <n v="15"/>
    <n v="40"/>
    <n v="19.766666666662786"/>
    <s v="NO"/>
    <n v="5.4363636363636364E-2"/>
    <n v="73.78333333338378"/>
    <s v="YES"/>
    <m/>
    <x v="0"/>
    <x v="1"/>
  </r>
  <r>
    <n v="10268"/>
    <n v="596"/>
    <x v="2"/>
    <s v="Low"/>
    <d v="2023-12-09T05:08:00"/>
    <d v="2023-12-10T05:08:00"/>
    <d v="2023-12-16T06:00:00"/>
    <n v="48"/>
    <n v="150"/>
    <n v="24"/>
    <s v="Yes"/>
    <n v="5.4363636363636364E-2"/>
    <n v="168.86666666669771"/>
    <s v="YES"/>
    <m/>
    <x v="1"/>
    <x v="3"/>
  </r>
  <r>
    <n v="10269"/>
    <n v="781"/>
    <x v="2"/>
    <s v="Low"/>
    <d v="2022-08-19T02:05:00"/>
    <d v="2022-08-19T07:25:00"/>
    <d v="2022-08-24T06:11:00"/>
    <n v="48"/>
    <n v="150"/>
    <n v="5.3333333334303461"/>
    <s v="Yes"/>
    <n v="5.4272727272727271E-2"/>
    <n v="124.10000000009313"/>
    <s v="YES"/>
    <m/>
    <x v="1"/>
    <x v="1"/>
  </r>
  <r>
    <n v="10270"/>
    <n v="160"/>
    <x v="0"/>
    <s v="Critical"/>
    <d v="2023-04-02T17:36:00"/>
    <d v="2023-04-02T18:24:00"/>
    <d v="2023-04-02T23:28:00"/>
    <n v="1"/>
    <n v="8"/>
    <n v="0.80000000016298145"/>
    <s v="Yes"/>
    <n v="5.4181818181818185E-2"/>
    <n v="5.8666666667559184"/>
    <s v="YES"/>
    <m/>
    <x v="1"/>
    <x v="3"/>
  </r>
  <r>
    <n v="10271"/>
    <n v="556"/>
    <x v="0"/>
    <s v="Low"/>
    <d v="2023-04-20T16:00:00"/>
    <d v="2023-04-22T07:55:00"/>
    <d v="2023-04-24T01:06:00"/>
    <n v="48"/>
    <n v="150"/>
    <n v="39.916666666686069"/>
    <s v="Yes"/>
    <n v="5.4090909090909092E-2"/>
    <n v="81.099999999976717"/>
    <s v="YES"/>
    <m/>
    <x v="1"/>
    <x v="3"/>
  </r>
  <r>
    <n v="10272"/>
    <n v="846"/>
    <x v="2"/>
    <s v="Low"/>
    <d v="2024-03-29T02:48:00"/>
    <d v="2024-03-29T08:49:00"/>
    <d v="2024-03-31T00:27:00"/>
    <n v="48"/>
    <n v="150"/>
    <n v="6.0166666665463708"/>
    <s v="Yes"/>
    <n v="5.3999999999999999E-2"/>
    <n v="45.650000000023283"/>
    <s v="YES"/>
    <m/>
    <x v="1"/>
    <x v="4"/>
  </r>
  <r>
    <n v="10273"/>
    <n v="917"/>
    <x v="1"/>
    <s v="Critical"/>
    <d v="2022-10-30T22:48:00"/>
    <d v="2022-10-30T23:30:00"/>
    <d v="2022-10-31T04:52:00"/>
    <n v="1"/>
    <n v="8"/>
    <n v="0.70000000001164153"/>
    <s v="Yes"/>
    <n v="5.3909090909090907E-2"/>
    <n v="6.0666666667093523"/>
    <s v="YES"/>
    <m/>
    <x v="1"/>
    <x v="1"/>
  </r>
  <r>
    <n v="10274"/>
    <n v="132"/>
    <x v="2"/>
    <s v="Medium"/>
    <d v="2022-02-05T12:59:00"/>
    <d v="2022-02-06T07:10:00"/>
    <d v="2022-02-06T17:39:00"/>
    <n v="15"/>
    <n v="40"/>
    <n v="18.18333333323244"/>
    <s v="NO"/>
    <n v="5.3818181818181821E-2"/>
    <n v="28.666666666686069"/>
    <s v="YES"/>
    <m/>
    <x v="0"/>
    <x v="1"/>
  </r>
  <r>
    <n v="10275"/>
    <n v="639"/>
    <x v="0"/>
    <s v="High"/>
    <d v="2022-07-02T07:23:00"/>
    <d v="2022-07-02T07:49:00"/>
    <d v="2022-07-02T18:56:00"/>
    <n v="5"/>
    <n v="24"/>
    <n v="0.43333333334885538"/>
    <s v="Yes"/>
    <n v="5.3818181818181821E-2"/>
    <n v="11.550000000104774"/>
    <s v="YES"/>
    <m/>
    <x v="1"/>
    <x v="1"/>
  </r>
  <r>
    <n v="10276"/>
    <n v="75"/>
    <x v="0"/>
    <s v="Low"/>
    <d v="2020-09-20T19:52:00"/>
    <d v="2020-09-21T18:09:00"/>
    <d v="2020-09-26T00:49:00"/>
    <n v="48"/>
    <n v="150"/>
    <n v="22.283333333325572"/>
    <s v="Yes"/>
    <n v="5.3727272727272728E-2"/>
    <n v="124.95000000006985"/>
    <s v="YES"/>
    <m/>
    <x v="1"/>
    <x v="0"/>
  </r>
  <r>
    <n v="10277"/>
    <n v="852"/>
    <x v="0"/>
    <s v="High"/>
    <d v="2020-12-29T16:45:00"/>
    <d v="2020-12-29T20:46:00"/>
    <d v="2020-12-30T15:40:00"/>
    <n v="5"/>
    <n v="24"/>
    <n v="4.0166666666627862"/>
    <s v="Yes"/>
    <n v="5.3636363636363635E-2"/>
    <n v="22.916666666802485"/>
    <s v="YES"/>
    <m/>
    <x v="1"/>
    <x v="0"/>
  </r>
  <r>
    <n v="10278"/>
    <n v="586"/>
    <x v="0"/>
    <s v="Critical"/>
    <d v="2024-10-12T05:23:00"/>
    <d v="2024-10-12T06:16:00"/>
    <d v="2024-10-12T09:38:00"/>
    <n v="1"/>
    <n v="8"/>
    <n v="0.88333333324408159"/>
    <s v="Yes"/>
    <n v="5.3545454545454549E-2"/>
    <n v="4.2499999998835847"/>
    <s v="YES"/>
    <m/>
    <x v="1"/>
    <x v="4"/>
  </r>
  <r>
    <n v="10279"/>
    <n v="126"/>
    <x v="0"/>
    <s v="Medium"/>
    <d v="2023-01-30T04:03:00"/>
    <d v="2023-01-30T11:45:00"/>
    <d v="2023-01-31T11:54:00"/>
    <n v="15"/>
    <n v="40"/>
    <n v="7.7000000001280569"/>
    <s v="Yes"/>
    <n v="5.3454545454545456E-2"/>
    <n v="31.850000000093132"/>
    <s v="YES"/>
    <m/>
    <x v="1"/>
    <x v="3"/>
  </r>
  <r>
    <n v="10280"/>
    <n v="704"/>
    <x v="2"/>
    <s v="High"/>
    <d v="2020-10-17T23:36:00"/>
    <d v="2020-10-18T06:27:00"/>
    <d v="2020-10-19T02:08:00"/>
    <n v="5"/>
    <n v="24"/>
    <n v="6.8500000001513399"/>
    <s v="NO"/>
    <n v="5.3363636363636363E-2"/>
    <n v="26.53333333338378"/>
    <s v="YES"/>
    <m/>
    <x v="0"/>
    <x v="0"/>
  </r>
  <r>
    <n v="10281"/>
    <n v="489"/>
    <x v="1"/>
    <s v="Medium"/>
    <d v="2023-07-09T08:31:00"/>
    <d v="2023-07-10T01:48:00"/>
    <d v="2023-07-12T02:08:00"/>
    <n v="15"/>
    <n v="40"/>
    <n v="17.283333333267365"/>
    <s v="NO"/>
    <n v="5.3363636363636363E-2"/>
    <n v="65.616666666639503"/>
    <s v="YES"/>
    <m/>
    <x v="0"/>
    <x v="3"/>
  </r>
  <r>
    <n v="10282"/>
    <n v="255"/>
    <x v="2"/>
    <s v="Critical"/>
    <d v="2022-08-22T10:36:00"/>
    <d v="2022-08-22T10:52:00"/>
    <d v="2022-08-22T11:33:00"/>
    <n v="1"/>
    <n v="8"/>
    <n v="0.26666666666278616"/>
    <s v="Yes"/>
    <n v="5.3363636363636363E-2"/>
    <n v="0.94999999995343387"/>
    <s v="YES"/>
    <m/>
    <x v="1"/>
    <x v="1"/>
  </r>
  <r>
    <n v="10283"/>
    <n v="537"/>
    <x v="2"/>
    <s v="Critical"/>
    <d v="2022-06-06T19:33:00"/>
    <d v="2022-06-06T20:15:00"/>
    <d v="2022-06-06T23:28:00"/>
    <n v="1"/>
    <n v="8"/>
    <n v="0.70000000001164153"/>
    <s v="Yes"/>
    <n v="5.327272727272727E-2"/>
    <n v="3.9166666666860692"/>
    <s v="YES"/>
    <m/>
    <x v="1"/>
    <x v="1"/>
  </r>
  <r>
    <n v="10284"/>
    <n v="200"/>
    <x v="0"/>
    <s v="High"/>
    <d v="2024-04-16T22:31:00"/>
    <d v="2024-04-17T04:09:00"/>
    <d v="2024-04-18T01:57:00"/>
    <n v="5"/>
    <n v="24"/>
    <n v="5.6333333333604969"/>
    <s v="NO"/>
    <n v="5.3181818181818184E-2"/>
    <n v="27.433333333348855"/>
    <s v="YES"/>
    <m/>
    <x v="0"/>
    <x v="4"/>
  </r>
  <r>
    <n v="10285"/>
    <n v="335"/>
    <x v="2"/>
    <s v="High"/>
    <d v="2024-06-13T06:25:00"/>
    <d v="2024-06-13T08:41:00"/>
    <d v="2024-06-13T14:43:00"/>
    <n v="5"/>
    <n v="24"/>
    <n v="2.2666666667209938"/>
    <s v="Yes"/>
    <n v="5.3181818181818184E-2"/>
    <n v="8.2999999999883585"/>
    <s v="YES"/>
    <m/>
    <x v="1"/>
    <x v="4"/>
  </r>
  <r>
    <n v="10286"/>
    <n v="529"/>
    <x v="2"/>
    <s v="Critical"/>
    <d v="2023-10-07T12:22:00"/>
    <d v="2023-10-07T12:36:00"/>
    <d v="2023-10-07T17:58:00"/>
    <n v="1"/>
    <n v="8"/>
    <n v="0.2333333333954215"/>
    <s v="Yes"/>
    <n v="5.3090909090909091E-2"/>
    <n v="5.6000000000931323"/>
    <s v="YES"/>
    <m/>
    <x v="1"/>
    <x v="3"/>
  </r>
  <r>
    <n v="10287"/>
    <n v="137"/>
    <x v="1"/>
    <s v="Low"/>
    <d v="2023-12-24T20:39:00"/>
    <d v="2023-12-24T21:18:00"/>
    <d v="2023-12-31T08:59:00"/>
    <n v="48"/>
    <n v="150"/>
    <n v="0.64999999984866008"/>
    <s v="Yes"/>
    <n v="5.2999999999999999E-2"/>
    <n v="156.33333333319752"/>
    <s v="YES"/>
    <m/>
    <x v="1"/>
    <x v="3"/>
  </r>
  <r>
    <n v="10288"/>
    <n v="635"/>
    <x v="2"/>
    <s v="Critical"/>
    <d v="2022-10-07T16:38:00"/>
    <d v="2022-10-07T16:51:00"/>
    <d v="2022-10-07T20:08:00"/>
    <n v="1"/>
    <n v="8"/>
    <n v="0.21666666649980471"/>
    <s v="Yes"/>
    <n v="5.2909090909090913E-2"/>
    <n v="3.4999999998835847"/>
    <s v="YES"/>
    <m/>
    <x v="1"/>
    <x v="1"/>
  </r>
  <r>
    <n v="10289"/>
    <n v="896"/>
    <x v="2"/>
    <s v="Critical"/>
    <d v="2021-04-24T10:01:00"/>
    <d v="2021-04-24T10:57:00"/>
    <d v="2021-04-24T15:00:00"/>
    <n v="1"/>
    <n v="8"/>
    <n v="0.93333333340706304"/>
    <s v="Yes"/>
    <n v="5.281818181818182E-2"/>
    <n v="4.9833333333372138"/>
    <s v="YES"/>
    <m/>
    <x v="1"/>
    <x v="2"/>
  </r>
  <r>
    <n v="10290"/>
    <n v="443"/>
    <x v="2"/>
    <s v="Critical"/>
    <d v="2024-11-14T11:39:00"/>
    <d v="2024-11-14T12:14:00"/>
    <d v="2024-11-14T15:44:00"/>
    <n v="1"/>
    <n v="8"/>
    <n v="0.58333333331393078"/>
    <s v="Yes"/>
    <n v="5.2727272727272727E-2"/>
    <n v="4.0833333331975155"/>
    <s v="YES"/>
    <m/>
    <x v="1"/>
    <x v="4"/>
  </r>
  <r>
    <n v="10291"/>
    <n v="586"/>
    <x v="1"/>
    <s v="Critical"/>
    <d v="2024-08-23T11:21:00"/>
    <d v="2024-08-23T12:09:00"/>
    <d v="2024-08-23T15:33:00"/>
    <n v="1"/>
    <n v="8"/>
    <n v="0.79999999998835847"/>
    <s v="Yes"/>
    <n v="5.2636363636363634E-2"/>
    <n v="4.2000000000698492"/>
    <s v="YES"/>
    <m/>
    <x v="1"/>
    <x v="4"/>
  </r>
  <r>
    <n v="10292"/>
    <n v="285"/>
    <x v="1"/>
    <s v="Low"/>
    <d v="2024-04-04T12:20:00"/>
    <d v="2024-04-04T20:56:00"/>
    <d v="2024-04-08T10:16:00"/>
    <n v="48"/>
    <n v="150"/>
    <n v="8.5999999999185093"/>
    <s v="Yes"/>
    <n v="5.2545454545454548E-2"/>
    <n v="93.93333333323244"/>
    <s v="YES"/>
    <m/>
    <x v="1"/>
    <x v="4"/>
  </r>
  <r>
    <n v="10293"/>
    <n v="554"/>
    <x v="0"/>
    <s v="Low"/>
    <d v="2023-07-29T06:24:00"/>
    <d v="2023-07-29T16:18:00"/>
    <d v="2023-07-31T04:13:00"/>
    <n v="48"/>
    <n v="150"/>
    <n v="9.8999999999650754"/>
    <s v="Yes"/>
    <n v="5.2454545454545455E-2"/>
    <n v="45.816666666534729"/>
    <s v="YES"/>
    <m/>
    <x v="1"/>
    <x v="3"/>
  </r>
  <r>
    <n v="10294"/>
    <n v="274"/>
    <x v="1"/>
    <s v="High"/>
    <d v="2022-08-08T16:38:00"/>
    <d v="2022-08-08T18:13:00"/>
    <d v="2022-08-09T16:24:00"/>
    <n v="5"/>
    <n v="24"/>
    <n v="1.5833333332557231"/>
    <s v="Yes"/>
    <n v="5.2363636363636362E-2"/>
    <n v="23.766666666604578"/>
    <s v="YES"/>
    <m/>
    <x v="1"/>
    <x v="1"/>
  </r>
  <r>
    <n v="10295"/>
    <n v="763"/>
    <x v="1"/>
    <s v="Critical"/>
    <d v="2024-10-16T17:26:00"/>
    <d v="2024-10-16T18:07:00"/>
    <d v="2024-10-16T20:05:00"/>
    <n v="1"/>
    <n v="8"/>
    <n v="0.68333333329064772"/>
    <s v="Yes"/>
    <n v="5.2272727272727269E-2"/>
    <n v="2.6499999999068677"/>
    <s v="YES"/>
    <m/>
    <x v="1"/>
    <x v="4"/>
  </r>
  <r>
    <n v="10296"/>
    <n v="812"/>
    <x v="0"/>
    <s v="Critical"/>
    <d v="2021-10-05T02:38:00"/>
    <d v="2021-10-05T02:52:00"/>
    <d v="2021-10-05T08:43:00"/>
    <n v="1"/>
    <n v="8"/>
    <n v="0.23333333322079852"/>
    <s v="Yes"/>
    <n v="5.2181818181818183E-2"/>
    <n v="6.0833333332557231"/>
    <s v="YES"/>
    <m/>
    <x v="1"/>
    <x v="2"/>
  </r>
  <r>
    <n v="10297"/>
    <n v="601"/>
    <x v="2"/>
    <s v="Low"/>
    <d v="2021-08-20T18:52:00"/>
    <d v="2021-08-22T08:11:00"/>
    <d v="2021-08-25T15:49:00"/>
    <n v="48"/>
    <n v="150"/>
    <n v="37.316666666592937"/>
    <s v="Yes"/>
    <n v="5.209090909090909E-2"/>
    <n v="116.95000000001164"/>
    <s v="YES"/>
    <m/>
    <x v="1"/>
    <x v="2"/>
  </r>
  <r>
    <n v="10298"/>
    <n v="647"/>
    <x v="1"/>
    <s v="High"/>
    <d v="2021-01-04T09:48:00"/>
    <d v="2021-01-04T13:39:00"/>
    <d v="2021-01-04T17:07:00"/>
    <n v="5"/>
    <n v="24"/>
    <n v="3.8499999999767169"/>
    <s v="Yes"/>
    <n v="5.1999999999999998E-2"/>
    <n v="7.316666666592937"/>
    <s v="YES"/>
    <m/>
    <x v="1"/>
    <x v="2"/>
  </r>
  <r>
    <n v="10299"/>
    <n v="788"/>
    <x v="1"/>
    <s v="Medium"/>
    <d v="2022-03-25T06:03:00"/>
    <d v="2022-03-25T20:28:00"/>
    <d v="2022-03-26T16:56:00"/>
    <n v="15"/>
    <n v="40"/>
    <n v="14.416666666686069"/>
    <s v="Yes"/>
    <n v="5.1909090909090912E-2"/>
    <n v="34.883333333360497"/>
    <s v="YES"/>
    <m/>
    <x v="1"/>
    <x v="1"/>
  </r>
  <r>
    <n v="10300"/>
    <n v="544"/>
    <x v="0"/>
    <s v="Low"/>
    <d v="2023-05-20T12:26:00"/>
    <d v="2023-05-20T18:58:00"/>
    <d v="2023-05-24T11:53:00"/>
    <n v="48"/>
    <n v="150"/>
    <n v="6.5333333333255723"/>
    <s v="Yes"/>
    <n v="5.1818181818181819E-2"/>
    <n v="95.449999999953434"/>
    <s v="YES"/>
    <m/>
    <x v="1"/>
    <x v="3"/>
  </r>
  <r>
    <n v="10301"/>
    <n v="496"/>
    <x v="0"/>
    <s v="Medium"/>
    <d v="2024-01-10T22:47:00"/>
    <d v="2024-01-11T17:08:00"/>
    <d v="2024-01-13T00:27:00"/>
    <n v="15"/>
    <n v="40"/>
    <n v="18.349999999918509"/>
    <s v="NO"/>
    <n v="5.1727272727272726E-2"/>
    <n v="49.666666666686069"/>
    <s v="YES"/>
    <m/>
    <x v="0"/>
    <x v="4"/>
  </r>
  <r>
    <n v="10302"/>
    <n v="971"/>
    <x v="2"/>
    <s v="Medium"/>
    <d v="2024-06-22T16:20:00"/>
    <d v="2024-06-23T00:28:00"/>
    <d v="2024-06-25T21:34:00"/>
    <n v="15"/>
    <n v="40"/>
    <n v="8.1333333333022892"/>
    <s v="Yes"/>
    <n v="5.1727272727272726E-2"/>
    <n v="77.233333333279006"/>
    <s v="NO"/>
    <m/>
    <x v="0"/>
    <x v="4"/>
  </r>
  <r>
    <n v="10303"/>
    <n v="277"/>
    <x v="0"/>
    <s v="Critical"/>
    <d v="2022-01-05T19:47:00"/>
    <d v="2022-01-05T19:57:00"/>
    <d v="2022-01-06T03:30:00"/>
    <n v="1"/>
    <n v="8"/>
    <n v="0.16666666668606922"/>
    <s v="Yes"/>
    <n v="5.1636363636363633E-2"/>
    <n v="7.7166666666744277"/>
    <s v="YES"/>
    <m/>
    <x v="1"/>
    <x v="1"/>
  </r>
  <r>
    <n v="10304"/>
    <n v="658"/>
    <x v="1"/>
    <s v="Critical"/>
    <d v="2020-09-29T05:22:00"/>
    <d v="2020-09-29T05:40:00"/>
    <d v="2020-09-29T08:06:00"/>
    <n v="1"/>
    <n v="8"/>
    <n v="0.29999999993015081"/>
    <s v="Yes"/>
    <n v="5.1545454545454547E-2"/>
    <n v="2.7333333333372138"/>
    <s v="YES"/>
    <m/>
    <x v="1"/>
    <x v="0"/>
  </r>
  <r>
    <n v="10305"/>
    <n v="760"/>
    <x v="2"/>
    <s v="Low"/>
    <d v="2024-07-01T10:47:00"/>
    <d v="2024-07-02T19:13:00"/>
    <d v="2024-07-03T17:00:00"/>
    <n v="48"/>
    <n v="150"/>
    <n v="32.43333333323244"/>
    <s v="Yes"/>
    <n v="5.1454545454545454E-2"/>
    <n v="54.216666666674428"/>
    <s v="YES"/>
    <m/>
    <x v="1"/>
    <x v="4"/>
  </r>
  <r>
    <n v="10306"/>
    <n v="383"/>
    <x v="2"/>
    <s v="Critical"/>
    <d v="2024-07-21T00:22:00"/>
    <d v="2024-07-21T01:12:00"/>
    <d v="2024-07-21T01:25:00"/>
    <n v="1"/>
    <n v="8"/>
    <n v="0.8333333334303461"/>
    <s v="Yes"/>
    <n v="5.1363636363636361E-2"/>
    <n v="1.0500000001047738"/>
    <s v="YES"/>
    <m/>
    <x v="1"/>
    <x v="4"/>
  </r>
  <r>
    <n v="10307"/>
    <n v="602"/>
    <x v="2"/>
    <s v="High"/>
    <d v="2020-12-18T09:00:00"/>
    <d v="2020-12-18T11:36:00"/>
    <d v="2020-12-18T20:17:00"/>
    <n v="5"/>
    <n v="24"/>
    <n v="2.5999999999185093"/>
    <s v="Yes"/>
    <n v="5.1272727272727275E-2"/>
    <n v="11.283333333267365"/>
    <s v="YES"/>
    <m/>
    <x v="1"/>
    <x v="0"/>
  </r>
  <r>
    <n v="10308"/>
    <n v="12"/>
    <x v="2"/>
    <s v="Critical"/>
    <d v="2023-10-06T02:49:00"/>
    <d v="2023-10-06T03:09:00"/>
    <d v="2023-10-06T04:17:00"/>
    <n v="1"/>
    <n v="8"/>
    <n v="0.33333333337213844"/>
    <s v="Yes"/>
    <n v="5.1181818181818182E-2"/>
    <n v="1.4666666667326353"/>
    <s v="YES"/>
    <m/>
    <x v="1"/>
    <x v="3"/>
  </r>
  <r>
    <n v="10309"/>
    <n v="642"/>
    <x v="0"/>
    <s v="Critical"/>
    <d v="2022-09-13T04:48:00"/>
    <d v="2022-09-13T05:32:00"/>
    <d v="2022-09-13T09:10:00"/>
    <n v="1"/>
    <n v="8"/>
    <n v="0.73333333345362917"/>
    <s v="Yes"/>
    <n v="5.109090909090909E-2"/>
    <n v="4.3666666667559184"/>
    <s v="YES"/>
    <m/>
    <x v="1"/>
    <x v="1"/>
  </r>
  <r>
    <n v="10310"/>
    <n v="765"/>
    <x v="1"/>
    <s v="High"/>
    <d v="2022-11-10T08:41:00"/>
    <d v="2022-11-10T13:11:00"/>
    <d v="2022-11-11T00:50:00"/>
    <n v="5"/>
    <n v="24"/>
    <n v="4.5"/>
    <s v="Yes"/>
    <n v="5.0999999999999997E-2"/>
    <n v="16.149999999906868"/>
    <s v="YES"/>
    <m/>
    <x v="1"/>
    <x v="1"/>
  </r>
  <r>
    <n v="10311"/>
    <n v="100"/>
    <x v="0"/>
    <s v="High"/>
    <d v="2022-05-22T01:47:00"/>
    <d v="2022-05-22T05:47:00"/>
    <d v="2022-05-22T08:55:00"/>
    <n v="5"/>
    <n v="24"/>
    <n v="3.9999999999417923"/>
    <s v="Yes"/>
    <n v="5.0909090909090911E-2"/>
    <n v="7.1333333333604969"/>
    <s v="YES"/>
    <m/>
    <x v="1"/>
    <x v="1"/>
  </r>
  <r>
    <n v="10312"/>
    <n v="397"/>
    <x v="0"/>
    <s v="High"/>
    <d v="2024-07-04T10:39:00"/>
    <d v="2024-07-04T18:03:00"/>
    <d v="2024-07-04T18:40:00"/>
    <n v="5"/>
    <n v="24"/>
    <n v="7.4000000000232831"/>
    <s v="NO"/>
    <n v="5.0818181818181818E-2"/>
    <n v="8.0166666667792015"/>
    <s v="YES"/>
    <m/>
    <x v="0"/>
    <x v="4"/>
  </r>
  <r>
    <n v="10313"/>
    <n v="912"/>
    <x v="0"/>
    <s v="Medium"/>
    <d v="2020-05-19T04:40:00"/>
    <d v="2020-05-20T01:25:00"/>
    <d v="2020-05-20T23:23:00"/>
    <n v="15"/>
    <n v="40"/>
    <n v="20.750000000058208"/>
    <s v="NO"/>
    <n v="5.0818181818181818E-2"/>
    <n v="42.716666666732635"/>
    <s v="YES"/>
    <m/>
    <x v="0"/>
    <x v="0"/>
  </r>
  <r>
    <n v="10314"/>
    <n v="191"/>
    <x v="1"/>
    <s v="High"/>
    <d v="2023-09-04T05:24:00"/>
    <d v="2023-09-04T06:05:00"/>
    <d v="2023-09-04T14:50:00"/>
    <n v="5"/>
    <n v="24"/>
    <n v="0.68333333329064772"/>
    <s v="Yes"/>
    <n v="5.0818181818181818E-2"/>
    <n v="9.4333333333488554"/>
    <s v="YES"/>
    <m/>
    <x v="1"/>
    <x v="3"/>
  </r>
  <r>
    <n v="10315"/>
    <n v="845"/>
    <x v="0"/>
    <s v="Low"/>
    <d v="2022-05-10T16:26:00"/>
    <d v="2022-05-10T19:03:00"/>
    <d v="2022-05-17T16:45:00"/>
    <n v="48"/>
    <n v="150"/>
    <n v="2.6166666666395031"/>
    <s v="Yes"/>
    <n v="5.0727272727272725E-2"/>
    <n v="168.31666666665114"/>
    <s v="YES"/>
    <m/>
    <x v="1"/>
    <x v="1"/>
  </r>
  <r>
    <n v="10316"/>
    <n v="636"/>
    <x v="1"/>
    <s v="High"/>
    <d v="2025-01-26T19:40:00"/>
    <d v="2025-01-26T21:17:00"/>
    <d v="2025-01-26T21:45:00"/>
    <n v="5"/>
    <n v="24"/>
    <n v="1.6166666666977108"/>
    <s v="Yes"/>
    <n v="5.0636363636363639E-2"/>
    <n v="2.0833333333139308"/>
    <s v="YES"/>
    <m/>
    <x v="1"/>
    <x v="5"/>
  </r>
  <r>
    <n v="10317"/>
    <n v="937"/>
    <x v="2"/>
    <s v="Low"/>
    <d v="2022-10-22T16:33:00"/>
    <d v="2022-10-23T00:39:00"/>
    <d v="2022-10-26T08:18:00"/>
    <n v="48"/>
    <n v="150"/>
    <n v="8.1000000000349246"/>
    <s v="Yes"/>
    <n v="5.0545454545454546E-2"/>
    <n v="87.75"/>
    <s v="YES"/>
    <m/>
    <x v="1"/>
    <x v="1"/>
  </r>
  <r>
    <n v="10318"/>
    <n v="946"/>
    <x v="1"/>
    <s v="Critical"/>
    <d v="2022-05-26T01:20:00"/>
    <d v="2022-05-26T01:30:00"/>
    <d v="2022-05-26T02:19:00"/>
    <n v="1"/>
    <n v="8"/>
    <n v="0.16666666668606922"/>
    <s v="Yes"/>
    <n v="5.0454545454545453E-2"/>
    <n v="0.9833333333954215"/>
    <s v="YES"/>
    <m/>
    <x v="1"/>
    <x v="1"/>
  </r>
  <r>
    <n v="10319"/>
    <n v="155"/>
    <x v="2"/>
    <s v="Low"/>
    <d v="2021-05-15T15:35:00"/>
    <d v="2021-05-16T19:48:00"/>
    <d v="2021-05-19T10:26:00"/>
    <n v="48"/>
    <n v="150"/>
    <n v="28.21666666661622"/>
    <s v="Yes"/>
    <n v="5.036363636363636E-2"/>
    <n v="90.849999999976717"/>
    <s v="YES"/>
    <m/>
    <x v="1"/>
    <x v="2"/>
  </r>
  <r>
    <n v="10320"/>
    <n v="301"/>
    <x v="0"/>
    <s v="Low"/>
    <d v="2020-09-10T08:11:00"/>
    <d v="2020-09-10T18:45:00"/>
    <d v="2020-09-12T11:44:00"/>
    <n v="48"/>
    <n v="150"/>
    <n v="10.566666666709352"/>
    <s v="Yes"/>
    <n v="5.0272727272727274E-2"/>
    <n v="51.550000000046566"/>
    <s v="YES"/>
    <m/>
    <x v="1"/>
    <x v="0"/>
  </r>
  <r>
    <n v="10321"/>
    <n v="554"/>
    <x v="0"/>
    <s v="High"/>
    <d v="2023-07-13T19:44:00"/>
    <d v="2023-07-14T02:58:00"/>
    <d v="2023-07-14T21:23:00"/>
    <n v="5"/>
    <n v="24"/>
    <n v="7.2333333333372138"/>
    <s v="NO"/>
    <n v="5.0181818181818182E-2"/>
    <n v="25.649999999965075"/>
    <s v="YES"/>
    <m/>
    <x v="0"/>
    <x v="3"/>
  </r>
  <r>
    <n v="10322"/>
    <n v="725"/>
    <x v="2"/>
    <s v="Medium"/>
    <d v="2023-11-24T08:19:00"/>
    <d v="2023-11-24T18:29:00"/>
    <d v="2023-11-26T12:28:00"/>
    <n v="15"/>
    <n v="40"/>
    <n v="10.166666666627862"/>
    <s v="Yes"/>
    <n v="5.0181818181818182E-2"/>
    <n v="52.149999999906868"/>
    <s v="YES"/>
    <m/>
    <x v="1"/>
    <x v="3"/>
  </r>
  <r>
    <n v="10323"/>
    <n v="955"/>
    <x v="1"/>
    <s v="High"/>
    <d v="2020-04-26T07:00:00"/>
    <d v="2020-04-26T09:50:00"/>
    <d v="2020-04-26T18:36:00"/>
    <n v="5"/>
    <n v="24"/>
    <n v="2.8333333333139308"/>
    <s v="Yes"/>
    <n v="5.0090909090909089E-2"/>
    <n v="11.600000000093132"/>
    <s v="YES"/>
    <m/>
    <x v="1"/>
    <x v="0"/>
  </r>
  <r>
    <n v="10324"/>
    <n v="712"/>
    <x v="2"/>
    <s v="Medium"/>
    <d v="2020-09-07T13:54:00"/>
    <d v="2020-09-08T03:18:00"/>
    <d v="2020-09-08T23:15:00"/>
    <n v="15"/>
    <n v="40"/>
    <n v="13.39999999984866"/>
    <s v="Yes"/>
    <n v="0.05"/>
    <n v="33.349999999918509"/>
    <s v="YES"/>
    <m/>
    <x v="1"/>
    <x v="0"/>
  </r>
  <r>
    <n v="10325"/>
    <n v="376"/>
    <x v="1"/>
    <s v="Medium"/>
    <d v="2022-10-14T12:34:00"/>
    <d v="2022-10-15T05:02:00"/>
    <d v="2022-10-15T14:19:00"/>
    <n v="15"/>
    <n v="40"/>
    <n v="16.466666666732635"/>
    <s v="NO"/>
    <n v="4.990909090909091E-2"/>
    <n v="25.750000000116415"/>
    <s v="YES"/>
    <m/>
    <x v="0"/>
    <x v="1"/>
  </r>
  <r>
    <n v="10326"/>
    <n v="128"/>
    <x v="2"/>
    <s v="Medium"/>
    <d v="2024-01-10T19:40:00"/>
    <d v="2024-01-11T11:19:00"/>
    <d v="2024-01-12T15:50:00"/>
    <n v="15"/>
    <n v="40"/>
    <n v="15.650000000023283"/>
    <s v="NO"/>
    <n v="4.990909090909091E-2"/>
    <n v="44.166666666569654"/>
    <s v="YES"/>
    <m/>
    <x v="0"/>
    <x v="4"/>
  </r>
  <r>
    <n v="10327"/>
    <n v="864"/>
    <x v="2"/>
    <s v="High"/>
    <d v="2024-11-08T11:35:00"/>
    <d v="2024-11-08T18:54:00"/>
    <d v="2024-11-09T10:10:00"/>
    <n v="5"/>
    <n v="24"/>
    <n v="7.316666666592937"/>
    <s v="NO"/>
    <n v="4.990909090909091E-2"/>
    <n v="22.583333333255723"/>
    <s v="YES"/>
    <m/>
    <x v="0"/>
    <x v="4"/>
  </r>
  <r>
    <n v="10328"/>
    <n v="587"/>
    <x v="0"/>
    <s v="Critical"/>
    <d v="2021-11-18T16:46:00"/>
    <d v="2021-11-18T16:52:00"/>
    <d v="2021-11-19T00:31:00"/>
    <n v="1"/>
    <n v="8"/>
    <n v="9.9999999976716936E-2"/>
    <s v="Yes"/>
    <n v="4.990909090909091E-2"/>
    <n v="7.7499999999417923"/>
    <s v="YES"/>
    <m/>
    <x v="1"/>
    <x v="2"/>
  </r>
  <r>
    <n v="10329"/>
    <n v="775"/>
    <x v="1"/>
    <s v="Medium"/>
    <d v="2025-02-13T03:06:00"/>
    <d v="2025-02-13T08:11:00"/>
    <d v="2025-02-15T11:59:00"/>
    <n v="15"/>
    <n v="40"/>
    <n v="5.0833333333139308"/>
    <s v="Yes"/>
    <n v="4.9818181818181817E-2"/>
    <n v="56.883333333302289"/>
    <s v="YES"/>
    <m/>
    <x v="1"/>
    <x v="5"/>
  </r>
  <r>
    <n v="10330"/>
    <n v="254"/>
    <x v="1"/>
    <s v="High"/>
    <d v="2024-01-17T16:31:00"/>
    <d v="2024-01-17T19:08:00"/>
    <d v="2024-01-18T04:06:00"/>
    <n v="5"/>
    <n v="24"/>
    <n v="2.6166666666395031"/>
    <s v="Yes"/>
    <n v="4.9727272727272724E-2"/>
    <n v="11.583333333197515"/>
    <s v="YES"/>
    <m/>
    <x v="1"/>
    <x v="4"/>
  </r>
  <r>
    <n v="10331"/>
    <n v="544"/>
    <x v="0"/>
    <s v="Low"/>
    <d v="2023-03-06T13:45:00"/>
    <d v="2023-03-07T08:00:00"/>
    <d v="2023-03-13T12:08:00"/>
    <n v="48"/>
    <n v="150"/>
    <n v="18.250000000116415"/>
    <s v="Yes"/>
    <n v="4.9636363636363638E-2"/>
    <n v="166.38333333347691"/>
    <s v="YES"/>
    <m/>
    <x v="1"/>
    <x v="3"/>
  </r>
  <r>
    <n v="10332"/>
    <n v="76"/>
    <x v="1"/>
    <s v="High"/>
    <d v="2023-12-02T05:24:00"/>
    <d v="2023-12-02T08:10:00"/>
    <d v="2023-12-03T06:13:00"/>
    <n v="5"/>
    <n v="24"/>
    <n v="2.7666666667792015"/>
    <s v="Yes"/>
    <n v="4.9545454545454545E-2"/>
    <n v="24.816666666709352"/>
    <s v="YES"/>
    <m/>
    <x v="1"/>
    <x v="3"/>
  </r>
  <r>
    <n v="10333"/>
    <n v="595"/>
    <x v="0"/>
    <s v="Low"/>
    <d v="2022-09-08T20:45:00"/>
    <d v="2022-09-09T18:02:00"/>
    <d v="2022-09-11T03:49:00"/>
    <n v="48"/>
    <n v="150"/>
    <n v="21.283333333209157"/>
    <s v="Yes"/>
    <n v="4.9454545454545452E-2"/>
    <n v="55.066666666651145"/>
    <s v="YES"/>
    <m/>
    <x v="1"/>
    <x v="1"/>
  </r>
  <r>
    <n v="10334"/>
    <n v="186"/>
    <x v="2"/>
    <s v="Low"/>
    <d v="2022-02-25T06:52:00"/>
    <d v="2022-02-26T04:42:00"/>
    <d v="2022-03-04T02:00:00"/>
    <n v="48"/>
    <n v="150"/>
    <n v="21.833333333255723"/>
    <s v="Yes"/>
    <n v="4.9363636363636366E-2"/>
    <n v="163.1333333333605"/>
    <s v="YES"/>
    <m/>
    <x v="1"/>
    <x v="1"/>
  </r>
  <r>
    <n v="10335"/>
    <n v="377"/>
    <x v="1"/>
    <s v="Critical"/>
    <d v="2023-02-24T18:19:00"/>
    <d v="2023-02-24T19:11:00"/>
    <d v="2023-02-24T19:42:00"/>
    <n v="1"/>
    <n v="8"/>
    <n v="0.86666666669771075"/>
    <s v="Yes"/>
    <n v="4.9272727272727274E-2"/>
    <n v="1.3833333333022892"/>
    <s v="YES"/>
    <m/>
    <x v="1"/>
    <x v="3"/>
  </r>
  <r>
    <n v="10336"/>
    <n v="873"/>
    <x v="2"/>
    <s v="Low"/>
    <d v="2022-09-25T14:30:00"/>
    <d v="2022-09-27T01:52:00"/>
    <d v="2022-10-01T01:55:00"/>
    <n v="48"/>
    <n v="150"/>
    <n v="35.366666666697711"/>
    <s v="Yes"/>
    <n v="4.9181818181818181E-2"/>
    <n v="131.41666666668607"/>
    <s v="YES"/>
    <m/>
    <x v="1"/>
    <x v="1"/>
  </r>
  <r>
    <n v="10337"/>
    <n v="303"/>
    <x v="0"/>
    <s v="Medium"/>
    <d v="2020-05-09T16:56:00"/>
    <d v="2020-05-09T20:29:00"/>
    <d v="2020-05-12T03:28:00"/>
    <n v="15"/>
    <n v="40"/>
    <n v="3.5500000000465661"/>
    <s v="Yes"/>
    <n v="4.9090909090909088E-2"/>
    <n v="58.533333333267365"/>
    <s v="YES"/>
    <m/>
    <x v="1"/>
    <x v="0"/>
  </r>
  <r>
    <n v="10338"/>
    <n v="954"/>
    <x v="2"/>
    <s v="Critical"/>
    <d v="2024-01-17T00:31:00"/>
    <d v="2024-01-17T00:40:00"/>
    <d v="2024-01-17T06:10:00"/>
    <n v="1"/>
    <n v="8"/>
    <n v="0.15000000013969839"/>
    <s v="Yes"/>
    <n v="4.9000000000000002E-2"/>
    <n v="5.6500000000814907"/>
    <s v="YES"/>
    <m/>
    <x v="1"/>
    <x v="4"/>
  </r>
  <r>
    <n v="10339"/>
    <n v="648"/>
    <x v="0"/>
    <s v="High"/>
    <d v="2020-12-10T00:26:00"/>
    <d v="2020-12-10T01:13:00"/>
    <d v="2020-12-11T01:08:00"/>
    <n v="5"/>
    <n v="24"/>
    <n v="0.78333333326736465"/>
    <s v="Yes"/>
    <n v="4.8909090909090909E-2"/>
    <n v="24.700000000011642"/>
    <s v="YES"/>
    <m/>
    <x v="1"/>
    <x v="0"/>
  </r>
  <r>
    <n v="10340"/>
    <n v="986"/>
    <x v="1"/>
    <s v="Low"/>
    <d v="2021-03-14T11:11:00"/>
    <d v="2021-03-14T16:06:00"/>
    <d v="2021-03-21T02:36:00"/>
    <n v="48"/>
    <n v="150"/>
    <n v="4.9166666666278616"/>
    <s v="Yes"/>
    <n v="4.8818181818181816E-2"/>
    <n v="159.41666666662786"/>
    <s v="YES"/>
    <m/>
    <x v="1"/>
    <x v="2"/>
  </r>
  <r>
    <n v="10341"/>
    <n v="248"/>
    <x v="0"/>
    <s v="Medium"/>
    <d v="2024-07-20T00:20:00"/>
    <d v="2024-07-20T03:35:00"/>
    <d v="2024-07-21T12:28:00"/>
    <n v="15"/>
    <n v="40"/>
    <n v="3.2499999999417923"/>
    <s v="Yes"/>
    <n v="4.872727272727273E-2"/>
    <n v="36.133333333244082"/>
    <s v="YES"/>
    <m/>
    <x v="1"/>
    <x v="4"/>
  </r>
  <r>
    <n v="10342"/>
    <n v="37"/>
    <x v="1"/>
    <s v="Medium"/>
    <d v="2021-09-19T01:14:00"/>
    <d v="2021-09-19T17:28:00"/>
    <d v="2021-09-20T12:22:00"/>
    <n v="15"/>
    <n v="40"/>
    <n v="16.233333333337214"/>
    <s v="NO"/>
    <n v="4.8636363636363637E-2"/>
    <n v="35.133333333302289"/>
    <s v="YES"/>
    <m/>
    <x v="0"/>
    <x v="2"/>
  </r>
  <r>
    <n v="10343"/>
    <n v="243"/>
    <x v="1"/>
    <s v="Medium"/>
    <d v="2023-06-21T15:38:00"/>
    <d v="2023-06-22T07:04:00"/>
    <d v="2023-06-24T10:00:00"/>
    <n v="15"/>
    <n v="40"/>
    <n v="15.433333333348855"/>
    <s v="NO"/>
    <n v="4.8636363636363637E-2"/>
    <n v="66.366666666639503"/>
    <s v="YES"/>
    <m/>
    <x v="0"/>
    <x v="3"/>
  </r>
  <r>
    <n v="10344"/>
    <n v="48"/>
    <x v="2"/>
    <s v="Medium"/>
    <d v="2024-05-02T00:47:00"/>
    <d v="2024-05-02T01:25:00"/>
    <d v="2024-05-02T16:39:00"/>
    <n v="15"/>
    <n v="40"/>
    <n v="0.63333333347691223"/>
    <s v="Yes"/>
    <n v="4.8636363636363637E-2"/>
    <n v="15.866666666697711"/>
    <s v="YES"/>
    <m/>
    <x v="1"/>
    <x v="4"/>
  </r>
  <r>
    <n v="10345"/>
    <n v="927"/>
    <x v="2"/>
    <s v="Low"/>
    <d v="2024-03-21T08:05:00"/>
    <d v="2024-03-23T05:20:00"/>
    <d v="2024-03-25T16:33:00"/>
    <n v="48"/>
    <n v="150"/>
    <n v="45.249999999941792"/>
    <s v="Yes"/>
    <n v="4.8545454545454544E-2"/>
    <n v="104.46666666667443"/>
    <s v="YES"/>
    <m/>
    <x v="1"/>
    <x v="4"/>
  </r>
  <r>
    <n v="10346"/>
    <n v="499"/>
    <x v="0"/>
    <s v="Medium"/>
    <d v="2024-12-10T16:20:00"/>
    <d v="2024-12-10T20:37:00"/>
    <d v="2024-12-11T11:43:00"/>
    <n v="15"/>
    <n v="40"/>
    <n v="4.2833333333255723"/>
    <s v="Yes"/>
    <n v="4.8454545454545452E-2"/>
    <n v="19.383333333302289"/>
    <s v="YES"/>
    <m/>
    <x v="1"/>
    <x v="4"/>
  </r>
  <r>
    <n v="10347"/>
    <n v="533"/>
    <x v="0"/>
    <s v="Low"/>
    <d v="2024-08-26T06:43:00"/>
    <d v="2024-08-27T17:50:00"/>
    <d v="2024-09-01T03:24:00"/>
    <n v="48"/>
    <n v="150"/>
    <n v="35.116666666581295"/>
    <s v="Yes"/>
    <n v="4.8363636363636366E-2"/>
    <n v="140.68333333334886"/>
    <s v="YES"/>
    <m/>
    <x v="1"/>
    <x v="4"/>
  </r>
  <r>
    <n v="10348"/>
    <n v="57"/>
    <x v="0"/>
    <s v="High"/>
    <d v="2022-10-08T06:53:00"/>
    <d v="2022-10-08T14:37:00"/>
    <d v="2022-10-09T13:23:00"/>
    <n v="5"/>
    <n v="24"/>
    <n v="7.7333333332207985"/>
    <s v="NO"/>
    <n v="4.8272727272727273E-2"/>
    <n v="30.499999999883585"/>
    <s v="YES"/>
    <m/>
    <x v="0"/>
    <x v="1"/>
  </r>
  <r>
    <n v="10349"/>
    <n v="954"/>
    <x v="2"/>
    <s v="High"/>
    <d v="2022-10-06T21:22:00"/>
    <d v="2022-10-06T21:44:00"/>
    <d v="2022-10-07T05:43:00"/>
    <n v="5"/>
    <n v="24"/>
    <n v="0.36666666663950309"/>
    <s v="Yes"/>
    <n v="4.8272727272727273E-2"/>
    <n v="8.3499999999767169"/>
    <s v="YES"/>
    <m/>
    <x v="1"/>
    <x v="1"/>
  </r>
  <r>
    <n v="10350"/>
    <n v="156"/>
    <x v="2"/>
    <s v="Critical"/>
    <d v="2023-06-09T15:17:00"/>
    <d v="2023-06-09T16:08:00"/>
    <d v="2023-06-09T18:12:00"/>
    <n v="1"/>
    <n v="8"/>
    <n v="0.84999999997671694"/>
    <s v="Yes"/>
    <n v="4.818181818181818E-2"/>
    <n v="2.9166666665696539"/>
    <s v="YES"/>
    <m/>
    <x v="1"/>
    <x v="3"/>
  </r>
  <r>
    <n v="10351"/>
    <n v="69"/>
    <x v="2"/>
    <s v="Low"/>
    <d v="2020-08-05T04:17:00"/>
    <d v="2020-08-05T13:55:00"/>
    <d v="2020-08-06T09:05:00"/>
    <n v="48"/>
    <n v="150"/>
    <n v="9.6333333333022892"/>
    <s v="Yes"/>
    <n v="4.8090909090909094E-2"/>
    <n v="28.799999999930151"/>
    <s v="YES"/>
    <m/>
    <x v="1"/>
    <x v="0"/>
  </r>
  <r>
    <n v="10352"/>
    <n v="868"/>
    <x v="1"/>
    <s v="High"/>
    <d v="2020-11-25T14:36:00"/>
    <d v="2020-11-25T21:02:00"/>
    <d v="2020-11-26T16:58:00"/>
    <n v="5"/>
    <n v="24"/>
    <n v="6.4333333333488554"/>
    <s v="NO"/>
    <n v="4.8000000000000001E-2"/>
    <n v="26.366666666697711"/>
    <s v="YES"/>
    <m/>
    <x v="0"/>
    <x v="0"/>
  </r>
  <r>
    <n v="10353"/>
    <n v="645"/>
    <x v="2"/>
    <s v="Low"/>
    <d v="2022-09-07T07:19:00"/>
    <d v="2022-09-07T16:34:00"/>
    <d v="2022-09-13T00:22:00"/>
    <n v="48"/>
    <n v="150"/>
    <n v="9.2500000001164153"/>
    <s v="Yes"/>
    <n v="4.8000000000000001E-2"/>
    <n v="137.05000000004657"/>
    <s v="YES"/>
    <m/>
    <x v="1"/>
    <x v="1"/>
  </r>
  <r>
    <n v="10354"/>
    <n v="581"/>
    <x v="2"/>
    <s v="Low"/>
    <d v="2025-03-10T01:10:00"/>
    <d v="2025-03-11T16:33:00"/>
    <d v="2025-03-14T02:45:00"/>
    <n v="48"/>
    <n v="150"/>
    <n v="39.383333333360497"/>
    <s v="Yes"/>
    <n v="4.7909090909090908E-2"/>
    <n v="97.583333333430346"/>
    <s v="YES"/>
    <m/>
    <x v="1"/>
    <x v="5"/>
  </r>
  <r>
    <n v="10355"/>
    <n v="766"/>
    <x v="2"/>
    <s v="High"/>
    <d v="2024-11-10T17:08:00"/>
    <d v="2024-11-11T00:08:00"/>
    <d v="2024-11-11T08:58:00"/>
    <n v="5"/>
    <n v="24"/>
    <n v="7.0000000001164153"/>
    <s v="NO"/>
    <n v="4.7818181818181815E-2"/>
    <n v="15.833333333430346"/>
    <s v="YES"/>
    <m/>
    <x v="0"/>
    <x v="4"/>
  </r>
  <r>
    <n v="10356"/>
    <n v="59"/>
    <x v="1"/>
    <s v="High"/>
    <d v="2021-08-05T23:45:00"/>
    <d v="2021-08-06T02:59:00"/>
    <d v="2021-08-06T10:47:00"/>
    <n v="5"/>
    <n v="24"/>
    <n v="3.2333333332207985"/>
    <s v="Yes"/>
    <n v="4.7818181818181815E-2"/>
    <n v="11.033333333325572"/>
    <s v="YES"/>
    <m/>
    <x v="1"/>
    <x v="2"/>
  </r>
  <r>
    <n v="10357"/>
    <n v="59"/>
    <x v="2"/>
    <s v="Low"/>
    <d v="2024-08-07T03:51:00"/>
    <d v="2024-08-08T14:36:00"/>
    <d v="2024-08-12T05:19:00"/>
    <n v="48"/>
    <n v="150"/>
    <n v="34.749999999941792"/>
    <s v="Yes"/>
    <n v="4.7727272727272729E-2"/>
    <n v="121.46666666673264"/>
    <s v="YES"/>
    <m/>
    <x v="1"/>
    <x v="4"/>
  </r>
  <r>
    <n v="10358"/>
    <n v="566"/>
    <x v="1"/>
    <s v="Low"/>
    <d v="2023-05-27T01:36:00"/>
    <d v="2023-05-27T12:25:00"/>
    <d v="2023-05-28T14:33:00"/>
    <n v="48"/>
    <n v="150"/>
    <n v="10.816666666651145"/>
    <s v="Yes"/>
    <n v="4.7636363636363636E-2"/>
    <n v="36.949999999953434"/>
    <s v="YES"/>
    <m/>
    <x v="1"/>
    <x v="3"/>
  </r>
  <r>
    <n v="10359"/>
    <n v="424"/>
    <x v="0"/>
    <s v="Medium"/>
    <d v="2022-07-15T18:27:00"/>
    <d v="2022-07-15T18:58:00"/>
    <d v="2022-07-18T18:41:00"/>
    <n v="15"/>
    <n v="40"/>
    <n v="0.5166666666045785"/>
    <s v="Yes"/>
    <n v="4.7545454545454544E-2"/>
    <n v="72.233333333220799"/>
    <s v="NO"/>
    <m/>
    <x v="0"/>
    <x v="1"/>
  </r>
  <r>
    <n v="10360"/>
    <n v="223"/>
    <x v="2"/>
    <s v="Low"/>
    <d v="2023-06-03T00:45:00"/>
    <d v="2023-06-04T00:00:00"/>
    <d v="2023-06-07T03:42:00"/>
    <n v="48"/>
    <n v="150"/>
    <n v="23.25"/>
    <s v="Yes"/>
    <n v="4.7454545454545458E-2"/>
    <n v="98.950000000011642"/>
    <s v="YES"/>
    <m/>
    <x v="1"/>
    <x v="3"/>
  </r>
  <r>
    <n v="10361"/>
    <n v="656"/>
    <x v="1"/>
    <s v="Low"/>
    <d v="2021-03-11T08:34:00"/>
    <d v="2021-03-12T03:18:00"/>
    <d v="2021-03-16T21:26:00"/>
    <n v="48"/>
    <n v="150"/>
    <n v="18.733333333279006"/>
    <s v="Yes"/>
    <n v="4.7363636363636365E-2"/>
    <n v="132.86666666669771"/>
    <s v="YES"/>
    <m/>
    <x v="1"/>
    <x v="2"/>
  </r>
  <r>
    <n v="10362"/>
    <n v="313"/>
    <x v="0"/>
    <s v="Medium"/>
    <d v="2022-11-26T14:20:00"/>
    <d v="2022-11-27T00:26:00"/>
    <d v="2022-11-28T13:50:00"/>
    <n v="15"/>
    <n v="40"/>
    <n v="10.100000000093132"/>
    <s v="Yes"/>
    <n v="4.7272727272727272E-2"/>
    <n v="47.500000000116415"/>
    <s v="YES"/>
    <m/>
    <x v="1"/>
    <x v="1"/>
  </r>
  <r>
    <n v="10363"/>
    <n v="791"/>
    <x v="2"/>
    <s v="Medium"/>
    <d v="2023-10-14T01:22:00"/>
    <d v="2023-10-14T18:34:00"/>
    <d v="2023-10-16T06:46:00"/>
    <n v="15"/>
    <n v="40"/>
    <n v="17.200000000011642"/>
    <s v="NO"/>
    <n v="4.7181818181818179E-2"/>
    <n v="53.400000000139698"/>
    <s v="YES"/>
    <m/>
    <x v="0"/>
    <x v="3"/>
  </r>
  <r>
    <n v="10364"/>
    <n v="279"/>
    <x v="2"/>
    <s v="Critical"/>
    <d v="2024-12-31T00:38:00"/>
    <d v="2024-12-31T00:41:00"/>
    <d v="2024-12-31T05:35:00"/>
    <n v="1"/>
    <n v="8"/>
    <n v="4.9999999988358468E-2"/>
    <s v="Yes"/>
    <n v="4.7181818181818179E-2"/>
    <n v="4.9500000000698492"/>
    <s v="YES"/>
    <m/>
    <x v="1"/>
    <x v="4"/>
  </r>
  <r>
    <n v="10365"/>
    <n v="508"/>
    <x v="1"/>
    <s v="Critical"/>
    <d v="2023-08-01T04:31:00"/>
    <d v="2023-08-01T04:47:00"/>
    <d v="2023-08-01T11:26:00"/>
    <n v="1"/>
    <n v="8"/>
    <n v="0.26666666666278616"/>
    <s v="Yes"/>
    <n v="4.7090909090909093E-2"/>
    <n v="6.9166666666860692"/>
    <s v="YES"/>
    <m/>
    <x v="1"/>
    <x v="3"/>
  </r>
  <r>
    <n v="10366"/>
    <n v="619"/>
    <x v="0"/>
    <s v="High"/>
    <d v="2022-05-12T02:44:00"/>
    <d v="2022-05-12T08:40:00"/>
    <d v="2022-05-12T13:32:00"/>
    <n v="5"/>
    <n v="24"/>
    <n v="5.9333333332906477"/>
    <s v="NO"/>
    <n v="4.7E-2"/>
    <n v="10.799999999930151"/>
    <s v="YES"/>
    <m/>
    <x v="0"/>
    <x v="1"/>
  </r>
  <r>
    <n v="10367"/>
    <n v="491"/>
    <x v="0"/>
    <s v="High"/>
    <d v="2021-06-25T11:02:00"/>
    <d v="2021-06-25T12:04:00"/>
    <d v="2021-06-25T19:48:00"/>
    <n v="5"/>
    <n v="24"/>
    <n v="1.03333333338378"/>
    <s v="Yes"/>
    <n v="4.7E-2"/>
    <n v="8.7666666666045785"/>
    <s v="YES"/>
    <m/>
    <x v="1"/>
    <x v="2"/>
  </r>
  <r>
    <n v="10368"/>
    <n v="917"/>
    <x v="0"/>
    <s v="High"/>
    <d v="2021-09-19T21:37:00"/>
    <d v="2021-09-19T22:10:00"/>
    <d v="2021-09-20T01:41:00"/>
    <n v="5"/>
    <n v="24"/>
    <n v="0.55000000004656613"/>
    <s v="Yes"/>
    <n v="4.6909090909090907E-2"/>
    <n v="4.0666666668257676"/>
    <s v="YES"/>
    <m/>
    <x v="1"/>
    <x v="2"/>
  </r>
  <r>
    <n v="10369"/>
    <n v="337"/>
    <x v="2"/>
    <s v="Critical"/>
    <d v="2021-04-02T18:43:00"/>
    <d v="2021-04-02T19:27:00"/>
    <d v="2021-04-02T23:58:00"/>
    <n v="1"/>
    <n v="8"/>
    <n v="0.73333333327900618"/>
    <s v="Yes"/>
    <n v="4.6818181818181821E-2"/>
    <n v="5.25"/>
    <s v="YES"/>
    <m/>
    <x v="1"/>
    <x v="2"/>
  </r>
  <r>
    <n v="10370"/>
    <n v="131"/>
    <x v="1"/>
    <s v="High"/>
    <d v="2023-04-06T23:58:00"/>
    <d v="2023-04-07T01:40:00"/>
    <d v="2023-04-07T05:24:00"/>
    <n v="5"/>
    <n v="24"/>
    <n v="1.6999999999534339"/>
    <s v="Yes"/>
    <n v="4.6727272727272728E-2"/>
    <n v="5.4333333332324401"/>
    <s v="YES"/>
    <m/>
    <x v="1"/>
    <x v="3"/>
  </r>
  <r>
    <n v="10371"/>
    <n v="826"/>
    <x v="1"/>
    <s v="Medium"/>
    <d v="2024-07-29T02:14:00"/>
    <d v="2024-07-29T23:59:00"/>
    <d v="2024-08-01T15:45:00"/>
    <n v="15"/>
    <n v="40"/>
    <n v="21.75"/>
    <s v="NO"/>
    <n v="4.6636363636363636E-2"/>
    <n v="85.516666666720994"/>
    <s v="YES"/>
    <m/>
    <x v="0"/>
    <x v="4"/>
  </r>
  <r>
    <n v="10372"/>
    <n v="86"/>
    <x v="2"/>
    <s v="Critical"/>
    <d v="2024-06-23T08:15:00"/>
    <d v="2024-06-23T08:16:00"/>
    <d v="2024-06-23T11:23:00"/>
    <n v="1"/>
    <n v="8"/>
    <n v="1.6666666720993817E-2"/>
    <s v="Yes"/>
    <n v="4.6636363636363636E-2"/>
    <n v="3.1333333334187046"/>
    <s v="YES"/>
    <m/>
    <x v="1"/>
    <x v="4"/>
  </r>
  <r>
    <n v="10373"/>
    <n v="247"/>
    <x v="0"/>
    <s v="Critical"/>
    <d v="2021-03-27T03:55:00"/>
    <d v="2021-03-27T04:03:00"/>
    <d v="2021-03-27T07:08:00"/>
    <n v="1"/>
    <n v="8"/>
    <n v="0.13333333324408159"/>
    <s v="Yes"/>
    <n v="4.6545454545454543E-2"/>
    <n v="3.2166666666744277"/>
    <s v="YES"/>
    <m/>
    <x v="1"/>
    <x v="2"/>
  </r>
  <r>
    <n v="10374"/>
    <n v="832"/>
    <x v="0"/>
    <s v="Critical"/>
    <d v="2023-12-01T20:11:00"/>
    <d v="2023-12-01T20:28:00"/>
    <d v="2023-12-01T22:53:00"/>
    <n v="1"/>
    <n v="8"/>
    <n v="0.28333333338377997"/>
    <s v="Yes"/>
    <n v="4.6454545454545457E-2"/>
    <n v="2.7000000000698492"/>
    <s v="YES"/>
    <m/>
    <x v="1"/>
    <x v="3"/>
  </r>
  <r>
    <n v="10375"/>
    <n v="120"/>
    <x v="0"/>
    <s v="Medium"/>
    <d v="2024-06-22T08:37:00"/>
    <d v="2024-06-23T05:27:00"/>
    <d v="2024-06-25T16:00:00"/>
    <n v="15"/>
    <n v="40"/>
    <n v="20.833333333313931"/>
    <s v="NO"/>
    <n v="4.6363636363636364E-2"/>
    <n v="79.383333333302289"/>
    <s v="YES"/>
    <m/>
    <x v="0"/>
    <x v="4"/>
  </r>
  <r>
    <n v="10376"/>
    <n v="713"/>
    <x v="1"/>
    <s v="Critical"/>
    <d v="2024-12-02T21:55:00"/>
    <d v="2024-12-02T22:34:00"/>
    <d v="2024-12-02T23:56:00"/>
    <n v="1"/>
    <n v="8"/>
    <n v="0.65000000002328306"/>
    <s v="Yes"/>
    <n v="4.6363636363636364E-2"/>
    <n v="2.0166666666045785"/>
    <s v="YES"/>
    <m/>
    <x v="1"/>
    <x v="4"/>
  </r>
  <r>
    <n v="10377"/>
    <n v="837"/>
    <x v="0"/>
    <s v="High"/>
    <d v="2021-08-14T09:11:00"/>
    <d v="2021-08-14T13:16:00"/>
    <d v="2021-08-14T22:38:00"/>
    <n v="5"/>
    <n v="24"/>
    <n v="4.0833333331975155"/>
    <s v="Yes"/>
    <n v="4.6272727272727271E-2"/>
    <n v="13.450000000011642"/>
    <s v="YES"/>
    <m/>
    <x v="1"/>
    <x v="2"/>
  </r>
  <r>
    <n v="10378"/>
    <n v="64"/>
    <x v="2"/>
    <s v="Critical"/>
    <d v="2021-04-21T14:26:00"/>
    <d v="2021-04-21T15:05:00"/>
    <d v="2021-04-21T17:18:00"/>
    <n v="1"/>
    <n v="8"/>
    <n v="0.64999999984866008"/>
    <s v="Yes"/>
    <n v="4.6181818181818185E-2"/>
    <n v="2.8666666665812954"/>
    <s v="YES"/>
    <m/>
    <x v="1"/>
    <x v="2"/>
  </r>
  <r>
    <n v="10379"/>
    <n v="766"/>
    <x v="2"/>
    <s v="Critical"/>
    <d v="2024-07-14T06:25:00"/>
    <d v="2024-07-14T06:49:00"/>
    <d v="2024-07-14T08:00:00"/>
    <n v="1"/>
    <n v="8"/>
    <n v="0.40000000008149073"/>
    <s v="Yes"/>
    <n v="4.6090909090909092E-2"/>
    <n v="1.5833333334303461"/>
    <s v="YES"/>
    <m/>
    <x v="1"/>
    <x v="4"/>
  </r>
  <r>
    <n v="10380"/>
    <n v="865"/>
    <x v="2"/>
    <s v="Low"/>
    <d v="2024-01-11T17:37:00"/>
    <d v="2024-01-12T16:40:00"/>
    <d v="2024-01-13T13:06:00"/>
    <n v="48"/>
    <n v="150"/>
    <n v="23.050000000046566"/>
    <s v="Yes"/>
    <n v="4.5999999999999999E-2"/>
    <n v="43.483333333279006"/>
    <s v="YES"/>
    <m/>
    <x v="1"/>
    <x v="4"/>
  </r>
  <r>
    <n v="10381"/>
    <n v="90"/>
    <x v="0"/>
    <s v="Low"/>
    <d v="2023-06-22T19:01:00"/>
    <d v="2023-06-23T06:45:00"/>
    <d v="2023-06-28T10:20:00"/>
    <n v="48"/>
    <n v="150"/>
    <n v="11.733333333337214"/>
    <s v="Yes"/>
    <n v="4.5909090909090906E-2"/>
    <n v="135.31666666665114"/>
    <s v="YES"/>
    <m/>
    <x v="1"/>
    <x v="3"/>
  </r>
  <r>
    <n v="10382"/>
    <n v="479"/>
    <x v="0"/>
    <s v="Low"/>
    <d v="2022-01-07T12:12:00"/>
    <d v="2022-01-09T01:02:00"/>
    <d v="2022-01-12T12:16:00"/>
    <n v="48"/>
    <n v="150"/>
    <n v="36.833333333430346"/>
    <s v="Yes"/>
    <n v="4.581818181818182E-2"/>
    <n v="120.06666666670935"/>
    <s v="YES"/>
    <m/>
    <x v="1"/>
    <x v="1"/>
  </r>
  <r>
    <n v="10383"/>
    <n v="382"/>
    <x v="0"/>
    <s v="Medium"/>
    <d v="2022-01-13T18:01:00"/>
    <d v="2022-01-14T17:15:00"/>
    <d v="2022-01-16T01:08:00"/>
    <n v="15"/>
    <n v="40"/>
    <n v="23.233333333279006"/>
    <s v="NO"/>
    <n v="4.5727272727272728E-2"/>
    <n v="55.116666666639503"/>
    <s v="YES"/>
    <m/>
    <x v="0"/>
    <x v="1"/>
  </r>
  <r>
    <n v="10384"/>
    <n v="821"/>
    <x v="2"/>
    <s v="High"/>
    <d v="2024-05-20T17:16:00"/>
    <d v="2024-05-20T19:25:00"/>
    <d v="2024-05-21T01:08:00"/>
    <n v="5"/>
    <n v="24"/>
    <n v="2.1500000000232831"/>
    <s v="Yes"/>
    <n v="4.5727272727272728E-2"/>
    <n v="7.8666666666395031"/>
    <s v="YES"/>
    <m/>
    <x v="1"/>
    <x v="4"/>
  </r>
  <r>
    <n v="10385"/>
    <n v="494"/>
    <x v="0"/>
    <s v="Low"/>
    <d v="2021-04-03T11:09:00"/>
    <d v="2021-04-03T13:36:00"/>
    <d v="2021-04-05T20:46:00"/>
    <n v="48"/>
    <n v="150"/>
    <n v="2.4499999999534339"/>
    <s v="Yes"/>
    <n v="4.5636363636363635E-2"/>
    <n v="57.616666666581295"/>
    <s v="YES"/>
    <m/>
    <x v="1"/>
    <x v="2"/>
  </r>
  <r>
    <n v="10386"/>
    <n v="849"/>
    <x v="2"/>
    <s v="Medium"/>
    <d v="2023-05-24T08:46:00"/>
    <d v="2023-05-24T21:25:00"/>
    <d v="2023-05-27T04:19:00"/>
    <n v="15"/>
    <n v="40"/>
    <n v="12.650000000023283"/>
    <s v="Yes"/>
    <n v="4.5545454545454549E-2"/>
    <n v="67.549999999988358"/>
    <s v="YES"/>
    <m/>
    <x v="1"/>
    <x v="3"/>
  </r>
  <r>
    <n v="10387"/>
    <n v="718"/>
    <x v="2"/>
    <s v="High"/>
    <d v="2022-08-23T10:00:00"/>
    <d v="2022-08-23T16:28:00"/>
    <d v="2022-08-24T11:06:00"/>
    <n v="5"/>
    <n v="24"/>
    <n v="6.466666666790843"/>
    <s v="NO"/>
    <n v="4.5454545454545456E-2"/>
    <n v="25.100000000093132"/>
    <s v="YES"/>
    <m/>
    <x v="0"/>
    <x v="1"/>
  </r>
  <r>
    <n v="10388"/>
    <n v="198"/>
    <x v="2"/>
    <s v="High"/>
    <d v="2021-04-24T21:29:00"/>
    <d v="2021-04-25T02:33:00"/>
    <d v="2021-04-25T05:05:00"/>
    <n v="5"/>
    <n v="24"/>
    <n v="5.066666666592937"/>
    <s v="NO"/>
    <n v="4.5454545454545456E-2"/>
    <n v="7.5999999999767169"/>
    <s v="YES"/>
    <m/>
    <x v="0"/>
    <x v="2"/>
  </r>
  <r>
    <n v="10389"/>
    <n v="105"/>
    <x v="2"/>
    <s v="Medium"/>
    <d v="2024-09-20T01:18:00"/>
    <d v="2024-09-20T12:44:00"/>
    <d v="2024-09-20T21:26:00"/>
    <n v="15"/>
    <n v="40"/>
    <n v="11.43333333323244"/>
    <s v="Yes"/>
    <n v="4.5454545454545456E-2"/>
    <n v="20.133333333302289"/>
    <s v="YES"/>
    <m/>
    <x v="1"/>
    <x v="4"/>
  </r>
  <r>
    <n v="10390"/>
    <n v="366"/>
    <x v="1"/>
    <s v="High"/>
    <d v="2021-08-17T06:17:00"/>
    <d v="2021-08-17T06:38:00"/>
    <d v="2021-08-17T19:58:00"/>
    <n v="5"/>
    <n v="24"/>
    <n v="0.34999999991850927"/>
    <s v="Yes"/>
    <n v="4.5363636363636363E-2"/>
    <n v="13.68333333323244"/>
    <s v="YES"/>
    <m/>
    <x v="1"/>
    <x v="2"/>
  </r>
  <r>
    <n v="10391"/>
    <n v="345"/>
    <x v="2"/>
    <s v="Critical"/>
    <d v="2025-03-06T20:31:00"/>
    <d v="2025-03-06T20:48:00"/>
    <d v="2025-03-06T23:49:00"/>
    <n v="1"/>
    <n v="8"/>
    <n v="0.28333333338377997"/>
    <s v="Yes"/>
    <n v="4.527272727272727E-2"/>
    <n v="3.2999999999301508"/>
    <s v="YES"/>
    <m/>
    <x v="1"/>
    <x v="5"/>
  </r>
  <r>
    <n v="10392"/>
    <n v="925"/>
    <x v="0"/>
    <s v="Critical"/>
    <d v="2022-11-15T23:53:00"/>
    <d v="2022-11-15T23:57:00"/>
    <d v="2022-11-16T04:16:00"/>
    <n v="1"/>
    <n v="8"/>
    <n v="6.6666666709352285E-2"/>
    <s v="Yes"/>
    <n v="4.5181818181818184E-2"/>
    <n v="4.3833333333022892"/>
    <s v="YES"/>
    <m/>
    <x v="1"/>
    <x v="1"/>
  </r>
  <r>
    <n v="10393"/>
    <n v="877"/>
    <x v="0"/>
    <s v="High"/>
    <d v="2025-03-07T17:16:00"/>
    <d v="2025-03-08T00:12:00"/>
    <d v="2025-03-08T16:28:00"/>
    <n v="5"/>
    <n v="24"/>
    <n v="6.9333333332324401"/>
    <s v="NO"/>
    <n v="4.5090909090909091E-2"/>
    <n v="23.200000000011642"/>
    <s v="YES"/>
    <m/>
    <x v="0"/>
    <x v="5"/>
  </r>
  <r>
    <n v="10394"/>
    <n v="727"/>
    <x v="2"/>
    <s v="High"/>
    <d v="2023-10-13T09:58:00"/>
    <d v="2023-10-13T10:40:00"/>
    <d v="2023-10-13T20:35:00"/>
    <n v="5"/>
    <n v="24"/>
    <n v="0.70000000001164153"/>
    <s v="Yes"/>
    <n v="4.5090909090909091E-2"/>
    <n v="10.616666666697711"/>
    <s v="YES"/>
    <m/>
    <x v="1"/>
    <x v="3"/>
  </r>
  <r>
    <n v="10395"/>
    <n v="766"/>
    <x v="0"/>
    <s v="Critical"/>
    <d v="2020-08-10T07:11:00"/>
    <d v="2020-08-10T07:26:00"/>
    <d v="2020-08-10T07:48:00"/>
    <n v="1"/>
    <n v="8"/>
    <n v="0.24999999994179234"/>
    <s v="Yes"/>
    <n v="4.4999999999999998E-2"/>
    <n v="0.61666666658129543"/>
    <s v="YES"/>
    <m/>
    <x v="1"/>
    <x v="0"/>
  </r>
  <r>
    <n v="10396"/>
    <n v="718"/>
    <x v="2"/>
    <s v="High"/>
    <d v="2021-12-01T07:38:00"/>
    <d v="2021-12-01T10:18:00"/>
    <d v="2021-12-02T02:07:00"/>
    <n v="5"/>
    <n v="24"/>
    <n v="2.6666666666278616"/>
    <s v="Yes"/>
    <n v="4.4909090909090912E-2"/>
    <n v="18.483333333162591"/>
    <s v="YES"/>
    <m/>
    <x v="1"/>
    <x v="2"/>
  </r>
  <r>
    <n v="10397"/>
    <n v="2"/>
    <x v="1"/>
    <s v="Low"/>
    <d v="2022-05-14T03:21:00"/>
    <d v="2022-05-15T01:15:00"/>
    <d v="2022-05-18T10:32:00"/>
    <n v="48"/>
    <n v="150"/>
    <n v="21.900000000139698"/>
    <s v="Yes"/>
    <n v="4.481818181818182E-2"/>
    <n v="103.18333333334886"/>
    <s v="YES"/>
    <m/>
    <x v="1"/>
    <x v="1"/>
  </r>
  <r>
    <n v="10398"/>
    <n v="778"/>
    <x v="2"/>
    <s v="High"/>
    <d v="2020-11-28T18:02:00"/>
    <d v="2020-11-29T00:11:00"/>
    <d v="2020-11-29T01:09:00"/>
    <n v="5"/>
    <n v="24"/>
    <n v="6.1500000001396984"/>
    <s v="NO"/>
    <n v="4.4727272727272727E-2"/>
    <n v="7.1166666668141261"/>
    <s v="YES"/>
    <m/>
    <x v="0"/>
    <x v="0"/>
  </r>
  <r>
    <n v="10399"/>
    <n v="621"/>
    <x v="0"/>
    <s v="High"/>
    <d v="2023-04-17T16:09:00"/>
    <d v="2023-04-17T20:24:00"/>
    <d v="2023-04-18T07:25:00"/>
    <n v="5"/>
    <n v="24"/>
    <n v="4.2499999998835847"/>
    <s v="Yes"/>
    <n v="4.4727272727272727E-2"/>
    <n v="15.266666666662786"/>
    <s v="YES"/>
    <m/>
    <x v="1"/>
    <x v="3"/>
  </r>
  <r>
    <n v="10400"/>
    <n v="344"/>
    <x v="0"/>
    <s v="Low"/>
    <d v="2022-07-04T13:27:00"/>
    <d v="2022-07-05T02:59:00"/>
    <d v="2022-07-07T23:31:00"/>
    <n v="48"/>
    <n v="150"/>
    <n v="13.533333333267365"/>
    <s v="Yes"/>
    <n v="4.4636363636363634E-2"/>
    <n v="82.066666666651145"/>
    <s v="YES"/>
    <m/>
    <x v="1"/>
    <x v="1"/>
  </r>
  <r>
    <n v="10401"/>
    <n v="186"/>
    <x v="2"/>
    <s v="Medium"/>
    <d v="2025-03-04T23:15:00"/>
    <d v="2025-03-05T18:39:00"/>
    <d v="2025-03-06T06:37:00"/>
    <n v="15"/>
    <n v="40"/>
    <n v="19.400000000023283"/>
    <s v="NO"/>
    <n v="4.4545454545454548E-2"/>
    <n v="31.366666666581295"/>
    <s v="YES"/>
    <m/>
    <x v="0"/>
    <x v="5"/>
  </r>
  <r>
    <n v="10402"/>
    <n v="999"/>
    <x v="1"/>
    <s v="High"/>
    <d v="2022-12-15T20:16:00"/>
    <d v="2022-12-16T01:17:00"/>
    <d v="2022-12-16T12:32:00"/>
    <n v="5"/>
    <n v="24"/>
    <n v="5.0166666666045785"/>
    <s v="NO"/>
    <n v="4.4545454545454548E-2"/>
    <n v="16.266666666604578"/>
    <s v="YES"/>
    <m/>
    <x v="0"/>
    <x v="1"/>
  </r>
  <r>
    <n v="10403"/>
    <n v="732"/>
    <x v="0"/>
    <s v="Medium"/>
    <d v="2021-07-30T07:42:00"/>
    <d v="2021-07-30T09:38:00"/>
    <d v="2021-07-31T14:54:00"/>
    <n v="15"/>
    <n v="40"/>
    <n v="1.9333333333488554"/>
    <s v="Yes"/>
    <n v="4.4545454545454548E-2"/>
    <n v="31.200000000069849"/>
    <s v="YES"/>
    <m/>
    <x v="1"/>
    <x v="2"/>
  </r>
  <r>
    <n v="10404"/>
    <n v="241"/>
    <x v="2"/>
    <s v="High"/>
    <d v="2023-08-30T00:52:00"/>
    <d v="2023-08-30T02:41:00"/>
    <d v="2023-08-30T13:02:00"/>
    <n v="5"/>
    <n v="24"/>
    <n v="1.8166666666511446"/>
    <s v="Yes"/>
    <n v="4.4454545454545455E-2"/>
    <n v="12.166666666686069"/>
    <s v="YES"/>
    <m/>
    <x v="1"/>
    <x v="3"/>
  </r>
  <r>
    <n v="10405"/>
    <n v="929"/>
    <x v="2"/>
    <s v="Low"/>
    <d v="2020-09-04T06:49:00"/>
    <d v="2020-09-05T08:17:00"/>
    <d v="2020-09-06T03:53:00"/>
    <n v="48"/>
    <n v="150"/>
    <n v="25.466666666558012"/>
    <s v="Yes"/>
    <n v="4.4363636363636362E-2"/>
    <n v="45.066666666709352"/>
    <s v="YES"/>
    <m/>
    <x v="1"/>
    <x v="0"/>
  </r>
  <r>
    <n v="10406"/>
    <n v="259"/>
    <x v="0"/>
    <s v="Medium"/>
    <d v="2021-01-16T05:58:00"/>
    <d v="2021-01-16T06:22:00"/>
    <d v="2021-01-17T10:57:00"/>
    <n v="15"/>
    <n v="40"/>
    <n v="0.39999999990686774"/>
    <s v="Yes"/>
    <n v="4.4272727272727276E-2"/>
    <n v="28.983333333337214"/>
    <s v="YES"/>
    <m/>
    <x v="1"/>
    <x v="2"/>
  </r>
  <r>
    <n v="10407"/>
    <n v="712"/>
    <x v="1"/>
    <s v="Medium"/>
    <d v="2020-08-20T00:01:00"/>
    <d v="2020-08-20T08:23:00"/>
    <d v="2020-08-22T20:56:00"/>
    <n v="15"/>
    <n v="40"/>
    <n v="8.3666666666977108"/>
    <s v="Yes"/>
    <n v="4.4181818181818183E-2"/>
    <n v="68.916666666569654"/>
    <s v="YES"/>
    <m/>
    <x v="1"/>
    <x v="0"/>
  </r>
  <r>
    <n v="10408"/>
    <n v="900"/>
    <x v="2"/>
    <s v="Medium"/>
    <d v="2020-08-20T15:53:00"/>
    <d v="2020-08-21T12:43:00"/>
    <d v="2020-08-24T00:19:00"/>
    <n v="15"/>
    <n v="40"/>
    <n v="20.833333333313931"/>
    <s v="NO"/>
    <n v="4.409090909090909E-2"/>
    <n v="80.43333333323244"/>
    <s v="YES"/>
    <m/>
    <x v="0"/>
    <x v="0"/>
  </r>
  <r>
    <n v="10409"/>
    <n v="785"/>
    <x v="2"/>
    <s v="Critical"/>
    <d v="2020-08-08T04:17:00"/>
    <d v="2020-08-08T04:40:00"/>
    <d v="2020-08-08T06:44:00"/>
    <n v="1"/>
    <n v="8"/>
    <n v="0.38333333336049691"/>
    <s v="Yes"/>
    <n v="4.409090909090909E-2"/>
    <n v="2.4499999999534339"/>
    <s v="YES"/>
    <m/>
    <x v="1"/>
    <x v="0"/>
  </r>
  <r>
    <n v="10410"/>
    <n v="355"/>
    <x v="0"/>
    <s v="Medium"/>
    <d v="2022-06-16T04:28:00"/>
    <d v="2022-06-16T12:27:00"/>
    <d v="2022-06-17T20:18:00"/>
    <n v="15"/>
    <n v="40"/>
    <n v="7.9833333333372138"/>
    <s v="Yes"/>
    <n v="4.3999999999999997E-2"/>
    <n v="39.833333333255723"/>
    <s v="YES"/>
    <m/>
    <x v="1"/>
    <x v="1"/>
  </r>
  <r>
    <n v="10411"/>
    <n v="799"/>
    <x v="1"/>
    <s v="Medium"/>
    <d v="2023-03-06T03:23:00"/>
    <d v="2023-03-06T20:21:00"/>
    <d v="2023-03-09T18:23:00"/>
    <n v="15"/>
    <n v="40"/>
    <n v="16.96666666661622"/>
    <s v="NO"/>
    <n v="4.3909090909090912E-2"/>
    <n v="87"/>
    <s v="NO"/>
    <m/>
    <x v="0"/>
    <x v="3"/>
  </r>
  <r>
    <n v="10412"/>
    <n v="509"/>
    <x v="0"/>
    <s v="Low"/>
    <d v="2020-04-16T09:02:00"/>
    <d v="2020-04-16T17:45:00"/>
    <d v="2020-04-23T03:16:00"/>
    <n v="48"/>
    <n v="150"/>
    <n v="8.716666666790843"/>
    <s v="Yes"/>
    <n v="4.3909090909090912E-2"/>
    <n v="162.23333333339542"/>
    <s v="YES"/>
    <m/>
    <x v="1"/>
    <x v="0"/>
  </r>
  <r>
    <n v="10413"/>
    <n v="270"/>
    <x v="1"/>
    <s v="Low"/>
    <d v="2022-07-04T12:29:00"/>
    <d v="2022-07-05T13:34:00"/>
    <d v="2022-07-06T01:45:00"/>
    <n v="48"/>
    <n v="150"/>
    <n v="25.083333333372138"/>
    <s v="Yes"/>
    <n v="4.3818181818181819E-2"/>
    <n v="37.266666666604578"/>
    <s v="YES"/>
    <m/>
    <x v="1"/>
    <x v="1"/>
  </r>
  <r>
    <n v="10414"/>
    <n v="522"/>
    <x v="1"/>
    <s v="Critical"/>
    <d v="2020-05-23T07:47:00"/>
    <d v="2020-05-23T08:32:00"/>
    <d v="2020-05-23T13:29:00"/>
    <n v="1"/>
    <n v="8"/>
    <n v="0.75"/>
    <s v="Yes"/>
    <n v="4.3727272727272726E-2"/>
    <n v="5.6999999998952262"/>
    <s v="YES"/>
    <m/>
    <x v="1"/>
    <x v="0"/>
  </r>
  <r>
    <n v="10415"/>
    <n v="122"/>
    <x v="2"/>
    <s v="Critical"/>
    <d v="2021-06-19T00:23:00"/>
    <d v="2021-06-19T01:01:00"/>
    <d v="2021-06-19T08:18:00"/>
    <n v="1"/>
    <n v="8"/>
    <n v="0.63333333330228925"/>
    <s v="Yes"/>
    <n v="4.363636363636364E-2"/>
    <n v="7.9166666666278616"/>
    <s v="YES"/>
    <m/>
    <x v="1"/>
    <x v="2"/>
  </r>
  <r>
    <n v="10416"/>
    <n v="699"/>
    <x v="1"/>
    <s v="Medium"/>
    <d v="2021-03-08T17:44:00"/>
    <d v="2021-03-08T18:43:00"/>
    <d v="2021-03-11T03:04:00"/>
    <n v="15"/>
    <n v="40"/>
    <n v="0.9833333333954215"/>
    <s v="Yes"/>
    <n v="4.3545454545454547E-2"/>
    <n v="57.333333333372138"/>
    <s v="YES"/>
    <m/>
    <x v="1"/>
    <x v="2"/>
  </r>
  <r>
    <n v="10417"/>
    <n v="368"/>
    <x v="1"/>
    <s v="Critical"/>
    <d v="2020-03-17T07:49:00"/>
    <d v="2020-03-17T08:27:00"/>
    <d v="2020-03-17T14:37:00"/>
    <n v="1"/>
    <n v="8"/>
    <n v="0.63333333330228925"/>
    <s v="Yes"/>
    <n v="4.3454545454545454E-2"/>
    <n v="6.7999999999883585"/>
    <s v="YES"/>
    <m/>
    <x v="1"/>
    <x v="0"/>
  </r>
  <r>
    <n v="10418"/>
    <n v="747"/>
    <x v="0"/>
    <s v="Critical"/>
    <d v="2024-07-29T23:18:00"/>
    <d v="2024-07-29T23:42:00"/>
    <d v="2024-07-30T06:03:00"/>
    <n v="1"/>
    <n v="8"/>
    <n v="0.40000000008149073"/>
    <s v="Yes"/>
    <n v="4.3363636363636361E-2"/>
    <n v="6.75"/>
    <s v="YES"/>
    <m/>
    <x v="1"/>
    <x v="4"/>
  </r>
  <r>
    <n v="10419"/>
    <n v="610"/>
    <x v="2"/>
    <s v="High"/>
    <d v="2022-12-18T23:56:00"/>
    <d v="2022-12-19T01:49:00"/>
    <d v="2022-12-19T08:27:00"/>
    <n v="5"/>
    <n v="24"/>
    <n v="1.8833333333604969"/>
    <s v="Yes"/>
    <n v="4.3272727272727275E-2"/>
    <n v="8.5166666666627862"/>
    <s v="YES"/>
    <m/>
    <x v="1"/>
    <x v="1"/>
  </r>
  <r>
    <n v="10420"/>
    <n v="95"/>
    <x v="1"/>
    <s v="Low"/>
    <d v="2024-11-07T16:55:00"/>
    <d v="2024-11-08T09:09:00"/>
    <d v="2024-11-14T09:47:00"/>
    <n v="48"/>
    <n v="150"/>
    <n v="16.233333333337214"/>
    <s v="Yes"/>
    <n v="4.3181818181818182E-2"/>
    <n v="160.8666666666395"/>
    <s v="YES"/>
    <m/>
    <x v="1"/>
    <x v="4"/>
  </r>
  <r>
    <n v="10421"/>
    <n v="678"/>
    <x v="2"/>
    <s v="Critical"/>
    <d v="2023-10-29T15:45:00"/>
    <d v="2023-10-29T16:08:00"/>
    <d v="2023-10-29T20:37:00"/>
    <n v="1"/>
    <n v="8"/>
    <n v="0.38333333336049691"/>
    <s v="Yes"/>
    <n v="4.3090909090909089E-2"/>
    <n v="4.8666666666395031"/>
    <s v="YES"/>
    <m/>
    <x v="1"/>
    <x v="3"/>
  </r>
  <r>
    <n v="10422"/>
    <n v="143"/>
    <x v="2"/>
    <s v="Critical"/>
    <d v="2024-10-09T22:49:00"/>
    <d v="2024-10-09T23:33:00"/>
    <d v="2024-10-10T05:45:00"/>
    <n v="1"/>
    <n v="8"/>
    <n v="0.73333333327900618"/>
    <s v="Yes"/>
    <n v="4.2999999999999997E-2"/>
    <n v="6.933333333407063"/>
    <s v="YES"/>
    <m/>
    <x v="1"/>
    <x v="4"/>
  </r>
  <r>
    <n v="10423"/>
    <n v="660"/>
    <x v="0"/>
    <s v="Medium"/>
    <d v="2020-12-19T13:00:00"/>
    <d v="2020-12-19T23:41:00"/>
    <d v="2020-12-21T15:53:00"/>
    <n v="15"/>
    <n v="40"/>
    <n v="10.683333333407063"/>
    <s v="Yes"/>
    <n v="4.2909090909090911E-2"/>
    <n v="50.883333333476912"/>
    <s v="YES"/>
    <m/>
    <x v="1"/>
    <x v="0"/>
  </r>
  <r>
    <n v="10424"/>
    <n v="817"/>
    <x v="0"/>
    <s v="Low"/>
    <d v="2023-10-13T08:00:00"/>
    <d v="2023-10-13T19:16:00"/>
    <d v="2023-10-13T22:26:00"/>
    <n v="48"/>
    <n v="150"/>
    <n v="11.266666666546371"/>
    <s v="Yes"/>
    <n v="4.2818181818181818E-2"/>
    <n v="14.43333333323244"/>
    <s v="YES"/>
    <m/>
    <x v="1"/>
    <x v="3"/>
  </r>
  <r>
    <n v="10425"/>
    <n v="216"/>
    <x v="1"/>
    <s v="High"/>
    <d v="2022-03-09T16:28:00"/>
    <d v="2022-03-09T21:33:00"/>
    <d v="2022-03-10T06:18:00"/>
    <n v="5"/>
    <n v="24"/>
    <n v="5.0833333333139308"/>
    <s v="NO"/>
    <n v="4.2727272727272725E-2"/>
    <n v="13.833333333197515"/>
    <s v="YES"/>
    <m/>
    <x v="0"/>
    <x v="1"/>
  </r>
  <r>
    <n v="10426"/>
    <n v="224"/>
    <x v="0"/>
    <s v="High"/>
    <d v="2023-08-16T21:13:00"/>
    <d v="2023-08-17T04:43:00"/>
    <d v="2023-08-17T10:50:00"/>
    <n v="5"/>
    <n v="24"/>
    <n v="7.5"/>
    <s v="NO"/>
    <n v="4.2727272727272725E-2"/>
    <n v="13.616666666697711"/>
    <s v="YES"/>
    <m/>
    <x v="0"/>
    <x v="3"/>
  </r>
  <r>
    <n v="10427"/>
    <n v="824"/>
    <x v="0"/>
    <s v="Critical"/>
    <d v="2021-01-16T11:10:00"/>
    <d v="2021-01-16T11:53:00"/>
    <d v="2021-01-16T18:01:00"/>
    <n v="1"/>
    <n v="8"/>
    <n v="0.71666666655801237"/>
    <s v="Yes"/>
    <n v="4.2727272727272725E-2"/>
    <n v="6.8499999999767169"/>
    <s v="YES"/>
    <m/>
    <x v="1"/>
    <x v="2"/>
  </r>
  <r>
    <n v="10428"/>
    <n v="249"/>
    <x v="2"/>
    <s v="Low"/>
    <d v="2024-11-27T18:54:00"/>
    <d v="2024-11-27T19:18:00"/>
    <d v="2024-12-02T06:54:00"/>
    <n v="48"/>
    <n v="150"/>
    <n v="0.40000000008149073"/>
    <s v="Yes"/>
    <n v="4.2636363636363639E-2"/>
    <n v="108"/>
    <s v="YES"/>
    <m/>
    <x v="1"/>
    <x v="4"/>
  </r>
  <r>
    <n v="10429"/>
    <n v="771"/>
    <x v="1"/>
    <s v="High"/>
    <d v="2022-11-05T19:19:00"/>
    <d v="2022-11-06T02:52:00"/>
    <d v="2022-11-07T02:23:00"/>
    <n v="5"/>
    <n v="24"/>
    <n v="7.5499999999883585"/>
    <s v="NO"/>
    <n v="4.2545454545454546E-2"/>
    <n v="31.066666666825768"/>
    <s v="YES"/>
    <m/>
    <x v="0"/>
    <x v="1"/>
  </r>
  <r>
    <n v="10430"/>
    <n v="904"/>
    <x v="1"/>
    <s v="Medium"/>
    <d v="2021-01-29T05:52:00"/>
    <d v="2021-01-30T05:42:00"/>
    <d v="2021-02-01T06:50:00"/>
    <n v="15"/>
    <n v="40"/>
    <n v="23.833333333488554"/>
    <s v="NO"/>
    <n v="4.2545454545454546E-2"/>
    <n v="72.966666666674428"/>
    <s v="YES"/>
    <m/>
    <x v="0"/>
    <x v="2"/>
  </r>
  <r>
    <n v="10431"/>
    <n v="418"/>
    <x v="0"/>
    <s v="Critical"/>
    <d v="2022-03-27T18:59:00"/>
    <d v="2022-03-27T19:42:00"/>
    <d v="2022-03-28T03:25:00"/>
    <n v="1"/>
    <n v="8"/>
    <n v="0.71666666655801237"/>
    <s v="Yes"/>
    <n v="4.2545454545454546E-2"/>
    <n v="8.4333333332324401"/>
    <s v="YES"/>
    <m/>
    <x v="1"/>
    <x v="1"/>
  </r>
  <r>
    <n v="10432"/>
    <n v="376"/>
    <x v="0"/>
    <s v="Medium"/>
    <d v="2022-01-09T20:18:00"/>
    <d v="2022-01-10T16:46:00"/>
    <d v="2022-01-13T02:40:00"/>
    <n v="15"/>
    <n v="40"/>
    <n v="20.466666666674428"/>
    <s v="NO"/>
    <n v="4.2454545454545453E-2"/>
    <n v="78.366666666639503"/>
    <s v="YES"/>
    <m/>
    <x v="0"/>
    <x v="1"/>
  </r>
  <r>
    <n v="10433"/>
    <n v="925"/>
    <x v="1"/>
    <s v="High"/>
    <d v="2023-08-05T14:22:00"/>
    <d v="2023-08-05T14:52:00"/>
    <d v="2023-08-06T10:00:00"/>
    <n v="5"/>
    <n v="24"/>
    <n v="0.49999999988358468"/>
    <s v="Yes"/>
    <n v="4.2454545454545453E-2"/>
    <n v="19.633333333244082"/>
    <s v="YES"/>
    <m/>
    <x v="1"/>
    <x v="3"/>
  </r>
  <r>
    <n v="10434"/>
    <n v="250"/>
    <x v="0"/>
    <s v="Medium"/>
    <d v="2024-08-11T09:08:00"/>
    <d v="2024-08-11T14:37:00"/>
    <d v="2024-08-13T07:31:00"/>
    <n v="15"/>
    <n v="40"/>
    <n v="5.4833333332207985"/>
    <s v="Yes"/>
    <n v="4.236363636363636E-2"/>
    <n v="46.383333333302289"/>
    <s v="YES"/>
    <m/>
    <x v="1"/>
    <x v="4"/>
  </r>
  <r>
    <n v="10435"/>
    <n v="287"/>
    <x v="2"/>
    <s v="Low"/>
    <d v="2021-06-29T22:24:00"/>
    <d v="2021-07-01T08:30:00"/>
    <d v="2021-07-04T07:09:00"/>
    <n v="48"/>
    <n v="150"/>
    <n v="34.099999999918509"/>
    <s v="Yes"/>
    <n v="4.2272727272727274E-2"/>
    <n v="104.75000000005821"/>
    <s v="YES"/>
    <m/>
    <x v="1"/>
    <x v="2"/>
  </r>
  <r>
    <n v="10436"/>
    <n v="769"/>
    <x v="2"/>
    <s v="Critical"/>
    <d v="2024-12-03T17:24:00"/>
    <d v="2024-12-03T17:51:00"/>
    <d v="2024-12-03T18:56:00"/>
    <n v="1"/>
    <n v="8"/>
    <n v="0.45000000006984919"/>
    <s v="Yes"/>
    <n v="4.2181818181818181E-2"/>
    <n v="1.5333333334419876"/>
    <s v="YES"/>
    <m/>
    <x v="1"/>
    <x v="4"/>
  </r>
  <r>
    <n v="10437"/>
    <n v="889"/>
    <x v="0"/>
    <s v="Low"/>
    <d v="2021-03-30T17:57:00"/>
    <d v="2021-04-01T17:18:00"/>
    <d v="2021-04-02T13:53:00"/>
    <n v="48"/>
    <n v="150"/>
    <n v="47.349999999976717"/>
    <s v="Yes"/>
    <n v="4.2090909090909089E-2"/>
    <n v="67.933333333348855"/>
    <s v="YES"/>
    <m/>
    <x v="1"/>
    <x v="2"/>
  </r>
  <r>
    <n v="10438"/>
    <n v="256"/>
    <x v="2"/>
    <s v="Low"/>
    <d v="2021-01-27T17:01:00"/>
    <d v="2021-01-28T18:37:00"/>
    <d v="2021-01-28T23:30:00"/>
    <n v="48"/>
    <n v="150"/>
    <n v="25.599999999976717"/>
    <s v="Yes"/>
    <n v="4.2000000000000003E-2"/>
    <n v="30.483333333337214"/>
    <s v="YES"/>
    <m/>
    <x v="1"/>
    <x v="2"/>
  </r>
  <r>
    <n v="10439"/>
    <n v="53"/>
    <x v="2"/>
    <s v="Low"/>
    <d v="2024-03-15T11:34:00"/>
    <d v="2024-03-16T00:08:00"/>
    <d v="2024-03-22T07:08:00"/>
    <n v="48"/>
    <n v="150"/>
    <n v="12.56666666676756"/>
    <s v="Yes"/>
    <n v="4.190909090909091E-2"/>
    <n v="163.56666666670935"/>
    <s v="YES"/>
    <m/>
    <x v="1"/>
    <x v="4"/>
  </r>
  <r>
    <n v="10440"/>
    <n v="458"/>
    <x v="1"/>
    <s v="Critical"/>
    <d v="2020-07-21T14:26:00"/>
    <d v="2020-07-21T14:31:00"/>
    <d v="2020-07-21T15:59:00"/>
    <n v="1"/>
    <n v="8"/>
    <n v="8.3333333255723119E-2"/>
    <s v="Yes"/>
    <n v="4.1818181818181817E-2"/>
    <n v="1.5499999999883585"/>
    <s v="YES"/>
    <m/>
    <x v="1"/>
    <x v="0"/>
  </r>
  <r>
    <n v="10441"/>
    <n v="713"/>
    <x v="1"/>
    <s v="Critical"/>
    <d v="2023-05-24T17:04:00"/>
    <d v="2023-05-24T17:57:00"/>
    <d v="2023-05-24T23:30:00"/>
    <n v="1"/>
    <n v="8"/>
    <n v="0.88333333341870457"/>
    <s v="Yes"/>
    <n v="4.1727272727272724E-2"/>
    <n v="6.4333333333488554"/>
    <s v="YES"/>
    <m/>
    <x v="1"/>
    <x v="3"/>
  </r>
  <r>
    <n v="10442"/>
    <n v="255"/>
    <x v="2"/>
    <s v="Medium"/>
    <d v="2023-10-30T06:44:00"/>
    <d v="2023-10-30T22:20:00"/>
    <d v="2023-11-02T19:20:00"/>
    <n v="15"/>
    <n v="40"/>
    <n v="15.600000000034925"/>
    <s v="NO"/>
    <n v="4.1636363636363638E-2"/>
    <n v="84.600000000034925"/>
    <s v="NO"/>
    <m/>
    <x v="0"/>
    <x v="3"/>
  </r>
  <r>
    <n v="10443"/>
    <n v="717"/>
    <x v="0"/>
    <s v="Low"/>
    <d v="2021-03-29T19:36:00"/>
    <d v="2021-03-30T18:16:00"/>
    <d v="2021-04-01T20:25:00"/>
    <n v="48"/>
    <n v="150"/>
    <n v="22.666666666686069"/>
    <s v="Yes"/>
    <n v="4.1636363636363638E-2"/>
    <n v="72.816666666709352"/>
    <s v="YES"/>
    <m/>
    <x v="1"/>
    <x v="2"/>
  </r>
  <r>
    <n v="10444"/>
    <n v="936"/>
    <x v="2"/>
    <s v="High"/>
    <d v="2023-07-04T07:51:00"/>
    <d v="2023-07-04T14:40:00"/>
    <d v="2023-07-05T09:34:00"/>
    <n v="5"/>
    <n v="24"/>
    <n v="6.8166666667093523"/>
    <s v="NO"/>
    <n v="4.1545454545454545E-2"/>
    <n v="25.716666666674428"/>
    <s v="YES"/>
    <m/>
    <x v="0"/>
    <x v="3"/>
  </r>
  <r>
    <n v="10445"/>
    <n v="512"/>
    <x v="1"/>
    <s v="Low"/>
    <d v="2024-03-26T11:22:00"/>
    <d v="2024-03-26T16:23:00"/>
    <d v="2024-03-29T01:31:00"/>
    <n v="48"/>
    <n v="150"/>
    <n v="5.0166666666045785"/>
    <s v="Yes"/>
    <n v="4.1545454545454545E-2"/>
    <n v="62.150000000023283"/>
    <s v="YES"/>
    <m/>
    <x v="1"/>
    <x v="4"/>
  </r>
  <r>
    <n v="10446"/>
    <n v="598"/>
    <x v="0"/>
    <s v="Low"/>
    <d v="2021-08-18T14:19:00"/>
    <d v="2021-08-18T17:13:00"/>
    <d v="2021-08-25T02:11:00"/>
    <n v="48"/>
    <n v="150"/>
    <n v="2.9000000000232831"/>
    <s v="Yes"/>
    <n v="4.1454545454545452E-2"/>
    <n v="155.8666666665813"/>
    <s v="YES"/>
    <m/>
    <x v="1"/>
    <x v="2"/>
  </r>
  <r>
    <n v="10447"/>
    <n v="822"/>
    <x v="0"/>
    <s v="Critical"/>
    <d v="2021-03-13T00:28:00"/>
    <d v="2021-03-13T01:19:00"/>
    <d v="2021-03-13T06:20:00"/>
    <n v="1"/>
    <n v="8"/>
    <n v="0.84999999997671694"/>
    <s v="Yes"/>
    <n v="4.1363636363636366E-2"/>
    <n v="5.8666666667559184"/>
    <s v="YES"/>
    <m/>
    <x v="1"/>
    <x v="2"/>
  </r>
  <r>
    <n v="10448"/>
    <n v="466"/>
    <x v="1"/>
    <s v="Low"/>
    <d v="2024-02-06T02:43:00"/>
    <d v="2024-02-07T01:22:00"/>
    <d v="2024-02-11T13:43:00"/>
    <n v="48"/>
    <n v="150"/>
    <n v="22.649999999965075"/>
    <s v="Yes"/>
    <n v="4.1272727272727273E-2"/>
    <n v="131.00000000005821"/>
    <s v="YES"/>
    <m/>
    <x v="1"/>
    <x v="4"/>
  </r>
  <r>
    <n v="10449"/>
    <n v="872"/>
    <x v="0"/>
    <s v="Medium"/>
    <d v="2021-06-21T17:14:00"/>
    <d v="2021-06-22T16:06:00"/>
    <d v="2021-06-25T15:06:00"/>
    <n v="15"/>
    <n v="40"/>
    <n v="22.866666666639503"/>
    <s v="NO"/>
    <n v="4.1181818181818181E-2"/>
    <n v="93.866666666697711"/>
    <s v="NO"/>
    <m/>
    <x v="0"/>
    <x v="2"/>
  </r>
  <r>
    <n v="10450"/>
    <n v="978"/>
    <x v="1"/>
    <s v="Low"/>
    <d v="2023-07-10T10:22:00"/>
    <d v="2023-07-11T17:38:00"/>
    <d v="2023-07-15T04:06:00"/>
    <n v="48"/>
    <n v="150"/>
    <n v="31.266666666779201"/>
    <s v="Yes"/>
    <n v="4.1181818181818181E-2"/>
    <n v="113.73333333333721"/>
    <s v="YES"/>
    <m/>
    <x v="1"/>
    <x v="3"/>
  </r>
  <r>
    <n v="10451"/>
    <n v="518"/>
    <x v="0"/>
    <s v="Low"/>
    <d v="2023-10-30T23:43:00"/>
    <d v="2023-11-01T08:45:00"/>
    <d v="2023-11-03T09:28:00"/>
    <n v="48"/>
    <n v="150"/>
    <n v="33.033333333441988"/>
    <s v="Yes"/>
    <n v="4.1090909090909088E-2"/>
    <n v="81.75"/>
    <s v="YES"/>
    <m/>
    <x v="1"/>
    <x v="3"/>
  </r>
  <r>
    <n v="10452"/>
    <n v="1000"/>
    <x v="2"/>
    <s v="Critical"/>
    <d v="2020-07-30T21:09:00"/>
    <d v="2020-07-30T21:54:00"/>
    <d v="2020-07-31T01:56:00"/>
    <n v="1"/>
    <n v="8"/>
    <n v="0.75"/>
    <s v="Yes"/>
    <n v="4.1000000000000002E-2"/>
    <n v="4.78333333338378"/>
    <s v="YES"/>
    <m/>
    <x v="1"/>
    <x v="0"/>
  </r>
  <r>
    <n v="10453"/>
    <n v="16"/>
    <x v="0"/>
    <s v="High"/>
    <d v="2020-08-23T02:00:00"/>
    <d v="2020-08-23T09:44:00"/>
    <d v="2020-08-23T11:16:00"/>
    <n v="5"/>
    <n v="24"/>
    <n v="7.7333333332207985"/>
    <s v="NO"/>
    <n v="4.0909090909090909E-2"/>
    <n v="9.2666666666627862"/>
    <s v="YES"/>
    <m/>
    <x v="0"/>
    <x v="0"/>
  </r>
  <r>
    <n v="10454"/>
    <n v="143"/>
    <x v="0"/>
    <s v="High"/>
    <d v="2023-04-12T10:29:00"/>
    <d v="2023-04-12T10:57:00"/>
    <d v="2023-04-13T10:05:00"/>
    <n v="5"/>
    <n v="24"/>
    <n v="0.46666666679084301"/>
    <s v="Yes"/>
    <n v="4.0909090909090909E-2"/>
    <n v="23.600000000093132"/>
    <s v="YES"/>
    <m/>
    <x v="1"/>
    <x v="3"/>
  </r>
  <r>
    <n v="10455"/>
    <n v="125"/>
    <x v="1"/>
    <s v="Critical"/>
    <d v="2024-08-11T16:12:00"/>
    <d v="2024-08-11T16:22:00"/>
    <d v="2024-08-11T18:34:00"/>
    <n v="1"/>
    <n v="8"/>
    <n v="0.16666666651144624"/>
    <s v="Yes"/>
    <n v="4.0818181818181816E-2"/>
    <n v="2.3666666665230878"/>
    <s v="YES"/>
    <m/>
    <x v="1"/>
    <x v="4"/>
  </r>
  <r>
    <n v="10456"/>
    <n v="415"/>
    <x v="1"/>
    <s v="High"/>
    <d v="2021-08-05T10:28:00"/>
    <d v="2021-08-05T13:53:00"/>
    <d v="2021-08-06T12:54:00"/>
    <n v="5"/>
    <n v="24"/>
    <n v="3.4166666666278616"/>
    <s v="Yes"/>
    <n v="4.072727272727273E-2"/>
    <n v="26.43333333323244"/>
    <s v="YES"/>
    <m/>
    <x v="1"/>
    <x v="2"/>
  </r>
  <r>
    <n v="10457"/>
    <n v="290"/>
    <x v="2"/>
    <s v="Low"/>
    <d v="2021-02-27T16:47:00"/>
    <d v="2021-02-28T21:58:00"/>
    <d v="2021-03-05T07:25:00"/>
    <n v="48"/>
    <n v="150"/>
    <n v="29.183333333290648"/>
    <s v="Yes"/>
    <n v="4.0636363636363637E-2"/>
    <n v="134.6333333333605"/>
    <s v="YES"/>
    <m/>
    <x v="1"/>
    <x v="2"/>
  </r>
  <r>
    <n v="10458"/>
    <n v="136"/>
    <x v="0"/>
    <s v="Medium"/>
    <d v="2021-03-16T11:17:00"/>
    <d v="2021-03-17T07:16:00"/>
    <d v="2021-03-19T03:56:00"/>
    <n v="15"/>
    <n v="40"/>
    <n v="19.983333333337214"/>
    <s v="NO"/>
    <n v="4.0545454545454544E-2"/>
    <n v="64.650000000139698"/>
    <s v="YES"/>
    <m/>
    <x v="0"/>
    <x v="2"/>
  </r>
  <r>
    <n v="10459"/>
    <n v="297"/>
    <x v="1"/>
    <s v="Medium"/>
    <d v="2023-03-10T16:04:00"/>
    <d v="2023-03-11T10:19:00"/>
    <d v="2023-03-13T11:06:00"/>
    <n v="15"/>
    <n v="40"/>
    <n v="18.249999999941792"/>
    <s v="NO"/>
    <n v="4.0545454545454544E-2"/>
    <n v="67.03333333338378"/>
    <s v="YES"/>
    <m/>
    <x v="0"/>
    <x v="3"/>
  </r>
  <r>
    <n v="10460"/>
    <n v="768"/>
    <x v="1"/>
    <s v="Medium"/>
    <d v="2021-11-11T06:08:00"/>
    <d v="2021-11-12T03:02:00"/>
    <d v="2021-11-13T01:20:00"/>
    <n v="15"/>
    <n v="40"/>
    <n v="20.89999999984866"/>
    <s v="NO"/>
    <n v="4.0545454545454544E-2"/>
    <n v="43.199999999895226"/>
    <s v="YES"/>
    <m/>
    <x v="0"/>
    <x v="2"/>
  </r>
  <r>
    <n v="10461"/>
    <n v="702"/>
    <x v="0"/>
    <s v="Critical"/>
    <d v="2020-10-02T18:24:00"/>
    <d v="2020-10-02T18:30:00"/>
    <d v="2020-10-02T19:32:00"/>
    <n v="1"/>
    <n v="8"/>
    <n v="9.9999999976716936E-2"/>
    <s v="Yes"/>
    <n v="4.0545454545454544E-2"/>
    <n v="1.1333333331858739"/>
    <s v="YES"/>
    <m/>
    <x v="1"/>
    <x v="0"/>
  </r>
  <r>
    <n v="10462"/>
    <n v="122"/>
    <x v="1"/>
    <s v="High"/>
    <d v="2021-06-16T08:42:00"/>
    <d v="2021-06-16T11:00:00"/>
    <d v="2021-06-16T20:27:00"/>
    <n v="5"/>
    <n v="24"/>
    <n v="2.2999999999883585"/>
    <s v="Yes"/>
    <n v="4.0454545454545451E-2"/>
    <n v="11.749999999883585"/>
    <s v="YES"/>
    <m/>
    <x v="1"/>
    <x v="2"/>
  </r>
  <r>
    <n v="10463"/>
    <n v="8"/>
    <x v="0"/>
    <s v="Medium"/>
    <d v="2023-12-30T15:05:00"/>
    <d v="2023-12-31T04:04:00"/>
    <d v="2024-01-02T04:07:00"/>
    <n v="15"/>
    <n v="40"/>
    <n v="12.983333333395422"/>
    <s v="Yes"/>
    <n v="4.0363636363636365E-2"/>
    <n v="61.03333333338378"/>
    <s v="YES"/>
    <m/>
    <x v="1"/>
    <x v="3"/>
  </r>
  <r>
    <n v="10464"/>
    <n v="541"/>
    <x v="1"/>
    <s v="Medium"/>
    <d v="2023-10-05T05:41:00"/>
    <d v="2023-10-05T12:15:00"/>
    <d v="2023-10-07T05:25:00"/>
    <n v="15"/>
    <n v="40"/>
    <n v="6.566666666592937"/>
    <s v="Yes"/>
    <n v="4.0272727272727273E-2"/>
    <n v="47.733333333337214"/>
    <s v="YES"/>
    <m/>
    <x v="1"/>
    <x v="3"/>
  </r>
  <r>
    <n v="10465"/>
    <n v="551"/>
    <x v="1"/>
    <s v="Low"/>
    <d v="2021-01-26T14:06:00"/>
    <d v="2021-01-28T06:48:00"/>
    <d v="2021-01-30T01:28:00"/>
    <n v="48"/>
    <n v="150"/>
    <n v="40.699999999953434"/>
    <s v="Yes"/>
    <n v="4.018181818181818E-2"/>
    <n v="83.366666666697711"/>
    <s v="YES"/>
    <m/>
    <x v="1"/>
    <x v="2"/>
  </r>
  <r>
    <n v="10466"/>
    <n v="99"/>
    <x v="2"/>
    <s v="Low"/>
    <d v="2024-02-21T01:47:00"/>
    <d v="2024-02-21T05:31:00"/>
    <d v="2024-02-24T19:17:00"/>
    <n v="48"/>
    <n v="150"/>
    <n v="3.7333333332790062"/>
    <s v="Yes"/>
    <n v="4.0090909090909094E-2"/>
    <n v="89.499999999941792"/>
    <s v="YES"/>
    <m/>
    <x v="1"/>
    <x v="4"/>
  </r>
  <r>
    <n v="10467"/>
    <n v="559"/>
    <x v="0"/>
    <s v="Medium"/>
    <d v="2023-11-17T18:27:00"/>
    <d v="2023-11-18T10:11:00"/>
    <d v="2023-11-19T01:24:00"/>
    <n v="15"/>
    <n v="40"/>
    <n v="15.733333333279006"/>
    <s v="NO"/>
    <n v="0.04"/>
    <n v="30.949999999953434"/>
    <s v="YES"/>
    <m/>
    <x v="0"/>
    <x v="3"/>
  </r>
  <r>
    <n v="10468"/>
    <n v="752"/>
    <x v="2"/>
    <s v="Medium"/>
    <d v="2023-05-15T04:01:00"/>
    <d v="2023-05-15T15:04:00"/>
    <d v="2023-05-16T17:34:00"/>
    <n v="15"/>
    <n v="40"/>
    <n v="11.050000000046566"/>
    <s v="Yes"/>
    <n v="0.04"/>
    <n v="37.549999999988358"/>
    <s v="YES"/>
    <m/>
    <x v="1"/>
    <x v="3"/>
  </r>
  <r>
    <n v="10469"/>
    <n v="766"/>
    <x v="0"/>
    <s v="Critical"/>
    <d v="2021-10-23T23:23:00"/>
    <d v="2021-10-24T00:19:00"/>
    <d v="2021-10-24T07:04:00"/>
    <n v="1"/>
    <n v="8"/>
    <n v="0.93333333323244005"/>
    <s v="Yes"/>
    <n v="3.9909090909090908E-2"/>
    <n v="7.6833333332324401"/>
    <s v="YES"/>
    <m/>
    <x v="1"/>
    <x v="2"/>
  </r>
  <r>
    <n v="10470"/>
    <n v="790"/>
    <x v="2"/>
    <s v="Critical"/>
    <d v="2023-03-17T13:52:00"/>
    <d v="2023-03-17T14:48:00"/>
    <d v="2023-03-17T19:58:00"/>
    <n v="1"/>
    <n v="8"/>
    <n v="0.93333333340706304"/>
    <s v="Yes"/>
    <n v="3.9818181818181815E-2"/>
    <n v="6.0999999999767169"/>
    <s v="YES"/>
    <m/>
    <x v="1"/>
    <x v="3"/>
  </r>
  <r>
    <n v="10471"/>
    <n v="105"/>
    <x v="0"/>
    <s v="High"/>
    <d v="2024-11-03T18:54:00"/>
    <d v="2024-11-03T20:33:00"/>
    <d v="2024-11-04T20:12:00"/>
    <n v="5"/>
    <n v="24"/>
    <n v="1.6499999999650754"/>
    <s v="Yes"/>
    <n v="3.9727272727272729E-2"/>
    <n v="25.300000000046566"/>
    <s v="YES"/>
    <m/>
    <x v="1"/>
    <x v="4"/>
  </r>
  <r>
    <n v="10472"/>
    <n v="721"/>
    <x v="2"/>
    <s v="Medium"/>
    <d v="2022-03-13T21:23:00"/>
    <d v="2022-03-14T11:18:00"/>
    <d v="2022-03-16T16:25:00"/>
    <n v="15"/>
    <n v="40"/>
    <n v="13.916666666627862"/>
    <s v="Yes"/>
    <n v="3.9636363636363636E-2"/>
    <n v="67.03333333338378"/>
    <s v="YES"/>
    <m/>
    <x v="1"/>
    <x v="1"/>
  </r>
  <r>
    <n v="10473"/>
    <n v="345"/>
    <x v="2"/>
    <s v="Critical"/>
    <d v="2021-01-30T19:39:00"/>
    <d v="2021-01-30T20:29:00"/>
    <d v="2021-01-30T22:08:00"/>
    <n v="1"/>
    <n v="8"/>
    <n v="0.8333333334303461"/>
    <s v="Yes"/>
    <n v="3.9545454545454543E-2"/>
    <n v="2.4833333333954215"/>
    <s v="YES"/>
    <m/>
    <x v="1"/>
    <x v="2"/>
  </r>
  <r>
    <n v="10474"/>
    <n v="607"/>
    <x v="0"/>
    <s v="High"/>
    <d v="2022-05-09T14:30:00"/>
    <d v="2022-05-09T19:34:00"/>
    <d v="2022-05-10T00:50:00"/>
    <n v="5"/>
    <n v="24"/>
    <n v="5.0666666667675599"/>
    <s v="NO"/>
    <n v="3.9454545454545457E-2"/>
    <n v="10.333333333313931"/>
    <s v="YES"/>
    <m/>
    <x v="0"/>
    <x v="1"/>
  </r>
  <r>
    <n v="10475"/>
    <n v="746"/>
    <x v="1"/>
    <s v="Medium"/>
    <d v="2022-01-14T16:19:00"/>
    <d v="2022-01-14T21:06:00"/>
    <d v="2022-01-16T17:14:00"/>
    <n v="15"/>
    <n v="40"/>
    <n v="4.78333333338378"/>
    <s v="Yes"/>
    <n v="3.9454545454545457E-2"/>
    <n v="48.916666666686069"/>
    <s v="YES"/>
    <m/>
    <x v="1"/>
    <x v="1"/>
  </r>
  <r>
    <n v="10476"/>
    <n v="78"/>
    <x v="1"/>
    <s v="Medium"/>
    <d v="2024-09-23T16:35:00"/>
    <d v="2024-09-24T04:38:00"/>
    <d v="2024-09-24T21:55:00"/>
    <n v="15"/>
    <n v="40"/>
    <n v="12.050000000162981"/>
    <s v="Yes"/>
    <n v="3.9363636363636365E-2"/>
    <n v="29.333333333430346"/>
    <s v="YES"/>
    <m/>
    <x v="1"/>
    <x v="4"/>
  </r>
  <r>
    <n v="10477"/>
    <n v="152"/>
    <x v="2"/>
    <s v="Low"/>
    <d v="2023-03-21T20:56:00"/>
    <d v="2023-03-22T20:34:00"/>
    <d v="2023-03-25T22:16:00"/>
    <n v="48"/>
    <n v="150"/>
    <n v="23.633333333360497"/>
    <s v="Yes"/>
    <n v="3.9272727272727272E-2"/>
    <n v="97.333333333313931"/>
    <s v="YES"/>
    <m/>
    <x v="1"/>
    <x v="3"/>
  </r>
  <r>
    <n v="10478"/>
    <n v="153"/>
    <x v="2"/>
    <s v="Critical"/>
    <d v="2024-11-10T19:56:00"/>
    <d v="2024-11-10T20:00:00"/>
    <d v="2024-11-10T20:46:00"/>
    <n v="1"/>
    <n v="8"/>
    <n v="6.6666666709352285E-2"/>
    <s v="Yes"/>
    <n v="3.9181818181818179E-2"/>
    <n v="0.83333333325572312"/>
    <s v="YES"/>
    <m/>
    <x v="1"/>
    <x v="4"/>
  </r>
  <r>
    <n v="10479"/>
    <n v="31"/>
    <x v="0"/>
    <s v="Medium"/>
    <d v="2024-06-07T03:55:00"/>
    <d v="2024-06-07T15:40:00"/>
    <d v="2024-06-10T10:12:00"/>
    <n v="15"/>
    <n v="40"/>
    <n v="11.750000000058208"/>
    <s v="Yes"/>
    <n v="3.9090909090909093E-2"/>
    <n v="78.28333333338378"/>
    <s v="YES"/>
    <m/>
    <x v="1"/>
    <x v="4"/>
  </r>
  <r>
    <n v="10480"/>
    <n v="962"/>
    <x v="1"/>
    <s v="Critical"/>
    <d v="2024-05-15T11:22:00"/>
    <d v="2024-05-15T12:20:00"/>
    <d v="2024-05-15T19:09:00"/>
    <n v="1"/>
    <n v="8"/>
    <n v="0.96666666667442769"/>
    <s v="Yes"/>
    <n v="3.9E-2"/>
    <n v="7.78333333338378"/>
    <s v="YES"/>
    <m/>
    <x v="1"/>
    <x v="4"/>
  </r>
  <r>
    <n v="10481"/>
    <n v="334"/>
    <x v="1"/>
    <s v="Medium"/>
    <d v="2022-03-26T18:50:00"/>
    <d v="2022-03-27T04:03:00"/>
    <d v="2022-03-28T01:03:00"/>
    <n v="15"/>
    <n v="40"/>
    <n v="9.2166666666744277"/>
    <s v="Yes"/>
    <n v="3.8909090909090907E-2"/>
    <n v="30.216666666674428"/>
    <s v="YES"/>
    <m/>
    <x v="1"/>
    <x v="1"/>
  </r>
  <r>
    <n v="10482"/>
    <n v="354"/>
    <x v="2"/>
    <s v="High"/>
    <d v="2020-10-09T03:20:00"/>
    <d v="2020-10-09T04:52:00"/>
    <d v="2020-10-09T09:47:00"/>
    <n v="5"/>
    <n v="24"/>
    <n v="1.5333333332673647"/>
    <s v="Yes"/>
    <n v="3.8818181818181821E-2"/>
    <n v="6.4499999998952262"/>
    <s v="YES"/>
    <m/>
    <x v="1"/>
    <x v="0"/>
  </r>
  <r>
    <n v="10483"/>
    <n v="587"/>
    <x v="0"/>
    <s v="Critical"/>
    <d v="2020-10-12T12:28:00"/>
    <d v="2020-10-12T12:44:00"/>
    <d v="2020-10-12T20:19:00"/>
    <n v="1"/>
    <n v="8"/>
    <n v="0.26666666666278616"/>
    <s v="Yes"/>
    <n v="3.8727272727272728E-2"/>
    <n v="7.8500000000931323"/>
    <s v="YES"/>
    <m/>
    <x v="1"/>
    <x v="0"/>
  </r>
  <r>
    <n v="10484"/>
    <n v="882"/>
    <x v="1"/>
    <s v="Low"/>
    <d v="2021-08-19T05:04:00"/>
    <d v="2021-08-20T18:03:00"/>
    <d v="2021-08-24T11:12:00"/>
    <n v="48"/>
    <n v="150"/>
    <n v="36.983333333395422"/>
    <s v="Yes"/>
    <n v="3.8636363636363635E-2"/>
    <n v="126.1333333334187"/>
    <s v="YES"/>
    <m/>
    <x v="1"/>
    <x v="2"/>
  </r>
  <r>
    <n v="10485"/>
    <n v="206"/>
    <x v="0"/>
    <s v="High"/>
    <d v="2025-01-08T23:27:00"/>
    <d v="2025-01-09T04:05:00"/>
    <d v="2025-01-09T14:04:00"/>
    <n v="5"/>
    <n v="24"/>
    <n v="4.6333333334187046"/>
    <s v="Yes"/>
    <n v="3.8545454545454542E-2"/>
    <n v="14.616666666639503"/>
    <s v="YES"/>
    <m/>
    <x v="1"/>
    <x v="5"/>
  </r>
  <r>
    <n v="10486"/>
    <n v="728"/>
    <x v="1"/>
    <s v="High"/>
    <d v="2023-12-22T04:38:00"/>
    <d v="2023-12-22T07:59:00"/>
    <d v="2023-12-22T15:49:00"/>
    <n v="5"/>
    <n v="24"/>
    <n v="3.3499999999185093"/>
    <s v="Yes"/>
    <n v="3.8454545454545457E-2"/>
    <n v="11.183333333290648"/>
    <s v="YES"/>
    <m/>
    <x v="1"/>
    <x v="3"/>
  </r>
  <r>
    <n v="10487"/>
    <n v="686"/>
    <x v="0"/>
    <s v="Critical"/>
    <d v="2022-12-18T06:57:00"/>
    <d v="2022-12-18T07:21:00"/>
    <d v="2022-12-18T14:02:00"/>
    <n v="1"/>
    <n v="8"/>
    <n v="0.40000000008149073"/>
    <s v="Yes"/>
    <n v="3.8363636363636364E-2"/>
    <n v="7.0833333333721384"/>
    <s v="YES"/>
    <m/>
    <x v="1"/>
    <x v="1"/>
  </r>
  <r>
    <n v="10488"/>
    <n v="313"/>
    <x v="1"/>
    <s v="Medium"/>
    <d v="2022-05-09T20:28:00"/>
    <d v="2022-05-09T23:51:00"/>
    <d v="2022-05-11T14:19:00"/>
    <n v="15"/>
    <n v="40"/>
    <n v="3.3833333333604969"/>
    <s v="Yes"/>
    <n v="3.8272727272727271E-2"/>
    <n v="41.850000000034925"/>
    <s v="YES"/>
    <m/>
    <x v="1"/>
    <x v="1"/>
  </r>
  <r>
    <n v="10489"/>
    <n v="260"/>
    <x v="1"/>
    <s v="Critical"/>
    <d v="2021-08-16T15:19:00"/>
    <d v="2021-08-16T15:29:00"/>
    <d v="2021-08-16T22:05:00"/>
    <n v="1"/>
    <n v="8"/>
    <n v="0.16666666668606922"/>
    <s v="Yes"/>
    <n v="3.8181818181818185E-2"/>
    <n v="6.7666666667209938"/>
    <s v="YES"/>
    <m/>
    <x v="1"/>
    <x v="2"/>
  </r>
  <r>
    <n v="10490"/>
    <n v="398"/>
    <x v="1"/>
    <s v="Low"/>
    <d v="2024-12-13T03:02:00"/>
    <d v="2024-12-13T20:34:00"/>
    <d v="2024-12-15T21:05:00"/>
    <n v="48"/>
    <n v="150"/>
    <n v="17.53333333338378"/>
    <s v="Yes"/>
    <n v="3.8090909090909092E-2"/>
    <n v="66.049999999988358"/>
    <s v="YES"/>
    <m/>
    <x v="1"/>
    <x v="4"/>
  </r>
  <r>
    <n v="10491"/>
    <n v="912"/>
    <x v="2"/>
    <s v="Critical"/>
    <d v="2024-10-04T19:42:00"/>
    <d v="2024-10-04T20:23:00"/>
    <d v="2024-10-04T20:59:00"/>
    <n v="1"/>
    <n v="8"/>
    <n v="0.6833333334652707"/>
    <s v="Yes"/>
    <n v="3.7999999999999999E-2"/>
    <n v="1.2833333333255723"/>
    <s v="YES"/>
    <m/>
    <x v="1"/>
    <x v="4"/>
  </r>
  <r>
    <n v="10492"/>
    <n v="612"/>
    <x v="0"/>
    <s v="Low"/>
    <d v="2024-03-15T08:07:00"/>
    <d v="2024-03-15T14:59:00"/>
    <d v="2024-03-16T09:24:00"/>
    <n v="48"/>
    <n v="150"/>
    <n v="6.8666666666977108"/>
    <s v="Yes"/>
    <n v="3.7909090909090906E-2"/>
    <n v="25.283333333500195"/>
    <s v="YES"/>
    <m/>
    <x v="1"/>
    <x v="4"/>
  </r>
  <r>
    <n v="10493"/>
    <n v="85"/>
    <x v="1"/>
    <s v="Critical"/>
    <d v="2021-09-29T15:48:00"/>
    <d v="2021-09-29T16:13:00"/>
    <d v="2021-09-29T21:26:00"/>
    <n v="1"/>
    <n v="8"/>
    <n v="0.41666666662786156"/>
    <s v="Yes"/>
    <n v="3.781818181818182E-2"/>
    <n v="5.6333333333604969"/>
    <s v="YES"/>
    <m/>
    <x v="1"/>
    <x v="2"/>
  </r>
  <r>
    <n v="10494"/>
    <n v="683"/>
    <x v="0"/>
    <s v="Low"/>
    <d v="2021-10-17T07:22:00"/>
    <d v="2021-10-17T12:50:00"/>
    <d v="2021-10-18T21:07:00"/>
    <n v="48"/>
    <n v="150"/>
    <n v="5.4666666666744277"/>
    <s v="Yes"/>
    <n v="3.7727272727272727E-2"/>
    <n v="37.750000000116415"/>
    <s v="YES"/>
    <m/>
    <x v="1"/>
    <x v="2"/>
  </r>
  <r>
    <n v="10495"/>
    <n v="38"/>
    <x v="2"/>
    <s v="Critical"/>
    <d v="2022-09-28T16:53:00"/>
    <d v="2022-09-28T16:53:00"/>
    <d v="2022-09-28T21:33:00"/>
    <n v="1"/>
    <n v="8"/>
    <n v="0"/>
    <s v="Yes"/>
    <n v="3.7636363636363634E-2"/>
    <n v="4.6666666666860692"/>
    <s v="YES"/>
    <m/>
    <x v="1"/>
    <x v="1"/>
  </r>
  <r>
    <n v="10496"/>
    <n v="967"/>
    <x v="0"/>
    <s v="High"/>
    <d v="2021-07-29T10:49:00"/>
    <d v="2021-07-29T13:50:00"/>
    <d v="2021-07-30T05:24:00"/>
    <n v="5"/>
    <n v="24"/>
    <n v="3.0166666667209938"/>
    <s v="Yes"/>
    <n v="3.7545454545454549E-2"/>
    <n v="18.583333333313931"/>
    <s v="YES"/>
    <m/>
    <x v="1"/>
    <x v="2"/>
  </r>
  <r>
    <n v="10497"/>
    <n v="568"/>
    <x v="0"/>
    <s v="High"/>
    <d v="2022-01-10T00:08:00"/>
    <d v="2022-01-10T00:18:00"/>
    <d v="2022-01-10T11:41:00"/>
    <n v="5"/>
    <n v="24"/>
    <n v="0.16666666651144624"/>
    <s v="Yes"/>
    <n v="3.7454545454545456E-2"/>
    <n v="11.549999999930151"/>
    <s v="YES"/>
    <m/>
    <x v="1"/>
    <x v="1"/>
  </r>
  <r>
    <n v="10498"/>
    <n v="619"/>
    <x v="2"/>
    <s v="Critical"/>
    <d v="2023-08-26T13:37:00"/>
    <d v="2023-08-26T14:06:00"/>
    <d v="2023-08-26T15:33:00"/>
    <n v="1"/>
    <n v="8"/>
    <n v="0.48333333333721384"/>
    <s v="Yes"/>
    <n v="3.7363636363636363E-2"/>
    <n v="1.9333333333488554"/>
    <s v="YES"/>
    <m/>
    <x v="1"/>
    <x v="3"/>
  </r>
  <r>
    <n v="10499"/>
    <n v="728"/>
    <x v="1"/>
    <s v="Low"/>
    <d v="2021-06-13T02:13:00"/>
    <d v="2021-06-14T19:44:00"/>
    <d v="2021-06-21T08:33:00"/>
    <n v="48"/>
    <n v="150"/>
    <n v="41.516666666662786"/>
    <s v="Yes"/>
    <n v="3.727272727272727E-2"/>
    <n v="198.33333333319752"/>
    <s v="YES"/>
    <m/>
    <x v="1"/>
    <x v="2"/>
  </r>
  <r>
    <n v="10500"/>
    <n v="251"/>
    <x v="2"/>
    <s v="Medium"/>
    <d v="2021-04-24T22:38:00"/>
    <d v="2021-04-25T19:26:00"/>
    <d v="2021-04-26T19:12:00"/>
    <n v="15"/>
    <n v="40"/>
    <n v="20.799999999871943"/>
    <s v="NO"/>
    <n v="3.7181818181818184E-2"/>
    <n v="44.566666666651145"/>
    <s v="YES"/>
    <m/>
    <x v="0"/>
    <x v="2"/>
  </r>
  <r>
    <n v="10501"/>
    <n v="276"/>
    <x v="0"/>
    <s v="Medium"/>
    <d v="2023-06-11T19:37:00"/>
    <d v="2023-06-11T22:48:00"/>
    <d v="2023-06-13T14:40:00"/>
    <n v="15"/>
    <n v="40"/>
    <n v="3.1833333332324401"/>
    <s v="Yes"/>
    <n v="3.7181818181818184E-2"/>
    <n v="43.049999999930151"/>
    <s v="YES"/>
    <m/>
    <x v="1"/>
    <x v="3"/>
  </r>
  <r>
    <n v="10502"/>
    <n v="689"/>
    <x v="2"/>
    <s v="Medium"/>
    <d v="2025-03-08T22:30:00"/>
    <d v="2025-03-09T14:07:00"/>
    <d v="2025-03-09T23:50:00"/>
    <n v="15"/>
    <n v="40"/>
    <n v="15.616666666581295"/>
    <s v="NO"/>
    <n v="3.7090909090909091E-2"/>
    <n v="25.333333333313931"/>
    <s v="YES"/>
    <m/>
    <x v="0"/>
    <x v="5"/>
  </r>
  <r>
    <n v="10503"/>
    <n v="988"/>
    <x v="0"/>
    <s v="Low"/>
    <d v="2024-09-18T18:31:00"/>
    <d v="2024-09-20T06:24:00"/>
    <d v="2024-09-21T01:21:00"/>
    <n v="48"/>
    <n v="150"/>
    <n v="35.883333333476912"/>
    <s v="Yes"/>
    <n v="3.7090909090909091E-2"/>
    <n v="54.833333333430346"/>
    <s v="YES"/>
    <m/>
    <x v="1"/>
    <x v="4"/>
  </r>
  <r>
    <n v="10504"/>
    <n v="827"/>
    <x v="0"/>
    <s v="High"/>
    <d v="2021-11-06T22:48:00"/>
    <d v="2021-11-07T06:33:00"/>
    <d v="2021-11-07T22:27:00"/>
    <n v="5"/>
    <n v="24"/>
    <n v="7.7500000001164153"/>
    <s v="NO"/>
    <n v="3.6999999999999998E-2"/>
    <n v="23.650000000081491"/>
    <s v="YES"/>
    <m/>
    <x v="0"/>
    <x v="2"/>
  </r>
  <r>
    <n v="10505"/>
    <n v="64"/>
    <x v="1"/>
    <s v="High"/>
    <d v="2020-08-29T22:29:00"/>
    <d v="2020-08-30T01:50:00"/>
    <d v="2020-08-30T04:56:00"/>
    <n v="5"/>
    <n v="24"/>
    <n v="3.3500000000931323"/>
    <s v="Yes"/>
    <n v="3.6999999999999998E-2"/>
    <n v="6.4500000000698492"/>
    <s v="YES"/>
    <m/>
    <x v="1"/>
    <x v="0"/>
  </r>
  <r>
    <n v="10506"/>
    <n v="849"/>
    <x v="2"/>
    <s v="Medium"/>
    <d v="2024-02-23T03:17:00"/>
    <d v="2024-02-23T10:55:00"/>
    <d v="2024-02-25T02:09:00"/>
    <n v="15"/>
    <n v="40"/>
    <n v="7.6333333332440816"/>
    <s v="Yes"/>
    <n v="3.6909090909090912E-2"/>
    <n v="46.866666666639503"/>
    <s v="YES"/>
    <m/>
    <x v="1"/>
    <x v="4"/>
  </r>
  <r>
    <n v="10507"/>
    <n v="531"/>
    <x v="2"/>
    <s v="Critical"/>
    <d v="2021-03-19T16:58:00"/>
    <d v="2021-03-19T17:45:00"/>
    <d v="2021-03-19T23:41:00"/>
    <n v="1"/>
    <n v="8"/>
    <n v="0.78333333344198763"/>
    <s v="Yes"/>
    <n v="3.6818181818181819E-2"/>
    <n v="6.7166666667326353"/>
    <s v="YES"/>
    <m/>
    <x v="1"/>
    <x v="2"/>
  </r>
  <r>
    <n v="10508"/>
    <n v="925"/>
    <x v="2"/>
    <s v="High"/>
    <d v="2021-01-22T13:13:00"/>
    <d v="2021-01-22T14:39:00"/>
    <d v="2021-01-22T15:10:00"/>
    <n v="5"/>
    <n v="24"/>
    <n v="1.4333333334652707"/>
    <s v="Yes"/>
    <n v="3.6727272727272726E-2"/>
    <n v="1.9500000000698492"/>
    <s v="YES"/>
    <m/>
    <x v="1"/>
    <x v="2"/>
  </r>
  <r>
    <n v="10509"/>
    <n v="269"/>
    <x v="0"/>
    <s v="Medium"/>
    <d v="2023-12-23T08:29:00"/>
    <d v="2023-12-23T18:14:00"/>
    <d v="2023-12-24T16:13:00"/>
    <n v="15"/>
    <n v="40"/>
    <n v="9.75"/>
    <s v="Yes"/>
    <n v="3.6636363636363634E-2"/>
    <n v="31.733333333220799"/>
    <s v="YES"/>
    <m/>
    <x v="1"/>
    <x v="3"/>
  </r>
  <r>
    <n v="10510"/>
    <n v="618"/>
    <x v="0"/>
    <s v="Critical"/>
    <d v="2021-06-25T11:09:00"/>
    <d v="2021-06-25T11:55:00"/>
    <d v="2021-06-25T14:47:00"/>
    <n v="1"/>
    <n v="8"/>
    <n v="0.76666666672099382"/>
    <s v="Yes"/>
    <n v="3.6545454545454548E-2"/>
    <n v="3.6333333333022892"/>
    <s v="YES"/>
    <m/>
    <x v="1"/>
    <x v="2"/>
  </r>
  <r>
    <n v="10511"/>
    <n v="457"/>
    <x v="2"/>
    <s v="Critical"/>
    <d v="2021-03-17T02:14:00"/>
    <d v="2021-03-17T02:17:00"/>
    <d v="2021-03-17T09:27:00"/>
    <n v="1"/>
    <n v="8"/>
    <n v="4.9999999988358468E-2"/>
    <s v="Yes"/>
    <n v="3.6454545454545455E-2"/>
    <n v="7.216666666790843"/>
    <s v="YES"/>
    <m/>
    <x v="1"/>
    <x v="2"/>
  </r>
  <r>
    <n v="10512"/>
    <n v="789"/>
    <x v="1"/>
    <s v="Medium"/>
    <d v="2022-05-25T19:29:00"/>
    <d v="2022-05-25T21:03:00"/>
    <d v="2022-05-27T00:34:00"/>
    <n v="15"/>
    <n v="40"/>
    <n v="1.5666666667093523"/>
    <s v="Yes"/>
    <n v="3.6363636363636362E-2"/>
    <n v="29.083333333313931"/>
    <s v="YES"/>
    <m/>
    <x v="1"/>
    <x v="1"/>
  </r>
  <r>
    <n v="10513"/>
    <n v="955"/>
    <x v="1"/>
    <s v="High"/>
    <d v="2025-03-10T01:01:00"/>
    <d v="2025-03-10T05:58:00"/>
    <d v="2025-03-11T05:11:00"/>
    <n v="5"/>
    <n v="24"/>
    <n v="4.9500000000698492"/>
    <s v="Yes"/>
    <n v="3.6272727272727276E-2"/>
    <n v="28.166666666627862"/>
    <s v="YES"/>
    <m/>
    <x v="1"/>
    <x v="5"/>
  </r>
  <r>
    <n v="10514"/>
    <n v="889"/>
    <x v="2"/>
    <s v="High"/>
    <d v="2023-09-29T21:37:00"/>
    <d v="2023-09-30T04:45:00"/>
    <d v="2023-09-30T14:17:00"/>
    <n v="5"/>
    <n v="24"/>
    <n v="7.1333333333604969"/>
    <s v="NO"/>
    <n v="3.6181818181818183E-2"/>
    <n v="16.666666666686069"/>
    <s v="YES"/>
    <m/>
    <x v="0"/>
    <x v="3"/>
  </r>
  <r>
    <n v="10515"/>
    <n v="509"/>
    <x v="1"/>
    <s v="Critical"/>
    <d v="2021-10-03T22:10:00"/>
    <d v="2021-10-03T23:06:00"/>
    <d v="2021-10-04T01:24:00"/>
    <n v="1"/>
    <n v="8"/>
    <n v="0.93333333340706304"/>
    <s v="Yes"/>
    <n v="3.6181818181818183E-2"/>
    <n v="3.2333333333954215"/>
    <s v="YES"/>
    <m/>
    <x v="1"/>
    <x v="2"/>
  </r>
  <r>
    <n v="10516"/>
    <n v="931"/>
    <x v="2"/>
    <s v="Low"/>
    <d v="2024-10-19T11:54:00"/>
    <d v="2024-10-20T15:14:00"/>
    <d v="2024-10-25T16:59:00"/>
    <n v="48"/>
    <n v="150"/>
    <n v="27.333333333372138"/>
    <s v="Yes"/>
    <n v="3.609090909090909E-2"/>
    <n v="149.08333333331393"/>
    <s v="YES"/>
    <m/>
    <x v="1"/>
    <x v="4"/>
  </r>
  <r>
    <n v="10517"/>
    <n v="242"/>
    <x v="1"/>
    <s v="Low"/>
    <d v="2024-10-25T03:50:00"/>
    <d v="2024-10-25T20:07:00"/>
    <d v="2024-11-01T18:36:00"/>
    <n v="48"/>
    <n v="150"/>
    <n v="16.283333333325572"/>
    <s v="Yes"/>
    <n v="3.5999999999999997E-2"/>
    <n v="182.7666666667792"/>
    <s v="YES"/>
    <m/>
    <x v="1"/>
    <x v="4"/>
  </r>
  <r>
    <n v="10518"/>
    <n v="123"/>
    <x v="2"/>
    <s v="High"/>
    <d v="2024-02-15T07:03:00"/>
    <d v="2024-02-15T14:53:00"/>
    <d v="2024-02-15T17:14:00"/>
    <n v="5"/>
    <n v="24"/>
    <n v="7.8333333333721384"/>
    <s v="NO"/>
    <n v="3.5909090909090911E-2"/>
    <n v="10.183333333348855"/>
    <s v="YES"/>
    <m/>
    <x v="0"/>
    <x v="4"/>
  </r>
  <r>
    <n v="10519"/>
    <n v="17"/>
    <x v="2"/>
    <s v="High"/>
    <d v="2022-01-27T21:45:00"/>
    <d v="2022-01-28T03:35:00"/>
    <d v="2022-01-29T00:28:00"/>
    <n v="5"/>
    <n v="24"/>
    <n v="5.8333333333139308"/>
    <s v="NO"/>
    <n v="3.5909090909090911E-2"/>
    <n v="26.71666666661622"/>
    <s v="YES"/>
    <m/>
    <x v="0"/>
    <x v="1"/>
  </r>
  <r>
    <n v="10520"/>
    <n v="376"/>
    <x v="2"/>
    <s v="High"/>
    <d v="2024-10-05T21:29:00"/>
    <d v="2024-10-06T03:24:00"/>
    <d v="2024-10-06T13:33:00"/>
    <n v="5"/>
    <n v="24"/>
    <n v="5.9166666667442769"/>
    <s v="NO"/>
    <n v="3.5909090909090911E-2"/>
    <n v="16.066666666651145"/>
    <s v="YES"/>
    <m/>
    <x v="0"/>
    <x v="4"/>
  </r>
  <r>
    <n v="10521"/>
    <n v="117"/>
    <x v="1"/>
    <s v="High"/>
    <d v="2023-08-17T07:56:00"/>
    <d v="2023-08-17T10:18:00"/>
    <d v="2023-08-17T11:24:00"/>
    <n v="5"/>
    <n v="24"/>
    <n v="2.3666666666977108"/>
    <s v="Yes"/>
    <n v="3.5909090909090911E-2"/>
    <n v="3.46666666661622"/>
    <s v="YES"/>
    <m/>
    <x v="1"/>
    <x v="3"/>
  </r>
  <r>
    <n v="10522"/>
    <n v="307"/>
    <x v="0"/>
    <s v="Medium"/>
    <d v="2023-06-04T19:13:00"/>
    <d v="2023-06-04T20:38:00"/>
    <d v="2023-06-04T22:17:00"/>
    <n v="15"/>
    <n v="40"/>
    <n v="1.4166666667442769"/>
    <s v="Yes"/>
    <n v="3.5818181818181818E-2"/>
    <n v="3.0666666667093523"/>
    <s v="YES"/>
    <m/>
    <x v="1"/>
    <x v="3"/>
  </r>
  <r>
    <n v="10523"/>
    <n v="802"/>
    <x v="1"/>
    <s v="High"/>
    <d v="2024-07-07T19:50:00"/>
    <d v="2024-07-08T00:44:00"/>
    <d v="2024-07-08T05:04:00"/>
    <n v="5"/>
    <n v="24"/>
    <n v="4.8999999999068677"/>
    <s v="Yes"/>
    <n v="3.5727272727272726E-2"/>
    <n v="9.2333333332207985"/>
    <s v="YES"/>
    <m/>
    <x v="1"/>
    <x v="4"/>
  </r>
  <r>
    <n v="10524"/>
    <n v="631"/>
    <x v="2"/>
    <s v="High"/>
    <d v="2022-05-09T16:50:00"/>
    <d v="2022-05-09T17:13:00"/>
    <d v="2022-05-10T13:00:00"/>
    <n v="5"/>
    <n v="24"/>
    <n v="0.38333333336049691"/>
    <s v="Yes"/>
    <n v="3.563636363636364E-2"/>
    <n v="20.166666666569654"/>
    <s v="YES"/>
    <m/>
    <x v="1"/>
    <x v="1"/>
  </r>
  <r>
    <n v="10525"/>
    <n v="760"/>
    <x v="2"/>
    <s v="Low"/>
    <d v="2022-03-16T08:10:00"/>
    <d v="2022-03-16T11:25:00"/>
    <d v="2022-03-21T00:39:00"/>
    <n v="48"/>
    <n v="150"/>
    <n v="3.2499999999417923"/>
    <s v="Yes"/>
    <n v="3.5545454545454547E-2"/>
    <n v="112.48333333327901"/>
    <s v="YES"/>
    <m/>
    <x v="1"/>
    <x v="1"/>
  </r>
  <r>
    <n v="10526"/>
    <n v="563"/>
    <x v="2"/>
    <s v="High"/>
    <d v="2023-07-30T23:56:00"/>
    <d v="2023-07-31T06:34:00"/>
    <d v="2023-08-01T01:05:00"/>
    <n v="5"/>
    <n v="24"/>
    <n v="6.6333333333022892"/>
    <s v="NO"/>
    <n v="3.5454545454545454E-2"/>
    <n v="25.150000000081491"/>
    <s v="YES"/>
    <m/>
    <x v="0"/>
    <x v="3"/>
  </r>
  <r>
    <n v="10527"/>
    <n v="284"/>
    <x v="0"/>
    <s v="High"/>
    <d v="2023-09-05T18:08:00"/>
    <d v="2023-09-05T20:26:00"/>
    <d v="2023-09-06T10:58:00"/>
    <n v="5"/>
    <n v="24"/>
    <n v="2.2999999999883585"/>
    <s v="Yes"/>
    <n v="3.5454545454545454E-2"/>
    <n v="16.833333333197515"/>
    <s v="YES"/>
    <m/>
    <x v="1"/>
    <x v="3"/>
  </r>
  <r>
    <n v="10528"/>
    <n v="300"/>
    <x v="1"/>
    <s v="Medium"/>
    <d v="2021-01-31T14:04:00"/>
    <d v="2021-01-31T23:21:00"/>
    <d v="2021-02-01T00:11:00"/>
    <n v="15"/>
    <n v="40"/>
    <n v="9.28333333338378"/>
    <s v="Yes"/>
    <n v="3.5363636363636361E-2"/>
    <n v="10.116666666814126"/>
    <s v="YES"/>
    <m/>
    <x v="1"/>
    <x v="2"/>
  </r>
  <r>
    <n v="10529"/>
    <n v="988"/>
    <x v="2"/>
    <s v="Low"/>
    <d v="2024-09-07T16:44:00"/>
    <d v="2024-09-08T04:31:00"/>
    <d v="2024-09-14T22:27:00"/>
    <n v="48"/>
    <n v="150"/>
    <n v="11.783333333325572"/>
    <s v="Yes"/>
    <n v="3.5272727272727275E-2"/>
    <n v="173.71666666661622"/>
    <s v="YES"/>
    <m/>
    <x v="1"/>
    <x v="4"/>
  </r>
  <r>
    <n v="10530"/>
    <n v="929"/>
    <x v="2"/>
    <s v="Medium"/>
    <d v="2024-11-20T19:49:00"/>
    <d v="2024-11-21T05:52:00"/>
    <d v="2024-11-23T17:04:00"/>
    <n v="15"/>
    <n v="40"/>
    <n v="10.049999999930151"/>
    <s v="Yes"/>
    <n v="3.5181818181818182E-2"/>
    <n v="69.249999999941792"/>
    <s v="YES"/>
    <m/>
    <x v="1"/>
    <x v="4"/>
  </r>
  <r>
    <n v="10531"/>
    <n v="376"/>
    <x v="1"/>
    <s v="Low"/>
    <d v="2023-01-26T16:34:00"/>
    <d v="2023-01-26T23:51:00"/>
    <d v="2023-01-29T00:09:00"/>
    <n v="48"/>
    <n v="150"/>
    <n v="7.2833333333255723"/>
    <s v="Yes"/>
    <n v="3.5090909090909089E-2"/>
    <n v="55.583333333255723"/>
    <s v="YES"/>
    <m/>
    <x v="1"/>
    <x v="3"/>
  </r>
  <r>
    <n v="10532"/>
    <n v="317"/>
    <x v="0"/>
    <s v="Low"/>
    <d v="2022-01-06T08:00:00"/>
    <d v="2022-01-06T16:31:00"/>
    <d v="2022-01-07T20:52:00"/>
    <n v="48"/>
    <n v="150"/>
    <n v="8.5166666666627862"/>
    <s v="Yes"/>
    <n v="3.5000000000000003E-2"/>
    <n v="36.866666666523088"/>
    <s v="YES"/>
    <m/>
    <x v="1"/>
    <x v="1"/>
  </r>
  <r>
    <n v="10533"/>
    <n v="63"/>
    <x v="1"/>
    <s v="Medium"/>
    <d v="2023-05-28T09:14:00"/>
    <d v="2023-05-28T19:49:00"/>
    <d v="2023-05-30T10:26:00"/>
    <n v="15"/>
    <n v="40"/>
    <n v="10.583333333255723"/>
    <s v="Yes"/>
    <n v="3.490909090909091E-2"/>
    <n v="49.199999999895226"/>
    <s v="YES"/>
    <m/>
    <x v="1"/>
    <x v="3"/>
  </r>
  <r>
    <n v="10534"/>
    <n v="929"/>
    <x v="1"/>
    <s v="High"/>
    <d v="2023-03-04T11:29:00"/>
    <d v="2023-03-04T18:21:00"/>
    <d v="2023-03-05T09:37:00"/>
    <n v="5"/>
    <n v="24"/>
    <n v="6.8666666665230878"/>
    <s v="NO"/>
    <n v="3.4818181818181818E-2"/>
    <n v="22.133333333185874"/>
    <s v="YES"/>
    <m/>
    <x v="0"/>
    <x v="3"/>
  </r>
  <r>
    <n v="10535"/>
    <n v="537"/>
    <x v="0"/>
    <s v="Critical"/>
    <d v="2023-08-10T23:39:00"/>
    <d v="2023-08-11T00:28:00"/>
    <d v="2023-08-11T04:41:00"/>
    <n v="1"/>
    <n v="8"/>
    <n v="0.8166666665347293"/>
    <s v="Yes"/>
    <n v="3.4818181818181818E-2"/>
    <n v="5.0333333333255723"/>
    <s v="YES"/>
    <m/>
    <x v="1"/>
    <x v="3"/>
  </r>
  <r>
    <n v="10536"/>
    <n v="183"/>
    <x v="2"/>
    <s v="Low"/>
    <d v="2021-06-10T20:53:00"/>
    <d v="2021-06-11T16:46:00"/>
    <d v="2021-06-13T12:04:00"/>
    <n v="48"/>
    <n v="150"/>
    <n v="19.883333333360497"/>
    <s v="Yes"/>
    <n v="3.4727272727272725E-2"/>
    <n v="63.183333333407063"/>
    <s v="YES"/>
    <m/>
    <x v="1"/>
    <x v="2"/>
  </r>
  <r>
    <n v="10537"/>
    <n v="366"/>
    <x v="1"/>
    <s v="Critical"/>
    <d v="2022-09-12T16:19:00"/>
    <d v="2022-09-12T16:33:00"/>
    <d v="2022-09-12T17:55:00"/>
    <n v="1"/>
    <n v="8"/>
    <n v="0.2333333333954215"/>
    <s v="Yes"/>
    <n v="3.4636363636363639E-2"/>
    <n v="1.6000000001513399"/>
    <s v="YES"/>
    <m/>
    <x v="1"/>
    <x v="1"/>
  </r>
  <r>
    <n v="10538"/>
    <n v="953"/>
    <x v="1"/>
    <s v="Low"/>
    <d v="2022-12-25T13:23:00"/>
    <d v="2022-12-26T00:08:00"/>
    <d v="2022-12-30T11:14:00"/>
    <n v="48"/>
    <n v="150"/>
    <n v="10.750000000116415"/>
    <s v="Yes"/>
    <n v="3.4545454545454546E-2"/>
    <n v="117.84999999997672"/>
    <s v="YES"/>
    <m/>
    <x v="1"/>
    <x v="1"/>
  </r>
  <r>
    <n v="10539"/>
    <n v="491"/>
    <x v="2"/>
    <s v="Low"/>
    <d v="2020-12-02T17:24:00"/>
    <d v="2020-12-04T16:52:00"/>
    <d v="2020-12-11T15:39:00"/>
    <n v="48"/>
    <n v="150"/>
    <n v="47.466666666674428"/>
    <s v="Yes"/>
    <n v="3.4454545454545453E-2"/>
    <n v="214.25000000005821"/>
    <s v="YES"/>
    <m/>
    <x v="1"/>
    <x v="0"/>
  </r>
  <r>
    <n v="10540"/>
    <n v="220"/>
    <x v="1"/>
    <s v="High"/>
    <d v="2022-09-24T23:53:00"/>
    <d v="2022-09-25T05:12:00"/>
    <d v="2022-09-25T14:43:00"/>
    <n v="5"/>
    <n v="24"/>
    <n v="5.3166666667093523"/>
    <s v="NO"/>
    <n v="3.4363636363636367E-2"/>
    <n v="14.833333333313931"/>
    <s v="YES"/>
    <m/>
    <x v="0"/>
    <x v="1"/>
  </r>
  <r>
    <n v="10541"/>
    <n v="28"/>
    <x v="2"/>
    <s v="Low"/>
    <d v="2020-07-07T12:11:00"/>
    <d v="2020-07-07T15:24:00"/>
    <d v="2020-07-10T03:27:00"/>
    <n v="48"/>
    <n v="150"/>
    <n v="3.2166666666744277"/>
    <s v="Yes"/>
    <n v="3.4363636363636367E-2"/>
    <n v="63.266666666662786"/>
    <s v="YES"/>
    <m/>
    <x v="1"/>
    <x v="0"/>
  </r>
  <r>
    <n v="10542"/>
    <n v="369"/>
    <x v="2"/>
    <s v="Medium"/>
    <d v="2022-07-31T06:43:00"/>
    <d v="2022-07-31T13:10:00"/>
    <d v="2022-08-01T06:45:00"/>
    <n v="15"/>
    <n v="40"/>
    <n v="6.4499999998952262"/>
    <s v="Yes"/>
    <n v="3.4272727272727274E-2"/>
    <n v="24.033333333267365"/>
    <s v="YES"/>
    <m/>
    <x v="1"/>
    <x v="1"/>
  </r>
  <r>
    <n v="10543"/>
    <n v="665"/>
    <x v="1"/>
    <s v="Medium"/>
    <d v="2022-09-13T06:02:00"/>
    <d v="2022-09-13T11:31:00"/>
    <d v="2022-09-15T23:50:00"/>
    <n v="15"/>
    <n v="40"/>
    <n v="5.4833333333954215"/>
    <s v="Yes"/>
    <n v="3.4181818181818181E-2"/>
    <n v="65.800000000046566"/>
    <s v="YES"/>
    <m/>
    <x v="1"/>
    <x v="1"/>
  </r>
  <r>
    <n v="10544"/>
    <n v="933"/>
    <x v="2"/>
    <s v="Critical"/>
    <d v="2023-11-26T23:54:00"/>
    <d v="2023-11-27T00:19:00"/>
    <d v="2023-11-27T02:53:00"/>
    <n v="1"/>
    <n v="8"/>
    <n v="0.41666666662786156"/>
    <s v="Yes"/>
    <n v="3.4090909090909088E-2"/>
    <n v="2.9833333332790062"/>
    <s v="YES"/>
    <m/>
    <x v="1"/>
    <x v="3"/>
  </r>
  <r>
    <n v="10545"/>
    <n v="86"/>
    <x v="0"/>
    <s v="Medium"/>
    <d v="2024-04-09T01:13:00"/>
    <d v="2024-04-09T12:46:00"/>
    <d v="2024-04-11T07:03:00"/>
    <n v="15"/>
    <n v="40"/>
    <n v="11.550000000104774"/>
    <s v="Yes"/>
    <n v="3.4000000000000002E-2"/>
    <n v="53.833333333313931"/>
    <s v="YES"/>
    <m/>
    <x v="1"/>
    <x v="4"/>
  </r>
  <r>
    <n v="10546"/>
    <n v="560"/>
    <x v="0"/>
    <s v="Critical"/>
    <d v="2020-07-23T09:05:00"/>
    <d v="2020-07-23T09:12:00"/>
    <d v="2020-07-23T12:24:00"/>
    <n v="1"/>
    <n v="8"/>
    <n v="0.11666666669771075"/>
    <s v="Yes"/>
    <n v="3.390909090909091E-2"/>
    <n v="3.3166666668257676"/>
    <s v="YES"/>
    <m/>
    <x v="1"/>
    <x v="0"/>
  </r>
  <r>
    <n v="10547"/>
    <n v="815"/>
    <x v="2"/>
    <s v="Low"/>
    <d v="2022-03-27T02:44:00"/>
    <d v="2022-03-27T12:10:00"/>
    <d v="2022-03-31T06:36:00"/>
    <n v="48"/>
    <n v="150"/>
    <n v="9.4333333333488554"/>
    <s v="Yes"/>
    <n v="3.3818181818181817E-2"/>
    <n v="99.866666666697711"/>
    <s v="YES"/>
    <m/>
    <x v="1"/>
    <x v="1"/>
  </r>
  <r>
    <n v="10548"/>
    <n v="346"/>
    <x v="2"/>
    <s v="Low"/>
    <d v="2022-05-31T12:17:00"/>
    <d v="2022-06-01T13:14:00"/>
    <d v="2022-06-01T15:32:00"/>
    <n v="48"/>
    <n v="150"/>
    <n v="24.949999999953434"/>
    <s v="Yes"/>
    <n v="3.3727272727272731E-2"/>
    <n v="27.249999999941792"/>
    <s v="YES"/>
    <m/>
    <x v="1"/>
    <x v="1"/>
  </r>
  <r>
    <n v="10549"/>
    <n v="829"/>
    <x v="0"/>
    <s v="Medium"/>
    <d v="2022-12-22T08:53:00"/>
    <d v="2022-12-22T17:56:00"/>
    <d v="2022-12-24T10:09:00"/>
    <n v="15"/>
    <n v="40"/>
    <n v="9.0499999999883585"/>
    <s v="Yes"/>
    <n v="3.3636363636363638E-2"/>
    <n v="49.266666666779201"/>
    <s v="YES"/>
    <m/>
    <x v="1"/>
    <x v="1"/>
  </r>
  <r>
    <n v="10550"/>
    <n v="434"/>
    <x v="0"/>
    <s v="High"/>
    <d v="2023-08-08T19:40:00"/>
    <d v="2023-08-09T03:27:00"/>
    <d v="2023-08-09T16:12:00"/>
    <n v="5"/>
    <n v="24"/>
    <n v="7.78333333338378"/>
    <s v="NO"/>
    <n v="3.3545454545454545E-2"/>
    <n v="20.53333333338378"/>
    <s v="YES"/>
    <m/>
    <x v="0"/>
    <x v="3"/>
  </r>
  <r>
    <n v="10551"/>
    <n v="270"/>
    <x v="0"/>
    <s v="High"/>
    <d v="2023-07-12T22:57:00"/>
    <d v="2023-07-13T00:35:00"/>
    <d v="2023-07-13T03:51:00"/>
    <n v="5"/>
    <n v="24"/>
    <n v="1.6333333332440816"/>
    <s v="Yes"/>
    <n v="3.3545454545454545E-2"/>
    <n v="4.8999999999068677"/>
    <s v="YES"/>
    <m/>
    <x v="1"/>
    <x v="3"/>
  </r>
  <r>
    <n v="10552"/>
    <n v="622"/>
    <x v="2"/>
    <s v="High"/>
    <d v="2024-07-15T13:37:00"/>
    <d v="2024-07-15T16:38:00"/>
    <d v="2024-07-16T06:20:00"/>
    <n v="5"/>
    <n v="24"/>
    <n v="3.0166666667209938"/>
    <s v="Yes"/>
    <n v="3.3454545454545452E-2"/>
    <n v="16.716666666674428"/>
    <s v="YES"/>
    <m/>
    <x v="1"/>
    <x v="4"/>
  </r>
  <r>
    <n v="10553"/>
    <n v="232"/>
    <x v="0"/>
    <s v="Critical"/>
    <d v="2023-08-31T11:04:00"/>
    <d v="2023-08-31T11:25:00"/>
    <d v="2023-08-31T12:18:00"/>
    <n v="1"/>
    <n v="8"/>
    <n v="0.35000000009313226"/>
    <s v="Yes"/>
    <n v="3.3363636363636366E-2"/>
    <n v="1.2333333333372138"/>
    <s v="YES"/>
    <m/>
    <x v="1"/>
    <x v="3"/>
  </r>
  <r>
    <n v="10554"/>
    <n v="367"/>
    <x v="0"/>
    <s v="Medium"/>
    <d v="2023-11-03T05:39:00"/>
    <d v="2023-11-03T14:57:00"/>
    <d v="2023-11-04T21:55:00"/>
    <n v="15"/>
    <n v="40"/>
    <n v="9.2999999999301508"/>
    <s v="Yes"/>
    <n v="3.3272727272727273E-2"/>
    <n v="40.266666666604578"/>
    <s v="YES"/>
    <m/>
    <x v="1"/>
    <x v="3"/>
  </r>
  <r>
    <n v="10555"/>
    <n v="471"/>
    <x v="0"/>
    <s v="High"/>
    <d v="2023-08-08T16:35:00"/>
    <d v="2023-08-08T17:31:00"/>
    <d v="2023-08-08T23:13:00"/>
    <n v="5"/>
    <n v="24"/>
    <n v="0.93333333340706304"/>
    <s v="Yes"/>
    <n v="3.318181818181818E-2"/>
    <n v="6.6333333334769122"/>
    <s v="YES"/>
    <m/>
    <x v="1"/>
    <x v="3"/>
  </r>
  <r>
    <n v="10556"/>
    <n v="802"/>
    <x v="0"/>
    <s v="High"/>
    <d v="2024-02-02T20:08:00"/>
    <d v="2024-02-03T00:07:00"/>
    <d v="2024-02-03T18:16:00"/>
    <n v="5"/>
    <n v="24"/>
    <n v="3.9833333333954215"/>
    <s v="Yes"/>
    <n v="3.3090909090909087E-2"/>
    <n v="22.133333333360497"/>
    <s v="YES"/>
    <m/>
    <x v="1"/>
    <x v="4"/>
  </r>
  <r>
    <n v="10557"/>
    <n v="302"/>
    <x v="1"/>
    <s v="Medium"/>
    <d v="2022-12-03T15:32:00"/>
    <d v="2022-12-03T20:06:00"/>
    <d v="2022-12-05T04:47:00"/>
    <n v="15"/>
    <n v="40"/>
    <n v="4.5666666667093523"/>
    <s v="Yes"/>
    <n v="3.3000000000000002E-2"/>
    <n v="37.250000000058208"/>
    <s v="YES"/>
    <m/>
    <x v="1"/>
    <x v="1"/>
  </r>
  <r>
    <n v="10558"/>
    <n v="796"/>
    <x v="1"/>
    <s v="Critical"/>
    <d v="2022-12-26T05:51:00"/>
    <d v="2022-12-26T06:01:00"/>
    <d v="2022-12-26T11:48:00"/>
    <n v="1"/>
    <n v="8"/>
    <n v="0.16666666668606922"/>
    <s v="Yes"/>
    <n v="3.2909090909090909E-2"/>
    <n v="5.9500000000116415"/>
    <s v="YES"/>
    <m/>
    <x v="1"/>
    <x v="1"/>
  </r>
  <r>
    <n v="10559"/>
    <n v="890"/>
    <x v="0"/>
    <s v="Medium"/>
    <d v="2020-07-10T04:36:00"/>
    <d v="2020-07-10T11:41:00"/>
    <d v="2020-07-11T02:44:00"/>
    <n v="15"/>
    <n v="40"/>
    <n v="7.0833333333721384"/>
    <s v="Yes"/>
    <n v="3.2818181818181816E-2"/>
    <n v="22.133333333360497"/>
    <s v="YES"/>
    <m/>
    <x v="1"/>
    <x v="0"/>
  </r>
  <r>
    <n v="10560"/>
    <n v="9"/>
    <x v="0"/>
    <s v="Low"/>
    <d v="2020-05-22T21:21:00"/>
    <d v="2020-05-24T15:56:00"/>
    <d v="2020-05-25T18:36:00"/>
    <n v="48"/>
    <n v="150"/>
    <n v="42.583333333488554"/>
    <s v="Yes"/>
    <n v="3.272727272727273E-2"/>
    <n v="69.250000000116415"/>
    <s v="YES"/>
    <m/>
    <x v="1"/>
    <x v="0"/>
  </r>
  <r>
    <n v="10561"/>
    <n v="633"/>
    <x v="1"/>
    <s v="Low"/>
    <d v="2021-09-12T04:51:00"/>
    <d v="2021-09-12T15:37:00"/>
    <d v="2021-09-13T21:41:00"/>
    <n v="48"/>
    <n v="150"/>
    <n v="10.766666666662786"/>
    <s v="Yes"/>
    <n v="3.2636363636363637E-2"/>
    <n v="40.833333333372138"/>
    <s v="YES"/>
    <m/>
    <x v="1"/>
    <x v="2"/>
  </r>
  <r>
    <n v="10562"/>
    <n v="379"/>
    <x v="0"/>
    <s v="Critical"/>
    <d v="2023-04-12T12:35:00"/>
    <d v="2023-04-12T13:07:00"/>
    <d v="2023-04-12T15:52:00"/>
    <n v="1"/>
    <n v="8"/>
    <n v="0.53333333332557231"/>
    <s v="Yes"/>
    <n v="3.2545454545454544E-2"/>
    <n v="3.28333333338378"/>
    <s v="YES"/>
    <m/>
    <x v="1"/>
    <x v="3"/>
  </r>
  <r>
    <n v="10563"/>
    <n v="209"/>
    <x v="0"/>
    <s v="Medium"/>
    <d v="2020-12-27T09:25:00"/>
    <d v="2020-12-27T13:50:00"/>
    <d v="2020-12-30T03:06:00"/>
    <n v="15"/>
    <n v="40"/>
    <n v="4.4166666667442769"/>
    <s v="Yes"/>
    <n v="3.2454545454545451E-2"/>
    <n v="65.683333333348855"/>
    <s v="YES"/>
    <m/>
    <x v="1"/>
    <x v="0"/>
  </r>
  <r>
    <n v="10564"/>
    <n v="240"/>
    <x v="0"/>
    <s v="High"/>
    <d v="2023-06-17T04:20:00"/>
    <d v="2023-06-17T08:48:00"/>
    <d v="2023-06-18T03:12:00"/>
    <n v="5"/>
    <n v="24"/>
    <n v="4.4666666667326353"/>
    <s v="Yes"/>
    <n v="3.2363636363636365E-2"/>
    <n v="22.866666666639503"/>
    <s v="YES"/>
    <m/>
    <x v="1"/>
    <x v="3"/>
  </r>
  <r>
    <n v="10565"/>
    <n v="946"/>
    <x v="1"/>
    <s v="Medium"/>
    <d v="2020-04-19T09:52:00"/>
    <d v="2020-04-19T16:31:00"/>
    <d v="2020-04-20T19:21:00"/>
    <n v="15"/>
    <n v="40"/>
    <n v="6.6500000000232831"/>
    <s v="Yes"/>
    <n v="3.2272727272727272E-2"/>
    <n v="33.483333333337214"/>
    <s v="YES"/>
    <m/>
    <x v="1"/>
    <x v="0"/>
  </r>
  <r>
    <n v="10566"/>
    <n v="602"/>
    <x v="0"/>
    <s v="Critical"/>
    <d v="2024-08-26T04:35:00"/>
    <d v="2024-08-26T04:41:00"/>
    <d v="2024-08-26T07:58:00"/>
    <n v="1"/>
    <n v="8"/>
    <n v="0.10000000015133992"/>
    <s v="Yes"/>
    <n v="3.2181818181818179E-2"/>
    <n v="3.3833333333604969"/>
    <s v="YES"/>
    <m/>
    <x v="1"/>
    <x v="4"/>
  </r>
  <r>
    <n v="10567"/>
    <n v="920"/>
    <x v="0"/>
    <s v="High"/>
    <d v="2021-07-16T01:34:00"/>
    <d v="2021-07-16T06:15:00"/>
    <d v="2021-07-16T13:54:00"/>
    <n v="5"/>
    <n v="24"/>
    <n v="4.6833333332324401"/>
    <s v="Yes"/>
    <n v="3.2090909090909094E-2"/>
    <n v="12.333333333372138"/>
    <s v="YES"/>
    <m/>
    <x v="1"/>
    <x v="2"/>
  </r>
  <r>
    <n v="10568"/>
    <n v="571"/>
    <x v="1"/>
    <s v="Low"/>
    <d v="2024-10-15T23:38:00"/>
    <d v="2024-10-16T01:31:00"/>
    <d v="2024-10-20T19:17:00"/>
    <n v="48"/>
    <n v="150"/>
    <n v="1.8833333333604969"/>
    <s v="Yes"/>
    <n v="3.2000000000000001E-2"/>
    <n v="115.64999999996508"/>
    <s v="YES"/>
    <m/>
    <x v="1"/>
    <x v="4"/>
  </r>
  <r>
    <n v="10569"/>
    <n v="917"/>
    <x v="1"/>
    <s v="Medium"/>
    <d v="2022-10-27T17:33:00"/>
    <d v="2022-10-28T09:38:00"/>
    <d v="2022-10-29T14:56:00"/>
    <n v="15"/>
    <n v="40"/>
    <n v="16.083333333372138"/>
    <s v="NO"/>
    <n v="3.1909090909090908E-2"/>
    <n v="45.383333333360497"/>
    <s v="YES"/>
    <m/>
    <x v="0"/>
    <x v="1"/>
  </r>
  <r>
    <n v="10570"/>
    <n v="133"/>
    <x v="1"/>
    <s v="Medium"/>
    <d v="2023-11-17T17:00:00"/>
    <d v="2023-11-18T09:57:00"/>
    <d v="2023-11-19T22:22:00"/>
    <n v="15"/>
    <n v="40"/>
    <n v="16.949999999895226"/>
    <s v="NO"/>
    <n v="3.1909090909090908E-2"/>
    <n v="53.366666666523088"/>
    <s v="YES"/>
    <m/>
    <x v="0"/>
    <x v="3"/>
  </r>
  <r>
    <n v="10571"/>
    <n v="470"/>
    <x v="1"/>
    <s v="Medium"/>
    <d v="2024-09-09T01:33:00"/>
    <d v="2024-09-09T11:24:00"/>
    <d v="2024-09-09T14:36:00"/>
    <n v="15"/>
    <n v="40"/>
    <n v="9.8499999999767169"/>
    <s v="Yes"/>
    <n v="3.1909090909090908E-2"/>
    <n v="13.049999999930151"/>
    <s v="YES"/>
    <m/>
    <x v="1"/>
    <x v="4"/>
  </r>
  <r>
    <n v="10572"/>
    <n v="185"/>
    <x v="0"/>
    <s v="High"/>
    <d v="2022-02-05T10:08:00"/>
    <d v="2022-02-05T15:02:00"/>
    <d v="2022-02-05T23:12:00"/>
    <n v="5"/>
    <n v="24"/>
    <n v="4.8999999999068677"/>
    <s v="Yes"/>
    <n v="3.1818181818181815E-2"/>
    <n v="13.066666666651145"/>
    <s v="YES"/>
    <m/>
    <x v="1"/>
    <x v="1"/>
  </r>
  <r>
    <n v="10573"/>
    <n v="332"/>
    <x v="2"/>
    <s v="Critical"/>
    <d v="2024-09-02T08:45:00"/>
    <d v="2024-09-02T09:03:00"/>
    <d v="2024-09-02T12:21:00"/>
    <n v="1"/>
    <n v="8"/>
    <n v="0.29999999993015081"/>
    <s v="Yes"/>
    <n v="3.1727272727272729E-2"/>
    <n v="3.5999999998603016"/>
    <s v="YES"/>
    <m/>
    <x v="1"/>
    <x v="4"/>
  </r>
  <r>
    <n v="10574"/>
    <n v="784"/>
    <x v="2"/>
    <s v="Low"/>
    <d v="2022-07-18T20:02:00"/>
    <d v="2022-07-18T21:46:00"/>
    <d v="2022-07-23T03:45:00"/>
    <n v="48"/>
    <n v="150"/>
    <n v="1.7333333333954215"/>
    <s v="Yes"/>
    <n v="3.1636363636363636E-2"/>
    <n v="103.71666666667443"/>
    <s v="YES"/>
    <m/>
    <x v="1"/>
    <x v="1"/>
  </r>
  <r>
    <n v="10575"/>
    <n v="109"/>
    <x v="1"/>
    <s v="High"/>
    <d v="2022-09-16T20:53:00"/>
    <d v="2022-09-16T23:56:00"/>
    <d v="2022-09-17T05:34:00"/>
    <n v="5"/>
    <n v="24"/>
    <n v="3.0499999999883585"/>
    <s v="Yes"/>
    <n v="3.1545454545454543E-2"/>
    <n v="8.6833333333488554"/>
    <s v="YES"/>
    <m/>
    <x v="1"/>
    <x v="1"/>
  </r>
  <r>
    <n v="10576"/>
    <n v="11"/>
    <x v="0"/>
    <s v="Low"/>
    <d v="2023-11-20T14:04:00"/>
    <d v="2023-11-20T17:19:00"/>
    <d v="2023-11-24T18:49:00"/>
    <n v="48"/>
    <n v="150"/>
    <n v="3.2500000001164153"/>
    <s v="Yes"/>
    <n v="3.1454545454545457E-2"/>
    <n v="100.75000000011642"/>
    <s v="YES"/>
    <m/>
    <x v="1"/>
    <x v="3"/>
  </r>
  <r>
    <n v="10577"/>
    <n v="421"/>
    <x v="2"/>
    <s v="Critical"/>
    <d v="2021-08-21T07:09:00"/>
    <d v="2021-08-21T07:20:00"/>
    <d v="2021-08-21T09:42:00"/>
    <n v="1"/>
    <n v="8"/>
    <n v="0.18333333323244005"/>
    <s v="Yes"/>
    <n v="3.1363636363636364E-2"/>
    <n v="2.5499999999301508"/>
    <s v="YES"/>
    <m/>
    <x v="1"/>
    <x v="2"/>
  </r>
  <r>
    <n v="10578"/>
    <n v="825"/>
    <x v="0"/>
    <s v="Critical"/>
    <d v="2020-10-25T05:19:00"/>
    <d v="2020-10-25T05:46:00"/>
    <d v="2020-10-25T07:40:00"/>
    <n v="1"/>
    <n v="8"/>
    <n v="0.44999999989522621"/>
    <s v="Yes"/>
    <n v="3.1272727272727271E-2"/>
    <n v="2.3499999999767169"/>
    <s v="YES"/>
    <m/>
    <x v="1"/>
    <x v="0"/>
  </r>
  <r>
    <n v="10579"/>
    <n v="834"/>
    <x v="0"/>
    <s v="High"/>
    <d v="2020-03-24T00:37:00"/>
    <d v="2020-03-24T04:29:00"/>
    <d v="2020-03-24T08:03:00"/>
    <n v="5"/>
    <n v="24"/>
    <n v="3.8666666666977108"/>
    <s v="Yes"/>
    <n v="3.1181818181818182E-2"/>
    <n v="7.4333333334652707"/>
    <s v="YES"/>
    <m/>
    <x v="1"/>
    <x v="0"/>
  </r>
  <r>
    <n v="10580"/>
    <n v="553"/>
    <x v="2"/>
    <s v="Low"/>
    <d v="2021-05-24T20:50:00"/>
    <d v="2021-05-25T00:51:00"/>
    <d v="2021-05-25T14:39:00"/>
    <n v="48"/>
    <n v="150"/>
    <n v="4.0166666666627862"/>
    <s v="Yes"/>
    <n v="3.1090909090909089E-2"/>
    <n v="17.81666666676756"/>
    <s v="YES"/>
    <m/>
    <x v="1"/>
    <x v="2"/>
  </r>
  <r>
    <n v="10581"/>
    <n v="591"/>
    <x v="2"/>
    <s v="High"/>
    <d v="2022-03-28T03:34:00"/>
    <d v="2022-03-28T10:54:00"/>
    <d v="2022-03-28T17:36:00"/>
    <n v="5"/>
    <n v="24"/>
    <n v="7.3333333334885538"/>
    <s v="NO"/>
    <n v="3.1E-2"/>
    <n v="14.033333333325572"/>
    <s v="YES"/>
    <m/>
    <x v="0"/>
    <x v="1"/>
  </r>
  <r>
    <n v="10582"/>
    <n v="938"/>
    <x v="2"/>
    <s v="Medium"/>
    <d v="2023-10-17T08:54:00"/>
    <d v="2023-10-17T23:24:00"/>
    <d v="2023-10-20T00:08:00"/>
    <n v="15"/>
    <n v="40"/>
    <n v="14.499999999941792"/>
    <s v="Yes"/>
    <n v="3.1E-2"/>
    <n v="63.233333333395422"/>
    <s v="YES"/>
    <m/>
    <x v="1"/>
    <x v="3"/>
  </r>
  <r>
    <n v="10583"/>
    <n v="595"/>
    <x v="2"/>
    <s v="Low"/>
    <d v="2021-01-31T06:04:00"/>
    <d v="2021-02-01T21:02:00"/>
    <d v="2021-02-02T14:30:00"/>
    <n v="48"/>
    <n v="150"/>
    <n v="38.966666666558012"/>
    <s v="Yes"/>
    <n v="3.090909090909091E-2"/>
    <n v="56.43333333323244"/>
    <s v="YES"/>
    <m/>
    <x v="1"/>
    <x v="2"/>
  </r>
  <r>
    <n v="10584"/>
    <n v="895"/>
    <x v="2"/>
    <s v="High"/>
    <d v="2021-04-30T10:32:00"/>
    <d v="2021-04-30T17:45:00"/>
    <d v="2021-05-01T14:05:00"/>
    <n v="5"/>
    <n v="24"/>
    <n v="7.216666666790843"/>
    <s v="NO"/>
    <n v="3.0818181818181817E-2"/>
    <n v="27.550000000046566"/>
    <s v="YES"/>
    <m/>
    <x v="0"/>
    <x v="2"/>
  </r>
  <r>
    <n v="10585"/>
    <n v="750"/>
    <x v="1"/>
    <s v="Medium"/>
    <d v="2020-12-27T22:45:00"/>
    <d v="2020-12-28T11:59:00"/>
    <d v="2020-12-31T09:00:00"/>
    <n v="15"/>
    <n v="40"/>
    <n v="13.233333333337214"/>
    <s v="Yes"/>
    <n v="3.0818181818181817E-2"/>
    <n v="82.250000000058208"/>
    <s v="NO"/>
    <m/>
    <x v="0"/>
    <x v="0"/>
  </r>
  <r>
    <n v="10586"/>
    <n v="435"/>
    <x v="1"/>
    <s v="Low"/>
    <d v="2025-01-31T19:18:00"/>
    <d v="2025-02-02T13:05:00"/>
    <d v="2025-02-07T21:19:00"/>
    <n v="48"/>
    <n v="150"/>
    <n v="41.783333333325572"/>
    <s v="Yes"/>
    <n v="3.0727272727272728E-2"/>
    <n v="170.01666666660458"/>
    <s v="YES"/>
    <m/>
    <x v="1"/>
    <x v="5"/>
  </r>
  <r>
    <n v="10587"/>
    <n v="243"/>
    <x v="0"/>
    <s v="Critical"/>
    <d v="2024-07-12T10:45:00"/>
    <d v="2024-07-12T11:22:00"/>
    <d v="2024-07-12T19:14:00"/>
    <n v="1"/>
    <n v="8"/>
    <n v="0.61666666675591841"/>
    <s v="Yes"/>
    <n v="3.0636363636363635E-2"/>
    <n v="8.4833333333954215"/>
    <s v="YES"/>
    <m/>
    <x v="1"/>
    <x v="4"/>
  </r>
  <r>
    <n v="10588"/>
    <n v="334"/>
    <x v="2"/>
    <s v="High"/>
    <d v="2022-05-06T06:52:00"/>
    <d v="2022-05-06T12:50:00"/>
    <d v="2022-05-06T19:21:00"/>
    <n v="5"/>
    <n v="24"/>
    <n v="5.9666666665580124"/>
    <s v="NO"/>
    <n v="3.0545454545454546E-2"/>
    <n v="12.483333333337214"/>
    <s v="YES"/>
    <m/>
    <x v="0"/>
    <x v="1"/>
  </r>
  <r>
    <n v="10589"/>
    <n v="975"/>
    <x v="0"/>
    <s v="High"/>
    <d v="2021-11-02T00:29:00"/>
    <d v="2021-11-02T04:18:00"/>
    <d v="2021-11-02T18:12:00"/>
    <n v="5"/>
    <n v="24"/>
    <n v="3.8166666667093523"/>
    <s v="Yes"/>
    <n v="3.0545454545454546E-2"/>
    <n v="17.71666666661622"/>
    <s v="YES"/>
    <m/>
    <x v="1"/>
    <x v="2"/>
  </r>
  <r>
    <n v="10590"/>
    <n v="44"/>
    <x v="0"/>
    <s v="Medium"/>
    <d v="2022-10-31T01:15:00"/>
    <d v="2022-10-31T14:15:00"/>
    <d v="2022-10-31T23:19:00"/>
    <n v="15"/>
    <n v="40"/>
    <n v="12.999999999941792"/>
    <s v="Yes"/>
    <n v="3.0454545454545453E-2"/>
    <n v="22.066666666651145"/>
    <s v="YES"/>
    <m/>
    <x v="1"/>
    <x v="1"/>
  </r>
  <r>
    <n v="10591"/>
    <n v="73"/>
    <x v="0"/>
    <s v="Low"/>
    <d v="2025-01-26T00:17:00"/>
    <d v="2025-01-26T20:42:00"/>
    <d v="2025-01-31T16:55:00"/>
    <n v="48"/>
    <n v="150"/>
    <n v="20.416666666686069"/>
    <s v="Yes"/>
    <n v="3.0363636363636363E-2"/>
    <n v="136.63333333324408"/>
    <s v="YES"/>
    <m/>
    <x v="1"/>
    <x v="5"/>
  </r>
  <r>
    <n v="10592"/>
    <n v="104"/>
    <x v="0"/>
    <s v="Critical"/>
    <d v="2022-03-06T07:16:00"/>
    <d v="2022-03-06T08:10:00"/>
    <d v="2022-03-06T12:31:00"/>
    <n v="1"/>
    <n v="8"/>
    <n v="0.90000000013969839"/>
    <s v="Yes"/>
    <n v="3.0272727272727274E-2"/>
    <n v="5.25"/>
    <s v="YES"/>
    <m/>
    <x v="1"/>
    <x v="1"/>
  </r>
  <r>
    <n v="10593"/>
    <n v="474"/>
    <x v="1"/>
    <s v="High"/>
    <d v="2024-07-24T04:37:00"/>
    <d v="2024-07-24T11:02:00"/>
    <d v="2024-07-24T14:12:00"/>
    <n v="5"/>
    <n v="24"/>
    <n v="6.4166666666278616"/>
    <s v="NO"/>
    <n v="3.0181818181818181E-2"/>
    <n v="9.5833333333139308"/>
    <s v="YES"/>
    <m/>
    <x v="0"/>
    <x v="4"/>
  </r>
  <r>
    <n v="10594"/>
    <n v="123"/>
    <x v="0"/>
    <s v="Medium"/>
    <d v="2021-03-22T20:02:00"/>
    <d v="2021-03-23T05:58:00"/>
    <d v="2021-03-25T22:58:00"/>
    <n v="15"/>
    <n v="40"/>
    <n v="9.933333333407063"/>
    <s v="Yes"/>
    <n v="3.0181818181818181E-2"/>
    <n v="74.933333333290648"/>
    <s v="YES"/>
    <m/>
    <x v="1"/>
    <x v="2"/>
  </r>
  <r>
    <n v="10595"/>
    <n v="552"/>
    <x v="2"/>
    <s v="Low"/>
    <d v="2024-11-02T07:09:00"/>
    <d v="2024-11-03T08:51:00"/>
    <d v="2024-11-06T19:36:00"/>
    <n v="48"/>
    <n v="150"/>
    <n v="25.699999999953434"/>
    <s v="Yes"/>
    <n v="3.0090909090909092E-2"/>
    <n v="108.44999999989523"/>
    <s v="YES"/>
    <m/>
    <x v="1"/>
    <x v="4"/>
  </r>
  <r>
    <n v="10596"/>
    <n v="631"/>
    <x v="1"/>
    <s v="High"/>
    <d v="2024-12-23T16:33:00"/>
    <d v="2024-12-23T22:59:00"/>
    <d v="2024-12-24T06:00:00"/>
    <n v="5"/>
    <n v="24"/>
    <n v="6.4333333333488554"/>
    <s v="NO"/>
    <n v="0.03"/>
    <n v="13.450000000011642"/>
    <s v="YES"/>
    <m/>
    <x v="0"/>
    <x v="4"/>
  </r>
  <r>
    <n v="10597"/>
    <n v="319"/>
    <x v="0"/>
    <s v="Low"/>
    <d v="2024-03-03T01:43:00"/>
    <d v="2024-03-03T20:28:00"/>
    <d v="2024-03-10T20:00:00"/>
    <n v="48"/>
    <n v="150"/>
    <n v="18.75"/>
    <s v="Yes"/>
    <n v="0.03"/>
    <n v="186.28333333338378"/>
    <s v="YES"/>
    <m/>
    <x v="1"/>
    <x v="4"/>
  </r>
  <r>
    <n v="10598"/>
    <n v="263"/>
    <x v="0"/>
    <s v="Low"/>
    <d v="2023-06-04T13:23:00"/>
    <d v="2023-06-05T01:11:00"/>
    <d v="2023-06-09T02:46:00"/>
    <n v="48"/>
    <n v="150"/>
    <n v="11.800000000046566"/>
    <s v="Yes"/>
    <n v="2.9909090909090909E-2"/>
    <n v="109.38333333330229"/>
    <s v="YES"/>
    <m/>
    <x v="1"/>
    <x v="3"/>
  </r>
  <r>
    <n v="10599"/>
    <n v="795"/>
    <x v="0"/>
    <s v="Low"/>
    <d v="2023-07-02T10:11:00"/>
    <d v="2023-07-02T19:01:00"/>
    <d v="2023-07-07T18:37:00"/>
    <n v="48"/>
    <n v="150"/>
    <n v="8.8333333333139308"/>
    <s v="Yes"/>
    <n v="2.9818181818181817E-2"/>
    <n v="128.43333333323244"/>
    <s v="YES"/>
    <m/>
    <x v="1"/>
    <x v="3"/>
  </r>
  <r>
    <n v="10600"/>
    <n v="125"/>
    <x v="1"/>
    <s v="High"/>
    <d v="2024-04-19T15:31:00"/>
    <d v="2024-04-19T22:49:00"/>
    <d v="2024-04-20T05:37:00"/>
    <n v="5"/>
    <n v="24"/>
    <n v="7.3000000000465661"/>
    <s v="NO"/>
    <n v="2.9727272727272727E-2"/>
    <n v="14.100000000034925"/>
    <s v="YES"/>
    <m/>
    <x v="0"/>
    <x v="4"/>
  </r>
  <r>
    <n v="10601"/>
    <n v="211"/>
    <x v="1"/>
    <s v="Critical"/>
    <d v="2021-11-20T06:35:00"/>
    <d v="2021-11-20T07:05:00"/>
    <d v="2021-11-20T12:20:00"/>
    <n v="1"/>
    <n v="8"/>
    <n v="0.50000000005820766"/>
    <s v="Yes"/>
    <n v="2.9727272727272727E-2"/>
    <n v="5.7500000000582077"/>
    <s v="YES"/>
    <m/>
    <x v="1"/>
    <x v="2"/>
  </r>
  <r>
    <n v="10602"/>
    <n v="91"/>
    <x v="1"/>
    <s v="High"/>
    <d v="2022-11-01T11:15:00"/>
    <d v="2022-11-01T16:06:00"/>
    <d v="2022-11-02T01:44:00"/>
    <n v="5"/>
    <n v="24"/>
    <n v="4.8499999999185093"/>
    <s v="Yes"/>
    <n v="2.9636363636363638E-2"/>
    <n v="14.483333333395422"/>
    <s v="YES"/>
    <m/>
    <x v="1"/>
    <x v="1"/>
  </r>
  <r>
    <n v="10603"/>
    <n v="645"/>
    <x v="1"/>
    <s v="Low"/>
    <d v="2023-08-24T23:18:00"/>
    <d v="2023-08-26T02:03:00"/>
    <d v="2023-08-28T18:59:00"/>
    <n v="48"/>
    <n v="150"/>
    <n v="26.750000000058208"/>
    <s v="Yes"/>
    <n v="2.9545454545454545E-2"/>
    <n v="91.683333333407063"/>
    <s v="YES"/>
    <m/>
    <x v="1"/>
    <x v="3"/>
  </r>
  <r>
    <n v="10604"/>
    <n v="645"/>
    <x v="2"/>
    <s v="Critical"/>
    <d v="2022-05-04T23:40:00"/>
    <d v="2022-05-04T23:49:00"/>
    <d v="2022-05-05T05:03:00"/>
    <n v="1"/>
    <n v="8"/>
    <n v="0.1499999999650754"/>
    <s v="Yes"/>
    <n v="2.9454545454545455E-2"/>
    <n v="5.3833333334187046"/>
    <s v="YES"/>
    <m/>
    <x v="1"/>
    <x v="1"/>
  </r>
  <r>
    <n v="10605"/>
    <n v="170"/>
    <x v="2"/>
    <s v="Low"/>
    <d v="2020-06-11T11:56:00"/>
    <d v="2020-06-12T21:26:00"/>
    <d v="2020-06-13T01:23:00"/>
    <n v="48"/>
    <n v="150"/>
    <n v="33.500000000058208"/>
    <s v="Yes"/>
    <n v="2.9363636363636363E-2"/>
    <n v="37.450000000011642"/>
    <s v="YES"/>
    <m/>
    <x v="1"/>
    <x v="0"/>
  </r>
  <r>
    <n v="10606"/>
    <n v="693"/>
    <x v="1"/>
    <s v="Medium"/>
    <d v="2021-08-29T04:06:00"/>
    <d v="2021-08-30T00:10:00"/>
    <d v="2021-09-01T21:53:00"/>
    <n v="15"/>
    <n v="40"/>
    <n v="20.06666666676756"/>
    <s v="NO"/>
    <n v="2.9272727272727273E-2"/>
    <n v="89.783333333500195"/>
    <s v="NO"/>
    <m/>
    <x v="0"/>
    <x v="2"/>
  </r>
  <r>
    <n v="10607"/>
    <n v="88"/>
    <x v="1"/>
    <s v="Critical"/>
    <d v="2021-04-05T05:04:00"/>
    <d v="2021-04-05T05:53:00"/>
    <d v="2021-04-05T09:31:00"/>
    <n v="1"/>
    <n v="8"/>
    <n v="0.81666666670935228"/>
    <s v="Yes"/>
    <n v="2.9272727272727273E-2"/>
    <n v="4.4500000000116415"/>
    <s v="YES"/>
    <m/>
    <x v="1"/>
    <x v="2"/>
  </r>
  <r>
    <n v="10608"/>
    <n v="983"/>
    <x v="2"/>
    <s v="Medium"/>
    <d v="2022-02-28T13:59:00"/>
    <d v="2022-03-01T10:09:00"/>
    <d v="2022-03-03T15:36:00"/>
    <n v="15"/>
    <n v="40"/>
    <n v="20.166666666744277"/>
    <s v="NO"/>
    <n v="2.918181818181818E-2"/>
    <n v="73.616666666697711"/>
    <s v="YES"/>
    <m/>
    <x v="0"/>
    <x v="1"/>
  </r>
  <r>
    <n v="10609"/>
    <n v="643"/>
    <x v="2"/>
    <s v="Low"/>
    <d v="2023-07-09T20:47:00"/>
    <d v="2023-07-10T00:58:00"/>
    <d v="2023-07-14T09:05:00"/>
    <n v="48"/>
    <n v="150"/>
    <n v="4.1833333333488554"/>
    <s v="Yes"/>
    <n v="2.918181818181818E-2"/>
    <n v="108.29999999993015"/>
    <s v="YES"/>
    <m/>
    <x v="1"/>
    <x v="3"/>
  </r>
  <r>
    <n v="10610"/>
    <n v="268"/>
    <x v="0"/>
    <s v="Low"/>
    <d v="2023-02-09T14:02:00"/>
    <d v="2023-02-10T16:42:00"/>
    <d v="2023-02-16T22:45:00"/>
    <n v="48"/>
    <n v="150"/>
    <n v="26.666666666627862"/>
    <s v="Yes"/>
    <n v="2.9090909090909091E-2"/>
    <n v="176.71666666661622"/>
    <s v="YES"/>
    <m/>
    <x v="1"/>
    <x v="3"/>
  </r>
  <r>
    <n v="10611"/>
    <n v="551"/>
    <x v="2"/>
    <s v="Medium"/>
    <d v="2022-02-08T16:47:00"/>
    <d v="2022-02-09T04:01:00"/>
    <d v="2022-02-10T07:58:00"/>
    <n v="15"/>
    <n v="40"/>
    <n v="11.233333333279006"/>
    <s v="Yes"/>
    <n v="2.9000000000000001E-2"/>
    <n v="39.18333333323244"/>
    <s v="YES"/>
    <m/>
    <x v="1"/>
    <x v="1"/>
  </r>
  <r>
    <n v="10612"/>
    <n v="572"/>
    <x v="2"/>
    <s v="High"/>
    <d v="2024-08-06T23:59:00"/>
    <d v="2024-08-07T05:29:00"/>
    <d v="2024-08-07T05:44:00"/>
    <n v="5"/>
    <n v="24"/>
    <n v="5.5000000001164153"/>
    <s v="NO"/>
    <n v="2.8909090909090909E-2"/>
    <n v="5.7500000000582077"/>
    <s v="YES"/>
    <m/>
    <x v="0"/>
    <x v="4"/>
  </r>
  <r>
    <n v="10613"/>
    <n v="102"/>
    <x v="2"/>
    <s v="High"/>
    <d v="2023-07-03T20:23:00"/>
    <d v="2023-07-04T02:09:00"/>
    <d v="2023-07-04T19:32:00"/>
    <n v="5"/>
    <n v="24"/>
    <n v="5.7666666666045785"/>
    <s v="NO"/>
    <n v="2.8909090909090909E-2"/>
    <n v="23.14999999984866"/>
    <s v="YES"/>
    <m/>
    <x v="0"/>
    <x v="3"/>
  </r>
  <r>
    <n v="10614"/>
    <n v="348"/>
    <x v="1"/>
    <s v="Critical"/>
    <d v="2020-10-27T00:37:00"/>
    <d v="2020-10-27T01:24:00"/>
    <d v="2020-10-27T07:39:00"/>
    <n v="1"/>
    <n v="8"/>
    <n v="0.78333333344198763"/>
    <s v="Yes"/>
    <n v="2.8909090909090909E-2"/>
    <n v="7.03333333338378"/>
    <s v="YES"/>
    <m/>
    <x v="1"/>
    <x v="0"/>
  </r>
  <r>
    <n v="10615"/>
    <n v="127"/>
    <x v="1"/>
    <s v="High"/>
    <d v="2023-10-22T16:43:00"/>
    <d v="2023-10-22T17:05:00"/>
    <d v="2023-10-22T19:17:00"/>
    <n v="5"/>
    <n v="24"/>
    <n v="0.36666666663950309"/>
    <s v="Yes"/>
    <n v="2.8818181818181819E-2"/>
    <n v="2.5666666666511446"/>
    <s v="YES"/>
    <m/>
    <x v="1"/>
    <x v="3"/>
  </r>
  <r>
    <n v="10616"/>
    <n v="635"/>
    <x v="1"/>
    <s v="High"/>
    <d v="2020-12-31T04:17:00"/>
    <d v="2020-12-31T09:52:00"/>
    <d v="2020-12-31T10:52:00"/>
    <n v="5"/>
    <n v="24"/>
    <n v="5.5833333333721384"/>
    <s v="NO"/>
    <n v="2.8727272727272726E-2"/>
    <n v="6.5833333333139308"/>
    <s v="YES"/>
    <m/>
    <x v="0"/>
    <x v="0"/>
  </r>
  <r>
    <n v="10617"/>
    <n v="412"/>
    <x v="0"/>
    <s v="Medium"/>
    <d v="2024-11-01T20:16:00"/>
    <d v="2024-11-01T21:25:00"/>
    <d v="2024-11-02T07:44:00"/>
    <n v="15"/>
    <n v="40"/>
    <n v="1.1499999999068677"/>
    <s v="Yes"/>
    <n v="2.8727272727272726E-2"/>
    <n v="11.466666666674428"/>
    <s v="YES"/>
    <m/>
    <x v="1"/>
    <x v="4"/>
  </r>
  <r>
    <n v="10618"/>
    <n v="991"/>
    <x v="0"/>
    <s v="High"/>
    <d v="2022-12-15T15:53:00"/>
    <d v="2022-12-15T19:30:00"/>
    <d v="2022-12-16T11:52:00"/>
    <n v="5"/>
    <n v="24"/>
    <n v="3.6166666665812954"/>
    <s v="Yes"/>
    <n v="2.8636363636363637E-2"/>
    <n v="19.983333333162591"/>
    <s v="YES"/>
    <m/>
    <x v="1"/>
    <x v="1"/>
  </r>
  <r>
    <n v="10619"/>
    <n v="373"/>
    <x v="0"/>
    <s v="Medium"/>
    <d v="2022-12-28T19:47:00"/>
    <d v="2022-12-29T12:58:00"/>
    <d v="2023-01-01T01:39:00"/>
    <n v="15"/>
    <n v="40"/>
    <n v="17.183333333290648"/>
    <s v="NO"/>
    <n v="2.8545454545454544E-2"/>
    <n v="77.866666666581295"/>
    <s v="YES"/>
    <m/>
    <x v="0"/>
    <x v="1"/>
  </r>
  <r>
    <n v="10620"/>
    <n v="989"/>
    <x v="2"/>
    <s v="High"/>
    <d v="2023-11-19T18:50:00"/>
    <d v="2023-11-19T19:37:00"/>
    <d v="2023-11-19T22:27:00"/>
    <n v="5"/>
    <n v="24"/>
    <n v="0.78333333344198763"/>
    <s v="Yes"/>
    <n v="2.8545454545454544E-2"/>
    <n v="3.6166666667559184"/>
    <s v="YES"/>
    <m/>
    <x v="1"/>
    <x v="3"/>
  </r>
  <r>
    <n v="10621"/>
    <n v="840"/>
    <x v="2"/>
    <s v="Critical"/>
    <d v="2024-09-02T19:58:00"/>
    <d v="2024-09-02T20:14:00"/>
    <d v="2024-09-03T04:01:00"/>
    <n v="1"/>
    <n v="8"/>
    <n v="0.26666666666278616"/>
    <s v="Yes"/>
    <n v="2.8454545454545455E-2"/>
    <n v="8.0500000000465661"/>
    <s v="YES"/>
    <m/>
    <x v="1"/>
    <x v="4"/>
  </r>
  <r>
    <n v="10622"/>
    <n v="167"/>
    <x v="0"/>
    <s v="High"/>
    <d v="2024-11-11T16:51:00"/>
    <d v="2024-11-11T20:18:00"/>
    <d v="2024-11-12T17:09:00"/>
    <n v="5"/>
    <n v="24"/>
    <n v="3.4500000000698492"/>
    <s v="Yes"/>
    <n v="2.8363636363636365E-2"/>
    <n v="24.300000000104774"/>
    <s v="YES"/>
    <m/>
    <x v="1"/>
    <x v="4"/>
  </r>
  <r>
    <n v="10623"/>
    <n v="767"/>
    <x v="0"/>
    <s v="Low"/>
    <d v="2024-11-21T23:01:00"/>
    <d v="2024-11-22T09:39:00"/>
    <d v="2024-11-25T08:58:00"/>
    <n v="48"/>
    <n v="150"/>
    <n v="10.633333333418705"/>
    <s v="Yes"/>
    <n v="2.8272727272727272E-2"/>
    <n v="81.950000000128057"/>
    <s v="YES"/>
    <m/>
    <x v="1"/>
    <x v="4"/>
  </r>
  <r>
    <n v="10624"/>
    <n v="162"/>
    <x v="2"/>
    <s v="Low"/>
    <d v="2020-10-20T22:28:00"/>
    <d v="2020-10-21T08:52:00"/>
    <d v="2020-10-24T23:15:00"/>
    <n v="48"/>
    <n v="150"/>
    <n v="10.39999999984866"/>
    <s v="Yes"/>
    <n v="2.8181818181818183E-2"/>
    <n v="96.783333333267365"/>
    <s v="YES"/>
    <m/>
    <x v="1"/>
    <x v="0"/>
  </r>
  <r>
    <n v="10625"/>
    <n v="113"/>
    <x v="0"/>
    <s v="High"/>
    <d v="2020-07-24T15:21:00"/>
    <d v="2020-07-24T17:47:00"/>
    <d v="2020-07-24T20:56:00"/>
    <n v="5"/>
    <n v="24"/>
    <n v="2.433333333407063"/>
    <s v="Yes"/>
    <n v="2.809090909090909E-2"/>
    <n v="5.5833333333721384"/>
    <s v="YES"/>
    <m/>
    <x v="1"/>
    <x v="0"/>
  </r>
  <r>
    <n v="10626"/>
    <n v="840"/>
    <x v="0"/>
    <s v="High"/>
    <d v="2022-10-05T16:09:00"/>
    <d v="2022-10-05T22:27:00"/>
    <d v="2022-10-06T13:49:00"/>
    <n v="5"/>
    <n v="24"/>
    <n v="6.2999999999301508"/>
    <s v="NO"/>
    <n v="2.8000000000000001E-2"/>
    <n v="21.666666666569654"/>
    <s v="YES"/>
    <m/>
    <x v="0"/>
    <x v="1"/>
  </r>
  <r>
    <n v="10627"/>
    <n v="748"/>
    <x v="0"/>
    <s v="Low"/>
    <d v="2021-01-17T16:32:00"/>
    <d v="2021-01-18T14:49:00"/>
    <d v="2021-01-22T04:22:00"/>
    <n v="48"/>
    <n v="150"/>
    <n v="22.283333333325572"/>
    <s v="Yes"/>
    <n v="2.8000000000000001E-2"/>
    <n v="107.83333333331393"/>
    <s v="YES"/>
    <m/>
    <x v="1"/>
    <x v="2"/>
  </r>
  <r>
    <n v="10628"/>
    <n v="604"/>
    <x v="0"/>
    <s v="Low"/>
    <d v="2020-12-29T13:01:00"/>
    <d v="2020-12-30T12:32:00"/>
    <d v="2020-12-31T05:57:00"/>
    <n v="48"/>
    <n v="150"/>
    <n v="23.516666666662786"/>
    <s v="Yes"/>
    <n v="2.7909090909090908E-2"/>
    <n v="40.933333333348855"/>
    <s v="YES"/>
    <m/>
    <x v="1"/>
    <x v="0"/>
  </r>
  <r>
    <n v="10629"/>
    <n v="608"/>
    <x v="0"/>
    <s v="Medium"/>
    <d v="2024-02-02T09:36:00"/>
    <d v="2024-02-02T19:30:00"/>
    <d v="2024-02-04T01:12:00"/>
    <n v="15"/>
    <n v="40"/>
    <n v="9.8999999999650754"/>
    <s v="Yes"/>
    <n v="2.7818181818181818E-2"/>
    <n v="39.600000000034925"/>
    <s v="YES"/>
    <m/>
    <x v="1"/>
    <x v="4"/>
  </r>
  <r>
    <n v="10630"/>
    <n v="387"/>
    <x v="1"/>
    <s v="Critical"/>
    <d v="2025-01-27T22:50:00"/>
    <d v="2025-01-27T23:38:00"/>
    <d v="2025-01-28T00:10:00"/>
    <n v="1"/>
    <n v="8"/>
    <n v="0.79999999998835847"/>
    <s v="Yes"/>
    <n v="2.7727272727272729E-2"/>
    <n v="1.3333333333139308"/>
    <s v="YES"/>
    <m/>
    <x v="1"/>
    <x v="5"/>
  </r>
  <r>
    <n v="10631"/>
    <n v="185"/>
    <x v="0"/>
    <s v="Low"/>
    <d v="2020-09-13T02:17:00"/>
    <d v="2020-09-14T20:59:00"/>
    <d v="2020-09-21T00:18:00"/>
    <n v="48"/>
    <n v="150"/>
    <n v="42.700000000011642"/>
    <s v="Yes"/>
    <n v="2.7636363636363636E-2"/>
    <n v="190.01666666666279"/>
    <s v="YES"/>
    <m/>
    <x v="1"/>
    <x v="0"/>
  </r>
  <r>
    <n v="10632"/>
    <n v="457"/>
    <x v="1"/>
    <s v="Critical"/>
    <d v="2023-10-18T18:02:00"/>
    <d v="2023-10-18T18:06:00"/>
    <d v="2023-10-18T21:21:00"/>
    <n v="1"/>
    <n v="8"/>
    <n v="6.6666666709352285E-2"/>
    <s v="Yes"/>
    <n v="2.7545454545454547E-2"/>
    <n v="3.3166666666511446"/>
    <s v="YES"/>
    <m/>
    <x v="1"/>
    <x v="3"/>
  </r>
  <r>
    <n v="10633"/>
    <n v="764"/>
    <x v="2"/>
    <s v="Critical"/>
    <d v="2025-03-05T03:23:00"/>
    <d v="2025-03-05T03:25:00"/>
    <d v="2025-03-05T06:35:00"/>
    <n v="1"/>
    <n v="8"/>
    <n v="3.3333333267364651E-2"/>
    <s v="Yes"/>
    <n v="2.7454545454545454E-2"/>
    <n v="3.1999999999534339"/>
    <s v="YES"/>
    <m/>
    <x v="1"/>
    <x v="5"/>
  </r>
  <r>
    <n v="10634"/>
    <n v="783"/>
    <x v="2"/>
    <s v="High"/>
    <d v="2024-12-11T18:17:00"/>
    <d v="2024-12-12T00:49:00"/>
    <d v="2024-12-12T01:55:00"/>
    <n v="5"/>
    <n v="24"/>
    <n v="6.5333333333255723"/>
    <s v="NO"/>
    <n v="2.7363636363636364E-2"/>
    <n v="7.6333333332440816"/>
    <s v="YES"/>
    <m/>
    <x v="0"/>
    <x v="4"/>
  </r>
  <r>
    <n v="10635"/>
    <n v="836"/>
    <x v="1"/>
    <s v="High"/>
    <d v="2021-06-08T21:57:00"/>
    <d v="2021-06-09T00:01:00"/>
    <d v="2021-06-09T03:20:00"/>
    <n v="5"/>
    <n v="24"/>
    <n v="2.0666666667675599"/>
    <s v="Yes"/>
    <n v="2.7363636363636364E-2"/>
    <n v="5.3833333334187046"/>
    <s v="YES"/>
    <m/>
    <x v="1"/>
    <x v="2"/>
  </r>
  <r>
    <n v="10636"/>
    <n v="610"/>
    <x v="0"/>
    <s v="Critical"/>
    <d v="2021-09-08T07:24:00"/>
    <d v="2021-09-08T08:09:00"/>
    <d v="2021-09-08T11:51:00"/>
    <n v="1"/>
    <n v="8"/>
    <n v="0.75"/>
    <s v="Yes"/>
    <n v="2.7272727272727271E-2"/>
    <n v="4.4500000000116415"/>
    <s v="YES"/>
    <m/>
    <x v="1"/>
    <x v="2"/>
  </r>
  <r>
    <n v="10637"/>
    <n v="341"/>
    <x v="1"/>
    <s v="Medium"/>
    <d v="2020-05-19T03:12:00"/>
    <d v="2020-05-19T03:15:00"/>
    <d v="2020-05-22T01:17:00"/>
    <n v="15"/>
    <n v="40"/>
    <n v="4.9999999988358468E-2"/>
    <s v="Yes"/>
    <n v="2.7181818181818182E-2"/>
    <n v="70.083333333372138"/>
    <s v="NO"/>
    <m/>
    <x v="0"/>
    <x v="0"/>
  </r>
  <r>
    <n v="10638"/>
    <n v="247"/>
    <x v="1"/>
    <s v="Low"/>
    <d v="2024-06-18T09:36:00"/>
    <d v="2024-06-19T13:58:00"/>
    <d v="2024-06-25T00:59:00"/>
    <n v="48"/>
    <n v="150"/>
    <n v="28.366666666581295"/>
    <s v="Yes"/>
    <n v="2.7090909090909093E-2"/>
    <n v="159.3833333333605"/>
    <s v="YES"/>
    <m/>
    <x v="1"/>
    <x v="4"/>
  </r>
  <r>
    <n v="10639"/>
    <n v="883"/>
    <x v="0"/>
    <s v="Medium"/>
    <d v="2024-07-14T23:29:00"/>
    <d v="2024-07-15T09:24:00"/>
    <d v="2024-07-15T23:51:00"/>
    <n v="15"/>
    <n v="40"/>
    <n v="9.9166666666860692"/>
    <s v="Yes"/>
    <n v="2.7E-2"/>
    <n v="24.366666666639503"/>
    <s v="YES"/>
    <m/>
    <x v="1"/>
    <x v="4"/>
  </r>
  <r>
    <n v="10640"/>
    <n v="435"/>
    <x v="0"/>
    <s v="Medium"/>
    <d v="2021-01-20T01:43:00"/>
    <d v="2021-01-20T11:57:00"/>
    <d v="2021-01-21T15:58:00"/>
    <n v="15"/>
    <n v="40"/>
    <n v="10.233333333337214"/>
    <s v="Yes"/>
    <n v="2.690909090909091E-2"/>
    <n v="38.25"/>
    <s v="YES"/>
    <m/>
    <x v="1"/>
    <x v="2"/>
  </r>
  <r>
    <n v="10641"/>
    <n v="96"/>
    <x v="0"/>
    <s v="Critical"/>
    <d v="2023-09-10T15:59:00"/>
    <d v="2023-09-10T16:51:00"/>
    <d v="2023-09-10T23:07:00"/>
    <n v="1"/>
    <n v="8"/>
    <n v="0.86666666652308777"/>
    <s v="Yes"/>
    <n v="2.6818181818181817E-2"/>
    <n v="7.1333333331858739"/>
    <s v="YES"/>
    <m/>
    <x v="1"/>
    <x v="3"/>
  </r>
  <r>
    <n v="10642"/>
    <n v="465"/>
    <x v="2"/>
    <s v="Low"/>
    <d v="2021-09-15T06:41:00"/>
    <d v="2021-09-16T17:11:00"/>
    <d v="2021-09-18T18:08:00"/>
    <n v="48"/>
    <n v="150"/>
    <n v="34.5"/>
    <s v="Yes"/>
    <n v="2.6727272727272728E-2"/>
    <n v="83.450000000128057"/>
    <s v="YES"/>
    <m/>
    <x v="1"/>
    <x v="2"/>
  </r>
  <r>
    <n v="10643"/>
    <n v="623"/>
    <x v="0"/>
    <s v="Medium"/>
    <d v="2025-01-06T07:46:00"/>
    <d v="2025-01-06T15:26:00"/>
    <d v="2025-01-07T17:20:00"/>
    <n v="15"/>
    <n v="40"/>
    <n v="7.6666666666860692"/>
    <s v="Yes"/>
    <n v="2.6636363636363635E-2"/>
    <n v="33.566666666592937"/>
    <s v="YES"/>
    <m/>
    <x v="1"/>
    <x v="5"/>
  </r>
  <r>
    <n v="10644"/>
    <n v="807"/>
    <x v="2"/>
    <s v="High"/>
    <d v="2021-11-24T17:24:00"/>
    <d v="2021-11-24T19:55:00"/>
    <d v="2021-11-25T00:07:00"/>
    <n v="5"/>
    <n v="24"/>
    <n v="2.5166666666627862"/>
    <s v="Yes"/>
    <n v="2.6545454545454546E-2"/>
    <n v="6.7166666667326353"/>
    <s v="YES"/>
    <m/>
    <x v="1"/>
    <x v="2"/>
  </r>
  <r>
    <n v="10645"/>
    <n v="860"/>
    <x v="2"/>
    <s v="Medium"/>
    <d v="2021-07-17T15:41:00"/>
    <d v="2021-07-18T09:44:00"/>
    <d v="2021-07-21T06:17:00"/>
    <n v="15"/>
    <n v="40"/>
    <n v="18.049999999988358"/>
    <s v="NO"/>
    <n v="2.6454545454545456E-2"/>
    <n v="86.600000000093132"/>
    <s v="NO"/>
    <m/>
    <x v="0"/>
    <x v="2"/>
  </r>
  <r>
    <n v="10646"/>
    <n v="470"/>
    <x v="0"/>
    <s v="Critical"/>
    <d v="2021-02-01T07:01:00"/>
    <d v="2021-02-01T07:34:00"/>
    <d v="2021-02-01T13:27:00"/>
    <n v="1"/>
    <n v="8"/>
    <n v="0.55000000004656613"/>
    <s v="Yes"/>
    <n v="2.6454545454545456E-2"/>
    <n v="6.4333333333488554"/>
    <s v="YES"/>
    <m/>
    <x v="1"/>
    <x v="2"/>
  </r>
  <r>
    <n v="10647"/>
    <n v="882"/>
    <x v="1"/>
    <s v="Medium"/>
    <d v="2022-05-01T11:36:00"/>
    <d v="2022-05-01T23:24:00"/>
    <d v="2022-05-03T15:59:00"/>
    <n v="15"/>
    <n v="40"/>
    <n v="11.800000000046566"/>
    <s v="Yes"/>
    <n v="2.6363636363636363E-2"/>
    <n v="52.383333333476912"/>
    <s v="YES"/>
    <m/>
    <x v="1"/>
    <x v="1"/>
  </r>
  <r>
    <n v="10648"/>
    <n v="572"/>
    <x v="2"/>
    <s v="Low"/>
    <d v="2021-03-01T05:53:00"/>
    <d v="2021-03-01T09:41:00"/>
    <d v="2021-03-02T23:39:00"/>
    <n v="48"/>
    <n v="150"/>
    <n v="3.7999999999883585"/>
    <s v="Yes"/>
    <n v="2.6272727272727274E-2"/>
    <n v="41.766666666779201"/>
    <s v="YES"/>
    <m/>
    <x v="1"/>
    <x v="2"/>
  </r>
  <r>
    <n v="10649"/>
    <n v="366"/>
    <x v="1"/>
    <s v="High"/>
    <d v="2023-11-02T13:57:00"/>
    <d v="2023-11-02T15:32:00"/>
    <d v="2023-11-03T14:29:00"/>
    <n v="5"/>
    <n v="24"/>
    <n v="1.5833333332557231"/>
    <s v="Yes"/>
    <n v="2.6181818181818181E-2"/>
    <n v="24.533333333325572"/>
    <s v="YES"/>
    <m/>
    <x v="1"/>
    <x v="3"/>
  </r>
  <r>
    <n v="10650"/>
    <n v="412"/>
    <x v="1"/>
    <s v="Critical"/>
    <d v="2022-06-06T15:06:00"/>
    <d v="2022-06-06T16:01:00"/>
    <d v="2022-06-06T21:13:00"/>
    <n v="1"/>
    <n v="8"/>
    <n v="0.91666666668606922"/>
    <s v="Yes"/>
    <n v="2.6090909090909092E-2"/>
    <n v="6.1166666666977108"/>
    <s v="YES"/>
    <m/>
    <x v="1"/>
    <x v="1"/>
  </r>
  <r>
    <n v="10651"/>
    <n v="749"/>
    <x v="2"/>
    <s v="Low"/>
    <d v="2022-11-30T15:08:00"/>
    <d v="2022-12-01T06:52:00"/>
    <d v="2022-12-02T12:15:00"/>
    <n v="48"/>
    <n v="150"/>
    <n v="15.733333333279006"/>
    <s v="Yes"/>
    <n v="2.5999999999999999E-2"/>
    <n v="45.116666666523088"/>
    <s v="YES"/>
    <m/>
    <x v="1"/>
    <x v="1"/>
  </r>
  <r>
    <n v="10652"/>
    <n v="173"/>
    <x v="0"/>
    <s v="Low"/>
    <d v="2022-04-04T05:55:00"/>
    <d v="2022-04-06T05:39:00"/>
    <d v="2022-04-12T05:08:00"/>
    <n v="48"/>
    <n v="150"/>
    <n v="47.733333333337214"/>
    <s v="Yes"/>
    <n v="2.5909090909090909E-2"/>
    <n v="191.21666666655801"/>
    <s v="YES"/>
    <m/>
    <x v="1"/>
    <x v="1"/>
  </r>
  <r>
    <n v="10653"/>
    <n v="504"/>
    <x v="0"/>
    <s v="Critical"/>
    <d v="2020-11-01T10:35:00"/>
    <d v="2020-11-01T11:14:00"/>
    <d v="2020-11-01T15:04:00"/>
    <n v="1"/>
    <n v="8"/>
    <n v="0.65000000002328306"/>
    <s v="Yes"/>
    <n v="2.5818181818181817E-2"/>
    <n v="4.4833333334536292"/>
    <s v="YES"/>
    <m/>
    <x v="1"/>
    <x v="0"/>
  </r>
  <r>
    <n v="10654"/>
    <n v="900"/>
    <x v="1"/>
    <s v="Low"/>
    <d v="2021-08-16T17:51:00"/>
    <d v="2021-08-17T19:44:00"/>
    <d v="2021-08-24T11:33:00"/>
    <n v="48"/>
    <n v="150"/>
    <n v="25.883333333360497"/>
    <s v="Yes"/>
    <n v="2.5727272727272727E-2"/>
    <n v="185.69999999989523"/>
    <s v="YES"/>
    <m/>
    <x v="1"/>
    <x v="2"/>
  </r>
  <r>
    <n v="10655"/>
    <n v="733"/>
    <x v="2"/>
    <s v="Low"/>
    <d v="2024-04-20T23:11:00"/>
    <d v="2024-04-21T21:02:00"/>
    <d v="2024-04-25T12:59:00"/>
    <n v="48"/>
    <n v="150"/>
    <n v="21.849999999976717"/>
    <s v="Yes"/>
    <n v="2.5636363636363638E-2"/>
    <n v="109.80000000010477"/>
    <s v="YES"/>
    <m/>
    <x v="1"/>
    <x v="4"/>
  </r>
  <r>
    <n v="10656"/>
    <n v="285"/>
    <x v="2"/>
    <s v="High"/>
    <d v="2022-08-24T23:35:00"/>
    <d v="2022-08-25T04:16:00"/>
    <d v="2022-08-25T18:24:00"/>
    <n v="5"/>
    <n v="24"/>
    <n v="4.6833333332324401"/>
    <s v="Yes"/>
    <n v="2.5545454545454545E-2"/>
    <n v="18.816666666709352"/>
    <s v="YES"/>
    <m/>
    <x v="1"/>
    <x v="1"/>
  </r>
  <r>
    <n v="10657"/>
    <n v="13"/>
    <x v="1"/>
    <s v="Medium"/>
    <d v="2022-12-04T11:26:00"/>
    <d v="2022-12-04T17:55:00"/>
    <d v="2022-12-07T06:35:00"/>
    <n v="15"/>
    <n v="40"/>
    <n v="6.4833333333372138"/>
    <s v="Yes"/>
    <n v="2.5454545454545455E-2"/>
    <n v="67.149999999906868"/>
    <s v="YES"/>
    <m/>
    <x v="1"/>
    <x v="1"/>
  </r>
  <r>
    <n v="10658"/>
    <n v="769"/>
    <x v="0"/>
    <s v="Low"/>
    <d v="2024-01-17T16:59:00"/>
    <d v="2024-01-18T19:29:00"/>
    <d v="2024-01-19T22:50:00"/>
    <n v="48"/>
    <n v="150"/>
    <n v="26.499999999941792"/>
    <s v="Yes"/>
    <n v="2.5363636363636363E-2"/>
    <n v="53.850000000034925"/>
    <s v="YES"/>
    <m/>
    <x v="1"/>
    <x v="4"/>
  </r>
  <r>
    <n v="10659"/>
    <n v="599"/>
    <x v="1"/>
    <s v="High"/>
    <d v="2021-01-30T13:53:00"/>
    <d v="2021-01-30T19:54:00"/>
    <d v="2021-01-31T19:03:00"/>
    <n v="5"/>
    <n v="24"/>
    <n v="6.0166666667209938"/>
    <s v="NO"/>
    <n v="2.5272727272727273E-2"/>
    <n v="29.166666666569654"/>
    <s v="YES"/>
    <m/>
    <x v="0"/>
    <x v="2"/>
  </r>
  <r>
    <n v="10660"/>
    <n v="4"/>
    <x v="0"/>
    <s v="High"/>
    <d v="2023-05-19T05:47:00"/>
    <d v="2023-05-19T12:16:00"/>
    <d v="2023-05-20T11:16:00"/>
    <n v="5"/>
    <n v="24"/>
    <n v="6.4833333333372138"/>
    <s v="NO"/>
    <n v="2.5272727272727273E-2"/>
    <n v="29.483333333395422"/>
    <s v="YES"/>
    <m/>
    <x v="0"/>
    <x v="3"/>
  </r>
  <r>
    <n v="10661"/>
    <n v="65"/>
    <x v="0"/>
    <s v="Low"/>
    <d v="2024-05-08T23:43:00"/>
    <d v="2024-05-10T20:51:00"/>
    <d v="2024-05-11T19:31:00"/>
    <n v="48"/>
    <n v="150"/>
    <n v="45.133333333418705"/>
    <s v="Yes"/>
    <n v="2.5272727272727273E-2"/>
    <n v="67.800000000104774"/>
    <s v="YES"/>
    <m/>
    <x v="1"/>
    <x v="4"/>
  </r>
  <r>
    <n v="10662"/>
    <n v="964"/>
    <x v="1"/>
    <s v="Medium"/>
    <d v="2022-10-27T10:39:00"/>
    <d v="2022-10-27T15:14:00"/>
    <d v="2022-10-29T07:00:00"/>
    <n v="15"/>
    <n v="40"/>
    <n v="4.5833333334303461"/>
    <s v="Yes"/>
    <n v="2.518181818181818E-2"/>
    <n v="44.349999999976717"/>
    <s v="YES"/>
    <m/>
    <x v="1"/>
    <x v="1"/>
  </r>
  <r>
    <n v="10663"/>
    <n v="651"/>
    <x v="1"/>
    <s v="Low"/>
    <d v="2023-04-08T03:47:00"/>
    <d v="2023-04-08T09:08:00"/>
    <d v="2023-04-14T21:35:00"/>
    <n v="48"/>
    <n v="150"/>
    <n v="5.3500000001513399"/>
    <s v="Yes"/>
    <n v="2.5090909090909091E-2"/>
    <n v="161.80000000004657"/>
    <s v="YES"/>
    <m/>
    <x v="1"/>
    <x v="3"/>
  </r>
  <r>
    <n v="10664"/>
    <n v="170"/>
    <x v="0"/>
    <s v="Critical"/>
    <d v="2023-06-06T12:29:00"/>
    <d v="2023-06-06T12:45:00"/>
    <d v="2023-06-06T16:20:00"/>
    <n v="1"/>
    <n v="8"/>
    <n v="0.26666666666278616"/>
    <s v="Yes"/>
    <n v="2.5000000000000001E-2"/>
    <n v="3.8499999999767169"/>
    <s v="YES"/>
    <m/>
    <x v="1"/>
    <x v="3"/>
  </r>
  <r>
    <n v="10665"/>
    <n v="286"/>
    <x v="0"/>
    <s v="Critical"/>
    <d v="2024-02-18T13:10:00"/>
    <d v="2024-02-18T14:08:00"/>
    <d v="2024-02-18T21:15:00"/>
    <n v="1"/>
    <n v="8"/>
    <n v="0.96666666667442769"/>
    <s v="Yes"/>
    <n v="2.4909090909090909E-2"/>
    <n v="8.0833333333139308"/>
    <s v="YES"/>
    <m/>
    <x v="1"/>
    <x v="4"/>
  </r>
  <r>
    <n v="10666"/>
    <n v="642"/>
    <x v="2"/>
    <s v="Low"/>
    <d v="2022-02-08T03:53:00"/>
    <d v="2022-02-09T05:39:00"/>
    <d v="2022-02-09T21:50:00"/>
    <n v="48"/>
    <n v="150"/>
    <n v="25.766666666662786"/>
    <s v="Yes"/>
    <n v="2.4818181818181819E-2"/>
    <n v="41.949999999837019"/>
    <s v="YES"/>
    <m/>
    <x v="1"/>
    <x v="1"/>
  </r>
  <r>
    <n v="10667"/>
    <n v="962"/>
    <x v="2"/>
    <s v="Critical"/>
    <d v="2023-06-01T02:28:00"/>
    <d v="2023-06-01T02:32:00"/>
    <d v="2023-06-01T10:19:00"/>
    <n v="1"/>
    <n v="8"/>
    <n v="6.6666666709352285E-2"/>
    <s v="Yes"/>
    <n v="2.4727272727272726E-2"/>
    <n v="7.8499999999185093"/>
    <s v="YES"/>
    <m/>
    <x v="1"/>
    <x v="3"/>
  </r>
  <r>
    <n v="10668"/>
    <n v="207"/>
    <x v="0"/>
    <s v="High"/>
    <d v="2024-10-27T16:50:00"/>
    <d v="2024-10-27T17:34:00"/>
    <d v="2024-10-28T04:13:00"/>
    <n v="5"/>
    <n v="24"/>
    <n v="0.73333333327900618"/>
    <s v="Yes"/>
    <n v="2.4636363636363637E-2"/>
    <n v="11.383333333244082"/>
    <s v="YES"/>
    <m/>
    <x v="1"/>
    <x v="4"/>
  </r>
  <r>
    <n v="10669"/>
    <n v="652"/>
    <x v="2"/>
    <s v="Critical"/>
    <d v="2021-11-12T21:02:00"/>
    <d v="2021-11-12T21:42:00"/>
    <d v="2021-11-13T00:19:00"/>
    <n v="1"/>
    <n v="8"/>
    <n v="0.66666666674427688"/>
    <s v="Yes"/>
    <n v="2.4545454545454544E-2"/>
    <n v="3.28333333338378"/>
    <s v="YES"/>
    <m/>
    <x v="1"/>
    <x v="2"/>
  </r>
  <r>
    <n v="10670"/>
    <n v="314"/>
    <x v="2"/>
    <s v="Critical"/>
    <d v="2022-12-16T06:24:00"/>
    <d v="2022-12-16T06:44:00"/>
    <d v="2022-12-16T11:03:00"/>
    <n v="1"/>
    <n v="8"/>
    <n v="0.33333333319751546"/>
    <s v="Yes"/>
    <n v="2.4454545454545455E-2"/>
    <n v="4.6499999999650754"/>
    <s v="YES"/>
    <m/>
    <x v="1"/>
    <x v="1"/>
  </r>
  <r>
    <n v="10671"/>
    <n v="730"/>
    <x v="1"/>
    <s v="High"/>
    <d v="2024-10-19T05:50:00"/>
    <d v="2024-10-19T10:56:00"/>
    <d v="2024-10-19T18:05:00"/>
    <n v="5"/>
    <n v="24"/>
    <n v="5.1000000000349246"/>
    <s v="NO"/>
    <n v="2.4363636363636365E-2"/>
    <n v="12.249999999941792"/>
    <s v="YES"/>
    <m/>
    <x v="0"/>
    <x v="4"/>
  </r>
  <r>
    <n v="10672"/>
    <n v="430"/>
    <x v="2"/>
    <s v="High"/>
    <d v="2024-11-04T07:32:00"/>
    <d v="2024-11-04T11:27:00"/>
    <d v="2024-11-05T06:04:00"/>
    <n v="5"/>
    <n v="24"/>
    <n v="3.9166666666860692"/>
    <s v="Yes"/>
    <n v="2.4363636363636365E-2"/>
    <n v="22.533333333441988"/>
    <s v="YES"/>
    <m/>
    <x v="1"/>
    <x v="4"/>
  </r>
  <r>
    <n v="10673"/>
    <n v="644"/>
    <x v="2"/>
    <s v="Low"/>
    <d v="2024-06-20T19:42:00"/>
    <d v="2024-06-21T01:27:00"/>
    <d v="2024-06-23T14:57:00"/>
    <n v="48"/>
    <n v="150"/>
    <n v="5.7500000000582077"/>
    <s v="Yes"/>
    <n v="2.4272727272727272E-2"/>
    <n v="67.250000000058208"/>
    <s v="YES"/>
    <m/>
    <x v="1"/>
    <x v="4"/>
  </r>
  <r>
    <n v="10674"/>
    <n v="983"/>
    <x v="0"/>
    <s v="Critical"/>
    <d v="2022-05-25T07:02:00"/>
    <d v="2022-05-25T07:46:00"/>
    <d v="2022-05-25T15:45:00"/>
    <n v="1"/>
    <n v="8"/>
    <n v="0.73333333327900618"/>
    <s v="Yes"/>
    <n v="2.4181818181818183E-2"/>
    <n v="8.71666666661622"/>
    <s v="YES"/>
    <m/>
    <x v="1"/>
    <x v="1"/>
  </r>
  <r>
    <n v="10675"/>
    <n v="288"/>
    <x v="2"/>
    <s v="Critical"/>
    <d v="2022-05-05T23:28:00"/>
    <d v="2022-05-06T00:00:00"/>
    <d v="2022-05-06T02:14:00"/>
    <n v="1"/>
    <n v="8"/>
    <n v="0.53333333332557231"/>
    <s v="Yes"/>
    <n v="2.409090909090909E-2"/>
    <n v="2.7666666666045785"/>
    <s v="YES"/>
    <m/>
    <x v="1"/>
    <x v="1"/>
  </r>
  <r>
    <n v="10676"/>
    <n v="58"/>
    <x v="2"/>
    <s v="Medium"/>
    <d v="2021-01-21T09:13:00"/>
    <d v="2021-01-21T14:44:00"/>
    <d v="2021-01-23T01:47:00"/>
    <n v="15"/>
    <n v="40"/>
    <n v="5.5166666666627862"/>
    <s v="Yes"/>
    <n v="2.4E-2"/>
    <n v="40.566666666709352"/>
    <s v="YES"/>
    <m/>
    <x v="1"/>
    <x v="2"/>
  </r>
  <r>
    <n v="10677"/>
    <n v="189"/>
    <x v="1"/>
    <s v="Low"/>
    <d v="2022-12-30T14:14:00"/>
    <d v="2022-12-31T12:59:00"/>
    <d v="2023-01-05T13:36:00"/>
    <n v="48"/>
    <n v="150"/>
    <n v="22.750000000116415"/>
    <s v="Yes"/>
    <n v="2.3909090909090908E-2"/>
    <n v="143.36666666669771"/>
    <s v="YES"/>
    <m/>
    <x v="1"/>
    <x v="1"/>
  </r>
  <r>
    <n v="10678"/>
    <n v="780"/>
    <x v="2"/>
    <s v="High"/>
    <d v="2023-03-11T22:26:00"/>
    <d v="2023-03-12T02:39:00"/>
    <d v="2023-03-12T03:46:00"/>
    <n v="5"/>
    <n v="24"/>
    <n v="4.216666666790843"/>
    <s v="Yes"/>
    <n v="2.3818181818181818E-2"/>
    <n v="5.3333333334303461"/>
    <s v="YES"/>
    <m/>
    <x v="1"/>
    <x v="3"/>
  </r>
  <r>
    <n v="10679"/>
    <n v="588"/>
    <x v="2"/>
    <s v="Low"/>
    <d v="2022-05-09T19:09:00"/>
    <d v="2022-05-09T20:28:00"/>
    <d v="2022-05-14T05:15:00"/>
    <n v="48"/>
    <n v="150"/>
    <n v="1.316666666592937"/>
    <s v="Yes"/>
    <n v="2.3727272727272729E-2"/>
    <n v="106.09999999991851"/>
    <s v="YES"/>
    <m/>
    <x v="1"/>
    <x v="1"/>
  </r>
  <r>
    <n v="10680"/>
    <n v="124"/>
    <x v="2"/>
    <s v="Medium"/>
    <d v="2023-06-27T19:22:00"/>
    <d v="2023-06-28T08:32:00"/>
    <d v="2023-06-29T23:02:00"/>
    <n v="15"/>
    <n v="40"/>
    <n v="13.166666666802485"/>
    <s v="Yes"/>
    <n v="2.3636363636363636E-2"/>
    <n v="51.666666666744277"/>
    <s v="YES"/>
    <m/>
    <x v="1"/>
    <x v="3"/>
  </r>
  <r>
    <n v="10681"/>
    <n v="71"/>
    <x v="1"/>
    <s v="Critical"/>
    <d v="2023-08-24T13:26:00"/>
    <d v="2023-08-24T13:34:00"/>
    <d v="2023-08-24T18:45:00"/>
    <n v="1"/>
    <n v="8"/>
    <n v="0.13333333341870457"/>
    <s v="Yes"/>
    <n v="2.3545454545454546E-2"/>
    <n v="5.3166666667093523"/>
    <s v="YES"/>
    <m/>
    <x v="1"/>
    <x v="3"/>
  </r>
  <r>
    <n v="10682"/>
    <n v="272"/>
    <x v="0"/>
    <s v="Low"/>
    <d v="2021-02-19T09:55:00"/>
    <d v="2021-02-20T15:43:00"/>
    <d v="2021-02-21T02:54:00"/>
    <n v="48"/>
    <n v="150"/>
    <n v="29.800000000046566"/>
    <s v="Yes"/>
    <n v="2.3454545454545454E-2"/>
    <n v="40.983333333337214"/>
    <s v="YES"/>
    <m/>
    <x v="1"/>
    <x v="2"/>
  </r>
  <r>
    <n v="10683"/>
    <n v="284"/>
    <x v="0"/>
    <s v="High"/>
    <d v="2024-10-12T03:19:00"/>
    <d v="2024-10-12T03:40:00"/>
    <d v="2024-10-12T09:36:00"/>
    <n v="5"/>
    <n v="24"/>
    <n v="0.35000000009313226"/>
    <s v="Yes"/>
    <n v="2.3363636363636364E-2"/>
    <n v="6.28333333338378"/>
    <s v="YES"/>
    <m/>
    <x v="1"/>
    <x v="4"/>
  </r>
  <r>
    <n v="10684"/>
    <n v="663"/>
    <x v="1"/>
    <s v="Medium"/>
    <d v="2021-02-11T01:05:00"/>
    <d v="2021-02-11T14:18:00"/>
    <d v="2021-02-13T20:17:00"/>
    <n v="15"/>
    <n v="40"/>
    <n v="13.21666666661622"/>
    <s v="Yes"/>
    <n v="2.3272727272727271E-2"/>
    <n v="67.199999999895226"/>
    <s v="YES"/>
    <m/>
    <x v="1"/>
    <x v="2"/>
  </r>
  <r>
    <n v="10685"/>
    <n v="314"/>
    <x v="0"/>
    <s v="Low"/>
    <d v="2023-03-16T04:59:00"/>
    <d v="2023-03-18T02:20:00"/>
    <d v="2023-03-20T15:33:00"/>
    <n v="48"/>
    <n v="150"/>
    <n v="45.349999999918509"/>
    <s v="Yes"/>
    <n v="2.3181818181818182E-2"/>
    <n v="106.56666666670935"/>
    <s v="YES"/>
    <m/>
    <x v="1"/>
    <x v="3"/>
  </r>
  <r>
    <n v="10686"/>
    <n v="654"/>
    <x v="2"/>
    <s v="Low"/>
    <d v="2022-11-22T22:48:00"/>
    <d v="2022-11-23T11:21:00"/>
    <d v="2022-11-26T14:46:00"/>
    <n v="48"/>
    <n v="150"/>
    <n v="12.550000000046566"/>
    <s v="Yes"/>
    <n v="2.3090909090909092E-2"/>
    <n v="87.966666666674428"/>
    <s v="YES"/>
    <m/>
    <x v="1"/>
    <x v="1"/>
  </r>
  <r>
    <n v="10687"/>
    <n v="582"/>
    <x v="0"/>
    <s v="Low"/>
    <d v="2021-02-21T08:00:00"/>
    <d v="2021-02-21T22:22:00"/>
    <d v="2021-02-22T20:53:00"/>
    <n v="48"/>
    <n v="150"/>
    <n v="14.366666666523088"/>
    <s v="Yes"/>
    <n v="2.3E-2"/>
    <n v="36.883333333244082"/>
    <s v="YES"/>
    <m/>
    <x v="1"/>
    <x v="2"/>
  </r>
  <r>
    <n v="10688"/>
    <n v="946"/>
    <x v="0"/>
    <s v="Low"/>
    <d v="2020-10-16T11:00:00"/>
    <d v="2020-10-16T13:44:00"/>
    <d v="2020-10-16T20:40:00"/>
    <n v="48"/>
    <n v="150"/>
    <n v="2.7333333333372138"/>
    <s v="Yes"/>
    <n v="2.290909090909091E-2"/>
    <n v="9.6666666665696539"/>
    <s v="YES"/>
    <m/>
    <x v="1"/>
    <x v="0"/>
  </r>
  <r>
    <n v="10689"/>
    <n v="255"/>
    <x v="1"/>
    <s v="High"/>
    <d v="2022-08-02T03:05:00"/>
    <d v="2022-08-02T08:43:00"/>
    <d v="2022-08-02T19:20:00"/>
    <n v="5"/>
    <n v="24"/>
    <n v="5.6333333333604969"/>
    <s v="NO"/>
    <n v="2.2818181818181817E-2"/>
    <n v="16.250000000058208"/>
    <s v="YES"/>
    <m/>
    <x v="0"/>
    <x v="1"/>
  </r>
  <r>
    <n v="10690"/>
    <n v="841"/>
    <x v="2"/>
    <s v="High"/>
    <d v="2022-11-22T01:32:00"/>
    <d v="2022-11-22T01:32:00"/>
    <d v="2022-11-22T11:07:00"/>
    <n v="5"/>
    <n v="24"/>
    <n v="0"/>
    <s v="Yes"/>
    <n v="2.2818181818181817E-2"/>
    <n v="9.5833333333139308"/>
    <s v="YES"/>
    <m/>
    <x v="1"/>
    <x v="1"/>
  </r>
  <r>
    <n v="10691"/>
    <n v="874"/>
    <x v="2"/>
    <s v="Low"/>
    <d v="2022-02-10T20:36:00"/>
    <d v="2022-02-11T13:28:00"/>
    <d v="2022-02-14T02:07:00"/>
    <n v="48"/>
    <n v="150"/>
    <n v="16.866666666814126"/>
    <s v="Yes"/>
    <n v="2.2727272727272728E-2"/>
    <n v="77.516666666662786"/>
    <s v="YES"/>
    <m/>
    <x v="1"/>
    <x v="1"/>
  </r>
  <r>
    <n v="10692"/>
    <n v="764"/>
    <x v="1"/>
    <s v="High"/>
    <d v="2024-02-01T14:25:00"/>
    <d v="2024-02-01T20:51:00"/>
    <d v="2024-02-02T16:34:00"/>
    <n v="5"/>
    <n v="24"/>
    <n v="6.4333333333488554"/>
    <s v="NO"/>
    <n v="2.2636363636363635E-2"/>
    <n v="26.150000000023283"/>
    <s v="YES"/>
    <m/>
    <x v="0"/>
    <x v="4"/>
  </r>
  <r>
    <n v="10693"/>
    <n v="349"/>
    <x v="2"/>
    <s v="Critical"/>
    <d v="2023-07-07T08:39:00"/>
    <d v="2023-07-07T09:25:00"/>
    <d v="2023-07-07T10:39:00"/>
    <n v="1"/>
    <n v="8"/>
    <n v="0.76666666654637083"/>
    <s v="Yes"/>
    <n v="2.2636363636363635E-2"/>
    <n v="1.9999999998835847"/>
    <s v="YES"/>
    <m/>
    <x v="1"/>
    <x v="3"/>
  </r>
  <r>
    <n v="10694"/>
    <n v="865"/>
    <x v="0"/>
    <s v="Critical"/>
    <d v="2025-02-09T17:28:00"/>
    <d v="2025-02-09T17:56:00"/>
    <d v="2025-02-10T01:13:00"/>
    <n v="1"/>
    <n v="8"/>
    <n v="0.46666666661622003"/>
    <s v="Yes"/>
    <n v="2.2545454545454546E-2"/>
    <n v="7.7499999999417923"/>
    <s v="YES"/>
    <m/>
    <x v="1"/>
    <x v="5"/>
  </r>
  <r>
    <n v="10695"/>
    <n v="110"/>
    <x v="0"/>
    <s v="Low"/>
    <d v="2020-08-19T18:57:00"/>
    <d v="2020-08-19T19:15:00"/>
    <d v="2020-08-21T04:12:00"/>
    <n v="48"/>
    <n v="150"/>
    <n v="0.30000000010477379"/>
    <s v="Yes"/>
    <n v="2.2454545454545456E-2"/>
    <n v="33.250000000116415"/>
    <s v="YES"/>
    <m/>
    <x v="1"/>
    <x v="0"/>
  </r>
  <r>
    <n v="10696"/>
    <n v="475"/>
    <x v="2"/>
    <s v="High"/>
    <d v="2024-01-31T13:34:00"/>
    <d v="2024-01-31T21:30:00"/>
    <d v="2024-02-01T12:58:00"/>
    <n v="5"/>
    <n v="24"/>
    <n v="7.9333333333488554"/>
    <s v="NO"/>
    <n v="2.2363636363636363E-2"/>
    <n v="23.399999999965075"/>
    <s v="YES"/>
    <m/>
    <x v="0"/>
    <x v="4"/>
  </r>
  <r>
    <n v="10697"/>
    <n v="936"/>
    <x v="0"/>
    <s v="High"/>
    <d v="2023-01-01T17:32:00"/>
    <d v="2023-01-02T00:37:00"/>
    <d v="2023-01-02T22:50:00"/>
    <n v="5"/>
    <n v="24"/>
    <n v="7.0833333331975155"/>
    <s v="NO"/>
    <n v="2.2363636363636363E-2"/>
    <n v="29.299999999988358"/>
    <s v="YES"/>
    <m/>
    <x v="0"/>
    <x v="3"/>
  </r>
  <r>
    <n v="10698"/>
    <n v="260"/>
    <x v="0"/>
    <s v="Medium"/>
    <d v="2020-10-11T10:52:00"/>
    <d v="2020-10-11T13:01:00"/>
    <d v="2020-10-12T20:24:00"/>
    <n v="15"/>
    <n v="40"/>
    <n v="2.1500000000232831"/>
    <s v="Yes"/>
    <n v="2.2363636363636363E-2"/>
    <n v="33.533333333325572"/>
    <s v="YES"/>
    <m/>
    <x v="1"/>
    <x v="0"/>
  </r>
  <r>
    <n v="10699"/>
    <n v="993"/>
    <x v="0"/>
    <s v="Medium"/>
    <d v="2021-07-27T13:32:00"/>
    <d v="2021-07-27T17:16:00"/>
    <d v="2021-07-30T09:03:00"/>
    <n v="15"/>
    <n v="40"/>
    <n v="3.7333333334536292"/>
    <s v="Yes"/>
    <n v="2.2272727272727274E-2"/>
    <n v="67.516666666720994"/>
    <s v="YES"/>
    <m/>
    <x v="1"/>
    <x v="2"/>
  </r>
  <r>
    <n v="10700"/>
    <n v="594"/>
    <x v="0"/>
    <s v="Low"/>
    <d v="2021-04-22T01:30:00"/>
    <d v="2021-04-24T00:31:00"/>
    <d v="2021-04-28T12:36:00"/>
    <n v="48"/>
    <n v="150"/>
    <n v="47.016666666604578"/>
    <s v="Yes"/>
    <n v="2.2181818181818181E-2"/>
    <n v="155.10000000003492"/>
    <s v="YES"/>
    <m/>
    <x v="1"/>
    <x v="2"/>
  </r>
  <r>
    <n v="10701"/>
    <n v="528"/>
    <x v="1"/>
    <s v="Low"/>
    <d v="2022-04-15T13:35:00"/>
    <d v="2022-04-15T19:10:00"/>
    <d v="2022-04-15T23:17:00"/>
    <n v="48"/>
    <n v="150"/>
    <n v="5.5833333333721384"/>
    <s v="Yes"/>
    <n v="2.2090909090909092E-2"/>
    <n v="9.7000000000116415"/>
    <s v="YES"/>
    <m/>
    <x v="1"/>
    <x v="1"/>
  </r>
  <r>
    <n v="10702"/>
    <n v="9"/>
    <x v="0"/>
    <s v="Low"/>
    <d v="2021-11-08T23:11:00"/>
    <d v="2021-11-09T04:08:00"/>
    <d v="2021-11-13T19:22:00"/>
    <n v="48"/>
    <n v="150"/>
    <n v="4.9500000000698492"/>
    <s v="Yes"/>
    <n v="2.1999999999999999E-2"/>
    <n v="116.18333333329065"/>
    <s v="YES"/>
    <m/>
    <x v="1"/>
    <x v="2"/>
  </r>
  <r>
    <n v="10703"/>
    <n v="279"/>
    <x v="2"/>
    <s v="Low"/>
    <d v="2024-01-24T21:35:00"/>
    <d v="2024-01-26T05:59:00"/>
    <d v="2024-01-27T18:06:00"/>
    <n v="48"/>
    <n v="150"/>
    <n v="32.399999999965075"/>
    <s v="Yes"/>
    <n v="2.1909090909090909E-2"/>
    <n v="68.516666666662786"/>
    <s v="YES"/>
    <m/>
    <x v="1"/>
    <x v="4"/>
  </r>
  <r>
    <n v="10704"/>
    <n v="700"/>
    <x v="1"/>
    <s v="Critical"/>
    <d v="2021-08-02T15:05:00"/>
    <d v="2021-08-02T15:53:00"/>
    <d v="2021-08-02T17:41:00"/>
    <n v="1"/>
    <n v="8"/>
    <n v="0.80000000016298145"/>
    <s v="Yes"/>
    <n v="2.181818181818182E-2"/>
    <n v="2.6000000000931323"/>
    <s v="YES"/>
    <m/>
    <x v="1"/>
    <x v="2"/>
  </r>
  <r>
    <n v="10705"/>
    <n v="148"/>
    <x v="2"/>
    <s v="Critical"/>
    <d v="2024-05-14T18:11:00"/>
    <d v="2024-05-14T18:29:00"/>
    <d v="2024-05-15T01:48:00"/>
    <n v="1"/>
    <n v="8"/>
    <n v="0.29999999993015081"/>
    <s v="Yes"/>
    <n v="2.1727272727272727E-2"/>
    <n v="7.6166666665230878"/>
    <s v="YES"/>
    <m/>
    <x v="1"/>
    <x v="4"/>
  </r>
  <r>
    <n v="10706"/>
    <n v="908"/>
    <x v="1"/>
    <s v="Low"/>
    <d v="2020-06-28T04:37:00"/>
    <d v="2020-06-28T10:25:00"/>
    <d v="2020-06-29T14:04:00"/>
    <n v="48"/>
    <n v="150"/>
    <n v="5.8000000000465661"/>
    <s v="Yes"/>
    <n v="2.1636363636363638E-2"/>
    <n v="33.449999999895226"/>
    <s v="YES"/>
    <m/>
    <x v="1"/>
    <x v="0"/>
  </r>
  <r>
    <n v="10707"/>
    <n v="313"/>
    <x v="2"/>
    <s v="Critical"/>
    <d v="2020-04-12T09:36:00"/>
    <d v="2020-04-12T10:04:00"/>
    <d v="2020-04-12T10:17:00"/>
    <n v="1"/>
    <n v="8"/>
    <n v="0.46666666661622003"/>
    <s v="Yes"/>
    <n v="2.1545454545454545E-2"/>
    <n v="0.68333333329064772"/>
    <s v="YES"/>
    <m/>
    <x v="1"/>
    <x v="0"/>
  </r>
  <r>
    <n v="10708"/>
    <n v="821"/>
    <x v="2"/>
    <s v="Medium"/>
    <d v="2023-06-01T15:38:00"/>
    <d v="2023-06-02T05:02:00"/>
    <d v="2023-06-04T17:48:00"/>
    <n v="15"/>
    <n v="40"/>
    <n v="13.400000000023283"/>
    <s v="Yes"/>
    <n v="2.1454545454545455E-2"/>
    <n v="74.166666666744277"/>
    <s v="YES"/>
    <m/>
    <x v="1"/>
    <x v="3"/>
  </r>
  <r>
    <n v="10709"/>
    <n v="846"/>
    <x v="0"/>
    <s v="High"/>
    <d v="2022-10-17T05:32:00"/>
    <d v="2022-10-17T08:03:00"/>
    <d v="2022-10-17T20:41:00"/>
    <n v="5"/>
    <n v="24"/>
    <n v="2.5166666666627862"/>
    <s v="Yes"/>
    <n v="2.1363636363636362E-2"/>
    <n v="15.149999999965075"/>
    <s v="YES"/>
    <m/>
    <x v="1"/>
    <x v="1"/>
  </r>
  <r>
    <n v="10710"/>
    <n v="628"/>
    <x v="0"/>
    <s v="Critical"/>
    <d v="2022-09-03T04:29:00"/>
    <d v="2022-09-03T05:04:00"/>
    <d v="2022-09-03T05:45:00"/>
    <n v="1"/>
    <n v="8"/>
    <n v="0.58333333331393078"/>
    <s v="Yes"/>
    <n v="2.1272727272727273E-2"/>
    <n v="1.2666666667792015"/>
    <s v="YES"/>
    <m/>
    <x v="1"/>
    <x v="1"/>
  </r>
  <r>
    <n v="10711"/>
    <n v="811"/>
    <x v="1"/>
    <s v="Medium"/>
    <d v="2023-01-25T22:41:00"/>
    <d v="2023-01-26T21:35:00"/>
    <d v="2023-01-28T00:24:00"/>
    <n v="15"/>
    <n v="40"/>
    <n v="22.899999999906868"/>
    <s v="NO"/>
    <n v="2.118181818181818E-2"/>
    <n v="49.716666666674428"/>
    <s v="YES"/>
    <m/>
    <x v="0"/>
    <x v="3"/>
  </r>
  <r>
    <n v="10712"/>
    <n v="980"/>
    <x v="1"/>
    <s v="Low"/>
    <d v="2022-03-19T03:54:00"/>
    <d v="2022-03-19T14:48:00"/>
    <d v="2022-03-24T00:54:00"/>
    <n v="48"/>
    <n v="150"/>
    <n v="10.900000000081491"/>
    <s v="Yes"/>
    <n v="2.118181818181818E-2"/>
    <n v="117"/>
    <s v="YES"/>
    <m/>
    <x v="1"/>
    <x v="1"/>
  </r>
  <r>
    <n v="10713"/>
    <n v="468"/>
    <x v="2"/>
    <s v="High"/>
    <d v="2023-10-15T08:35:00"/>
    <d v="2023-10-15T09:28:00"/>
    <d v="2023-10-15T23:41:00"/>
    <n v="5"/>
    <n v="24"/>
    <n v="0.88333333324408159"/>
    <s v="Yes"/>
    <n v="2.1090909090909091E-2"/>
    <n v="15.099999999976717"/>
    <s v="YES"/>
    <m/>
    <x v="1"/>
    <x v="3"/>
  </r>
  <r>
    <n v="10714"/>
    <n v="629"/>
    <x v="2"/>
    <s v="Medium"/>
    <d v="2025-02-09T15:35:00"/>
    <d v="2025-02-10T01:15:00"/>
    <d v="2025-02-12T15:09:00"/>
    <n v="15"/>
    <n v="40"/>
    <n v="9.6666666667442769"/>
    <s v="Yes"/>
    <n v="2.1000000000000001E-2"/>
    <n v="71.566666666651145"/>
    <s v="YES"/>
    <m/>
    <x v="1"/>
    <x v="5"/>
  </r>
  <r>
    <n v="10715"/>
    <n v="947"/>
    <x v="2"/>
    <s v="Critical"/>
    <d v="2023-03-30T09:59:00"/>
    <d v="2023-03-30T10:16:00"/>
    <d v="2023-03-30T15:32:00"/>
    <n v="1"/>
    <n v="8"/>
    <n v="0.28333333320915699"/>
    <s v="Yes"/>
    <n v="2.0909090909090908E-2"/>
    <n v="5.5499999999301508"/>
    <s v="YES"/>
    <m/>
    <x v="1"/>
    <x v="3"/>
  </r>
  <r>
    <n v="10716"/>
    <n v="748"/>
    <x v="0"/>
    <s v="High"/>
    <d v="2022-07-11T05:45:00"/>
    <d v="2022-07-11T13:10:00"/>
    <d v="2022-07-11T23:42:00"/>
    <n v="5"/>
    <n v="24"/>
    <n v="7.4166666665696539"/>
    <s v="NO"/>
    <n v="2.0818181818181819E-2"/>
    <n v="17.950000000011642"/>
    <s v="YES"/>
    <m/>
    <x v="0"/>
    <x v="1"/>
  </r>
  <r>
    <n v="10717"/>
    <n v="489"/>
    <x v="0"/>
    <s v="Medium"/>
    <d v="2025-01-15T07:10:00"/>
    <d v="2025-01-16T03:25:00"/>
    <d v="2025-01-17T22:39:00"/>
    <n v="15"/>
    <n v="40"/>
    <n v="20.25"/>
    <s v="NO"/>
    <n v="2.0818181818181819E-2"/>
    <n v="63.483333333337214"/>
    <s v="YES"/>
    <m/>
    <x v="0"/>
    <x v="5"/>
  </r>
  <r>
    <n v="10718"/>
    <n v="555"/>
    <x v="2"/>
    <s v="Low"/>
    <d v="2020-08-13T19:24:00"/>
    <d v="2020-08-14T06:25:00"/>
    <d v="2020-08-19T02:56:00"/>
    <n v="48"/>
    <n v="150"/>
    <n v="11.016666666604578"/>
    <s v="Yes"/>
    <n v="2.0818181818181819E-2"/>
    <n v="127.53333333326736"/>
    <s v="YES"/>
    <m/>
    <x v="1"/>
    <x v="0"/>
  </r>
  <r>
    <n v="10719"/>
    <n v="870"/>
    <x v="1"/>
    <s v="High"/>
    <d v="2024-11-04T13:50:00"/>
    <d v="2024-11-04T15:33:00"/>
    <d v="2024-11-04T17:40:00"/>
    <n v="5"/>
    <n v="24"/>
    <n v="1.7166666666744277"/>
    <s v="Yes"/>
    <n v="2.0727272727272726E-2"/>
    <n v="3.8333333332557231"/>
    <s v="YES"/>
    <m/>
    <x v="1"/>
    <x v="4"/>
  </r>
  <r>
    <n v="10720"/>
    <n v="826"/>
    <x v="0"/>
    <s v="Low"/>
    <d v="2023-05-02T20:51:00"/>
    <d v="2023-05-04T18:19:00"/>
    <d v="2023-05-06T09:58:00"/>
    <n v="48"/>
    <n v="150"/>
    <n v="45.46666666661622"/>
    <s v="Yes"/>
    <n v="2.0636363636363637E-2"/>
    <n v="85.116666666639503"/>
    <s v="YES"/>
    <m/>
    <x v="1"/>
    <x v="3"/>
  </r>
  <r>
    <n v="10721"/>
    <n v="738"/>
    <x v="0"/>
    <s v="Critical"/>
    <d v="2023-04-14T18:12:00"/>
    <d v="2023-04-14T19:04:00"/>
    <d v="2023-04-14T21:15:00"/>
    <n v="1"/>
    <n v="8"/>
    <n v="0.86666666669771075"/>
    <s v="Yes"/>
    <n v="2.0545454545454544E-2"/>
    <n v="3.0499999999883585"/>
    <s v="YES"/>
    <m/>
    <x v="1"/>
    <x v="3"/>
  </r>
  <r>
    <n v="10722"/>
    <n v="70"/>
    <x v="1"/>
    <s v="Critical"/>
    <d v="2024-03-27T03:09:00"/>
    <d v="2024-03-27T04:09:00"/>
    <d v="2024-03-27T08:33:00"/>
    <n v="1"/>
    <n v="8"/>
    <n v="1.0000000001164153"/>
    <s v="NO"/>
    <n v="2.0454545454545454E-2"/>
    <n v="5.3999999999650754"/>
    <s v="YES"/>
    <m/>
    <x v="0"/>
    <x v="4"/>
  </r>
  <r>
    <n v="10723"/>
    <n v="160"/>
    <x v="0"/>
    <s v="Medium"/>
    <d v="2020-07-18T11:20:00"/>
    <d v="2020-07-19T09:25:00"/>
    <d v="2020-07-20T05:18:00"/>
    <n v="15"/>
    <n v="40"/>
    <n v="22.083333333372138"/>
    <s v="NO"/>
    <n v="2.0454545454545454E-2"/>
    <n v="41.966666666732635"/>
    <s v="YES"/>
    <m/>
    <x v="0"/>
    <x v="0"/>
  </r>
  <r>
    <n v="10724"/>
    <n v="976"/>
    <x v="1"/>
    <s v="Critical"/>
    <d v="2024-04-02T13:04:00"/>
    <d v="2024-04-02T13:19:00"/>
    <d v="2024-04-02T18:47:00"/>
    <n v="1"/>
    <n v="8"/>
    <n v="0.24999999994179234"/>
    <s v="Yes"/>
    <n v="2.0454545454545454E-2"/>
    <n v="5.71666666661622"/>
    <s v="YES"/>
    <m/>
    <x v="1"/>
    <x v="4"/>
  </r>
  <r>
    <n v="10725"/>
    <n v="403"/>
    <x v="2"/>
    <s v="Medium"/>
    <d v="2023-05-30T09:51:00"/>
    <d v="2023-05-30T21:24:00"/>
    <d v="2023-05-31T12:32:00"/>
    <n v="15"/>
    <n v="40"/>
    <n v="11.550000000104774"/>
    <s v="Yes"/>
    <n v="2.0363636363636365E-2"/>
    <n v="26.683333333348855"/>
    <s v="YES"/>
    <m/>
    <x v="1"/>
    <x v="3"/>
  </r>
  <r>
    <n v="10726"/>
    <n v="558"/>
    <x v="2"/>
    <s v="High"/>
    <d v="2022-01-05T04:41:00"/>
    <d v="2022-01-05T10:50:00"/>
    <d v="2022-01-05T16:03:00"/>
    <n v="5"/>
    <n v="24"/>
    <n v="6.1499999999650754"/>
    <s v="NO"/>
    <n v="2.0272727272727272E-2"/>
    <n v="11.366666666523088"/>
    <s v="YES"/>
    <m/>
    <x v="0"/>
    <x v="1"/>
  </r>
  <r>
    <n v="10727"/>
    <n v="255"/>
    <x v="0"/>
    <s v="Critical"/>
    <d v="2020-07-22T11:40:00"/>
    <d v="2020-07-22T11:50:00"/>
    <d v="2020-07-22T11:54:00"/>
    <n v="1"/>
    <n v="8"/>
    <n v="0.16666666668606922"/>
    <s v="Yes"/>
    <n v="2.0272727272727272E-2"/>
    <n v="0.2333333333954215"/>
    <s v="YES"/>
    <m/>
    <x v="1"/>
    <x v="0"/>
  </r>
  <r>
    <n v="10728"/>
    <n v="123"/>
    <x v="0"/>
    <s v="Critical"/>
    <d v="2022-01-27T09:28:00"/>
    <d v="2022-01-27T09:37:00"/>
    <d v="2022-01-27T15:06:00"/>
    <n v="1"/>
    <n v="8"/>
    <n v="0.1499999999650754"/>
    <s v="Yes"/>
    <n v="2.0181818181818183E-2"/>
    <n v="5.6333333333604969"/>
    <s v="YES"/>
    <m/>
    <x v="1"/>
    <x v="1"/>
  </r>
  <r>
    <n v="10729"/>
    <n v="364"/>
    <x v="1"/>
    <s v="Low"/>
    <d v="2021-08-19T11:37:00"/>
    <d v="2021-08-20T05:59:00"/>
    <d v="2021-08-24T17:29:00"/>
    <n v="48"/>
    <n v="150"/>
    <n v="18.366666666639503"/>
    <s v="Yes"/>
    <n v="2.009090909090909E-2"/>
    <n v="125.86666666675592"/>
    <s v="YES"/>
    <m/>
    <x v="1"/>
    <x v="2"/>
  </r>
  <r>
    <n v="10730"/>
    <n v="369"/>
    <x v="0"/>
    <s v="High"/>
    <d v="2024-01-23T22:59:00"/>
    <d v="2024-01-24T04:10:00"/>
    <d v="2024-01-24T15:51:00"/>
    <n v="5"/>
    <n v="24"/>
    <n v="5.1833333332906477"/>
    <s v="NO"/>
    <n v="0.02"/>
    <n v="16.866666666639503"/>
    <s v="YES"/>
    <m/>
    <x v="0"/>
    <x v="4"/>
  </r>
  <r>
    <n v="10731"/>
    <n v="536"/>
    <x v="0"/>
    <s v="Low"/>
    <d v="2020-11-20T20:22:00"/>
    <d v="2020-11-22T05:43:00"/>
    <d v="2020-11-26T20:18:00"/>
    <n v="48"/>
    <n v="150"/>
    <n v="33.349999999918509"/>
    <s v="Yes"/>
    <n v="0.02"/>
    <n v="143.93333333329065"/>
    <s v="YES"/>
    <m/>
    <x v="1"/>
    <x v="0"/>
  </r>
  <r>
    <n v="10732"/>
    <n v="146"/>
    <x v="2"/>
    <s v="Critical"/>
    <d v="2021-11-17T06:46:00"/>
    <d v="2021-11-17T07:21:00"/>
    <d v="2021-11-17T14:33:00"/>
    <n v="1"/>
    <n v="8"/>
    <n v="0.58333333331393078"/>
    <s v="Yes"/>
    <n v="1.9909090909090908E-2"/>
    <n v="7.783333333209157"/>
    <s v="YES"/>
    <m/>
    <x v="1"/>
    <x v="2"/>
  </r>
  <r>
    <n v="10733"/>
    <n v="725"/>
    <x v="2"/>
    <s v="Critical"/>
    <d v="2024-07-29T17:07:00"/>
    <d v="2024-07-29T17:49:00"/>
    <d v="2024-07-29T22:29:00"/>
    <n v="1"/>
    <n v="8"/>
    <n v="0.70000000001164153"/>
    <s v="Yes"/>
    <n v="1.9818181818181818E-2"/>
    <n v="5.3666666666977108"/>
    <s v="YES"/>
    <m/>
    <x v="1"/>
    <x v="4"/>
  </r>
  <r>
    <n v="10734"/>
    <n v="873"/>
    <x v="2"/>
    <s v="Low"/>
    <d v="2021-03-06T13:20:00"/>
    <d v="2021-03-07T07:33:00"/>
    <d v="2021-03-10T15:06:00"/>
    <n v="48"/>
    <n v="150"/>
    <n v="18.216666666674428"/>
    <s v="Yes"/>
    <n v="1.9727272727272729E-2"/>
    <n v="97.766666666662786"/>
    <s v="YES"/>
    <m/>
    <x v="1"/>
    <x v="2"/>
  </r>
  <r>
    <n v="10735"/>
    <n v="67"/>
    <x v="2"/>
    <s v="Low"/>
    <d v="2023-10-11T18:07:00"/>
    <d v="2023-10-12T17:00:00"/>
    <d v="2023-10-18T18:00:00"/>
    <n v="48"/>
    <n v="150"/>
    <n v="22.883333333360497"/>
    <s v="Yes"/>
    <n v="1.9636363636363636E-2"/>
    <n v="167.88333333330229"/>
    <s v="YES"/>
    <m/>
    <x v="1"/>
    <x v="3"/>
  </r>
  <r>
    <n v="10736"/>
    <n v="352"/>
    <x v="0"/>
    <s v="High"/>
    <d v="2020-03-14T10:29:00"/>
    <d v="2020-03-14T12:15:00"/>
    <d v="2020-03-15T07:02:00"/>
    <n v="5"/>
    <n v="24"/>
    <n v="1.7666666666627862"/>
    <s v="Yes"/>
    <n v="1.9545454545454546E-2"/>
    <n v="20.550000000104774"/>
    <s v="YES"/>
    <m/>
    <x v="1"/>
    <x v="0"/>
  </r>
  <r>
    <n v="10737"/>
    <n v="725"/>
    <x v="2"/>
    <s v="High"/>
    <d v="2023-04-15T10:17:00"/>
    <d v="2023-04-15T17:40:00"/>
    <d v="2023-04-16T09:44:00"/>
    <n v="5"/>
    <n v="24"/>
    <n v="7.3833333333022892"/>
    <s v="NO"/>
    <n v="1.9454545454545454E-2"/>
    <n v="23.449999999953434"/>
    <s v="YES"/>
    <m/>
    <x v="0"/>
    <x v="3"/>
  </r>
  <r>
    <n v="10738"/>
    <n v="710"/>
    <x v="2"/>
    <s v="Low"/>
    <d v="2021-02-14T12:26:00"/>
    <d v="2021-02-15T10:28:00"/>
    <d v="2021-02-16T11:27:00"/>
    <n v="48"/>
    <n v="150"/>
    <n v="22.03333333338378"/>
    <s v="Yes"/>
    <n v="1.9454545454545454E-2"/>
    <n v="47.016666666604578"/>
    <s v="YES"/>
    <m/>
    <x v="1"/>
    <x v="2"/>
  </r>
  <r>
    <n v="10739"/>
    <n v="824"/>
    <x v="0"/>
    <s v="Medium"/>
    <d v="2024-07-07T07:49:00"/>
    <d v="2024-07-08T04:44:00"/>
    <d v="2024-07-08T17:19:00"/>
    <n v="15"/>
    <n v="40"/>
    <n v="20.916666666744277"/>
    <s v="NO"/>
    <n v="1.9363636363636364E-2"/>
    <n v="33.500000000058208"/>
    <s v="YES"/>
    <m/>
    <x v="0"/>
    <x v="4"/>
  </r>
  <r>
    <n v="10740"/>
    <n v="486"/>
    <x v="2"/>
    <s v="High"/>
    <d v="2020-10-27T19:23:00"/>
    <d v="2020-10-28T02:26:00"/>
    <d v="2020-10-28T14:42:00"/>
    <n v="5"/>
    <n v="24"/>
    <n v="7.0500000001047738"/>
    <s v="NO"/>
    <n v="1.9363636363636364E-2"/>
    <n v="19.31666666676756"/>
    <s v="YES"/>
    <m/>
    <x v="0"/>
    <x v="0"/>
  </r>
  <r>
    <n v="10741"/>
    <n v="149"/>
    <x v="0"/>
    <s v="Low"/>
    <d v="2023-01-14T09:49:00"/>
    <d v="2023-01-16T00:08:00"/>
    <d v="2023-01-16T21:56:00"/>
    <n v="48"/>
    <n v="150"/>
    <n v="38.316666666709352"/>
    <s v="Yes"/>
    <n v="1.9363636363636364E-2"/>
    <n v="60.116666666697711"/>
    <s v="YES"/>
    <m/>
    <x v="1"/>
    <x v="3"/>
  </r>
  <r>
    <n v="10742"/>
    <n v="787"/>
    <x v="1"/>
    <s v="Medium"/>
    <d v="2022-12-22T09:11:00"/>
    <d v="2022-12-23T06:02:00"/>
    <d v="2022-12-23T12:20:00"/>
    <n v="15"/>
    <n v="40"/>
    <n v="20.849999999860302"/>
    <s v="NO"/>
    <n v="1.9272727272727271E-2"/>
    <n v="27.149999999965075"/>
    <s v="YES"/>
    <m/>
    <x v="0"/>
    <x v="1"/>
  </r>
  <r>
    <n v="10743"/>
    <n v="771"/>
    <x v="0"/>
    <s v="Low"/>
    <d v="2020-10-19T06:26:00"/>
    <d v="2020-10-19T17:54:00"/>
    <d v="2020-10-25T00:03:00"/>
    <n v="48"/>
    <n v="150"/>
    <n v="11.466666666674428"/>
    <s v="Yes"/>
    <n v="1.9272727272727271E-2"/>
    <n v="137.6166666666395"/>
    <s v="YES"/>
    <m/>
    <x v="1"/>
    <x v="0"/>
  </r>
  <r>
    <n v="10744"/>
    <n v="867"/>
    <x v="2"/>
    <s v="Medium"/>
    <d v="2024-09-20T11:28:00"/>
    <d v="2024-09-20T15:16:00"/>
    <d v="2024-09-21T10:08:00"/>
    <n v="15"/>
    <n v="40"/>
    <n v="3.7999999999883585"/>
    <s v="Yes"/>
    <n v="1.9181818181818182E-2"/>
    <n v="22.666666666686069"/>
    <s v="YES"/>
    <m/>
    <x v="1"/>
    <x v="4"/>
  </r>
  <r>
    <n v="10745"/>
    <n v="354"/>
    <x v="2"/>
    <s v="Critical"/>
    <d v="2021-12-08T13:34:00"/>
    <d v="2021-12-08T13:35:00"/>
    <d v="2021-12-08T20:55:00"/>
    <n v="1"/>
    <n v="8"/>
    <n v="1.6666666546370834E-2"/>
    <s v="Yes"/>
    <n v="1.9090909090909092E-2"/>
    <n v="7.3500000000349246"/>
    <s v="YES"/>
    <m/>
    <x v="1"/>
    <x v="2"/>
  </r>
  <r>
    <n v="10746"/>
    <n v="819"/>
    <x v="1"/>
    <s v="Medium"/>
    <d v="2021-06-24T10:09:00"/>
    <d v="2021-06-25T02:36:00"/>
    <d v="2021-06-25T15:51:00"/>
    <n v="15"/>
    <n v="40"/>
    <n v="16.449999999837019"/>
    <s v="NO"/>
    <n v="1.9E-2"/>
    <n v="29.699999999895226"/>
    <s v="YES"/>
    <m/>
    <x v="0"/>
    <x v="2"/>
  </r>
  <r>
    <n v="10747"/>
    <n v="76"/>
    <x v="2"/>
    <s v="High"/>
    <d v="2021-10-02T20:40:00"/>
    <d v="2021-10-03T02:47:00"/>
    <d v="2021-10-03T09:36:00"/>
    <n v="5"/>
    <n v="24"/>
    <n v="6.1166666666977108"/>
    <s v="NO"/>
    <n v="1.9E-2"/>
    <n v="12.933333333407063"/>
    <s v="YES"/>
    <m/>
    <x v="0"/>
    <x v="2"/>
  </r>
  <r>
    <n v="10748"/>
    <n v="13"/>
    <x v="0"/>
    <s v="Medium"/>
    <d v="2023-08-15T12:33:00"/>
    <d v="2023-08-15T23:30:00"/>
    <d v="2023-08-16T14:32:00"/>
    <n v="15"/>
    <n v="40"/>
    <n v="10.949999999895226"/>
    <s v="Yes"/>
    <n v="1.9E-2"/>
    <n v="25.983333333337214"/>
    <s v="YES"/>
    <m/>
    <x v="1"/>
    <x v="3"/>
  </r>
  <r>
    <n v="10749"/>
    <n v="282"/>
    <x v="1"/>
    <s v="High"/>
    <d v="2020-11-23T01:32:00"/>
    <d v="2020-11-23T08:47:00"/>
    <d v="2020-11-23T20:08:00"/>
    <n v="5"/>
    <n v="24"/>
    <n v="7.2500000000582077"/>
    <s v="NO"/>
    <n v="1.890909090909091E-2"/>
    <n v="18.600000000034925"/>
    <s v="YES"/>
    <m/>
    <x v="0"/>
    <x v="0"/>
  </r>
  <r>
    <n v="10750"/>
    <n v="747"/>
    <x v="1"/>
    <s v="High"/>
    <d v="2024-07-23T17:00:00"/>
    <d v="2024-07-23T18:39:00"/>
    <d v="2024-07-24T07:48:00"/>
    <n v="5"/>
    <n v="24"/>
    <n v="1.6499999999650754"/>
    <s v="Yes"/>
    <n v="1.890909090909091E-2"/>
    <n v="14.799999999871943"/>
    <s v="YES"/>
    <m/>
    <x v="1"/>
    <x v="4"/>
  </r>
  <r>
    <n v="10751"/>
    <n v="920"/>
    <x v="2"/>
    <s v="Low"/>
    <d v="2023-07-01T21:39:00"/>
    <d v="2023-07-02T20:33:00"/>
    <d v="2023-07-04T20:58:00"/>
    <n v="48"/>
    <n v="150"/>
    <n v="22.899999999906868"/>
    <s v="Yes"/>
    <n v="1.8818181818181817E-2"/>
    <n v="71.316666666709352"/>
    <s v="YES"/>
    <m/>
    <x v="1"/>
    <x v="3"/>
  </r>
  <r>
    <n v="10752"/>
    <n v="266"/>
    <x v="0"/>
    <s v="Medium"/>
    <d v="2020-04-19T11:20:00"/>
    <d v="2020-04-20T03:21:00"/>
    <d v="2020-04-20T05:51:00"/>
    <n v="15"/>
    <n v="40"/>
    <n v="16.016666666662786"/>
    <s v="NO"/>
    <n v="1.8727272727272728E-2"/>
    <n v="18.516666666779201"/>
    <s v="YES"/>
    <m/>
    <x v="0"/>
    <x v="0"/>
  </r>
  <r>
    <n v="10753"/>
    <n v="336"/>
    <x v="0"/>
    <s v="Medium"/>
    <d v="2023-11-10T10:07:00"/>
    <d v="2023-11-10T11:38:00"/>
    <d v="2023-11-12T22:47:00"/>
    <n v="15"/>
    <n v="40"/>
    <n v="1.5166666667209938"/>
    <s v="Yes"/>
    <n v="1.8727272727272728E-2"/>
    <n v="60.666666666744277"/>
    <s v="YES"/>
    <m/>
    <x v="1"/>
    <x v="3"/>
  </r>
  <r>
    <n v="10754"/>
    <n v="43"/>
    <x v="1"/>
    <s v="Medium"/>
    <d v="2023-05-06T19:49:00"/>
    <d v="2023-05-07T02:31:00"/>
    <d v="2023-05-08T03:28:00"/>
    <n v="15"/>
    <n v="40"/>
    <n v="6.7000000000116415"/>
    <s v="Yes"/>
    <n v="1.8636363636363635E-2"/>
    <n v="31.649999999965075"/>
    <s v="YES"/>
    <m/>
    <x v="1"/>
    <x v="3"/>
  </r>
  <r>
    <n v="10755"/>
    <n v="768"/>
    <x v="2"/>
    <s v="Critical"/>
    <d v="2022-01-02T08:57:00"/>
    <d v="2022-01-02T09:44:00"/>
    <d v="2022-01-02T11:28:00"/>
    <n v="1"/>
    <n v="8"/>
    <n v="0.78333333326736465"/>
    <s v="Yes"/>
    <n v="1.8545454545454546E-2"/>
    <n v="2.5166666666627862"/>
    <s v="YES"/>
    <m/>
    <x v="1"/>
    <x v="1"/>
  </r>
  <r>
    <n v="10756"/>
    <n v="598"/>
    <x v="0"/>
    <s v="High"/>
    <d v="2025-02-23T09:17:00"/>
    <d v="2025-02-23T10:26:00"/>
    <d v="2025-02-23T17:40:00"/>
    <n v="5"/>
    <n v="24"/>
    <n v="1.1499999999068677"/>
    <s v="Yes"/>
    <n v="1.8454545454545456E-2"/>
    <n v="8.3833333332440816"/>
    <s v="YES"/>
    <m/>
    <x v="1"/>
    <x v="5"/>
  </r>
  <r>
    <n v="10757"/>
    <n v="841"/>
    <x v="1"/>
    <s v="High"/>
    <d v="2020-11-21T06:08:00"/>
    <d v="2020-11-21T09:51:00"/>
    <d v="2020-11-22T08:17:00"/>
    <n v="5"/>
    <n v="24"/>
    <n v="3.7166666665580124"/>
    <s v="Yes"/>
    <n v="1.8363636363636363E-2"/>
    <n v="26.14999999984866"/>
    <s v="YES"/>
    <m/>
    <x v="1"/>
    <x v="0"/>
  </r>
  <r>
    <n v="10758"/>
    <n v="714"/>
    <x v="2"/>
    <s v="Critical"/>
    <d v="2024-07-17T16:19:00"/>
    <d v="2024-07-17T17:10:00"/>
    <d v="2024-07-17T20:55:00"/>
    <n v="1"/>
    <n v="8"/>
    <n v="0.85000000015133992"/>
    <s v="Yes"/>
    <n v="1.8272727272727274E-2"/>
    <n v="4.6000000001513399"/>
    <s v="YES"/>
    <m/>
    <x v="1"/>
    <x v="4"/>
  </r>
  <r>
    <n v="10759"/>
    <n v="803"/>
    <x v="0"/>
    <s v="High"/>
    <d v="2022-11-07T10:46:00"/>
    <d v="2022-11-07T13:33:00"/>
    <d v="2022-11-08T06:50:00"/>
    <n v="5"/>
    <n v="24"/>
    <n v="2.7833333333255723"/>
    <s v="Yes"/>
    <n v="1.8181818181818181E-2"/>
    <n v="20.066666666592937"/>
    <s v="YES"/>
    <m/>
    <x v="1"/>
    <x v="1"/>
  </r>
  <r>
    <n v="10760"/>
    <n v="102"/>
    <x v="0"/>
    <s v="Critical"/>
    <d v="2021-09-25T20:37:00"/>
    <d v="2021-09-25T20:56:00"/>
    <d v="2021-09-26T01:47:00"/>
    <n v="1"/>
    <n v="8"/>
    <n v="0.31666666665114462"/>
    <s v="Yes"/>
    <n v="1.8090909090909092E-2"/>
    <n v="5.1666666667442769"/>
    <s v="YES"/>
    <m/>
    <x v="1"/>
    <x v="2"/>
  </r>
  <r>
    <n v="10761"/>
    <n v="154"/>
    <x v="1"/>
    <s v="Critical"/>
    <d v="2020-12-03T18:49:00"/>
    <d v="2020-12-03T19:30:00"/>
    <d v="2020-12-03T21:18:00"/>
    <n v="1"/>
    <n v="8"/>
    <n v="0.68333333329064772"/>
    <s v="Yes"/>
    <n v="1.7999999999999999E-2"/>
    <n v="2.4833333332207985"/>
    <s v="YES"/>
    <m/>
    <x v="1"/>
    <x v="0"/>
  </r>
  <r>
    <n v="10762"/>
    <n v="272"/>
    <x v="0"/>
    <s v="High"/>
    <d v="2021-03-18T10:59:00"/>
    <d v="2021-03-18T18:01:00"/>
    <d v="2021-03-18T22:24:00"/>
    <n v="5"/>
    <n v="24"/>
    <n v="7.03333333338378"/>
    <s v="NO"/>
    <n v="1.7909090909090909E-2"/>
    <n v="11.416666666686069"/>
    <s v="YES"/>
    <m/>
    <x v="0"/>
    <x v="2"/>
  </r>
  <r>
    <n v="10763"/>
    <n v="981"/>
    <x v="0"/>
    <s v="Low"/>
    <d v="2024-04-01T09:50:00"/>
    <d v="2024-04-01T14:21:00"/>
    <d v="2024-04-04T08:56:00"/>
    <n v="48"/>
    <n v="150"/>
    <n v="4.5166666667209938"/>
    <s v="Yes"/>
    <n v="1.7909090909090909E-2"/>
    <n v="71.100000000034925"/>
    <s v="YES"/>
    <m/>
    <x v="1"/>
    <x v="4"/>
  </r>
  <r>
    <n v="10764"/>
    <n v="160"/>
    <x v="2"/>
    <s v="Low"/>
    <d v="2021-11-16T11:04:00"/>
    <d v="2021-11-17T10:02:00"/>
    <d v="2021-11-18T13:33:00"/>
    <n v="48"/>
    <n v="150"/>
    <n v="22.966666666790843"/>
    <s v="Yes"/>
    <n v="1.781818181818182E-2"/>
    <n v="50.483333333395422"/>
    <s v="YES"/>
    <m/>
    <x v="1"/>
    <x v="2"/>
  </r>
  <r>
    <n v="10765"/>
    <n v="89"/>
    <x v="0"/>
    <s v="Critical"/>
    <d v="2023-02-17T22:44:00"/>
    <d v="2023-02-17T22:53:00"/>
    <d v="2023-02-18T05:32:00"/>
    <n v="1"/>
    <n v="8"/>
    <n v="0.1499999999650754"/>
    <s v="Yes"/>
    <n v="1.7727272727272727E-2"/>
    <n v="6.7999999999883585"/>
    <s v="YES"/>
    <m/>
    <x v="1"/>
    <x v="3"/>
  </r>
  <r>
    <n v="10766"/>
    <n v="141"/>
    <x v="2"/>
    <s v="Low"/>
    <d v="2023-07-28T05:17:00"/>
    <d v="2023-07-29T01:30:00"/>
    <d v="2023-07-31T11:40:00"/>
    <n v="48"/>
    <n v="150"/>
    <n v="20.216666666732635"/>
    <s v="Yes"/>
    <n v="1.7636363636363638E-2"/>
    <n v="78.383333333360497"/>
    <s v="YES"/>
    <m/>
    <x v="1"/>
    <x v="3"/>
  </r>
  <r>
    <n v="10767"/>
    <n v="55"/>
    <x v="1"/>
    <s v="Low"/>
    <d v="2022-03-14T20:54:00"/>
    <d v="2022-03-15T04:56:00"/>
    <d v="2022-03-17T06:53:00"/>
    <n v="48"/>
    <n v="150"/>
    <n v="8.0333333333255723"/>
    <s v="Yes"/>
    <n v="1.7545454545454545E-2"/>
    <n v="57.983333333395422"/>
    <s v="YES"/>
    <m/>
    <x v="1"/>
    <x v="1"/>
  </r>
  <r>
    <n v="10768"/>
    <n v="275"/>
    <x v="0"/>
    <s v="Critical"/>
    <d v="2022-01-07T05:55:00"/>
    <d v="2022-01-07T06:27:00"/>
    <d v="2022-01-07T08:43:00"/>
    <n v="1"/>
    <n v="8"/>
    <n v="0.53333333332557231"/>
    <s v="Yes"/>
    <n v="1.7454545454545455E-2"/>
    <n v="2.7999999998719431"/>
    <s v="YES"/>
    <m/>
    <x v="1"/>
    <x v="1"/>
  </r>
  <r>
    <n v="10769"/>
    <n v="952"/>
    <x v="0"/>
    <s v="High"/>
    <d v="2020-06-30T10:04:00"/>
    <d v="2020-06-30T11:12:00"/>
    <d v="2020-07-01T05:53:00"/>
    <n v="5"/>
    <n v="24"/>
    <n v="1.1333333333604969"/>
    <s v="Yes"/>
    <n v="1.7363636363636362E-2"/>
    <n v="19.816666666651145"/>
    <s v="YES"/>
    <m/>
    <x v="1"/>
    <x v="0"/>
  </r>
  <r>
    <n v="10770"/>
    <n v="788"/>
    <x v="1"/>
    <s v="Low"/>
    <d v="2025-02-14T05:17:00"/>
    <d v="2025-02-14T19:51:00"/>
    <d v="2025-02-21T09:35:00"/>
    <n v="48"/>
    <n v="150"/>
    <n v="14.566666666651145"/>
    <s v="Yes"/>
    <n v="1.7272727272727273E-2"/>
    <n v="172.30000000004657"/>
    <s v="YES"/>
    <m/>
    <x v="1"/>
    <x v="5"/>
  </r>
  <r>
    <n v="10771"/>
    <n v="393"/>
    <x v="1"/>
    <s v="Low"/>
    <d v="2024-05-11T07:46:00"/>
    <d v="2024-05-12T01:54:00"/>
    <d v="2024-05-17T17:20:00"/>
    <n v="48"/>
    <n v="150"/>
    <n v="18.133333333418705"/>
    <s v="Yes"/>
    <n v="1.7181818181818184E-2"/>
    <n v="153.56666666659294"/>
    <s v="YES"/>
    <m/>
    <x v="1"/>
    <x v="4"/>
  </r>
  <r>
    <n v="10772"/>
    <n v="154"/>
    <x v="2"/>
    <s v="Low"/>
    <d v="2023-07-23T07:33:00"/>
    <d v="2023-07-24T05:05:00"/>
    <d v="2023-07-25T13:05:00"/>
    <n v="48"/>
    <n v="150"/>
    <n v="21.533333333325572"/>
    <s v="Yes"/>
    <n v="1.7090909090909091E-2"/>
    <n v="53.53333333338378"/>
    <s v="YES"/>
    <m/>
    <x v="1"/>
    <x v="3"/>
  </r>
  <r>
    <n v="10773"/>
    <n v="180"/>
    <x v="0"/>
    <s v="Low"/>
    <d v="2020-12-31T16:29:00"/>
    <d v="2021-01-01T23:11:00"/>
    <d v="2021-01-03T09:22:00"/>
    <n v="48"/>
    <n v="150"/>
    <n v="30.700000000011642"/>
    <s v="Yes"/>
    <n v="1.7000000000000001E-2"/>
    <n v="64.883333333360497"/>
    <s v="YES"/>
    <m/>
    <x v="1"/>
    <x v="0"/>
  </r>
  <r>
    <n v="10774"/>
    <n v="230"/>
    <x v="2"/>
    <s v="Low"/>
    <d v="2020-03-22T16:52:00"/>
    <d v="2020-03-24T10:58:00"/>
    <d v="2020-03-27T04:42:00"/>
    <n v="48"/>
    <n v="150"/>
    <n v="42.099999999976717"/>
    <s v="Yes"/>
    <n v="1.6909090909090908E-2"/>
    <n v="107.83333333331393"/>
    <s v="YES"/>
    <m/>
    <x v="1"/>
    <x v="0"/>
  </r>
  <r>
    <n v="10775"/>
    <n v="467"/>
    <x v="2"/>
    <s v="High"/>
    <d v="2021-11-07T02:03:00"/>
    <d v="2021-11-07T09:49:00"/>
    <d v="2021-11-07T17:54:00"/>
    <n v="5"/>
    <n v="24"/>
    <n v="7.7666666666627862"/>
    <s v="NO"/>
    <n v="1.6818181818181819E-2"/>
    <n v="15.849999999976717"/>
    <s v="YES"/>
    <m/>
    <x v="0"/>
    <x v="2"/>
  </r>
  <r>
    <n v="10776"/>
    <n v="799"/>
    <x v="0"/>
    <s v="Medium"/>
    <d v="2022-09-24T01:12:00"/>
    <d v="2022-09-24T04:39:00"/>
    <d v="2022-09-24T20:22:00"/>
    <n v="15"/>
    <n v="40"/>
    <n v="3.4499999998952262"/>
    <s v="Yes"/>
    <n v="1.6818181818181819E-2"/>
    <n v="19.166666666627862"/>
    <s v="YES"/>
    <m/>
    <x v="1"/>
    <x v="1"/>
  </r>
  <r>
    <n v="10777"/>
    <n v="472"/>
    <x v="0"/>
    <s v="Low"/>
    <d v="2023-09-18T19:15:00"/>
    <d v="2023-09-20T12:26:00"/>
    <d v="2023-09-22T00:54:00"/>
    <n v="48"/>
    <n v="150"/>
    <n v="41.183333333290648"/>
    <s v="Yes"/>
    <n v="1.6727272727272726E-2"/>
    <n v="77.649999999906868"/>
    <s v="YES"/>
    <m/>
    <x v="1"/>
    <x v="3"/>
  </r>
  <r>
    <n v="10778"/>
    <n v="218"/>
    <x v="0"/>
    <s v="Medium"/>
    <d v="2020-09-17T06:42:00"/>
    <d v="2020-09-17T15:05:00"/>
    <d v="2020-09-17T17:42:00"/>
    <n v="15"/>
    <n v="40"/>
    <n v="8.3833333332440816"/>
    <s v="Yes"/>
    <n v="1.6636363636363637E-2"/>
    <n v="11.000000000058208"/>
    <s v="YES"/>
    <m/>
    <x v="1"/>
    <x v="0"/>
  </r>
  <r>
    <n v="10779"/>
    <n v="708"/>
    <x v="1"/>
    <s v="Medium"/>
    <d v="2022-01-10T20:46:00"/>
    <d v="2022-01-11T03:29:00"/>
    <d v="2022-01-12T05:53:00"/>
    <n v="15"/>
    <n v="40"/>
    <n v="6.7166666667326353"/>
    <s v="Yes"/>
    <n v="1.6545454545454544E-2"/>
    <n v="33.116666666697711"/>
    <s v="YES"/>
    <m/>
    <x v="1"/>
    <x v="1"/>
  </r>
  <r>
    <n v="10780"/>
    <n v="844"/>
    <x v="1"/>
    <s v="Medium"/>
    <d v="2024-04-11T23:12:00"/>
    <d v="2024-04-12T05:01:00"/>
    <d v="2024-04-12T23:24:00"/>
    <n v="15"/>
    <n v="40"/>
    <n v="5.816666666592937"/>
    <s v="Yes"/>
    <n v="1.6454545454545454E-2"/>
    <n v="24.199999999953434"/>
    <s v="YES"/>
    <m/>
    <x v="1"/>
    <x v="4"/>
  </r>
  <r>
    <n v="10781"/>
    <n v="491"/>
    <x v="2"/>
    <s v="High"/>
    <d v="2020-05-03T21:23:00"/>
    <d v="2020-05-04T04:33:00"/>
    <d v="2020-05-04T18:30:00"/>
    <n v="5"/>
    <n v="24"/>
    <n v="7.1666666666278616"/>
    <s v="NO"/>
    <n v="1.6363636363636365E-2"/>
    <n v="21.116666666697711"/>
    <s v="YES"/>
    <m/>
    <x v="0"/>
    <x v="0"/>
  </r>
  <r>
    <n v="10782"/>
    <n v="249"/>
    <x v="2"/>
    <s v="Low"/>
    <d v="2024-03-15T07:23:00"/>
    <d v="2024-03-15T11:15:00"/>
    <d v="2024-03-19T19:12:00"/>
    <n v="48"/>
    <n v="150"/>
    <n v="3.8666666666977108"/>
    <s v="Yes"/>
    <n v="1.6363636363636365E-2"/>
    <n v="107.81666666676756"/>
    <s v="YES"/>
    <m/>
    <x v="1"/>
    <x v="4"/>
  </r>
  <r>
    <n v="10783"/>
    <n v="787"/>
    <x v="2"/>
    <s v="Low"/>
    <d v="2022-09-28T17:34:00"/>
    <d v="2022-09-29T06:19:00"/>
    <d v="2022-10-01T07:33:00"/>
    <n v="48"/>
    <n v="150"/>
    <n v="12.75"/>
    <s v="Yes"/>
    <n v="1.6272727272727272E-2"/>
    <n v="61.983333333337214"/>
    <s v="YES"/>
    <m/>
    <x v="1"/>
    <x v="1"/>
  </r>
  <r>
    <n v="10784"/>
    <n v="464"/>
    <x v="0"/>
    <s v="Medium"/>
    <d v="2023-04-10T03:02:00"/>
    <d v="2023-04-10T19:33:00"/>
    <d v="2023-04-12T09:34:00"/>
    <n v="15"/>
    <n v="40"/>
    <n v="16.516666666720994"/>
    <s v="NO"/>
    <n v="1.6181818181818183E-2"/>
    <n v="54.533333333325572"/>
    <s v="YES"/>
    <m/>
    <x v="0"/>
    <x v="3"/>
  </r>
  <r>
    <n v="10785"/>
    <n v="804"/>
    <x v="2"/>
    <s v="Low"/>
    <d v="2022-11-17T10:00:00"/>
    <d v="2022-11-19T06:31:00"/>
    <d v="2022-11-20T19:44:00"/>
    <n v="48"/>
    <n v="150"/>
    <n v="44.516666666662786"/>
    <s v="Yes"/>
    <n v="1.6181818181818183E-2"/>
    <n v="81.733333333453629"/>
    <s v="YES"/>
    <m/>
    <x v="1"/>
    <x v="1"/>
  </r>
  <r>
    <n v="10786"/>
    <n v="672"/>
    <x v="2"/>
    <s v="High"/>
    <d v="2021-02-27T06:34:00"/>
    <d v="2021-02-27T10:19:00"/>
    <d v="2021-02-27T22:22:00"/>
    <n v="5"/>
    <n v="24"/>
    <n v="3.75"/>
    <s v="Yes"/>
    <n v="1.609090909090909E-2"/>
    <n v="15.799999999988358"/>
    <s v="YES"/>
    <m/>
    <x v="1"/>
    <x v="2"/>
  </r>
  <r>
    <n v="10787"/>
    <n v="116"/>
    <x v="0"/>
    <s v="Low"/>
    <d v="2021-11-09T08:03:00"/>
    <d v="2021-11-09T18:56:00"/>
    <d v="2021-11-11T06:59:00"/>
    <n v="48"/>
    <n v="150"/>
    <n v="10.883333333360497"/>
    <s v="Yes"/>
    <n v="1.6E-2"/>
    <n v="46.933333333348855"/>
    <s v="YES"/>
    <m/>
    <x v="1"/>
    <x v="2"/>
  </r>
  <r>
    <n v="10788"/>
    <n v="357"/>
    <x v="0"/>
    <s v="Critical"/>
    <d v="2021-10-11T08:39:00"/>
    <d v="2021-10-11T09:03:00"/>
    <d v="2021-10-11T16:45:00"/>
    <n v="1"/>
    <n v="8"/>
    <n v="0.39999999990686774"/>
    <s v="Yes"/>
    <n v="1.5909090909090907E-2"/>
    <n v="8.0999999998603016"/>
    <s v="YES"/>
    <m/>
    <x v="1"/>
    <x v="2"/>
  </r>
  <r>
    <n v="10789"/>
    <n v="949"/>
    <x v="0"/>
    <s v="Medium"/>
    <d v="2020-11-14T20:56:00"/>
    <d v="2020-11-14T21:59:00"/>
    <d v="2020-11-15T10:40:00"/>
    <n v="15"/>
    <n v="40"/>
    <n v="1.0500000001047738"/>
    <s v="Yes"/>
    <n v="1.5818181818181818E-2"/>
    <n v="13.733333333395422"/>
    <s v="YES"/>
    <m/>
    <x v="1"/>
    <x v="0"/>
  </r>
  <r>
    <n v="10790"/>
    <n v="276"/>
    <x v="0"/>
    <s v="Critical"/>
    <d v="2023-02-04T17:44:00"/>
    <d v="2023-02-04T17:55:00"/>
    <d v="2023-02-05T01:07:00"/>
    <n v="1"/>
    <n v="8"/>
    <n v="0.18333333340706304"/>
    <s v="Yes"/>
    <n v="1.5727272727272729E-2"/>
    <n v="7.3833333333022892"/>
    <s v="YES"/>
    <m/>
    <x v="1"/>
    <x v="3"/>
  </r>
  <r>
    <n v="10791"/>
    <n v="918"/>
    <x v="1"/>
    <s v="Critical"/>
    <d v="2020-03-11T23:09:00"/>
    <d v="2020-03-11T23:42:00"/>
    <d v="2020-03-12T00:31:00"/>
    <n v="1"/>
    <n v="8"/>
    <n v="0.55000000004656613"/>
    <s v="Yes"/>
    <n v="1.5636363636363636E-2"/>
    <n v="1.3666666665812954"/>
    <s v="YES"/>
    <m/>
    <x v="1"/>
    <x v="0"/>
  </r>
  <r>
    <n v="10792"/>
    <n v="611"/>
    <x v="0"/>
    <s v="Critical"/>
    <d v="2024-04-03T17:55:00"/>
    <d v="2024-04-03T18:16:00"/>
    <d v="2024-04-03T20:20:00"/>
    <n v="1"/>
    <n v="8"/>
    <n v="0.34999999991850927"/>
    <s v="Yes"/>
    <n v="1.5545454545454545E-2"/>
    <n v="2.4166666665114462"/>
    <s v="YES"/>
    <m/>
    <x v="1"/>
    <x v="4"/>
  </r>
  <r>
    <n v="10793"/>
    <n v="349"/>
    <x v="2"/>
    <s v="Critical"/>
    <d v="2023-04-19T09:08:00"/>
    <d v="2023-04-19T09:49:00"/>
    <d v="2023-04-19T16:02:00"/>
    <n v="1"/>
    <n v="8"/>
    <n v="0.68333333329064772"/>
    <s v="Yes"/>
    <n v="1.5454545454545455E-2"/>
    <n v="6.8999999999650754"/>
    <s v="YES"/>
    <m/>
    <x v="1"/>
    <x v="3"/>
  </r>
  <r>
    <n v="10794"/>
    <n v="519"/>
    <x v="0"/>
    <s v="Medium"/>
    <d v="2023-06-15T04:52:00"/>
    <d v="2023-06-15T07:55:00"/>
    <d v="2023-06-17T12:01:00"/>
    <n v="15"/>
    <n v="40"/>
    <n v="3.0499999999883585"/>
    <s v="Yes"/>
    <n v="1.5363636363636364E-2"/>
    <n v="55.150000000081491"/>
    <s v="YES"/>
    <m/>
    <x v="1"/>
    <x v="3"/>
  </r>
  <r>
    <n v="10795"/>
    <n v="422"/>
    <x v="0"/>
    <s v="Critical"/>
    <d v="2024-01-06T15:42:00"/>
    <d v="2024-01-06T16:00:00"/>
    <d v="2024-01-06T17:49:00"/>
    <n v="1"/>
    <n v="8"/>
    <n v="0.29999999993015081"/>
    <s v="Yes"/>
    <n v="1.5272727272727273E-2"/>
    <n v="2.1166666665812954"/>
    <s v="YES"/>
    <m/>
    <x v="1"/>
    <x v="4"/>
  </r>
  <r>
    <n v="10796"/>
    <n v="434"/>
    <x v="0"/>
    <s v="High"/>
    <d v="2021-04-14T13:07:00"/>
    <d v="2021-04-14T16:06:00"/>
    <d v="2021-04-15T15:12:00"/>
    <n v="5"/>
    <n v="24"/>
    <n v="2.9833333332790062"/>
    <s v="Yes"/>
    <n v="1.5181818181818182E-2"/>
    <n v="26.083333333313931"/>
    <s v="YES"/>
    <m/>
    <x v="1"/>
    <x v="2"/>
  </r>
  <r>
    <n v="10797"/>
    <n v="590"/>
    <x v="1"/>
    <s v="High"/>
    <d v="2022-08-06T17:23:00"/>
    <d v="2022-08-06T19:10:00"/>
    <d v="2022-08-07T00:27:00"/>
    <n v="5"/>
    <n v="24"/>
    <n v="1.783333333209157"/>
    <s v="Yes"/>
    <n v="1.5090909090909091E-2"/>
    <n v="7.0666666666511446"/>
    <s v="YES"/>
    <m/>
    <x v="1"/>
    <x v="1"/>
  </r>
  <r>
    <n v="10798"/>
    <n v="957"/>
    <x v="0"/>
    <s v="Low"/>
    <d v="2025-01-08T12:59:00"/>
    <d v="2025-01-09T21:49:00"/>
    <d v="2025-01-10T09:39:00"/>
    <n v="48"/>
    <n v="150"/>
    <n v="32.833333333313931"/>
    <s v="Yes"/>
    <n v="1.4999999999999999E-2"/>
    <n v="44.666666666627862"/>
    <s v="YES"/>
    <m/>
    <x v="1"/>
    <x v="5"/>
  </r>
  <r>
    <n v="10799"/>
    <n v="350"/>
    <x v="2"/>
    <s v="Medium"/>
    <d v="2022-09-10T14:30:00"/>
    <d v="2022-09-10T22:17:00"/>
    <d v="2022-09-13T18:46:00"/>
    <n v="15"/>
    <n v="40"/>
    <n v="7.78333333338378"/>
    <s v="Yes"/>
    <n v="1.4909090909090908E-2"/>
    <n v="76.266666666779201"/>
    <s v="NO"/>
    <m/>
    <x v="0"/>
    <x v="1"/>
  </r>
  <r>
    <n v="10800"/>
    <n v="853"/>
    <x v="2"/>
    <s v="Medium"/>
    <d v="2024-09-16T11:29:00"/>
    <d v="2024-09-16T14:42:00"/>
    <d v="2024-09-17T11:27:00"/>
    <n v="15"/>
    <n v="40"/>
    <n v="3.2166666666744277"/>
    <s v="Yes"/>
    <n v="1.4818181818181819E-2"/>
    <n v="23.966666666558012"/>
    <s v="YES"/>
    <m/>
    <x v="1"/>
    <x v="4"/>
  </r>
  <r>
    <n v="10801"/>
    <n v="429"/>
    <x v="0"/>
    <s v="Critical"/>
    <d v="2021-11-17T23:44:00"/>
    <d v="2021-11-18T00:33:00"/>
    <d v="2021-11-18T07:14:00"/>
    <n v="1"/>
    <n v="8"/>
    <n v="0.81666666670935228"/>
    <s v="Yes"/>
    <n v="1.4727272727272728E-2"/>
    <n v="7.5"/>
    <s v="YES"/>
    <m/>
    <x v="1"/>
    <x v="2"/>
  </r>
  <r>
    <n v="10802"/>
    <n v="786"/>
    <x v="0"/>
    <s v="Medium"/>
    <d v="2021-08-20T01:01:00"/>
    <d v="2021-08-20T13:35:00"/>
    <d v="2021-08-21T20:49:00"/>
    <n v="15"/>
    <n v="40"/>
    <n v="12.566666666592937"/>
    <s v="Yes"/>
    <n v="1.4636363636363637E-2"/>
    <n v="43.799999999930151"/>
    <s v="YES"/>
    <m/>
    <x v="1"/>
    <x v="2"/>
  </r>
  <r>
    <n v="10803"/>
    <n v="717"/>
    <x v="2"/>
    <s v="High"/>
    <d v="2021-11-21T17:48:00"/>
    <d v="2021-11-21T22:44:00"/>
    <d v="2021-11-22T20:31:00"/>
    <n v="5"/>
    <n v="24"/>
    <n v="4.9333333333488554"/>
    <s v="Yes"/>
    <n v="1.4545454545454545E-2"/>
    <n v="26.71666666661622"/>
    <s v="YES"/>
    <m/>
    <x v="1"/>
    <x v="2"/>
  </r>
  <r>
    <n v="10804"/>
    <n v="206"/>
    <x v="2"/>
    <s v="Medium"/>
    <d v="2021-05-15T19:07:00"/>
    <d v="2021-05-15T20:40:00"/>
    <d v="2021-05-17T17:36:00"/>
    <n v="15"/>
    <n v="40"/>
    <n v="1.5499999999883585"/>
    <s v="Yes"/>
    <n v="1.4454545454545454E-2"/>
    <n v="46.483333333279006"/>
    <s v="YES"/>
    <m/>
    <x v="1"/>
    <x v="2"/>
  </r>
  <r>
    <n v="10805"/>
    <n v="411"/>
    <x v="2"/>
    <s v="Medium"/>
    <d v="2024-03-11T23:04:00"/>
    <d v="2024-03-12T09:09:00"/>
    <d v="2024-03-14T14:44:00"/>
    <n v="15"/>
    <n v="40"/>
    <n v="10.083333333372138"/>
    <s v="Yes"/>
    <n v="1.4363636363636363E-2"/>
    <n v="63.666666666744277"/>
    <s v="YES"/>
    <m/>
    <x v="1"/>
    <x v="4"/>
  </r>
  <r>
    <n v="10806"/>
    <n v="66"/>
    <x v="0"/>
    <s v="Critical"/>
    <d v="2023-05-29T09:25:00"/>
    <d v="2023-05-29T10:18:00"/>
    <d v="2023-05-29T16:54:00"/>
    <n v="1"/>
    <n v="8"/>
    <n v="0.88333333341870457"/>
    <s v="Yes"/>
    <n v="1.4272727272727272E-2"/>
    <n v="7.4833333334536292"/>
    <s v="YES"/>
    <m/>
    <x v="1"/>
    <x v="3"/>
  </r>
  <r>
    <n v="10807"/>
    <n v="911"/>
    <x v="1"/>
    <s v="Low"/>
    <d v="2020-07-26T00:41:00"/>
    <d v="2020-07-26T16:39:00"/>
    <d v="2020-07-29T07:27:00"/>
    <n v="48"/>
    <n v="150"/>
    <n v="15.966666666674428"/>
    <s v="Yes"/>
    <n v="1.4181818181818183E-2"/>
    <n v="78.766666666720994"/>
    <s v="YES"/>
    <m/>
    <x v="1"/>
    <x v="0"/>
  </r>
  <r>
    <n v="10808"/>
    <n v="673"/>
    <x v="2"/>
    <s v="Medium"/>
    <d v="2021-08-04T11:23:00"/>
    <d v="2021-08-04T13:36:00"/>
    <d v="2021-08-06T05:45:00"/>
    <n v="15"/>
    <n v="40"/>
    <n v="2.2166666665580124"/>
    <s v="Yes"/>
    <n v="1.4090909090909091E-2"/>
    <n v="42.366666666639503"/>
    <s v="YES"/>
    <m/>
    <x v="1"/>
    <x v="2"/>
  </r>
  <r>
    <n v="10809"/>
    <n v="752"/>
    <x v="1"/>
    <s v="Medium"/>
    <d v="2022-12-16T11:29:00"/>
    <d v="2022-12-16T17:53:00"/>
    <d v="2022-12-18T20:12:00"/>
    <n v="15"/>
    <n v="40"/>
    <n v="6.3999999999068677"/>
    <s v="Yes"/>
    <n v="1.4E-2"/>
    <n v="56.71666666661622"/>
    <s v="YES"/>
    <m/>
    <x v="1"/>
    <x v="1"/>
  </r>
  <r>
    <n v="10810"/>
    <n v="561"/>
    <x v="0"/>
    <s v="High"/>
    <d v="2021-11-25T21:08:00"/>
    <d v="2021-11-26T00:40:00"/>
    <d v="2021-11-26T05:59:00"/>
    <n v="5"/>
    <n v="24"/>
    <n v="3.5333333333255723"/>
    <s v="Yes"/>
    <n v="1.3909090909090909E-2"/>
    <n v="8.8499999998603016"/>
    <s v="YES"/>
    <m/>
    <x v="1"/>
    <x v="2"/>
  </r>
  <r>
    <n v="10811"/>
    <n v="572"/>
    <x v="1"/>
    <s v="High"/>
    <d v="2025-03-08T05:21:00"/>
    <d v="2025-03-08T12:47:00"/>
    <d v="2025-03-08T20:46:00"/>
    <n v="5"/>
    <n v="24"/>
    <n v="7.4333333332906477"/>
    <s v="NO"/>
    <n v="1.3818181818181818E-2"/>
    <n v="15.416666666627862"/>
    <s v="YES"/>
    <m/>
    <x v="0"/>
    <x v="5"/>
  </r>
  <r>
    <n v="10812"/>
    <n v="120"/>
    <x v="2"/>
    <s v="Low"/>
    <d v="2022-07-20T03:09:00"/>
    <d v="2022-07-21T00:00:00"/>
    <d v="2022-07-24T16:33:00"/>
    <n v="48"/>
    <n v="150"/>
    <n v="20.850000000034925"/>
    <s v="Yes"/>
    <n v="1.3818181818181818E-2"/>
    <n v="109.40000000002328"/>
    <s v="YES"/>
    <m/>
    <x v="1"/>
    <x v="1"/>
  </r>
  <r>
    <n v="10813"/>
    <n v="556"/>
    <x v="0"/>
    <s v="Medium"/>
    <d v="2023-10-21T15:51:00"/>
    <d v="2023-10-22T13:43:00"/>
    <d v="2023-10-24T00:43:00"/>
    <n v="15"/>
    <n v="40"/>
    <n v="21.866666666697711"/>
    <s v="NO"/>
    <n v="1.3727272727272727E-2"/>
    <n v="56.866666666755918"/>
    <s v="YES"/>
    <m/>
    <x v="0"/>
    <x v="3"/>
  </r>
  <r>
    <n v="10814"/>
    <n v="968"/>
    <x v="0"/>
    <s v="Low"/>
    <d v="2023-04-29T01:07:00"/>
    <d v="2023-04-29T15:33:00"/>
    <d v="2023-05-06T08:07:00"/>
    <n v="48"/>
    <n v="150"/>
    <n v="14.433333333407063"/>
    <s v="Yes"/>
    <n v="1.3727272727272727E-2"/>
    <n v="174.99999999994179"/>
    <s v="YES"/>
    <m/>
    <x v="1"/>
    <x v="3"/>
  </r>
  <r>
    <n v="10815"/>
    <n v="657"/>
    <x v="0"/>
    <s v="High"/>
    <d v="2020-04-22T17:57:00"/>
    <d v="2020-04-23T00:32:00"/>
    <d v="2020-04-23T06:15:00"/>
    <n v="5"/>
    <n v="24"/>
    <n v="6.5833333333139308"/>
    <s v="NO"/>
    <n v="1.3636363636363636E-2"/>
    <n v="12.299999999930151"/>
    <s v="YES"/>
    <m/>
    <x v="0"/>
    <x v="0"/>
  </r>
  <r>
    <n v="10816"/>
    <n v="584"/>
    <x v="1"/>
    <s v="Critical"/>
    <d v="2022-09-29T14:04:00"/>
    <d v="2022-09-29T14:20:00"/>
    <d v="2022-09-29T17:19:00"/>
    <n v="1"/>
    <n v="8"/>
    <n v="0.26666666666278616"/>
    <s v="Yes"/>
    <n v="1.3636363636363636E-2"/>
    <n v="3.2500000001164153"/>
    <s v="YES"/>
    <m/>
    <x v="1"/>
    <x v="1"/>
  </r>
  <r>
    <n v="10817"/>
    <n v="830"/>
    <x v="1"/>
    <s v="Critical"/>
    <d v="2023-06-27T19:02:00"/>
    <d v="2023-06-27T19:40:00"/>
    <d v="2023-06-27T22:11:00"/>
    <n v="1"/>
    <n v="8"/>
    <n v="0.63333333330228925"/>
    <s v="Yes"/>
    <n v="1.3545454545454546E-2"/>
    <n v="3.1499999999650754"/>
    <s v="YES"/>
    <m/>
    <x v="1"/>
    <x v="3"/>
  </r>
  <r>
    <n v="10818"/>
    <n v="619"/>
    <x v="1"/>
    <s v="Critical"/>
    <d v="2023-09-20T15:43:00"/>
    <d v="2023-09-20T16:03:00"/>
    <d v="2023-09-20T21:18:00"/>
    <n v="1"/>
    <n v="8"/>
    <n v="0.33333333319751546"/>
    <s v="Yes"/>
    <n v="1.3454545454545455E-2"/>
    <n v="5.5833333331975155"/>
    <s v="YES"/>
    <m/>
    <x v="1"/>
    <x v="3"/>
  </r>
  <r>
    <n v="10819"/>
    <n v="842"/>
    <x v="0"/>
    <s v="Critical"/>
    <d v="2024-11-01T17:44:00"/>
    <d v="2024-11-01T18:41:00"/>
    <d v="2024-11-01T21:54:00"/>
    <n v="1"/>
    <n v="8"/>
    <n v="0.94999999995343387"/>
    <s v="Yes"/>
    <n v="1.3363636363636364E-2"/>
    <n v="4.1666666666278616"/>
    <s v="YES"/>
    <m/>
    <x v="1"/>
    <x v="4"/>
  </r>
  <r>
    <n v="10820"/>
    <n v="524"/>
    <x v="1"/>
    <s v="High"/>
    <d v="2023-02-18T04:17:00"/>
    <d v="2023-02-18T09:32:00"/>
    <d v="2023-02-18T13:26:00"/>
    <n v="5"/>
    <n v="24"/>
    <n v="5.25"/>
    <s v="NO"/>
    <n v="1.3272727272727273E-2"/>
    <n v="9.1499999999650754"/>
    <s v="YES"/>
    <m/>
    <x v="0"/>
    <x v="3"/>
  </r>
  <r>
    <n v="10821"/>
    <n v="51"/>
    <x v="1"/>
    <s v="High"/>
    <d v="2024-07-12T08:42:00"/>
    <d v="2024-07-12T10:36:00"/>
    <d v="2024-07-13T05:12:00"/>
    <n v="5"/>
    <n v="24"/>
    <n v="1.8999999999068677"/>
    <s v="Yes"/>
    <n v="1.3272727272727273E-2"/>
    <n v="20.499999999941792"/>
    <s v="YES"/>
    <m/>
    <x v="1"/>
    <x v="4"/>
  </r>
  <r>
    <n v="10822"/>
    <n v="142"/>
    <x v="2"/>
    <s v="Critical"/>
    <d v="2021-11-17T01:35:00"/>
    <d v="2021-11-17T02:08:00"/>
    <d v="2021-11-17T05:51:00"/>
    <n v="1"/>
    <n v="8"/>
    <n v="0.55000000004656613"/>
    <s v="Yes"/>
    <n v="1.3181818181818182E-2"/>
    <n v="4.2666666667792015"/>
    <s v="YES"/>
    <m/>
    <x v="1"/>
    <x v="2"/>
  </r>
  <r>
    <n v="10823"/>
    <n v="650"/>
    <x v="2"/>
    <s v="Medium"/>
    <d v="2023-08-14T18:23:00"/>
    <d v="2023-08-14T21:34:00"/>
    <d v="2023-08-16T21:06:00"/>
    <n v="15"/>
    <n v="40"/>
    <n v="3.1833333332324401"/>
    <s v="Yes"/>
    <n v="1.3090909090909091E-2"/>
    <n v="50.71666666661622"/>
    <s v="YES"/>
    <m/>
    <x v="1"/>
    <x v="3"/>
  </r>
  <r>
    <n v="10824"/>
    <n v="58"/>
    <x v="2"/>
    <s v="Low"/>
    <d v="2020-09-30T05:25:00"/>
    <d v="2020-10-01T02:34:00"/>
    <d v="2020-10-04T15:44:00"/>
    <n v="48"/>
    <n v="150"/>
    <n v="21.149999999965075"/>
    <s v="Yes"/>
    <n v="1.2999999999999999E-2"/>
    <n v="106.31666666659294"/>
    <s v="YES"/>
    <m/>
    <x v="1"/>
    <x v="0"/>
  </r>
  <r>
    <n v="10825"/>
    <n v="942"/>
    <x v="1"/>
    <s v="Medium"/>
    <d v="2023-08-14T16:35:00"/>
    <d v="2023-08-14T22:53:00"/>
    <d v="2023-08-16T21:42:00"/>
    <n v="15"/>
    <n v="40"/>
    <n v="6.3000000001047738"/>
    <s v="Yes"/>
    <n v="1.2909090909090908E-2"/>
    <n v="53.116666666755918"/>
    <s v="YES"/>
    <m/>
    <x v="1"/>
    <x v="3"/>
  </r>
  <r>
    <n v="10826"/>
    <n v="176"/>
    <x v="2"/>
    <s v="Medium"/>
    <d v="2024-04-05T09:00:00"/>
    <d v="2024-04-06T06:38:00"/>
    <d v="2024-04-08T20:47:00"/>
    <n v="15"/>
    <n v="40"/>
    <n v="21.633333333302289"/>
    <s v="NO"/>
    <n v="1.2818181818181819E-2"/>
    <n v="83.783333333325572"/>
    <s v="NO"/>
    <m/>
    <x v="0"/>
    <x v="4"/>
  </r>
  <r>
    <n v="10827"/>
    <n v="70"/>
    <x v="2"/>
    <s v="High"/>
    <d v="2022-10-06T22:13:00"/>
    <d v="2022-10-07T04:06:00"/>
    <d v="2022-10-07T05:56:00"/>
    <n v="5"/>
    <n v="24"/>
    <n v="5.8833333333022892"/>
    <s v="NO"/>
    <n v="1.2818181818181819E-2"/>
    <n v="7.7166666666744277"/>
    <s v="YES"/>
    <m/>
    <x v="0"/>
    <x v="1"/>
  </r>
  <r>
    <n v="10828"/>
    <n v="77"/>
    <x v="1"/>
    <s v="High"/>
    <d v="2024-06-21T02:56:00"/>
    <d v="2024-06-21T08:17:00"/>
    <d v="2024-06-21T20:55:00"/>
    <n v="5"/>
    <n v="24"/>
    <n v="5.3499999999767169"/>
    <s v="NO"/>
    <n v="1.2818181818181819E-2"/>
    <n v="17.983333333453629"/>
    <s v="YES"/>
    <m/>
    <x v="0"/>
    <x v="4"/>
  </r>
  <r>
    <n v="10829"/>
    <n v="376"/>
    <x v="1"/>
    <s v="Low"/>
    <d v="2022-08-19T14:30:00"/>
    <d v="2022-08-20T15:15:00"/>
    <d v="2022-08-23T19:44:00"/>
    <n v="48"/>
    <n v="150"/>
    <n v="24.75"/>
    <s v="Yes"/>
    <n v="1.2818181818181819E-2"/>
    <n v="101.23333333345363"/>
    <s v="YES"/>
    <m/>
    <x v="1"/>
    <x v="1"/>
  </r>
  <r>
    <n v="10830"/>
    <n v="128"/>
    <x v="0"/>
    <s v="High"/>
    <d v="2022-04-05T18:53:00"/>
    <d v="2022-04-05T21:58:00"/>
    <d v="2022-04-06T15:00:00"/>
    <n v="5"/>
    <n v="24"/>
    <n v="3.0833333332557231"/>
    <s v="Yes"/>
    <n v="1.2727272727272728E-2"/>
    <n v="20.116666666581295"/>
    <s v="YES"/>
    <m/>
    <x v="1"/>
    <x v="1"/>
  </r>
  <r>
    <n v="10831"/>
    <n v="240"/>
    <x v="0"/>
    <s v="Critical"/>
    <d v="2020-06-11T00:08:00"/>
    <d v="2020-06-11T00:21:00"/>
    <d v="2020-06-11T07:38:00"/>
    <n v="1"/>
    <n v="8"/>
    <n v="0.21666666649980471"/>
    <s v="Yes"/>
    <n v="1.2636363636363637E-2"/>
    <n v="7.5"/>
    <s v="YES"/>
    <m/>
    <x v="1"/>
    <x v="0"/>
  </r>
  <r>
    <n v="10832"/>
    <n v="397"/>
    <x v="2"/>
    <s v="Critical"/>
    <d v="2022-05-28T18:29:00"/>
    <d v="2022-05-28T19:19:00"/>
    <d v="2022-05-28T19:58:00"/>
    <n v="1"/>
    <n v="8"/>
    <n v="0.83333333325572312"/>
    <s v="Yes"/>
    <n v="1.2545454545454545E-2"/>
    <n v="1.4833333332790062"/>
    <s v="YES"/>
    <m/>
    <x v="1"/>
    <x v="1"/>
  </r>
  <r>
    <n v="10833"/>
    <n v="400"/>
    <x v="1"/>
    <s v="Low"/>
    <d v="2022-03-17T16:15:00"/>
    <d v="2022-03-19T13:42:00"/>
    <d v="2022-03-19T20:45:00"/>
    <n v="48"/>
    <n v="150"/>
    <n v="45.449999999895226"/>
    <s v="Yes"/>
    <n v="1.2454545454545454E-2"/>
    <n v="52.5"/>
    <s v="YES"/>
    <m/>
    <x v="1"/>
    <x v="1"/>
  </r>
  <r>
    <n v="10834"/>
    <n v="285"/>
    <x v="1"/>
    <s v="Medium"/>
    <d v="2021-04-22T13:18:00"/>
    <d v="2021-04-23T00:50:00"/>
    <d v="2021-04-24T19:15:00"/>
    <n v="15"/>
    <n v="40"/>
    <n v="11.533333333209157"/>
    <s v="Yes"/>
    <n v="1.2363636363636363E-2"/>
    <n v="53.950000000011642"/>
    <s v="YES"/>
    <m/>
    <x v="1"/>
    <x v="2"/>
  </r>
  <r>
    <n v="10835"/>
    <n v="593"/>
    <x v="2"/>
    <s v="Medium"/>
    <d v="2022-12-04T09:15:00"/>
    <d v="2022-12-04T11:01:00"/>
    <d v="2022-12-04T20:53:00"/>
    <n v="15"/>
    <n v="40"/>
    <n v="1.7666666666627862"/>
    <s v="Yes"/>
    <n v="1.2272727272727272E-2"/>
    <n v="11.633333333360497"/>
    <s v="YES"/>
    <m/>
    <x v="1"/>
    <x v="1"/>
  </r>
  <r>
    <n v="10836"/>
    <n v="474"/>
    <x v="0"/>
    <s v="Medium"/>
    <d v="2023-09-22T08:06:00"/>
    <d v="2023-09-22T23:43:00"/>
    <d v="2023-09-24T23:32:00"/>
    <n v="15"/>
    <n v="40"/>
    <n v="15.616666666581295"/>
    <s v="NO"/>
    <n v="1.2181818181818183E-2"/>
    <n v="63.433333333348855"/>
    <s v="YES"/>
    <m/>
    <x v="0"/>
    <x v="3"/>
  </r>
  <r>
    <n v="10837"/>
    <n v="563"/>
    <x v="0"/>
    <s v="High"/>
    <d v="2024-10-30T01:09:00"/>
    <d v="2024-10-30T03:05:00"/>
    <d v="2024-10-30T19:29:00"/>
    <n v="5"/>
    <n v="24"/>
    <n v="1.9333333331742324"/>
    <s v="Yes"/>
    <n v="1.2181818181818183E-2"/>
    <n v="18.333333333197515"/>
    <s v="YES"/>
    <m/>
    <x v="1"/>
    <x v="4"/>
  </r>
  <r>
    <n v="10838"/>
    <n v="869"/>
    <x v="2"/>
    <s v="Low"/>
    <d v="2020-06-24T15:59:00"/>
    <d v="2020-06-24T21:50:00"/>
    <d v="2020-07-01T10:31:00"/>
    <n v="48"/>
    <n v="150"/>
    <n v="5.8499999998603016"/>
    <s v="Yes"/>
    <n v="1.2090909090909091E-2"/>
    <n v="162.53333333332557"/>
    <s v="YES"/>
    <m/>
    <x v="1"/>
    <x v="0"/>
  </r>
  <r>
    <n v="10839"/>
    <n v="22"/>
    <x v="1"/>
    <s v="Medium"/>
    <d v="2025-02-19T22:59:00"/>
    <d v="2025-02-20T08:17:00"/>
    <d v="2025-02-23T01:32:00"/>
    <n v="15"/>
    <n v="40"/>
    <n v="9.2999999999301508"/>
    <s v="Yes"/>
    <n v="1.2E-2"/>
    <n v="74.549999999930151"/>
    <s v="YES"/>
    <m/>
    <x v="1"/>
    <x v="5"/>
  </r>
  <r>
    <n v="10840"/>
    <n v="693"/>
    <x v="2"/>
    <s v="High"/>
    <d v="2021-06-17T02:13:00"/>
    <d v="2021-06-17T04:36:00"/>
    <d v="2021-06-18T01:25:00"/>
    <n v="5"/>
    <n v="24"/>
    <n v="2.3833333332440816"/>
    <s v="Yes"/>
    <n v="1.1909090909090909E-2"/>
    <n v="23.200000000011642"/>
    <s v="YES"/>
    <m/>
    <x v="1"/>
    <x v="2"/>
  </r>
  <r>
    <n v="10841"/>
    <n v="216"/>
    <x v="2"/>
    <s v="Critical"/>
    <d v="2024-09-14T09:06:00"/>
    <d v="2024-09-14T09:20:00"/>
    <d v="2024-09-14T12:35:00"/>
    <n v="1"/>
    <n v="8"/>
    <n v="0.2333333333954215"/>
    <s v="Yes"/>
    <n v="1.1818181818181818E-2"/>
    <n v="3.4833333333372138"/>
    <s v="YES"/>
    <m/>
    <x v="1"/>
    <x v="4"/>
  </r>
  <r>
    <n v="10842"/>
    <n v="141"/>
    <x v="1"/>
    <s v="Critical"/>
    <d v="2023-09-19T22:49:00"/>
    <d v="2023-09-19T23:26:00"/>
    <d v="2023-09-20T05:04:00"/>
    <n v="1"/>
    <n v="8"/>
    <n v="0.61666666675591841"/>
    <s v="Yes"/>
    <n v="1.1727272727272727E-2"/>
    <n v="6.2499999999417923"/>
    <s v="YES"/>
    <m/>
    <x v="1"/>
    <x v="3"/>
  </r>
  <r>
    <n v="10843"/>
    <n v="326"/>
    <x v="0"/>
    <s v="Medium"/>
    <d v="2022-01-07T05:16:00"/>
    <d v="2022-01-07T14:21:00"/>
    <d v="2022-01-10T04:56:00"/>
    <n v="15"/>
    <n v="40"/>
    <n v="9.0833333332557231"/>
    <s v="Yes"/>
    <n v="1.1636363636363636E-2"/>
    <n v="71.666666666627862"/>
    <s v="YES"/>
    <m/>
    <x v="1"/>
    <x v="1"/>
  </r>
  <r>
    <n v="10844"/>
    <n v="233"/>
    <x v="0"/>
    <s v="Critical"/>
    <d v="2020-06-09T20:17:00"/>
    <d v="2020-06-09T20:32:00"/>
    <d v="2020-06-10T02:34:00"/>
    <n v="1"/>
    <n v="8"/>
    <n v="0.25000000011641532"/>
    <s v="Yes"/>
    <n v="1.1545454545454546E-2"/>
    <n v="6.28333333338378"/>
    <s v="YES"/>
    <m/>
    <x v="1"/>
    <x v="0"/>
  </r>
  <r>
    <n v="10845"/>
    <n v="752"/>
    <x v="0"/>
    <s v="Critical"/>
    <d v="2024-12-06T14:47:00"/>
    <d v="2024-12-06T15:16:00"/>
    <d v="2024-12-06T17:08:00"/>
    <n v="1"/>
    <n v="8"/>
    <n v="0.48333333333721384"/>
    <s v="Yes"/>
    <n v="1.1454545454545455E-2"/>
    <n v="2.3499999999767169"/>
    <s v="YES"/>
    <m/>
    <x v="1"/>
    <x v="4"/>
  </r>
  <r>
    <n v="10846"/>
    <n v="526"/>
    <x v="2"/>
    <s v="Low"/>
    <d v="2025-02-19T09:15:00"/>
    <d v="2025-02-21T00:51:00"/>
    <d v="2025-02-25T04:30:00"/>
    <n v="48"/>
    <n v="150"/>
    <n v="39.600000000034925"/>
    <s v="Yes"/>
    <n v="1.1363636363636364E-2"/>
    <n v="139.25000000005821"/>
    <s v="YES"/>
    <m/>
    <x v="1"/>
    <x v="5"/>
  </r>
  <r>
    <n v="10847"/>
    <n v="242"/>
    <x v="0"/>
    <s v="Critical"/>
    <d v="2024-02-28T20:01:00"/>
    <d v="2024-02-28T20:34:00"/>
    <d v="2024-02-28T21:53:00"/>
    <n v="1"/>
    <n v="8"/>
    <n v="0.55000000004656613"/>
    <s v="Yes"/>
    <n v="1.1272727272727273E-2"/>
    <n v="1.8666666668141261"/>
    <s v="YES"/>
    <m/>
    <x v="1"/>
    <x v="4"/>
  </r>
  <r>
    <n v="10848"/>
    <n v="835"/>
    <x v="2"/>
    <s v="Critical"/>
    <d v="2023-04-20T23:34:00"/>
    <d v="2023-04-21T00:15:00"/>
    <d v="2023-04-21T07:40:00"/>
    <n v="1"/>
    <n v="8"/>
    <n v="0.68333333329064772"/>
    <s v="Yes"/>
    <n v="1.1181818181818182E-2"/>
    <n v="8.1000000000349246"/>
    <s v="YES"/>
    <m/>
    <x v="1"/>
    <x v="3"/>
  </r>
  <r>
    <n v="10849"/>
    <n v="953"/>
    <x v="0"/>
    <s v="Low"/>
    <d v="2020-10-02T17:58:00"/>
    <d v="2020-10-04T10:23:00"/>
    <d v="2020-10-11T07:16:00"/>
    <n v="48"/>
    <n v="150"/>
    <n v="40.416666666569654"/>
    <s v="Yes"/>
    <n v="1.1090909090909091E-2"/>
    <n v="205.29999999987194"/>
    <s v="YES"/>
    <m/>
    <x v="1"/>
    <x v="0"/>
  </r>
  <r>
    <n v="10850"/>
    <n v="612"/>
    <x v="1"/>
    <s v="Critical"/>
    <d v="2023-12-09T06:21:00"/>
    <d v="2023-12-09T06:56:00"/>
    <d v="2023-12-09T07:18:00"/>
    <n v="1"/>
    <n v="8"/>
    <n v="0.58333333348855376"/>
    <s v="Yes"/>
    <n v="1.0999999999999999E-2"/>
    <n v="0.95000000012805685"/>
    <s v="YES"/>
    <m/>
    <x v="1"/>
    <x v="3"/>
  </r>
  <r>
    <n v="10851"/>
    <n v="645"/>
    <x v="0"/>
    <s v="Critical"/>
    <d v="2020-11-12T00:13:00"/>
    <d v="2020-11-12T01:05:00"/>
    <d v="2020-11-12T04:53:00"/>
    <n v="1"/>
    <n v="8"/>
    <n v="0.86666666669771075"/>
    <s v="Yes"/>
    <n v="1.090909090909091E-2"/>
    <n v="4.6666666666860692"/>
    <s v="YES"/>
    <m/>
    <x v="1"/>
    <x v="0"/>
  </r>
  <r>
    <n v="10852"/>
    <n v="190"/>
    <x v="1"/>
    <s v="High"/>
    <d v="2020-07-28T11:00:00"/>
    <d v="2020-07-28T12:49:00"/>
    <d v="2020-07-28T13:50:00"/>
    <n v="5"/>
    <n v="24"/>
    <n v="1.8166666666511446"/>
    <s v="Yes"/>
    <n v="1.0818181818181819E-2"/>
    <n v="2.8333333333139308"/>
    <s v="YES"/>
    <m/>
    <x v="1"/>
    <x v="0"/>
  </r>
  <r>
    <n v="10853"/>
    <n v="139"/>
    <x v="0"/>
    <s v="Low"/>
    <d v="2024-06-13T23:50:00"/>
    <d v="2024-06-15T05:54:00"/>
    <d v="2024-06-17T22:52:00"/>
    <n v="48"/>
    <n v="150"/>
    <n v="30.066666666709352"/>
    <s v="Yes"/>
    <n v="1.0727272727272728E-2"/>
    <n v="95.033333333325572"/>
    <s v="YES"/>
    <m/>
    <x v="1"/>
    <x v="4"/>
  </r>
  <r>
    <n v="10854"/>
    <n v="857"/>
    <x v="2"/>
    <s v="Medium"/>
    <d v="2021-09-25T14:26:00"/>
    <d v="2021-09-25T19:45:00"/>
    <d v="2021-09-27T10:32:00"/>
    <n v="15"/>
    <n v="40"/>
    <n v="5.3166666665347293"/>
    <s v="Yes"/>
    <n v="1.0636363636363637E-2"/>
    <n v="44.099999999860302"/>
    <s v="YES"/>
    <m/>
    <x v="1"/>
    <x v="2"/>
  </r>
  <r>
    <n v="10855"/>
    <n v="1000"/>
    <x v="1"/>
    <s v="Medium"/>
    <d v="2023-04-23T14:55:00"/>
    <d v="2023-04-24T13:17:00"/>
    <d v="2023-04-26T05:20:00"/>
    <n v="15"/>
    <n v="40"/>
    <n v="22.366666666581295"/>
    <s v="NO"/>
    <n v="1.0545454545454545E-2"/>
    <n v="62.416666666511446"/>
    <s v="YES"/>
    <m/>
    <x v="0"/>
    <x v="3"/>
  </r>
  <r>
    <n v="10856"/>
    <n v="691"/>
    <x v="1"/>
    <s v="High"/>
    <d v="2021-10-01T07:38:00"/>
    <d v="2021-10-01T11:25:00"/>
    <d v="2021-10-02T05:42:00"/>
    <n v="5"/>
    <n v="24"/>
    <n v="3.7833333332673647"/>
    <s v="Yes"/>
    <n v="1.0545454545454545E-2"/>
    <n v="22.066666666651145"/>
    <s v="YES"/>
    <m/>
    <x v="1"/>
    <x v="2"/>
  </r>
  <r>
    <n v="10857"/>
    <n v="940"/>
    <x v="1"/>
    <s v="High"/>
    <d v="2020-11-27T14:45:00"/>
    <d v="2020-11-27T16:30:00"/>
    <d v="2020-11-28T00:52:00"/>
    <n v="5"/>
    <n v="24"/>
    <n v="1.7499999999417923"/>
    <s v="Yes"/>
    <n v="1.0454545454545454E-2"/>
    <n v="10.116666666639503"/>
    <s v="YES"/>
    <m/>
    <x v="1"/>
    <x v="0"/>
  </r>
  <r>
    <n v="10858"/>
    <n v="811"/>
    <x v="1"/>
    <s v="High"/>
    <d v="2021-12-31T09:27:00"/>
    <d v="2021-12-31T15:51:00"/>
    <d v="2022-01-01T10:34:00"/>
    <n v="5"/>
    <n v="24"/>
    <n v="6.3999999999068677"/>
    <s v="NO"/>
    <n v="1.0363636363636363E-2"/>
    <n v="25.116666666639503"/>
    <s v="YES"/>
    <m/>
    <x v="0"/>
    <x v="2"/>
  </r>
  <r>
    <n v="10859"/>
    <n v="976"/>
    <x v="2"/>
    <s v="Critical"/>
    <d v="2021-07-13T07:42:00"/>
    <d v="2021-07-13T07:48:00"/>
    <d v="2021-07-13T08:40:00"/>
    <n v="1"/>
    <n v="8"/>
    <n v="9.9999999976716936E-2"/>
    <s v="Yes"/>
    <n v="1.0363636363636363E-2"/>
    <n v="0.96666666667442769"/>
    <s v="YES"/>
    <m/>
    <x v="1"/>
    <x v="2"/>
  </r>
  <r>
    <n v="10860"/>
    <n v="258"/>
    <x v="1"/>
    <s v="Critical"/>
    <d v="2022-09-29T03:42:00"/>
    <d v="2022-09-29T04:13:00"/>
    <d v="2022-09-29T08:08:00"/>
    <n v="1"/>
    <n v="8"/>
    <n v="0.5166666666045785"/>
    <s v="Yes"/>
    <n v="1.0272727272727272E-2"/>
    <n v="4.4333333332906477"/>
    <s v="YES"/>
    <m/>
    <x v="1"/>
    <x v="1"/>
  </r>
  <r>
    <n v="10861"/>
    <n v="791"/>
    <x v="0"/>
    <s v="Low"/>
    <d v="2024-11-20T21:27:00"/>
    <d v="2024-11-21T16:01:00"/>
    <d v="2024-11-24T05:44:00"/>
    <n v="48"/>
    <n v="150"/>
    <n v="18.566666666592937"/>
    <s v="Yes"/>
    <n v="1.0181818181818183E-2"/>
    <n v="80.283333333267365"/>
    <s v="YES"/>
    <m/>
    <x v="1"/>
    <x v="4"/>
  </r>
  <r>
    <n v="10862"/>
    <n v="467"/>
    <x v="0"/>
    <s v="High"/>
    <d v="2021-09-14T01:20:00"/>
    <d v="2021-09-14T06:08:00"/>
    <d v="2021-09-14T17:14:00"/>
    <n v="5"/>
    <n v="24"/>
    <n v="4.8000000001047738"/>
    <s v="Yes"/>
    <n v="1.0090909090909091E-2"/>
    <n v="15.899999999965075"/>
    <s v="YES"/>
    <m/>
    <x v="1"/>
    <x v="2"/>
  </r>
  <r>
    <n v="10863"/>
    <n v="344"/>
    <x v="2"/>
    <s v="Medium"/>
    <d v="2024-12-19T05:34:00"/>
    <d v="2024-12-19T23:36:00"/>
    <d v="2024-12-22T10:33:00"/>
    <n v="15"/>
    <n v="40"/>
    <n v="18.033333333267365"/>
    <s v="NO"/>
    <n v="0.01"/>
    <n v="76.983333333337214"/>
    <s v="YES"/>
    <m/>
    <x v="0"/>
    <x v="4"/>
  </r>
  <r>
    <n v="10864"/>
    <n v="539"/>
    <x v="0"/>
    <s v="High"/>
    <d v="2024-12-20T07:17:00"/>
    <d v="2024-12-20T11:18:00"/>
    <d v="2024-12-20T18:53:00"/>
    <n v="5"/>
    <n v="24"/>
    <n v="4.0166666666627862"/>
    <s v="Yes"/>
    <n v="0.01"/>
    <n v="11.600000000093132"/>
    <s v="YES"/>
    <m/>
    <x v="1"/>
    <x v="4"/>
  </r>
  <r>
    <n v="10865"/>
    <n v="354"/>
    <x v="0"/>
    <s v="Low"/>
    <d v="2022-12-04T11:24:00"/>
    <d v="2022-12-06T00:39:00"/>
    <d v="2022-12-06T17:40:00"/>
    <n v="48"/>
    <n v="150"/>
    <n v="37.250000000058208"/>
    <s v="Yes"/>
    <n v="9.9090909090909091E-3"/>
    <n v="54.266666666662786"/>
    <s v="YES"/>
    <m/>
    <x v="1"/>
    <x v="1"/>
  </r>
  <r>
    <n v="10866"/>
    <n v="815"/>
    <x v="0"/>
    <s v="Critical"/>
    <d v="2023-10-08T06:05:00"/>
    <d v="2023-10-08T06:27:00"/>
    <d v="2023-10-08T08:17:00"/>
    <n v="1"/>
    <n v="8"/>
    <n v="0.36666666681412607"/>
    <s v="Yes"/>
    <n v="9.8181818181818179E-3"/>
    <n v="2.2000000000116415"/>
    <s v="YES"/>
    <m/>
    <x v="1"/>
    <x v="3"/>
  </r>
  <r>
    <n v="10867"/>
    <n v="360"/>
    <x v="1"/>
    <s v="Medium"/>
    <d v="2021-05-03T04:13:00"/>
    <d v="2021-05-03T06:17:00"/>
    <d v="2021-05-05T01:52:00"/>
    <n v="15"/>
    <n v="40"/>
    <n v="2.0666666667675599"/>
    <s v="Yes"/>
    <n v="9.7272727272727268E-3"/>
    <n v="45.650000000023283"/>
    <s v="YES"/>
    <m/>
    <x v="1"/>
    <x v="2"/>
  </r>
  <r>
    <n v="10868"/>
    <n v="183"/>
    <x v="1"/>
    <s v="Medium"/>
    <d v="2020-06-07T20:30:00"/>
    <d v="2020-06-08T11:54:00"/>
    <d v="2020-06-11T05:19:00"/>
    <n v="15"/>
    <n v="40"/>
    <n v="15.400000000081491"/>
    <s v="NO"/>
    <n v="9.6363636363636356E-3"/>
    <n v="80.81666666676756"/>
    <s v="YES"/>
    <m/>
    <x v="0"/>
    <x v="0"/>
  </r>
  <r>
    <n v="10869"/>
    <n v="521"/>
    <x v="2"/>
    <s v="Medium"/>
    <d v="2022-05-03T02:19:00"/>
    <d v="2022-05-03T15:51:00"/>
    <d v="2022-05-03T22:53:00"/>
    <n v="15"/>
    <n v="40"/>
    <n v="13.533333333267365"/>
    <s v="Yes"/>
    <n v="9.6363636363636356E-3"/>
    <n v="20.566666666651145"/>
    <s v="YES"/>
    <m/>
    <x v="1"/>
    <x v="1"/>
  </r>
  <r>
    <n v="10870"/>
    <n v="66"/>
    <x v="0"/>
    <s v="High"/>
    <d v="2020-04-21T13:54:00"/>
    <d v="2020-04-21T16:57:00"/>
    <d v="2020-04-21T23:00:00"/>
    <n v="5"/>
    <n v="24"/>
    <n v="3.0499999999883585"/>
    <s v="Yes"/>
    <n v="9.5454545454545462E-3"/>
    <n v="9.0999999999767169"/>
    <s v="YES"/>
    <m/>
    <x v="1"/>
    <x v="0"/>
  </r>
  <r>
    <n v="10871"/>
    <n v="605"/>
    <x v="1"/>
    <s v="Medium"/>
    <d v="2021-01-15T13:39:00"/>
    <d v="2021-01-15T23:38:00"/>
    <d v="2021-01-16T00:03:00"/>
    <n v="15"/>
    <n v="40"/>
    <n v="9.9833333333954215"/>
    <s v="Yes"/>
    <n v="9.4545454545454551E-3"/>
    <n v="10.400000000023283"/>
    <s v="YES"/>
    <m/>
    <x v="1"/>
    <x v="2"/>
  </r>
  <r>
    <n v="10872"/>
    <n v="247"/>
    <x v="2"/>
    <s v="High"/>
    <d v="2023-08-08T18:18:00"/>
    <d v="2023-08-09T01:58:00"/>
    <d v="2023-08-09T12:47:00"/>
    <n v="5"/>
    <n v="24"/>
    <n v="7.6666666666860692"/>
    <s v="NO"/>
    <n v="9.3636363636363639E-3"/>
    <n v="18.483333333337214"/>
    <s v="YES"/>
    <m/>
    <x v="0"/>
    <x v="3"/>
  </r>
  <r>
    <n v="10873"/>
    <n v="688"/>
    <x v="2"/>
    <s v="High"/>
    <d v="2023-04-02T23:00:00"/>
    <d v="2023-04-03T02:35:00"/>
    <d v="2023-04-03T14:43:00"/>
    <n v="5"/>
    <n v="24"/>
    <n v="3.5833333333139308"/>
    <s v="Yes"/>
    <n v="9.3636363636363639E-3"/>
    <n v="15.716666666558012"/>
    <s v="YES"/>
    <m/>
    <x v="1"/>
    <x v="3"/>
  </r>
  <r>
    <n v="10874"/>
    <n v="627"/>
    <x v="2"/>
    <s v="Medium"/>
    <d v="2020-05-05T14:04:00"/>
    <d v="2020-05-06T01:55:00"/>
    <d v="2020-05-07T02:14:00"/>
    <n v="15"/>
    <n v="40"/>
    <n v="11.850000000034925"/>
    <s v="Yes"/>
    <n v="9.2727272727272728E-3"/>
    <n v="36.166666666686069"/>
    <s v="YES"/>
    <m/>
    <x v="1"/>
    <x v="0"/>
  </r>
  <r>
    <n v="10875"/>
    <n v="535"/>
    <x v="1"/>
    <s v="Medium"/>
    <d v="2021-10-30T16:02:00"/>
    <d v="2021-10-31T03:05:00"/>
    <d v="2021-11-02T22:16:00"/>
    <n v="15"/>
    <n v="40"/>
    <n v="11.049999999871943"/>
    <s v="Yes"/>
    <n v="9.1818181818181816E-3"/>
    <n v="78.233333333220799"/>
    <s v="NO"/>
    <m/>
    <x v="0"/>
    <x v="2"/>
  </r>
  <r>
    <n v="10876"/>
    <n v="878"/>
    <x v="0"/>
    <s v="Medium"/>
    <d v="2020-04-09T17:56:00"/>
    <d v="2020-04-10T04:54:00"/>
    <d v="2020-04-12T04:59:00"/>
    <n v="15"/>
    <n v="40"/>
    <n v="10.966666666790843"/>
    <s v="Yes"/>
    <n v="9.0909090909090905E-3"/>
    <n v="59.050000000046566"/>
    <s v="YES"/>
    <m/>
    <x v="1"/>
    <x v="0"/>
  </r>
  <r>
    <n v="10877"/>
    <n v="407"/>
    <x v="1"/>
    <s v="Medium"/>
    <d v="2022-06-27T11:49:00"/>
    <d v="2022-06-27T12:58:00"/>
    <d v="2022-06-29T08:59:00"/>
    <n v="15"/>
    <n v="40"/>
    <n v="1.1500000000814907"/>
    <s v="Yes"/>
    <n v="8.9999999999999993E-3"/>
    <n v="45.166666666686069"/>
    <s v="YES"/>
    <m/>
    <x v="1"/>
    <x v="1"/>
  </r>
  <r>
    <n v="10878"/>
    <n v="662"/>
    <x v="1"/>
    <s v="Low"/>
    <d v="2024-08-15T05:43:00"/>
    <d v="2024-08-15T16:57:00"/>
    <d v="2024-08-17T22:47:00"/>
    <n v="48"/>
    <n v="150"/>
    <n v="11.233333333453629"/>
    <s v="Yes"/>
    <n v="8.9090909090909099E-3"/>
    <n v="65.06666666676756"/>
    <s v="YES"/>
    <m/>
    <x v="1"/>
    <x v="4"/>
  </r>
  <r>
    <n v="10879"/>
    <n v="315"/>
    <x v="0"/>
    <s v="High"/>
    <d v="2020-07-29T14:24:00"/>
    <d v="2020-07-29T18:30:00"/>
    <d v="2020-07-29T20:17:00"/>
    <n v="5"/>
    <n v="24"/>
    <n v="4.1000000000931323"/>
    <s v="Yes"/>
    <n v="8.8181818181818188E-3"/>
    <n v="5.8833333333022892"/>
    <s v="YES"/>
    <m/>
    <x v="1"/>
    <x v="0"/>
  </r>
  <r>
    <n v="10880"/>
    <n v="94"/>
    <x v="1"/>
    <s v="Low"/>
    <d v="2021-05-23T23:27:00"/>
    <d v="2021-05-25T21:16:00"/>
    <d v="2021-05-28T19:45:00"/>
    <n v="48"/>
    <n v="150"/>
    <n v="45.816666666709352"/>
    <s v="Yes"/>
    <n v="8.7272727272727276E-3"/>
    <n v="116.29999999998836"/>
    <s v="YES"/>
    <m/>
    <x v="1"/>
    <x v="2"/>
  </r>
  <r>
    <n v="10881"/>
    <n v="735"/>
    <x v="1"/>
    <s v="Low"/>
    <d v="2023-04-14T14:07:00"/>
    <d v="2023-04-15T05:48:00"/>
    <d v="2023-04-19T14:09:00"/>
    <n v="48"/>
    <n v="150"/>
    <n v="15.683333333465271"/>
    <s v="Yes"/>
    <n v="8.6363636363636365E-3"/>
    <n v="120.03333333344199"/>
    <s v="YES"/>
    <m/>
    <x v="1"/>
    <x v="3"/>
  </r>
  <r>
    <n v="10882"/>
    <n v="375"/>
    <x v="0"/>
    <s v="Critical"/>
    <d v="2023-11-20T10:35:00"/>
    <d v="2023-11-20T11:28:00"/>
    <d v="2023-11-20T12:44:00"/>
    <n v="1"/>
    <n v="8"/>
    <n v="0.88333333341870457"/>
    <s v="Yes"/>
    <n v="8.5454545454545453E-3"/>
    <n v="2.1500000000232831"/>
    <s v="YES"/>
    <m/>
    <x v="1"/>
    <x v="3"/>
  </r>
  <r>
    <n v="10883"/>
    <n v="713"/>
    <x v="2"/>
    <s v="Critical"/>
    <d v="2023-10-17T06:36:00"/>
    <d v="2023-10-17T06:49:00"/>
    <d v="2023-10-17T14:14:00"/>
    <n v="1"/>
    <n v="8"/>
    <n v="0.21666666667442769"/>
    <s v="Yes"/>
    <n v="8.4545454545454542E-3"/>
    <n v="7.6333333332440816"/>
    <s v="YES"/>
    <m/>
    <x v="1"/>
    <x v="3"/>
  </r>
  <r>
    <n v="10884"/>
    <n v="304"/>
    <x v="0"/>
    <s v="Medium"/>
    <d v="2024-01-17T14:30:00"/>
    <d v="2024-01-18T05:53:00"/>
    <d v="2024-01-21T04:45:00"/>
    <n v="15"/>
    <n v="40"/>
    <n v="15.383333333360497"/>
    <s v="NO"/>
    <n v="8.363636363636363E-3"/>
    <n v="86.25"/>
    <s v="NO"/>
    <m/>
    <x v="0"/>
    <x v="4"/>
  </r>
  <r>
    <n v="10885"/>
    <n v="53"/>
    <x v="0"/>
    <s v="Medium"/>
    <d v="2023-03-12T23:30:00"/>
    <d v="2023-03-13T01:06:00"/>
    <d v="2023-03-13T02:24:00"/>
    <n v="15"/>
    <n v="40"/>
    <n v="1.5999999999767169"/>
    <s v="Yes"/>
    <n v="8.363636363636363E-3"/>
    <n v="2.9000000000232831"/>
    <s v="YES"/>
    <m/>
    <x v="1"/>
    <x v="3"/>
  </r>
  <r>
    <n v="10886"/>
    <n v="696"/>
    <x v="0"/>
    <s v="Low"/>
    <d v="2022-06-11T13:36:00"/>
    <d v="2022-06-13T12:06:00"/>
    <d v="2022-06-19T08:33:00"/>
    <n v="48"/>
    <n v="150"/>
    <n v="46.5"/>
    <s v="Yes"/>
    <n v="8.2727272727272719E-3"/>
    <n v="186.94999999995343"/>
    <s v="YES"/>
    <m/>
    <x v="1"/>
    <x v="1"/>
  </r>
  <r>
    <n v="10887"/>
    <n v="144"/>
    <x v="1"/>
    <s v="Medium"/>
    <d v="2022-09-25T02:41:00"/>
    <d v="2022-09-25T12:41:00"/>
    <d v="2022-09-26T13:29:00"/>
    <n v="15"/>
    <n v="40"/>
    <n v="9.9999999999417923"/>
    <s v="Yes"/>
    <n v="8.1818181818181825E-3"/>
    <n v="34.799999999930151"/>
    <s v="YES"/>
    <m/>
    <x v="1"/>
    <x v="1"/>
  </r>
  <r>
    <n v="10888"/>
    <n v="939"/>
    <x v="0"/>
    <s v="High"/>
    <d v="2024-03-31T23:36:00"/>
    <d v="2024-04-01T02:29:00"/>
    <d v="2024-04-01T20:32:00"/>
    <n v="5"/>
    <n v="24"/>
    <n v="2.8833333334769122"/>
    <s v="Yes"/>
    <n v="8.0909090909090913E-3"/>
    <n v="20.933333333465271"/>
    <s v="YES"/>
    <m/>
    <x v="1"/>
    <x v="4"/>
  </r>
  <r>
    <n v="10889"/>
    <n v="609"/>
    <x v="2"/>
    <s v="Low"/>
    <d v="2023-08-08T07:54:00"/>
    <d v="2023-08-10T07:08:00"/>
    <d v="2023-08-12T20:57:00"/>
    <n v="48"/>
    <n v="150"/>
    <n v="47.233333333279006"/>
    <s v="Yes"/>
    <n v="8.0000000000000002E-3"/>
    <n v="109.04999999993015"/>
    <s v="YES"/>
    <m/>
    <x v="1"/>
    <x v="3"/>
  </r>
  <r>
    <n v="10890"/>
    <n v="559"/>
    <x v="2"/>
    <s v="Low"/>
    <d v="2021-09-08T21:36:00"/>
    <d v="2021-09-09T08:53:00"/>
    <d v="2021-09-11T17:48:00"/>
    <n v="48"/>
    <n v="150"/>
    <n v="11.283333333267365"/>
    <s v="Yes"/>
    <n v="7.909090909090909E-3"/>
    <n v="68.200000000011642"/>
    <s v="YES"/>
    <m/>
    <x v="1"/>
    <x v="2"/>
  </r>
  <r>
    <n v="10891"/>
    <n v="820"/>
    <x v="1"/>
    <s v="Critical"/>
    <d v="2024-04-01T23:16:00"/>
    <d v="2024-04-02T00:02:00"/>
    <d v="2024-04-02T06:38:00"/>
    <n v="1"/>
    <n v="8"/>
    <n v="0.76666666654637083"/>
    <s v="Yes"/>
    <n v="7.8181818181818179E-3"/>
    <n v="7.3666666665812954"/>
    <s v="YES"/>
    <m/>
    <x v="1"/>
    <x v="4"/>
  </r>
  <r>
    <n v="10892"/>
    <n v="504"/>
    <x v="2"/>
    <s v="Critical"/>
    <d v="2023-05-04T16:27:00"/>
    <d v="2023-05-04T16:51:00"/>
    <d v="2023-05-05T00:10:00"/>
    <n v="1"/>
    <n v="8"/>
    <n v="0.39999999990686774"/>
    <s v="Yes"/>
    <n v="7.7272727272727276E-3"/>
    <n v="7.7166666666744277"/>
    <s v="YES"/>
    <m/>
    <x v="1"/>
    <x v="3"/>
  </r>
  <r>
    <n v="10893"/>
    <n v="704"/>
    <x v="0"/>
    <s v="Critical"/>
    <d v="2024-10-12T11:02:00"/>
    <d v="2024-10-12T11:33:00"/>
    <d v="2024-10-12T13:26:00"/>
    <n v="1"/>
    <n v="8"/>
    <n v="0.5166666666045785"/>
    <s v="Yes"/>
    <n v="7.6363636363636364E-3"/>
    <n v="2.3999999999650754"/>
    <s v="YES"/>
    <m/>
    <x v="1"/>
    <x v="4"/>
  </r>
  <r>
    <n v="10894"/>
    <n v="594"/>
    <x v="0"/>
    <s v="Low"/>
    <d v="2021-07-12T13:02:00"/>
    <d v="2021-07-13T04:53:00"/>
    <d v="2021-07-19T07:45:00"/>
    <n v="48"/>
    <n v="150"/>
    <n v="15.849999999976717"/>
    <s v="Yes"/>
    <n v="7.5454545454545453E-3"/>
    <n v="162.71666666655801"/>
    <s v="YES"/>
    <m/>
    <x v="1"/>
    <x v="2"/>
  </r>
  <r>
    <n v="10895"/>
    <n v="856"/>
    <x v="0"/>
    <s v="High"/>
    <d v="2024-07-25T13:10:00"/>
    <d v="2024-07-25T20:10:00"/>
    <d v="2024-07-26T17:29:00"/>
    <n v="5"/>
    <n v="24"/>
    <n v="7.0000000001164153"/>
    <s v="NO"/>
    <n v="7.4545454545454541E-3"/>
    <n v="28.31666666676756"/>
    <s v="YES"/>
    <m/>
    <x v="0"/>
    <x v="4"/>
  </r>
  <r>
    <n v="10896"/>
    <n v="144"/>
    <x v="1"/>
    <s v="Critical"/>
    <d v="2024-03-27T23:54:00"/>
    <d v="2024-03-28T00:23:00"/>
    <d v="2024-03-28T05:22:00"/>
    <n v="1"/>
    <n v="8"/>
    <n v="0.48333333333721384"/>
    <s v="Yes"/>
    <n v="7.4545454545454541E-3"/>
    <n v="5.4666666666744277"/>
    <s v="YES"/>
    <m/>
    <x v="1"/>
    <x v="4"/>
  </r>
  <r>
    <n v="10897"/>
    <n v="634"/>
    <x v="0"/>
    <s v="High"/>
    <d v="2023-09-24T18:53:00"/>
    <d v="2023-09-25T00:10:00"/>
    <d v="2023-09-25T08:02:00"/>
    <n v="5"/>
    <n v="24"/>
    <n v="5.2833333332673647"/>
    <s v="NO"/>
    <n v="7.3636363636363639E-3"/>
    <n v="13.149999999906868"/>
    <s v="YES"/>
    <m/>
    <x v="0"/>
    <x v="3"/>
  </r>
  <r>
    <n v="10898"/>
    <n v="252"/>
    <x v="2"/>
    <s v="Medium"/>
    <d v="2022-12-08T07:46:00"/>
    <d v="2022-12-09T01:05:00"/>
    <d v="2022-12-10T16:14:00"/>
    <n v="15"/>
    <n v="40"/>
    <n v="17.316666666709352"/>
    <s v="NO"/>
    <n v="7.3636363636363639E-3"/>
    <n v="56.466666666674428"/>
    <s v="YES"/>
    <m/>
    <x v="0"/>
    <x v="1"/>
  </r>
  <r>
    <n v="10899"/>
    <n v="117"/>
    <x v="0"/>
    <s v="Low"/>
    <d v="2020-08-28T12:54:00"/>
    <d v="2020-08-29T19:23:00"/>
    <d v="2020-09-01T03:54:00"/>
    <n v="48"/>
    <n v="150"/>
    <n v="30.483333333337214"/>
    <s v="Yes"/>
    <n v="7.3636363636363639E-3"/>
    <n v="87"/>
    <s v="YES"/>
    <m/>
    <x v="1"/>
    <x v="0"/>
  </r>
  <r>
    <n v="10900"/>
    <n v="37"/>
    <x v="1"/>
    <s v="Critical"/>
    <d v="2020-08-05T18:40:00"/>
    <d v="2020-08-05T18:43:00"/>
    <d v="2020-08-05T19:09:00"/>
    <n v="1"/>
    <n v="8"/>
    <n v="4.9999999988358468E-2"/>
    <s v="Yes"/>
    <n v="7.2727272727272727E-3"/>
    <n v="0.48333333333721384"/>
    <s v="YES"/>
    <m/>
    <x v="1"/>
    <x v="0"/>
  </r>
  <r>
    <n v="10901"/>
    <n v="264"/>
    <x v="1"/>
    <s v="Low"/>
    <d v="2020-10-19T16:01:00"/>
    <d v="2020-10-20T02:57:00"/>
    <d v="2020-10-20T07:01:00"/>
    <n v="48"/>
    <n v="150"/>
    <n v="10.933333333348855"/>
    <s v="Yes"/>
    <n v="7.1818181818181816E-3"/>
    <n v="15"/>
    <s v="YES"/>
    <m/>
    <x v="1"/>
    <x v="0"/>
  </r>
  <r>
    <n v="10902"/>
    <n v="353"/>
    <x v="1"/>
    <s v="High"/>
    <d v="2024-12-23T23:34:00"/>
    <d v="2024-12-24T00:00:00"/>
    <d v="2024-12-24T02:11:00"/>
    <n v="5"/>
    <n v="24"/>
    <n v="0.43333333334885538"/>
    <s v="Yes"/>
    <n v="7.0909090909090913E-3"/>
    <n v="2.6166666666395031"/>
    <s v="YES"/>
    <m/>
    <x v="1"/>
    <x v="4"/>
  </r>
  <r>
    <n v="10903"/>
    <n v="347"/>
    <x v="0"/>
    <s v="Medium"/>
    <d v="2021-07-04T19:47:00"/>
    <d v="2021-07-05T06:55:00"/>
    <d v="2021-07-06T15:41:00"/>
    <n v="15"/>
    <n v="40"/>
    <n v="11.133333333302289"/>
    <s v="Yes"/>
    <n v="7.0000000000000001E-3"/>
    <n v="43.899999999906868"/>
    <s v="YES"/>
    <m/>
    <x v="1"/>
    <x v="2"/>
  </r>
  <r>
    <n v="10904"/>
    <n v="137"/>
    <x v="0"/>
    <s v="Low"/>
    <d v="2020-10-10T19:27:00"/>
    <d v="2020-10-11T20:00:00"/>
    <d v="2020-10-14T05:06:00"/>
    <n v="48"/>
    <n v="150"/>
    <n v="24.550000000046566"/>
    <s v="Yes"/>
    <n v="6.909090909090909E-3"/>
    <n v="81.650000000023283"/>
    <s v="YES"/>
    <m/>
    <x v="1"/>
    <x v="0"/>
  </r>
  <r>
    <n v="10905"/>
    <n v="386"/>
    <x v="1"/>
    <s v="High"/>
    <d v="2021-10-27T07:47:00"/>
    <d v="2021-10-27T14:50:00"/>
    <d v="2021-10-27T22:33:00"/>
    <n v="5"/>
    <n v="24"/>
    <n v="7.0499999999301508"/>
    <s v="NO"/>
    <n v="6.8181818181818179E-3"/>
    <n v="14.766666666604578"/>
    <s v="YES"/>
    <m/>
    <x v="0"/>
    <x v="2"/>
  </r>
  <r>
    <n v="10906"/>
    <n v="541"/>
    <x v="2"/>
    <s v="Critical"/>
    <d v="2023-07-23T01:17:00"/>
    <d v="2023-07-23T02:17:00"/>
    <d v="2023-07-23T03:12:00"/>
    <n v="1"/>
    <n v="8"/>
    <n v="0.99999999994179234"/>
    <s v="Yes"/>
    <n v="6.8181818181818179E-3"/>
    <n v="1.9166666666278616"/>
    <s v="YES"/>
    <m/>
    <x v="1"/>
    <x v="3"/>
  </r>
  <r>
    <n v="10907"/>
    <n v="810"/>
    <x v="1"/>
    <s v="Low"/>
    <d v="2022-06-06T16:27:00"/>
    <d v="2022-06-07T19:25:00"/>
    <d v="2022-06-10T09:09:00"/>
    <n v="48"/>
    <n v="150"/>
    <n v="26.966666666732635"/>
    <s v="Yes"/>
    <n v="6.7272727272727276E-3"/>
    <n v="88.699999999953434"/>
    <s v="YES"/>
    <m/>
    <x v="1"/>
    <x v="1"/>
  </r>
  <r>
    <n v="10908"/>
    <n v="506"/>
    <x v="1"/>
    <s v="Medium"/>
    <d v="2021-06-29T11:38:00"/>
    <d v="2021-06-29T12:04:00"/>
    <d v="2021-07-01T02:16:00"/>
    <n v="15"/>
    <n v="40"/>
    <n v="0.43333333334885538"/>
    <s v="Yes"/>
    <n v="6.6363636363636364E-3"/>
    <n v="38.633333333360497"/>
    <s v="YES"/>
    <m/>
    <x v="1"/>
    <x v="2"/>
  </r>
  <r>
    <n v="10909"/>
    <n v="792"/>
    <x v="1"/>
    <s v="Medium"/>
    <d v="2024-07-24T06:44:00"/>
    <d v="2024-07-24T13:38:00"/>
    <d v="2024-07-25T02:42:00"/>
    <n v="15"/>
    <n v="40"/>
    <n v="6.9000000001396984"/>
    <s v="Yes"/>
    <n v="6.5454545454545453E-3"/>
    <n v="19.966666666790843"/>
    <s v="YES"/>
    <m/>
    <x v="1"/>
    <x v="4"/>
  </r>
  <r>
    <n v="10910"/>
    <n v="238"/>
    <x v="0"/>
    <s v="Medium"/>
    <d v="2020-09-26T14:59:00"/>
    <d v="2020-09-27T02:19:00"/>
    <d v="2020-09-27T09:37:00"/>
    <n v="15"/>
    <n v="40"/>
    <n v="11.333333333430346"/>
    <s v="Yes"/>
    <n v="6.4545454545454541E-3"/>
    <n v="18.633333333302289"/>
    <s v="YES"/>
    <m/>
    <x v="1"/>
    <x v="0"/>
  </r>
  <r>
    <n v="10911"/>
    <n v="974"/>
    <x v="1"/>
    <s v="Low"/>
    <d v="2023-03-05T15:02:00"/>
    <d v="2023-03-07T06:37:00"/>
    <d v="2023-03-10T09:00:00"/>
    <n v="48"/>
    <n v="150"/>
    <n v="39.583333333313931"/>
    <s v="Yes"/>
    <n v="6.3636363636363638E-3"/>
    <n v="113.96666666673264"/>
    <s v="YES"/>
    <m/>
    <x v="1"/>
    <x v="3"/>
  </r>
  <r>
    <n v="10912"/>
    <n v="715"/>
    <x v="0"/>
    <s v="Medium"/>
    <d v="2021-06-28T12:46:00"/>
    <d v="2021-06-29T06:28:00"/>
    <d v="2021-07-01T15:59:00"/>
    <n v="15"/>
    <n v="40"/>
    <n v="17.699999999895226"/>
    <s v="NO"/>
    <n v="6.2727272727272727E-3"/>
    <n v="75.216666666674428"/>
    <s v="YES"/>
    <m/>
    <x v="0"/>
    <x v="2"/>
  </r>
  <r>
    <n v="10913"/>
    <n v="727"/>
    <x v="2"/>
    <s v="Medium"/>
    <d v="2022-03-30T09:53:00"/>
    <d v="2022-03-30T16:22:00"/>
    <d v="2022-04-01T07:01:00"/>
    <n v="15"/>
    <n v="40"/>
    <n v="6.4833333331625909"/>
    <s v="Yes"/>
    <n v="6.2727272727272727E-3"/>
    <n v="45.133333333244082"/>
    <s v="YES"/>
    <m/>
    <x v="1"/>
    <x v="1"/>
  </r>
  <r>
    <n v="10914"/>
    <n v="868"/>
    <x v="0"/>
    <s v="Low"/>
    <d v="2025-02-03T02:20:00"/>
    <d v="2025-02-05T00:35:00"/>
    <d v="2025-02-08T23:44:00"/>
    <n v="48"/>
    <n v="150"/>
    <n v="46.250000000058208"/>
    <s v="Yes"/>
    <n v="6.1818181818181816E-3"/>
    <n v="141.40000000008149"/>
    <s v="YES"/>
    <m/>
    <x v="1"/>
    <x v="5"/>
  </r>
  <r>
    <n v="10915"/>
    <n v="169"/>
    <x v="0"/>
    <s v="Critical"/>
    <d v="2024-02-11T19:04:00"/>
    <d v="2024-02-11T19:48:00"/>
    <d v="2024-02-12T01:54:00"/>
    <n v="1"/>
    <n v="8"/>
    <n v="0.73333333327900618"/>
    <s v="Yes"/>
    <n v="6.0909090909090913E-3"/>
    <n v="6.8333333334303461"/>
    <s v="YES"/>
    <m/>
    <x v="1"/>
    <x v="4"/>
  </r>
  <r>
    <n v="10916"/>
    <n v="88"/>
    <x v="1"/>
    <s v="Medium"/>
    <d v="2023-09-02T06:42:00"/>
    <d v="2023-09-03T00:57:00"/>
    <d v="2023-09-03T01:21:00"/>
    <n v="15"/>
    <n v="40"/>
    <n v="18.249999999941792"/>
    <s v="NO"/>
    <n v="6.0000000000000001E-3"/>
    <n v="18.650000000023283"/>
    <s v="YES"/>
    <m/>
    <x v="0"/>
    <x v="3"/>
  </r>
  <r>
    <n v="10917"/>
    <n v="535"/>
    <x v="1"/>
    <s v="Low"/>
    <d v="2024-06-26T22:30:00"/>
    <d v="2024-06-28T15:48:00"/>
    <d v="2024-07-03T18:28:00"/>
    <n v="48"/>
    <n v="150"/>
    <n v="41.299999999988358"/>
    <s v="Yes"/>
    <n v="6.0000000000000001E-3"/>
    <n v="163.96666666661622"/>
    <s v="YES"/>
    <m/>
    <x v="1"/>
    <x v="4"/>
  </r>
  <r>
    <n v="10918"/>
    <n v="489"/>
    <x v="0"/>
    <s v="Critical"/>
    <d v="2024-01-11T03:02:00"/>
    <d v="2024-01-11T03:25:00"/>
    <d v="2024-01-11T10:33:00"/>
    <n v="1"/>
    <n v="8"/>
    <n v="0.38333333336049691"/>
    <s v="Yes"/>
    <n v="5.909090909090909E-3"/>
    <n v="7.5166666667209938"/>
    <s v="YES"/>
    <m/>
    <x v="1"/>
    <x v="4"/>
  </r>
  <r>
    <n v="10919"/>
    <n v="155"/>
    <x v="1"/>
    <s v="Critical"/>
    <d v="2024-04-18T02:58:00"/>
    <d v="2024-04-18T03:08:00"/>
    <d v="2024-04-18T09:15:00"/>
    <n v="1"/>
    <n v="8"/>
    <n v="0.16666666668606922"/>
    <s v="Yes"/>
    <n v="5.8181818181818178E-3"/>
    <n v="6.283333333209157"/>
    <s v="YES"/>
    <m/>
    <x v="1"/>
    <x v="4"/>
  </r>
  <r>
    <n v="10920"/>
    <n v="347"/>
    <x v="0"/>
    <s v="Critical"/>
    <d v="2023-03-24T20:16:00"/>
    <d v="2023-03-24T20:52:00"/>
    <d v="2023-03-25T03:21:00"/>
    <n v="1"/>
    <n v="8"/>
    <n v="0.59999999986030161"/>
    <s v="Yes"/>
    <n v="5.7272727272727275E-3"/>
    <n v="7.0833333331975155"/>
    <s v="YES"/>
    <m/>
    <x v="1"/>
    <x v="3"/>
  </r>
  <r>
    <n v="10921"/>
    <n v="823"/>
    <x v="1"/>
    <s v="Medium"/>
    <d v="2020-08-08T11:58:00"/>
    <d v="2020-08-08T15:48:00"/>
    <d v="2020-08-10T20:15:00"/>
    <n v="15"/>
    <n v="40"/>
    <n v="3.8333333332557231"/>
    <s v="Yes"/>
    <n v="5.6363636363636364E-3"/>
    <n v="56.283333333267365"/>
    <s v="YES"/>
    <m/>
    <x v="1"/>
    <x v="0"/>
  </r>
  <r>
    <n v="10922"/>
    <n v="613"/>
    <x v="2"/>
    <s v="High"/>
    <d v="2023-11-16T10:00:00"/>
    <d v="2023-11-16T10:37:00"/>
    <d v="2023-11-17T10:07:00"/>
    <n v="5"/>
    <n v="24"/>
    <n v="0.61666666675591841"/>
    <s v="Yes"/>
    <n v="5.5454545454545453E-3"/>
    <n v="24.116666666697711"/>
    <s v="YES"/>
    <m/>
    <x v="1"/>
    <x v="3"/>
  </r>
  <r>
    <n v="10923"/>
    <n v="320"/>
    <x v="2"/>
    <s v="Medium"/>
    <d v="2022-10-30T17:20:00"/>
    <d v="2022-10-31T03:45:00"/>
    <d v="2022-10-31T04:30:00"/>
    <n v="15"/>
    <n v="40"/>
    <n v="10.416666666744277"/>
    <s v="Yes"/>
    <n v="5.454545454545455E-3"/>
    <n v="11.166666666744277"/>
    <s v="YES"/>
    <m/>
    <x v="1"/>
    <x v="1"/>
  </r>
  <r>
    <n v="10924"/>
    <n v="534"/>
    <x v="1"/>
    <s v="Critical"/>
    <d v="2020-12-27T05:27:00"/>
    <d v="2020-12-27T05:42:00"/>
    <d v="2020-12-27T07:48:00"/>
    <n v="1"/>
    <n v="8"/>
    <n v="0.25000000011641532"/>
    <s v="Yes"/>
    <n v="5.3636363636363638E-3"/>
    <n v="2.3499999999767169"/>
    <s v="YES"/>
    <m/>
    <x v="1"/>
    <x v="0"/>
  </r>
  <r>
    <n v="10925"/>
    <n v="457"/>
    <x v="0"/>
    <s v="Low"/>
    <d v="2024-08-24T04:41:00"/>
    <d v="2024-08-24T16:58:00"/>
    <d v="2024-08-26T07:39:00"/>
    <n v="48"/>
    <n v="150"/>
    <n v="12.283333333209157"/>
    <s v="Yes"/>
    <n v="5.2727272727272727E-3"/>
    <n v="50.966666666558012"/>
    <s v="YES"/>
    <m/>
    <x v="1"/>
    <x v="4"/>
  </r>
  <r>
    <n v="10926"/>
    <n v="628"/>
    <x v="1"/>
    <s v="High"/>
    <d v="2023-07-25T01:50:00"/>
    <d v="2023-07-25T06:53:00"/>
    <d v="2023-07-25T22:58:00"/>
    <n v="5"/>
    <n v="24"/>
    <n v="5.0500000000465661"/>
    <s v="NO"/>
    <n v="5.1818181818181815E-3"/>
    <n v="21.133333333244082"/>
    <s v="YES"/>
    <m/>
    <x v="0"/>
    <x v="3"/>
  </r>
  <r>
    <n v="10927"/>
    <n v="275"/>
    <x v="0"/>
    <s v="Medium"/>
    <d v="2021-01-07T01:38:00"/>
    <d v="2021-01-07T04:47:00"/>
    <d v="2021-01-08T03:25:00"/>
    <n v="15"/>
    <n v="40"/>
    <n v="3.1499999999650754"/>
    <s v="Yes"/>
    <n v="5.1818181818181815E-3"/>
    <n v="25.783333333209157"/>
    <s v="YES"/>
    <m/>
    <x v="1"/>
    <x v="2"/>
  </r>
  <r>
    <n v="10928"/>
    <n v="925"/>
    <x v="2"/>
    <s v="Medium"/>
    <d v="2022-07-08T13:02:00"/>
    <d v="2022-07-08T17:45:00"/>
    <d v="2022-07-11T16:15:00"/>
    <n v="15"/>
    <n v="40"/>
    <n v="4.7166666666744277"/>
    <s v="Yes"/>
    <n v="5.0909090909090913E-3"/>
    <n v="75.216666666674428"/>
    <s v="NO"/>
    <m/>
    <x v="0"/>
    <x v="1"/>
  </r>
  <r>
    <n v="10929"/>
    <n v="740"/>
    <x v="2"/>
    <s v="High"/>
    <d v="2023-01-10T15:07:00"/>
    <d v="2023-01-10T20:33:00"/>
    <d v="2023-01-11T13:14:00"/>
    <n v="5"/>
    <n v="24"/>
    <n v="5.4333333332324401"/>
    <s v="NO"/>
    <n v="5.0000000000000001E-3"/>
    <n v="22.116666666639503"/>
    <s v="YES"/>
    <m/>
    <x v="0"/>
    <x v="3"/>
  </r>
  <r>
    <n v="10930"/>
    <n v="307"/>
    <x v="1"/>
    <s v="Low"/>
    <d v="2022-05-25T20:43:00"/>
    <d v="2022-05-27T08:50:00"/>
    <d v="2022-05-28T11:36:00"/>
    <n v="48"/>
    <n v="150"/>
    <n v="36.116666666697711"/>
    <s v="Yes"/>
    <n v="5.0000000000000001E-3"/>
    <n v="62.883333333302289"/>
    <s v="YES"/>
    <m/>
    <x v="1"/>
    <x v="1"/>
  </r>
  <r>
    <n v="10931"/>
    <n v="395"/>
    <x v="0"/>
    <s v="High"/>
    <d v="2024-03-30T15:42:00"/>
    <d v="2024-03-30T18:52:00"/>
    <d v="2024-03-31T17:33:00"/>
    <n v="5"/>
    <n v="24"/>
    <n v="3.1666666666860692"/>
    <s v="Yes"/>
    <n v="4.909090909090909E-3"/>
    <n v="25.849999999918509"/>
    <s v="YES"/>
    <m/>
    <x v="1"/>
    <x v="4"/>
  </r>
  <r>
    <n v="10932"/>
    <n v="323"/>
    <x v="1"/>
    <s v="Medium"/>
    <d v="2022-08-22T21:06:00"/>
    <d v="2022-08-23T17:05:00"/>
    <d v="2022-08-26T03:44:00"/>
    <n v="15"/>
    <n v="40"/>
    <n v="19.983333333337214"/>
    <s v="NO"/>
    <n v="4.8181818181818178E-3"/>
    <n v="78.633333333302289"/>
    <s v="YES"/>
    <m/>
    <x v="0"/>
    <x v="1"/>
  </r>
  <r>
    <n v="10933"/>
    <n v="937"/>
    <x v="0"/>
    <s v="Medium"/>
    <d v="2024-08-30T09:48:00"/>
    <d v="2024-08-31T07:57:00"/>
    <d v="2024-09-01T16:45:00"/>
    <n v="15"/>
    <n v="40"/>
    <n v="22.150000000081491"/>
    <s v="NO"/>
    <n v="4.8181818181818178E-3"/>
    <n v="54.949999999953434"/>
    <s v="YES"/>
    <m/>
    <x v="0"/>
    <x v="4"/>
  </r>
  <r>
    <n v="10934"/>
    <n v="960"/>
    <x v="0"/>
    <s v="Low"/>
    <d v="2022-11-15T13:15:00"/>
    <d v="2022-11-16T22:54:00"/>
    <d v="2022-11-18T04:30:00"/>
    <n v="48"/>
    <n v="150"/>
    <n v="33.650000000023283"/>
    <s v="Yes"/>
    <n v="4.8181818181818178E-3"/>
    <n v="63.249999999941792"/>
    <s v="YES"/>
    <m/>
    <x v="1"/>
    <x v="1"/>
  </r>
  <r>
    <n v="10935"/>
    <n v="132"/>
    <x v="0"/>
    <s v="Medium"/>
    <d v="2021-12-07T09:02:00"/>
    <d v="2021-12-07T22:57:00"/>
    <d v="2021-12-10T21:30:00"/>
    <n v="15"/>
    <n v="40"/>
    <n v="13.916666666802485"/>
    <s v="Yes"/>
    <n v="4.7272727272727275E-3"/>
    <n v="84.466666666790843"/>
    <s v="NO"/>
    <m/>
    <x v="0"/>
    <x v="2"/>
  </r>
  <r>
    <n v="10936"/>
    <n v="437"/>
    <x v="1"/>
    <s v="Medium"/>
    <d v="2022-04-17T09:51:00"/>
    <d v="2022-04-17T12:22:00"/>
    <d v="2022-04-20T05:27:00"/>
    <n v="15"/>
    <n v="40"/>
    <n v="2.5166666666627862"/>
    <s v="Yes"/>
    <n v="4.6363636363636364E-3"/>
    <n v="67.599999999976717"/>
    <s v="NO"/>
    <m/>
    <x v="0"/>
    <x v="1"/>
  </r>
  <r>
    <n v="10937"/>
    <n v="439"/>
    <x v="0"/>
    <s v="Medium"/>
    <d v="2022-11-04T02:38:00"/>
    <d v="2022-11-04T06:59:00"/>
    <d v="2022-11-07T04:48:00"/>
    <n v="15"/>
    <n v="40"/>
    <n v="4.3500000000349246"/>
    <s v="Yes"/>
    <n v="4.5454545454545452E-3"/>
    <n v="74.166666666569654"/>
    <s v="NO"/>
    <m/>
    <x v="0"/>
    <x v="1"/>
  </r>
  <r>
    <n v="10938"/>
    <n v="360"/>
    <x v="1"/>
    <s v="Medium"/>
    <d v="2024-01-28T22:41:00"/>
    <d v="2024-01-29T12:26:00"/>
    <d v="2024-01-31T03:16:00"/>
    <n v="15"/>
    <n v="40"/>
    <n v="13.749999999941792"/>
    <s v="Yes"/>
    <n v="4.454545454545455E-3"/>
    <n v="52.583333333255723"/>
    <s v="YES"/>
    <m/>
    <x v="1"/>
    <x v="4"/>
  </r>
  <r>
    <n v="10939"/>
    <n v="643"/>
    <x v="0"/>
    <s v="Critical"/>
    <d v="2024-07-23T12:27:00"/>
    <d v="2024-07-23T13:15:00"/>
    <d v="2024-07-23T13:39:00"/>
    <n v="1"/>
    <n v="8"/>
    <n v="0.79999999998835847"/>
    <s v="Yes"/>
    <n v="4.3636363636363638E-3"/>
    <n v="1.1999999998952262"/>
    <s v="YES"/>
    <m/>
    <x v="1"/>
    <x v="4"/>
  </r>
  <r>
    <n v="10940"/>
    <n v="778"/>
    <x v="2"/>
    <s v="Critical"/>
    <d v="2022-07-01T03:58:00"/>
    <d v="2022-07-01T04:46:00"/>
    <d v="2022-07-01T09:28:00"/>
    <n v="1"/>
    <n v="8"/>
    <n v="0.79999999998835847"/>
    <s v="Yes"/>
    <n v="4.2727272727272727E-3"/>
    <n v="5.4999999999417923"/>
    <s v="YES"/>
    <m/>
    <x v="1"/>
    <x v="1"/>
  </r>
  <r>
    <n v="10941"/>
    <n v="516"/>
    <x v="0"/>
    <s v="Critical"/>
    <d v="2024-08-11T21:49:00"/>
    <d v="2024-08-11T22:02:00"/>
    <d v="2024-08-12T05:47:00"/>
    <n v="1"/>
    <n v="8"/>
    <n v="0.21666666667442769"/>
    <s v="Yes"/>
    <n v="4.1818181818181815E-3"/>
    <n v="7.96666666661622"/>
    <s v="YES"/>
    <m/>
    <x v="1"/>
    <x v="4"/>
  </r>
  <r>
    <n v="10942"/>
    <n v="541"/>
    <x v="1"/>
    <s v="Medium"/>
    <d v="2023-05-24T05:44:00"/>
    <d v="2023-05-24T14:38:00"/>
    <d v="2023-05-25T23:56:00"/>
    <n v="15"/>
    <n v="40"/>
    <n v="8.9000000000232831"/>
    <s v="Yes"/>
    <n v="4.0909090909090912E-3"/>
    <n v="42.199999999953434"/>
    <s v="YES"/>
    <m/>
    <x v="1"/>
    <x v="3"/>
  </r>
  <r>
    <n v="10943"/>
    <n v="181"/>
    <x v="2"/>
    <s v="Critical"/>
    <d v="2020-05-08T04:10:00"/>
    <d v="2020-05-08T05:04:00"/>
    <d v="2020-05-08T11:11:00"/>
    <n v="1"/>
    <n v="8"/>
    <n v="0.8999999999650754"/>
    <s v="Yes"/>
    <n v="4.0000000000000001E-3"/>
    <n v="7.0166666666627862"/>
    <s v="YES"/>
    <m/>
    <x v="1"/>
    <x v="0"/>
  </r>
  <r>
    <n v="10944"/>
    <n v="34"/>
    <x v="0"/>
    <s v="Critical"/>
    <d v="2023-01-17T12:19:00"/>
    <d v="2023-01-17T12:44:00"/>
    <d v="2023-01-17T14:35:00"/>
    <n v="1"/>
    <n v="8"/>
    <n v="0.41666666662786156"/>
    <s v="Yes"/>
    <n v="3.9090909090909089E-3"/>
    <n v="2.2666666667209938"/>
    <s v="YES"/>
    <m/>
    <x v="1"/>
    <x v="3"/>
  </r>
  <r>
    <n v="10945"/>
    <n v="690"/>
    <x v="0"/>
    <s v="High"/>
    <d v="2024-08-05T23:50:00"/>
    <d v="2024-08-06T02:57:00"/>
    <d v="2024-08-06T11:22:00"/>
    <n v="5"/>
    <n v="24"/>
    <n v="3.1166666666977108"/>
    <s v="Yes"/>
    <n v="3.8181818181818182E-3"/>
    <n v="11.53333333338378"/>
    <s v="YES"/>
    <m/>
    <x v="1"/>
    <x v="4"/>
  </r>
  <r>
    <n v="10946"/>
    <n v="129"/>
    <x v="1"/>
    <s v="Medium"/>
    <d v="2023-03-15T07:57:00"/>
    <d v="2023-03-15T10:54:00"/>
    <d v="2023-03-18T02:11:00"/>
    <n v="15"/>
    <n v="40"/>
    <n v="2.9500000000116415"/>
    <s v="Yes"/>
    <n v="3.7272727272727271E-3"/>
    <n v="66.233333333220799"/>
    <s v="YES"/>
    <m/>
    <x v="1"/>
    <x v="3"/>
  </r>
  <r>
    <n v="10947"/>
    <n v="725"/>
    <x v="1"/>
    <s v="Medium"/>
    <d v="2022-01-05T17:53:00"/>
    <d v="2022-01-06T15:04:00"/>
    <d v="2022-01-08T05:54:00"/>
    <n v="15"/>
    <n v="40"/>
    <n v="21.183333333407063"/>
    <s v="NO"/>
    <n v="3.6363636363636364E-3"/>
    <n v="60.016666666720994"/>
    <s v="YES"/>
    <m/>
    <x v="0"/>
    <x v="1"/>
  </r>
  <r>
    <n v="10948"/>
    <n v="47"/>
    <x v="2"/>
    <s v="Low"/>
    <d v="2022-11-07T12:19:00"/>
    <d v="2022-11-08T04:39:00"/>
    <d v="2022-11-08T07:56:00"/>
    <n v="48"/>
    <n v="150"/>
    <n v="16.333333333313931"/>
    <s v="Yes"/>
    <n v="3.6363636363636364E-3"/>
    <n v="19.616666666697711"/>
    <s v="YES"/>
    <m/>
    <x v="1"/>
    <x v="1"/>
  </r>
  <r>
    <n v="10949"/>
    <n v="361"/>
    <x v="0"/>
    <s v="Low"/>
    <d v="2020-09-15T23:06:00"/>
    <d v="2020-09-17T07:49:00"/>
    <d v="2020-09-20T19:20:00"/>
    <n v="48"/>
    <n v="150"/>
    <n v="32.71666666661622"/>
    <s v="Yes"/>
    <n v="3.5454545454545456E-3"/>
    <n v="116.23333333327901"/>
    <s v="YES"/>
    <m/>
    <x v="1"/>
    <x v="0"/>
  </r>
  <r>
    <n v="10950"/>
    <n v="518"/>
    <x v="1"/>
    <s v="Medium"/>
    <d v="2024-12-22T03:35:00"/>
    <d v="2024-12-22T20:47:00"/>
    <d v="2024-12-25T03:45:00"/>
    <n v="15"/>
    <n v="40"/>
    <n v="17.200000000011642"/>
    <s v="NO"/>
    <n v="3.4545454545454545E-3"/>
    <n v="72.166666666686069"/>
    <s v="YES"/>
    <m/>
    <x v="0"/>
    <x v="4"/>
  </r>
  <r>
    <n v="10951"/>
    <n v="50"/>
    <x v="1"/>
    <s v="High"/>
    <d v="2024-10-08T04:18:00"/>
    <d v="2024-10-08T10:48:00"/>
    <d v="2024-10-08T12:20:00"/>
    <n v="5"/>
    <n v="24"/>
    <n v="6.4999999998835847"/>
    <s v="NO"/>
    <n v="3.4545454545454545E-3"/>
    <n v="8.0333333333255723"/>
    <s v="YES"/>
    <m/>
    <x v="0"/>
    <x v="4"/>
  </r>
  <r>
    <n v="10952"/>
    <n v="969"/>
    <x v="0"/>
    <s v="High"/>
    <d v="2025-03-08T21:19:00"/>
    <d v="2025-03-09T00:22:00"/>
    <d v="2025-03-09T02:53:00"/>
    <n v="5"/>
    <n v="24"/>
    <n v="3.0499999999883585"/>
    <s v="Yes"/>
    <n v="3.4545454545454545E-3"/>
    <n v="5.5666666666511446"/>
    <s v="YES"/>
    <m/>
    <x v="1"/>
    <x v="5"/>
  </r>
  <r>
    <n v="10953"/>
    <n v="766"/>
    <x v="1"/>
    <s v="Critical"/>
    <d v="2023-04-12T12:45:00"/>
    <d v="2023-04-12T13:05:00"/>
    <d v="2023-04-12T18:29:00"/>
    <n v="1"/>
    <n v="8"/>
    <n v="0.33333333337213844"/>
    <s v="Yes"/>
    <n v="3.3636363636363638E-3"/>
    <n v="5.7333333333372138"/>
    <s v="YES"/>
    <m/>
    <x v="1"/>
    <x v="3"/>
  </r>
  <r>
    <n v="10954"/>
    <n v="625"/>
    <x v="0"/>
    <s v="High"/>
    <d v="2021-07-10T21:44:00"/>
    <d v="2021-07-11T03:47:00"/>
    <d v="2021-07-11T08:16:00"/>
    <n v="5"/>
    <n v="24"/>
    <n v="6.0499999999883585"/>
    <s v="NO"/>
    <n v="3.2727272727272726E-3"/>
    <n v="10.533333333441988"/>
    <s v="YES"/>
    <m/>
    <x v="0"/>
    <x v="2"/>
  </r>
  <r>
    <n v="10955"/>
    <n v="161"/>
    <x v="2"/>
    <s v="High"/>
    <d v="2021-07-04T11:05:00"/>
    <d v="2021-07-04T15:47:00"/>
    <d v="2021-07-05T00:36:00"/>
    <n v="5"/>
    <n v="24"/>
    <n v="4.6999999999534339"/>
    <s v="Yes"/>
    <n v="3.2727272727272726E-3"/>
    <n v="13.516666666720994"/>
    <s v="YES"/>
    <m/>
    <x v="1"/>
    <x v="2"/>
  </r>
  <r>
    <n v="10956"/>
    <n v="976"/>
    <x v="2"/>
    <s v="Critical"/>
    <d v="2020-08-09T16:48:00"/>
    <d v="2020-08-09T17:16:00"/>
    <d v="2020-08-09T20:39:00"/>
    <n v="1"/>
    <n v="8"/>
    <n v="0.46666666679084301"/>
    <s v="Yes"/>
    <n v="3.1818181818181819E-3"/>
    <n v="3.8500000001513399"/>
    <s v="YES"/>
    <m/>
    <x v="1"/>
    <x v="0"/>
  </r>
  <r>
    <n v="10957"/>
    <n v="455"/>
    <x v="2"/>
    <s v="High"/>
    <d v="2022-09-12T15:29:00"/>
    <d v="2022-09-12T19:18:00"/>
    <d v="2022-09-13T17:20:00"/>
    <n v="5"/>
    <n v="24"/>
    <n v="3.8166666667093523"/>
    <s v="Yes"/>
    <n v="3.0909090909090908E-3"/>
    <n v="25.849999999918509"/>
    <s v="YES"/>
    <m/>
    <x v="1"/>
    <x v="1"/>
  </r>
  <r>
    <n v="10958"/>
    <n v="593"/>
    <x v="1"/>
    <s v="Critical"/>
    <d v="2021-06-26T19:25:00"/>
    <d v="2021-06-26T19:52:00"/>
    <d v="2021-06-27T03:34:00"/>
    <n v="1"/>
    <n v="8"/>
    <n v="0.44999999989522621"/>
    <s v="Yes"/>
    <n v="3.0000000000000001E-3"/>
    <n v="8.1499999998486601"/>
    <s v="YES"/>
    <m/>
    <x v="1"/>
    <x v="2"/>
  </r>
  <r>
    <n v="10959"/>
    <n v="234"/>
    <x v="2"/>
    <s v="High"/>
    <d v="2024-06-09T01:08:00"/>
    <d v="2024-06-09T08:02:00"/>
    <d v="2024-06-09T22:44:00"/>
    <n v="5"/>
    <n v="24"/>
    <n v="6.8999999999650754"/>
    <s v="NO"/>
    <n v="2.9090909090909089E-3"/>
    <n v="21.600000000034925"/>
    <s v="YES"/>
    <m/>
    <x v="0"/>
    <x v="4"/>
  </r>
  <r>
    <n v="10960"/>
    <n v="838"/>
    <x v="2"/>
    <s v="Critical"/>
    <d v="2023-05-31T02:56:00"/>
    <d v="2023-05-31T03:33:00"/>
    <d v="2023-05-31T06:13:00"/>
    <n v="1"/>
    <n v="8"/>
    <n v="0.61666666675591841"/>
    <s v="Yes"/>
    <n v="2.9090909090909089E-3"/>
    <n v="3.28333333338378"/>
    <s v="YES"/>
    <m/>
    <x v="1"/>
    <x v="3"/>
  </r>
  <r>
    <n v="10961"/>
    <n v="320"/>
    <x v="0"/>
    <s v="Low"/>
    <d v="2021-02-20T03:41:00"/>
    <d v="2021-02-21T17:23:00"/>
    <d v="2021-02-26T18:43:00"/>
    <n v="48"/>
    <n v="150"/>
    <n v="37.700000000128057"/>
    <s v="Yes"/>
    <n v="2.8181818181818182E-3"/>
    <n v="159.03333333344199"/>
    <s v="YES"/>
    <m/>
    <x v="1"/>
    <x v="2"/>
  </r>
  <r>
    <n v="10962"/>
    <n v="496"/>
    <x v="1"/>
    <s v="Medium"/>
    <d v="2020-04-22T10:53:00"/>
    <d v="2020-04-22T18:24:00"/>
    <d v="2020-04-25T08:07:00"/>
    <n v="15"/>
    <n v="40"/>
    <n v="7.5166666667209938"/>
    <s v="Yes"/>
    <n v="2.7272727272727275E-3"/>
    <n v="69.233333333220799"/>
    <s v="YES"/>
    <m/>
    <x v="1"/>
    <x v="0"/>
  </r>
  <r>
    <n v="10963"/>
    <n v="518"/>
    <x v="1"/>
    <s v="Medium"/>
    <d v="2023-03-15T08:15:00"/>
    <d v="2023-03-15T11:26:00"/>
    <d v="2023-03-18T04:32:00"/>
    <n v="15"/>
    <n v="40"/>
    <n v="3.183333333407063"/>
    <s v="Yes"/>
    <n v="2.6363636363636363E-3"/>
    <n v="68.283333333267365"/>
    <s v="YES"/>
    <m/>
    <x v="1"/>
    <x v="3"/>
  </r>
  <r>
    <n v="10964"/>
    <n v="562"/>
    <x v="2"/>
    <s v="Low"/>
    <d v="2024-08-26T01:51:00"/>
    <d v="2024-08-26T12:25:00"/>
    <d v="2024-08-26T13:19:00"/>
    <n v="48"/>
    <n v="150"/>
    <n v="10.566666666709352"/>
    <s v="Yes"/>
    <n v="2.5454545454545456E-3"/>
    <n v="11.466666666674428"/>
    <s v="YES"/>
    <m/>
    <x v="1"/>
    <x v="4"/>
  </r>
  <r>
    <n v="10965"/>
    <n v="583"/>
    <x v="0"/>
    <s v="Medium"/>
    <d v="2023-10-07T12:05:00"/>
    <d v="2023-10-08T07:56:00"/>
    <d v="2023-10-09T16:35:00"/>
    <n v="15"/>
    <n v="40"/>
    <n v="19.850000000093132"/>
    <s v="NO"/>
    <n v="2.4545454545454545E-3"/>
    <n v="52.5"/>
    <s v="YES"/>
    <m/>
    <x v="0"/>
    <x v="3"/>
  </r>
  <r>
    <n v="10966"/>
    <n v="526"/>
    <x v="0"/>
    <s v="Medium"/>
    <d v="2020-03-15T08:16:00"/>
    <d v="2020-03-15T23:03:00"/>
    <d v="2020-03-17T13:30:00"/>
    <n v="15"/>
    <n v="40"/>
    <n v="14.783333333325572"/>
    <s v="Yes"/>
    <n v="2.4545454545454545E-3"/>
    <n v="53.233333333279006"/>
    <s v="YES"/>
    <m/>
    <x v="1"/>
    <x v="0"/>
  </r>
  <r>
    <n v="10967"/>
    <n v="68"/>
    <x v="0"/>
    <s v="High"/>
    <d v="2023-12-12T12:40:00"/>
    <d v="2023-12-12T18:39:00"/>
    <d v="2023-12-13T04:49:00"/>
    <n v="5"/>
    <n v="24"/>
    <n v="5.9833333332790062"/>
    <s v="NO"/>
    <n v="2.3636363636363638E-3"/>
    <n v="16.149999999906868"/>
    <s v="YES"/>
    <m/>
    <x v="0"/>
    <x v="3"/>
  </r>
  <r>
    <n v="10968"/>
    <n v="238"/>
    <x v="1"/>
    <s v="High"/>
    <d v="2022-12-18T13:01:00"/>
    <d v="2022-12-18T13:59:00"/>
    <d v="2022-12-19T09:27:00"/>
    <n v="5"/>
    <n v="24"/>
    <n v="0.96666666667442769"/>
    <s v="Yes"/>
    <n v="2.3636363636363638E-3"/>
    <n v="20.433333333407063"/>
    <s v="YES"/>
    <m/>
    <x v="1"/>
    <x v="1"/>
  </r>
  <r>
    <n v="10969"/>
    <n v="474"/>
    <x v="1"/>
    <s v="Low"/>
    <d v="2021-04-08T11:15:00"/>
    <d v="2021-04-09T22:00:00"/>
    <d v="2021-04-12T16:25:00"/>
    <n v="48"/>
    <n v="150"/>
    <n v="34.749999999941792"/>
    <s v="Yes"/>
    <n v="2.2727272727272726E-3"/>
    <n v="101.16666666674428"/>
    <s v="YES"/>
    <m/>
    <x v="1"/>
    <x v="2"/>
  </r>
  <r>
    <n v="10970"/>
    <n v="743"/>
    <x v="0"/>
    <s v="Critical"/>
    <d v="2022-07-04T21:57:00"/>
    <d v="2022-07-04T22:15:00"/>
    <d v="2022-07-05T00:08:00"/>
    <n v="1"/>
    <n v="8"/>
    <n v="0.30000000010477379"/>
    <s v="Yes"/>
    <n v="2.1818181818181819E-3"/>
    <n v="2.1833333334652707"/>
    <s v="YES"/>
    <m/>
    <x v="1"/>
    <x v="1"/>
  </r>
  <r>
    <n v="10971"/>
    <n v="422"/>
    <x v="0"/>
    <s v="High"/>
    <d v="2025-02-03T15:37:00"/>
    <d v="2025-02-03T18:12:00"/>
    <d v="2025-02-04T15:39:00"/>
    <n v="5"/>
    <n v="24"/>
    <n v="2.5833333333721384"/>
    <s v="Yes"/>
    <n v="2.0909090909090908E-3"/>
    <n v="24.033333333441988"/>
    <s v="YES"/>
    <m/>
    <x v="1"/>
    <x v="5"/>
  </r>
  <r>
    <n v="10972"/>
    <n v="570"/>
    <x v="0"/>
    <s v="Low"/>
    <d v="2020-08-04T11:57:00"/>
    <d v="2020-08-04T15:44:00"/>
    <d v="2020-08-11T10:34:00"/>
    <n v="48"/>
    <n v="150"/>
    <n v="3.7833333332673647"/>
    <s v="Yes"/>
    <n v="2E-3"/>
    <n v="166.61666666669771"/>
    <s v="YES"/>
    <m/>
    <x v="1"/>
    <x v="0"/>
  </r>
  <r>
    <n v="10973"/>
    <n v="502"/>
    <x v="1"/>
    <s v="High"/>
    <d v="2023-03-16T05:42:00"/>
    <d v="2023-03-16T12:48:00"/>
    <d v="2023-03-17T01:34:00"/>
    <n v="5"/>
    <n v="24"/>
    <n v="7.0999999999185093"/>
    <s v="NO"/>
    <n v="1.9090909090909091E-3"/>
    <n v="19.866666666639503"/>
    <s v="YES"/>
    <m/>
    <x v="0"/>
    <x v="3"/>
  </r>
  <r>
    <n v="10974"/>
    <n v="834"/>
    <x v="0"/>
    <s v="Critical"/>
    <d v="2021-10-30T20:44:00"/>
    <d v="2021-10-30T21:33:00"/>
    <d v="2021-10-31T03:28:00"/>
    <n v="1"/>
    <n v="8"/>
    <n v="0.81666666670935228"/>
    <s v="Yes"/>
    <n v="1.9090909090909091E-3"/>
    <n v="6.7333333332790062"/>
    <s v="YES"/>
    <m/>
    <x v="1"/>
    <x v="2"/>
  </r>
  <r>
    <n v="10975"/>
    <n v="311"/>
    <x v="1"/>
    <s v="High"/>
    <d v="2022-09-23T08:04:00"/>
    <d v="2022-09-23T10:57:00"/>
    <d v="2022-09-24T08:12:00"/>
    <n v="5"/>
    <n v="24"/>
    <n v="2.8833333334769122"/>
    <s v="Yes"/>
    <n v="1.8181818181818182E-3"/>
    <n v="24.133333333418705"/>
    <s v="YES"/>
    <m/>
    <x v="1"/>
    <x v="1"/>
  </r>
  <r>
    <n v="10976"/>
    <n v="942"/>
    <x v="0"/>
    <s v="Low"/>
    <d v="2024-01-07T23:35:00"/>
    <d v="2024-01-09T03:45:00"/>
    <d v="2024-01-13T12:04:00"/>
    <n v="48"/>
    <n v="150"/>
    <n v="28.166666666627862"/>
    <s v="Yes"/>
    <n v="1.7272727272727272E-3"/>
    <n v="132.48333333333721"/>
    <s v="YES"/>
    <m/>
    <x v="1"/>
    <x v="4"/>
  </r>
  <r>
    <n v="10977"/>
    <n v="273"/>
    <x v="1"/>
    <s v="Low"/>
    <d v="2020-06-08T06:14:00"/>
    <d v="2020-06-09T22:38:00"/>
    <d v="2020-06-13T19:23:00"/>
    <n v="48"/>
    <n v="150"/>
    <n v="40.400000000023283"/>
    <s v="Yes"/>
    <n v="1.6363636363636363E-3"/>
    <n v="133.14999999990687"/>
    <s v="YES"/>
    <m/>
    <x v="1"/>
    <x v="0"/>
  </r>
  <r>
    <n v="10978"/>
    <n v="948"/>
    <x v="2"/>
    <s v="Medium"/>
    <d v="2021-12-15T06:03:00"/>
    <d v="2021-12-15T13:07:00"/>
    <d v="2021-12-16T14:17:00"/>
    <n v="15"/>
    <n v="40"/>
    <n v="7.0666666666511446"/>
    <s v="Yes"/>
    <n v="1.5454545454545454E-3"/>
    <n v="32.233333333279006"/>
    <s v="YES"/>
    <m/>
    <x v="1"/>
    <x v="2"/>
  </r>
  <r>
    <n v="10979"/>
    <n v="408"/>
    <x v="2"/>
    <s v="Medium"/>
    <d v="2021-10-19T05:39:00"/>
    <d v="2021-10-19T13:37:00"/>
    <d v="2021-10-20T22:42:00"/>
    <n v="15"/>
    <n v="40"/>
    <n v="7.96666666661622"/>
    <s v="Yes"/>
    <n v="1.4545454545454545E-3"/>
    <n v="41.049999999871943"/>
    <s v="YES"/>
    <m/>
    <x v="1"/>
    <x v="2"/>
  </r>
  <r>
    <n v="10980"/>
    <n v="311"/>
    <x v="2"/>
    <s v="Critical"/>
    <d v="2022-04-17T16:13:00"/>
    <d v="2022-04-17T16:34:00"/>
    <d v="2022-04-17T22:25:00"/>
    <n v="1"/>
    <n v="8"/>
    <n v="0.35000000009313226"/>
    <s v="Yes"/>
    <n v="1.3636363636363637E-3"/>
    <n v="6.2000000001280569"/>
    <s v="YES"/>
    <m/>
    <x v="1"/>
    <x v="1"/>
  </r>
  <r>
    <n v="10981"/>
    <n v="775"/>
    <x v="1"/>
    <s v="Low"/>
    <d v="2023-04-05T11:05:00"/>
    <d v="2023-04-06T23:29:00"/>
    <d v="2023-04-12T17:00:00"/>
    <n v="48"/>
    <n v="150"/>
    <n v="36.400000000081491"/>
    <s v="Yes"/>
    <n v="1.2727272727272728E-3"/>
    <n v="173.91666666674428"/>
    <s v="YES"/>
    <m/>
    <x v="1"/>
    <x v="3"/>
  </r>
  <r>
    <n v="10982"/>
    <n v="639"/>
    <x v="0"/>
    <s v="Critical"/>
    <d v="2022-02-08T07:41:00"/>
    <d v="2022-02-08T07:54:00"/>
    <d v="2022-02-08T14:19:00"/>
    <n v="1"/>
    <n v="8"/>
    <n v="0.21666666667442769"/>
    <s v="Yes"/>
    <n v="1.1818181818181819E-3"/>
    <n v="6.6333333333022892"/>
    <s v="YES"/>
    <m/>
    <x v="1"/>
    <x v="1"/>
  </r>
  <r>
    <n v="10983"/>
    <n v="413"/>
    <x v="0"/>
    <s v="Critical"/>
    <d v="2024-09-28T04:20:00"/>
    <d v="2024-09-28T04:21:00"/>
    <d v="2024-09-28T11:25:00"/>
    <n v="1"/>
    <n v="8"/>
    <n v="1.6666666720993817E-2"/>
    <s v="Yes"/>
    <n v="1.090909090909091E-3"/>
    <n v="7.0833333333721384"/>
    <s v="YES"/>
    <m/>
    <x v="1"/>
    <x v="4"/>
  </r>
  <r>
    <n v="10984"/>
    <n v="571"/>
    <x v="1"/>
    <s v="High"/>
    <d v="2021-12-25T05:56:00"/>
    <d v="2021-12-25T11:22:00"/>
    <d v="2021-12-25T19:19:00"/>
    <n v="5"/>
    <n v="24"/>
    <n v="5.433333333407063"/>
    <s v="NO"/>
    <n v="1E-3"/>
    <n v="13.383333333302289"/>
    <s v="YES"/>
    <m/>
    <x v="0"/>
    <x v="2"/>
  </r>
  <r>
    <n v="10985"/>
    <n v="531"/>
    <x v="2"/>
    <s v="Low"/>
    <d v="2020-12-14T11:54:00"/>
    <d v="2020-12-15T12:47:00"/>
    <d v="2020-12-18T17:17:00"/>
    <n v="48"/>
    <n v="150"/>
    <n v="24.883333333244082"/>
    <s v="Yes"/>
    <n v="1E-3"/>
    <n v="101.38333333324408"/>
    <s v="YES"/>
    <m/>
    <x v="1"/>
    <x v="0"/>
  </r>
  <r>
    <n v="10986"/>
    <n v="319"/>
    <x v="1"/>
    <s v="High"/>
    <d v="2023-04-16T16:46:00"/>
    <d v="2023-04-16T19:28:00"/>
    <d v="2023-04-17T05:47:00"/>
    <n v="5"/>
    <n v="24"/>
    <n v="2.7000000000698492"/>
    <s v="Yes"/>
    <n v="9.0909090909090909E-4"/>
    <n v="13.016666666662786"/>
    <s v="YES"/>
    <m/>
    <x v="1"/>
    <x v="3"/>
  </r>
  <r>
    <n v="10987"/>
    <n v="25"/>
    <x v="2"/>
    <s v="Medium"/>
    <d v="2020-05-07T11:05:00"/>
    <d v="2020-05-08T09:39:00"/>
    <d v="2020-05-10T23:05:00"/>
    <n v="15"/>
    <n v="40"/>
    <n v="22.566666666709352"/>
    <s v="NO"/>
    <n v="8.1818181818181816E-4"/>
    <n v="84"/>
    <s v="YES"/>
    <m/>
    <x v="0"/>
    <x v="0"/>
  </r>
  <r>
    <n v="10988"/>
    <n v="793"/>
    <x v="0"/>
    <s v="Medium"/>
    <d v="2021-06-22T06:11:00"/>
    <d v="2021-06-22T08:09:00"/>
    <d v="2021-06-23T00:21:00"/>
    <n v="15"/>
    <n v="40"/>
    <n v="1.96666666661622"/>
    <s v="Yes"/>
    <n v="8.1818181818181816E-4"/>
    <n v="18.166666666511446"/>
    <s v="YES"/>
    <m/>
    <x v="1"/>
    <x v="2"/>
  </r>
  <r>
    <n v="10989"/>
    <n v="865"/>
    <x v="2"/>
    <s v="Medium"/>
    <d v="2020-08-04T17:17:00"/>
    <d v="2020-08-05T04:55:00"/>
    <d v="2020-08-05T06:51:00"/>
    <n v="15"/>
    <n v="40"/>
    <n v="11.633333333360497"/>
    <s v="Yes"/>
    <n v="7.2727272727272723E-4"/>
    <n v="13.566666666709352"/>
    <s v="YES"/>
    <m/>
    <x v="1"/>
    <x v="0"/>
  </r>
  <r>
    <n v="10990"/>
    <n v="501"/>
    <x v="0"/>
    <s v="High"/>
    <d v="2020-12-29T15:34:00"/>
    <d v="2020-12-29T19:10:00"/>
    <d v="2020-12-29T19:22:00"/>
    <n v="5"/>
    <n v="24"/>
    <n v="3.6000000000349246"/>
    <s v="Yes"/>
    <n v="6.3636363636363641E-4"/>
    <n v="3.7999999999883585"/>
    <s v="YES"/>
    <m/>
    <x v="1"/>
    <x v="0"/>
  </r>
  <r>
    <n v="10991"/>
    <n v="843"/>
    <x v="1"/>
    <s v="Medium"/>
    <d v="2023-10-15T21:20:00"/>
    <d v="2023-10-16T07:49:00"/>
    <d v="2023-10-17T14:20:00"/>
    <n v="15"/>
    <n v="40"/>
    <n v="10.483333333279006"/>
    <s v="Yes"/>
    <n v="5.4545454545454548E-4"/>
    <n v="40.999999999883585"/>
    <s v="YES"/>
    <m/>
    <x v="1"/>
    <x v="3"/>
  </r>
  <r>
    <n v="10992"/>
    <n v="474"/>
    <x v="1"/>
    <s v="Medium"/>
    <d v="2021-11-17T02:35:00"/>
    <d v="2021-11-18T01:45:00"/>
    <d v="2021-11-20T03:07:00"/>
    <n v="15"/>
    <n v="40"/>
    <n v="23.166666666569654"/>
    <s v="NO"/>
    <n v="4.5454545454545455E-4"/>
    <n v="72.533333333325572"/>
    <s v="YES"/>
    <m/>
    <x v="0"/>
    <x v="2"/>
  </r>
  <r>
    <n v="10993"/>
    <n v="395"/>
    <x v="1"/>
    <s v="Medium"/>
    <d v="2020-07-05T19:25:00"/>
    <d v="2020-07-06T16:33:00"/>
    <d v="2020-07-08T18:19:00"/>
    <n v="15"/>
    <n v="40"/>
    <n v="21.133333333244082"/>
    <s v="NO"/>
    <n v="4.5454545454545455E-4"/>
    <n v="70.899999999906868"/>
    <s v="YES"/>
    <m/>
    <x v="0"/>
    <x v="0"/>
  </r>
  <r>
    <n v="10994"/>
    <n v="791"/>
    <x v="1"/>
    <s v="Low"/>
    <d v="2024-10-23T14:49:00"/>
    <d v="2024-10-23T20:06:00"/>
    <d v="2024-10-24T12:54:00"/>
    <n v="48"/>
    <n v="150"/>
    <n v="5.2833333334419876"/>
    <s v="Yes"/>
    <n v="4.5454545454545455E-4"/>
    <n v="22.083333333372138"/>
    <s v="YES"/>
    <m/>
    <x v="1"/>
    <x v="4"/>
  </r>
  <r>
    <n v="10995"/>
    <n v="870"/>
    <x v="0"/>
    <s v="High"/>
    <d v="2024-05-15T15:16:00"/>
    <d v="2024-05-15T23:06:00"/>
    <d v="2024-05-16T10:49:00"/>
    <n v="5"/>
    <n v="24"/>
    <n v="7.8333333333721384"/>
    <s v="NO"/>
    <n v="3.6363636363636361E-4"/>
    <n v="19.549999999988358"/>
    <s v="YES"/>
    <m/>
    <x v="0"/>
    <x v="4"/>
  </r>
  <r>
    <n v="10996"/>
    <n v="709"/>
    <x v="1"/>
    <s v="High"/>
    <d v="2021-11-14T13:30:00"/>
    <d v="2021-11-14T17:09:00"/>
    <d v="2021-11-14T18:50:00"/>
    <n v="5"/>
    <n v="24"/>
    <n v="3.6500000000232831"/>
    <s v="Yes"/>
    <n v="3.6363636363636361E-4"/>
    <n v="5.3333333332557231"/>
    <s v="YES"/>
    <m/>
    <x v="1"/>
    <x v="2"/>
  </r>
  <r>
    <n v="10997"/>
    <n v="996"/>
    <x v="2"/>
    <s v="Low"/>
    <d v="2020-03-18T12:35:00"/>
    <d v="2020-03-19T20:33:00"/>
    <d v="2020-03-22T12:38:00"/>
    <n v="48"/>
    <n v="150"/>
    <n v="31.96666666661622"/>
    <s v="Yes"/>
    <n v="2.7272727272727274E-4"/>
    <n v="96.049999999988358"/>
    <s v="YES"/>
    <m/>
    <x v="1"/>
    <x v="0"/>
  </r>
  <r>
    <n v="10998"/>
    <n v="958"/>
    <x v="2"/>
    <s v="Low"/>
    <d v="2022-10-25T02:22:00"/>
    <d v="2022-10-26T02:54:00"/>
    <d v="2022-10-31T06:07:00"/>
    <n v="48"/>
    <n v="150"/>
    <n v="24.533333333325572"/>
    <s v="Yes"/>
    <n v="1.8181818181818181E-4"/>
    <n v="147.75"/>
    <s v="YES"/>
    <m/>
    <x v="1"/>
    <x v="1"/>
  </r>
  <r>
    <n v="10999"/>
    <n v="492"/>
    <x v="1"/>
    <s v="Low"/>
    <d v="2021-10-09T18:47:00"/>
    <d v="2021-10-10T23:39:00"/>
    <d v="2021-10-12T01:20:00"/>
    <n v="48"/>
    <n v="150"/>
    <n v="28.866666666814126"/>
    <s v="Yes"/>
    <n v="9.0909090909090904E-5"/>
    <n v="54.550000000046566"/>
    <s v="YES"/>
    <m/>
    <x v="1"/>
    <x v="2"/>
  </r>
  <r>
    <n v="11000"/>
    <n v="515"/>
    <x v="2"/>
    <s v="High"/>
    <d v="2021-07-09T20:52:00"/>
    <d v="2021-07-10T03:15:00"/>
    <d v="2021-07-10T22:20:00"/>
    <n v="5"/>
    <n v="24"/>
    <n v="6.3833333333604969"/>
    <s v="NO"/>
    <n v="0"/>
    <n v="25.466666666732635"/>
    <s v="YES"/>
    <m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 rowHeaderCaption="Service Type" colHeaderCaption="Year">
  <location ref="C11:J16" firstHeaderRow="1" firstDataRow="2" firstDataCol="1"/>
  <pivotFields count="17">
    <pivotField showAll="0"/>
    <pivotField showAll="0"/>
    <pivotField axis="axisRow" showAll="0">
      <items count="4">
        <item sd="0" x="1"/>
        <item sd="0" x="2"/>
        <item sd="0" x="0"/>
        <item t="default" sd="0"/>
      </items>
    </pivotField>
    <pivotField showAll="0"/>
    <pivotField numFmtId="22" showAll="0"/>
    <pivotField numFmtId="22" showAll="0"/>
    <pivotField numFmtId="22" showAll="0"/>
    <pivotField showAll="0"/>
    <pivotField showAll="0"/>
    <pivotField numFmtId="2" showAll="0"/>
    <pivotField showAll="0"/>
    <pivotField numFmtId="10" showAll="0"/>
    <pivotField numFmtId="2" showAll="0"/>
    <pivotField showAll="0"/>
    <pivotField showAll="0"/>
    <pivotField axis="axisRow" dataField="1" showAll="0">
      <items count="3">
        <item h="1" x="1"/>
        <item x="0"/>
        <item t="default"/>
      </items>
    </pivotField>
    <pivotField axis="axisCol" showAll="0">
      <items count="7">
        <item x="0"/>
        <item x="2"/>
        <item x="1"/>
        <item x="3"/>
        <item x="4"/>
        <item x="5"/>
        <item t="default"/>
      </items>
    </pivotField>
  </pivotFields>
  <rowFields count="2">
    <field x="2"/>
    <field x="15"/>
  </rowFields>
  <rowItems count="4">
    <i>
      <x/>
    </i>
    <i>
      <x v="1"/>
    </i>
    <i>
      <x v="2"/>
    </i>
    <i t="grand">
      <x/>
    </i>
  </rowItems>
  <colFields count="1">
    <field x="1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LA Breach Trend" fld="15" subtotal="count" baseField="0" baseItem="0"/>
  </dataFields>
  <chartFormats count="6"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1002"/>
  <sheetViews>
    <sheetView topLeftCell="A2" workbookViewId="0">
      <selection activeCell="C3" sqref="C3"/>
    </sheetView>
  </sheetViews>
  <sheetFormatPr defaultRowHeight="14.4" x14ac:dyDescent="0.3"/>
  <cols>
    <col min="1" max="1" width="10.5546875" customWidth="1"/>
    <col min="2" max="2" width="11.33203125" bestFit="1" customWidth="1"/>
    <col min="3" max="3" width="15.5546875" bestFit="1" customWidth="1"/>
    <col min="4" max="4" width="10.88671875" customWidth="1"/>
    <col min="5" max="5" width="23.109375" bestFit="1" customWidth="1"/>
    <col min="6" max="6" width="21.33203125" bestFit="1" customWidth="1"/>
    <col min="7" max="7" width="16.77734375" bestFit="1" customWidth="1"/>
    <col min="8" max="8" width="25.6640625" bestFit="1" customWidth="1"/>
    <col min="9" max="9" width="22.5546875" bestFit="1" customWidth="1"/>
    <col min="10" max="10" width="18" customWidth="1"/>
    <col min="11" max="11" width="20.88671875" bestFit="1" customWidth="1"/>
    <col min="12" max="12" width="18.21875" customWidth="1"/>
    <col min="13" max="13" width="18.109375" customWidth="1"/>
    <col min="14" max="14" width="10.5546875" customWidth="1"/>
    <col min="15" max="15" width="11.21875" customWidth="1"/>
    <col min="16" max="16" width="12.88671875" customWidth="1"/>
  </cols>
  <sheetData>
    <row r="2" spans="1:17" s="3" customFormat="1" ht="86.4" x14ac:dyDescent="0.3">
      <c r="A2" s="4" t="s">
        <v>0</v>
      </c>
      <c r="B2" s="4" t="s">
        <v>1</v>
      </c>
      <c r="C2" s="4" t="s">
        <v>2</v>
      </c>
      <c r="D2" s="4" t="s">
        <v>3</v>
      </c>
      <c r="E2" s="5" t="s">
        <v>23</v>
      </c>
      <c r="F2" s="5" t="s">
        <v>24</v>
      </c>
      <c r="G2" s="5" t="s">
        <v>25</v>
      </c>
      <c r="H2" s="4" t="s">
        <v>4</v>
      </c>
      <c r="I2" s="4" t="s">
        <v>5</v>
      </c>
      <c r="J2" s="5" t="s">
        <v>6</v>
      </c>
      <c r="K2" s="4" t="s">
        <v>7</v>
      </c>
      <c r="L2" s="5" t="s">
        <v>8</v>
      </c>
      <c r="M2" s="5" t="s">
        <v>9</v>
      </c>
      <c r="N2" s="5" t="s">
        <v>10</v>
      </c>
      <c r="O2" s="5" t="s">
        <v>11</v>
      </c>
      <c r="P2" s="4" t="s">
        <v>12</v>
      </c>
      <c r="Q2" s="4" t="s">
        <v>27</v>
      </c>
    </row>
    <row r="3" spans="1:17" x14ac:dyDescent="0.3">
      <c r="A3" s="6">
        <v>1</v>
      </c>
      <c r="B3" s="6">
        <v>131</v>
      </c>
      <c r="C3" t="s">
        <v>13</v>
      </c>
      <c r="D3" t="s">
        <v>14</v>
      </c>
      <c r="E3" s="1">
        <v>44164.071527777778</v>
      </c>
      <c r="F3" s="1">
        <v>44165.991666666669</v>
      </c>
      <c r="G3" s="1">
        <v>44172.472222222219</v>
      </c>
      <c r="H3">
        <v>48</v>
      </c>
      <c r="I3">
        <v>150</v>
      </c>
      <c r="J3" s="7">
        <f t="shared" ref="J3:J66" si="0">(F3-E3)*24</f>
        <v>46.083333333372138</v>
      </c>
      <c r="K3" s="6" t="str">
        <f>IF(J3&lt;=H3,"Yes","NO")</f>
        <v>Yes</v>
      </c>
      <c r="L3" s="2">
        <f>COUNTIF(K3:K11002,"YES")/11000</f>
        <v>0.81645454545454543</v>
      </c>
      <c r="M3" s="7">
        <f t="shared" ref="M3:M66" si="1">(G3-E3)*24</f>
        <v>201.6166666665813</v>
      </c>
      <c r="N3" s="6" t="s">
        <v>16</v>
      </c>
      <c r="O3" s="2">
        <f>COUNTIF(N3:N11002,"Yes")/11000</f>
        <v>0.97336363636363632</v>
      </c>
      <c r="P3" s="6" t="s">
        <v>17</v>
      </c>
      <c r="Q3">
        <f>YEAR(E3)</f>
        <v>2020</v>
      </c>
    </row>
    <row r="4" spans="1:17" x14ac:dyDescent="0.3">
      <c r="A4" s="6">
        <v>2</v>
      </c>
      <c r="B4" s="6">
        <v>255</v>
      </c>
      <c r="C4" t="s">
        <v>13</v>
      </c>
      <c r="D4" t="s">
        <v>18</v>
      </c>
      <c r="E4" s="1">
        <v>44783.261111111111</v>
      </c>
      <c r="F4" s="1">
        <v>44783.800694444442</v>
      </c>
      <c r="G4" s="1">
        <v>44784.441666666666</v>
      </c>
      <c r="H4">
        <v>15</v>
      </c>
      <c r="I4">
        <v>40</v>
      </c>
      <c r="J4" s="7">
        <f t="shared" si="0"/>
        <v>12.949999999953434</v>
      </c>
      <c r="K4" s="6" t="str">
        <f t="shared" ref="K4:K67" si="2">IF(J4&lt;=H4,"Yes","NO")</f>
        <v>Yes</v>
      </c>
      <c r="L4" s="2">
        <f>COUNTIF(K4:K11003,"YES")/11000</f>
        <v>0.8163636363636364</v>
      </c>
      <c r="M4" s="7">
        <f t="shared" si="1"/>
        <v>28.333333333313931</v>
      </c>
      <c r="N4" s="6" t="s">
        <v>15</v>
      </c>
      <c r="P4" s="6" t="s">
        <v>16</v>
      </c>
      <c r="Q4">
        <f t="shared" ref="Q4:Q67" si="3">YEAR(E4)</f>
        <v>2022</v>
      </c>
    </row>
    <row r="5" spans="1:17" x14ac:dyDescent="0.3">
      <c r="A5" s="6">
        <v>3</v>
      </c>
      <c r="B5" s="6">
        <v>239</v>
      </c>
      <c r="C5" t="s">
        <v>19</v>
      </c>
      <c r="D5" t="s">
        <v>20</v>
      </c>
      <c r="E5" s="1">
        <v>44508.026388888888</v>
      </c>
      <c r="F5" s="1">
        <v>44508.046527777777</v>
      </c>
      <c r="G5" s="1">
        <v>44508.418055555558</v>
      </c>
      <c r="H5">
        <v>5</v>
      </c>
      <c r="I5">
        <v>24</v>
      </c>
      <c r="J5" s="7">
        <f t="shared" si="0"/>
        <v>0.48333333333721384</v>
      </c>
      <c r="K5" s="6" t="str">
        <f t="shared" si="2"/>
        <v>Yes</v>
      </c>
      <c r="L5" s="2">
        <f t="shared" ref="L5:L68" si="4">COUNTIF(K5:K11004,"YES")/11000</f>
        <v>0.81627272727272726</v>
      </c>
      <c r="M5" s="7">
        <f t="shared" si="1"/>
        <v>9.4000000000814907</v>
      </c>
      <c r="N5" s="6" t="s">
        <v>15</v>
      </c>
      <c r="P5" s="6" t="s">
        <v>16</v>
      </c>
      <c r="Q5">
        <f t="shared" si="3"/>
        <v>2021</v>
      </c>
    </row>
    <row r="6" spans="1:17" x14ac:dyDescent="0.3">
      <c r="A6" s="6">
        <v>4</v>
      </c>
      <c r="B6" s="6">
        <v>209</v>
      </c>
      <c r="C6" t="s">
        <v>13</v>
      </c>
      <c r="D6" t="s">
        <v>14</v>
      </c>
      <c r="E6" s="1">
        <v>44191.428472222222</v>
      </c>
      <c r="F6" s="1">
        <v>44191.563888888886</v>
      </c>
      <c r="G6" s="1">
        <v>44193.786111111112</v>
      </c>
      <c r="H6">
        <v>48</v>
      </c>
      <c r="I6">
        <v>150</v>
      </c>
      <c r="J6" s="7">
        <f t="shared" si="0"/>
        <v>3.2499999999417923</v>
      </c>
      <c r="K6" s="6" t="str">
        <f t="shared" si="2"/>
        <v>Yes</v>
      </c>
      <c r="L6" s="2">
        <f t="shared" si="4"/>
        <v>0.81618181818181823</v>
      </c>
      <c r="M6" s="7">
        <f t="shared" si="1"/>
        <v>56.583333333372138</v>
      </c>
      <c r="N6" s="6" t="s">
        <v>15</v>
      </c>
      <c r="P6" s="6" t="s">
        <v>16</v>
      </c>
      <c r="Q6">
        <f t="shared" si="3"/>
        <v>2020</v>
      </c>
    </row>
    <row r="7" spans="1:17" x14ac:dyDescent="0.3">
      <c r="A7" s="6">
        <v>5</v>
      </c>
      <c r="B7" s="6">
        <v>811</v>
      </c>
      <c r="C7" t="s">
        <v>19</v>
      </c>
      <c r="D7" t="s">
        <v>21</v>
      </c>
      <c r="E7" s="1">
        <v>44881.931944444441</v>
      </c>
      <c r="F7" s="1">
        <v>44881.954861111109</v>
      </c>
      <c r="G7" s="1">
        <v>44882.254166666666</v>
      </c>
      <c r="H7">
        <v>1</v>
      </c>
      <c r="I7">
        <v>8</v>
      </c>
      <c r="J7" s="7">
        <f t="shared" si="0"/>
        <v>0.55000000004656613</v>
      </c>
      <c r="K7" s="6" t="str">
        <f t="shared" si="2"/>
        <v>Yes</v>
      </c>
      <c r="L7" s="2">
        <f t="shared" si="4"/>
        <v>0.81609090909090909</v>
      </c>
      <c r="M7" s="7">
        <f t="shared" si="1"/>
        <v>7.7333333333954215</v>
      </c>
      <c r="N7" s="6" t="s">
        <v>15</v>
      </c>
      <c r="P7" s="6" t="s">
        <v>16</v>
      </c>
      <c r="Q7">
        <f t="shared" si="3"/>
        <v>2022</v>
      </c>
    </row>
    <row r="8" spans="1:17" x14ac:dyDescent="0.3">
      <c r="A8" s="6">
        <v>6</v>
      </c>
      <c r="B8" s="6">
        <v>739</v>
      </c>
      <c r="C8" t="s">
        <v>13</v>
      </c>
      <c r="D8" t="s">
        <v>14</v>
      </c>
      <c r="E8" s="1">
        <v>44860.754861111112</v>
      </c>
      <c r="F8" s="1">
        <v>44861.629166666666</v>
      </c>
      <c r="G8" s="1">
        <v>44862.502083333333</v>
      </c>
      <c r="H8">
        <v>48</v>
      </c>
      <c r="I8">
        <v>150</v>
      </c>
      <c r="J8" s="7">
        <f t="shared" si="0"/>
        <v>20.983333333279006</v>
      </c>
      <c r="K8" s="6" t="str">
        <f t="shared" si="2"/>
        <v>Yes</v>
      </c>
      <c r="L8" s="2">
        <f t="shared" si="4"/>
        <v>0.81599999999999995</v>
      </c>
      <c r="M8" s="7">
        <f t="shared" si="1"/>
        <v>41.933333333290648</v>
      </c>
      <c r="N8" s="6" t="s">
        <v>15</v>
      </c>
      <c r="P8" s="6" t="s">
        <v>16</v>
      </c>
      <c r="Q8">
        <f t="shared" si="3"/>
        <v>2022</v>
      </c>
    </row>
    <row r="9" spans="1:17" x14ac:dyDescent="0.3">
      <c r="A9" s="6">
        <v>7</v>
      </c>
      <c r="B9" s="6">
        <v>664</v>
      </c>
      <c r="C9" t="s">
        <v>22</v>
      </c>
      <c r="D9" t="s">
        <v>14</v>
      </c>
      <c r="E9" s="1">
        <v>45109.770138888889</v>
      </c>
      <c r="F9" s="1">
        <v>45111.027083333334</v>
      </c>
      <c r="G9" s="1">
        <v>45112.52847222222</v>
      </c>
      <c r="H9">
        <v>48</v>
      </c>
      <c r="I9">
        <v>150</v>
      </c>
      <c r="J9" s="7">
        <f t="shared" si="0"/>
        <v>30.166666666686069</v>
      </c>
      <c r="K9" s="6" t="str">
        <f t="shared" si="2"/>
        <v>Yes</v>
      </c>
      <c r="L9" s="2">
        <f t="shared" si="4"/>
        <v>0.81590909090909092</v>
      </c>
      <c r="M9" s="7">
        <f t="shared" si="1"/>
        <v>66.199999999953434</v>
      </c>
      <c r="N9" s="6" t="s">
        <v>15</v>
      </c>
      <c r="P9" s="6" t="s">
        <v>16</v>
      </c>
      <c r="Q9">
        <f t="shared" si="3"/>
        <v>2023</v>
      </c>
    </row>
    <row r="10" spans="1:17" x14ac:dyDescent="0.3">
      <c r="A10" s="6">
        <v>8</v>
      </c>
      <c r="B10" s="6">
        <v>588</v>
      </c>
      <c r="C10" t="s">
        <v>19</v>
      </c>
      <c r="D10" t="s">
        <v>20</v>
      </c>
      <c r="E10" s="1">
        <v>44458.743750000001</v>
      </c>
      <c r="F10" s="1">
        <v>44458.927083333336</v>
      </c>
      <c r="G10" s="1">
        <v>44459.287499999999</v>
      </c>
      <c r="H10">
        <v>5</v>
      </c>
      <c r="I10">
        <v>24</v>
      </c>
      <c r="J10" s="7">
        <f t="shared" si="0"/>
        <v>4.4000000000232831</v>
      </c>
      <c r="K10" s="6" t="str">
        <f t="shared" si="2"/>
        <v>Yes</v>
      </c>
      <c r="L10" s="2">
        <f t="shared" si="4"/>
        <v>0.81581818181818178</v>
      </c>
      <c r="M10" s="7">
        <f t="shared" si="1"/>
        <v>13.049999999930151</v>
      </c>
      <c r="N10" s="6" t="s">
        <v>15</v>
      </c>
      <c r="P10" s="6" t="s">
        <v>16</v>
      </c>
      <c r="Q10">
        <f t="shared" si="3"/>
        <v>2021</v>
      </c>
    </row>
    <row r="11" spans="1:17" x14ac:dyDescent="0.3">
      <c r="A11" s="6">
        <v>9</v>
      </c>
      <c r="B11" s="6">
        <v>470</v>
      </c>
      <c r="C11" t="s">
        <v>22</v>
      </c>
      <c r="D11" t="s">
        <v>21</v>
      </c>
      <c r="E11" s="1">
        <v>44240.799305555556</v>
      </c>
      <c r="F11" s="1">
        <v>44240.813888888886</v>
      </c>
      <c r="G11" s="1">
        <v>44240.876388888886</v>
      </c>
      <c r="H11">
        <v>1</v>
      </c>
      <c r="I11">
        <v>8</v>
      </c>
      <c r="J11" s="7">
        <f t="shared" si="0"/>
        <v>0.34999999991850927</v>
      </c>
      <c r="K11" s="6" t="str">
        <f t="shared" si="2"/>
        <v>Yes</v>
      </c>
      <c r="L11" s="2">
        <f t="shared" si="4"/>
        <v>0.81572727272727275</v>
      </c>
      <c r="M11" s="7">
        <f t="shared" si="1"/>
        <v>1.8499999999185093</v>
      </c>
      <c r="N11" s="6" t="s">
        <v>15</v>
      </c>
      <c r="P11" s="6" t="s">
        <v>16</v>
      </c>
      <c r="Q11">
        <f t="shared" si="3"/>
        <v>2021</v>
      </c>
    </row>
    <row r="12" spans="1:17" x14ac:dyDescent="0.3">
      <c r="A12" s="6">
        <v>10</v>
      </c>
      <c r="B12" s="6">
        <v>885</v>
      </c>
      <c r="C12" t="s">
        <v>13</v>
      </c>
      <c r="D12" t="s">
        <v>20</v>
      </c>
      <c r="E12" s="1">
        <v>45364.727083333331</v>
      </c>
      <c r="F12" s="1">
        <v>45364.736805555556</v>
      </c>
      <c r="G12" s="1">
        <v>45365.009027777778</v>
      </c>
      <c r="H12">
        <v>5</v>
      </c>
      <c r="I12">
        <v>24</v>
      </c>
      <c r="J12" s="7">
        <f t="shared" si="0"/>
        <v>0.2333333333954215</v>
      </c>
      <c r="K12" s="6" t="str">
        <f t="shared" si="2"/>
        <v>Yes</v>
      </c>
      <c r="L12" s="2">
        <f t="shared" si="4"/>
        <v>0.8156363636363636</v>
      </c>
      <c r="M12" s="7">
        <f t="shared" si="1"/>
        <v>6.7666666667209938</v>
      </c>
      <c r="N12" s="6" t="s">
        <v>15</v>
      </c>
      <c r="P12" s="6" t="s">
        <v>16</v>
      </c>
      <c r="Q12">
        <f t="shared" si="3"/>
        <v>2024</v>
      </c>
    </row>
    <row r="13" spans="1:17" x14ac:dyDescent="0.3">
      <c r="A13" s="6">
        <v>11</v>
      </c>
      <c r="B13" s="6">
        <v>713</v>
      </c>
      <c r="C13" t="s">
        <v>19</v>
      </c>
      <c r="D13" t="s">
        <v>21</v>
      </c>
      <c r="E13" s="1">
        <v>44392.87222222222</v>
      </c>
      <c r="F13" s="1">
        <v>44392.873611111114</v>
      </c>
      <c r="G13" s="1">
        <v>44393.165277777778</v>
      </c>
      <c r="H13">
        <v>1</v>
      </c>
      <c r="I13">
        <v>8</v>
      </c>
      <c r="J13" s="7">
        <f t="shared" si="0"/>
        <v>3.3333333441987634E-2</v>
      </c>
      <c r="K13" s="6" t="str">
        <f t="shared" si="2"/>
        <v>Yes</v>
      </c>
      <c r="L13" s="2">
        <f t="shared" si="4"/>
        <v>0.81554545454545457</v>
      </c>
      <c r="M13" s="7">
        <f t="shared" si="1"/>
        <v>7.03333333338378</v>
      </c>
      <c r="N13" s="6" t="s">
        <v>15</v>
      </c>
      <c r="P13" s="6" t="s">
        <v>16</v>
      </c>
      <c r="Q13">
        <f t="shared" si="3"/>
        <v>2021</v>
      </c>
    </row>
    <row r="14" spans="1:17" x14ac:dyDescent="0.3">
      <c r="A14" s="6">
        <v>12</v>
      </c>
      <c r="B14" s="6">
        <v>769</v>
      </c>
      <c r="C14" t="s">
        <v>19</v>
      </c>
      <c r="D14" t="s">
        <v>20</v>
      </c>
      <c r="E14" s="1">
        <v>45386.184027777781</v>
      </c>
      <c r="F14" s="1">
        <v>45386.227777777778</v>
      </c>
      <c r="G14" s="1">
        <v>45386.434027777781</v>
      </c>
      <c r="H14">
        <v>5</v>
      </c>
      <c r="I14">
        <v>24</v>
      </c>
      <c r="J14" s="7">
        <f t="shared" si="0"/>
        <v>1.0499999999301508</v>
      </c>
      <c r="K14" s="6" t="str">
        <f t="shared" si="2"/>
        <v>Yes</v>
      </c>
      <c r="L14" s="2">
        <f t="shared" si="4"/>
        <v>0.81545454545454543</v>
      </c>
      <c r="M14" s="7">
        <f t="shared" si="1"/>
        <v>6</v>
      </c>
      <c r="N14" s="6" t="s">
        <v>15</v>
      </c>
      <c r="P14" s="6" t="s">
        <v>16</v>
      </c>
      <c r="Q14">
        <f t="shared" si="3"/>
        <v>2024</v>
      </c>
    </row>
    <row r="15" spans="1:17" x14ac:dyDescent="0.3">
      <c r="A15" s="6">
        <v>13</v>
      </c>
      <c r="B15" s="6">
        <v>198</v>
      </c>
      <c r="C15" t="s">
        <v>13</v>
      </c>
      <c r="D15" t="s">
        <v>18</v>
      </c>
      <c r="E15" s="1">
        <v>44657.241666666669</v>
      </c>
      <c r="F15" s="1">
        <v>44657.490972222222</v>
      </c>
      <c r="G15" s="1">
        <v>44657.835416666669</v>
      </c>
      <c r="H15">
        <v>15</v>
      </c>
      <c r="I15">
        <v>40</v>
      </c>
      <c r="J15" s="7">
        <f t="shared" si="0"/>
        <v>5.9833333332790062</v>
      </c>
      <c r="K15" s="6" t="str">
        <f t="shared" si="2"/>
        <v>Yes</v>
      </c>
      <c r="L15" s="2">
        <f t="shared" si="4"/>
        <v>0.8153636363636364</v>
      </c>
      <c r="M15" s="7">
        <f t="shared" si="1"/>
        <v>14.25</v>
      </c>
      <c r="N15" s="6" t="s">
        <v>15</v>
      </c>
      <c r="P15" s="6" t="s">
        <v>16</v>
      </c>
      <c r="Q15">
        <f t="shared" si="3"/>
        <v>2022</v>
      </c>
    </row>
    <row r="16" spans="1:17" x14ac:dyDescent="0.3">
      <c r="A16" s="6">
        <v>14</v>
      </c>
      <c r="B16" s="6">
        <v>755</v>
      </c>
      <c r="C16" t="s">
        <v>22</v>
      </c>
      <c r="D16" t="s">
        <v>20</v>
      </c>
      <c r="E16" s="1">
        <v>44955.21597222222</v>
      </c>
      <c r="F16" s="1">
        <v>44955.467361111114</v>
      </c>
      <c r="G16" s="1">
        <v>44955.78125</v>
      </c>
      <c r="H16">
        <v>5</v>
      </c>
      <c r="I16">
        <v>24</v>
      </c>
      <c r="J16" s="7">
        <f t="shared" si="0"/>
        <v>6.0333333334419876</v>
      </c>
      <c r="K16" s="6" t="str">
        <f t="shared" si="2"/>
        <v>NO</v>
      </c>
      <c r="L16" s="2">
        <f t="shared" si="4"/>
        <v>0.81527272727272726</v>
      </c>
      <c r="M16" s="7">
        <f t="shared" si="1"/>
        <v>13.566666666709352</v>
      </c>
      <c r="N16" s="6" t="s">
        <v>15</v>
      </c>
      <c r="P16" s="6" t="s">
        <v>17</v>
      </c>
      <c r="Q16">
        <f t="shared" si="3"/>
        <v>2023</v>
      </c>
    </row>
    <row r="17" spans="1:17" x14ac:dyDescent="0.3">
      <c r="A17" s="6">
        <v>15</v>
      </c>
      <c r="B17" s="6">
        <v>358</v>
      </c>
      <c r="C17" t="s">
        <v>13</v>
      </c>
      <c r="D17" t="s">
        <v>14</v>
      </c>
      <c r="E17" s="1">
        <v>45517.479861111111</v>
      </c>
      <c r="F17" s="1">
        <v>45518.941666666666</v>
      </c>
      <c r="G17" s="1">
        <v>45521.210416666669</v>
      </c>
      <c r="H17">
        <v>48</v>
      </c>
      <c r="I17">
        <v>150</v>
      </c>
      <c r="J17" s="7">
        <f t="shared" si="0"/>
        <v>35.083333333313931</v>
      </c>
      <c r="K17" s="6" t="str">
        <f t="shared" si="2"/>
        <v>Yes</v>
      </c>
      <c r="L17" s="2">
        <f t="shared" si="4"/>
        <v>0.81527272727272726</v>
      </c>
      <c r="M17" s="7">
        <f t="shared" si="1"/>
        <v>89.53333333338378</v>
      </c>
      <c r="N17" s="6" t="s">
        <v>15</v>
      </c>
      <c r="P17" s="6" t="s">
        <v>16</v>
      </c>
      <c r="Q17">
        <f t="shared" si="3"/>
        <v>2024</v>
      </c>
    </row>
    <row r="18" spans="1:17" x14ac:dyDescent="0.3">
      <c r="A18" s="6">
        <v>16</v>
      </c>
      <c r="B18" s="6">
        <v>182</v>
      </c>
      <c r="C18" t="s">
        <v>19</v>
      </c>
      <c r="D18" t="s">
        <v>20</v>
      </c>
      <c r="E18" s="1">
        <v>44497.440972222219</v>
      </c>
      <c r="F18" s="1">
        <v>44497.743055555555</v>
      </c>
      <c r="G18" s="1">
        <v>44498.601388888892</v>
      </c>
      <c r="H18">
        <v>5</v>
      </c>
      <c r="I18">
        <v>24</v>
      </c>
      <c r="J18" s="7">
        <f t="shared" si="0"/>
        <v>7.2500000000582077</v>
      </c>
      <c r="K18" s="6" t="str">
        <f t="shared" si="2"/>
        <v>NO</v>
      </c>
      <c r="L18" s="2">
        <f t="shared" si="4"/>
        <v>0.81518181818181823</v>
      </c>
      <c r="M18" s="7">
        <f t="shared" si="1"/>
        <v>27.85000000015134</v>
      </c>
      <c r="N18" s="6" t="s">
        <v>15</v>
      </c>
      <c r="P18" s="6" t="s">
        <v>17</v>
      </c>
      <c r="Q18">
        <f t="shared" si="3"/>
        <v>2021</v>
      </c>
    </row>
    <row r="19" spans="1:17" x14ac:dyDescent="0.3">
      <c r="A19" s="6">
        <v>17</v>
      </c>
      <c r="B19" s="6">
        <v>590</v>
      </c>
      <c r="C19" t="s">
        <v>22</v>
      </c>
      <c r="D19" t="s">
        <v>18</v>
      </c>
      <c r="E19" s="1">
        <v>43996.214583333334</v>
      </c>
      <c r="F19" s="1">
        <v>43997.171527777777</v>
      </c>
      <c r="G19" s="1">
        <v>43997.993750000001</v>
      </c>
      <c r="H19">
        <v>15</v>
      </c>
      <c r="I19">
        <v>40</v>
      </c>
      <c r="J19" s="7">
        <f t="shared" si="0"/>
        <v>22.96666666661622</v>
      </c>
      <c r="K19" s="6" t="str">
        <f t="shared" si="2"/>
        <v>NO</v>
      </c>
      <c r="L19" s="2">
        <f t="shared" si="4"/>
        <v>0.81518181818181823</v>
      </c>
      <c r="M19" s="7">
        <f t="shared" si="1"/>
        <v>42.700000000011642</v>
      </c>
      <c r="N19" s="6" t="s">
        <v>15</v>
      </c>
      <c r="P19" s="6" t="s">
        <v>17</v>
      </c>
      <c r="Q19">
        <f t="shared" si="3"/>
        <v>2020</v>
      </c>
    </row>
    <row r="20" spans="1:17" x14ac:dyDescent="0.3">
      <c r="A20" s="6">
        <v>18</v>
      </c>
      <c r="B20" s="6">
        <v>101</v>
      </c>
      <c r="C20" t="s">
        <v>19</v>
      </c>
      <c r="D20" t="s">
        <v>21</v>
      </c>
      <c r="E20" s="1">
        <v>44310.320833333331</v>
      </c>
      <c r="F20" s="1">
        <v>44310.327777777777</v>
      </c>
      <c r="G20" s="1">
        <v>44310.548611111109</v>
      </c>
      <c r="H20">
        <v>1</v>
      </c>
      <c r="I20">
        <v>8</v>
      </c>
      <c r="J20" s="7">
        <f t="shared" si="0"/>
        <v>0.16666666668606922</v>
      </c>
      <c r="K20" s="6" t="str">
        <f t="shared" si="2"/>
        <v>Yes</v>
      </c>
      <c r="L20" s="2">
        <f t="shared" si="4"/>
        <v>0.81518181818181823</v>
      </c>
      <c r="M20" s="7">
        <f t="shared" si="1"/>
        <v>5.4666666666744277</v>
      </c>
      <c r="N20" s="6" t="s">
        <v>15</v>
      </c>
      <c r="P20" s="6" t="s">
        <v>16</v>
      </c>
      <c r="Q20">
        <f t="shared" si="3"/>
        <v>2021</v>
      </c>
    </row>
    <row r="21" spans="1:17" x14ac:dyDescent="0.3">
      <c r="A21" s="6">
        <v>19</v>
      </c>
      <c r="B21" s="6">
        <v>568</v>
      </c>
      <c r="C21" t="s">
        <v>13</v>
      </c>
      <c r="D21" t="s">
        <v>18</v>
      </c>
      <c r="E21" s="1">
        <v>44714.238888888889</v>
      </c>
      <c r="F21" s="1">
        <v>44714.579861111109</v>
      </c>
      <c r="G21" s="1">
        <v>44717.568749999999</v>
      </c>
      <c r="H21">
        <v>15</v>
      </c>
      <c r="I21">
        <v>40</v>
      </c>
      <c r="J21" s="7">
        <f t="shared" si="0"/>
        <v>8.1833333332906477</v>
      </c>
      <c r="K21" s="6" t="str">
        <f t="shared" si="2"/>
        <v>Yes</v>
      </c>
      <c r="L21" s="2">
        <f t="shared" si="4"/>
        <v>0.81509090909090909</v>
      </c>
      <c r="M21" s="7">
        <f t="shared" si="1"/>
        <v>79.916666666627862</v>
      </c>
      <c r="N21" s="6" t="s">
        <v>16</v>
      </c>
      <c r="P21" s="6" t="s">
        <v>17</v>
      </c>
      <c r="Q21">
        <f t="shared" si="3"/>
        <v>2022</v>
      </c>
    </row>
    <row r="22" spans="1:17" x14ac:dyDescent="0.3">
      <c r="A22" s="6">
        <v>20</v>
      </c>
      <c r="B22" s="6">
        <v>499</v>
      </c>
      <c r="C22" t="s">
        <v>22</v>
      </c>
      <c r="D22" t="s">
        <v>20</v>
      </c>
      <c r="E22" s="1">
        <v>44896.70416666667</v>
      </c>
      <c r="F22" s="1">
        <v>44897.013194444444</v>
      </c>
      <c r="G22" s="1">
        <v>44897.962500000001</v>
      </c>
      <c r="H22">
        <v>5</v>
      </c>
      <c r="I22">
        <v>24</v>
      </c>
      <c r="J22" s="7">
        <f t="shared" si="0"/>
        <v>7.4166666665696539</v>
      </c>
      <c r="K22" s="6" t="str">
        <f t="shared" si="2"/>
        <v>NO</v>
      </c>
      <c r="L22" s="2">
        <f t="shared" si="4"/>
        <v>0.81499999999999995</v>
      </c>
      <c r="M22" s="7">
        <f t="shared" si="1"/>
        <v>30.199999999953434</v>
      </c>
      <c r="N22" s="6" t="s">
        <v>15</v>
      </c>
      <c r="P22" s="6" t="s">
        <v>17</v>
      </c>
      <c r="Q22">
        <f t="shared" si="3"/>
        <v>2022</v>
      </c>
    </row>
    <row r="23" spans="1:17" x14ac:dyDescent="0.3">
      <c r="A23" s="6">
        <v>21</v>
      </c>
      <c r="B23" s="6">
        <v>341</v>
      </c>
      <c r="C23" t="s">
        <v>19</v>
      </c>
      <c r="D23" t="s">
        <v>14</v>
      </c>
      <c r="E23" s="1">
        <v>44450.709722222222</v>
      </c>
      <c r="F23" s="1">
        <v>44452.29791666667</v>
      </c>
      <c r="G23" s="1">
        <v>44457.422222222223</v>
      </c>
      <c r="H23">
        <v>48</v>
      </c>
      <c r="I23">
        <v>150</v>
      </c>
      <c r="J23" s="7">
        <f t="shared" si="0"/>
        <v>38.116666666755918</v>
      </c>
      <c r="K23" s="6" t="str">
        <f t="shared" si="2"/>
        <v>Yes</v>
      </c>
      <c r="L23" s="2">
        <f t="shared" si="4"/>
        <v>0.81499999999999995</v>
      </c>
      <c r="M23" s="7">
        <f t="shared" si="1"/>
        <v>161.10000000003492</v>
      </c>
      <c r="N23" s="6" t="s">
        <v>15</v>
      </c>
      <c r="P23" s="6" t="s">
        <v>16</v>
      </c>
      <c r="Q23">
        <f t="shared" si="3"/>
        <v>2021</v>
      </c>
    </row>
    <row r="24" spans="1:17" x14ac:dyDescent="0.3">
      <c r="A24" s="6">
        <v>22</v>
      </c>
      <c r="B24" s="6">
        <v>38</v>
      </c>
      <c r="C24" t="s">
        <v>19</v>
      </c>
      <c r="D24" t="s">
        <v>21</v>
      </c>
      <c r="E24" s="1">
        <v>45149.988194444442</v>
      </c>
      <c r="F24" s="1">
        <v>45150.023611111108</v>
      </c>
      <c r="G24" s="1">
        <v>45150.331944444442</v>
      </c>
      <c r="H24">
        <v>1</v>
      </c>
      <c r="I24">
        <v>8</v>
      </c>
      <c r="J24" s="7">
        <f t="shared" si="0"/>
        <v>0.84999999997671694</v>
      </c>
      <c r="K24" s="6" t="str">
        <f t="shared" si="2"/>
        <v>Yes</v>
      </c>
      <c r="L24" s="2">
        <f t="shared" si="4"/>
        <v>0.81490909090909092</v>
      </c>
      <c r="M24" s="7">
        <f t="shared" si="1"/>
        <v>8.25</v>
      </c>
      <c r="N24" s="6" t="s">
        <v>16</v>
      </c>
      <c r="P24" s="6" t="s">
        <v>17</v>
      </c>
      <c r="Q24">
        <f t="shared" si="3"/>
        <v>2023</v>
      </c>
    </row>
    <row r="25" spans="1:17" x14ac:dyDescent="0.3">
      <c r="A25" s="6">
        <v>23</v>
      </c>
      <c r="B25" s="6">
        <v>587</v>
      </c>
      <c r="C25" t="s">
        <v>13</v>
      </c>
      <c r="D25" t="s">
        <v>20</v>
      </c>
      <c r="E25" s="1">
        <v>44168.232638888891</v>
      </c>
      <c r="F25" s="1">
        <v>44168.37222222222</v>
      </c>
      <c r="G25" s="1">
        <v>44168.461111111108</v>
      </c>
      <c r="H25">
        <v>5</v>
      </c>
      <c r="I25">
        <v>24</v>
      </c>
      <c r="J25" s="7">
        <f t="shared" si="0"/>
        <v>3.3499999999185093</v>
      </c>
      <c r="K25" s="6" t="str">
        <f t="shared" si="2"/>
        <v>Yes</v>
      </c>
      <c r="L25" s="2">
        <f t="shared" si="4"/>
        <v>0.81481818181818177</v>
      </c>
      <c r="M25" s="7">
        <f t="shared" si="1"/>
        <v>5.4833333332207985</v>
      </c>
      <c r="N25" s="6" t="s">
        <v>15</v>
      </c>
      <c r="P25" s="6" t="s">
        <v>16</v>
      </c>
      <c r="Q25">
        <f t="shared" si="3"/>
        <v>2020</v>
      </c>
    </row>
    <row r="26" spans="1:17" x14ac:dyDescent="0.3">
      <c r="A26" s="6">
        <v>24</v>
      </c>
      <c r="B26" s="6">
        <v>830</v>
      </c>
      <c r="C26" t="s">
        <v>19</v>
      </c>
      <c r="D26" t="s">
        <v>21</v>
      </c>
      <c r="E26" s="1">
        <v>44107.697916666664</v>
      </c>
      <c r="F26" s="1">
        <v>44107.737500000003</v>
      </c>
      <c r="G26" s="1">
        <v>44107.927777777775</v>
      </c>
      <c r="H26">
        <v>1</v>
      </c>
      <c r="I26">
        <v>8</v>
      </c>
      <c r="J26" s="7">
        <f t="shared" si="0"/>
        <v>0.95000000012805685</v>
      </c>
      <c r="K26" s="6" t="str">
        <f t="shared" si="2"/>
        <v>Yes</v>
      </c>
      <c r="L26" s="2">
        <f t="shared" si="4"/>
        <v>0.81472727272727274</v>
      </c>
      <c r="M26" s="7">
        <f t="shared" si="1"/>
        <v>5.5166666666627862</v>
      </c>
      <c r="N26" s="6" t="s">
        <v>15</v>
      </c>
      <c r="P26" s="6" t="s">
        <v>16</v>
      </c>
      <c r="Q26">
        <f t="shared" si="3"/>
        <v>2020</v>
      </c>
    </row>
    <row r="27" spans="1:17" x14ac:dyDescent="0.3">
      <c r="A27" s="6">
        <v>25</v>
      </c>
      <c r="B27" s="6">
        <v>292</v>
      </c>
      <c r="C27" t="s">
        <v>22</v>
      </c>
      <c r="D27" t="s">
        <v>14</v>
      </c>
      <c r="E27" s="1">
        <v>44454.668749999997</v>
      </c>
      <c r="F27" s="1">
        <v>44455.53402777778</v>
      </c>
      <c r="G27" s="1">
        <v>44456.555555555555</v>
      </c>
      <c r="H27">
        <v>48</v>
      </c>
      <c r="I27">
        <v>150</v>
      </c>
      <c r="J27" s="7">
        <f t="shared" si="0"/>
        <v>20.766666666779201</v>
      </c>
      <c r="K27" s="6" t="str">
        <f t="shared" si="2"/>
        <v>Yes</v>
      </c>
      <c r="L27" s="2">
        <f t="shared" si="4"/>
        <v>0.8146363636363636</v>
      </c>
      <c r="M27" s="7">
        <f t="shared" si="1"/>
        <v>45.28333333338378</v>
      </c>
      <c r="N27" s="6" t="s">
        <v>15</v>
      </c>
      <c r="P27" s="6" t="s">
        <v>16</v>
      </c>
      <c r="Q27">
        <f t="shared" si="3"/>
        <v>2021</v>
      </c>
    </row>
    <row r="28" spans="1:17" x14ac:dyDescent="0.3">
      <c r="A28" s="6">
        <v>26</v>
      </c>
      <c r="B28" s="6">
        <v>335</v>
      </c>
      <c r="C28" t="s">
        <v>19</v>
      </c>
      <c r="D28" t="s">
        <v>14</v>
      </c>
      <c r="E28" s="1">
        <v>44098.919444444444</v>
      </c>
      <c r="F28" s="1">
        <v>44100.709027777775</v>
      </c>
      <c r="G28" s="1">
        <v>44102.900694444441</v>
      </c>
      <c r="H28">
        <v>48</v>
      </c>
      <c r="I28">
        <v>150</v>
      </c>
      <c r="J28" s="7">
        <f t="shared" si="0"/>
        <v>42.949999999953434</v>
      </c>
      <c r="K28" s="6" t="str">
        <f t="shared" si="2"/>
        <v>Yes</v>
      </c>
      <c r="L28" s="2">
        <f t="shared" si="4"/>
        <v>0.81454545454545457</v>
      </c>
      <c r="M28" s="7">
        <f t="shared" si="1"/>
        <v>95.549999999930151</v>
      </c>
      <c r="N28" s="6" t="s">
        <v>15</v>
      </c>
      <c r="P28" s="6" t="s">
        <v>16</v>
      </c>
      <c r="Q28">
        <f t="shared" si="3"/>
        <v>2020</v>
      </c>
    </row>
    <row r="29" spans="1:17" x14ac:dyDescent="0.3">
      <c r="A29" s="6">
        <v>27</v>
      </c>
      <c r="B29" s="6">
        <v>95</v>
      </c>
      <c r="C29" t="s">
        <v>22</v>
      </c>
      <c r="D29" t="s">
        <v>14</v>
      </c>
      <c r="E29" s="1">
        <v>45566.81527777778</v>
      </c>
      <c r="F29" s="1">
        <v>45568.70208333333</v>
      </c>
      <c r="G29" s="1">
        <v>45571.29791666667</v>
      </c>
      <c r="H29">
        <v>48</v>
      </c>
      <c r="I29">
        <v>150</v>
      </c>
      <c r="J29" s="7">
        <f t="shared" si="0"/>
        <v>45.283333333209157</v>
      </c>
      <c r="K29" s="6" t="str">
        <f t="shared" si="2"/>
        <v>Yes</v>
      </c>
      <c r="L29" s="2">
        <f t="shared" si="4"/>
        <v>0.81445454545454543</v>
      </c>
      <c r="M29" s="7">
        <f t="shared" si="1"/>
        <v>107.58333333337214</v>
      </c>
      <c r="N29" s="6" t="s">
        <v>15</v>
      </c>
      <c r="P29" s="6" t="s">
        <v>16</v>
      </c>
      <c r="Q29">
        <f t="shared" si="3"/>
        <v>2024</v>
      </c>
    </row>
    <row r="30" spans="1:17" x14ac:dyDescent="0.3">
      <c r="A30" s="6">
        <v>28</v>
      </c>
      <c r="B30" s="6">
        <v>239</v>
      </c>
      <c r="C30" t="s">
        <v>19</v>
      </c>
      <c r="D30" t="s">
        <v>21</v>
      </c>
      <c r="E30" s="1">
        <v>44139.175000000003</v>
      </c>
      <c r="F30" s="1">
        <v>44139.209722222222</v>
      </c>
      <c r="G30" s="1">
        <v>44139.455555555556</v>
      </c>
      <c r="H30">
        <v>1</v>
      </c>
      <c r="I30">
        <v>8</v>
      </c>
      <c r="J30" s="7">
        <f t="shared" si="0"/>
        <v>0.83333333325572312</v>
      </c>
      <c r="K30" s="6" t="str">
        <f t="shared" si="2"/>
        <v>Yes</v>
      </c>
      <c r="L30" s="2">
        <f t="shared" si="4"/>
        <v>0.8143636363636364</v>
      </c>
      <c r="M30" s="7">
        <f t="shared" si="1"/>
        <v>6.7333333332790062</v>
      </c>
      <c r="N30" s="6" t="s">
        <v>15</v>
      </c>
      <c r="P30" s="6" t="s">
        <v>16</v>
      </c>
      <c r="Q30">
        <f t="shared" si="3"/>
        <v>2020</v>
      </c>
    </row>
    <row r="31" spans="1:17" x14ac:dyDescent="0.3">
      <c r="A31" s="6">
        <v>29</v>
      </c>
      <c r="B31" s="6">
        <v>910</v>
      </c>
      <c r="C31" t="s">
        <v>13</v>
      </c>
      <c r="D31" t="s">
        <v>20</v>
      </c>
      <c r="E31" s="1">
        <v>43986.156944444447</v>
      </c>
      <c r="F31" s="1">
        <v>43986.446527777778</v>
      </c>
      <c r="G31" s="1">
        <v>43986.767361111109</v>
      </c>
      <c r="H31">
        <v>5</v>
      </c>
      <c r="I31">
        <v>24</v>
      </c>
      <c r="J31" s="7">
        <f t="shared" si="0"/>
        <v>6.9499999999534339</v>
      </c>
      <c r="K31" s="6" t="str">
        <f t="shared" si="2"/>
        <v>NO</v>
      </c>
      <c r="L31" s="2">
        <f t="shared" si="4"/>
        <v>0.81427272727272726</v>
      </c>
      <c r="M31" s="7">
        <f t="shared" si="1"/>
        <v>14.649999999906868</v>
      </c>
      <c r="N31" s="6" t="s">
        <v>15</v>
      </c>
      <c r="P31" s="6" t="s">
        <v>17</v>
      </c>
      <c r="Q31">
        <f t="shared" si="3"/>
        <v>2020</v>
      </c>
    </row>
    <row r="32" spans="1:17" x14ac:dyDescent="0.3">
      <c r="A32" s="6">
        <v>30</v>
      </c>
      <c r="B32" s="6">
        <v>769</v>
      </c>
      <c r="C32" t="s">
        <v>13</v>
      </c>
      <c r="D32" t="s">
        <v>20</v>
      </c>
      <c r="E32" s="1">
        <v>45245.052777777775</v>
      </c>
      <c r="F32" s="1">
        <v>45245.18472222222</v>
      </c>
      <c r="G32" s="1">
        <v>45246.095833333333</v>
      </c>
      <c r="H32">
        <v>5</v>
      </c>
      <c r="I32">
        <v>24</v>
      </c>
      <c r="J32" s="7">
        <f t="shared" si="0"/>
        <v>3.1666666666860692</v>
      </c>
      <c r="K32" s="6" t="str">
        <f t="shared" si="2"/>
        <v>Yes</v>
      </c>
      <c r="L32" s="2">
        <f t="shared" si="4"/>
        <v>0.81427272727272726</v>
      </c>
      <c r="M32" s="7">
        <f t="shared" si="1"/>
        <v>25.03333333338378</v>
      </c>
      <c r="N32" s="6" t="s">
        <v>15</v>
      </c>
      <c r="P32" s="6" t="s">
        <v>16</v>
      </c>
      <c r="Q32">
        <f t="shared" si="3"/>
        <v>2023</v>
      </c>
    </row>
    <row r="33" spans="1:17" x14ac:dyDescent="0.3">
      <c r="A33" s="6">
        <v>31</v>
      </c>
      <c r="B33" s="6">
        <v>821</v>
      </c>
      <c r="C33" t="s">
        <v>22</v>
      </c>
      <c r="D33" t="s">
        <v>21</v>
      </c>
      <c r="E33" s="1">
        <v>44419.749305555553</v>
      </c>
      <c r="F33" s="1">
        <v>44419.762499999997</v>
      </c>
      <c r="G33" s="1">
        <v>44419.785416666666</v>
      </c>
      <c r="H33">
        <v>1</v>
      </c>
      <c r="I33">
        <v>8</v>
      </c>
      <c r="J33" s="7">
        <f t="shared" si="0"/>
        <v>0.31666666665114462</v>
      </c>
      <c r="K33" s="6" t="str">
        <f t="shared" si="2"/>
        <v>Yes</v>
      </c>
      <c r="L33" s="2">
        <f t="shared" si="4"/>
        <v>0.81418181818181823</v>
      </c>
      <c r="M33" s="7">
        <f t="shared" si="1"/>
        <v>0.86666666669771075</v>
      </c>
      <c r="N33" s="6" t="s">
        <v>15</v>
      </c>
      <c r="P33" s="6" t="s">
        <v>16</v>
      </c>
      <c r="Q33">
        <f t="shared" si="3"/>
        <v>2021</v>
      </c>
    </row>
    <row r="34" spans="1:17" x14ac:dyDescent="0.3">
      <c r="A34" s="6">
        <v>32</v>
      </c>
      <c r="B34" s="6">
        <v>682</v>
      </c>
      <c r="C34" t="s">
        <v>22</v>
      </c>
      <c r="D34" t="s">
        <v>14</v>
      </c>
      <c r="E34" s="1">
        <v>44039.805555555555</v>
      </c>
      <c r="F34" s="1">
        <v>44040.512499999997</v>
      </c>
      <c r="G34" s="1">
        <v>44043.656944444447</v>
      </c>
      <c r="H34">
        <v>48</v>
      </c>
      <c r="I34">
        <v>150</v>
      </c>
      <c r="J34" s="7">
        <f t="shared" si="0"/>
        <v>16.96666666661622</v>
      </c>
      <c r="K34" s="6" t="str">
        <f t="shared" si="2"/>
        <v>Yes</v>
      </c>
      <c r="L34" s="2">
        <f t="shared" si="4"/>
        <v>0.81409090909090909</v>
      </c>
      <c r="M34" s="7">
        <f t="shared" si="1"/>
        <v>92.433333333407063</v>
      </c>
      <c r="N34" s="6" t="s">
        <v>15</v>
      </c>
      <c r="P34" s="6" t="s">
        <v>16</v>
      </c>
      <c r="Q34">
        <f t="shared" si="3"/>
        <v>2020</v>
      </c>
    </row>
    <row r="35" spans="1:17" x14ac:dyDescent="0.3">
      <c r="A35" s="6">
        <v>33</v>
      </c>
      <c r="B35" s="6">
        <v>51</v>
      </c>
      <c r="C35" t="s">
        <v>13</v>
      </c>
      <c r="D35" t="s">
        <v>20</v>
      </c>
      <c r="E35" s="1">
        <v>44254.029166666667</v>
      </c>
      <c r="F35" s="1">
        <v>44254.163194444445</v>
      </c>
      <c r="G35" s="1">
        <v>44254.60833333333</v>
      </c>
      <c r="H35">
        <v>5</v>
      </c>
      <c r="I35">
        <v>24</v>
      </c>
      <c r="J35" s="7">
        <f t="shared" si="0"/>
        <v>3.2166666666744277</v>
      </c>
      <c r="K35" s="6" t="str">
        <f t="shared" si="2"/>
        <v>Yes</v>
      </c>
      <c r="L35" s="2">
        <f t="shared" si="4"/>
        <v>0.81399999999999995</v>
      </c>
      <c r="M35" s="7">
        <f t="shared" si="1"/>
        <v>13.899999999906868</v>
      </c>
      <c r="N35" s="6" t="s">
        <v>15</v>
      </c>
      <c r="P35" s="6" t="s">
        <v>16</v>
      </c>
      <c r="Q35">
        <f t="shared" si="3"/>
        <v>2021</v>
      </c>
    </row>
    <row r="36" spans="1:17" x14ac:dyDescent="0.3">
      <c r="A36" s="6">
        <v>34</v>
      </c>
      <c r="B36" s="6">
        <v>904</v>
      </c>
      <c r="C36" t="s">
        <v>19</v>
      </c>
      <c r="D36" t="s">
        <v>21</v>
      </c>
      <c r="E36" s="1">
        <v>44575.818055555559</v>
      </c>
      <c r="F36" s="1">
        <v>44575.842361111114</v>
      </c>
      <c r="G36" s="1">
        <v>44576.098611111112</v>
      </c>
      <c r="H36">
        <v>1</v>
      </c>
      <c r="I36">
        <v>8</v>
      </c>
      <c r="J36" s="7">
        <f t="shared" si="0"/>
        <v>0.58333333331393078</v>
      </c>
      <c r="K36" s="6" t="str">
        <f t="shared" si="2"/>
        <v>Yes</v>
      </c>
      <c r="L36" s="2">
        <f t="shared" si="4"/>
        <v>0.81390909090909092</v>
      </c>
      <c r="M36" s="7">
        <f t="shared" si="1"/>
        <v>6.7333333332790062</v>
      </c>
      <c r="N36" s="6" t="s">
        <v>15</v>
      </c>
      <c r="P36" s="6" t="s">
        <v>16</v>
      </c>
      <c r="Q36">
        <f t="shared" si="3"/>
        <v>2022</v>
      </c>
    </row>
    <row r="37" spans="1:17" x14ac:dyDescent="0.3">
      <c r="A37" s="6">
        <v>35</v>
      </c>
      <c r="B37" s="6">
        <v>862</v>
      </c>
      <c r="C37" t="s">
        <v>22</v>
      </c>
      <c r="D37" t="s">
        <v>14</v>
      </c>
      <c r="E37" s="1">
        <v>45499.205555555556</v>
      </c>
      <c r="F37" s="1">
        <v>45501.17083333333</v>
      </c>
      <c r="G37" s="1">
        <v>45506.92291666667</v>
      </c>
      <c r="H37">
        <v>48</v>
      </c>
      <c r="I37">
        <v>150</v>
      </c>
      <c r="J37" s="7">
        <f t="shared" si="0"/>
        <v>47.166666666569654</v>
      </c>
      <c r="K37" s="6" t="str">
        <f t="shared" si="2"/>
        <v>Yes</v>
      </c>
      <c r="L37" s="2">
        <f t="shared" si="4"/>
        <v>0.81381818181818177</v>
      </c>
      <c r="M37" s="7">
        <f t="shared" si="1"/>
        <v>185.21666666673264</v>
      </c>
      <c r="N37" s="6" t="s">
        <v>15</v>
      </c>
      <c r="P37" s="6" t="s">
        <v>16</v>
      </c>
      <c r="Q37">
        <f t="shared" si="3"/>
        <v>2024</v>
      </c>
    </row>
    <row r="38" spans="1:17" x14ac:dyDescent="0.3">
      <c r="A38" s="6">
        <v>36</v>
      </c>
      <c r="B38" s="6">
        <v>134</v>
      </c>
      <c r="C38" t="s">
        <v>22</v>
      </c>
      <c r="D38" t="s">
        <v>14</v>
      </c>
      <c r="E38" s="1">
        <v>44586.431944444441</v>
      </c>
      <c r="F38" s="1">
        <v>44588.013888888891</v>
      </c>
      <c r="G38" s="1">
        <v>44589.304166666669</v>
      </c>
      <c r="H38">
        <v>48</v>
      </c>
      <c r="I38">
        <v>150</v>
      </c>
      <c r="J38" s="7">
        <f t="shared" si="0"/>
        <v>37.966666666790843</v>
      </c>
      <c r="K38" s="6" t="str">
        <f t="shared" si="2"/>
        <v>Yes</v>
      </c>
      <c r="L38" s="2">
        <f t="shared" si="4"/>
        <v>0.81372727272727274</v>
      </c>
      <c r="M38" s="7">
        <f t="shared" si="1"/>
        <v>68.933333333465271</v>
      </c>
      <c r="N38" s="6" t="s">
        <v>15</v>
      </c>
      <c r="P38" s="6" t="s">
        <v>16</v>
      </c>
      <c r="Q38">
        <f t="shared" si="3"/>
        <v>2022</v>
      </c>
    </row>
    <row r="39" spans="1:17" x14ac:dyDescent="0.3">
      <c r="A39" s="6">
        <v>37</v>
      </c>
      <c r="B39" s="6">
        <v>745</v>
      </c>
      <c r="C39" t="s">
        <v>22</v>
      </c>
      <c r="D39" t="s">
        <v>21</v>
      </c>
      <c r="E39" s="1">
        <v>44228.111111111109</v>
      </c>
      <c r="F39" s="1">
        <v>44228.135416666664</v>
      </c>
      <c r="G39" s="1">
        <v>44228.161805555559</v>
      </c>
      <c r="H39">
        <v>1</v>
      </c>
      <c r="I39">
        <v>8</v>
      </c>
      <c r="J39" s="7">
        <f t="shared" si="0"/>
        <v>0.58333333331393078</v>
      </c>
      <c r="K39" s="6" t="str">
        <f t="shared" si="2"/>
        <v>Yes</v>
      </c>
      <c r="L39" s="2">
        <f t="shared" si="4"/>
        <v>0.8136363636363636</v>
      </c>
      <c r="M39" s="7">
        <f t="shared" si="1"/>
        <v>1.216666666790843</v>
      </c>
      <c r="N39" s="6" t="s">
        <v>15</v>
      </c>
      <c r="P39" s="6" t="s">
        <v>16</v>
      </c>
      <c r="Q39">
        <f t="shared" si="3"/>
        <v>2021</v>
      </c>
    </row>
    <row r="40" spans="1:17" x14ac:dyDescent="0.3">
      <c r="A40" s="6">
        <v>38</v>
      </c>
      <c r="B40" s="6">
        <v>602</v>
      </c>
      <c r="C40" t="s">
        <v>13</v>
      </c>
      <c r="D40" t="s">
        <v>21</v>
      </c>
      <c r="E40" s="1">
        <v>45480.76666666667</v>
      </c>
      <c r="F40" s="1">
        <v>45480.788194444445</v>
      </c>
      <c r="G40" s="1">
        <v>45481.071527777778</v>
      </c>
      <c r="H40">
        <v>1</v>
      </c>
      <c r="I40">
        <v>8</v>
      </c>
      <c r="J40" s="7">
        <f t="shared" si="0"/>
        <v>0.5166666666045785</v>
      </c>
      <c r="K40" s="6" t="str">
        <f t="shared" si="2"/>
        <v>Yes</v>
      </c>
      <c r="L40" s="2">
        <f t="shared" si="4"/>
        <v>0.81354545454545457</v>
      </c>
      <c r="M40" s="7">
        <f t="shared" si="1"/>
        <v>7.316666666592937</v>
      </c>
      <c r="N40" s="6" t="s">
        <v>15</v>
      </c>
      <c r="P40" s="6" t="s">
        <v>16</v>
      </c>
      <c r="Q40">
        <f t="shared" si="3"/>
        <v>2024</v>
      </c>
    </row>
    <row r="41" spans="1:17" x14ac:dyDescent="0.3">
      <c r="A41" s="6">
        <v>39</v>
      </c>
      <c r="B41" s="6">
        <v>344</v>
      </c>
      <c r="C41" t="s">
        <v>19</v>
      </c>
      <c r="D41" t="s">
        <v>14</v>
      </c>
      <c r="E41" s="1">
        <v>45072.00277777778</v>
      </c>
      <c r="F41" s="1">
        <v>45073.655555555553</v>
      </c>
      <c r="G41" s="1">
        <v>45075.807638888888</v>
      </c>
      <c r="H41">
        <v>48</v>
      </c>
      <c r="I41">
        <v>150</v>
      </c>
      <c r="J41" s="7">
        <f t="shared" si="0"/>
        <v>39.666666666569654</v>
      </c>
      <c r="K41" s="6" t="str">
        <f t="shared" si="2"/>
        <v>Yes</v>
      </c>
      <c r="L41" s="2">
        <f t="shared" si="4"/>
        <v>0.81345454545454543</v>
      </c>
      <c r="M41" s="7">
        <f t="shared" si="1"/>
        <v>91.316666666592937</v>
      </c>
      <c r="N41" s="6" t="s">
        <v>15</v>
      </c>
      <c r="P41" s="6" t="s">
        <v>16</v>
      </c>
      <c r="Q41">
        <f t="shared" si="3"/>
        <v>2023</v>
      </c>
    </row>
    <row r="42" spans="1:17" x14ac:dyDescent="0.3">
      <c r="A42" s="6">
        <v>40</v>
      </c>
      <c r="B42" s="6">
        <v>463</v>
      </c>
      <c r="C42" t="s">
        <v>19</v>
      </c>
      <c r="D42" t="s">
        <v>18</v>
      </c>
      <c r="E42" s="1">
        <v>45656.768750000003</v>
      </c>
      <c r="F42" s="1">
        <v>45656.856249999997</v>
      </c>
      <c r="G42" s="1">
        <v>45657.102083333331</v>
      </c>
      <c r="H42">
        <v>15</v>
      </c>
      <c r="I42">
        <v>40</v>
      </c>
      <c r="J42" s="7">
        <f t="shared" si="0"/>
        <v>2.0999999998603016</v>
      </c>
      <c r="K42" s="6" t="str">
        <f t="shared" si="2"/>
        <v>Yes</v>
      </c>
      <c r="L42" s="2">
        <f t="shared" si="4"/>
        <v>0.8133636363636364</v>
      </c>
      <c r="M42" s="7">
        <f t="shared" si="1"/>
        <v>7.9999999998835847</v>
      </c>
      <c r="N42" s="6" t="s">
        <v>15</v>
      </c>
      <c r="P42" s="6" t="s">
        <v>16</v>
      </c>
      <c r="Q42">
        <f t="shared" si="3"/>
        <v>2024</v>
      </c>
    </row>
    <row r="43" spans="1:17" x14ac:dyDescent="0.3">
      <c r="A43" s="6">
        <v>41</v>
      </c>
      <c r="B43" s="6">
        <v>462</v>
      </c>
      <c r="C43" t="s">
        <v>13</v>
      </c>
      <c r="D43" t="s">
        <v>21</v>
      </c>
      <c r="E43" s="1">
        <v>44843.785416666666</v>
      </c>
      <c r="F43" s="1">
        <v>44843.797222222223</v>
      </c>
      <c r="G43" s="1">
        <v>44843.932638888888</v>
      </c>
      <c r="H43">
        <v>1</v>
      </c>
      <c r="I43">
        <v>8</v>
      </c>
      <c r="J43" s="7">
        <f t="shared" si="0"/>
        <v>0.28333333338377997</v>
      </c>
      <c r="K43" s="6" t="str">
        <f t="shared" si="2"/>
        <v>Yes</v>
      </c>
      <c r="L43" s="2">
        <f t="shared" si="4"/>
        <v>0.81327272727272726</v>
      </c>
      <c r="M43" s="7">
        <f t="shared" si="1"/>
        <v>3.5333333333255723</v>
      </c>
      <c r="N43" s="6" t="s">
        <v>15</v>
      </c>
      <c r="P43" s="6" t="s">
        <v>16</v>
      </c>
      <c r="Q43">
        <f t="shared" si="3"/>
        <v>2022</v>
      </c>
    </row>
    <row r="44" spans="1:17" x14ac:dyDescent="0.3">
      <c r="A44" s="6">
        <v>42</v>
      </c>
      <c r="B44" s="6">
        <v>669</v>
      </c>
      <c r="C44" t="s">
        <v>19</v>
      </c>
      <c r="D44" t="s">
        <v>18</v>
      </c>
      <c r="E44" s="1">
        <v>44850.933333333334</v>
      </c>
      <c r="F44" s="1">
        <v>44851.408333333333</v>
      </c>
      <c r="G44" s="1">
        <v>44853.911111111112</v>
      </c>
      <c r="H44">
        <v>15</v>
      </c>
      <c r="I44">
        <v>40</v>
      </c>
      <c r="J44" s="7">
        <f t="shared" si="0"/>
        <v>11.399999999965075</v>
      </c>
      <c r="K44" s="6" t="str">
        <f t="shared" si="2"/>
        <v>Yes</v>
      </c>
      <c r="L44" s="2">
        <f t="shared" si="4"/>
        <v>0.81318181818181823</v>
      </c>
      <c r="M44" s="7">
        <f t="shared" si="1"/>
        <v>71.466666666674428</v>
      </c>
      <c r="N44" s="6" t="s">
        <v>16</v>
      </c>
      <c r="P44" s="6" t="s">
        <v>17</v>
      </c>
      <c r="Q44">
        <f t="shared" si="3"/>
        <v>2022</v>
      </c>
    </row>
    <row r="45" spans="1:17" x14ac:dyDescent="0.3">
      <c r="A45" s="6">
        <v>43</v>
      </c>
      <c r="B45" s="6">
        <v>255</v>
      </c>
      <c r="C45" t="s">
        <v>13</v>
      </c>
      <c r="D45" t="s">
        <v>18</v>
      </c>
      <c r="E45" s="1">
        <v>44700.781944444447</v>
      </c>
      <c r="F45" s="1">
        <v>44701.272222222222</v>
      </c>
      <c r="G45" s="1">
        <v>44703.929861111108</v>
      </c>
      <c r="H45">
        <v>15</v>
      </c>
      <c r="I45">
        <v>40</v>
      </c>
      <c r="J45" s="7">
        <f t="shared" si="0"/>
        <v>11.766666666604578</v>
      </c>
      <c r="K45" s="6" t="str">
        <f t="shared" si="2"/>
        <v>Yes</v>
      </c>
      <c r="L45" s="2">
        <f t="shared" si="4"/>
        <v>0.81309090909090909</v>
      </c>
      <c r="M45" s="7">
        <f t="shared" si="1"/>
        <v>75.549999999871943</v>
      </c>
      <c r="N45" s="6" t="s">
        <v>16</v>
      </c>
      <c r="P45" s="6" t="s">
        <v>17</v>
      </c>
      <c r="Q45">
        <f t="shared" si="3"/>
        <v>2022</v>
      </c>
    </row>
    <row r="46" spans="1:17" x14ac:dyDescent="0.3">
      <c r="A46" s="6">
        <v>44</v>
      </c>
      <c r="B46" s="6">
        <v>613</v>
      </c>
      <c r="C46" t="s">
        <v>22</v>
      </c>
      <c r="D46" t="s">
        <v>18</v>
      </c>
      <c r="E46" s="1">
        <v>45523.722916666666</v>
      </c>
      <c r="F46" s="1">
        <v>45524.12777777778</v>
      </c>
      <c r="G46" s="1">
        <v>45526.90625</v>
      </c>
      <c r="H46">
        <v>15</v>
      </c>
      <c r="I46">
        <v>40</v>
      </c>
      <c r="J46" s="7">
        <f t="shared" si="0"/>
        <v>9.7166666667326353</v>
      </c>
      <c r="K46" s="6" t="str">
        <f t="shared" si="2"/>
        <v>Yes</v>
      </c>
      <c r="L46" s="2">
        <f t="shared" si="4"/>
        <v>0.81299999999999994</v>
      </c>
      <c r="M46" s="7">
        <f t="shared" si="1"/>
        <v>76.400000000023283</v>
      </c>
      <c r="N46" s="6" t="s">
        <v>16</v>
      </c>
      <c r="P46" s="6" t="s">
        <v>17</v>
      </c>
      <c r="Q46">
        <f t="shared" si="3"/>
        <v>2024</v>
      </c>
    </row>
    <row r="47" spans="1:17" x14ac:dyDescent="0.3">
      <c r="A47" s="6">
        <v>45</v>
      </c>
      <c r="B47" s="6">
        <v>198</v>
      </c>
      <c r="C47" t="s">
        <v>13</v>
      </c>
      <c r="D47" t="s">
        <v>21</v>
      </c>
      <c r="E47" s="1">
        <v>45319.475694444445</v>
      </c>
      <c r="F47" s="1">
        <v>45319.48541666667</v>
      </c>
      <c r="G47" s="1">
        <v>45319.688888888886</v>
      </c>
      <c r="H47">
        <v>1</v>
      </c>
      <c r="I47">
        <v>8</v>
      </c>
      <c r="J47" s="7">
        <f t="shared" si="0"/>
        <v>0.2333333333954215</v>
      </c>
      <c r="K47" s="6" t="str">
        <f t="shared" si="2"/>
        <v>Yes</v>
      </c>
      <c r="L47" s="2">
        <f t="shared" si="4"/>
        <v>0.81290909090909091</v>
      </c>
      <c r="M47" s="7">
        <f t="shared" si="1"/>
        <v>5.1166666665812954</v>
      </c>
      <c r="N47" s="6" t="s">
        <v>15</v>
      </c>
      <c r="P47" s="6" t="s">
        <v>16</v>
      </c>
      <c r="Q47">
        <f t="shared" si="3"/>
        <v>2024</v>
      </c>
    </row>
    <row r="48" spans="1:17" x14ac:dyDescent="0.3">
      <c r="A48" s="6">
        <v>46</v>
      </c>
      <c r="B48" s="6">
        <v>583</v>
      </c>
      <c r="C48" t="s">
        <v>19</v>
      </c>
      <c r="D48" t="s">
        <v>14</v>
      </c>
      <c r="E48" s="1">
        <v>45254.124305555553</v>
      </c>
      <c r="F48" s="1">
        <v>45255.13958333333</v>
      </c>
      <c r="G48" s="1">
        <v>45261.575694444444</v>
      </c>
      <c r="H48">
        <v>48</v>
      </c>
      <c r="I48">
        <v>150</v>
      </c>
      <c r="J48" s="7">
        <f t="shared" si="0"/>
        <v>24.366666666639503</v>
      </c>
      <c r="K48" s="6" t="str">
        <f t="shared" si="2"/>
        <v>Yes</v>
      </c>
      <c r="L48" s="2">
        <f t="shared" si="4"/>
        <v>0.81281818181818177</v>
      </c>
      <c r="M48" s="7">
        <f t="shared" si="1"/>
        <v>178.83333333337214</v>
      </c>
      <c r="N48" s="6" t="s">
        <v>15</v>
      </c>
      <c r="P48" s="6" t="s">
        <v>16</v>
      </c>
      <c r="Q48">
        <f t="shared" si="3"/>
        <v>2023</v>
      </c>
    </row>
    <row r="49" spans="1:17" x14ac:dyDescent="0.3">
      <c r="A49" s="6">
        <v>47</v>
      </c>
      <c r="B49" s="6">
        <v>488</v>
      </c>
      <c r="C49" t="s">
        <v>13</v>
      </c>
      <c r="D49" t="s">
        <v>14</v>
      </c>
      <c r="E49" s="1">
        <v>45255.365972222222</v>
      </c>
      <c r="F49" s="1">
        <v>45256.569444444445</v>
      </c>
      <c r="G49" s="1">
        <v>45258.071527777778</v>
      </c>
      <c r="H49">
        <v>48</v>
      </c>
      <c r="I49">
        <v>150</v>
      </c>
      <c r="J49" s="7">
        <f t="shared" si="0"/>
        <v>28.883333333360497</v>
      </c>
      <c r="K49" s="6" t="str">
        <f t="shared" si="2"/>
        <v>Yes</v>
      </c>
      <c r="L49" s="2">
        <f t="shared" si="4"/>
        <v>0.81272727272727274</v>
      </c>
      <c r="M49" s="7">
        <f t="shared" si="1"/>
        <v>64.933333333348855</v>
      </c>
      <c r="N49" s="6" t="s">
        <v>15</v>
      </c>
      <c r="P49" s="6" t="s">
        <v>16</v>
      </c>
      <c r="Q49">
        <f t="shared" si="3"/>
        <v>2023</v>
      </c>
    </row>
    <row r="50" spans="1:17" x14ac:dyDescent="0.3">
      <c r="A50" s="6">
        <v>48</v>
      </c>
      <c r="B50" s="6">
        <v>586</v>
      </c>
      <c r="C50" t="s">
        <v>22</v>
      </c>
      <c r="D50" t="s">
        <v>14</v>
      </c>
      <c r="E50" s="1">
        <v>44033.022222222222</v>
      </c>
      <c r="F50" s="1">
        <v>44033.850694444445</v>
      </c>
      <c r="G50" s="1">
        <v>44037.772222222222</v>
      </c>
      <c r="H50">
        <v>48</v>
      </c>
      <c r="I50">
        <v>150</v>
      </c>
      <c r="J50" s="7">
        <f t="shared" si="0"/>
        <v>19.883333333360497</v>
      </c>
      <c r="K50" s="6" t="str">
        <f t="shared" si="2"/>
        <v>Yes</v>
      </c>
      <c r="L50" s="2">
        <f t="shared" si="4"/>
        <v>0.8126363636363636</v>
      </c>
      <c r="M50" s="7">
        <f t="shared" si="1"/>
        <v>114</v>
      </c>
      <c r="N50" s="6" t="s">
        <v>15</v>
      </c>
      <c r="P50" s="6" t="s">
        <v>16</v>
      </c>
      <c r="Q50">
        <f t="shared" si="3"/>
        <v>2020</v>
      </c>
    </row>
    <row r="51" spans="1:17" x14ac:dyDescent="0.3">
      <c r="A51" s="6">
        <v>49</v>
      </c>
      <c r="B51" s="6">
        <v>913</v>
      </c>
      <c r="C51" t="s">
        <v>19</v>
      </c>
      <c r="D51" t="s">
        <v>18</v>
      </c>
      <c r="E51" s="1">
        <v>43924.280555555553</v>
      </c>
      <c r="F51" s="1">
        <v>43924.870833333334</v>
      </c>
      <c r="G51" s="1">
        <v>43926.425694444442</v>
      </c>
      <c r="H51">
        <v>15</v>
      </c>
      <c r="I51">
        <v>40</v>
      </c>
      <c r="J51" s="7">
        <f t="shared" si="0"/>
        <v>14.166666666744277</v>
      </c>
      <c r="K51" s="6" t="str">
        <f t="shared" si="2"/>
        <v>Yes</v>
      </c>
      <c r="L51" s="2">
        <f t="shared" si="4"/>
        <v>0.81254545454545457</v>
      </c>
      <c r="M51" s="7">
        <f t="shared" si="1"/>
        <v>51.483333333337214</v>
      </c>
      <c r="N51" s="6" t="s">
        <v>15</v>
      </c>
      <c r="P51" s="6" t="s">
        <v>16</v>
      </c>
      <c r="Q51">
        <f t="shared" si="3"/>
        <v>2020</v>
      </c>
    </row>
    <row r="52" spans="1:17" x14ac:dyDescent="0.3">
      <c r="A52" s="6">
        <v>50</v>
      </c>
      <c r="B52" s="6">
        <v>835</v>
      </c>
      <c r="C52" t="s">
        <v>13</v>
      </c>
      <c r="D52" t="s">
        <v>18</v>
      </c>
      <c r="E52" s="1">
        <v>45538.025000000001</v>
      </c>
      <c r="F52" s="1">
        <v>45538.935416666667</v>
      </c>
      <c r="G52" s="1">
        <v>45540.602083333331</v>
      </c>
      <c r="H52">
        <v>15</v>
      </c>
      <c r="I52">
        <v>40</v>
      </c>
      <c r="J52" s="7">
        <f t="shared" si="0"/>
        <v>21.849999999976717</v>
      </c>
      <c r="K52" s="6" t="str">
        <f t="shared" si="2"/>
        <v>NO</v>
      </c>
      <c r="L52" s="2">
        <f t="shared" si="4"/>
        <v>0.81245454545454543</v>
      </c>
      <c r="M52" s="7">
        <f t="shared" si="1"/>
        <v>61.849999999918509</v>
      </c>
      <c r="N52" s="6" t="s">
        <v>15</v>
      </c>
      <c r="P52" s="6" t="s">
        <v>17</v>
      </c>
      <c r="Q52">
        <f t="shared" si="3"/>
        <v>2024</v>
      </c>
    </row>
    <row r="53" spans="1:17" x14ac:dyDescent="0.3">
      <c r="A53" s="6">
        <v>51</v>
      </c>
      <c r="B53" s="6">
        <v>922</v>
      </c>
      <c r="C53" t="s">
        <v>13</v>
      </c>
      <c r="D53" t="s">
        <v>14</v>
      </c>
      <c r="E53" s="1">
        <v>44296.570833333331</v>
      </c>
      <c r="F53" s="1">
        <v>44297.864583333336</v>
      </c>
      <c r="G53" s="1">
        <v>44303.274305555555</v>
      </c>
      <c r="H53">
        <v>48</v>
      </c>
      <c r="I53">
        <v>150</v>
      </c>
      <c r="J53" s="7">
        <f t="shared" si="0"/>
        <v>31.050000000104774</v>
      </c>
      <c r="K53" s="6" t="str">
        <f t="shared" si="2"/>
        <v>Yes</v>
      </c>
      <c r="L53" s="2">
        <f t="shared" si="4"/>
        <v>0.81245454545454543</v>
      </c>
      <c r="M53" s="7">
        <f t="shared" si="1"/>
        <v>160.8833333333605</v>
      </c>
      <c r="N53" s="6" t="s">
        <v>15</v>
      </c>
      <c r="P53" s="6" t="s">
        <v>16</v>
      </c>
      <c r="Q53">
        <f t="shared" si="3"/>
        <v>2021</v>
      </c>
    </row>
    <row r="54" spans="1:17" x14ac:dyDescent="0.3">
      <c r="A54" s="6">
        <v>52</v>
      </c>
      <c r="B54" s="6">
        <v>938</v>
      </c>
      <c r="C54" t="s">
        <v>13</v>
      </c>
      <c r="D54" t="s">
        <v>18</v>
      </c>
      <c r="E54" s="1">
        <v>44258.617361111108</v>
      </c>
      <c r="F54" s="1">
        <v>44259.1</v>
      </c>
      <c r="G54" s="1">
        <v>44260.779861111114</v>
      </c>
      <c r="H54">
        <v>15</v>
      </c>
      <c r="I54">
        <v>40</v>
      </c>
      <c r="J54" s="7">
        <f t="shared" si="0"/>
        <v>11.583333333372138</v>
      </c>
      <c r="K54" s="6" t="str">
        <f t="shared" si="2"/>
        <v>Yes</v>
      </c>
      <c r="L54" s="2">
        <f t="shared" si="4"/>
        <v>0.8123636363636364</v>
      </c>
      <c r="M54" s="7">
        <f t="shared" si="1"/>
        <v>51.900000000139698</v>
      </c>
      <c r="N54" s="6" t="s">
        <v>15</v>
      </c>
      <c r="P54" s="6" t="s">
        <v>16</v>
      </c>
      <c r="Q54">
        <f t="shared" si="3"/>
        <v>2021</v>
      </c>
    </row>
    <row r="55" spans="1:17" x14ac:dyDescent="0.3">
      <c r="A55" s="6">
        <v>53</v>
      </c>
      <c r="B55" s="6">
        <v>192</v>
      </c>
      <c r="C55" t="s">
        <v>13</v>
      </c>
      <c r="D55" t="s">
        <v>18</v>
      </c>
      <c r="E55" s="1">
        <v>43971.621527777781</v>
      </c>
      <c r="F55" s="1">
        <v>43972.196527777778</v>
      </c>
      <c r="G55" s="1">
        <v>43972.244444444441</v>
      </c>
      <c r="H55">
        <v>15</v>
      </c>
      <c r="I55">
        <v>40</v>
      </c>
      <c r="J55" s="7">
        <f t="shared" si="0"/>
        <v>13.799999999930151</v>
      </c>
      <c r="K55" s="6" t="str">
        <f t="shared" si="2"/>
        <v>Yes</v>
      </c>
      <c r="L55" s="2">
        <f t="shared" si="4"/>
        <v>0.81227272727272726</v>
      </c>
      <c r="M55" s="7">
        <f t="shared" si="1"/>
        <v>14.949999999837019</v>
      </c>
      <c r="N55" s="6" t="s">
        <v>15</v>
      </c>
      <c r="P55" s="6" t="s">
        <v>16</v>
      </c>
      <c r="Q55">
        <f t="shared" si="3"/>
        <v>2020</v>
      </c>
    </row>
    <row r="56" spans="1:17" x14ac:dyDescent="0.3">
      <c r="A56" s="6">
        <v>54</v>
      </c>
      <c r="B56" s="6">
        <v>612</v>
      </c>
      <c r="C56" t="s">
        <v>13</v>
      </c>
      <c r="D56" t="s">
        <v>14</v>
      </c>
      <c r="E56" s="1">
        <v>44329.734722222223</v>
      </c>
      <c r="F56" s="1">
        <v>44329.79791666667</v>
      </c>
      <c r="G56" s="1">
        <v>44334.202777777777</v>
      </c>
      <c r="H56">
        <v>48</v>
      </c>
      <c r="I56">
        <v>150</v>
      </c>
      <c r="J56" s="7">
        <f t="shared" si="0"/>
        <v>1.5166666667209938</v>
      </c>
      <c r="K56" s="6" t="str">
        <f t="shared" si="2"/>
        <v>Yes</v>
      </c>
      <c r="L56" s="2">
        <f t="shared" si="4"/>
        <v>0.81218181818181823</v>
      </c>
      <c r="M56" s="7">
        <f t="shared" si="1"/>
        <v>107.23333333327901</v>
      </c>
      <c r="N56" s="6" t="s">
        <v>15</v>
      </c>
      <c r="P56" s="6" t="s">
        <v>16</v>
      </c>
      <c r="Q56">
        <f t="shared" si="3"/>
        <v>2021</v>
      </c>
    </row>
    <row r="57" spans="1:17" x14ac:dyDescent="0.3">
      <c r="A57" s="6">
        <v>55</v>
      </c>
      <c r="B57" s="6">
        <v>921</v>
      </c>
      <c r="C57" t="s">
        <v>19</v>
      </c>
      <c r="D57" t="s">
        <v>20</v>
      </c>
      <c r="E57" s="1">
        <v>45027.872916666667</v>
      </c>
      <c r="F57" s="1">
        <v>45028.189583333333</v>
      </c>
      <c r="G57" s="1">
        <v>45028.686111111114</v>
      </c>
      <c r="H57">
        <v>5</v>
      </c>
      <c r="I57">
        <v>24</v>
      </c>
      <c r="J57" s="7">
        <f t="shared" si="0"/>
        <v>7.5999999999767169</v>
      </c>
      <c r="K57" s="6" t="str">
        <f t="shared" si="2"/>
        <v>NO</v>
      </c>
      <c r="L57" s="2">
        <f t="shared" si="4"/>
        <v>0.81209090909090909</v>
      </c>
      <c r="M57" s="7">
        <f t="shared" si="1"/>
        <v>19.516666666720994</v>
      </c>
      <c r="N57" s="6" t="s">
        <v>15</v>
      </c>
      <c r="P57" s="6" t="s">
        <v>17</v>
      </c>
      <c r="Q57">
        <f t="shared" si="3"/>
        <v>2023</v>
      </c>
    </row>
    <row r="58" spans="1:17" x14ac:dyDescent="0.3">
      <c r="A58" s="6">
        <v>56</v>
      </c>
      <c r="B58" s="6">
        <v>752</v>
      </c>
      <c r="C58" t="s">
        <v>13</v>
      </c>
      <c r="D58" t="s">
        <v>18</v>
      </c>
      <c r="E58" s="1">
        <v>43943.681250000001</v>
      </c>
      <c r="F58" s="1">
        <v>43943.788194444445</v>
      </c>
      <c r="G58" s="1">
        <v>43944.800000000003</v>
      </c>
      <c r="H58">
        <v>15</v>
      </c>
      <c r="I58">
        <v>40</v>
      </c>
      <c r="J58" s="7">
        <f t="shared" si="0"/>
        <v>2.5666666666511446</v>
      </c>
      <c r="K58" s="6" t="str">
        <f t="shared" si="2"/>
        <v>Yes</v>
      </c>
      <c r="L58" s="2">
        <f t="shared" si="4"/>
        <v>0.81209090909090909</v>
      </c>
      <c r="M58" s="7">
        <f t="shared" si="1"/>
        <v>26.850000000034925</v>
      </c>
      <c r="N58" s="6" t="s">
        <v>15</v>
      </c>
      <c r="P58" s="6" t="s">
        <v>16</v>
      </c>
      <c r="Q58">
        <f t="shared" si="3"/>
        <v>2020</v>
      </c>
    </row>
    <row r="59" spans="1:17" x14ac:dyDescent="0.3">
      <c r="A59" s="6">
        <v>57</v>
      </c>
      <c r="B59" s="6">
        <v>29</v>
      </c>
      <c r="C59" t="s">
        <v>13</v>
      </c>
      <c r="D59" t="s">
        <v>18</v>
      </c>
      <c r="E59" s="1">
        <v>45453.711111111108</v>
      </c>
      <c r="F59" s="1">
        <v>45454.199305555558</v>
      </c>
      <c r="G59" s="1">
        <v>45456.214583333334</v>
      </c>
      <c r="H59">
        <v>15</v>
      </c>
      <c r="I59">
        <v>40</v>
      </c>
      <c r="J59" s="7">
        <f t="shared" si="0"/>
        <v>11.716666666790843</v>
      </c>
      <c r="K59" s="6" t="str">
        <f t="shared" si="2"/>
        <v>Yes</v>
      </c>
      <c r="L59" s="2">
        <f t="shared" si="4"/>
        <v>0.81200000000000006</v>
      </c>
      <c r="M59" s="7">
        <f t="shared" si="1"/>
        <v>60.083333333430346</v>
      </c>
      <c r="N59" s="6" t="s">
        <v>15</v>
      </c>
      <c r="P59" s="6" t="s">
        <v>16</v>
      </c>
      <c r="Q59">
        <f t="shared" si="3"/>
        <v>2024</v>
      </c>
    </row>
    <row r="60" spans="1:17" x14ac:dyDescent="0.3">
      <c r="A60" s="6">
        <v>58</v>
      </c>
      <c r="B60" s="6">
        <v>500</v>
      </c>
      <c r="C60" t="s">
        <v>13</v>
      </c>
      <c r="D60" t="s">
        <v>18</v>
      </c>
      <c r="E60" s="1">
        <v>44315.371527777781</v>
      </c>
      <c r="F60" s="1">
        <v>44316.227777777778</v>
      </c>
      <c r="G60" s="1">
        <v>44318.754166666666</v>
      </c>
      <c r="H60">
        <v>15</v>
      </c>
      <c r="I60">
        <v>40</v>
      </c>
      <c r="J60" s="7">
        <f t="shared" si="0"/>
        <v>20.549999999930151</v>
      </c>
      <c r="K60" s="6" t="str">
        <f t="shared" si="2"/>
        <v>NO</v>
      </c>
      <c r="L60" s="2">
        <f t="shared" si="4"/>
        <v>0.81190909090909091</v>
      </c>
      <c r="M60" s="7">
        <f t="shared" si="1"/>
        <v>81.18333333323244</v>
      </c>
      <c r="N60" s="6" t="s">
        <v>15</v>
      </c>
      <c r="P60" s="6" t="s">
        <v>17</v>
      </c>
      <c r="Q60">
        <f t="shared" si="3"/>
        <v>2021</v>
      </c>
    </row>
    <row r="61" spans="1:17" x14ac:dyDescent="0.3">
      <c r="A61" s="6">
        <v>59</v>
      </c>
      <c r="B61" s="6">
        <v>430</v>
      </c>
      <c r="C61" t="s">
        <v>19</v>
      </c>
      <c r="D61" t="s">
        <v>20</v>
      </c>
      <c r="E61" s="1">
        <v>44336.052777777775</v>
      </c>
      <c r="F61" s="1">
        <v>44336.241666666669</v>
      </c>
      <c r="G61" s="1">
        <v>44336.47152777778</v>
      </c>
      <c r="H61">
        <v>5</v>
      </c>
      <c r="I61">
        <v>24</v>
      </c>
      <c r="J61" s="7">
        <f t="shared" si="0"/>
        <v>4.5333333334419876</v>
      </c>
      <c r="K61" s="6" t="str">
        <f t="shared" si="2"/>
        <v>Yes</v>
      </c>
      <c r="L61" s="2">
        <f t="shared" si="4"/>
        <v>0.81190909090909091</v>
      </c>
      <c r="M61" s="7">
        <f t="shared" si="1"/>
        <v>10.050000000104774</v>
      </c>
      <c r="N61" s="6" t="s">
        <v>15</v>
      </c>
      <c r="P61" s="6" t="s">
        <v>16</v>
      </c>
      <c r="Q61">
        <f t="shared" si="3"/>
        <v>2021</v>
      </c>
    </row>
    <row r="62" spans="1:17" x14ac:dyDescent="0.3">
      <c r="A62" s="6">
        <v>60</v>
      </c>
      <c r="B62" s="6">
        <v>807</v>
      </c>
      <c r="C62" t="s">
        <v>22</v>
      </c>
      <c r="D62" t="s">
        <v>14</v>
      </c>
      <c r="E62" s="1">
        <v>45582.409722222219</v>
      </c>
      <c r="F62" s="1">
        <v>45583.845833333333</v>
      </c>
      <c r="G62" s="1">
        <v>45589.835416666669</v>
      </c>
      <c r="H62">
        <v>48</v>
      </c>
      <c r="I62">
        <v>150</v>
      </c>
      <c r="J62" s="7">
        <f t="shared" si="0"/>
        <v>34.466666666732635</v>
      </c>
      <c r="K62" s="6" t="str">
        <f t="shared" si="2"/>
        <v>Yes</v>
      </c>
      <c r="L62" s="2">
        <f t="shared" si="4"/>
        <v>0.81181818181818177</v>
      </c>
      <c r="M62" s="7">
        <f t="shared" si="1"/>
        <v>178.21666666679084</v>
      </c>
      <c r="N62" s="6" t="s">
        <v>15</v>
      </c>
      <c r="P62" s="6" t="s">
        <v>16</v>
      </c>
      <c r="Q62">
        <f t="shared" si="3"/>
        <v>2024</v>
      </c>
    </row>
    <row r="63" spans="1:17" x14ac:dyDescent="0.3">
      <c r="A63" s="6">
        <v>61</v>
      </c>
      <c r="B63" s="6">
        <v>628</v>
      </c>
      <c r="C63" t="s">
        <v>22</v>
      </c>
      <c r="D63" t="s">
        <v>14</v>
      </c>
      <c r="E63" s="1">
        <v>44059.367361111108</v>
      </c>
      <c r="F63" s="1">
        <v>44059.901388888888</v>
      </c>
      <c r="G63" s="1">
        <v>44062.747916666667</v>
      </c>
      <c r="H63">
        <v>48</v>
      </c>
      <c r="I63">
        <v>150</v>
      </c>
      <c r="J63" s="7">
        <f t="shared" si="0"/>
        <v>12.816666666709352</v>
      </c>
      <c r="K63" s="6" t="str">
        <f t="shared" si="2"/>
        <v>Yes</v>
      </c>
      <c r="L63" s="2">
        <f t="shared" si="4"/>
        <v>0.81172727272727274</v>
      </c>
      <c r="M63" s="7">
        <f t="shared" si="1"/>
        <v>81.133333333418705</v>
      </c>
      <c r="N63" s="6" t="s">
        <v>15</v>
      </c>
      <c r="P63" s="6" t="s">
        <v>16</v>
      </c>
      <c r="Q63">
        <f t="shared" si="3"/>
        <v>2020</v>
      </c>
    </row>
    <row r="64" spans="1:17" x14ac:dyDescent="0.3">
      <c r="A64" s="6">
        <v>62</v>
      </c>
      <c r="B64" s="6">
        <v>127</v>
      </c>
      <c r="C64" t="s">
        <v>13</v>
      </c>
      <c r="D64" t="s">
        <v>14</v>
      </c>
      <c r="E64" s="1">
        <v>43999.802777777775</v>
      </c>
      <c r="F64" s="1">
        <v>44001.043749999997</v>
      </c>
      <c r="G64" s="1">
        <v>44004.007638888892</v>
      </c>
      <c r="H64">
        <v>48</v>
      </c>
      <c r="I64">
        <v>150</v>
      </c>
      <c r="J64" s="7">
        <f t="shared" si="0"/>
        <v>29.783333333325572</v>
      </c>
      <c r="K64" s="6" t="str">
        <f t="shared" si="2"/>
        <v>Yes</v>
      </c>
      <c r="L64" s="2">
        <f t="shared" si="4"/>
        <v>0.8116363636363636</v>
      </c>
      <c r="M64" s="7">
        <f t="shared" si="1"/>
        <v>100.91666666680248</v>
      </c>
      <c r="N64" s="6" t="s">
        <v>15</v>
      </c>
      <c r="P64" s="6" t="s">
        <v>16</v>
      </c>
      <c r="Q64">
        <f t="shared" si="3"/>
        <v>2020</v>
      </c>
    </row>
    <row r="65" spans="1:17" x14ac:dyDescent="0.3">
      <c r="A65" s="6">
        <v>63</v>
      </c>
      <c r="B65" s="6">
        <v>458</v>
      </c>
      <c r="C65" t="s">
        <v>22</v>
      </c>
      <c r="D65" t="s">
        <v>18</v>
      </c>
      <c r="E65" s="1">
        <v>45218.324999999997</v>
      </c>
      <c r="F65" s="1">
        <v>45219.157638888886</v>
      </c>
      <c r="G65" s="1">
        <v>45221.616666666669</v>
      </c>
      <c r="H65">
        <v>15</v>
      </c>
      <c r="I65">
        <v>40</v>
      </c>
      <c r="J65" s="7">
        <f t="shared" si="0"/>
        <v>19.983333333337214</v>
      </c>
      <c r="K65" s="6" t="str">
        <f t="shared" si="2"/>
        <v>NO</v>
      </c>
      <c r="L65" s="2">
        <f t="shared" si="4"/>
        <v>0.81154545454545457</v>
      </c>
      <c r="M65" s="7">
        <f t="shared" si="1"/>
        <v>79.000000000116415</v>
      </c>
      <c r="N65" s="6" t="s">
        <v>15</v>
      </c>
      <c r="P65" s="6" t="s">
        <v>17</v>
      </c>
      <c r="Q65">
        <f t="shared" si="3"/>
        <v>2023</v>
      </c>
    </row>
    <row r="66" spans="1:17" x14ac:dyDescent="0.3">
      <c r="A66" s="6">
        <v>64</v>
      </c>
      <c r="B66" s="6">
        <v>87</v>
      </c>
      <c r="C66" t="s">
        <v>13</v>
      </c>
      <c r="D66" t="s">
        <v>20</v>
      </c>
      <c r="E66" s="1">
        <v>45333.061805555553</v>
      </c>
      <c r="F66" s="1">
        <v>45333.39166666667</v>
      </c>
      <c r="G66" s="1">
        <v>45333.724305555559</v>
      </c>
      <c r="H66">
        <v>5</v>
      </c>
      <c r="I66">
        <v>24</v>
      </c>
      <c r="J66" s="7">
        <f t="shared" si="0"/>
        <v>7.9166666668024845</v>
      </c>
      <c r="K66" s="6" t="str">
        <f t="shared" si="2"/>
        <v>NO</v>
      </c>
      <c r="L66" s="2">
        <f t="shared" si="4"/>
        <v>0.81154545454545457</v>
      </c>
      <c r="M66" s="7">
        <f t="shared" si="1"/>
        <v>15.900000000139698</v>
      </c>
      <c r="N66" s="6" t="s">
        <v>15</v>
      </c>
      <c r="P66" s="6" t="s">
        <v>17</v>
      </c>
      <c r="Q66">
        <f t="shared" si="3"/>
        <v>2024</v>
      </c>
    </row>
    <row r="67" spans="1:17" x14ac:dyDescent="0.3">
      <c r="A67" s="6">
        <v>65</v>
      </c>
      <c r="B67" s="6">
        <v>672</v>
      </c>
      <c r="C67" t="s">
        <v>13</v>
      </c>
      <c r="D67" t="s">
        <v>18</v>
      </c>
      <c r="E67" s="1">
        <v>45554.387499999997</v>
      </c>
      <c r="F67" s="1">
        <v>45555.351388888892</v>
      </c>
      <c r="G67" s="1">
        <v>45557.631944444445</v>
      </c>
      <c r="H67">
        <v>15</v>
      </c>
      <c r="I67">
        <v>40</v>
      </c>
      <c r="J67" s="7">
        <f t="shared" ref="J67:J130" si="5">(F67-E67)*24</f>
        <v>23.133333333476912</v>
      </c>
      <c r="K67" s="6" t="str">
        <f t="shared" si="2"/>
        <v>NO</v>
      </c>
      <c r="L67" s="2">
        <f t="shared" si="4"/>
        <v>0.81154545454545457</v>
      </c>
      <c r="M67" s="7">
        <f t="shared" ref="M67:M130" si="6">(G67-E67)*24</f>
        <v>77.866666666755918</v>
      </c>
      <c r="N67" s="6" t="s">
        <v>15</v>
      </c>
      <c r="P67" s="6" t="s">
        <v>17</v>
      </c>
      <c r="Q67">
        <f t="shared" si="3"/>
        <v>2024</v>
      </c>
    </row>
    <row r="68" spans="1:17" x14ac:dyDescent="0.3">
      <c r="A68" s="6">
        <v>66</v>
      </c>
      <c r="B68" s="6">
        <v>507</v>
      </c>
      <c r="C68" t="s">
        <v>13</v>
      </c>
      <c r="D68" t="s">
        <v>18</v>
      </c>
      <c r="E68" s="1">
        <v>45336.469444444447</v>
      </c>
      <c r="F68" s="1">
        <v>45337.138888888891</v>
      </c>
      <c r="G68" s="1">
        <v>45338.186805555553</v>
      </c>
      <c r="H68">
        <v>15</v>
      </c>
      <c r="I68">
        <v>40</v>
      </c>
      <c r="J68" s="7">
        <f t="shared" si="5"/>
        <v>16.066666666651145</v>
      </c>
      <c r="K68" s="6" t="str">
        <f t="shared" ref="K68:K131" si="7">IF(J68&lt;=H68,"Yes","NO")</f>
        <v>NO</v>
      </c>
      <c r="L68" s="2">
        <f t="shared" si="4"/>
        <v>0.81154545454545457</v>
      </c>
      <c r="M68" s="7">
        <f t="shared" si="6"/>
        <v>41.216666666558012</v>
      </c>
      <c r="N68" s="6" t="s">
        <v>15</v>
      </c>
      <c r="P68" s="6" t="s">
        <v>17</v>
      </c>
      <c r="Q68">
        <f t="shared" ref="Q68:Q131" si="8">YEAR(E68)</f>
        <v>2024</v>
      </c>
    </row>
    <row r="69" spans="1:17" x14ac:dyDescent="0.3">
      <c r="A69" s="6">
        <v>67</v>
      </c>
      <c r="B69" s="6">
        <v>968</v>
      </c>
      <c r="C69" t="s">
        <v>13</v>
      </c>
      <c r="D69" t="s">
        <v>18</v>
      </c>
      <c r="E69" s="1">
        <v>44876.62777777778</v>
      </c>
      <c r="F69" s="1">
        <v>44877.313888888886</v>
      </c>
      <c r="G69" s="1">
        <v>44879.631944444445</v>
      </c>
      <c r="H69">
        <v>15</v>
      </c>
      <c r="I69">
        <v>40</v>
      </c>
      <c r="J69" s="7">
        <f t="shared" si="5"/>
        <v>16.466666666558012</v>
      </c>
      <c r="K69" s="6" t="str">
        <f t="shared" si="7"/>
        <v>NO</v>
      </c>
      <c r="L69" s="2">
        <f t="shared" ref="L69:L132" si="9">COUNTIF(K69:K11068,"YES")/11000</f>
        <v>0.81154545454545457</v>
      </c>
      <c r="M69" s="7">
        <f t="shared" si="6"/>
        <v>72.099999999976717</v>
      </c>
      <c r="N69" s="6" t="s">
        <v>15</v>
      </c>
      <c r="P69" s="6" t="s">
        <v>17</v>
      </c>
      <c r="Q69">
        <f t="shared" si="8"/>
        <v>2022</v>
      </c>
    </row>
    <row r="70" spans="1:17" x14ac:dyDescent="0.3">
      <c r="A70" s="6">
        <v>68</v>
      </c>
      <c r="B70" s="6">
        <v>271</v>
      </c>
      <c r="C70" t="s">
        <v>13</v>
      </c>
      <c r="D70" t="s">
        <v>18</v>
      </c>
      <c r="E70" s="1">
        <v>45139.914583333331</v>
      </c>
      <c r="F70" s="1">
        <v>45140.806944444441</v>
      </c>
      <c r="G70" s="1">
        <v>45142.097916666666</v>
      </c>
      <c r="H70">
        <v>15</v>
      </c>
      <c r="I70">
        <v>40</v>
      </c>
      <c r="J70" s="7">
        <f t="shared" si="5"/>
        <v>21.416666666627862</v>
      </c>
      <c r="K70" s="6" t="str">
        <f t="shared" si="7"/>
        <v>NO</v>
      </c>
      <c r="L70" s="2">
        <f t="shared" si="9"/>
        <v>0.81154545454545457</v>
      </c>
      <c r="M70" s="7">
        <f t="shared" si="6"/>
        <v>52.400000000023283</v>
      </c>
      <c r="N70" s="6" t="s">
        <v>15</v>
      </c>
      <c r="P70" s="6" t="s">
        <v>17</v>
      </c>
      <c r="Q70">
        <f t="shared" si="8"/>
        <v>2023</v>
      </c>
    </row>
    <row r="71" spans="1:17" x14ac:dyDescent="0.3">
      <c r="A71" s="6">
        <v>69</v>
      </c>
      <c r="B71" s="6">
        <v>112</v>
      </c>
      <c r="C71" t="s">
        <v>19</v>
      </c>
      <c r="D71" t="s">
        <v>20</v>
      </c>
      <c r="E71" s="1">
        <v>44304.385416666664</v>
      </c>
      <c r="F71" s="1">
        <v>44304.600694444445</v>
      </c>
      <c r="G71" s="1">
        <v>44304.963194444441</v>
      </c>
      <c r="H71">
        <v>5</v>
      </c>
      <c r="I71">
        <v>24</v>
      </c>
      <c r="J71" s="7">
        <f t="shared" si="5"/>
        <v>5.1666666667442769</v>
      </c>
      <c r="K71" s="6" t="str">
        <f t="shared" si="7"/>
        <v>NO</v>
      </c>
      <c r="L71" s="2">
        <f t="shared" si="9"/>
        <v>0.81154545454545457</v>
      </c>
      <c r="M71" s="7">
        <f t="shared" si="6"/>
        <v>13.866666666639503</v>
      </c>
      <c r="N71" s="6" t="s">
        <v>15</v>
      </c>
      <c r="P71" s="6" t="s">
        <v>17</v>
      </c>
      <c r="Q71">
        <f t="shared" si="8"/>
        <v>2021</v>
      </c>
    </row>
    <row r="72" spans="1:17" x14ac:dyDescent="0.3">
      <c r="A72" s="6">
        <v>70</v>
      </c>
      <c r="B72" s="6">
        <v>231</v>
      </c>
      <c r="C72" t="s">
        <v>13</v>
      </c>
      <c r="D72" t="s">
        <v>18</v>
      </c>
      <c r="E72" s="1">
        <v>45649.405555555553</v>
      </c>
      <c r="F72" s="1">
        <v>45650.320138888892</v>
      </c>
      <c r="G72" s="1">
        <v>45653.241666666669</v>
      </c>
      <c r="H72">
        <v>15</v>
      </c>
      <c r="I72">
        <v>40</v>
      </c>
      <c r="J72" s="7">
        <f t="shared" si="5"/>
        <v>21.950000000128057</v>
      </c>
      <c r="K72" s="6" t="str">
        <f t="shared" si="7"/>
        <v>NO</v>
      </c>
      <c r="L72" s="2">
        <f t="shared" si="9"/>
        <v>0.81154545454545457</v>
      </c>
      <c r="M72" s="7">
        <f t="shared" si="6"/>
        <v>92.06666666676756</v>
      </c>
      <c r="N72" s="6" t="s">
        <v>16</v>
      </c>
      <c r="P72" s="6" t="s">
        <v>17</v>
      </c>
      <c r="Q72">
        <f t="shared" si="8"/>
        <v>2024</v>
      </c>
    </row>
    <row r="73" spans="1:17" x14ac:dyDescent="0.3">
      <c r="A73" s="6">
        <v>71</v>
      </c>
      <c r="B73" s="6">
        <v>885</v>
      </c>
      <c r="C73" t="s">
        <v>19</v>
      </c>
      <c r="D73" t="s">
        <v>21</v>
      </c>
      <c r="E73" s="1">
        <v>44151.265277777777</v>
      </c>
      <c r="F73" s="1">
        <v>44151.287499999999</v>
      </c>
      <c r="G73" s="1">
        <v>44151.339583333334</v>
      </c>
      <c r="H73">
        <v>1</v>
      </c>
      <c r="I73">
        <v>8</v>
      </c>
      <c r="J73" s="7">
        <f t="shared" si="5"/>
        <v>0.53333333332557231</v>
      </c>
      <c r="K73" s="6" t="str">
        <f t="shared" si="7"/>
        <v>Yes</v>
      </c>
      <c r="L73" s="2">
        <f t="shared" si="9"/>
        <v>0.81154545454545457</v>
      </c>
      <c r="M73" s="7">
        <f t="shared" si="6"/>
        <v>1.78333333338378</v>
      </c>
      <c r="N73" s="6" t="s">
        <v>15</v>
      </c>
      <c r="P73" s="6" t="s">
        <v>16</v>
      </c>
      <c r="Q73">
        <f t="shared" si="8"/>
        <v>2020</v>
      </c>
    </row>
    <row r="74" spans="1:17" x14ac:dyDescent="0.3">
      <c r="A74" s="6">
        <v>72</v>
      </c>
      <c r="B74" s="6">
        <v>517</v>
      </c>
      <c r="C74" t="s">
        <v>19</v>
      </c>
      <c r="D74" t="s">
        <v>21</v>
      </c>
      <c r="E74" s="1">
        <v>44506.587500000001</v>
      </c>
      <c r="F74" s="1">
        <v>44506.613888888889</v>
      </c>
      <c r="G74" s="1">
        <v>44506.695138888892</v>
      </c>
      <c r="H74">
        <v>1</v>
      </c>
      <c r="I74">
        <v>8</v>
      </c>
      <c r="J74" s="7">
        <f t="shared" si="5"/>
        <v>0.63333333330228925</v>
      </c>
      <c r="K74" s="6" t="str">
        <f t="shared" si="7"/>
        <v>Yes</v>
      </c>
      <c r="L74" s="2">
        <f t="shared" si="9"/>
        <v>0.81145454545454543</v>
      </c>
      <c r="M74" s="7">
        <f t="shared" si="6"/>
        <v>2.5833333333721384</v>
      </c>
      <c r="N74" s="6" t="s">
        <v>15</v>
      </c>
      <c r="P74" s="6" t="s">
        <v>16</v>
      </c>
      <c r="Q74">
        <f t="shared" si="8"/>
        <v>2021</v>
      </c>
    </row>
    <row r="75" spans="1:17" x14ac:dyDescent="0.3">
      <c r="A75" s="6">
        <v>73</v>
      </c>
      <c r="B75" s="6">
        <v>197</v>
      </c>
      <c r="C75" t="s">
        <v>13</v>
      </c>
      <c r="D75" t="s">
        <v>21</v>
      </c>
      <c r="E75" s="1">
        <v>45327.473611111112</v>
      </c>
      <c r="F75" s="1">
        <v>45327.509027777778</v>
      </c>
      <c r="G75" s="1">
        <v>45327.777083333334</v>
      </c>
      <c r="H75">
        <v>1</v>
      </c>
      <c r="I75">
        <v>8</v>
      </c>
      <c r="J75" s="7">
        <f t="shared" si="5"/>
        <v>0.84999999997671694</v>
      </c>
      <c r="K75" s="6" t="str">
        <f t="shared" si="7"/>
        <v>Yes</v>
      </c>
      <c r="L75" s="2">
        <f t="shared" si="9"/>
        <v>0.8113636363636364</v>
      </c>
      <c r="M75" s="7">
        <f t="shared" si="6"/>
        <v>7.2833333333255723</v>
      </c>
      <c r="N75" s="6" t="s">
        <v>16</v>
      </c>
      <c r="P75" s="6" t="s">
        <v>17</v>
      </c>
      <c r="Q75">
        <f t="shared" si="8"/>
        <v>2024</v>
      </c>
    </row>
    <row r="76" spans="1:17" x14ac:dyDescent="0.3">
      <c r="A76" s="6">
        <v>74</v>
      </c>
      <c r="B76" s="6">
        <v>972</v>
      </c>
      <c r="C76" t="s">
        <v>22</v>
      </c>
      <c r="D76" t="s">
        <v>14</v>
      </c>
      <c r="E76" s="1">
        <v>45645.758333333331</v>
      </c>
      <c r="F76" s="1">
        <v>45647.086805555555</v>
      </c>
      <c r="G76" s="1">
        <v>45651.519444444442</v>
      </c>
      <c r="H76">
        <v>48</v>
      </c>
      <c r="I76">
        <v>150</v>
      </c>
      <c r="J76" s="7">
        <f t="shared" si="5"/>
        <v>31.883333333360497</v>
      </c>
      <c r="K76" s="6" t="str">
        <f t="shared" si="7"/>
        <v>Yes</v>
      </c>
      <c r="L76" s="2">
        <f t="shared" si="9"/>
        <v>0.81127272727272726</v>
      </c>
      <c r="M76" s="7">
        <f t="shared" si="6"/>
        <v>138.26666666666279</v>
      </c>
      <c r="N76" s="6" t="s">
        <v>15</v>
      </c>
      <c r="P76" s="6" t="s">
        <v>16</v>
      </c>
      <c r="Q76">
        <f t="shared" si="8"/>
        <v>2024</v>
      </c>
    </row>
    <row r="77" spans="1:17" x14ac:dyDescent="0.3">
      <c r="A77" s="6">
        <v>75</v>
      </c>
      <c r="B77" s="6">
        <v>21</v>
      </c>
      <c r="C77" t="s">
        <v>22</v>
      </c>
      <c r="D77" t="s">
        <v>18</v>
      </c>
      <c r="E77" s="1">
        <v>45676.259027777778</v>
      </c>
      <c r="F77" s="1">
        <v>45676.370138888888</v>
      </c>
      <c r="G77" s="1">
        <v>45676.888888888891</v>
      </c>
      <c r="H77">
        <v>15</v>
      </c>
      <c r="I77">
        <v>40</v>
      </c>
      <c r="J77" s="7">
        <f t="shared" si="5"/>
        <v>2.6666666666278616</v>
      </c>
      <c r="K77" s="6" t="str">
        <f t="shared" si="7"/>
        <v>Yes</v>
      </c>
      <c r="L77" s="2">
        <f t="shared" si="9"/>
        <v>0.81118181818181823</v>
      </c>
      <c r="M77" s="7">
        <f t="shared" si="6"/>
        <v>15.116666666697711</v>
      </c>
      <c r="N77" s="6" t="s">
        <v>15</v>
      </c>
      <c r="P77" s="6" t="s">
        <v>16</v>
      </c>
      <c r="Q77">
        <f t="shared" si="8"/>
        <v>2025</v>
      </c>
    </row>
    <row r="78" spans="1:17" x14ac:dyDescent="0.3">
      <c r="A78" s="6">
        <v>76</v>
      </c>
      <c r="B78" s="6">
        <v>362</v>
      </c>
      <c r="C78" t="s">
        <v>19</v>
      </c>
      <c r="D78" t="s">
        <v>20</v>
      </c>
      <c r="E78" s="1">
        <v>44620.017361111109</v>
      </c>
      <c r="F78" s="1">
        <v>44620.301388888889</v>
      </c>
      <c r="G78" s="1">
        <v>44620.552083333336</v>
      </c>
      <c r="H78">
        <v>5</v>
      </c>
      <c r="I78">
        <v>24</v>
      </c>
      <c r="J78" s="7">
        <f t="shared" si="5"/>
        <v>6.8166666667093523</v>
      </c>
      <c r="K78" s="6" t="str">
        <f t="shared" si="7"/>
        <v>NO</v>
      </c>
      <c r="L78" s="2">
        <f t="shared" si="9"/>
        <v>0.81109090909090908</v>
      </c>
      <c r="M78" s="7">
        <f t="shared" si="6"/>
        <v>12.833333333430346</v>
      </c>
      <c r="N78" s="6" t="s">
        <v>15</v>
      </c>
      <c r="P78" s="6" t="s">
        <v>17</v>
      </c>
      <c r="Q78">
        <f t="shared" si="8"/>
        <v>2022</v>
      </c>
    </row>
    <row r="79" spans="1:17" x14ac:dyDescent="0.3">
      <c r="A79" s="6">
        <v>77</v>
      </c>
      <c r="B79" s="6">
        <v>750</v>
      </c>
      <c r="C79" t="s">
        <v>13</v>
      </c>
      <c r="D79" t="s">
        <v>20</v>
      </c>
      <c r="E79" s="1">
        <v>45466.965277777781</v>
      </c>
      <c r="F79" s="1">
        <v>45467.219444444447</v>
      </c>
      <c r="G79" s="1">
        <v>45467.573611111111</v>
      </c>
      <c r="H79">
        <v>5</v>
      </c>
      <c r="I79">
        <v>24</v>
      </c>
      <c r="J79" s="7">
        <f t="shared" si="5"/>
        <v>6.0999999999767169</v>
      </c>
      <c r="K79" s="6" t="str">
        <f t="shared" si="7"/>
        <v>NO</v>
      </c>
      <c r="L79" s="2">
        <f t="shared" si="9"/>
        <v>0.81109090909090908</v>
      </c>
      <c r="M79" s="7">
        <f t="shared" si="6"/>
        <v>14.599999999918509</v>
      </c>
      <c r="N79" s="6" t="s">
        <v>15</v>
      </c>
      <c r="P79" s="6" t="s">
        <v>17</v>
      </c>
      <c r="Q79">
        <f t="shared" si="8"/>
        <v>2024</v>
      </c>
    </row>
    <row r="80" spans="1:17" x14ac:dyDescent="0.3">
      <c r="A80" s="6">
        <v>78</v>
      </c>
      <c r="B80" s="6">
        <v>692</v>
      </c>
      <c r="C80" t="s">
        <v>19</v>
      </c>
      <c r="D80" t="s">
        <v>14</v>
      </c>
      <c r="E80" s="1">
        <v>45284.4</v>
      </c>
      <c r="F80" s="1">
        <v>45284.90625</v>
      </c>
      <c r="G80" s="1">
        <v>45290.359722222223</v>
      </c>
      <c r="H80">
        <v>48</v>
      </c>
      <c r="I80">
        <v>150</v>
      </c>
      <c r="J80" s="7">
        <f t="shared" si="5"/>
        <v>12.149999999965075</v>
      </c>
      <c r="K80" s="6" t="str">
        <f t="shared" si="7"/>
        <v>Yes</v>
      </c>
      <c r="L80" s="2">
        <f t="shared" si="9"/>
        <v>0.81109090909090908</v>
      </c>
      <c r="M80" s="7">
        <f t="shared" si="6"/>
        <v>143.03333333332557</v>
      </c>
      <c r="N80" s="6" t="s">
        <v>15</v>
      </c>
      <c r="P80" s="6" t="s">
        <v>16</v>
      </c>
      <c r="Q80">
        <f t="shared" si="8"/>
        <v>2023</v>
      </c>
    </row>
    <row r="81" spans="1:17" x14ac:dyDescent="0.3">
      <c r="A81" s="6">
        <v>79</v>
      </c>
      <c r="B81" s="6">
        <v>588</v>
      </c>
      <c r="C81" t="s">
        <v>19</v>
      </c>
      <c r="D81" t="s">
        <v>20</v>
      </c>
      <c r="E81" s="1">
        <v>44453.427777777775</v>
      </c>
      <c r="F81" s="1">
        <v>44453.692361111112</v>
      </c>
      <c r="G81" s="1">
        <v>44453.912499999999</v>
      </c>
      <c r="H81">
        <v>5</v>
      </c>
      <c r="I81">
        <v>24</v>
      </c>
      <c r="J81" s="7">
        <f t="shared" si="5"/>
        <v>6.3500000000931323</v>
      </c>
      <c r="K81" s="6" t="str">
        <f t="shared" si="7"/>
        <v>NO</v>
      </c>
      <c r="L81" s="2">
        <f t="shared" si="9"/>
        <v>0.81100000000000005</v>
      </c>
      <c r="M81" s="7">
        <f t="shared" si="6"/>
        <v>11.633333333360497</v>
      </c>
      <c r="N81" s="6" t="s">
        <v>15</v>
      </c>
      <c r="P81" s="6" t="s">
        <v>17</v>
      </c>
      <c r="Q81">
        <f t="shared" si="8"/>
        <v>2021</v>
      </c>
    </row>
    <row r="82" spans="1:17" x14ac:dyDescent="0.3">
      <c r="A82" s="6">
        <v>80</v>
      </c>
      <c r="B82" s="6">
        <v>674</v>
      </c>
      <c r="C82" t="s">
        <v>19</v>
      </c>
      <c r="D82" t="s">
        <v>20</v>
      </c>
      <c r="E82" s="1">
        <v>45142.613888888889</v>
      </c>
      <c r="F82" s="1">
        <v>45142.65625</v>
      </c>
      <c r="G82" s="1">
        <v>45142.82708333333</v>
      </c>
      <c r="H82">
        <v>5</v>
      </c>
      <c r="I82">
        <v>24</v>
      </c>
      <c r="J82" s="7">
        <f t="shared" si="5"/>
        <v>1.0166666666627862</v>
      </c>
      <c r="K82" s="6" t="str">
        <f t="shared" si="7"/>
        <v>Yes</v>
      </c>
      <c r="L82" s="2">
        <f t="shared" si="9"/>
        <v>0.81100000000000005</v>
      </c>
      <c r="M82" s="7">
        <f t="shared" si="6"/>
        <v>5.1166666665812954</v>
      </c>
      <c r="N82" s="6" t="s">
        <v>15</v>
      </c>
      <c r="P82" s="6" t="s">
        <v>16</v>
      </c>
      <c r="Q82">
        <f t="shared" si="8"/>
        <v>2023</v>
      </c>
    </row>
    <row r="83" spans="1:17" x14ac:dyDescent="0.3">
      <c r="A83" s="6">
        <v>81</v>
      </c>
      <c r="B83" s="6">
        <v>502</v>
      </c>
      <c r="C83" t="s">
        <v>19</v>
      </c>
      <c r="D83" t="s">
        <v>18</v>
      </c>
      <c r="E83" s="1">
        <v>44786.905555555553</v>
      </c>
      <c r="F83" s="1">
        <v>44787.104166666664</v>
      </c>
      <c r="G83" s="1">
        <v>44789.511805555558</v>
      </c>
      <c r="H83">
        <v>15</v>
      </c>
      <c r="I83">
        <v>40</v>
      </c>
      <c r="J83" s="7">
        <f t="shared" si="5"/>
        <v>4.7666666666627862</v>
      </c>
      <c r="K83" s="6" t="str">
        <f t="shared" si="7"/>
        <v>Yes</v>
      </c>
      <c r="L83" s="2">
        <f t="shared" si="9"/>
        <v>0.81090909090909091</v>
      </c>
      <c r="M83" s="7">
        <f t="shared" si="6"/>
        <v>62.550000000104774</v>
      </c>
      <c r="N83" s="6" t="s">
        <v>15</v>
      </c>
      <c r="P83" s="6" t="s">
        <v>16</v>
      </c>
      <c r="Q83">
        <f t="shared" si="8"/>
        <v>2022</v>
      </c>
    </row>
    <row r="84" spans="1:17" x14ac:dyDescent="0.3">
      <c r="A84" s="6">
        <v>82</v>
      </c>
      <c r="B84" s="6">
        <v>740</v>
      </c>
      <c r="C84" t="s">
        <v>19</v>
      </c>
      <c r="D84" t="s">
        <v>20</v>
      </c>
      <c r="E84" s="1">
        <v>44503.42083333333</v>
      </c>
      <c r="F84" s="1">
        <v>44503.421527777777</v>
      </c>
      <c r="G84" s="1">
        <v>44504.263194444444</v>
      </c>
      <c r="H84">
        <v>5</v>
      </c>
      <c r="I84">
        <v>24</v>
      </c>
      <c r="J84" s="7">
        <f t="shared" si="5"/>
        <v>1.6666666720993817E-2</v>
      </c>
      <c r="K84" s="6" t="str">
        <f t="shared" si="7"/>
        <v>Yes</v>
      </c>
      <c r="L84" s="2">
        <f t="shared" si="9"/>
        <v>0.81081818181818177</v>
      </c>
      <c r="M84" s="7">
        <f t="shared" si="6"/>
        <v>20.216666666732635</v>
      </c>
      <c r="N84" s="6" t="s">
        <v>15</v>
      </c>
      <c r="P84" s="6" t="s">
        <v>16</v>
      </c>
      <c r="Q84">
        <f t="shared" si="8"/>
        <v>2021</v>
      </c>
    </row>
    <row r="85" spans="1:17" x14ac:dyDescent="0.3">
      <c r="A85" s="6">
        <v>83</v>
      </c>
      <c r="B85" s="6">
        <v>643</v>
      </c>
      <c r="C85" t="s">
        <v>22</v>
      </c>
      <c r="D85" t="s">
        <v>14</v>
      </c>
      <c r="E85" s="1">
        <v>43952.013194444444</v>
      </c>
      <c r="F85" s="1">
        <v>43952.795138888891</v>
      </c>
      <c r="G85" s="1">
        <v>43956.081250000003</v>
      </c>
      <c r="H85">
        <v>48</v>
      </c>
      <c r="I85">
        <v>150</v>
      </c>
      <c r="J85" s="7">
        <f t="shared" si="5"/>
        <v>18.766666666720994</v>
      </c>
      <c r="K85" s="6" t="str">
        <f t="shared" si="7"/>
        <v>Yes</v>
      </c>
      <c r="L85" s="2">
        <f t="shared" si="9"/>
        <v>0.81072727272727274</v>
      </c>
      <c r="M85" s="7">
        <f t="shared" si="6"/>
        <v>97.633333333418705</v>
      </c>
      <c r="N85" s="6" t="s">
        <v>15</v>
      </c>
      <c r="P85" s="6" t="s">
        <v>16</v>
      </c>
      <c r="Q85">
        <f t="shared" si="8"/>
        <v>2020</v>
      </c>
    </row>
    <row r="86" spans="1:17" x14ac:dyDescent="0.3">
      <c r="A86" s="6">
        <v>84</v>
      </c>
      <c r="B86" s="6">
        <v>384</v>
      </c>
      <c r="C86" t="s">
        <v>22</v>
      </c>
      <c r="D86" t="s">
        <v>14</v>
      </c>
      <c r="E86" s="1">
        <v>44758.617361111108</v>
      </c>
      <c r="F86" s="1">
        <v>44759.286111111112</v>
      </c>
      <c r="G86" s="1">
        <v>44764.76458333333</v>
      </c>
      <c r="H86">
        <v>48</v>
      </c>
      <c r="I86">
        <v>150</v>
      </c>
      <c r="J86" s="7">
        <f t="shared" si="5"/>
        <v>16.050000000104774</v>
      </c>
      <c r="K86" s="6" t="str">
        <f t="shared" si="7"/>
        <v>Yes</v>
      </c>
      <c r="L86" s="2">
        <f t="shared" si="9"/>
        <v>0.8106363636363636</v>
      </c>
      <c r="M86" s="7">
        <f t="shared" si="6"/>
        <v>147.53333333332557</v>
      </c>
      <c r="N86" s="6" t="s">
        <v>15</v>
      </c>
      <c r="P86" s="6" t="s">
        <v>16</v>
      </c>
      <c r="Q86">
        <f t="shared" si="8"/>
        <v>2022</v>
      </c>
    </row>
    <row r="87" spans="1:17" x14ac:dyDescent="0.3">
      <c r="A87" s="6">
        <v>85</v>
      </c>
      <c r="B87" s="6">
        <v>7</v>
      </c>
      <c r="C87" t="s">
        <v>13</v>
      </c>
      <c r="D87" t="s">
        <v>21</v>
      </c>
      <c r="E87" s="1">
        <v>44157.561111111114</v>
      </c>
      <c r="F87" s="1">
        <v>44157.581250000003</v>
      </c>
      <c r="G87" s="1">
        <v>44157.647916666669</v>
      </c>
      <c r="H87">
        <v>1</v>
      </c>
      <c r="I87">
        <v>8</v>
      </c>
      <c r="J87" s="7">
        <f t="shared" si="5"/>
        <v>0.48333333333721384</v>
      </c>
      <c r="K87" s="6" t="str">
        <f t="shared" si="7"/>
        <v>Yes</v>
      </c>
      <c r="L87" s="2">
        <f t="shared" si="9"/>
        <v>0.81054545454545457</v>
      </c>
      <c r="M87" s="7">
        <f t="shared" si="6"/>
        <v>2.0833333333139308</v>
      </c>
      <c r="N87" s="6" t="s">
        <v>15</v>
      </c>
      <c r="P87" s="6" t="s">
        <v>16</v>
      </c>
      <c r="Q87">
        <f t="shared" si="8"/>
        <v>2020</v>
      </c>
    </row>
    <row r="88" spans="1:17" x14ac:dyDescent="0.3">
      <c r="A88" s="6">
        <v>86</v>
      </c>
      <c r="B88" s="6">
        <v>405</v>
      </c>
      <c r="C88" t="s">
        <v>19</v>
      </c>
      <c r="D88" t="s">
        <v>18</v>
      </c>
      <c r="E88" s="1">
        <v>44463.686805555553</v>
      </c>
      <c r="F88" s="1">
        <v>44463.738888888889</v>
      </c>
      <c r="G88" s="1">
        <v>44465.814583333333</v>
      </c>
      <c r="H88">
        <v>15</v>
      </c>
      <c r="I88">
        <v>40</v>
      </c>
      <c r="J88" s="7">
        <f t="shared" si="5"/>
        <v>1.2500000000582077</v>
      </c>
      <c r="K88" s="6" t="str">
        <f t="shared" si="7"/>
        <v>Yes</v>
      </c>
      <c r="L88" s="2">
        <f t="shared" si="9"/>
        <v>0.81045454545454543</v>
      </c>
      <c r="M88" s="7">
        <f t="shared" si="6"/>
        <v>51.066666666709352</v>
      </c>
      <c r="N88" s="6" t="s">
        <v>15</v>
      </c>
      <c r="P88" s="6" t="s">
        <v>16</v>
      </c>
      <c r="Q88">
        <f t="shared" si="8"/>
        <v>2021</v>
      </c>
    </row>
    <row r="89" spans="1:17" x14ac:dyDescent="0.3">
      <c r="A89" s="6">
        <v>87</v>
      </c>
      <c r="B89" s="6">
        <v>4</v>
      </c>
      <c r="C89" t="s">
        <v>13</v>
      </c>
      <c r="D89" t="s">
        <v>18</v>
      </c>
      <c r="E89" s="1">
        <v>45504.168749999997</v>
      </c>
      <c r="F89" s="1">
        <v>45504.775000000001</v>
      </c>
      <c r="G89" s="1">
        <v>45506.254861111112</v>
      </c>
      <c r="H89">
        <v>15</v>
      </c>
      <c r="I89">
        <v>40</v>
      </c>
      <c r="J89" s="7">
        <f t="shared" si="5"/>
        <v>14.550000000104774</v>
      </c>
      <c r="K89" s="6" t="str">
        <f t="shared" si="7"/>
        <v>Yes</v>
      </c>
      <c r="L89" s="2">
        <f t="shared" si="9"/>
        <v>0.8103636363636364</v>
      </c>
      <c r="M89" s="7">
        <f t="shared" si="6"/>
        <v>50.06666666676756</v>
      </c>
      <c r="N89" s="6" t="s">
        <v>15</v>
      </c>
      <c r="P89" s="6" t="s">
        <v>16</v>
      </c>
      <c r="Q89">
        <f t="shared" si="8"/>
        <v>2024</v>
      </c>
    </row>
    <row r="90" spans="1:17" x14ac:dyDescent="0.3">
      <c r="A90" s="6">
        <v>88</v>
      </c>
      <c r="B90" s="6">
        <v>197</v>
      </c>
      <c r="C90" t="s">
        <v>13</v>
      </c>
      <c r="D90" t="s">
        <v>14</v>
      </c>
      <c r="E90" s="1">
        <v>44889.914583333331</v>
      </c>
      <c r="F90" s="1">
        <v>44891.159722222219</v>
      </c>
      <c r="G90" s="1">
        <v>44893.727083333331</v>
      </c>
      <c r="H90">
        <v>48</v>
      </c>
      <c r="I90">
        <v>150</v>
      </c>
      <c r="J90" s="7">
        <f t="shared" si="5"/>
        <v>29.883333333302289</v>
      </c>
      <c r="K90" s="6" t="str">
        <f t="shared" si="7"/>
        <v>Yes</v>
      </c>
      <c r="L90" s="2">
        <f t="shared" si="9"/>
        <v>0.81027272727272726</v>
      </c>
      <c r="M90" s="7">
        <f t="shared" si="6"/>
        <v>91.5</v>
      </c>
      <c r="N90" s="6" t="s">
        <v>15</v>
      </c>
      <c r="P90" s="6" t="s">
        <v>16</v>
      </c>
      <c r="Q90">
        <f t="shared" si="8"/>
        <v>2022</v>
      </c>
    </row>
    <row r="91" spans="1:17" x14ac:dyDescent="0.3">
      <c r="A91" s="6">
        <v>89</v>
      </c>
      <c r="B91" s="6">
        <v>986</v>
      </c>
      <c r="C91" t="s">
        <v>22</v>
      </c>
      <c r="D91" t="s">
        <v>18</v>
      </c>
      <c r="E91" s="1">
        <v>45338.986111111109</v>
      </c>
      <c r="F91" s="1">
        <v>45339.734027777777</v>
      </c>
      <c r="G91" s="1">
        <v>45341.133333333331</v>
      </c>
      <c r="H91">
        <v>15</v>
      </c>
      <c r="I91">
        <v>40</v>
      </c>
      <c r="J91" s="7">
        <f t="shared" si="5"/>
        <v>17.950000000011642</v>
      </c>
      <c r="K91" s="6" t="str">
        <f t="shared" si="7"/>
        <v>NO</v>
      </c>
      <c r="L91" s="2">
        <f t="shared" si="9"/>
        <v>0.81018181818181823</v>
      </c>
      <c r="M91" s="7">
        <f t="shared" si="6"/>
        <v>51.533333333325572</v>
      </c>
      <c r="N91" s="6" t="s">
        <v>15</v>
      </c>
      <c r="P91" s="6" t="s">
        <v>17</v>
      </c>
      <c r="Q91">
        <f t="shared" si="8"/>
        <v>2024</v>
      </c>
    </row>
    <row r="92" spans="1:17" x14ac:dyDescent="0.3">
      <c r="A92" s="6">
        <v>90</v>
      </c>
      <c r="B92" s="6">
        <v>853</v>
      </c>
      <c r="C92" t="s">
        <v>22</v>
      </c>
      <c r="D92" t="s">
        <v>20</v>
      </c>
      <c r="E92" s="1">
        <v>44154.070833333331</v>
      </c>
      <c r="F92" s="1">
        <v>44154.222916666666</v>
      </c>
      <c r="G92" s="1">
        <v>44155.022222222222</v>
      </c>
      <c r="H92">
        <v>5</v>
      </c>
      <c r="I92">
        <v>24</v>
      </c>
      <c r="J92" s="7">
        <f t="shared" si="5"/>
        <v>3.6500000000232831</v>
      </c>
      <c r="K92" s="6" t="str">
        <f t="shared" si="7"/>
        <v>Yes</v>
      </c>
      <c r="L92" s="2">
        <f t="shared" si="9"/>
        <v>0.81018181818181823</v>
      </c>
      <c r="M92" s="7">
        <f t="shared" si="6"/>
        <v>22.833333333372138</v>
      </c>
      <c r="N92" s="6" t="s">
        <v>15</v>
      </c>
      <c r="P92" s="6" t="s">
        <v>16</v>
      </c>
      <c r="Q92">
        <f t="shared" si="8"/>
        <v>2020</v>
      </c>
    </row>
    <row r="93" spans="1:17" x14ac:dyDescent="0.3">
      <c r="A93" s="6">
        <v>91</v>
      </c>
      <c r="B93" s="6">
        <v>441</v>
      </c>
      <c r="C93" t="s">
        <v>22</v>
      </c>
      <c r="D93" t="s">
        <v>18</v>
      </c>
      <c r="E93" s="1">
        <v>43985.711111111108</v>
      </c>
      <c r="F93" s="1">
        <v>43986.686111111114</v>
      </c>
      <c r="G93" s="1">
        <v>43989.213194444441</v>
      </c>
      <c r="H93">
        <v>15</v>
      </c>
      <c r="I93">
        <v>40</v>
      </c>
      <c r="J93" s="7">
        <f t="shared" si="5"/>
        <v>23.400000000139698</v>
      </c>
      <c r="K93" s="6" t="str">
        <f t="shared" si="7"/>
        <v>NO</v>
      </c>
      <c r="L93" s="2">
        <f t="shared" si="9"/>
        <v>0.81009090909090908</v>
      </c>
      <c r="M93" s="7">
        <f t="shared" si="6"/>
        <v>84.049999999988358</v>
      </c>
      <c r="N93" s="6" t="s">
        <v>15</v>
      </c>
      <c r="P93" s="6" t="s">
        <v>17</v>
      </c>
      <c r="Q93">
        <f t="shared" si="8"/>
        <v>2020</v>
      </c>
    </row>
    <row r="94" spans="1:17" x14ac:dyDescent="0.3">
      <c r="A94" s="6">
        <v>92</v>
      </c>
      <c r="B94" s="6">
        <v>214</v>
      </c>
      <c r="C94" t="s">
        <v>22</v>
      </c>
      <c r="D94" t="s">
        <v>18</v>
      </c>
      <c r="E94" s="1">
        <v>44397.193055555559</v>
      </c>
      <c r="F94" s="1">
        <v>44397.4375</v>
      </c>
      <c r="G94" s="1">
        <v>44399.728472222225</v>
      </c>
      <c r="H94">
        <v>15</v>
      </c>
      <c r="I94">
        <v>40</v>
      </c>
      <c r="J94" s="7">
        <f t="shared" si="5"/>
        <v>5.8666666665812954</v>
      </c>
      <c r="K94" s="6" t="str">
        <f t="shared" si="7"/>
        <v>Yes</v>
      </c>
      <c r="L94" s="2">
        <f t="shared" si="9"/>
        <v>0.81009090909090908</v>
      </c>
      <c r="M94" s="7">
        <f t="shared" si="6"/>
        <v>60.849999999976717</v>
      </c>
      <c r="N94" s="6" t="s">
        <v>15</v>
      </c>
      <c r="P94" s="6" t="s">
        <v>16</v>
      </c>
      <c r="Q94">
        <f t="shared" si="8"/>
        <v>2021</v>
      </c>
    </row>
    <row r="95" spans="1:17" x14ac:dyDescent="0.3">
      <c r="A95" s="6">
        <v>93</v>
      </c>
      <c r="B95" s="6">
        <v>349</v>
      </c>
      <c r="C95" t="s">
        <v>22</v>
      </c>
      <c r="D95" t="s">
        <v>21</v>
      </c>
      <c r="E95" s="1">
        <v>44680.897916666669</v>
      </c>
      <c r="F95" s="1">
        <v>44680.899305555555</v>
      </c>
      <c r="G95" s="1">
        <v>44680.929166666669</v>
      </c>
      <c r="H95">
        <v>1</v>
      </c>
      <c r="I95">
        <v>8</v>
      </c>
      <c r="J95" s="7">
        <f t="shared" si="5"/>
        <v>3.3333333267364651E-2</v>
      </c>
      <c r="K95" s="6" t="str">
        <f t="shared" si="7"/>
        <v>Yes</v>
      </c>
      <c r="L95" s="2">
        <f t="shared" si="9"/>
        <v>0.81</v>
      </c>
      <c r="M95" s="7">
        <f t="shared" si="6"/>
        <v>0.75</v>
      </c>
      <c r="N95" s="6" t="s">
        <v>15</v>
      </c>
      <c r="P95" s="6" t="s">
        <v>16</v>
      </c>
      <c r="Q95">
        <f t="shared" si="8"/>
        <v>2022</v>
      </c>
    </row>
    <row r="96" spans="1:17" x14ac:dyDescent="0.3">
      <c r="A96" s="6">
        <v>94</v>
      </c>
      <c r="B96" s="6">
        <v>551</v>
      </c>
      <c r="C96" t="s">
        <v>13</v>
      </c>
      <c r="D96" t="s">
        <v>21</v>
      </c>
      <c r="E96" s="1">
        <v>44519.03125</v>
      </c>
      <c r="F96" s="1">
        <v>44519.052777777775</v>
      </c>
      <c r="G96" s="1">
        <v>44519.157638888886</v>
      </c>
      <c r="H96">
        <v>1</v>
      </c>
      <c r="I96">
        <v>8</v>
      </c>
      <c r="J96" s="7">
        <f t="shared" si="5"/>
        <v>0.5166666666045785</v>
      </c>
      <c r="K96" s="6" t="str">
        <f t="shared" si="7"/>
        <v>Yes</v>
      </c>
      <c r="L96" s="2">
        <f t="shared" si="9"/>
        <v>0.80990909090909091</v>
      </c>
      <c r="M96" s="7">
        <f t="shared" si="6"/>
        <v>3.0333333332673647</v>
      </c>
      <c r="N96" s="6" t="s">
        <v>15</v>
      </c>
      <c r="P96" s="6" t="s">
        <v>16</v>
      </c>
      <c r="Q96">
        <f t="shared" si="8"/>
        <v>2021</v>
      </c>
    </row>
    <row r="97" spans="1:17" x14ac:dyDescent="0.3">
      <c r="A97" s="6">
        <v>95</v>
      </c>
      <c r="B97" s="6">
        <v>448</v>
      </c>
      <c r="C97" t="s">
        <v>13</v>
      </c>
      <c r="D97" t="s">
        <v>14</v>
      </c>
      <c r="E97" s="1">
        <v>44107.497916666667</v>
      </c>
      <c r="F97" s="1">
        <v>44109.186111111114</v>
      </c>
      <c r="G97" s="1">
        <v>44111.142361111109</v>
      </c>
      <c r="H97">
        <v>48</v>
      </c>
      <c r="I97">
        <v>150</v>
      </c>
      <c r="J97" s="7">
        <f t="shared" si="5"/>
        <v>40.516666666720994</v>
      </c>
      <c r="K97" s="6" t="str">
        <f t="shared" si="7"/>
        <v>Yes</v>
      </c>
      <c r="L97" s="2">
        <f t="shared" si="9"/>
        <v>0.80981818181818177</v>
      </c>
      <c r="M97" s="7">
        <f t="shared" si="6"/>
        <v>87.46666666661622</v>
      </c>
      <c r="N97" s="6" t="s">
        <v>15</v>
      </c>
      <c r="P97" s="6" t="s">
        <v>16</v>
      </c>
      <c r="Q97">
        <f t="shared" si="8"/>
        <v>2020</v>
      </c>
    </row>
    <row r="98" spans="1:17" x14ac:dyDescent="0.3">
      <c r="A98" s="6">
        <v>96</v>
      </c>
      <c r="B98" s="6">
        <v>931</v>
      </c>
      <c r="C98" t="s">
        <v>22</v>
      </c>
      <c r="D98" t="s">
        <v>18</v>
      </c>
      <c r="E98" s="1">
        <v>44056.784722222219</v>
      </c>
      <c r="F98" s="1">
        <v>44057.020833333336</v>
      </c>
      <c r="G98" s="1">
        <v>44059.029861111114</v>
      </c>
      <c r="H98">
        <v>15</v>
      </c>
      <c r="I98">
        <v>40</v>
      </c>
      <c r="J98" s="7">
        <f t="shared" si="5"/>
        <v>5.6666666668024845</v>
      </c>
      <c r="K98" s="6" t="str">
        <f t="shared" si="7"/>
        <v>Yes</v>
      </c>
      <c r="L98" s="2">
        <f t="shared" si="9"/>
        <v>0.80972727272727274</v>
      </c>
      <c r="M98" s="7">
        <f t="shared" si="6"/>
        <v>53.883333333476912</v>
      </c>
      <c r="N98" s="6" t="s">
        <v>15</v>
      </c>
      <c r="P98" s="6" t="s">
        <v>16</v>
      </c>
      <c r="Q98">
        <f t="shared" si="8"/>
        <v>2020</v>
      </c>
    </row>
    <row r="99" spans="1:17" x14ac:dyDescent="0.3">
      <c r="A99" s="6">
        <v>97</v>
      </c>
      <c r="B99" s="6">
        <v>977</v>
      </c>
      <c r="C99" t="s">
        <v>13</v>
      </c>
      <c r="D99" t="s">
        <v>21</v>
      </c>
      <c r="E99" s="1">
        <v>45159.54583333333</v>
      </c>
      <c r="F99" s="1">
        <v>45159.563194444447</v>
      </c>
      <c r="G99" s="1">
        <v>45159.648611111108</v>
      </c>
      <c r="H99">
        <v>1</v>
      </c>
      <c r="I99">
        <v>8</v>
      </c>
      <c r="J99" s="7">
        <f t="shared" si="5"/>
        <v>0.41666666680248454</v>
      </c>
      <c r="K99" s="6" t="str">
        <f t="shared" si="7"/>
        <v>Yes</v>
      </c>
      <c r="L99" s="2">
        <f t="shared" si="9"/>
        <v>0.8096363636363636</v>
      </c>
      <c r="M99" s="7">
        <f t="shared" si="6"/>
        <v>2.4666666666744277</v>
      </c>
      <c r="N99" s="6" t="s">
        <v>15</v>
      </c>
      <c r="P99" s="6" t="s">
        <v>16</v>
      </c>
      <c r="Q99">
        <f t="shared" si="8"/>
        <v>2023</v>
      </c>
    </row>
    <row r="100" spans="1:17" x14ac:dyDescent="0.3">
      <c r="A100" s="6">
        <v>98</v>
      </c>
      <c r="B100" s="6">
        <v>311</v>
      </c>
      <c r="C100" t="s">
        <v>19</v>
      </c>
      <c r="D100" t="s">
        <v>14</v>
      </c>
      <c r="E100" s="1">
        <v>44688.495138888888</v>
      </c>
      <c r="F100" s="1">
        <v>44690.186111111114</v>
      </c>
      <c r="G100" s="1">
        <v>44692.07916666667</v>
      </c>
      <c r="H100">
        <v>48</v>
      </c>
      <c r="I100">
        <v>150</v>
      </c>
      <c r="J100" s="7">
        <f t="shared" si="5"/>
        <v>40.583333333430346</v>
      </c>
      <c r="K100" s="6" t="str">
        <f t="shared" si="7"/>
        <v>Yes</v>
      </c>
      <c r="L100" s="2">
        <f t="shared" si="9"/>
        <v>0.80954545454545457</v>
      </c>
      <c r="M100" s="7">
        <f t="shared" si="6"/>
        <v>86.016666666779201</v>
      </c>
      <c r="N100" s="6" t="s">
        <v>15</v>
      </c>
      <c r="P100" s="6" t="s">
        <v>16</v>
      </c>
      <c r="Q100">
        <f t="shared" si="8"/>
        <v>2022</v>
      </c>
    </row>
    <row r="101" spans="1:17" x14ac:dyDescent="0.3">
      <c r="A101" s="6">
        <v>99</v>
      </c>
      <c r="B101" s="6">
        <v>483</v>
      </c>
      <c r="C101" t="s">
        <v>19</v>
      </c>
      <c r="D101" t="s">
        <v>14</v>
      </c>
      <c r="E101" s="1">
        <v>45661.904166666667</v>
      </c>
      <c r="F101" s="1">
        <v>45662.054166666669</v>
      </c>
      <c r="G101" s="1">
        <v>45668.238888888889</v>
      </c>
      <c r="H101">
        <v>48</v>
      </c>
      <c r="I101">
        <v>150</v>
      </c>
      <c r="J101" s="7">
        <f t="shared" si="5"/>
        <v>3.6000000000349246</v>
      </c>
      <c r="K101" s="6" t="str">
        <f t="shared" si="7"/>
        <v>Yes</v>
      </c>
      <c r="L101" s="2">
        <f t="shared" si="9"/>
        <v>0.80945454545454543</v>
      </c>
      <c r="M101" s="7">
        <f t="shared" si="6"/>
        <v>152.03333333332557</v>
      </c>
      <c r="N101" s="6" t="s">
        <v>15</v>
      </c>
      <c r="P101" s="6" t="s">
        <v>16</v>
      </c>
      <c r="Q101">
        <f t="shared" si="8"/>
        <v>2025</v>
      </c>
    </row>
    <row r="102" spans="1:17" x14ac:dyDescent="0.3">
      <c r="A102" s="6">
        <v>100</v>
      </c>
      <c r="B102" s="6">
        <v>517</v>
      </c>
      <c r="C102" t="s">
        <v>13</v>
      </c>
      <c r="D102" t="s">
        <v>14</v>
      </c>
      <c r="E102" s="1">
        <v>44777.023611111108</v>
      </c>
      <c r="F102" s="1">
        <v>44777.155555555553</v>
      </c>
      <c r="G102" s="1">
        <v>44777.486805555556</v>
      </c>
      <c r="H102">
        <v>48</v>
      </c>
      <c r="I102">
        <v>150</v>
      </c>
      <c r="J102" s="7">
        <f t="shared" si="5"/>
        <v>3.1666666666860692</v>
      </c>
      <c r="K102" s="6" t="str">
        <f t="shared" si="7"/>
        <v>Yes</v>
      </c>
      <c r="L102" s="2">
        <f t="shared" si="9"/>
        <v>0.8093636363636364</v>
      </c>
      <c r="M102" s="7">
        <f t="shared" si="6"/>
        <v>11.116666666755918</v>
      </c>
      <c r="N102" s="6" t="s">
        <v>15</v>
      </c>
      <c r="P102" s="6" t="s">
        <v>16</v>
      </c>
      <c r="Q102">
        <f t="shared" si="8"/>
        <v>2022</v>
      </c>
    </row>
    <row r="103" spans="1:17" x14ac:dyDescent="0.3">
      <c r="A103" s="6">
        <v>101</v>
      </c>
      <c r="B103" s="6">
        <v>540</v>
      </c>
      <c r="C103" t="s">
        <v>19</v>
      </c>
      <c r="D103" t="s">
        <v>20</v>
      </c>
      <c r="E103" s="1">
        <v>45073.479861111111</v>
      </c>
      <c r="F103" s="1">
        <v>45073.536805555559</v>
      </c>
      <c r="G103" s="1">
        <v>45074.334722222222</v>
      </c>
      <c r="H103">
        <v>5</v>
      </c>
      <c r="I103">
        <v>24</v>
      </c>
      <c r="J103" s="7">
        <f t="shared" si="5"/>
        <v>1.3666666667559184</v>
      </c>
      <c r="K103" s="6" t="str">
        <f t="shared" si="7"/>
        <v>Yes</v>
      </c>
      <c r="L103" s="2">
        <f t="shared" si="9"/>
        <v>0.80927272727272725</v>
      </c>
      <c r="M103" s="7">
        <f t="shared" si="6"/>
        <v>20.516666666662786</v>
      </c>
      <c r="N103" s="6" t="s">
        <v>15</v>
      </c>
      <c r="P103" s="6" t="s">
        <v>16</v>
      </c>
      <c r="Q103">
        <f t="shared" si="8"/>
        <v>2023</v>
      </c>
    </row>
    <row r="104" spans="1:17" x14ac:dyDescent="0.3">
      <c r="A104" s="6">
        <v>102</v>
      </c>
      <c r="B104" s="6">
        <v>464</v>
      </c>
      <c r="C104" t="s">
        <v>13</v>
      </c>
      <c r="D104" t="s">
        <v>21</v>
      </c>
      <c r="E104" s="1">
        <v>45682.486111111109</v>
      </c>
      <c r="F104" s="1">
        <v>45682.490972222222</v>
      </c>
      <c r="G104" s="1">
        <v>45682.728472222225</v>
      </c>
      <c r="H104">
        <v>1</v>
      </c>
      <c r="I104">
        <v>8</v>
      </c>
      <c r="J104" s="7">
        <f t="shared" si="5"/>
        <v>0.11666666669771075</v>
      </c>
      <c r="K104" s="6" t="str">
        <f t="shared" si="7"/>
        <v>Yes</v>
      </c>
      <c r="L104" s="2">
        <f t="shared" si="9"/>
        <v>0.80918181818181822</v>
      </c>
      <c r="M104" s="7">
        <f t="shared" si="6"/>
        <v>5.8166666667675599</v>
      </c>
      <c r="N104" s="6" t="s">
        <v>15</v>
      </c>
      <c r="P104" s="6" t="s">
        <v>16</v>
      </c>
      <c r="Q104">
        <f t="shared" si="8"/>
        <v>2025</v>
      </c>
    </row>
    <row r="105" spans="1:17" x14ac:dyDescent="0.3">
      <c r="A105" s="6">
        <v>103</v>
      </c>
      <c r="B105" s="6">
        <v>817</v>
      </c>
      <c r="C105" t="s">
        <v>19</v>
      </c>
      <c r="D105" t="s">
        <v>14</v>
      </c>
      <c r="E105" s="1">
        <v>44112.439583333333</v>
      </c>
      <c r="F105" s="1">
        <v>44113.428472222222</v>
      </c>
      <c r="G105" s="1">
        <v>44113.882638888892</v>
      </c>
      <c r="H105">
        <v>48</v>
      </c>
      <c r="I105">
        <v>150</v>
      </c>
      <c r="J105" s="7">
        <f t="shared" si="5"/>
        <v>23.733333333337214</v>
      </c>
      <c r="K105" s="6" t="str">
        <f t="shared" si="7"/>
        <v>Yes</v>
      </c>
      <c r="L105" s="2">
        <f t="shared" si="9"/>
        <v>0.80909090909090908</v>
      </c>
      <c r="M105" s="7">
        <f t="shared" si="6"/>
        <v>34.633333333418705</v>
      </c>
      <c r="N105" s="6" t="s">
        <v>15</v>
      </c>
      <c r="P105" s="6" t="s">
        <v>16</v>
      </c>
      <c r="Q105">
        <f t="shared" si="8"/>
        <v>2020</v>
      </c>
    </row>
    <row r="106" spans="1:17" x14ac:dyDescent="0.3">
      <c r="A106" s="6">
        <v>104</v>
      </c>
      <c r="B106" s="6">
        <v>432</v>
      </c>
      <c r="C106" t="s">
        <v>19</v>
      </c>
      <c r="D106" t="s">
        <v>20</v>
      </c>
      <c r="E106" s="1">
        <v>45662.945138888892</v>
      </c>
      <c r="F106" s="1">
        <v>45663.100694444445</v>
      </c>
      <c r="G106" s="1">
        <v>45663.144444444442</v>
      </c>
      <c r="H106">
        <v>5</v>
      </c>
      <c r="I106">
        <v>24</v>
      </c>
      <c r="J106" s="7">
        <f t="shared" si="5"/>
        <v>3.7333333332790062</v>
      </c>
      <c r="K106" s="6" t="str">
        <f t="shared" si="7"/>
        <v>Yes</v>
      </c>
      <c r="L106" s="2">
        <f t="shared" si="9"/>
        <v>0.80900000000000005</v>
      </c>
      <c r="M106" s="7">
        <f t="shared" si="6"/>
        <v>4.783333333209157</v>
      </c>
      <c r="N106" s="6" t="s">
        <v>15</v>
      </c>
      <c r="P106" s="6" t="s">
        <v>16</v>
      </c>
      <c r="Q106">
        <f t="shared" si="8"/>
        <v>2025</v>
      </c>
    </row>
    <row r="107" spans="1:17" x14ac:dyDescent="0.3">
      <c r="A107" s="6">
        <v>105</v>
      </c>
      <c r="B107" s="6">
        <v>122</v>
      </c>
      <c r="C107" t="s">
        <v>13</v>
      </c>
      <c r="D107" t="s">
        <v>18</v>
      </c>
      <c r="E107" s="1">
        <v>44965.829861111109</v>
      </c>
      <c r="F107" s="1">
        <v>44966.69027777778</v>
      </c>
      <c r="G107" s="1">
        <v>44968.238888888889</v>
      </c>
      <c r="H107">
        <v>15</v>
      </c>
      <c r="I107">
        <v>40</v>
      </c>
      <c r="J107" s="7">
        <f t="shared" si="5"/>
        <v>20.650000000081491</v>
      </c>
      <c r="K107" s="6" t="str">
        <f t="shared" si="7"/>
        <v>NO</v>
      </c>
      <c r="L107" s="2">
        <f t="shared" si="9"/>
        <v>0.80890909090909091</v>
      </c>
      <c r="M107" s="7">
        <f t="shared" si="6"/>
        <v>57.816666666709352</v>
      </c>
      <c r="N107" s="6" t="s">
        <v>15</v>
      </c>
      <c r="P107" s="6" t="s">
        <v>17</v>
      </c>
      <c r="Q107">
        <f t="shared" si="8"/>
        <v>2023</v>
      </c>
    </row>
    <row r="108" spans="1:17" x14ac:dyDescent="0.3">
      <c r="A108" s="6">
        <v>106</v>
      </c>
      <c r="B108" s="6">
        <v>154</v>
      </c>
      <c r="C108" t="s">
        <v>19</v>
      </c>
      <c r="D108" t="s">
        <v>18</v>
      </c>
      <c r="E108" s="1">
        <v>45529.027777777781</v>
      </c>
      <c r="F108" s="1">
        <v>45529.275000000001</v>
      </c>
      <c r="G108" s="1">
        <v>45529.520138888889</v>
      </c>
      <c r="H108">
        <v>15</v>
      </c>
      <c r="I108">
        <v>40</v>
      </c>
      <c r="J108" s="7">
        <f t="shared" si="5"/>
        <v>5.9333333332906477</v>
      </c>
      <c r="K108" s="6" t="str">
        <f t="shared" si="7"/>
        <v>Yes</v>
      </c>
      <c r="L108" s="2">
        <f t="shared" si="9"/>
        <v>0.80890909090909091</v>
      </c>
      <c r="M108" s="7">
        <f t="shared" si="6"/>
        <v>11.816666666592937</v>
      </c>
      <c r="N108" s="6" t="s">
        <v>15</v>
      </c>
      <c r="P108" s="6" t="s">
        <v>16</v>
      </c>
      <c r="Q108">
        <f t="shared" si="8"/>
        <v>2024</v>
      </c>
    </row>
    <row r="109" spans="1:17" x14ac:dyDescent="0.3">
      <c r="A109" s="6">
        <v>107</v>
      </c>
      <c r="B109" s="6">
        <v>533</v>
      </c>
      <c r="C109" t="s">
        <v>13</v>
      </c>
      <c r="D109" t="s">
        <v>20</v>
      </c>
      <c r="E109" s="1">
        <v>45484.017361111109</v>
      </c>
      <c r="F109" s="1">
        <v>45484.197916666664</v>
      </c>
      <c r="G109" s="1">
        <v>45485.174305555556</v>
      </c>
      <c r="H109">
        <v>5</v>
      </c>
      <c r="I109">
        <v>24</v>
      </c>
      <c r="J109" s="7">
        <f t="shared" si="5"/>
        <v>4.3333333333139308</v>
      </c>
      <c r="K109" s="6" t="str">
        <f t="shared" si="7"/>
        <v>Yes</v>
      </c>
      <c r="L109" s="2">
        <f t="shared" si="9"/>
        <v>0.80881818181818177</v>
      </c>
      <c r="M109" s="7">
        <f t="shared" si="6"/>
        <v>27.766666666720994</v>
      </c>
      <c r="N109" s="6" t="s">
        <v>15</v>
      </c>
      <c r="P109" s="6" t="s">
        <v>16</v>
      </c>
      <c r="Q109">
        <f t="shared" si="8"/>
        <v>2024</v>
      </c>
    </row>
    <row r="110" spans="1:17" x14ac:dyDescent="0.3">
      <c r="A110" s="6">
        <v>108</v>
      </c>
      <c r="B110" s="6">
        <v>531</v>
      </c>
      <c r="C110" t="s">
        <v>13</v>
      </c>
      <c r="D110" t="s">
        <v>21</v>
      </c>
      <c r="E110" s="1">
        <v>45148.642361111109</v>
      </c>
      <c r="F110" s="1">
        <v>45148.679861111108</v>
      </c>
      <c r="G110" s="1">
        <v>45148.751388888886</v>
      </c>
      <c r="H110">
        <v>1</v>
      </c>
      <c r="I110">
        <v>8</v>
      </c>
      <c r="J110" s="7">
        <f t="shared" si="5"/>
        <v>0.8999999999650754</v>
      </c>
      <c r="K110" s="6" t="str">
        <f t="shared" si="7"/>
        <v>Yes</v>
      </c>
      <c r="L110" s="2">
        <f t="shared" si="9"/>
        <v>0.80872727272727274</v>
      </c>
      <c r="M110" s="7">
        <f t="shared" si="6"/>
        <v>2.6166666666395031</v>
      </c>
      <c r="N110" s="6" t="s">
        <v>15</v>
      </c>
      <c r="P110" s="6" t="s">
        <v>16</v>
      </c>
      <c r="Q110">
        <f t="shared" si="8"/>
        <v>2023</v>
      </c>
    </row>
    <row r="111" spans="1:17" x14ac:dyDescent="0.3">
      <c r="A111" s="6">
        <v>109</v>
      </c>
      <c r="B111" s="6">
        <v>242</v>
      </c>
      <c r="C111" t="s">
        <v>19</v>
      </c>
      <c r="D111" t="s">
        <v>20</v>
      </c>
      <c r="E111" s="1">
        <v>45126.956944444442</v>
      </c>
      <c r="F111" s="1">
        <v>45127.027083333334</v>
      </c>
      <c r="G111" s="1">
        <v>45127.102083333331</v>
      </c>
      <c r="H111">
        <v>5</v>
      </c>
      <c r="I111">
        <v>24</v>
      </c>
      <c r="J111" s="7">
        <f t="shared" si="5"/>
        <v>1.683333333407063</v>
      </c>
      <c r="K111" s="6" t="str">
        <f t="shared" si="7"/>
        <v>Yes</v>
      </c>
      <c r="L111" s="2">
        <f t="shared" si="9"/>
        <v>0.8086363636363636</v>
      </c>
      <c r="M111" s="7">
        <f t="shared" si="6"/>
        <v>3.4833333333372138</v>
      </c>
      <c r="N111" s="6" t="s">
        <v>15</v>
      </c>
      <c r="P111" s="6" t="s">
        <v>16</v>
      </c>
      <c r="Q111">
        <f t="shared" si="8"/>
        <v>2023</v>
      </c>
    </row>
    <row r="112" spans="1:17" x14ac:dyDescent="0.3">
      <c r="A112" s="6">
        <v>110</v>
      </c>
      <c r="B112" s="6">
        <v>317</v>
      </c>
      <c r="C112" t="s">
        <v>19</v>
      </c>
      <c r="D112" t="s">
        <v>18</v>
      </c>
      <c r="E112" s="1">
        <v>44003.166666666664</v>
      </c>
      <c r="F112" s="1">
        <v>44003.636805555558</v>
      </c>
      <c r="G112" s="1">
        <v>44006.132638888892</v>
      </c>
      <c r="H112">
        <v>15</v>
      </c>
      <c r="I112">
        <v>40</v>
      </c>
      <c r="J112" s="7">
        <f t="shared" si="5"/>
        <v>11.283333333441988</v>
      </c>
      <c r="K112" s="6" t="str">
        <f t="shared" si="7"/>
        <v>Yes</v>
      </c>
      <c r="L112" s="2">
        <f t="shared" si="9"/>
        <v>0.80854545454545457</v>
      </c>
      <c r="M112" s="7">
        <f t="shared" si="6"/>
        <v>71.183333333465271</v>
      </c>
      <c r="N112" s="6" t="s">
        <v>15</v>
      </c>
      <c r="P112" s="6" t="s">
        <v>16</v>
      </c>
      <c r="Q112">
        <f t="shared" si="8"/>
        <v>2020</v>
      </c>
    </row>
    <row r="113" spans="1:17" x14ac:dyDescent="0.3">
      <c r="A113" s="6">
        <v>111</v>
      </c>
      <c r="B113" s="6">
        <v>222</v>
      </c>
      <c r="C113" t="s">
        <v>22</v>
      </c>
      <c r="D113" t="s">
        <v>21</v>
      </c>
      <c r="E113" s="1">
        <v>44300.81527777778</v>
      </c>
      <c r="F113" s="1">
        <v>44300.830555555556</v>
      </c>
      <c r="G113" s="1">
        <v>44301.127083333333</v>
      </c>
      <c r="H113">
        <v>1</v>
      </c>
      <c r="I113">
        <v>8</v>
      </c>
      <c r="J113" s="7">
        <f t="shared" si="5"/>
        <v>0.36666666663950309</v>
      </c>
      <c r="K113" s="6" t="str">
        <f t="shared" si="7"/>
        <v>Yes</v>
      </c>
      <c r="L113" s="2">
        <f t="shared" si="9"/>
        <v>0.80845454545454543</v>
      </c>
      <c r="M113" s="7">
        <f t="shared" si="6"/>
        <v>7.4833333332790062</v>
      </c>
      <c r="N113" s="6" t="s">
        <v>16</v>
      </c>
      <c r="P113" s="6" t="s">
        <v>17</v>
      </c>
      <c r="Q113">
        <f t="shared" si="8"/>
        <v>2021</v>
      </c>
    </row>
    <row r="114" spans="1:17" x14ac:dyDescent="0.3">
      <c r="A114" s="6">
        <v>112</v>
      </c>
      <c r="B114" s="6">
        <v>230</v>
      </c>
      <c r="C114" t="s">
        <v>13</v>
      </c>
      <c r="D114" t="s">
        <v>14</v>
      </c>
      <c r="E114" s="1">
        <v>44411.973611111112</v>
      </c>
      <c r="F114" s="1">
        <v>44412.211111111108</v>
      </c>
      <c r="G114" s="1">
        <v>44414.138194444444</v>
      </c>
      <c r="H114">
        <v>48</v>
      </c>
      <c r="I114">
        <v>150</v>
      </c>
      <c r="J114" s="7">
        <f t="shared" si="5"/>
        <v>5.6999999998952262</v>
      </c>
      <c r="K114" s="6" t="str">
        <f t="shared" si="7"/>
        <v>Yes</v>
      </c>
      <c r="L114" s="2">
        <f t="shared" si="9"/>
        <v>0.8083636363636364</v>
      </c>
      <c r="M114" s="7">
        <f t="shared" si="6"/>
        <v>51.949999999953434</v>
      </c>
      <c r="N114" s="6" t="s">
        <v>15</v>
      </c>
      <c r="P114" s="6" t="s">
        <v>16</v>
      </c>
      <c r="Q114">
        <f t="shared" si="8"/>
        <v>2021</v>
      </c>
    </row>
    <row r="115" spans="1:17" x14ac:dyDescent="0.3">
      <c r="A115" s="6">
        <v>113</v>
      </c>
      <c r="B115" s="6">
        <v>64</v>
      </c>
      <c r="C115" t="s">
        <v>19</v>
      </c>
      <c r="D115" t="s">
        <v>14</v>
      </c>
      <c r="E115" s="1">
        <v>44898.492361111108</v>
      </c>
      <c r="F115" s="1">
        <v>44898.869444444441</v>
      </c>
      <c r="G115" s="1">
        <v>44905.697222222225</v>
      </c>
      <c r="H115">
        <v>48</v>
      </c>
      <c r="I115">
        <v>150</v>
      </c>
      <c r="J115" s="7">
        <f t="shared" si="5"/>
        <v>9.0499999999883585</v>
      </c>
      <c r="K115" s="6" t="str">
        <f t="shared" si="7"/>
        <v>Yes</v>
      </c>
      <c r="L115" s="2">
        <f t="shared" si="9"/>
        <v>0.80827272727272725</v>
      </c>
      <c r="M115" s="7">
        <f t="shared" si="6"/>
        <v>172.91666666680248</v>
      </c>
      <c r="N115" s="6" t="s">
        <v>15</v>
      </c>
      <c r="P115" s="6" t="s">
        <v>16</v>
      </c>
      <c r="Q115">
        <f t="shared" si="8"/>
        <v>2022</v>
      </c>
    </row>
    <row r="116" spans="1:17" x14ac:dyDescent="0.3">
      <c r="A116" s="6">
        <v>114</v>
      </c>
      <c r="B116" s="6">
        <v>213</v>
      </c>
      <c r="C116" t="s">
        <v>22</v>
      </c>
      <c r="D116" t="s">
        <v>21</v>
      </c>
      <c r="E116" s="1">
        <v>44515.524305555555</v>
      </c>
      <c r="F116" s="1">
        <v>44515.527777777781</v>
      </c>
      <c r="G116" s="1">
        <v>44515.659722222219</v>
      </c>
      <c r="H116">
        <v>1</v>
      </c>
      <c r="I116">
        <v>8</v>
      </c>
      <c r="J116" s="7">
        <f t="shared" si="5"/>
        <v>8.3333333430346102E-2</v>
      </c>
      <c r="K116" s="6" t="str">
        <f t="shared" si="7"/>
        <v>Yes</v>
      </c>
      <c r="L116" s="2">
        <f t="shared" si="9"/>
        <v>0.80818181818181822</v>
      </c>
      <c r="M116" s="7">
        <f t="shared" si="6"/>
        <v>3.2499999999417923</v>
      </c>
      <c r="N116" s="6" t="s">
        <v>15</v>
      </c>
      <c r="P116" s="6" t="s">
        <v>16</v>
      </c>
      <c r="Q116">
        <f t="shared" si="8"/>
        <v>2021</v>
      </c>
    </row>
    <row r="117" spans="1:17" x14ac:dyDescent="0.3">
      <c r="A117" s="6">
        <v>115</v>
      </c>
      <c r="B117" s="6">
        <v>876</v>
      </c>
      <c r="C117" t="s">
        <v>13</v>
      </c>
      <c r="D117" t="s">
        <v>20</v>
      </c>
      <c r="E117" s="1">
        <v>44784.072222222225</v>
      </c>
      <c r="F117" s="1">
        <v>44784.119444444441</v>
      </c>
      <c r="G117" s="1">
        <v>44784.848611111112</v>
      </c>
      <c r="H117">
        <v>5</v>
      </c>
      <c r="I117">
        <v>24</v>
      </c>
      <c r="J117" s="7">
        <f t="shared" si="5"/>
        <v>1.1333333331858739</v>
      </c>
      <c r="K117" s="6" t="str">
        <f t="shared" si="7"/>
        <v>Yes</v>
      </c>
      <c r="L117" s="2">
        <f t="shared" si="9"/>
        <v>0.80809090909090908</v>
      </c>
      <c r="M117" s="7">
        <f t="shared" si="6"/>
        <v>18.633333333302289</v>
      </c>
      <c r="N117" s="6" t="s">
        <v>15</v>
      </c>
      <c r="P117" s="6" t="s">
        <v>16</v>
      </c>
      <c r="Q117">
        <f t="shared" si="8"/>
        <v>2022</v>
      </c>
    </row>
    <row r="118" spans="1:17" x14ac:dyDescent="0.3">
      <c r="A118" s="6">
        <v>116</v>
      </c>
      <c r="B118" s="6">
        <v>660</v>
      </c>
      <c r="C118" t="s">
        <v>19</v>
      </c>
      <c r="D118" t="s">
        <v>14</v>
      </c>
      <c r="E118" s="1">
        <v>45025.572222222225</v>
      </c>
      <c r="F118" s="1">
        <v>45026.505555555559</v>
      </c>
      <c r="G118" s="1">
        <v>45028.795138888891</v>
      </c>
      <c r="H118">
        <v>48</v>
      </c>
      <c r="I118">
        <v>150</v>
      </c>
      <c r="J118" s="7">
        <f t="shared" si="5"/>
        <v>22.400000000023283</v>
      </c>
      <c r="K118" s="6" t="str">
        <f t="shared" si="7"/>
        <v>Yes</v>
      </c>
      <c r="L118" s="2">
        <f t="shared" si="9"/>
        <v>0.80800000000000005</v>
      </c>
      <c r="M118" s="7">
        <f t="shared" si="6"/>
        <v>77.349999999976717</v>
      </c>
      <c r="N118" s="6" t="s">
        <v>15</v>
      </c>
      <c r="P118" s="6" t="s">
        <v>16</v>
      </c>
      <c r="Q118">
        <f t="shared" si="8"/>
        <v>2023</v>
      </c>
    </row>
    <row r="119" spans="1:17" x14ac:dyDescent="0.3">
      <c r="A119" s="6">
        <v>117</v>
      </c>
      <c r="B119" s="6">
        <v>900</v>
      </c>
      <c r="C119" t="s">
        <v>22</v>
      </c>
      <c r="D119" t="s">
        <v>14</v>
      </c>
      <c r="E119" s="1">
        <v>44708.365277777775</v>
      </c>
      <c r="F119" s="1">
        <v>44709.397222222222</v>
      </c>
      <c r="G119" s="1">
        <v>44713.049305555556</v>
      </c>
      <c r="H119">
        <v>48</v>
      </c>
      <c r="I119">
        <v>150</v>
      </c>
      <c r="J119" s="7">
        <f t="shared" si="5"/>
        <v>24.766666666720994</v>
      </c>
      <c r="K119" s="6" t="str">
        <f t="shared" si="7"/>
        <v>Yes</v>
      </c>
      <c r="L119" s="2">
        <f t="shared" si="9"/>
        <v>0.80790909090909091</v>
      </c>
      <c r="M119" s="7">
        <f t="shared" si="6"/>
        <v>112.41666666674428</v>
      </c>
      <c r="N119" s="6" t="s">
        <v>15</v>
      </c>
      <c r="P119" s="6" t="s">
        <v>16</v>
      </c>
      <c r="Q119">
        <f t="shared" si="8"/>
        <v>2022</v>
      </c>
    </row>
    <row r="120" spans="1:17" x14ac:dyDescent="0.3">
      <c r="A120" s="6">
        <v>118</v>
      </c>
      <c r="B120" s="6">
        <v>757</v>
      </c>
      <c r="C120" t="s">
        <v>13</v>
      </c>
      <c r="D120" t="s">
        <v>18</v>
      </c>
      <c r="E120" s="1">
        <v>45376.095138888886</v>
      </c>
      <c r="F120" s="1">
        <v>45376.15</v>
      </c>
      <c r="G120" s="1">
        <v>45376.262499999997</v>
      </c>
      <c r="H120">
        <v>15</v>
      </c>
      <c r="I120">
        <v>40</v>
      </c>
      <c r="J120" s="7">
        <f t="shared" si="5"/>
        <v>1.3166666667675599</v>
      </c>
      <c r="K120" s="6" t="str">
        <f t="shared" si="7"/>
        <v>Yes</v>
      </c>
      <c r="L120" s="2">
        <f t="shared" si="9"/>
        <v>0.80781818181818177</v>
      </c>
      <c r="M120" s="7">
        <f t="shared" si="6"/>
        <v>4.0166666666627862</v>
      </c>
      <c r="N120" s="6" t="s">
        <v>15</v>
      </c>
      <c r="P120" s="6" t="s">
        <v>16</v>
      </c>
      <c r="Q120">
        <f t="shared" si="8"/>
        <v>2024</v>
      </c>
    </row>
    <row r="121" spans="1:17" x14ac:dyDescent="0.3">
      <c r="A121" s="6">
        <v>119</v>
      </c>
      <c r="B121" s="6">
        <v>366</v>
      </c>
      <c r="C121" t="s">
        <v>22</v>
      </c>
      <c r="D121" t="s">
        <v>18</v>
      </c>
      <c r="E121" s="1">
        <v>44386.75</v>
      </c>
      <c r="F121" s="1">
        <v>44386.947222222225</v>
      </c>
      <c r="G121" s="1">
        <v>44388.510416666664</v>
      </c>
      <c r="H121">
        <v>15</v>
      </c>
      <c r="I121">
        <v>40</v>
      </c>
      <c r="J121" s="7">
        <f t="shared" si="5"/>
        <v>4.7333333333954215</v>
      </c>
      <c r="K121" s="6" t="str">
        <f t="shared" si="7"/>
        <v>Yes</v>
      </c>
      <c r="L121" s="2">
        <f t="shared" si="9"/>
        <v>0.80772727272727274</v>
      </c>
      <c r="M121" s="7">
        <f t="shared" si="6"/>
        <v>42.249999999941792</v>
      </c>
      <c r="N121" s="6" t="s">
        <v>15</v>
      </c>
      <c r="P121" s="6" t="s">
        <v>16</v>
      </c>
      <c r="Q121">
        <f t="shared" si="8"/>
        <v>2021</v>
      </c>
    </row>
    <row r="122" spans="1:17" x14ac:dyDescent="0.3">
      <c r="A122" s="6">
        <v>120</v>
      </c>
      <c r="B122" s="6">
        <v>337</v>
      </c>
      <c r="C122" t="s">
        <v>19</v>
      </c>
      <c r="D122" t="s">
        <v>20</v>
      </c>
      <c r="E122" s="1">
        <v>45322.676388888889</v>
      </c>
      <c r="F122" s="1">
        <v>45322.863888888889</v>
      </c>
      <c r="G122" s="1">
        <v>45323.696527777778</v>
      </c>
      <c r="H122">
        <v>5</v>
      </c>
      <c r="I122">
        <v>24</v>
      </c>
      <c r="J122" s="7">
        <f t="shared" si="5"/>
        <v>4.5</v>
      </c>
      <c r="K122" s="6" t="str">
        <f t="shared" si="7"/>
        <v>Yes</v>
      </c>
      <c r="L122" s="2">
        <f t="shared" si="9"/>
        <v>0.8076363636363636</v>
      </c>
      <c r="M122" s="7">
        <f t="shared" si="6"/>
        <v>24.483333333337214</v>
      </c>
      <c r="N122" s="6" t="s">
        <v>15</v>
      </c>
      <c r="P122" s="6" t="s">
        <v>16</v>
      </c>
      <c r="Q122">
        <f t="shared" si="8"/>
        <v>2024</v>
      </c>
    </row>
    <row r="123" spans="1:17" x14ac:dyDescent="0.3">
      <c r="A123" s="6">
        <v>121</v>
      </c>
      <c r="B123" s="6">
        <v>997</v>
      </c>
      <c r="C123" t="s">
        <v>13</v>
      </c>
      <c r="D123" t="s">
        <v>14</v>
      </c>
      <c r="E123" s="1">
        <v>44275.084027777775</v>
      </c>
      <c r="F123" s="1">
        <v>44276.085416666669</v>
      </c>
      <c r="G123" s="1">
        <v>44281.621527777781</v>
      </c>
      <c r="H123">
        <v>48</v>
      </c>
      <c r="I123">
        <v>150</v>
      </c>
      <c r="J123" s="7">
        <f t="shared" si="5"/>
        <v>24.033333333441988</v>
      </c>
      <c r="K123" s="6" t="str">
        <f t="shared" si="7"/>
        <v>Yes</v>
      </c>
      <c r="L123" s="2">
        <f t="shared" si="9"/>
        <v>0.80754545454545457</v>
      </c>
      <c r="M123" s="7">
        <f t="shared" si="6"/>
        <v>156.9000000001397</v>
      </c>
      <c r="N123" s="6" t="s">
        <v>15</v>
      </c>
      <c r="P123" s="6" t="s">
        <v>16</v>
      </c>
      <c r="Q123">
        <f t="shared" si="8"/>
        <v>2021</v>
      </c>
    </row>
    <row r="124" spans="1:17" x14ac:dyDescent="0.3">
      <c r="A124" s="6">
        <v>122</v>
      </c>
      <c r="B124" s="6">
        <v>670</v>
      </c>
      <c r="C124" t="s">
        <v>13</v>
      </c>
      <c r="D124" t="s">
        <v>18</v>
      </c>
      <c r="E124" s="1">
        <v>44816.613888888889</v>
      </c>
      <c r="F124" s="1">
        <v>44816.729861111111</v>
      </c>
      <c r="G124" s="1">
        <v>44818.143055555556</v>
      </c>
      <c r="H124">
        <v>15</v>
      </c>
      <c r="I124">
        <v>40</v>
      </c>
      <c r="J124" s="7">
        <f t="shared" si="5"/>
        <v>2.7833333333255723</v>
      </c>
      <c r="K124" s="6" t="str">
        <f t="shared" si="7"/>
        <v>Yes</v>
      </c>
      <c r="L124" s="2">
        <f t="shared" si="9"/>
        <v>0.80745454545454542</v>
      </c>
      <c r="M124" s="7">
        <f t="shared" si="6"/>
        <v>36.700000000011642</v>
      </c>
      <c r="N124" s="6" t="s">
        <v>15</v>
      </c>
      <c r="P124" s="6" t="s">
        <v>16</v>
      </c>
      <c r="Q124">
        <f t="shared" si="8"/>
        <v>2022</v>
      </c>
    </row>
    <row r="125" spans="1:17" x14ac:dyDescent="0.3">
      <c r="A125" s="6">
        <v>123</v>
      </c>
      <c r="B125" s="6">
        <v>361</v>
      </c>
      <c r="C125" t="s">
        <v>22</v>
      </c>
      <c r="D125" t="s">
        <v>21</v>
      </c>
      <c r="E125" s="1">
        <v>44920.0625</v>
      </c>
      <c r="F125" s="1">
        <v>44920.093055555553</v>
      </c>
      <c r="G125" s="1">
        <v>44920.353472222225</v>
      </c>
      <c r="H125">
        <v>1</v>
      </c>
      <c r="I125">
        <v>8</v>
      </c>
      <c r="J125" s="7">
        <f t="shared" si="5"/>
        <v>0.73333333327900618</v>
      </c>
      <c r="K125" s="6" t="str">
        <f t="shared" si="7"/>
        <v>Yes</v>
      </c>
      <c r="L125" s="2">
        <f t="shared" si="9"/>
        <v>0.80736363636363639</v>
      </c>
      <c r="M125" s="7">
        <f t="shared" si="6"/>
        <v>6.9833333333954215</v>
      </c>
      <c r="N125" s="6" t="s">
        <v>15</v>
      </c>
      <c r="P125" s="6" t="s">
        <v>16</v>
      </c>
      <c r="Q125">
        <f t="shared" si="8"/>
        <v>2022</v>
      </c>
    </row>
    <row r="126" spans="1:17" x14ac:dyDescent="0.3">
      <c r="A126" s="6">
        <v>124</v>
      </c>
      <c r="B126" s="6">
        <v>419</v>
      </c>
      <c r="C126" t="s">
        <v>22</v>
      </c>
      <c r="D126" t="s">
        <v>14</v>
      </c>
      <c r="E126" s="1">
        <v>44006.393055555556</v>
      </c>
      <c r="F126" s="1">
        <v>44006.884027777778</v>
      </c>
      <c r="G126" s="1">
        <v>44008.006249999999</v>
      </c>
      <c r="H126">
        <v>48</v>
      </c>
      <c r="I126">
        <v>150</v>
      </c>
      <c r="J126" s="7">
        <f t="shared" si="5"/>
        <v>11.783333333325572</v>
      </c>
      <c r="K126" s="6" t="str">
        <f t="shared" si="7"/>
        <v>Yes</v>
      </c>
      <c r="L126" s="2">
        <f t="shared" si="9"/>
        <v>0.80727272727272725</v>
      </c>
      <c r="M126" s="7">
        <f t="shared" si="6"/>
        <v>38.71666666661622</v>
      </c>
      <c r="N126" s="6" t="s">
        <v>15</v>
      </c>
      <c r="P126" s="6" t="s">
        <v>16</v>
      </c>
      <c r="Q126">
        <f t="shared" si="8"/>
        <v>2020</v>
      </c>
    </row>
    <row r="127" spans="1:17" x14ac:dyDescent="0.3">
      <c r="A127" s="6">
        <v>125</v>
      </c>
      <c r="B127" s="6">
        <v>850</v>
      </c>
      <c r="C127" t="s">
        <v>19</v>
      </c>
      <c r="D127" t="s">
        <v>20</v>
      </c>
      <c r="E127" s="1">
        <v>44597.173611111109</v>
      </c>
      <c r="F127" s="1">
        <v>44597.428472222222</v>
      </c>
      <c r="G127" s="1">
        <v>44597.713888888888</v>
      </c>
      <c r="H127">
        <v>5</v>
      </c>
      <c r="I127">
        <v>24</v>
      </c>
      <c r="J127" s="7">
        <f t="shared" si="5"/>
        <v>6.1166666666977108</v>
      </c>
      <c r="K127" s="6" t="str">
        <f t="shared" si="7"/>
        <v>NO</v>
      </c>
      <c r="L127" s="2">
        <f t="shared" si="9"/>
        <v>0.80718181818181822</v>
      </c>
      <c r="M127" s="7">
        <f t="shared" si="6"/>
        <v>12.966666666674428</v>
      </c>
      <c r="N127" s="6" t="s">
        <v>15</v>
      </c>
      <c r="P127" s="6" t="s">
        <v>17</v>
      </c>
      <c r="Q127">
        <f t="shared" si="8"/>
        <v>2022</v>
      </c>
    </row>
    <row r="128" spans="1:17" x14ac:dyDescent="0.3">
      <c r="A128" s="6">
        <v>126</v>
      </c>
      <c r="B128" s="6">
        <v>987</v>
      </c>
      <c r="C128" t="s">
        <v>22</v>
      </c>
      <c r="D128" t="s">
        <v>20</v>
      </c>
      <c r="E128" s="1">
        <v>44473.201388888891</v>
      </c>
      <c r="F128" s="1">
        <v>44473.482638888891</v>
      </c>
      <c r="G128" s="1">
        <v>44474.301388888889</v>
      </c>
      <c r="H128">
        <v>5</v>
      </c>
      <c r="I128">
        <v>24</v>
      </c>
      <c r="J128" s="7">
        <f t="shared" si="5"/>
        <v>6.75</v>
      </c>
      <c r="K128" s="6" t="str">
        <f t="shared" si="7"/>
        <v>NO</v>
      </c>
      <c r="L128" s="2">
        <f t="shared" si="9"/>
        <v>0.80718181818181822</v>
      </c>
      <c r="M128" s="7">
        <f t="shared" si="6"/>
        <v>26.399999999965075</v>
      </c>
      <c r="N128" s="6" t="s">
        <v>15</v>
      </c>
      <c r="P128" s="6" t="s">
        <v>17</v>
      </c>
      <c r="Q128">
        <f t="shared" si="8"/>
        <v>2021</v>
      </c>
    </row>
    <row r="129" spans="1:17" x14ac:dyDescent="0.3">
      <c r="A129" s="6">
        <v>127</v>
      </c>
      <c r="B129" s="6">
        <v>213</v>
      </c>
      <c r="C129" t="s">
        <v>13</v>
      </c>
      <c r="D129" t="s">
        <v>21</v>
      </c>
      <c r="E129" s="1">
        <v>43998.757638888892</v>
      </c>
      <c r="F129" s="1">
        <v>43998.787499999999</v>
      </c>
      <c r="G129" s="1">
        <v>43998.910416666666</v>
      </c>
      <c r="H129">
        <v>1</v>
      </c>
      <c r="I129">
        <v>8</v>
      </c>
      <c r="J129" s="7">
        <f t="shared" si="5"/>
        <v>0.71666666655801237</v>
      </c>
      <c r="K129" s="6" t="str">
        <f t="shared" si="7"/>
        <v>Yes</v>
      </c>
      <c r="L129" s="2">
        <f t="shared" si="9"/>
        <v>0.80718181818181822</v>
      </c>
      <c r="M129" s="7">
        <f t="shared" si="6"/>
        <v>3.6666666665696539</v>
      </c>
      <c r="N129" s="6" t="s">
        <v>15</v>
      </c>
      <c r="P129" s="6" t="s">
        <v>16</v>
      </c>
      <c r="Q129">
        <f t="shared" si="8"/>
        <v>2020</v>
      </c>
    </row>
    <row r="130" spans="1:17" x14ac:dyDescent="0.3">
      <c r="A130" s="6">
        <v>128</v>
      </c>
      <c r="B130" s="6">
        <v>253</v>
      </c>
      <c r="C130" t="s">
        <v>22</v>
      </c>
      <c r="D130" t="s">
        <v>18</v>
      </c>
      <c r="E130" s="1">
        <v>44866.355555555558</v>
      </c>
      <c r="F130" s="1">
        <v>44866.380555555559</v>
      </c>
      <c r="G130" s="1">
        <v>44868.820138888892</v>
      </c>
      <c r="H130">
        <v>15</v>
      </c>
      <c r="I130">
        <v>40</v>
      </c>
      <c r="J130" s="7">
        <f t="shared" si="5"/>
        <v>0.6000000000349246</v>
      </c>
      <c r="K130" s="6" t="str">
        <f t="shared" si="7"/>
        <v>Yes</v>
      </c>
      <c r="L130" s="2">
        <f t="shared" si="9"/>
        <v>0.80709090909090908</v>
      </c>
      <c r="M130" s="7">
        <f t="shared" si="6"/>
        <v>59.150000000023283</v>
      </c>
      <c r="N130" s="6" t="s">
        <v>15</v>
      </c>
      <c r="P130" s="6" t="s">
        <v>16</v>
      </c>
      <c r="Q130">
        <f t="shared" si="8"/>
        <v>2022</v>
      </c>
    </row>
    <row r="131" spans="1:17" x14ac:dyDescent="0.3">
      <c r="A131" s="6">
        <v>129</v>
      </c>
      <c r="B131" s="6">
        <v>610</v>
      </c>
      <c r="C131" t="s">
        <v>22</v>
      </c>
      <c r="D131" t="s">
        <v>18</v>
      </c>
      <c r="E131" s="1">
        <v>44503.069444444445</v>
      </c>
      <c r="F131" s="1">
        <v>44503.104861111111</v>
      </c>
      <c r="G131" s="1">
        <v>44503.350694444445</v>
      </c>
      <c r="H131">
        <v>15</v>
      </c>
      <c r="I131">
        <v>40</v>
      </c>
      <c r="J131" s="7">
        <f t="shared" ref="J131:J194" si="10">(F131-E131)*24</f>
        <v>0.84999999997671694</v>
      </c>
      <c r="K131" s="6" t="str">
        <f t="shared" si="7"/>
        <v>Yes</v>
      </c>
      <c r="L131" s="2">
        <f t="shared" si="9"/>
        <v>0.80700000000000005</v>
      </c>
      <c r="M131" s="7">
        <f t="shared" ref="M131:M194" si="11">(G131-E131)*24</f>
        <v>6.75</v>
      </c>
      <c r="N131" s="6" t="s">
        <v>15</v>
      </c>
      <c r="P131" s="6" t="s">
        <v>16</v>
      </c>
      <c r="Q131">
        <f t="shared" si="8"/>
        <v>2021</v>
      </c>
    </row>
    <row r="132" spans="1:17" x14ac:dyDescent="0.3">
      <c r="A132" s="6">
        <v>130</v>
      </c>
      <c r="B132" s="6">
        <v>57</v>
      </c>
      <c r="C132" t="s">
        <v>13</v>
      </c>
      <c r="D132" t="s">
        <v>20</v>
      </c>
      <c r="E132" s="1">
        <v>44620.982638888891</v>
      </c>
      <c r="F132" s="1">
        <v>44621.14166666667</v>
      </c>
      <c r="G132" s="1">
        <v>44621.290277777778</v>
      </c>
      <c r="H132">
        <v>5</v>
      </c>
      <c r="I132">
        <v>24</v>
      </c>
      <c r="J132" s="7">
        <f t="shared" si="10"/>
        <v>3.8166666667093523</v>
      </c>
      <c r="K132" s="6" t="str">
        <f t="shared" ref="K132:K195" si="12">IF(J132&lt;=H132,"Yes","NO")</f>
        <v>Yes</v>
      </c>
      <c r="L132" s="2">
        <f t="shared" si="9"/>
        <v>0.80690909090909091</v>
      </c>
      <c r="M132" s="7">
        <f t="shared" si="11"/>
        <v>7.3833333333022892</v>
      </c>
      <c r="N132" s="6" t="s">
        <v>15</v>
      </c>
      <c r="P132" s="6" t="s">
        <v>16</v>
      </c>
      <c r="Q132">
        <f t="shared" ref="Q132:Q195" si="13">YEAR(E132)</f>
        <v>2022</v>
      </c>
    </row>
    <row r="133" spans="1:17" x14ac:dyDescent="0.3">
      <c r="A133" s="6">
        <v>131</v>
      </c>
      <c r="B133" s="6">
        <v>199</v>
      </c>
      <c r="C133" t="s">
        <v>13</v>
      </c>
      <c r="D133" t="s">
        <v>21</v>
      </c>
      <c r="E133" s="1">
        <v>44966.427083333336</v>
      </c>
      <c r="F133" s="1">
        <v>44966.435416666667</v>
      </c>
      <c r="G133" s="1">
        <v>44966.670138888891</v>
      </c>
      <c r="H133">
        <v>1</v>
      </c>
      <c r="I133">
        <v>8</v>
      </c>
      <c r="J133" s="7">
        <f t="shared" si="10"/>
        <v>0.19999999995343387</v>
      </c>
      <c r="K133" s="6" t="str">
        <f t="shared" si="12"/>
        <v>Yes</v>
      </c>
      <c r="L133" s="2">
        <f t="shared" ref="L133:L196" si="14">COUNTIF(K133:K11132,"YES")/11000</f>
        <v>0.80681818181818177</v>
      </c>
      <c r="M133" s="7">
        <f t="shared" si="11"/>
        <v>5.8333333333139308</v>
      </c>
      <c r="N133" s="6" t="s">
        <v>15</v>
      </c>
      <c r="P133" s="6" t="s">
        <v>16</v>
      </c>
      <c r="Q133">
        <f t="shared" si="13"/>
        <v>2023</v>
      </c>
    </row>
    <row r="134" spans="1:17" x14ac:dyDescent="0.3">
      <c r="A134" s="6">
        <v>132</v>
      </c>
      <c r="B134" s="6">
        <v>780</v>
      </c>
      <c r="C134" t="s">
        <v>13</v>
      </c>
      <c r="D134" t="s">
        <v>18</v>
      </c>
      <c r="E134" s="1">
        <v>44837.916666666664</v>
      </c>
      <c r="F134" s="1">
        <v>44838.132638888892</v>
      </c>
      <c r="G134" s="1">
        <v>44839.549305555556</v>
      </c>
      <c r="H134">
        <v>15</v>
      </c>
      <c r="I134">
        <v>40</v>
      </c>
      <c r="J134" s="7">
        <f t="shared" si="10"/>
        <v>5.1833333334652707</v>
      </c>
      <c r="K134" s="6" t="str">
        <f t="shared" si="12"/>
        <v>Yes</v>
      </c>
      <c r="L134" s="2">
        <f t="shared" si="14"/>
        <v>0.80672727272727274</v>
      </c>
      <c r="M134" s="7">
        <f t="shared" si="11"/>
        <v>39.183333333407063</v>
      </c>
      <c r="N134" s="6" t="s">
        <v>15</v>
      </c>
      <c r="P134" s="6" t="s">
        <v>16</v>
      </c>
      <c r="Q134">
        <f t="shared" si="13"/>
        <v>2022</v>
      </c>
    </row>
    <row r="135" spans="1:17" x14ac:dyDescent="0.3">
      <c r="A135" s="6">
        <v>133</v>
      </c>
      <c r="B135" s="6">
        <v>733</v>
      </c>
      <c r="C135" t="s">
        <v>13</v>
      </c>
      <c r="D135" t="s">
        <v>18</v>
      </c>
      <c r="E135" s="1">
        <v>44507.378472222219</v>
      </c>
      <c r="F135" s="1">
        <v>44507.93472222222</v>
      </c>
      <c r="G135" s="1">
        <v>44510.703472222223</v>
      </c>
      <c r="H135">
        <v>15</v>
      </c>
      <c r="I135">
        <v>40</v>
      </c>
      <c r="J135" s="7">
        <f t="shared" si="10"/>
        <v>13.350000000034925</v>
      </c>
      <c r="K135" s="6" t="str">
        <f t="shared" si="12"/>
        <v>Yes</v>
      </c>
      <c r="L135" s="2">
        <f t="shared" si="14"/>
        <v>0.8066363636363636</v>
      </c>
      <c r="M135" s="7">
        <f t="shared" si="11"/>
        <v>79.800000000104774</v>
      </c>
      <c r="N135" s="6" t="s">
        <v>16</v>
      </c>
      <c r="P135" s="6" t="s">
        <v>17</v>
      </c>
      <c r="Q135">
        <f t="shared" si="13"/>
        <v>2021</v>
      </c>
    </row>
    <row r="136" spans="1:17" x14ac:dyDescent="0.3">
      <c r="A136" s="6">
        <v>134</v>
      </c>
      <c r="B136" s="6">
        <v>871</v>
      </c>
      <c r="C136" t="s">
        <v>19</v>
      </c>
      <c r="D136" t="s">
        <v>20</v>
      </c>
      <c r="E136" s="1">
        <v>45296.135416666664</v>
      </c>
      <c r="F136" s="1">
        <v>45296.404166666667</v>
      </c>
      <c r="G136" s="1">
        <v>45296.932638888888</v>
      </c>
      <c r="H136">
        <v>5</v>
      </c>
      <c r="I136">
        <v>24</v>
      </c>
      <c r="J136" s="7">
        <f t="shared" si="10"/>
        <v>6.4500000000698492</v>
      </c>
      <c r="K136" s="6" t="str">
        <f t="shared" si="12"/>
        <v>NO</v>
      </c>
      <c r="L136" s="2">
        <f t="shared" si="14"/>
        <v>0.80654545454545457</v>
      </c>
      <c r="M136" s="7">
        <f t="shared" si="11"/>
        <v>19.133333333360497</v>
      </c>
      <c r="N136" s="6" t="s">
        <v>15</v>
      </c>
      <c r="P136" s="6" t="s">
        <v>17</v>
      </c>
      <c r="Q136">
        <f t="shared" si="13"/>
        <v>2024</v>
      </c>
    </row>
    <row r="137" spans="1:17" x14ac:dyDescent="0.3">
      <c r="A137" s="6">
        <v>135</v>
      </c>
      <c r="B137" s="6">
        <v>184</v>
      </c>
      <c r="C137" t="s">
        <v>13</v>
      </c>
      <c r="D137" t="s">
        <v>20</v>
      </c>
      <c r="E137" s="1">
        <v>44506.378472222219</v>
      </c>
      <c r="F137" s="1">
        <v>44506.681250000001</v>
      </c>
      <c r="G137" s="1">
        <v>44507.438888888886</v>
      </c>
      <c r="H137">
        <v>5</v>
      </c>
      <c r="I137">
        <v>24</v>
      </c>
      <c r="J137" s="7">
        <f t="shared" si="10"/>
        <v>7.2666666667792015</v>
      </c>
      <c r="K137" s="6" t="str">
        <f t="shared" si="12"/>
        <v>NO</v>
      </c>
      <c r="L137" s="2">
        <f t="shared" si="14"/>
        <v>0.80654545454545457</v>
      </c>
      <c r="M137" s="7">
        <f t="shared" si="11"/>
        <v>25.450000000011642</v>
      </c>
      <c r="N137" s="6" t="s">
        <v>15</v>
      </c>
      <c r="P137" s="6" t="s">
        <v>17</v>
      </c>
      <c r="Q137">
        <f t="shared" si="13"/>
        <v>2021</v>
      </c>
    </row>
    <row r="138" spans="1:17" x14ac:dyDescent="0.3">
      <c r="A138" s="6">
        <v>136</v>
      </c>
      <c r="B138" s="6">
        <v>968</v>
      </c>
      <c r="C138" t="s">
        <v>13</v>
      </c>
      <c r="D138" t="s">
        <v>21</v>
      </c>
      <c r="E138" s="1">
        <v>45338.51666666667</v>
      </c>
      <c r="F138" s="1">
        <v>45338.540972222225</v>
      </c>
      <c r="G138" s="1">
        <v>45338.626388888886</v>
      </c>
      <c r="H138">
        <v>1</v>
      </c>
      <c r="I138">
        <v>8</v>
      </c>
      <c r="J138" s="7">
        <f t="shared" si="10"/>
        <v>0.58333333331393078</v>
      </c>
      <c r="K138" s="6" t="str">
        <f t="shared" si="12"/>
        <v>Yes</v>
      </c>
      <c r="L138" s="2">
        <f t="shared" si="14"/>
        <v>0.80654545454545457</v>
      </c>
      <c r="M138" s="7">
        <f t="shared" si="11"/>
        <v>2.6333333331858739</v>
      </c>
      <c r="N138" s="6" t="s">
        <v>15</v>
      </c>
      <c r="P138" s="6" t="s">
        <v>16</v>
      </c>
      <c r="Q138">
        <f t="shared" si="13"/>
        <v>2024</v>
      </c>
    </row>
    <row r="139" spans="1:17" x14ac:dyDescent="0.3">
      <c r="A139" s="6">
        <v>137</v>
      </c>
      <c r="B139" s="6">
        <v>692</v>
      </c>
      <c r="C139" t="s">
        <v>13</v>
      </c>
      <c r="D139" t="s">
        <v>18</v>
      </c>
      <c r="E139" s="1">
        <v>45365.671527777777</v>
      </c>
      <c r="F139" s="1">
        <v>45366.064583333333</v>
      </c>
      <c r="G139" s="1">
        <v>45367.11041666667</v>
      </c>
      <c r="H139">
        <v>15</v>
      </c>
      <c r="I139">
        <v>40</v>
      </c>
      <c r="J139" s="7">
        <f t="shared" si="10"/>
        <v>9.4333333333488554</v>
      </c>
      <c r="K139" s="6" t="str">
        <f t="shared" si="12"/>
        <v>Yes</v>
      </c>
      <c r="L139" s="2">
        <f t="shared" si="14"/>
        <v>0.80645454545454542</v>
      </c>
      <c r="M139" s="7">
        <f t="shared" si="11"/>
        <v>34.533333333441988</v>
      </c>
      <c r="N139" s="6" t="s">
        <v>15</v>
      </c>
      <c r="P139" s="6" t="s">
        <v>16</v>
      </c>
      <c r="Q139">
        <f t="shared" si="13"/>
        <v>2024</v>
      </c>
    </row>
    <row r="140" spans="1:17" x14ac:dyDescent="0.3">
      <c r="A140" s="6">
        <v>138</v>
      </c>
      <c r="B140" s="6">
        <v>955</v>
      </c>
      <c r="C140" t="s">
        <v>22</v>
      </c>
      <c r="D140" t="s">
        <v>18</v>
      </c>
      <c r="E140" s="1">
        <v>44040.601388888892</v>
      </c>
      <c r="F140" s="1">
        <v>44040.768750000003</v>
      </c>
      <c r="G140" s="1">
        <v>44042.723611111112</v>
      </c>
      <c r="H140">
        <v>15</v>
      </c>
      <c r="I140">
        <v>40</v>
      </c>
      <c r="J140" s="7">
        <f t="shared" si="10"/>
        <v>4.0166666666627862</v>
      </c>
      <c r="K140" s="6" t="str">
        <f t="shared" si="12"/>
        <v>Yes</v>
      </c>
      <c r="L140" s="2">
        <f t="shared" si="14"/>
        <v>0.80636363636363639</v>
      </c>
      <c r="M140" s="7">
        <f t="shared" si="11"/>
        <v>50.933333333290648</v>
      </c>
      <c r="N140" s="6" t="s">
        <v>15</v>
      </c>
      <c r="P140" s="6" t="s">
        <v>16</v>
      </c>
      <c r="Q140">
        <f t="shared" si="13"/>
        <v>2020</v>
      </c>
    </row>
    <row r="141" spans="1:17" x14ac:dyDescent="0.3">
      <c r="A141" s="6">
        <v>139</v>
      </c>
      <c r="B141" s="6">
        <v>38</v>
      </c>
      <c r="C141" t="s">
        <v>13</v>
      </c>
      <c r="D141" t="s">
        <v>18</v>
      </c>
      <c r="E141" s="1">
        <v>45503.87777777778</v>
      </c>
      <c r="F141" s="1">
        <v>45504.680555555555</v>
      </c>
      <c r="G141" s="1">
        <v>45506.901388888888</v>
      </c>
      <c r="H141">
        <v>15</v>
      </c>
      <c r="I141">
        <v>40</v>
      </c>
      <c r="J141" s="7">
        <f t="shared" si="10"/>
        <v>19.266666666604578</v>
      </c>
      <c r="K141" s="6" t="str">
        <f t="shared" si="12"/>
        <v>NO</v>
      </c>
      <c r="L141" s="2">
        <f t="shared" si="14"/>
        <v>0.80627272727272725</v>
      </c>
      <c r="M141" s="7">
        <f t="shared" si="11"/>
        <v>72.566666666592937</v>
      </c>
      <c r="N141" s="6" t="s">
        <v>15</v>
      </c>
      <c r="P141" s="6" t="s">
        <v>17</v>
      </c>
      <c r="Q141">
        <f t="shared" si="13"/>
        <v>2024</v>
      </c>
    </row>
    <row r="142" spans="1:17" x14ac:dyDescent="0.3">
      <c r="A142" s="6">
        <v>140</v>
      </c>
      <c r="B142" s="6">
        <v>491</v>
      </c>
      <c r="C142" t="s">
        <v>19</v>
      </c>
      <c r="D142" t="s">
        <v>21</v>
      </c>
      <c r="E142" s="1">
        <v>44538.147222222222</v>
      </c>
      <c r="F142" s="1">
        <v>44538.178472222222</v>
      </c>
      <c r="G142" s="1">
        <v>44538.354861111111</v>
      </c>
      <c r="H142">
        <v>1</v>
      </c>
      <c r="I142">
        <v>8</v>
      </c>
      <c r="J142" s="7">
        <f t="shared" si="10"/>
        <v>0.75</v>
      </c>
      <c r="K142" s="6" t="str">
        <f t="shared" si="12"/>
        <v>Yes</v>
      </c>
      <c r="L142" s="2">
        <f t="shared" si="14"/>
        <v>0.80627272727272725</v>
      </c>
      <c r="M142" s="7">
        <f t="shared" si="11"/>
        <v>4.9833333333372138</v>
      </c>
      <c r="N142" s="6" t="s">
        <v>15</v>
      </c>
      <c r="P142" s="6" t="s">
        <v>16</v>
      </c>
      <c r="Q142">
        <f t="shared" si="13"/>
        <v>2021</v>
      </c>
    </row>
    <row r="143" spans="1:17" x14ac:dyDescent="0.3">
      <c r="A143" s="6">
        <v>141</v>
      </c>
      <c r="B143" s="6">
        <v>885</v>
      </c>
      <c r="C143" t="s">
        <v>13</v>
      </c>
      <c r="D143" t="s">
        <v>18</v>
      </c>
      <c r="E143" s="1">
        <v>44031.701388888891</v>
      </c>
      <c r="F143" s="1">
        <v>44032.543749999997</v>
      </c>
      <c r="G143" s="1">
        <v>44032.917361111111</v>
      </c>
      <c r="H143">
        <v>15</v>
      </c>
      <c r="I143">
        <v>40</v>
      </c>
      <c r="J143" s="7">
        <f t="shared" si="10"/>
        <v>20.216666666558012</v>
      </c>
      <c r="K143" s="6" t="str">
        <f t="shared" si="12"/>
        <v>NO</v>
      </c>
      <c r="L143" s="2">
        <f t="shared" si="14"/>
        <v>0.80618181818181822</v>
      </c>
      <c r="M143" s="7">
        <f t="shared" si="11"/>
        <v>29.183333333290648</v>
      </c>
      <c r="N143" s="6" t="s">
        <v>15</v>
      </c>
      <c r="P143" s="6" t="s">
        <v>17</v>
      </c>
      <c r="Q143">
        <f t="shared" si="13"/>
        <v>2020</v>
      </c>
    </row>
    <row r="144" spans="1:17" x14ac:dyDescent="0.3">
      <c r="A144" s="6">
        <v>142</v>
      </c>
      <c r="B144" s="6">
        <v>904</v>
      </c>
      <c r="C144" t="s">
        <v>22</v>
      </c>
      <c r="D144" t="s">
        <v>21</v>
      </c>
      <c r="E144" s="1">
        <v>45258.19027777778</v>
      </c>
      <c r="F144" s="1">
        <v>45258.201388888891</v>
      </c>
      <c r="G144" s="1">
        <v>45258.351388888892</v>
      </c>
      <c r="H144">
        <v>1</v>
      </c>
      <c r="I144">
        <v>8</v>
      </c>
      <c r="J144" s="7">
        <f t="shared" si="10"/>
        <v>0.26666666666278616</v>
      </c>
      <c r="K144" s="6" t="str">
        <f t="shared" si="12"/>
        <v>Yes</v>
      </c>
      <c r="L144" s="2">
        <f t="shared" si="14"/>
        <v>0.80618181818181822</v>
      </c>
      <c r="M144" s="7">
        <f t="shared" si="11"/>
        <v>3.8666666666977108</v>
      </c>
      <c r="N144" s="6" t="s">
        <v>15</v>
      </c>
      <c r="P144" s="6" t="s">
        <v>16</v>
      </c>
      <c r="Q144">
        <f t="shared" si="13"/>
        <v>2023</v>
      </c>
    </row>
    <row r="145" spans="1:17" x14ac:dyDescent="0.3">
      <c r="A145" s="6">
        <v>143</v>
      </c>
      <c r="B145" s="6">
        <v>319</v>
      </c>
      <c r="C145" t="s">
        <v>22</v>
      </c>
      <c r="D145" t="s">
        <v>20</v>
      </c>
      <c r="E145" s="1">
        <v>45490.795138888891</v>
      </c>
      <c r="F145" s="1">
        <v>45490.871527777781</v>
      </c>
      <c r="G145" s="1">
        <v>45491.144444444442</v>
      </c>
      <c r="H145">
        <v>5</v>
      </c>
      <c r="I145">
        <v>24</v>
      </c>
      <c r="J145" s="7">
        <f t="shared" si="10"/>
        <v>1.8333333333721384</v>
      </c>
      <c r="K145" s="6" t="str">
        <f t="shared" si="12"/>
        <v>Yes</v>
      </c>
      <c r="L145" s="2">
        <f t="shared" si="14"/>
        <v>0.80609090909090908</v>
      </c>
      <c r="M145" s="7">
        <f t="shared" si="11"/>
        <v>8.3833333332440816</v>
      </c>
      <c r="N145" s="6" t="s">
        <v>15</v>
      </c>
      <c r="P145" s="6" t="s">
        <v>16</v>
      </c>
      <c r="Q145">
        <f t="shared" si="13"/>
        <v>2024</v>
      </c>
    </row>
    <row r="146" spans="1:17" x14ac:dyDescent="0.3">
      <c r="A146" s="6">
        <v>144</v>
      </c>
      <c r="B146" s="6">
        <v>186</v>
      </c>
      <c r="C146" t="s">
        <v>19</v>
      </c>
      <c r="D146" t="s">
        <v>21</v>
      </c>
      <c r="E146" s="1">
        <v>45258.839583333334</v>
      </c>
      <c r="F146" s="1">
        <v>45258.880555555559</v>
      </c>
      <c r="G146" s="1">
        <v>45258.978472222225</v>
      </c>
      <c r="H146">
        <v>1</v>
      </c>
      <c r="I146">
        <v>8</v>
      </c>
      <c r="J146" s="7">
        <f t="shared" si="10"/>
        <v>0.9833333333954215</v>
      </c>
      <c r="K146" s="6" t="str">
        <f t="shared" si="12"/>
        <v>Yes</v>
      </c>
      <c r="L146" s="2">
        <f t="shared" si="14"/>
        <v>0.80600000000000005</v>
      </c>
      <c r="M146" s="7">
        <f t="shared" si="11"/>
        <v>3.3333333333721384</v>
      </c>
      <c r="N146" s="6" t="s">
        <v>15</v>
      </c>
      <c r="P146" s="6" t="s">
        <v>16</v>
      </c>
      <c r="Q146">
        <f t="shared" si="13"/>
        <v>2023</v>
      </c>
    </row>
    <row r="147" spans="1:17" x14ac:dyDescent="0.3">
      <c r="A147" s="6">
        <v>145</v>
      </c>
      <c r="B147" s="6">
        <v>349</v>
      </c>
      <c r="C147" t="s">
        <v>22</v>
      </c>
      <c r="D147" t="s">
        <v>21</v>
      </c>
      <c r="E147" s="1">
        <v>45169.061111111114</v>
      </c>
      <c r="F147" s="1">
        <v>45169.098611111112</v>
      </c>
      <c r="G147" s="1">
        <v>45169.411111111112</v>
      </c>
      <c r="H147">
        <v>1</v>
      </c>
      <c r="I147">
        <v>8</v>
      </c>
      <c r="J147" s="7">
        <f t="shared" si="10"/>
        <v>0.8999999999650754</v>
      </c>
      <c r="K147" s="6" t="str">
        <f t="shared" si="12"/>
        <v>Yes</v>
      </c>
      <c r="L147" s="2">
        <f t="shared" si="14"/>
        <v>0.80590909090909091</v>
      </c>
      <c r="M147" s="7">
        <f t="shared" si="11"/>
        <v>8.3999999999650754</v>
      </c>
      <c r="N147" s="6" t="s">
        <v>15</v>
      </c>
      <c r="P147" s="6" t="s">
        <v>16</v>
      </c>
      <c r="Q147">
        <f t="shared" si="13"/>
        <v>2023</v>
      </c>
    </row>
    <row r="148" spans="1:17" x14ac:dyDescent="0.3">
      <c r="A148" s="6">
        <v>146</v>
      </c>
      <c r="B148" s="6">
        <v>131</v>
      </c>
      <c r="C148" t="s">
        <v>22</v>
      </c>
      <c r="D148" t="s">
        <v>14</v>
      </c>
      <c r="E148" s="1">
        <v>44119.852777777778</v>
      </c>
      <c r="F148" s="1">
        <v>44121.061111111114</v>
      </c>
      <c r="G148" s="1">
        <v>44122.667361111111</v>
      </c>
      <c r="H148">
        <v>48</v>
      </c>
      <c r="I148">
        <v>150</v>
      </c>
      <c r="J148" s="7">
        <f t="shared" si="10"/>
        <v>29.000000000058208</v>
      </c>
      <c r="K148" s="6" t="str">
        <f t="shared" si="12"/>
        <v>Yes</v>
      </c>
      <c r="L148" s="2">
        <f t="shared" si="14"/>
        <v>0.80581818181818177</v>
      </c>
      <c r="M148" s="7">
        <f t="shared" si="11"/>
        <v>67.549999999988358</v>
      </c>
      <c r="N148" s="6" t="s">
        <v>15</v>
      </c>
      <c r="P148" s="6" t="s">
        <v>16</v>
      </c>
      <c r="Q148">
        <f t="shared" si="13"/>
        <v>2020</v>
      </c>
    </row>
    <row r="149" spans="1:17" x14ac:dyDescent="0.3">
      <c r="A149" s="6">
        <v>147</v>
      </c>
      <c r="B149" s="6">
        <v>103</v>
      </c>
      <c r="C149" t="s">
        <v>22</v>
      </c>
      <c r="D149" t="s">
        <v>18</v>
      </c>
      <c r="E149" s="1">
        <v>44411.863194444442</v>
      </c>
      <c r="F149" s="1">
        <v>44412.150694444441</v>
      </c>
      <c r="G149" s="1">
        <v>44412.411111111112</v>
      </c>
      <c r="H149">
        <v>15</v>
      </c>
      <c r="I149">
        <v>40</v>
      </c>
      <c r="J149" s="7">
        <f t="shared" si="10"/>
        <v>6.8999999999650754</v>
      </c>
      <c r="K149" s="6" t="str">
        <f t="shared" si="12"/>
        <v>Yes</v>
      </c>
      <c r="L149" s="2">
        <f t="shared" si="14"/>
        <v>0.80572727272727274</v>
      </c>
      <c r="M149" s="7">
        <f t="shared" si="11"/>
        <v>13.150000000081491</v>
      </c>
      <c r="N149" s="6" t="s">
        <v>15</v>
      </c>
      <c r="P149" s="6" t="s">
        <v>16</v>
      </c>
      <c r="Q149">
        <f t="shared" si="13"/>
        <v>2021</v>
      </c>
    </row>
    <row r="150" spans="1:17" x14ac:dyDescent="0.3">
      <c r="A150" s="6">
        <v>148</v>
      </c>
      <c r="B150" s="6">
        <v>232</v>
      </c>
      <c r="C150" t="s">
        <v>22</v>
      </c>
      <c r="D150" t="s">
        <v>18</v>
      </c>
      <c r="E150" s="1">
        <v>45723.886805555558</v>
      </c>
      <c r="F150" s="1">
        <v>45724.709027777775</v>
      </c>
      <c r="G150" s="1">
        <v>45727.078472222223</v>
      </c>
      <c r="H150">
        <v>15</v>
      </c>
      <c r="I150">
        <v>40</v>
      </c>
      <c r="J150" s="7">
        <f t="shared" si="10"/>
        <v>19.733333333220799</v>
      </c>
      <c r="K150" s="6" t="str">
        <f t="shared" si="12"/>
        <v>NO</v>
      </c>
      <c r="L150" s="2">
        <f t="shared" si="14"/>
        <v>0.80563636363636359</v>
      </c>
      <c r="M150" s="7">
        <f t="shared" si="11"/>
        <v>76.599999999976717</v>
      </c>
      <c r="N150" s="6" t="s">
        <v>15</v>
      </c>
      <c r="P150" s="6" t="s">
        <v>17</v>
      </c>
      <c r="Q150">
        <f t="shared" si="13"/>
        <v>2025</v>
      </c>
    </row>
    <row r="151" spans="1:17" x14ac:dyDescent="0.3">
      <c r="A151" s="6">
        <v>149</v>
      </c>
      <c r="B151" s="6">
        <v>485</v>
      </c>
      <c r="C151" t="s">
        <v>13</v>
      </c>
      <c r="D151" t="s">
        <v>18</v>
      </c>
      <c r="E151" s="1">
        <v>45609.486111111109</v>
      </c>
      <c r="F151" s="1">
        <v>45610.279861111114</v>
      </c>
      <c r="G151" s="1">
        <v>45610.556944444441</v>
      </c>
      <c r="H151">
        <v>15</v>
      </c>
      <c r="I151">
        <v>40</v>
      </c>
      <c r="J151" s="7">
        <f t="shared" si="10"/>
        <v>19.050000000104774</v>
      </c>
      <c r="K151" s="6" t="str">
        <f t="shared" si="12"/>
        <v>NO</v>
      </c>
      <c r="L151" s="2">
        <f t="shared" si="14"/>
        <v>0.80563636363636359</v>
      </c>
      <c r="M151" s="7">
        <f t="shared" si="11"/>
        <v>25.699999999953434</v>
      </c>
      <c r="N151" s="6" t="s">
        <v>15</v>
      </c>
      <c r="P151" s="6" t="s">
        <v>17</v>
      </c>
      <c r="Q151">
        <f t="shared" si="13"/>
        <v>2024</v>
      </c>
    </row>
    <row r="152" spans="1:17" x14ac:dyDescent="0.3">
      <c r="A152" s="6">
        <v>150</v>
      </c>
      <c r="B152" s="6">
        <v>628</v>
      </c>
      <c r="C152" t="s">
        <v>22</v>
      </c>
      <c r="D152" t="s">
        <v>14</v>
      </c>
      <c r="E152" s="1">
        <v>45602.287499999999</v>
      </c>
      <c r="F152" s="1">
        <v>45602.364583333336</v>
      </c>
      <c r="G152" s="1">
        <v>45604.914583333331</v>
      </c>
      <c r="H152">
        <v>48</v>
      </c>
      <c r="I152">
        <v>150</v>
      </c>
      <c r="J152" s="7">
        <f t="shared" si="10"/>
        <v>1.8500000000931323</v>
      </c>
      <c r="K152" s="6" t="str">
        <f t="shared" si="12"/>
        <v>Yes</v>
      </c>
      <c r="L152" s="2">
        <f t="shared" si="14"/>
        <v>0.80563636363636359</v>
      </c>
      <c r="M152" s="7">
        <f t="shared" si="11"/>
        <v>63.049999999988358</v>
      </c>
      <c r="N152" s="6" t="s">
        <v>15</v>
      </c>
      <c r="P152" s="6" t="s">
        <v>16</v>
      </c>
      <c r="Q152">
        <f t="shared" si="13"/>
        <v>2024</v>
      </c>
    </row>
    <row r="153" spans="1:17" x14ac:dyDescent="0.3">
      <c r="A153" s="6">
        <v>151</v>
      </c>
      <c r="B153" s="6">
        <v>881</v>
      </c>
      <c r="C153" t="s">
        <v>22</v>
      </c>
      <c r="D153" t="s">
        <v>20</v>
      </c>
      <c r="E153" s="1">
        <v>44473.01666666667</v>
      </c>
      <c r="F153" s="1">
        <v>44473.323611111111</v>
      </c>
      <c r="G153" s="1">
        <v>44474.211111111108</v>
      </c>
      <c r="H153">
        <v>5</v>
      </c>
      <c r="I153">
        <v>24</v>
      </c>
      <c r="J153" s="7">
        <f t="shared" si="10"/>
        <v>7.3666666665812954</v>
      </c>
      <c r="K153" s="6" t="str">
        <f t="shared" si="12"/>
        <v>NO</v>
      </c>
      <c r="L153" s="2">
        <f t="shared" si="14"/>
        <v>0.80554545454545456</v>
      </c>
      <c r="M153" s="7">
        <f t="shared" si="11"/>
        <v>28.666666666511446</v>
      </c>
      <c r="N153" s="6" t="s">
        <v>15</v>
      </c>
      <c r="P153" s="6" t="s">
        <v>17</v>
      </c>
      <c r="Q153">
        <f t="shared" si="13"/>
        <v>2021</v>
      </c>
    </row>
    <row r="154" spans="1:17" x14ac:dyDescent="0.3">
      <c r="A154" s="6">
        <v>152</v>
      </c>
      <c r="B154" s="6">
        <v>981</v>
      </c>
      <c r="C154" t="s">
        <v>13</v>
      </c>
      <c r="D154" t="s">
        <v>20</v>
      </c>
      <c r="E154" s="1">
        <v>44448.626388888886</v>
      </c>
      <c r="F154" s="1">
        <v>44448.677777777775</v>
      </c>
      <c r="G154" s="1">
        <v>44449.349305555559</v>
      </c>
      <c r="H154">
        <v>5</v>
      </c>
      <c r="I154">
        <v>24</v>
      </c>
      <c r="J154" s="7">
        <f t="shared" si="10"/>
        <v>1.2333333333372138</v>
      </c>
      <c r="K154" s="6" t="str">
        <f t="shared" si="12"/>
        <v>Yes</v>
      </c>
      <c r="L154" s="2">
        <f t="shared" si="14"/>
        <v>0.80554545454545456</v>
      </c>
      <c r="M154" s="7">
        <f t="shared" si="11"/>
        <v>17.35000000015134</v>
      </c>
      <c r="N154" s="6" t="s">
        <v>15</v>
      </c>
      <c r="P154" s="6" t="s">
        <v>16</v>
      </c>
      <c r="Q154">
        <f t="shared" si="13"/>
        <v>2021</v>
      </c>
    </row>
    <row r="155" spans="1:17" x14ac:dyDescent="0.3">
      <c r="A155" s="6">
        <v>153</v>
      </c>
      <c r="B155" s="6">
        <v>295</v>
      </c>
      <c r="C155" t="s">
        <v>22</v>
      </c>
      <c r="D155" t="s">
        <v>21</v>
      </c>
      <c r="E155" s="1">
        <v>45175.322916666664</v>
      </c>
      <c r="F155" s="1">
        <v>45175.326388888891</v>
      </c>
      <c r="G155" s="1">
        <v>45175.618750000001</v>
      </c>
      <c r="H155">
        <v>1</v>
      </c>
      <c r="I155">
        <v>8</v>
      </c>
      <c r="J155" s="7">
        <f t="shared" si="10"/>
        <v>8.3333333430346102E-2</v>
      </c>
      <c r="K155" s="6" t="str">
        <f t="shared" si="12"/>
        <v>Yes</v>
      </c>
      <c r="L155" s="2">
        <f t="shared" si="14"/>
        <v>0.80545454545454542</v>
      </c>
      <c r="M155" s="7">
        <f t="shared" si="11"/>
        <v>7.1000000000931323</v>
      </c>
      <c r="N155" s="6" t="s">
        <v>15</v>
      </c>
      <c r="P155" s="6" t="s">
        <v>16</v>
      </c>
      <c r="Q155">
        <f t="shared" si="13"/>
        <v>2023</v>
      </c>
    </row>
    <row r="156" spans="1:17" x14ac:dyDescent="0.3">
      <c r="A156" s="6">
        <v>154</v>
      </c>
      <c r="B156" s="6">
        <v>628</v>
      </c>
      <c r="C156" t="s">
        <v>22</v>
      </c>
      <c r="D156" t="s">
        <v>21</v>
      </c>
      <c r="E156" s="1">
        <v>44968.871527777781</v>
      </c>
      <c r="F156" s="1">
        <v>44968.90902777778</v>
      </c>
      <c r="G156" s="1">
        <v>44968.936111111114</v>
      </c>
      <c r="H156">
        <v>1</v>
      </c>
      <c r="I156">
        <v>8</v>
      </c>
      <c r="J156" s="7">
        <f t="shared" si="10"/>
        <v>0.8999999999650754</v>
      </c>
      <c r="K156" s="6" t="str">
        <f t="shared" si="12"/>
        <v>Yes</v>
      </c>
      <c r="L156" s="2">
        <f t="shared" si="14"/>
        <v>0.80536363636363639</v>
      </c>
      <c r="M156" s="7">
        <f t="shared" si="11"/>
        <v>1.5499999999883585</v>
      </c>
      <c r="N156" s="6" t="s">
        <v>15</v>
      </c>
      <c r="P156" s="6" t="s">
        <v>16</v>
      </c>
      <c r="Q156">
        <f t="shared" si="13"/>
        <v>2023</v>
      </c>
    </row>
    <row r="157" spans="1:17" x14ac:dyDescent="0.3">
      <c r="A157" s="6">
        <v>155</v>
      </c>
      <c r="B157" s="6">
        <v>686</v>
      </c>
      <c r="C157" t="s">
        <v>22</v>
      </c>
      <c r="D157" t="s">
        <v>18</v>
      </c>
      <c r="E157" s="1">
        <v>44142.685416666667</v>
      </c>
      <c r="F157" s="1">
        <v>44142.798611111109</v>
      </c>
      <c r="G157" s="1">
        <v>44143.093055555553</v>
      </c>
      <c r="H157">
        <v>15</v>
      </c>
      <c r="I157">
        <v>40</v>
      </c>
      <c r="J157" s="7">
        <f t="shared" si="10"/>
        <v>2.71666666661622</v>
      </c>
      <c r="K157" s="6" t="str">
        <f t="shared" si="12"/>
        <v>Yes</v>
      </c>
      <c r="L157" s="2">
        <f t="shared" si="14"/>
        <v>0.80527272727272725</v>
      </c>
      <c r="M157" s="7">
        <f t="shared" si="11"/>
        <v>9.7833333332673647</v>
      </c>
      <c r="N157" s="6" t="s">
        <v>15</v>
      </c>
      <c r="P157" s="6" t="s">
        <v>16</v>
      </c>
      <c r="Q157">
        <f t="shared" si="13"/>
        <v>2020</v>
      </c>
    </row>
    <row r="158" spans="1:17" x14ac:dyDescent="0.3">
      <c r="A158" s="6">
        <v>156</v>
      </c>
      <c r="B158" s="6">
        <v>86</v>
      </c>
      <c r="C158" t="s">
        <v>13</v>
      </c>
      <c r="D158" t="s">
        <v>20</v>
      </c>
      <c r="E158" s="1">
        <v>45338.806250000001</v>
      </c>
      <c r="F158" s="1">
        <v>45339.086805555555</v>
      </c>
      <c r="G158" s="1">
        <v>45339.517361111109</v>
      </c>
      <c r="H158">
        <v>5</v>
      </c>
      <c r="I158">
        <v>24</v>
      </c>
      <c r="J158" s="7">
        <f t="shared" si="10"/>
        <v>6.7333333332790062</v>
      </c>
      <c r="K158" s="6" t="str">
        <f t="shared" si="12"/>
        <v>NO</v>
      </c>
      <c r="L158" s="2">
        <f t="shared" si="14"/>
        <v>0.80518181818181822</v>
      </c>
      <c r="M158" s="7">
        <f t="shared" si="11"/>
        <v>17.066666666592937</v>
      </c>
      <c r="N158" s="6" t="s">
        <v>15</v>
      </c>
      <c r="P158" s="6" t="s">
        <v>17</v>
      </c>
      <c r="Q158">
        <f t="shared" si="13"/>
        <v>2024</v>
      </c>
    </row>
    <row r="159" spans="1:17" x14ac:dyDescent="0.3">
      <c r="A159" s="6">
        <v>157</v>
      </c>
      <c r="B159" s="6">
        <v>114</v>
      </c>
      <c r="C159" t="s">
        <v>22</v>
      </c>
      <c r="D159" t="s">
        <v>21</v>
      </c>
      <c r="E159" s="1">
        <v>44089.792361111111</v>
      </c>
      <c r="F159" s="1">
        <v>44089.79791666667</v>
      </c>
      <c r="G159" s="1">
        <v>44089.992361111108</v>
      </c>
      <c r="H159">
        <v>1</v>
      </c>
      <c r="I159">
        <v>8</v>
      </c>
      <c r="J159" s="7">
        <f t="shared" si="10"/>
        <v>0.13333333341870457</v>
      </c>
      <c r="K159" s="6" t="str">
        <f t="shared" si="12"/>
        <v>Yes</v>
      </c>
      <c r="L159" s="2">
        <f t="shared" si="14"/>
        <v>0.80518181818181822</v>
      </c>
      <c r="M159" s="7">
        <f t="shared" si="11"/>
        <v>4.7999999999301508</v>
      </c>
      <c r="N159" s="6" t="s">
        <v>15</v>
      </c>
      <c r="P159" s="6" t="s">
        <v>16</v>
      </c>
      <c r="Q159">
        <f t="shared" si="13"/>
        <v>2020</v>
      </c>
    </row>
    <row r="160" spans="1:17" x14ac:dyDescent="0.3">
      <c r="A160" s="6">
        <v>158</v>
      </c>
      <c r="B160" s="6">
        <v>321</v>
      </c>
      <c r="C160" t="s">
        <v>13</v>
      </c>
      <c r="D160" t="s">
        <v>18</v>
      </c>
      <c r="E160" s="1">
        <v>45212.647916666669</v>
      </c>
      <c r="F160" s="1">
        <v>45212.881944444445</v>
      </c>
      <c r="G160" s="1">
        <v>45213.496527777781</v>
      </c>
      <c r="H160">
        <v>15</v>
      </c>
      <c r="I160">
        <v>40</v>
      </c>
      <c r="J160" s="7">
        <f t="shared" si="10"/>
        <v>5.6166666666395031</v>
      </c>
      <c r="K160" s="6" t="str">
        <f t="shared" si="12"/>
        <v>Yes</v>
      </c>
      <c r="L160" s="2">
        <f t="shared" si="14"/>
        <v>0.80509090909090908</v>
      </c>
      <c r="M160" s="7">
        <f t="shared" si="11"/>
        <v>20.366666666697711</v>
      </c>
      <c r="N160" s="6" t="s">
        <v>15</v>
      </c>
      <c r="P160" s="6" t="s">
        <v>16</v>
      </c>
      <c r="Q160">
        <f t="shared" si="13"/>
        <v>2023</v>
      </c>
    </row>
    <row r="161" spans="1:17" x14ac:dyDescent="0.3">
      <c r="A161" s="6">
        <v>159</v>
      </c>
      <c r="B161" s="6">
        <v>870</v>
      </c>
      <c r="C161" t="s">
        <v>22</v>
      </c>
      <c r="D161" t="s">
        <v>20</v>
      </c>
      <c r="E161" s="1">
        <v>44321.468055555553</v>
      </c>
      <c r="F161" s="1">
        <v>44321.609027777777</v>
      </c>
      <c r="G161" s="1">
        <v>44322.431250000001</v>
      </c>
      <c r="H161">
        <v>5</v>
      </c>
      <c r="I161">
        <v>24</v>
      </c>
      <c r="J161" s="7">
        <f t="shared" si="10"/>
        <v>3.3833333333604969</v>
      </c>
      <c r="K161" s="6" t="str">
        <f t="shared" si="12"/>
        <v>Yes</v>
      </c>
      <c r="L161" s="2">
        <f t="shared" si="14"/>
        <v>0.80500000000000005</v>
      </c>
      <c r="M161" s="7">
        <f t="shared" si="11"/>
        <v>23.116666666755918</v>
      </c>
      <c r="N161" s="6" t="s">
        <v>15</v>
      </c>
      <c r="P161" s="6" t="s">
        <v>16</v>
      </c>
      <c r="Q161">
        <f t="shared" si="13"/>
        <v>2021</v>
      </c>
    </row>
    <row r="162" spans="1:17" x14ac:dyDescent="0.3">
      <c r="A162" s="6">
        <v>160</v>
      </c>
      <c r="B162" s="6">
        <v>681</v>
      </c>
      <c r="C162" t="s">
        <v>19</v>
      </c>
      <c r="D162" t="s">
        <v>20</v>
      </c>
      <c r="E162" s="1">
        <v>45150.459027777775</v>
      </c>
      <c r="F162" s="1">
        <v>45150.607638888891</v>
      </c>
      <c r="G162" s="1">
        <v>45150.864583333336</v>
      </c>
      <c r="H162">
        <v>5</v>
      </c>
      <c r="I162">
        <v>24</v>
      </c>
      <c r="J162" s="7">
        <f t="shared" si="10"/>
        <v>3.5666666667675599</v>
      </c>
      <c r="K162" s="6" t="str">
        <f t="shared" si="12"/>
        <v>Yes</v>
      </c>
      <c r="L162" s="2">
        <f t="shared" si="14"/>
        <v>0.80490909090909091</v>
      </c>
      <c r="M162" s="7">
        <f t="shared" si="11"/>
        <v>9.7333333334536292</v>
      </c>
      <c r="N162" s="6" t="s">
        <v>15</v>
      </c>
      <c r="P162" s="6" t="s">
        <v>16</v>
      </c>
      <c r="Q162">
        <f t="shared" si="13"/>
        <v>2023</v>
      </c>
    </row>
    <row r="163" spans="1:17" x14ac:dyDescent="0.3">
      <c r="A163" s="6">
        <v>161</v>
      </c>
      <c r="B163" s="6">
        <v>915</v>
      </c>
      <c r="C163" t="s">
        <v>22</v>
      </c>
      <c r="D163" t="s">
        <v>21</v>
      </c>
      <c r="E163" s="1">
        <v>44174.675000000003</v>
      </c>
      <c r="F163" s="1">
        <v>44174.70208333333</v>
      </c>
      <c r="G163" s="1">
        <v>44174.865972222222</v>
      </c>
      <c r="H163">
        <v>1</v>
      </c>
      <c r="I163">
        <v>8</v>
      </c>
      <c r="J163" s="7">
        <f t="shared" si="10"/>
        <v>0.64999999984866008</v>
      </c>
      <c r="K163" s="6" t="str">
        <f t="shared" si="12"/>
        <v>Yes</v>
      </c>
      <c r="L163" s="2">
        <f t="shared" si="14"/>
        <v>0.80481818181818177</v>
      </c>
      <c r="M163" s="7">
        <f t="shared" si="11"/>
        <v>4.5833333332557231</v>
      </c>
      <c r="N163" s="6" t="s">
        <v>15</v>
      </c>
      <c r="P163" s="6" t="s">
        <v>16</v>
      </c>
      <c r="Q163">
        <f t="shared" si="13"/>
        <v>2020</v>
      </c>
    </row>
    <row r="164" spans="1:17" x14ac:dyDescent="0.3">
      <c r="A164" s="6">
        <v>162</v>
      </c>
      <c r="B164" s="6">
        <v>22</v>
      </c>
      <c r="C164" t="s">
        <v>22</v>
      </c>
      <c r="D164" t="s">
        <v>18</v>
      </c>
      <c r="E164" s="1">
        <v>45479.369444444441</v>
      </c>
      <c r="F164" s="1">
        <v>45479.419444444444</v>
      </c>
      <c r="G164" s="1">
        <v>45480.697916666664</v>
      </c>
      <c r="H164">
        <v>15</v>
      </c>
      <c r="I164">
        <v>40</v>
      </c>
      <c r="J164" s="7">
        <f t="shared" si="10"/>
        <v>1.2000000000698492</v>
      </c>
      <c r="K164" s="6" t="str">
        <f t="shared" si="12"/>
        <v>Yes</v>
      </c>
      <c r="L164" s="2">
        <f t="shared" si="14"/>
        <v>0.80472727272727274</v>
      </c>
      <c r="M164" s="7">
        <f t="shared" si="11"/>
        <v>31.883333333360497</v>
      </c>
      <c r="N164" s="6" t="s">
        <v>15</v>
      </c>
      <c r="P164" s="6" t="s">
        <v>16</v>
      </c>
      <c r="Q164">
        <f t="shared" si="13"/>
        <v>2024</v>
      </c>
    </row>
    <row r="165" spans="1:17" x14ac:dyDescent="0.3">
      <c r="A165" s="6">
        <v>163</v>
      </c>
      <c r="B165" s="6">
        <v>706</v>
      </c>
      <c r="C165" t="s">
        <v>19</v>
      </c>
      <c r="D165" t="s">
        <v>18</v>
      </c>
      <c r="E165" s="1">
        <v>44312.208333333336</v>
      </c>
      <c r="F165" s="1">
        <v>44313.147916666669</v>
      </c>
      <c r="G165" s="1">
        <v>44313.222916666666</v>
      </c>
      <c r="H165">
        <v>15</v>
      </c>
      <c r="I165">
        <v>40</v>
      </c>
      <c r="J165" s="7">
        <f t="shared" si="10"/>
        <v>22.549999999988358</v>
      </c>
      <c r="K165" s="6" t="str">
        <f t="shared" si="12"/>
        <v>NO</v>
      </c>
      <c r="L165" s="2">
        <f t="shared" si="14"/>
        <v>0.80463636363636359</v>
      </c>
      <c r="M165" s="7">
        <f t="shared" si="11"/>
        <v>24.349999999918509</v>
      </c>
      <c r="N165" s="6" t="s">
        <v>15</v>
      </c>
      <c r="P165" s="6" t="s">
        <v>17</v>
      </c>
      <c r="Q165">
        <f t="shared" si="13"/>
        <v>2021</v>
      </c>
    </row>
    <row r="166" spans="1:17" x14ac:dyDescent="0.3">
      <c r="A166" s="6">
        <v>164</v>
      </c>
      <c r="B166" s="6">
        <v>818</v>
      </c>
      <c r="C166" t="s">
        <v>22</v>
      </c>
      <c r="D166" t="s">
        <v>18</v>
      </c>
      <c r="E166" s="1">
        <v>45641.689583333333</v>
      </c>
      <c r="F166" s="1">
        <v>45642.621527777781</v>
      </c>
      <c r="G166" s="1">
        <v>45644.754861111112</v>
      </c>
      <c r="H166">
        <v>15</v>
      </c>
      <c r="I166">
        <v>40</v>
      </c>
      <c r="J166" s="7">
        <f t="shared" si="10"/>
        <v>22.366666666755918</v>
      </c>
      <c r="K166" s="6" t="str">
        <f t="shared" si="12"/>
        <v>NO</v>
      </c>
      <c r="L166" s="2">
        <f t="shared" si="14"/>
        <v>0.80463636363636359</v>
      </c>
      <c r="M166" s="7">
        <f t="shared" si="11"/>
        <v>73.566666666709352</v>
      </c>
      <c r="N166" s="6" t="s">
        <v>15</v>
      </c>
      <c r="P166" s="6" t="s">
        <v>17</v>
      </c>
      <c r="Q166">
        <f t="shared" si="13"/>
        <v>2024</v>
      </c>
    </row>
    <row r="167" spans="1:17" x14ac:dyDescent="0.3">
      <c r="A167" s="6">
        <v>165</v>
      </c>
      <c r="B167" s="6">
        <v>902</v>
      </c>
      <c r="C167" t="s">
        <v>19</v>
      </c>
      <c r="D167" t="s">
        <v>14</v>
      </c>
      <c r="E167" s="1">
        <v>44793.901388888888</v>
      </c>
      <c r="F167" s="1">
        <v>44794.370138888888</v>
      </c>
      <c r="G167" s="1">
        <v>44798.095833333333</v>
      </c>
      <c r="H167">
        <v>48</v>
      </c>
      <c r="I167">
        <v>150</v>
      </c>
      <c r="J167" s="7">
        <f t="shared" si="10"/>
        <v>11.25</v>
      </c>
      <c r="K167" s="6" t="str">
        <f t="shared" si="12"/>
        <v>Yes</v>
      </c>
      <c r="L167" s="2">
        <f t="shared" si="14"/>
        <v>0.80463636363636359</v>
      </c>
      <c r="M167" s="7">
        <f t="shared" si="11"/>
        <v>100.66666666668607</v>
      </c>
      <c r="N167" s="6" t="s">
        <v>15</v>
      </c>
      <c r="P167" s="6" t="s">
        <v>16</v>
      </c>
      <c r="Q167">
        <f t="shared" si="13"/>
        <v>2022</v>
      </c>
    </row>
    <row r="168" spans="1:17" x14ac:dyDescent="0.3">
      <c r="A168" s="6">
        <v>166</v>
      </c>
      <c r="B168" s="6">
        <v>692</v>
      </c>
      <c r="C168" t="s">
        <v>19</v>
      </c>
      <c r="D168" t="s">
        <v>14</v>
      </c>
      <c r="E168" s="1">
        <v>45396.470138888886</v>
      </c>
      <c r="F168" s="1">
        <v>45396.792361111111</v>
      </c>
      <c r="G168" s="1">
        <v>45398.503472222219</v>
      </c>
      <c r="H168">
        <v>48</v>
      </c>
      <c r="I168">
        <v>150</v>
      </c>
      <c r="J168" s="7">
        <f t="shared" si="10"/>
        <v>7.7333333333954215</v>
      </c>
      <c r="K168" s="6" t="str">
        <f t="shared" si="12"/>
        <v>Yes</v>
      </c>
      <c r="L168" s="2">
        <f t="shared" si="14"/>
        <v>0.80454545454545456</v>
      </c>
      <c r="M168" s="7">
        <f t="shared" si="11"/>
        <v>48.799999999988358</v>
      </c>
      <c r="N168" s="6" t="s">
        <v>15</v>
      </c>
      <c r="P168" s="6" t="s">
        <v>16</v>
      </c>
      <c r="Q168">
        <f t="shared" si="13"/>
        <v>2024</v>
      </c>
    </row>
    <row r="169" spans="1:17" x14ac:dyDescent="0.3">
      <c r="A169" s="6">
        <v>167</v>
      </c>
      <c r="B169" s="6">
        <v>341</v>
      </c>
      <c r="C169" t="s">
        <v>19</v>
      </c>
      <c r="D169" t="s">
        <v>20</v>
      </c>
      <c r="E169" s="1">
        <v>45637.914583333331</v>
      </c>
      <c r="F169" s="1">
        <v>45638.246527777781</v>
      </c>
      <c r="G169" s="1">
        <v>45638.560416666667</v>
      </c>
      <c r="H169">
        <v>5</v>
      </c>
      <c r="I169">
        <v>24</v>
      </c>
      <c r="J169" s="7">
        <f t="shared" si="10"/>
        <v>7.966666666790843</v>
      </c>
      <c r="K169" s="6" t="str">
        <f t="shared" si="12"/>
        <v>NO</v>
      </c>
      <c r="L169" s="2">
        <f t="shared" si="14"/>
        <v>0.80445454545454542</v>
      </c>
      <c r="M169" s="7">
        <f t="shared" si="11"/>
        <v>15.500000000058208</v>
      </c>
      <c r="N169" s="6" t="s">
        <v>15</v>
      </c>
      <c r="P169" s="6" t="s">
        <v>17</v>
      </c>
      <c r="Q169">
        <f t="shared" si="13"/>
        <v>2024</v>
      </c>
    </row>
    <row r="170" spans="1:17" x14ac:dyDescent="0.3">
      <c r="A170" s="6">
        <v>168</v>
      </c>
      <c r="B170" s="6">
        <v>326</v>
      </c>
      <c r="C170" t="s">
        <v>22</v>
      </c>
      <c r="D170" t="s">
        <v>21</v>
      </c>
      <c r="E170" s="1">
        <v>44546.477083333331</v>
      </c>
      <c r="F170" s="1">
        <v>44546.513194444444</v>
      </c>
      <c r="G170" s="1">
        <v>44546.740972222222</v>
      </c>
      <c r="H170">
        <v>1</v>
      </c>
      <c r="I170">
        <v>8</v>
      </c>
      <c r="J170" s="7">
        <f t="shared" si="10"/>
        <v>0.86666666669771075</v>
      </c>
      <c r="K170" s="6" t="str">
        <f t="shared" si="12"/>
        <v>Yes</v>
      </c>
      <c r="L170" s="2">
        <f t="shared" si="14"/>
        <v>0.80445454545454542</v>
      </c>
      <c r="M170" s="7">
        <f t="shared" si="11"/>
        <v>6.3333333333721384</v>
      </c>
      <c r="N170" s="6" t="s">
        <v>15</v>
      </c>
      <c r="P170" s="6" t="s">
        <v>16</v>
      </c>
      <c r="Q170">
        <f t="shared" si="13"/>
        <v>2021</v>
      </c>
    </row>
    <row r="171" spans="1:17" x14ac:dyDescent="0.3">
      <c r="A171" s="6">
        <v>169</v>
      </c>
      <c r="B171" s="6">
        <v>938</v>
      </c>
      <c r="C171" t="s">
        <v>19</v>
      </c>
      <c r="D171" t="s">
        <v>20</v>
      </c>
      <c r="E171" s="1">
        <v>45168.452777777777</v>
      </c>
      <c r="F171" s="1">
        <v>45168.661805555559</v>
      </c>
      <c r="G171" s="1">
        <v>45169.414583333331</v>
      </c>
      <c r="H171">
        <v>5</v>
      </c>
      <c r="I171">
        <v>24</v>
      </c>
      <c r="J171" s="7">
        <f t="shared" si="10"/>
        <v>5.0166666667792015</v>
      </c>
      <c r="K171" s="6" t="str">
        <f t="shared" si="12"/>
        <v>NO</v>
      </c>
      <c r="L171" s="2">
        <f t="shared" si="14"/>
        <v>0.80436363636363639</v>
      </c>
      <c r="M171" s="7">
        <f t="shared" si="11"/>
        <v>23.083333333313931</v>
      </c>
      <c r="N171" s="6" t="s">
        <v>15</v>
      </c>
      <c r="P171" s="6" t="s">
        <v>17</v>
      </c>
      <c r="Q171">
        <f t="shared" si="13"/>
        <v>2023</v>
      </c>
    </row>
    <row r="172" spans="1:17" x14ac:dyDescent="0.3">
      <c r="A172" s="6">
        <v>170</v>
      </c>
      <c r="B172" s="6">
        <v>625</v>
      </c>
      <c r="C172" t="s">
        <v>19</v>
      </c>
      <c r="D172" t="s">
        <v>14</v>
      </c>
      <c r="E172" s="1">
        <v>45065.177083333336</v>
      </c>
      <c r="F172" s="1">
        <v>45067.046527777777</v>
      </c>
      <c r="G172" s="1">
        <v>45067.219444444447</v>
      </c>
      <c r="H172">
        <v>48</v>
      </c>
      <c r="I172">
        <v>150</v>
      </c>
      <c r="J172" s="7">
        <f t="shared" si="10"/>
        <v>44.866666666581295</v>
      </c>
      <c r="K172" s="6" t="str">
        <f t="shared" si="12"/>
        <v>Yes</v>
      </c>
      <c r="L172" s="2">
        <f t="shared" si="14"/>
        <v>0.80436363636363639</v>
      </c>
      <c r="M172" s="7">
        <f t="shared" si="11"/>
        <v>49.016666666662786</v>
      </c>
      <c r="N172" s="6" t="s">
        <v>15</v>
      </c>
      <c r="P172" s="6" t="s">
        <v>16</v>
      </c>
      <c r="Q172">
        <f t="shared" si="13"/>
        <v>2023</v>
      </c>
    </row>
    <row r="173" spans="1:17" x14ac:dyDescent="0.3">
      <c r="A173" s="6">
        <v>171</v>
      </c>
      <c r="B173" s="6">
        <v>222</v>
      </c>
      <c r="C173" t="s">
        <v>22</v>
      </c>
      <c r="D173" t="s">
        <v>14</v>
      </c>
      <c r="E173" s="1">
        <v>44891.470138888886</v>
      </c>
      <c r="F173" s="1">
        <v>44892.54791666667</v>
      </c>
      <c r="G173" s="1">
        <v>44892.67291666667</v>
      </c>
      <c r="H173">
        <v>48</v>
      </c>
      <c r="I173">
        <v>150</v>
      </c>
      <c r="J173" s="7">
        <f t="shared" si="10"/>
        <v>25.866666666814126</v>
      </c>
      <c r="K173" s="6" t="str">
        <f t="shared" si="12"/>
        <v>Yes</v>
      </c>
      <c r="L173" s="2">
        <f t="shared" si="14"/>
        <v>0.80427272727272725</v>
      </c>
      <c r="M173" s="7">
        <f t="shared" si="11"/>
        <v>28.866666666814126</v>
      </c>
      <c r="N173" s="6" t="s">
        <v>15</v>
      </c>
      <c r="P173" s="6" t="s">
        <v>16</v>
      </c>
      <c r="Q173">
        <f t="shared" si="13"/>
        <v>2022</v>
      </c>
    </row>
    <row r="174" spans="1:17" x14ac:dyDescent="0.3">
      <c r="A174" s="6">
        <v>172</v>
      </c>
      <c r="B174" s="6">
        <v>566</v>
      </c>
      <c r="C174" t="s">
        <v>19</v>
      </c>
      <c r="D174" t="s">
        <v>21</v>
      </c>
      <c r="E174" s="1">
        <v>45123.192361111112</v>
      </c>
      <c r="F174" s="1">
        <v>45123.206944444442</v>
      </c>
      <c r="G174" s="1">
        <v>45123.427083333336</v>
      </c>
      <c r="H174">
        <v>1</v>
      </c>
      <c r="I174">
        <v>8</v>
      </c>
      <c r="J174" s="7">
        <f t="shared" si="10"/>
        <v>0.34999999991850927</v>
      </c>
      <c r="K174" s="6" t="str">
        <f t="shared" si="12"/>
        <v>Yes</v>
      </c>
      <c r="L174" s="2">
        <f t="shared" si="14"/>
        <v>0.80418181818181822</v>
      </c>
      <c r="M174" s="7">
        <f t="shared" si="11"/>
        <v>5.6333333333604969</v>
      </c>
      <c r="N174" s="6" t="s">
        <v>15</v>
      </c>
      <c r="P174" s="6" t="s">
        <v>16</v>
      </c>
      <c r="Q174">
        <f t="shared" si="13"/>
        <v>2023</v>
      </c>
    </row>
    <row r="175" spans="1:17" x14ac:dyDescent="0.3">
      <c r="A175" s="6">
        <v>173</v>
      </c>
      <c r="B175" s="6">
        <v>778</v>
      </c>
      <c r="C175" t="s">
        <v>22</v>
      </c>
      <c r="D175" t="s">
        <v>20</v>
      </c>
      <c r="E175" s="1">
        <v>44261.995833333334</v>
      </c>
      <c r="F175" s="1">
        <v>44262.147222222222</v>
      </c>
      <c r="G175" s="1">
        <v>44262.458333333336</v>
      </c>
      <c r="H175">
        <v>5</v>
      </c>
      <c r="I175">
        <v>24</v>
      </c>
      <c r="J175" s="7">
        <f t="shared" si="10"/>
        <v>3.6333333333022892</v>
      </c>
      <c r="K175" s="6" t="str">
        <f t="shared" si="12"/>
        <v>Yes</v>
      </c>
      <c r="L175" s="2">
        <f t="shared" si="14"/>
        <v>0.80409090909090908</v>
      </c>
      <c r="M175" s="7">
        <f t="shared" si="11"/>
        <v>11.100000000034925</v>
      </c>
      <c r="N175" s="6" t="s">
        <v>15</v>
      </c>
      <c r="P175" s="6" t="s">
        <v>16</v>
      </c>
      <c r="Q175">
        <f t="shared" si="13"/>
        <v>2021</v>
      </c>
    </row>
    <row r="176" spans="1:17" x14ac:dyDescent="0.3">
      <c r="A176" s="6">
        <v>174</v>
      </c>
      <c r="B176" s="6">
        <v>962</v>
      </c>
      <c r="C176" t="s">
        <v>22</v>
      </c>
      <c r="D176" t="s">
        <v>21</v>
      </c>
      <c r="E176" s="1">
        <v>44951.770138888889</v>
      </c>
      <c r="F176" s="1">
        <v>44951.80972222222</v>
      </c>
      <c r="G176" s="1">
        <v>44952.117361111108</v>
      </c>
      <c r="H176">
        <v>1</v>
      </c>
      <c r="I176">
        <v>8</v>
      </c>
      <c r="J176" s="7">
        <f t="shared" si="10"/>
        <v>0.94999999995343387</v>
      </c>
      <c r="K176" s="6" t="str">
        <f t="shared" si="12"/>
        <v>Yes</v>
      </c>
      <c r="L176" s="2">
        <f t="shared" si="14"/>
        <v>0.80400000000000005</v>
      </c>
      <c r="M176" s="7">
        <f t="shared" si="11"/>
        <v>8.3333333332557231</v>
      </c>
      <c r="N176" s="6" t="s">
        <v>15</v>
      </c>
      <c r="P176" s="6" t="s">
        <v>16</v>
      </c>
      <c r="Q176">
        <f t="shared" si="13"/>
        <v>2023</v>
      </c>
    </row>
    <row r="177" spans="1:17" x14ac:dyDescent="0.3">
      <c r="A177" s="6">
        <v>175</v>
      </c>
      <c r="B177" s="6">
        <v>867</v>
      </c>
      <c r="C177" t="s">
        <v>22</v>
      </c>
      <c r="D177" t="s">
        <v>18</v>
      </c>
      <c r="E177" s="1">
        <v>44591.351388888892</v>
      </c>
      <c r="F177" s="1">
        <v>44591.790277777778</v>
      </c>
      <c r="G177" s="1">
        <v>44594.644444444442</v>
      </c>
      <c r="H177">
        <v>15</v>
      </c>
      <c r="I177">
        <v>40</v>
      </c>
      <c r="J177" s="7">
        <f t="shared" si="10"/>
        <v>10.533333333267365</v>
      </c>
      <c r="K177" s="6" t="str">
        <f t="shared" si="12"/>
        <v>Yes</v>
      </c>
      <c r="L177" s="2">
        <f t="shared" si="14"/>
        <v>0.80390909090909091</v>
      </c>
      <c r="M177" s="7">
        <f t="shared" si="11"/>
        <v>79.033333333209157</v>
      </c>
      <c r="N177" s="6" t="s">
        <v>16</v>
      </c>
      <c r="P177" s="6" t="s">
        <v>17</v>
      </c>
      <c r="Q177">
        <f t="shared" si="13"/>
        <v>2022</v>
      </c>
    </row>
    <row r="178" spans="1:17" x14ac:dyDescent="0.3">
      <c r="A178" s="6">
        <v>176</v>
      </c>
      <c r="B178" s="6">
        <v>227</v>
      </c>
      <c r="C178" t="s">
        <v>19</v>
      </c>
      <c r="D178" t="s">
        <v>18</v>
      </c>
      <c r="E178" s="1">
        <v>45709.862500000003</v>
      </c>
      <c r="F178" s="1">
        <v>45710.489583333336</v>
      </c>
      <c r="G178" s="1">
        <v>45712.185416666667</v>
      </c>
      <c r="H178">
        <v>15</v>
      </c>
      <c r="I178">
        <v>40</v>
      </c>
      <c r="J178" s="7">
        <f t="shared" si="10"/>
        <v>15.049999999988358</v>
      </c>
      <c r="K178" s="6" t="str">
        <f t="shared" si="12"/>
        <v>NO</v>
      </c>
      <c r="L178" s="2">
        <f t="shared" si="14"/>
        <v>0.80381818181818177</v>
      </c>
      <c r="M178" s="7">
        <f t="shared" si="11"/>
        <v>55.749999999941792</v>
      </c>
      <c r="N178" s="6" t="s">
        <v>15</v>
      </c>
      <c r="P178" s="6" t="s">
        <v>17</v>
      </c>
      <c r="Q178">
        <f t="shared" si="13"/>
        <v>2025</v>
      </c>
    </row>
    <row r="179" spans="1:17" x14ac:dyDescent="0.3">
      <c r="A179" s="6">
        <v>177</v>
      </c>
      <c r="B179" s="6">
        <v>911</v>
      </c>
      <c r="C179" t="s">
        <v>19</v>
      </c>
      <c r="D179" t="s">
        <v>21</v>
      </c>
      <c r="E179" s="1">
        <v>45011.018750000003</v>
      </c>
      <c r="F179" s="1">
        <v>45011.032638888886</v>
      </c>
      <c r="G179" s="1">
        <v>45011.223611111112</v>
      </c>
      <c r="H179">
        <v>1</v>
      </c>
      <c r="I179">
        <v>8</v>
      </c>
      <c r="J179" s="7">
        <f t="shared" si="10"/>
        <v>0.33333333319751546</v>
      </c>
      <c r="K179" s="6" t="str">
        <f t="shared" si="12"/>
        <v>Yes</v>
      </c>
      <c r="L179" s="2">
        <f t="shared" si="14"/>
        <v>0.80381818181818177</v>
      </c>
      <c r="M179" s="7">
        <f t="shared" si="11"/>
        <v>4.9166666666278616</v>
      </c>
      <c r="N179" s="6" t="s">
        <v>15</v>
      </c>
      <c r="P179" s="6" t="s">
        <v>16</v>
      </c>
      <c r="Q179">
        <f t="shared" si="13"/>
        <v>2023</v>
      </c>
    </row>
    <row r="180" spans="1:17" x14ac:dyDescent="0.3">
      <c r="A180" s="6">
        <v>178</v>
      </c>
      <c r="B180" s="6">
        <v>293</v>
      </c>
      <c r="C180" t="s">
        <v>13</v>
      </c>
      <c r="D180" t="s">
        <v>20</v>
      </c>
      <c r="E180" s="1">
        <v>43941.394444444442</v>
      </c>
      <c r="F180" s="1">
        <v>43941.581944444442</v>
      </c>
      <c r="G180" s="1">
        <v>43941.727083333331</v>
      </c>
      <c r="H180">
        <v>5</v>
      </c>
      <c r="I180">
        <v>24</v>
      </c>
      <c r="J180" s="7">
        <f t="shared" si="10"/>
        <v>4.5</v>
      </c>
      <c r="K180" s="6" t="str">
        <f t="shared" si="12"/>
        <v>Yes</v>
      </c>
      <c r="L180" s="2">
        <f t="shared" si="14"/>
        <v>0.80372727272727273</v>
      </c>
      <c r="M180" s="7">
        <f t="shared" si="11"/>
        <v>7.9833333333372138</v>
      </c>
      <c r="N180" s="6" t="s">
        <v>15</v>
      </c>
      <c r="P180" s="6" t="s">
        <v>16</v>
      </c>
      <c r="Q180">
        <f t="shared" si="13"/>
        <v>2020</v>
      </c>
    </row>
    <row r="181" spans="1:17" x14ac:dyDescent="0.3">
      <c r="A181" s="6">
        <v>179</v>
      </c>
      <c r="B181" s="6">
        <v>129</v>
      </c>
      <c r="C181" t="s">
        <v>19</v>
      </c>
      <c r="D181" t="s">
        <v>21</v>
      </c>
      <c r="E181" s="1">
        <v>45299.915972222225</v>
      </c>
      <c r="F181" s="1">
        <v>45299.949305555558</v>
      </c>
      <c r="G181" s="1">
        <v>45300.023611111108</v>
      </c>
      <c r="H181">
        <v>1</v>
      </c>
      <c r="I181">
        <v>8</v>
      </c>
      <c r="J181" s="7">
        <f t="shared" si="10"/>
        <v>0.79999999998835847</v>
      </c>
      <c r="K181" s="6" t="str">
        <f t="shared" si="12"/>
        <v>Yes</v>
      </c>
      <c r="L181" s="2">
        <f t="shared" si="14"/>
        <v>0.80363636363636359</v>
      </c>
      <c r="M181" s="7">
        <f t="shared" si="11"/>
        <v>2.5833333331975155</v>
      </c>
      <c r="N181" s="6" t="s">
        <v>15</v>
      </c>
      <c r="P181" s="6" t="s">
        <v>16</v>
      </c>
      <c r="Q181">
        <f t="shared" si="13"/>
        <v>2024</v>
      </c>
    </row>
    <row r="182" spans="1:17" x14ac:dyDescent="0.3">
      <c r="A182" s="6">
        <v>180</v>
      </c>
      <c r="B182" s="6">
        <v>340</v>
      </c>
      <c r="C182" t="s">
        <v>13</v>
      </c>
      <c r="D182" t="s">
        <v>18</v>
      </c>
      <c r="E182" s="1">
        <v>45445.120138888888</v>
      </c>
      <c r="F182" s="1">
        <v>45445.775000000001</v>
      </c>
      <c r="G182" s="1">
        <v>45446.238194444442</v>
      </c>
      <c r="H182">
        <v>15</v>
      </c>
      <c r="I182">
        <v>40</v>
      </c>
      <c r="J182" s="7">
        <f t="shared" si="10"/>
        <v>15.716666666732635</v>
      </c>
      <c r="K182" s="6" t="str">
        <f t="shared" si="12"/>
        <v>NO</v>
      </c>
      <c r="L182" s="2">
        <f t="shared" si="14"/>
        <v>0.80354545454545456</v>
      </c>
      <c r="M182" s="7">
        <f t="shared" si="11"/>
        <v>26.833333333313931</v>
      </c>
      <c r="N182" s="6" t="s">
        <v>15</v>
      </c>
      <c r="P182" s="6" t="s">
        <v>17</v>
      </c>
      <c r="Q182">
        <f t="shared" si="13"/>
        <v>2024</v>
      </c>
    </row>
    <row r="183" spans="1:17" x14ac:dyDescent="0.3">
      <c r="A183" s="6">
        <v>181</v>
      </c>
      <c r="B183" s="6">
        <v>993</v>
      </c>
      <c r="C183" t="s">
        <v>22</v>
      </c>
      <c r="D183" t="s">
        <v>18</v>
      </c>
      <c r="E183" s="1">
        <v>44297.804166666669</v>
      </c>
      <c r="F183" s="1">
        <v>44297.85</v>
      </c>
      <c r="G183" s="1">
        <v>44300.181250000001</v>
      </c>
      <c r="H183">
        <v>15</v>
      </c>
      <c r="I183">
        <v>40</v>
      </c>
      <c r="J183" s="7">
        <f t="shared" si="10"/>
        <v>1.0999999999185093</v>
      </c>
      <c r="K183" s="6" t="str">
        <f t="shared" si="12"/>
        <v>Yes</v>
      </c>
      <c r="L183" s="2">
        <f t="shared" si="14"/>
        <v>0.80354545454545456</v>
      </c>
      <c r="M183" s="7">
        <f t="shared" si="11"/>
        <v>57.049999999988358</v>
      </c>
      <c r="N183" s="6" t="s">
        <v>15</v>
      </c>
      <c r="P183" s="6" t="s">
        <v>16</v>
      </c>
      <c r="Q183">
        <f t="shared" si="13"/>
        <v>2021</v>
      </c>
    </row>
    <row r="184" spans="1:17" x14ac:dyDescent="0.3">
      <c r="A184" s="6">
        <v>182</v>
      </c>
      <c r="B184" s="6">
        <v>271</v>
      </c>
      <c r="C184" t="s">
        <v>13</v>
      </c>
      <c r="D184" t="s">
        <v>20</v>
      </c>
      <c r="E184" s="1">
        <v>44906.599305555559</v>
      </c>
      <c r="F184" s="1">
        <v>44906.708333333336</v>
      </c>
      <c r="G184" s="1">
        <v>44907.161111111112</v>
      </c>
      <c r="H184">
        <v>5</v>
      </c>
      <c r="I184">
        <v>24</v>
      </c>
      <c r="J184" s="7">
        <f t="shared" si="10"/>
        <v>2.6166666666395031</v>
      </c>
      <c r="K184" s="6" t="str">
        <f t="shared" si="12"/>
        <v>Yes</v>
      </c>
      <c r="L184" s="2">
        <f t="shared" si="14"/>
        <v>0.80345454545454542</v>
      </c>
      <c r="M184" s="7">
        <f t="shared" si="11"/>
        <v>13.483333333279006</v>
      </c>
      <c r="N184" s="6" t="s">
        <v>15</v>
      </c>
      <c r="P184" s="6" t="s">
        <v>16</v>
      </c>
      <c r="Q184">
        <f t="shared" si="13"/>
        <v>2022</v>
      </c>
    </row>
    <row r="185" spans="1:17" x14ac:dyDescent="0.3">
      <c r="A185" s="6">
        <v>183</v>
      </c>
      <c r="B185" s="6">
        <v>805</v>
      </c>
      <c r="C185" t="s">
        <v>22</v>
      </c>
      <c r="D185" t="s">
        <v>18</v>
      </c>
      <c r="E185" s="1">
        <v>45724.197916666664</v>
      </c>
      <c r="F185" s="1">
        <v>45725.147222222222</v>
      </c>
      <c r="G185" s="1">
        <v>45726.165972222225</v>
      </c>
      <c r="H185">
        <v>15</v>
      </c>
      <c r="I185">
        <v>40</v>
      </c>
      <c r="J185" s="7">
        <f t="shared" si="10"/>
        <v>22.78333333338378</v>
      </c>
      <c r="K185" s="6" t="str">
        <f t="shared" si="12"/>
        <v>NO</v>
      </c>
      <c r="L185" s="2">
        <f t="shared" si="14"/>
        <v>0.80336363636363639</v>
      </c>
      <c r="M185" s="7">
        <f t="shared" si="11"/>
        <v>47.233333333453629</v>
      </c>
      <c r="N185" s="6" t="s">
        <v>15</v>
      </c>
      <c r="P185" s="6" t="s">
        <v>17</v>
      </c>
      <c r="Q185">
        <f t="shared" si="13"/>
        <v>2025</v>
      </c>
    </row>
    <row r="186" spans="1:17" x14ac:dyDescent="0.3">
      <c r="A186" s="6">
        <v>184</v>
      </c>
      <c r="B186" s="6">
        <v>9</v>
      </c>
      <c r="C186" t="s">
        <v>22</v>
      </c>
      <c r="D186" t="s">
        <v>21</v>
      </c>
      <c r="E186" s="1">
        <v>44704.224999999999</v>
      </c>
      <c r="F186" s="1">
        <v>44704.261805555558</v>
      </c>
      <c r="G186" s="1">
        <v>44704.568055555559</v>
      </c>
      <c r="H186">
        <v>1</v>
      </c>
      <c r="I186">
        <v>8</v>
      </c>
      <c r="J186" s="7">
        <f t="shared" si="10"/>
        <v>0.88333333341870457</v>
      </c>
      <c r="K186" s="6" t="str">
        <f t="shared" si="12"/>
        <v>Yes</v>
      </c>
      <c r="L186" s="2">
        <f t="shared" si="14"/>
        <v>0.80336363636363639</v>
      </c>
      <c r="M186" s="7">
        <f t="shared" si="11"/>
        <v>8.2333333334536292</v>
      </c>
      <c r="N186" s="6" t="s">
        <v>15</v>
      </c>
      <c r="P186" s="6" t="s">
        <v>16</v>
      </c>
      <c r="Q186">
        <f t="shared" si="13"/>
        <v>2022</v>
      </c>
    </row>
    <row r="187" spans="1:17" x14ac:dyDescent="0.3">
      <c r="A187" s="6">
        <v>185</v>
      </c>
      <c r="B187" s="6">
        <v>445</v>
      </c>
      <c r="C187" t="s">
        <v>22</v>
      </c>
      <c r="D187" t="s">
        <v>21</v>
      </c>
      <c r="E187" s="1">
        <v>44687.496527777781</v>
      </c>
      <c r="F187" s="1">
        <v>44687.536111111112</v>
      </c>
      <c r="G187" s="1">
        <v>44687.745833333334</v>
      </c>
      <c r="H187">
        <v>1</v>
      </c>
      <c r="I187">
        <v>8</v>
      </c>
      <c r="J187" s="7">
        <f t="shared" si="10"/>
        <v>0.94999999995343387</v>
      </c>
      <c r="K187" s="6" t="str">
        <f t="shared" si="12"/>
        <v>Yes</v>
      </c>
      <c r="L187" s="2">
        <f t="shared" si="14"/>
        <v>0.80327272727272725</v>
      </c>
      <c r="M187" s="7">
        <f t="shared" si="11"/>
        <v>5.9833333332790062</v>
      </c>
      <c r="N187" s="6" t="s">
        <v>15</v>
      </c>
      <c r="P187" s="6" t="s">
        <v>16</v>
      </c>
      <c r="Q187">
        <f t="shared" si="13"/>
        <v>2022</v>
      </c>
    </row>
    <row r="188" spans="1:17" x14ac:dyDescent="0.3">
      <c r="A188" s="6">
        <v>186</v>
      </c>
      <c r="B188" s="6">
        <v>891</v>
      </c>
      <c r="C188" t="s">
        <v>19</v>
      </c>
      <c r="D188" t="s">
        <v>21</v>
      </c>
      <c r="E188" s="1">
        <v>45303.109027777777</v>
      </c>
      <c r="F188" s="1">
        <v>45303.111805555556</v>
      </c>
      <c r="G188" s="1">
        <v>45303.197222222225</v>
      </c>
      <c r="H188">
        <v>1</v>
      </c>
      <c r="I188">
        <v>8</v>
      </c>
      <c r="J188" s="7">
        <f t="shared" si="10"/>
        <v>6.6666666709352285E-2</v>
      </c>
      <c r="K188" s="6" t="str">
        <f t="shared" si="12"/>
        <v>Yes</v>
      </c>
      <c r="L188" s="2">
        <f t="shared" si="14"/>
        <v>0.80318181818181822</v>
      </c>
      <c r="M188" s="7">
        <f t="shared" si="11"/>
        <v>2.1166666667559184</v>
      </c>
      <c r="N188" s="6" t="s">
        <v>15</v>
      </c>
      <c r="P188" s="6" t="s">
        <v>16</v>
      </c>
      <c r="Q188">
        <f t="shared" si="13"/>
        <v>2024</v>
      </c>
    </row>
    <row r="189" spans="1:17" x14ac:dyDescent="0.3">
      <c r="A189" s="6">
        <v>187</v>
      </c>
      <c r="B189" s="6">
        <v>69</v>
      </c>
      <c r="C189" t="s">
        <v>19</v>
      </c>
      <c r="D189" t="s">
        <v>14</v>
      </c>
      <c r="E189" s="1">
        <v>45150.309027777781</v>
      </c>
      <c r="F189" s="1">
        <v>45150.447916666664</v>
      </c>
      <c r="G189" s="1">
        <v>45153.95416666667</v>
      </c>
      <c r="H189">
        <v>48</v>
      </c>
      <c r="I189">
        <v>150</v>
      </c>
      <c r="J189" s="7">
        <f t="shared" si="10"/>
        <v>3.3333333331975155</v>
      </c>
      <c r="K189" s="6" t="str">
        <f t="shared" si="12"/>
        <v>Yes</v>
      </c>
      <c r="L189" s="2">
        <f t="shared" si="14"/>
        <v>0.80309090909090908</v>
      </c>
      <c r="M189" s="7">
        <f t="shared" si="11"/>
        <v>87.483333333337214</v>
      </c>
      <c r="N189" s="6" t="s">
        <v>15</v>
      </c>
      <c r="P189" s="6" t="s">
        <v>16</v>
      </c>
      <c r="Q189">
        <f t="shared" si="13"/>
        <v>2023</v>
      </c>
    </row>
    <row r="190" spans="1:17" x14ac:dyDescent="0.3">
      <c r="A190" s="6">
        <v>188</v>
      </c>
      <c r="B190" s="6">
        <v>400</v>
      </c>
      <c r="C190" t="s">
        <v>13</v>
      </c>
      <c r="D190" t="s">
        <v>21</v>
      </c>
      <c r="E190" s="1">
        <v>44683.519444444442</v>
      </c>
      <c r="F190" s="1">
        <v>44683.522222222222</v>
      </c>
      <c r="G190" s="1">
        <v>44683.821527777778</v>
      </c>
      <c r="H190">
        <v>1</v>
      </c>
      <c r="I190">
        <v>8</v>
      </c>
      <c r="J190" s="7">
        <f t="shared" si="10"/>
        <v>6.6666666709352285E-2</v>
      </c>
      <c r="K190" s="6" t="str">
        <f t="shared" si="12"/>
        <v>Yes</v>
      </c>
      <c r="L190" s="2">
        <f t="shared" si="14"/>
        <v>0.80300000000000005</v>
      </c>
      <c r="M190" s="7">
        <f t="shared" si="11"/>
        <v>7.2500000000582077</v>
      </c>
      <c r="N190" s="6" t="s">
        <v>15</v>
      </c>
      <c r="P190" s="6" t="s">
        <v>16</v>
      </c>
      <c r="Q190">
        <f t="shared" si="13"/>
        <v>2022</v>
      </c>
    </row>
    <row r="191" spans="1:17" x14ac:dyDescent="0.3">
      <c r="A191" s="6">
        <v>189</v>
      </c>
      <c r="B191" s="6">
        <v>85</v>
      </c>
      <c r="C191" t="s">
        <v>13</v>
      </c>
      <c r="D191" t="s">
        <v>18</v>
      </c>
      <c r="E191" s="1">
        <v>44879.979861111111</v>
      </c>
      <c r="F191" s="1">
        <v>44880.601388888892</v>
      </c>
      <c r="G191" s="1">
        <v>44882.015277777777</v>
      </c>
      <c r="H191">
        <v>15</v>
      </c>
      <c r="I191">
        <v>40</v>
      </c>
      <c r="J191" s="7">
        <f t="shared" si="10"/>
        <v>14.916666666744277</v>
      </c>
      <c r="K191" s="6" t="str">
        <f t="shared" si="12"/>
        <v>Yes</v>
      </c>
      <c r="L191" s="2">
        <f t="shared" si="14"/>
        <v>0.80290909090909091</v>
      </c>
      <c r="M191" s="7">
        <f t="shared" si="11"/>
        <v>48.849999999976717</v>
      </c>
      <c r="N191" s="6" t="s">
        <v>15</v>
      </c>
      <c r="P191" s="6" t="s">
        <v>16</v>
      </c>
      <c r="Q191">
        <f t="shared" si="13"/>
        <v>2022</v>
      </c>
    </row>
    <row r="192" spans="1:17" x14ac:dyDescent="0.3">
      <c r="A192" s="6">
        <v>190</v>
      </c>
      <c r="B192" s="6">
        <v>428</v>
      </c>
      <c r="C192" t="s">
        <v>22</v>
      </c>
      <c r="D192" t="s">
        <v>14</v>
      </c>
      <c r="E192" s="1">
        <v>45694.738194444442</v>
      </c>
      <c r="F192" s="1">
        <v>45695.728472222225</v>
      </c>
      <c r="G192" s="1">
        <v>45699.666666666664</v>
      </c>
      <c r="H192">
        <v>48</v>
      </c>
      <c r="I192">
        <v>150</v>
      </c>
      <c r="J192" s="7">
        <f t="shared" si="10"/>
        <v>23.766666666779201</v>
      </c>
      <c r="K192" s="6" t="str">
        <f t="shared" si="12"/>
        <v>Yes</v>
      </c>
      <c r="L192" s="2">
        <f t="shared" si="14"/>
        <v>0.80281818181818176</v>
      </c>
      <c r="M192" s="7">
        <f t="shared" si="11"/>
        <v>118.28333333332557</v>
      </c>
      <c r="N192" s="6" t="s">
        <v>15</v>
      </c>
      <c r="P192" s="6" t="s">
        <v>16</v>
      </c>
      <c r="Q192">
        <f t="shared" si="13"/>
        <v>2025</v>
      </c>
    </row>
    <row r="193" spans="1:17" x14ac:dyDescent="0.3">
      <c r="A193" s="6">
        <v>191</v>
      </c>
      <c r="B193" s="6">
        <v>836</v>
      </c>
      <c r="C193" t="s">
        <v>19</v>
      </c>
      <c r="D193" t="s">
        <v>14</v>
      </c>
      <c r="E193" s="1">
        <v>45437.475694444445</v>
      </c>
      <c r="F193" s="1">
        <v>45439.022222222222</v>
      </c>
      <c r="G193" s="1">
        <v>45444.125694444447</v>
      </c>
      <c r="H193">
        <v>48</v>
      </c>
      <c r="I193">
        <v>150</v>
      </c>
      <c r="J193" s="7">
        <f t="shared" si="10"/>
        <v>37.116666666639503</v>
      </c>
      <c r="K193" s="6" t="str">
        <f t="shared" si="12"/>
        <v>Yes</v>
      </c>
      <c r="L193" s="2">
        <f t="shared" si="14"/>
        <v>0.80272727272727273</v>
      </c>
      <c r="M193" s="7">
        <f t="shared" si="11"/>
        <v>159.60000000003492</v>
      </c>
      <c r="N193" s="6" t="s">
        <v>15</v>
      </c>
      <c r="P193" s="6" t="s">
        <v>16</v>
      </c>
      <c r="Q193">
        <f t="shared" si="13"/>
        <v>2024</v>
      </c>
    </row>
    <row r="194" spans="1:17" x14ac:dyDescent="0.3">
      <c r="A194" s="6">
        <v>192</v>
      </c>
      <c r="B194" s="6">
        <v>310</v>
      </c>
      <c r="C194" t="s">
        <v>19</v>
      </c>
      <c r="D194" t="s">
        <v>18</v>
      </c>
      <c r="E194" s="1">
        <v>44092.009027777778</v>
      </c>
      <c r="F194" s="1">
        <v>44092.506944444445</v>
      </c>
      <c r="G194" s="1">
        <v>44093.913888888892</v>
      </c>
      <c r="H194">
        <v>15</v>
      </c>
      <c r="I194">
        <v>40</v>
      </c>
      <c r="J194" s="7">
        <f t="shared" si="10"/>
        <v>11.950000000011642</v>
      </c>
      <c r="K194" s="6" t="str">
        <f t="shared" si="12"/>
        <v>Yes</v>
      </c>
      <c r="L194" s="2">
        <f t="shared" si="14"/>
        <v>0.80263636363636359</v>
      </c>
      <c r="M194" s="7">
        <f t="shared" si="11"/>
        <v>45.716666666732635</v>
      </c>
      <c r="N194" s="6" t="s">
        <v>15</v>
      </c>
      <c r="P194" s="6" t="s">
        <v>16</v>
      </c>
      <c r="Q194">
        <f t="shared" si="13"/>
        <v>2020</v>
      </c>
    </row>
    <row r="195" spans="1:17" x14ac:dyDescent="0.3">
      <c r="A195" s="6">
        <v>193</v>
      </c>
      <c r="B195" s="6">
        <v>70</v>
      </c>
      <c r="C195" t="s">
        <v>13</v>
      </c>
      <c r="D195" t="s">
        <v>18</v>
      </c>
      <c r="E195" s="1">
        <v>45611.646527777775</v>
      </c>
      <c r="F195" s="1">
        <v>45611.927083333336</v>
      </c>
      <c r="G195" s="1">
        <v>45613.294444444444</v>
      </c>
      <c r="H195">
        <v>15</v>
      </c>
      <c r="I195">
        <v>40</v>
      </c>
      <c r="J195" s="7">
        <f t="shared" ref="J195:J258" si="15">(F195-E195)*24</f>
        <v>6.7333333334536292</v>
      </c>
      <c r="K195" s="6" t="str">
        <f t="shared" si="12"/>
        <v>Yes</v>
      </c>
      <c r="L195" s="2">
        <f t="shared" si="14"/>
        <v>0.80254545454545456</v>
      </c>
      <c r="M195" s="7">
        <f t="shared" ref="M195:M258" si="16">(G195-E195)*24</f>
        <v>39.550000000046566</v>
      </c>
      <c r="N195" s="6" t="s">
        <v>15</v>
      </c>
      <c r="P195" s="6" t="s">
        <v>16</v>
      </c>
      <c r="Q195">
        <f t="shared" si="13"/>
        <v>2024</v>
      </c>
    </row>
    <row r="196" spans="1:17" x14ac:dyDescent="0.3">
      <c r="A196" s="6">
        <v>194</v>
      </c>
      <c r="B196" s="6">
        <v>350</v>
      </c>
      <c r="C196" t="s">
        <v>22</v>
      </c>
      <c r="D196" t="s">
        <v>14</v>
      </c>
      <c r="E196" s="1">
        <v>44436.020138888889</v>
      </c>
      <c r="F196" s="1">
        <v>44437.069444444445</v>
      </c>
      <c r="G196" s="1">
        <v>44442.111111111109</v>
      </c>
      <c r="H196">
        <v>48</v>
      </c>
      <c r="I196">
        <v>150</v>
      </c>
      <c r="J196" s="7">
        <f t="shared" si="15"/>
        <v>25.183333333348855</v>
      </c>
      <c r="K196" s="6" t="str">
        <f t="shared" ref="K196:K259" si="17">IF(J196&lt;=H196,"Yes","NO")</f>
        <v>Yes</v>
      </c>
      <c r="L196" s="2">
        <f t="shared" si="14"/>
        <v>0.80245454545454542</v>
      </c>
      <c r="M196" s="7">
        <f t="shared" si="16"/>
        <v>146.18333333329065</v>
      </c>
      <c r="N196" s="6" t="s">
        <v>15</v>
      </c>
      <c r="P196" s="6" t="s">
        <v>16</v>
      </c>
      <c r="Q196">
        <f t="shared" ref="Q196:Q259" si="18">YEAR(E196)</f>
        <v>2021</v>
      </c>
    </row>
    <row r="197" spans="1:17" x14ac:dyDescent="0.3">
      <c r="A197" s="6">
        <v>195</v>
      </c>
      <c r="B197" s="6">
        <v>671</v>
      </c>
      <c r="C197" t="s">
        <v>19</v>
      </c>
      <c r="D197" t="s">
        <v>20</v>
      </c>
      <c r="E197" s="1">
        <v>44546.561111111114</v>
      </c>
      <c r="F197" s="1">
        <v>44546.753472222219</v>
      </c>
      <c r="G197" s="1">
        <v>44547.045138888891</v>
      </c>
      <c r="H197">
        <v>5</v>
      </c>
      <c r="I197">
        <v>24</v>
      </c>
      <c r="J197" s="7">
        <f t="shared" si="15"/>
        <v>4.6166666665230878</v>
      </c>
      <c r="K197" s="6" t="str">
        <f t="shared" si="17"/>
        <v>Yes</v>
      </c>
      <c r="L197" s="2">
        <f t="shared" ref="L197:L260" si="19">COUNTIF(K197:K11196,"YES")/11000</f>
        <v>0.80236363636363639</v>
      </c>
      <c r="M197" s="7">
        <f t="shared" si="16"/>
        <v>11.616666666639503</v>
      </c>
      <c r="N197" s="6" t="s">
        <v>15</v>
      </c>
      <c r="P197" s="6" t="s">
        <v>16</v>
      </c>
      <c r="Q197">
        <f t="shared" si="18"/>
        <v>2021</v>
      </c>
    </row>
    <row r="198" spans="1:17" x14ac:dyDescent="0.3">
      <c r="A198" s="6">
        <v>196</v>
      </c>
      <c r="B198" s="6">
        <v>20</v>
      </c>
      <c r="C198" t="s">
        <v>13</v>
      </c>
      <c r="D198" t="s">
        <v>21</v>
      </c>
      <c r="E198" s="1">
        <v>44501.742361111108</v>
      </c>
      <c r="F198" s="1">
        <v>44501.747916666667</v>
      </c>
      <c r="G198" s="1">
        <v>44501.901388888888</v>
      </c>
      <c r="H198">
        <v>1</v>
      </c>
      <c r="I198">
        <v>8</v>
      </c>
      <c r="J198" s="7">
        <f t="shared" si="15"/>
        <v>0.13333333341870457</v>
      </c>
      <c r="K198" s="6" t="str">
        <f t="shared" si="17"/>
        <v>Yes</v>
      </c>
      <c r="L198" s="2">
        <f t="shared" si="19"/>
        <v>0.80227272727272725</v>
      </c>
      <c r="M198" s="7">
        <f t="shared" si="16"/>
        <v>3.8166666667093523</v>
      </c>
      <c r="N198" s="6" t="s">
        <v>15</v>
      </c>
      <c r="P198" s="6" t="s">
        <v>16</v>
      </c>
      <c r="Q198">
        <f t="shared" si="18"/>
        <v>2021</v>
      </c>
    </row>
    <row r="199" spans="1:17" x14ac:dyDescent="0.3">
      <c r="A199" s="6">
        <v>197</v>
      </c>
      <c r="B199" s="6">
        <v>871</v>
      </c>
      <c r="C199" t="s">
        <v>22</v>
      </c>
      <c r="D199" t="s">
        <v>14</v>
      </c>
      <c r="E199" s="1">
        <v>44737.535416666666</v>
      </c>
      <c r="F199" s="1">
        <v>44737.975694444445</v>
      </c>
      <c r="G199" s="1">
        <v>44738.539583333331</v>
      </c>
      <c r="H199">
        <v>48</v>
      </c>
      <c r="I199">
        <v>150</v>
      </c>
      <c r="J199" s="7">
        <f t="shared" si="15"/>
        <v>10.566666666709352</v>
      </c>
      <c r="K199" s="6" t="str">
        <f t="shared" si="17"/>
        <v>Yes</v>
      </c>
      <c r="L199" s="2">
        <f t="shared" si="19"/>
        <v>0.80218181818181822</v>
      </c>
      <c r="M199" s="7">
        <f t="shared" si="16"/>
        <v>24.099999999976717</v>
      </c>
      <c r="N199" s="6" t="s">
        <v>15</v>
      </c>
      <c r="P199" s="6" t="s">
        <v>16</v>
      </c>
      <c r="Q199">
        <f t="shared" si="18"/>
        <v>2022</v>
      </c>
    </row>
    <row r="200" spans="1:17" x14ac:dyDescent="0.3">
      <c r="A200" s="6">
        <v>198</v>
      </c>
      <c r="B200" s="6">
        <v>280</v>
      </c>
      <c r="C200" t="s">
        <v>19</v>
      </c>
      <c r="D200" t="s">
        <v>21</v>
      </c>
      <c r="E200" s="1">
        <v>43988.492361111108</v>
      </c>
      <c r="F200" s="1">
        <v>43988.504861111112</v>
      </c>
      <c r="G200" s="1">
        <v>43988.529166666667</v>
      </c>
      <c r="H200">
        <v>1</v>
      </c>
      <c r="I200">
        <v>8</v>
      </c>
      <c r="J200" s="7">
        <f t="shared" si="15"/>
        <v>0.30000000010477379</v>
      </c>
      <c r="K200" s="6" t="str">
        <f t="shared" si="17"/>
        <v>Yes</v>
      </c>
      <c r="L200" s="2">
        <f t="shared" si="19"/>
        <v>0.80209090909090908</v>
      </c>
      <c r="M200" s="7">
        <f t="shared" si="16"/>
        <v>0.88333333341870457</v>
      </c>
      <c r="N200" s="6" t="s">
        <v>15</v>
      </c>
      <c r="P200" s="6" t="s">
        <v>16</v>
      </c>
      <c r="Q200">
        <f t="shared" si="18"/>
        <v>2020</v>
      </c>
    </row>
    <row r="201" spans="1:17" x14ac:dyDescent="0.3">
      <c r="A201" s="6">
        <v>199</v>
      </c>
      <c r="B201" s="6">
        <v>202</v>
      </c>
      <c r="C201" t="s">
        <v>19</v>
      </c>
      <c r="D201" t="s">
        <v>14</v>
      </c>
      <c r="E201" s="1">
        <v>44199.761805555558</v>
      </c>
      <c r="F201" s="1">
        <v>44199.816666666666</v>
      </c>
      <c r="G201" s="1">
        <v>44206.146527777775</v>
      </c>
      <c r="H201">
        <v>48</v>
      </c>
      <c r="I201">
        <v>150</v>
      </c>
      <c r="J201" s="7">
        <f t="shared" si="15"/>
        <v>1.316666666592937</v>
      </c>
      <c r="K201" s="6" t="str">
        <f t="shared" si="17"/>
        <v>Yes</v>
      </c>
      <c r="L201" s="2">
        <f t="shared" si="19"/>
        <v>0.80200000000000005</v>
      </c>
      <c r="M201" s="7">
        <f t="shared" si="16"/>
        <v>153.2333333332208</v>
      </c>
      <c r="N201" s="6" t="s">
        <v>15</v>
      </c>
      <c r="P201" s="6" t="s">
        <v>16</v>
      </c>
      <c r="Q201">
        <f t="shared" si="18"/>
        <v>2021</v>
      </c>
    </row>
    <row r="202" spans="1:17" x14ac:dyDescent="0.3">
      <c r="A202" s="6">
        <v>200</v>
      </c>
      <c r="B202" s="6">
        <v>160</v>
      </c>
      <c r="C202" t="s">
        <v>22</v>
      </c>
      <c r="D202" t="s">
        <v>14</v>
      </c>
      <c r="E202" s="1">
        <v>44661.433333333334</v>
      </c>
      <c r="F202" s="1">
        <v>44662.10833333333</v>
      </c>
      <c r="G202" s="1">
        <v>44663.615277777775</v>
      </c>
      <c r="H202">
        <v>48</v>
      </c>
      <c r="I202">
        <v>150</v>
      </c>
      <c r="J202" s="7">
        <f t="shared" si="15"/>
        <v>16.199999999895226</v>
      </c>
      <c r="K202" s="6" t="str">
        <f t="shared" si="17"/>
        <v>Yes</v>
      </c>
      <c r="L202" s="2">
        <f t="shared" si="19"/>
        <v>0.8019090909090909</v>
      </c>
      <c r="M202" s="7">
        <f t="shared" si="16"/>
        <v>52.366666666581295</v>
      </c>
      <c r="N202" s="6" t="s">
        <v>15</v>
      </c>
      <c r="P202" s="6" t="s">
        <v>16</v>
      </c>
      <c r="Q202">
        <f t="shared" si="18"/>
        <v>2022</v>
      </c>
    </row>
    <row r="203" spans="1:17" x14ac:dyDescent="0.3">
      <c r="A203" s="6">
        <v>201</v>
      </c>
      <c r="B203" s="6">
        <v>391</v>
      </c>
      <c r="C203" t="s">
        <v>13</v>
      </c>
      <c r="D203" t="s">
        <v>14</v>
      </c>
      <c r="E203" s="1">
        <v>45588.694444444445</v>
      </c>
      <c r="F203" s="1">
        <v>45589.614583333336</v>
      </c>
      <c r="G203" s="1">
        <v>45593.763888888891</v>
      </c>
      <c r="H203">
        <v>48</v>
      </c>
      <c r="I203">
        <v>150</v>
      </c>
      <c r="J203" s="7">
        <f t="shared" si="15"/>
        <v>22.083333333372138</v>
      </c>
      <c r="K203" s="6" t="str">
        <f t="shared" si="17"/>
        <v>Yes</v>
      </c>
      <c r="L203" s="2">
        <f t="shared" si="19"/>
        <v>0.80181818181818176</v>
      </c>
      <c r="M203" s="7">
        <f t="shared" si="16"/>
        <v>121.66666666668607</v>
      </c>
      <c r="N203" s="6" t="s">
        <v>15</v>
      </c>
      <c r="P203" s="6" t="s">
        <v>16</v>
      </c>
      <c r="Q203">
        <f t="shared" si="18"/>
        <v>2024</v>
      </c>
    </row>
    <row r="204" spans="1:17" x14ac:dyDescent="0.3">
      <c r="A204" s="6">
        <v>202</v>
      </c>
      <c r="B204" s="6">
        <v>470</v>
      </c>
      <c r="C204" t="s">
        <v>13</v>
      </c>
      <c r="D204" t="s">
        <v>18</v>
      </c>
      <c r="E204" s="1">
        <v>45138.736111111109</v>
      </c>
      <c r="F204" s="1">
        <v>45139.136111111111</v>
      </c>
      <c r="G204" s="1">
        <v>45141.433333333334</v>
      </c>
      <c r="H204">
        <v>15</v>
      </c>
      <c r="I204">
        <v>40</v>
      </c>
      <c r="J204" s="7">
        <f t="shared" si="15"/>
        <v>9.6000000000349246</v>
      </c>
      <c r="K204" s="6" t="str">
        <f t="shared" si="17"/>
        <v>Yes</v>
      </c>
      <c r="L204" s="2">
        <f t="shared" si="19"/>
        <v>0.80172727272727273</v>
      </c>
      <c r="M204" s="7">
        <f t="shared" si="16"/>
        <v>64.733333333395422</v>
      </c>
      <c r="N204" s="6" t="s">
        <v>15</v>
      </c>
      <c r="P204" s="6" t="s">
        <v>16</v>
      </c>
      <c r="Q204">
        <f t="shared" si="18"/>
        <v>2023</v>
      </c>
    </row>
    <row r="205" spans="1:17" x14ac:dyDescent="0.3">
      <c r="A205" s="6">
        <v>203</v>
      </c>
      <c r="B205" s="6">
        <v>386</v>
      </c>
      <c r="C205" t="s">
        <v>13</v>
      </c>
      <c r="D205" t="s">
        <v>21</v>
      </c>
      <c r="E205" s="1">
        <v>44207.92291666667</v>
      </c>
      <c r="F205" s="1">
        <v>44207.931944444441</v>
      </c>
      <c r="G205" s="1">
        <v>44208.234722222223</v>
      </c>
      <c r="H205">
        <v>1</v>
      </c>
      <c r="I205">
        <v>8</v>
      </c>
      <c r="J205" s="7">
        <f t="shared" si="15"/>
        <v>0.21666666649980471</v>
      </c>
      <c r="K205" s="6" t="str">
        <f t="shared" si="17"/>
        <v>Yes</v>
      </c>
      <c r="L205" s="2">
        <f t="shared" si="19"/>
        <v>0.80163636363636359</v>
      </c>
      <c r="M205" s="7">
        <f t="shared" si="16"/>
        <v>7.4833333332790062</v>
      </c>
      <c r="N205" s="6" t="s">
        <v>15</v>
      </c>
      <c r="P205" s="6" t="s">
        <v>16</v>
      </c>
      <c r="Q205">
        <f t="shared" si="18"/>
        <v>2021</v>
      </c>
    </row>
    <row r="206" spans="1:17" x14ac:dyDescent="0.3">
      <c r="A206" s="6">
        <v>204</v>
      </c>
      <c r="B206" s="6">
        <v>502</v>
      </c>
      <c r="C206" t="s">
        <v>22</v>
      </c>
      <c r="D206" t="s">
        <v>18</v>
      </c>
      <c r="E206" s="1">
        <v>44419.356249999997</v>
      </c>
      <c r="F206" s="1">
        <v>44420.017361111109</v>
      </c>
      <c r="G206" s="1">
        <v>44422.058333333334</v>
      </c>
      <c r="H206">
        <v>15</v>
      </c>
      <c r="I206">
        <v>40</v>
      </c>
      <c r="J206" s="7">
        <f t="shared" si="15"/>
        <v>15.866666666697711</v>
      </c>
      <c r="K206" s="6" t="str">
        <f t="shared" si="17"/>
        <v>NO</v>
      </c>
      <c r="L206" s="2">
        <f t="shared" si="19"/>
        <v>0.80154545454545456</v>
      </c>
      <c r="M206" s="7">
        <f t="shared" si="16"/>
        <v>64.850000000093132</v>
      </c>
      <c r="N206" s="6" t="s">
        <v>15</v>
      </c>
      <c r="P206" s="6" t="s">
        <v>17</v>
      </c>
      <c r="Q206">
        <f t="shared" si="18"/>
        <v>2021</v>
      </c>
    </row>
    <row r="207" spans="1:17" x14ac:dyDescent="0.3">
      <c r="A207" s="6">
        <v>205</v>
      </c>
      <c r="B207" s="6">
        <v>448</v>
      </c>
      <c r="C207" t="s">
        <v>13</v>
      </c>
      <c r="D207" t="s">
        <v>14</v>
      </c>
      <c r="E207" s="1">
        <v>44511.869444444441</v>
      </c>
      <c r="F207" s="1">
        <v>44513.78125</v>
      </c>
      <c r="G207" s="1">
        <v>44518.69027777778</v>
      </c>
      <c r="H207">
        <v>48</v>
      </c>
      <c r="I207">
        <v>150</v>
      </c>
      <c r="J207" s="7">
        <f t="shared" si="15"/>
        <v>45.883333333418705</v>
      </c>
      <c r="K207" s="6" t="str">
        <f t="shared" si="17"/>
        <v>Yes</v>
      </c>
      <c r="L207" s="2">
        <f t="shared" si="19"/>
        <v>0.80154545454545456</v>
      </c>
      <c r="M207" s="7">
        <f t="shared" si="16"/>
        <v>163.70000000012806</v>
      </c>
      <c r="N207" s="6" t="s">
        <v>15</v>
      </c>
      <c r="P207" s="6" t="s">
        <v>16</v>
      </c>
      <c r="Q207">
        <f t="shared" si="18"/>
        <v>2021</v>
      </c>
    </row>
    <row r="208" spans="1:17" x14ac:dyDescent="0.3">
      <c r="A208" s="6">
        <v>206</v>
      </c>
      <c r="B208" s="6">
        <v>253</v>
      </c>
      <c r="C208" t="s">
        <v>22</v>
      </c>
      <c r="D208" t="s">
        <v>14</v>
      </c>
      <c r="E208" s="1">
        <v>43950.215277777781</v>
      </c>
      <c r="F208" s="1">
        <v>43952.015277777777</v>
      </c>
      <c r="G208" s="1">
        <v>43956.986111111109</v>
      </c>
      <c r="H208">
        <v>48</v>
      </c>
      <c r="I208">
        <v>150</v>
      </c>
      <c r="J208" s="7">
        <f t="shared" si="15"/>
        <v>43.199999999895226</v>
      </c>
      <c r="K208" s="6" t="str">
        <f t="shared" si="17"/>
        <v>Yes</v>
      </c>
      <c r="L208" s="2">
        <f t="shared" si="19"/>
        <v>0.80145454545454542</v>
      </c>
      <c r="M208" s="7">
        <f t="shared" si="16"/>
        <v>162.49999999988358</v>
      </c>
      <c r="N208" s="6" t="s">
        <v>15</v>
      </c>
      <c r="P208" s="6" t="s">
        <v>16</v>
      </c>
      <c r="Q208">
        <f t="shared" si="18"/>
        <v>2020</v>
      </c>
    </row>
    <row r="209" spans="1:17" x14ac:dyDescent="0.3">
      <c r="A209" s="6">
        <v>207</v>
      </c>
      <c r="B209" s="6">
        <v>835</v>
      </c>
      <c r="C209" t="s">
        <v>19</v>
      </c>
      <c r="D209" t="s">
        <v>20</v>
      </c>
      <c r="E209" s="1">
        <v>44670.727083333331</v>
      </c>
      <c r="F209" s="1">
        <v>44671.048611111109</v>
      </c>
      <c r="G209" s="1">
        <v>44671.8125</v>
      </c>
      <c r="H209">
        <v>5</v>
      </c>
      <c r="I209">
        <v>24</v>
      </c>
      <c r="J209" s="7">
        <f t="shared" si="15"/>
        <v>7.7166666666744277</v>
      </c>
      <c r="K209" s="6" t="str">
        <f t="shared" si="17"/>
        <v>NO</v>
      </c>
      <c r="L209" s="2">
        <f t="shared" si="19"/>
        <v>0.80136363636363639</v>
      </c>
      <c r="M209" s="7">
        <f t="shared" si="16"/>
        <v>26.050000000046566</v>
      </c>
      <c r="N209" s="6" t="s">
        <v>15</v>
      </c>
      <c r="P209" s="6" t="s">
        <v>17</v>
      </c>
      <c r="Q209">
        <f t="shared" si="18"/>
        <v>2022</v>
      </c>
    </row>
    <row r="210" spans="1:17" x14ac:dyDescent="0.3">
      <c r="A210" s="6">
        <v>208</v>
      </c>
      <c r="B210" s="6">
        <v>380</v>
      </c>
      <c r="C210" t="s">
        <v>13</v>
      </c>
      <c r="D210" t="s">
        <v>14</v>
      </c>
      <c r="E210" s="1">
        <v>45009.211111111108</v>
      </c>
      <c r="F210" s="1">
        <v>45010.563888888886</v>
      </c>
      <c r="G210" s="1">
        <v>45011.007638888892</v>
      </c>
      <c r="H210">
        <v>48</v>
      </c>
      <c r="I210">
        <v>150</v>
      </c>
      <c r="J210" s="7">
        <f t="shared" si="15"/>
        <v>32.466666666674428</v>
      </c>
      <c r="K210" s="6" t="str">
        <f t="shared" si="17"/>
        <v>Yes</v>
      </c>
      <c r="L210" s="2">
        <f t="shared" si="19"/>
        <v>0.80136363636363639</v>
      </c>
      <c r="M210" s="7">
        <f t="shared" si="16"/>
        <v>43.116666666814126</v>
      </c>
      <c r="N210" s="6" t="s">
        <v>15</v>
      </c>
      <c r="P210" s="6" t="s">
        <v>16</v>
      </c>
      <c r="Q210">
        <f t="shared" si="18"/>
        <v>2023</v>
      </c>
    </row>
    <row r="211" spans="1:17" x14ac:dyDescent="0.3">
      <c r="A211" s="6">
        <v>209</v>
      </c>
      <c r="B211" s="6">
        <v>443</v>
      </c>
      <c r="C211" t="s">
        <v>13</v>
      </c>
      <c r="D211" t="s">
        <v>14</v>
      </c>
      <c r="E211" s="1">
        <v>45571.939583333333</v>
      </c>
      <c r="F211" s="1">
        <v>45572.461805555555</v>
      </c>
      <c r="G211" s="1">
        <v>45578.84652777778</v>
      </c>
      <c r="H211">
        <v>48</v>
      </c>
      <c r="I211">
        <v>150</v>
      </c>
      <c r="J211" s="7">
        <f t="shared" si="15"/>
        <v>12.533333333325572</v>
      </c>
      <c r="K211" s="6" t="str">
        <f t="shared" si="17"/>
        <v>Yes</v>
      </c>
      <c r="L211" s="2">
        <f t="shared" si="19"/>
        <v>0.80127272727272725</v>
      </c>
      <c r="M211" s="7">
        <f t="shared" si="16"/>
        <v>165.76666666672099</v>
      </c>
      <c r="N211" s="6" t="s">
        <v>15</v>
      </c>
      <c r="P211" s="6" t="s">
        <v>16</v>
      </c>
      <c r="Q211">
        <f t="shared" si="18"/>
        <v>2024</v>
      </c>
    </row>
    <row r="212" spans="1:17" x14ac:dyDescent="0.3">
      <c r="A212" s="6">
        <v>210</v>
      </c>
      <c r="B212" s="6">
        <v>240</v>
      </c>
      <c r="C212" t="s">
        <v>22</v>
      </c>
      <c r="D212" t="s">
        <v>18</v>
      </c>
      <c r="E212" s="1">
        <v>45052.894444444442</v>
      </c>
      <c r="F212" s="1">
        <v>45052.947916666664</v>
      </c>
      <c r="G212" s="1">
        <v>45052.979166666664</v>
      </c>
      <c r="H212">
        <v>15</v>
      </c>
      <c r="I212">
        <v>40</v>
      </c>
      <c r="J212" s="7">
        <f t="shared" si="15"/>
        <v>1.2833333333255723</v>
      </c>
      <c r="K212" s="6" t="str">
        <f t="shared" si="17"/>
        <v>Yes</v>
      </c>
      <c r="L212" s="2">
        <f t="shared" si="19"/>
        <v>0.80118181818181822</v>
      </c>
      <c r="M212" s="7">
        <f t="shared" si="16"/>
        <v>2.0333333333255723</v>
      </c>
      <c r="N212" s="6" t="s">
        <v>15</v>
      </c>
      <c r="P212" s="6" t="s">
        <v>16</v>
      </c>
      <c r="Q212">
        <f t="shared" si="18"/>
        <v>2023</v>
      </c>
    </row>
    <row r="213" spans="1:17" x14ac:dyDescent="0.3">
      <c r="A213" s="6">
        <v>211</v>
      </c>
      <c r="B213" s="6">
        <v>125</v>
      </c>
      <c r="C213" t="s">
        <v>13</v>
      </c>
      <c r="D213" t="s">
        <v>14</v>
      </c>
      <c r="E213" s="1">
        <v>45150.92083333333</v>
      </c>
      <c r="F213" s="1">
        <v>45152.018055555556</v>
      </c>
      <c r="G213" s="1">
        <v>45156.661805555559</v>
      </c>
      <c r="H213">
        <v>48</v>
      </c>
      <c r="I213">
        <v>150</v>
      </c>
      <c r="J213" s="7">
        <f t="shared" si="15"/>
        <v>26.333333333430346</v>
      </c>
      <c r="K213" s="6" t="str">
        <f t="shared" si="17"/>
        <v>Yes</v>
      </c>
      <c r="L213" s="2">
        <f t="shared" si="19"/>
        <v>0.80109090909090908</v>
      </c>
      <c r="M213" s="7">
        <f t="shared" si="16"/>
        <v>137.7833333335002</v>
      </c>
      <c r="N213" s="6" t="s">
        <v>15</v>
      </c>
      <c r="P213" s="6" t="s">
        <v>16</v>
      </c>
      <c r="Q213">
        <f t="shared" si="18"/>
        <v>2023</v>
      </c>
    </row>
    <row r="214" spans="1:17" x14ac:dyDescent="0.3">
      <c r="A214" s="6">
        <v>212</v>
      </c>
      <c r="B214" s="6">
        <v>668</v>
      </c>
      <c r="C214" t="s">
        <v>13</v>
      </c>
      <c r="D214" t="s">
        <v>21</v>
      </c>
      <c r="E214" s="1">
        <v>44863.366666666669</v>
      </c>
      <c r="F214" s="1">
        <v>44863.380555555559</v>
      </c>
      <c r="G214" s="1">
        <v>44863.631249999999</v>
      </c>
      <c r="H214">
        <v>1</v>
      </c>
      <c r="I214">
        <v>8</v>
      </c>
      <c r="J214" s="7">
        <f t="shared" si="15"/>
        <v>0.33333333337213844</v>
      </c>
      <c r="K214" s="6" t="str">
        <f t="shared" si="17"/>
        <v>Yes</v>
      </c>
      <c r="L214" s="2">
        <f t="shared" si="19"/>
        <v>0.80100000000000005</v>
      </c>
      <c r="M214" s="7">
        <f t="shared" si="16"/>
        <v>6.3499999999185093</v>
      </c>
      <c r="N214" s="6" t="s">
        <v>15</v>
      </c>
      <c r="P214" s="6" t="s">
        <v>16</v>
      </c>
      <c r="Q214">
        <f t="shared" si="18"/>
        <v>2022</v>
      </c>
    </row>
    <row r="215" spans="1:17" x14ac:dyDescent="0.3">
      <c r="A215" s="6">
        <v>213</v>
      </c>
      <c r="B215" s="6">
        <v>570</v>
      </c>
      <c r="C215" t="s">
        <v>19</v>
      </c>
      <c r="D215" t="s">
        <v>18</v>
      </c>
      <c r="E215" s="1">
        <v>45606.356249999997</v>
      </c>
      <c r="F215" s="1">
        <v>45607.032638888886</v>
      </c>
      <c r="G215" s="1">
        <v>45607.893055555556</v>
      </c>
      <c r="H215">
        <v>15</v>
      </c>
      <c r="I215">
        <v>40</v>
      </c>
      <c r="J215" s="7">
        <f t="shared" si="15"/>
        <v>16.233333333337214</v>
      </c>
      <c r="K215" s="6" t="str">
        <f t="shared" si="17"/>
        <v>NO</v>
      </c>
      <c r="L215" s="2">
        <f t="shared" si="19"/>
        <v>0.8009090909090909</v>
      </c>
      <c r="M215" s="7">
        <f t="shared" si="16"/>
        <v>36.883333333418705</v>
      </c>
      <c r="N215" s="6" t="s">
        <v>15</v>
      </c>
      <c r="P215" s="6" t="s">
        <v>17</v>
      </c>
      <c r="Q215">
        <f t="shared" si="18"/>
        <v>2024</v>
      </c>
    </row>
    <row r="216" spans="1:17" x14ac:dyDescent="0.3">
      <c r="A216" s="6">
        <v>214</v>
      </c>
      <c r="B216" s="6">
        <v>389</v>
      </c>
      <c r="C216" t="s">
        <v>22</v>
      </c>
      <c r="D216" t="s">
        <v>21</v>
      </c>
      <c r="E216" s="1">
        <v>44091.015972222223</v>
      </c>
      <c r="F216" s="1">
        <v>44091.055555555555</v>
      </c>
      <c r="G216" s="1">
        <v>44091.162499999999</v>
      </c>
      <c r="H216">
        <v>1</v>
      </c>
      <c r="I216">
        <v>8</v>
      </c>
      <c r="J216" s="7">
        <f t="shared" si="15"/>
        <v>0.94999999995343387</v>
      </c>
      <c r="K216" s="6" t="str">
        <f t="shared" si="17"/>
        <v>Yes</v>
      </c>
      <c r="L216" s="2">
        <f t="shared" si="19"/>
        <v>0.8009090909090909</v>
      </c>
      <c r="M216" s="7">
        <f t="shared" si="16"/>
        <v>3.5166666666045785</v>
      </c>
      <c r="N216" s="6" t="s">
        <v>15</v>
      </c>
      <c r="P216" s="6" t="s">
        <v>16</v>
      </c>
      <c r="Q216">
        <f t="shared" si="18"/>
        <v>2020</v>
      </c>
    </row>
    <row r="217" spans="1:17" x14ac:dyDescent="0.3">
      <c r="A217" s="6">
        <v>215</v>
      </c>
      <c r="B217" s="6">
        <v>680</v>
      </c>
      <c r="C217" t="s">
        <v>22</v>
      </c>
      <c r="D217" t="s">
        <v>20</v>
      </c>
      <c r="E217" s="1">
        <v>45560.230555555558</v>
      </c>
      <c r="F217" s="1">
        <v>45560.487500000003</v>
      </c>
      <c r="G217" s="1">
        <v>45561.425000000003</v>
      </c>
      <c r="H217">
        <v>5</v>
      </c>
      <c r="I217">
        <v>24</v>
      </c>
      <c r="J217" s="7">
        <f t="shared" si="15"/>
        <v>6.1666666666860692</v>
      </c>
      <c r="K217" s="6" t="str">
        <f t="shared" si="17"/>
        <v>NO</v>
      </c>
      <c r="L217" s="2">
        <f t="shared" si="19"/>
        <v>0.80081818181818187</v>
      </c>
      <c r="M217" s="7">
        <f t="shared" si="16"/>
        <v>28.666666666686069</v>
      </c>
      <c r="N217" s="6" t="s">
        <v>15</v>
      </c>
      <c r="P217" s="6" t="s">
        <v>17</v>
      </c>
      <c r="Q217">
        <f t="shared" si="18"/>
        <v>2024</v>
      </c>
    </row>
    <row r="218" spans="1:17" x14ac:dyDescent="0.3">
      <c r="A218" s="6">
        <v>216</v>
      </c>
      <c r="B218" s="6">
        <v>448</v>
      </c>
      <c r="C218" t="s">
        <v>22</v>
      </c>
      <c r="D218" t="s">
        <v>14</v>
      </c>
      <c r="E218" s="1">
        <v>44396.061111111114</v>
      </c>
      <c r="F218" s="1">
        <v>44397.908333333333</v>
      </c>
      <c r="G218" s="1">
        <v>44400.146527777775</v>
      </c>
      <c r="H218">
        <v>48</v>
      </c>
      <c r="I218">
        <v>150</v>
      </c>
      <c r="J218" s="7">
        <f t="shared" si="15"/>
        <v>44.333333333255723</v>
      </c>
      <c r="K218" s="6" t="str">
        <f t="shared" si="17"/>
        <v>Yes</v>
      </c>
      <c r="L218" s="2">
        <f t="shared" si="19"/>
        <v>0.80081818181818187</v>
      </c>
      <c r="M218" s="7">
        <f t="shared" si="16"/>
        <v>98.049999999871943</v>
      </c>
      <c r="N218" s="6" t="s">
        <v>15</v>
      </c>
      <c r="P218" s="6" t="s">
        <v>16</v>
      </c>
      <c r="Q218">
        <f t="shared" si="18"/>
        <v>2021</v>
      </c>
    </row>
    <row r="219" spans="1:17" x14ac:dyDescent="0.3">
      <c r="A219" s="6">
        <v>217</v>
      </c>
      <c r="B219" s="6">
        <v>68</v>
      </c>
      <c r="C219" t="s">
        <v>13</v>
      </c>
      <c r="D219" t="s">
        <v>20</v>
      </c>
      <c r="E219" s="1">
        <v>43980.786111111112</v>
      </c>
      <c r="F219" s="1">
        <v>43981.020833333336</v>
      </c>
      <c r="G219" s="1">
        <v>43981.121527777781</v>
      </c>
      <c r="H219">
        <v>5</v>
      </c>
      <c r="I219">
        <v>24</v>
      </c>
      <c r="J219" s="7">
        <f t="shared" si="15"/>
        <v>5.6333333333604969</v>
      </c>
      <c r="K219" s="6" t="str">
        <f t="shared" si="17"/>
        <v>NO</v>
      </c>
      <c r="L219" s="2">
        <f t="shared" si="19"/>
        <v>0.80072727272727273</v>
      </c>
      <c r="M219" s="7">
        <f t="shared" si="16"/>
        <v>8.0500000000465661</v>
      </c>
      <c r="N219" s="6" t="s">
        <v>15</v>
      </c>
      <c r="P219" s="6" t="s">
        <v>17</v>
      </c>
      <c r="Q219">
        <f t="shared" si="18"/>
        <v>2020</v>
      </c>
    </row>
    <row r="220" spans="1:17" x14ac:dyDescent="0.3">
      <c r="A220" s="6">
        <v>218</v>
      </c>
      <c r="B220" s="6">
        <v>827</v>
      </c>
      <c r="C220" t="s">
        <v>22</v>
      </c>
      <c r="D220" t="s">
        <v>14</v>
      </c>
      <c r="E220" s="1">
        <v>45334.81527777778</v>
      </c>
      <c r="F220" s="1">
        <v>45335.777777777781</v>
      </c>
      <c r="G220" s="1">
        <v>45342.5</v>
      </c>
      <c r="H220">
        <v>48</v>
      </c>
      <c r="I220">
        <v>150</v>
      </c>
      <c r="J220" s="7">
        <f t="shared" si="15"/>
        <v>23.100000000034925</v>
      </c>
      <c r="K220" s="6" t="str">
        <f t="shared" si="17"/>
        <v>Yes</v>
      </c>
      <c r="L220" s="2">
        <f t="shared" si="19"/>
        <v>0.80072727272727273</v>
      </c>
      <c r="M220" s="7">
        <f t="shared" si="16"/>
        <v>184.43333333329065</v>
      </c>
      <c r="N220" s="6" t="s">
        <v>15</v>
      </c>
      <c r="P220" s="6" t="s">
        <v>16</v>
      </c>
      <c r="Q220">
        <f t="shared" si="18"/>
        <v>2024</v>
      </c>
    </row>
    <row r="221" spans="1:17" x14ac:dyDescent="0.3">
      <c r="A221" s="6">
        <v>219</v>
      </c>
      <c r="B221" s="6">
        <v>913</v>
      </c>
      <c r="C221" t="s">
        <v>19</v>
      </c>
      <c r="D221" t="s">
        <v>20</v>
      </c>
      <c r="E221" s="1">
        <v>44584.523611111108</v>
      </c>
      <c r="F221" s="1">
        <v>44584.677083333336</v>
      </c>
      <c r="G221" s="1">
        <v>44584.931250000001</v>
      </c>
      <c r="H221">
        <v>5</v>
      </c>
      <c r="I221">
        <v>24</v>
      </c>
      <c r="J221" s="7">
        <f t="shared" si="15"/>
        <v>3.6833333334652707</v>
      </c>
      <c r="K221" s="6" t="str">
        <f t="shared" si="17"/>
        <v>Yes</v>
      </c>
      <c r="L221" s="2">
        <f t="shared" si="19"/>
        <v>0.80063636363636359</v>
      </c>
      <c r="M221" s="7">
        <f t="shared" si="16"/>
        <v>9.7833333334419876</v>
      </c>
      <c r="N221" s="6" t="s">
        <v>15</v>
      </c>
      <c r="P221" s="6" t="s">
        <v>16</v>
      </c>
      <c r="Q221">
        <f t="shared" si="18"/>
        <v>2022</v>
      </c>
    </row>
    <row r="222" spans="1:17" x14ac:dyDescent="0.3">
      <c r="A222" s="6">
        <v>220</v>
      </c>
      <c r="B222" s="6">
        <v>912</v>
      </c>
      <c r="C222" t="s">
        <v>19</v>
      </c>
      <c r="D222" t="s">
        <v>21</v>
      </c>
      <c r="E222" s="1">
        <v>45347.231944444444</v>
      </c>
      <c r="F222" s="1">
        <v>45347.25</v>
      </c>
      <c r="G222" s="1">
        <v>45347.376388888886</v>
      </c>
      <c r="H222">
        <v>1</v>
      </c>
      <c r="I222">
        <v>8</v>
      </c>
      <c r="J222" s="7">
        <f t="shared" si="15"/>
        <v>0.43333333334885538</v>
      </c>
      <c r="K222" s="6" t="str">
        <f t="shared" si="17"/>
        <v>Yes</v>
      </c>
      <c r="L222" s="2">
        <f t="shared" si="19"/>
        <v>0.80054545454545456</v>
      </c>
      <c r="M222" s="7">
        <f t="shared" si="16"/>
        <v>3.46666666661622</v>
      </c>
      <c r="N222" s="6" t="s">
        <v>15</v>
      </c>
      <c r="P222" s="6" t="s">
        <v>16</v>
      </c>
      <c r="Q222">
        <f t="shared" si="18"/>
        <v>2024</v>
      </c>
    </row>
    <row r="223" spans="1:17" x14ac:dyDescent="0.3">
      <c r="A223" s="6">
        <v>221</v>
      </c>
      <c r="B223" s="6">
        <v>616</v>
      </c>
      <c r="C223" t="s">
        <v>22</v>
      </c>
      <c r="D223" t="s">
        <v>14</v>
      </c>
      <c r="E223" s="1">
        <v>44196.26458333333</v>
      </c>
      <c r="F223" s="1">
        <v>44197.249305555553</v>
      </c>
      <c r="G223" s="1">
        <v>44202.541666666664</v>
      </c>
      <c r="H223">
        <v>48</v>
      </c>
      <c r="I223">
        <v>150</v>
      </c>
      <c r="J223" s="7">
        <f t="shared" si="15"/>
        <v>23.633333333360497</v>
      </c>
      <c r="K223" s="6" t="str">
        <f t="shared" si="17"/>
        <v>Yes</v>
      </c>
      <c r="L223" s="2">
        <f t="shared" si="19"/>
        <v>0.80045454545454542</v>
      </c>
      <c r="M223" s="7">
        <f t="shared" si="16"/>
        <v>150.65000000002328</v>
      </c>
      <c r="N223" s="6" t="s">
        <v>15</v>
      </c>
      <c r="P223" s="6" t="s">
        <v>16</v>
      </c>
      <c r="Q223">
        <f t="shared" si="18"/>
        <v>2020</v>
      </c>
    </row>
    <row r="224" spans="1:17" x14ac:dyDescent="0.3">
      <c r="A224" s="6">
        <v>222</v>
      </c>
      <c r="B224" s="6">
        <v>298</v>
      </c>
      <c r="C224" t="s">
        <v>22</v>
      </c>
      <c r="D224" t="s">
        <v>14</v>
      </c>
      <c r="E224" s="1">
        <v>45609.170138888891</v>
      </c>
      <c r="F224" s="1">
        <v>45610.367361111108</v>
      </c>
      <c r="G224" s="1">
        <v>45610.431944444441</v>
      </c>
      <c r="H224">
        <v>48</v>
      </c>
      <c r="I224">
        <v>150</v>
      </c>
      <c r="J224" s="7">
        <f t="shared" si="15"/>
        <v>28.733333333220799</v>
      </c>
      <c r="K224" s="6" t="str">
        <f t="shared" si="17"/>
        <v>Yes</v>
      </c>
      <c r="L224" s="2">
        <f t="shared" si="19"/>
        <v>0.80036363636363639</v>
      </c>
      <c r="M224" s="7">
        <f t="shared" si="16"/>
        <v>30.283333333209157</v>
      </c>
      <c r="N224" s="6" t="s">
        <v>15</v>
      </c>
      <c r="P224" s="6" t="s">
        <v>16</v>
      </c>
      <c r="Q224">
        <f t="shared" si="18"/>
        <v>2024</v>
      </c>
    </row>
    <row r="225" spans="1:17" x14ac:dyDescent="0.3">
      <c r="A225" s="6">
        <v>223</v>
      </c>
      <c r="B225" s="6">
        <v>686</v>
      </c>
      <c r="C225" t="s">
        <v>22</v>
      </c>
      <c r="D225" t="s">
        <v>18</v>
      </c>
      <c r="E225" s="1">
        <v>44578.023611111108</v>
      </c>
      <c r="F225" s="1">
        <v>44578.347222222219</v>
      </c>
      <c r="G225" s="1">
        <v>44579.271527777775</v>
      </c>
      <c r="H225">
        <v>15</v>
      </c>
      <c r="I225">
        <v>40</v>
      </c>
      <c r="J225" s="7">
        <f t="shared" si="15"/>
        <v>7.7666666666627862</v>
      </c>
      <c r="K225" s="6" t="str">
        <f t="shared" si="17"/>
        <v>Yes</v>
      </c>
      <c r="L225" s="2">
        <f t="shared" si="19"/>
        <v>0.80027272727272725</v>
      </c>
      <c r="M225" s="7">
        <f t="shared" si="16"/>
        <v>29.950000000011642</v>
      </c>
      <c r="N225" s="6" t="s">
        <v>15</v>
      </c>
      <c r="P225" s="6" t="s">
        <v>16</v>
      </c>
      <c r="Q225">
        <f t="shared" si="18"/>
        <v>2022</v>
      </c>
    </row>
    <row r="226" spans="1:17" x14ac:dyDescent="0.3">
      <c r="A226" s="6">
        <v>224</v>
      </c>
      <c r="B226" s="6">
        <v>547</v>
      </c>
      <c r="C226" t="s">
        <v>22</v>
      </c>
      <c r="D226" t="s">
        <v>14</v>
      </c>
      <c r="E226" s="1">
        <v>45458.847916666666</v>
      </c>
      <c r="F226" s="1">
        <v>45459.366666666669</v>
      </c>
      <c r="G226" s="1">
        <v>45460.40902777778</v>
      </c>
      <c r="H226">
        <v>48</v>
      </c>
      <c r="I226">
        <v>150</v>
      </c>
      <c r="J226" s="7">
        <f t="shared" si="15"/>
        <v>12.450000000069849</v>
      </c>
      <c r="K226" s="6" t="str">
        <f t="shared" si="17"/>
        <v>Yes</v>
      </c>
      <c r="L226" s="2">
        <f t="shared" si="19"/>
        <v>0.80018181818181822</v>
      </c>
      <c r="M226" s="7">
        <f t="shared" si="16"/>
        <v>37.466666666732635</v>
      </c>
      <c r="N226" s="6" t="s">
        <v>15</v>
      </c>
      <c r="P226" s="6" t="s">
        <v>16</v>
      </c>
      <c r="Q226">
        <f t="shared" si="18"/>
        <v>2024</v>
      </c>
    </row>
    <row r="227" spans="1:17" x14ac:dyDescent="0.3">
      <c r="A227" s="6">
        <v>225</v>
      </c>
      <c r="B227" s="6">
        <v>705</v>
      </c>
      <c r="C227" t="s">
        <v>13</v>
      </c>
      <c r="D227" t="s">
        <v>21</v>
      </c>
      <c r="E227" s="1">
        <v>45283.104861111111</v>
      </c>
      <c r="F227" s="1">
        <v>45283.12222222222</v>
      </c>
      <c r="G227" s="1">
        <v>45283.345833333333</v>
      </c>
      <c r="H227">
        <v>1</v>
      </c>
      <c r="I227">
        <v>8</v>
      </c>
      <c r="J227" s="7">
        <f t="shared" si="15"/>
        <v>0.41666666662786156</v>
      </c>
      <c r="K227" s="6" t="str">
        <f t="shared" si="17"/>
        <v>Yes</v>
      </c>
      <c r="L227" s="2">
        <f t="shared" si="19"/>
        <v>0.80009090909090907</v>
      </c>
      <c r="M227" s="7">
        <f t="shared" si="16"/>
        <v>5.7833333333255723</v>
      </c>
      <c r="N227" s="6" t="s">
        <v>16</v>
      </c>
      <c r="P227" s="6" t="s">
        <v>17</v>
      </c>
      <c r="Q227">
        <f t="shared" si="18"/>
        <v>2023</v>
      </c>
    </row>
    <row r="228" spans="1:17" x14ac:dyDescent="0.3">
      <c r="A228" s="6">
        <v>226</v>
      </c>
      <c r="B228" s="6">
        <v>440</v>
      </c>
      <c r="C228" t="s">
        <v>19</v>
      </c>
      <c r="D228" t="s">
        <v>21</v>
      </c>
      <c r="E228" s="1">
        <v>44745.892361111109</v>
      </c>
      <c r="F228" s="1">
        <v>44745.925000000003</v>
      </c>
      <c r="G228" s="1">
        <v>44746.224999999999</v>
      </c>
      <c r="H228">
        <v>1</v>
      </c>
      <c r="I228">
        <v>8</v>
      </c>
      <c r="J228" s="7">
        <f t="shared" si="15"/>
        <v>0.78333333344198763</v>
      </c>
      <c r="K228" s="6" t="str">
        <f t="shared" si="17"/>
        <v>Yes</v>
      </c>
      <c r="L228" s="2">
        <f t="shared" si="19"/>
        <v>0.8</v>
      </c>
      <c r="M228" s="7">
        <f t="shared" si="16"/>
        <v>7.9833333333372138</v>
      </c>
      <c r="N228" s="6" t="s">
        <v>15</v>
      </c>
      <c r="P228" s="6" t="s">
        <v>16</v>
      </c>
      <c r="Q228">
        <f t="shared" si="18"/>
        <v>2022</v>
      </c>
    </row>
    <row r="229" spans="1:17" x14ac:dyDescent="0.3">
      <c r="A229" s="6">
        <v>227</v>
      </c>
      <c r="B229" s="6">
        <v>614</v>
      </c>
      <c r="C229" t="s">
        <v>19</v>
      </c>
      <c r="D229" t="s">
        <v>20</v>
      </c>
      <c r="E229" s="1">
        <v>45142.743055555555</v>
      </c>
      <c r="F229" s="1">
        <v>45142.785416666666</v>
      </c>
      <c r="G229" s="1">
        <v>45143.439583333333</v>
      </c>
      <c r="H229">
        <v>5</v>
      </c>
      <c r="I229">
        <v>24</v>
      </c>
      <c r="J229" s="7">
        <f t="shared" si="15"/>
        <v>1.0166666666627862</v>
      </c>
      <c r="K229" s="6" t="str">
        <f t="shared" si="17"/>
        <v>Yes</v>
      </c>
      <c r="L229" s="2">
        <f t="shared" si="19"/>
        <v>0.7999090909090909</v>
      </c>
      <c r="M229" s="7">
        <f t="shared" si="16"/>
        <v>16.716666666674428</v>
      </c>
      <c r="N229" s="6" t="s">
        <v>15</v>
      </c>
      <c r="P229" s="6" t="s">
        <v>16</v>
      </c>
      <c r="Q229">
        <f t="shared" si="18"/>
        <v>2023</v>
      </c>
    </row>
    <row r="230" spans="1:17" x14ac:dyDescent="0.3">
      <c r="A230" s="6">
        <v>228</v>
      </c>
      <c r="B230" s="6">
        <v>145</v>
      </c>
      <c r="C230" t="s">
        <v>19</v>
      </c>
      <c r="D230" t="s">
        <v>21</v>
      </c>
      <c r="E230" s="1">
        <v>45670.904166666667</v>
      </c>
      <c r="F230" s="1">
        <v>45670.904861111114</v>
      </c>
      <c r="G230" s="1">
        <v>45671.194444444445</v>
      </c>
      <c r="H230">
        <v>1</v>
      </c>
      <c r="I230">
        <v>8</v>
      </c>
      <c r="J230" s="7">
        <f t="shared" si="15"/>
        <v>1.6666666720993817E-2</v>
      </c>
      <c r="K230" s="6" t="str">
        <f t="shared" si="17"/>
        <v>Yes</v>
      </c>
      <c r="L230" s="2">
        <f t="shared" si="19"/>
        <v>0.79981818181818187</v>
      </c>
      <c r="M230" s="7">
        <f t="shared" si="16"/>
        <v>6.9666666666744277</v>
      </c>
      <c r="N230" s="6" t="s">
        <v>15</v>
      </c>
      <c r="P230" s="6" t="s">
        <v>16</v>
      </c>
      <c r="Q230">
        <f t="shared" si="18"/>
        <v>2025</v>
      </c>
    </row>
    <row r="231" spans="1:17" x14ac:dyDescent="0.3">
      <c r="A231" s="6">
        <v>229</v>
      </c>
      <c r="B231" s="6">
        <v>672</v>
      </c>
      <c r="C231" t="s">
        <v>13</v>
      </c>
      <c r="D231" t="s">
        <v>18</v>
      </c>
      <c r="E231" s="1">
        <v>44752.634722222225</v>
      </c>
      <c r="F231" s="1">
        <v>44752.960416666669</v>
      </c>
      <c r="G231" s="1">
        <v>44755.951388888891</v>
      </c>
      <c r="H231">
        <v>15</v>
      </c>
      <c r="I231">
        <v>40</v>
      </c>
      <c r="J231" s="7">
        <f t="shared" si="15"/>
        <v>7.8166666666511446</v>
      </c>
      <c r="K231" s="6" t="str">
        <f t="shared" si="17"/>
        <v>Yes</v>
      </c>
      <c r="L231" s="2">
        <f t="shared" si="19"/>
        <v>0.79972727272727273</v>
      </c>
      <c r="M231" s="7">
        <f t="shared" si="16"/>
        <v>79.599999999976717</v>
      </c>
      <c r="N231" s="6" t="s">
        <v>16</v>
      </c>
      <c r="P231" s="6" t="s">
        <v>17</v>
      </c>
      <c r="Q231">
        <f t="shared" si="18"/>
        <v>2022</v>
      </c>
    </row>
    <row r="232" spans="1:17" x14ac:dyDescent="0.3">
      <c r="A232" s="6">
        <v>230</v>
      </c>
      <c r="B232" s="6">
        <v>78</v>
      </c>
      <c r="C232" t="s">
        <v>19</v>
      </c>
      <c r="D232" t="s">
        <v>18</v>
      </c>
      <c r="E232" s="1">
        <v>45335.568749999999</v>
      </c>
      <c r="F232" s="1">
        <v>45336.073611111111</v>
      </c>
      <c r="G232" s="1">
        <v>45337.138194444444</v>
      </c>
      <c r="H232">
        <v>15</v>
      </c>
      <c r="I232">
        <v>40</v>
      </c>
      <c r="J232" s="7">
        <f t="shared" si="15"/>
        <v>12.116666666697711</v>
      </c>
      <c r="K232" s="6" t="str">
        <f t="shared" si="17"/>
        <v>Yes</v>
      </c>
      <c r="L232" s="2">
        <f t="shared" si="19"/>
        <v>0.79963636363636359</v>
      </c>
      <c r="M232" s="7">
        <f t="shared" si="16"/>
        <v>37.666666666686069</v>
      </c>
      <c r="N232" s="6" t="s">
        <v>15</v>
      </c>
      <c r="P232" s="6" t="s">
        <v>16</v>
      </c>
      <c r="Q232">
        <f t="shared" si="18"/>
        <v>2024</v>
      </c>
    </row>
    <row r="233" spans="1:17" x14ac:dyDescent="0.3">
      <c r="A233" s="6">
        <v>231</v>
      </c>
      <c r="B233" s="6">
        <v>288</v>
      </c>
      <c r="C233" t="s">
        <v>22</v>
      </c>
      <c r="D233" t="s">
        <v>14</v>
      </c>
      <c r="E233" s="1">
        <v>44566.854166666664</v>
      </c>
      <c r="F233" s="1">
        <v>44568.304861111108</v>
      </c>
      <c r="G233" s="1">
        <v>44570.087500000001</v>
      </c>
      <c r="H233">
        <v>48</v>
      </c>
      <c r="I233">
        <v>150</v>
      </c>
      <c r="J233" s="7">
        <f t="shared" si="15"/>
        <v>34.816666666651145</v>
      </c>
      <c r="K233" s="6" t="str">
        <f t="shared" si="17"/>
        <v>Yes</v>
      </c>
      <c r="L233" s="2">
        <f t="shared" si="19"/>
        <v>0.79954545454545456</v>
      </c>
      <c r="M233" s="7">
        <f t="shared" si="16"/>
        <v>77.600000000093132</v>
      </c>
      <c r="N233" s="6" t="s">
        <v>15</v>
      </c>
      <c r="P233" s="6" t="s">
        <v>16</v>
      </c>
      <c r="Q233">
        <f t="shared" si="18"/>
        <v>2022</v>
      </c>
    </row>
    <row r="234" spans="1:17" x14ac:dyDescent="0.3">
      <c r="A234" s="6">
        <v>232</v>
      </c>
      <c r="B234" s="6">
        <v>451</v>
      </c>
      <c r="C234" t="s">
        <v>19</v>
      </c>
      <c r="D234" t="s">
        <v>18</v>
      </c>
      <c r="E234" s="1">
        <v>44987.362500000003</v>
      </c>
      <c r="F234" s="1">
        <v>44988.109027777777</v>
      </c>
      <c r="G234" s="1">
        <v>44988.999305555553</v>
      </c>
      <c r="H234">
        <v>15</v>
      </c>
      <c r="I234">
        <v>40</v>
      </c>
      <c r="J234" s="7">
        <f t="shared" si="15"/>
        <v>17.916666666569654</v>
      </c>
      <c r="K234" s="6" t="str">
        <f t="shared" si="17"/>
        <v>NO</v>
      </c>
      <c r="L234" s="2">
        <f t="shared" si="19"/>
        <v>0.79945454545454542</v>
      </c>
      <c r="M234" s="7">
        <f t="shared" si="16"/>
        <v>39.283333333209157</v>
      </c>
      <c r="N234" s="6" t="s">
        <v>15</v>
      </c>
      <c r="P234" s="6" t="s">
        <v>17</v>
      </c>
      <c r="Q234">
        <f t="shared" si="18"/>
        <v>2023</v>
      </c>
    </row>
    <row r="235" spans="1:17" x14ac:dyDescent="0.3">
      <c r="A235" s="6">
        <v>233</v>
      </c>
      <c r="B235" s="6">
        <v>734</v>
      </c>
      <c r="C235" t="s">
        <v>13</v>
      </c>
      <c r="D235" t="s">
        <v>14</v>
      </c>
      <c r="E235" s="1">
        <v>45633.854166666664</v>
      </c>
      <c r="F235" s="1">
        <v>45634.13958333333</v>
      </c>
      <c r="G235" s="1">
        <v>45639.550694444442</v>
      </c>
      <c r="H235">
        <v>48</v>
      </c>
      <c r="I235">
        <v>150</v>
      </c>
      <c r="J235" s="7">
        <f t="shared" si="15"/>
        <v>6.8499999999767169</v>
      </c>
      <c r="K235" s="6" t="str">
        <f t="shared" si="17"/>
        <v>Yes</v>
      </c>
      <c r="L235" s="2">
        <f t="shared" si="19"/>
        <v>0.79945454545454542</v>
      </c>
      <c r="M235" s="7">
        <f t="shared" si="16"/>
        <v>136.71666666667443</v>
      </c>
      <c r="N235" s="6" t="s">
        <v>15</v>
      </c>
      <c r="P235" s="6" t="s">
        <v>16</v>
      </c>
      <c r="Q235">
        <f t="shared" si="18"/>
        <v>2024</v>
      </c>
    </row>
    <row r="236" spans="1:17" x14ac:dyDescent="0.3">
      <c r="A236" s="6">
        <v>234</v>
      </c>
      <c r="B236" s="6">
        <v>941</v>
      </c>
      <c r="C236" t="s">
        <v>22</v>
      </c>
      <c r="D236" t="s">
        <v>14</v>
      </c>
      <c r="E236" s="1">
        <v>45490.121527777781</v>
      </c>
      <c r="F236" s="1">
        <v>45491.574305555558</v>
      </c>
      <c r="G236" s="1">
        <v>45497.377083333333</v>
      </c>
      <c r="H236">
        <v>48</v>
      </c>
      <c r="I236">
        <v>150</v>
      </c>
      <c r="J236" s="7">
        <f t="shared" si="15"/>
        <v>34.866666666639503</v>
      </c>
      <c r="K236" s="6" t="str">
        <f t="shared" si="17"/>
        <v>Yes</v>
      </c>
      <c r="L236" s="2">
        <f t="shared" si="19"/>
        <v>0.79936363636363639</v>
      </c>
      <c r="M236" s="7">
        <f t="shared" si="16"/>
        <v>174.13333333324408</v>
      </c>
      <c r="N236" s="6" t="s">
        <v>15</v>
      </c>
      <c r="P236" s="6" t="s">
        <v>16</v>
      </c>
      <c r="Q236">
        <f t="shared" si="18"/>
        <v>2024</v>
      </c>
    </row>
    <row r="237" spans="1:17" x14ac:dyDescent="0.3">
      <c r="A237" s="6">
        <v>235</v>
      </c>
      <c r="B237" s="6">
        <v>835</v>
      </c>
      <c r="C237" t="s">
        <v>19</v>
      </c>
      <c r="D237" t="s">
        <v>20</v>
      </c>
      <c r="E237" s="1">
        <v>44996.0625</v>
      </c>
      <c r="F237" s="1">
        <v>44996.143750000003</v>
      </c>
      <c r="G237" s="1">
        <v>44996.45208333333</v>
      </c>
      <c r="H237">
        <v>5</v>
      </c>
      <c r="I237">
        <v>24</v>
      </c>
      <c r="J237" s="7">
        <f t="shared" si="15"/>
        <v>1.9500000000698492</v>
      </c>
      <c r="K237" s="6" t="str">
        <f t="shared" si="17"/>
        <v>Yes</v>
      </c>
      <c r="L237" s="2">
        <f t="shared" si="19"/>
        <v>0.79927272727272725</v>
      </c>
      <c r="M237" s="7">
        <f t="shared" si="16"/>
        <v>9.3499999999185093</v>
      </c>
      <c r="N237" s="6" t="s">
        <v>15</v>
      </c>
      <c r="P237" s="6" t="s">
        <v>16</v>
      </c>
      <c r="Q237">
        <f t="shared" si="18"/>
        <v>2023</v>
      </c>
    </row>
    <row r="238" spans="1:17" x14ac:dyDescent="0.3">
      <c r="A238" s="6">
        <v>236</v>
      </c>
      <c r="B238" s="6">
        <v>917</v>
      </c>
      <c r="C238" t="s">
        <v>13</v>
      </c>
      <c r="D238" t="s">
        <v>21</v>
      </c>
      <c r="E238" s="1">
        <v>45274.552083333336</v>
      </c>
      <c r="F238" s="1">
        <v>45274.563194444447</v>
      </c>
      <c r="G238" s="1">
        <v>45274.575694444444</v>
      </c>
      <c r="H238">
        <v>1</v>
      </c>
      <c r="I238">
        <v>8</v>
      </c>
      <c r="J238" s="7">
        <f t="shared" si="15"/>
        <v>0.26666666666278616</v>
      </c>
      <c r="K238" s="6" t="str">
        <f t="shared" si="17"/>
        <v>Yes</v>
      </c>
      <c r="L238" s="2">
        <f t="shared" si="19"/>
        <v>0.79918181818181822</v>
      </c>
      <c r="M238" s="7">
        <f t="shared" si="16"/>
        <v>0.56666666659293696</v>
      </c>
      <c r="N238" s="6" t="s">
        <v>15</v>
      </c>
      <c r="P238" s="6" t="s">
        <v>16</v>
      </c>
      <c r="Q238">
        <f t="shared" si="18"/>
        <v>2023</v>
      </c>
    </row>
    <row r="239" spans="1:17" x14ac:dyDescent="0.3">
      <c r="A239" s="6">
        <v>237</v>
      </c>
      <c r="B239" s="6">
        <v>919</v>
      </c>
      <c r="C239" t="s">
        <v>19</v>
      </c>
      <c r="D239" t="s">
        <v>20</v>
      </c>
      <c r="E239" s="1">
        <v>44266.845138888886</v>
      </c>
      <c r="F239" s="1">
        <v>44267.013888888891</v>
      </c>
      <c r="G239" s="1">
        <v>44267.10833333333</v>
      </c>
      <c r="H239">
        <v>5</v>
      </c>
      <c r="I239">
        <v>24</v>
      </c>
      <c r="J239" s="7">
        <f t="shared" si="15"/>
        <v>4.0500000001047738</v>
      </c>
      <c r="K239" s="6" t="str">
        <f t="shared" si="17"/>
        <v>Yes</v>
      </c>
      <c r="L239" s="2">
        <f t="shared" si="19"/>
        <v>0.79909090909090907</v>
      </c>
      <c r="M239" s="7">
        <f t="shared" si="16"/>
        <v>6.3166666666511446</v>
      </c>
      <c r="N239" s="6" t="s">
        <v>15</v>
      </c>
      <c r="P239" s="6" t="s">
        <v>16</v>
      </c>
      <c r="Q239">
        <f t="shared" si="18"/>
        <v>2021</v>
      </c>
    </row>
    <row r="240" spans="1:17" x14ac:dyDescent="0.3">
      <c r="A240" s="6">
        <v>238</v>
      </c>
      <c r="B240" s="6">
        <v>649</v>
      </c>
      <c r="C240" t="s">
        <v>13</v>
      </c>
      <c r="D240" t="s">
        <v>18</v>
      </c>
      <c r="E240" s="1">
        <v>44368.659722222219</v>
      </c>
      <c r="F240" s="1">
        <v>44369.60833333333</v>
      </c>
      <c r="G240" s="1">
        <v>44371.870833333334</v>
      </c>
      <c r="H240">
        <v>15</v>
      </c>
      <c r="I240">
        <v>40</v>
      </c>
      <c r="J240" s="7">
        <f t="shared" si="15"/>
        <v>22.766666666662786</v>
      </c>
      <c r="K240" s="6" t="str">
        <f t="shared" si="17"/>
        <v>NO</v>
      </c>
      <c r="L240" s="2">
        <f t="shared" si="19"/>
        <v>0.79900000000000004</v>
      </c>
      <c r="M240" s="7">
        <f t="shared" si="16"/>
        <v>77.06666666676756</v>
      </c>
      <c r="N240" s="6" t="s">
        <v>15</v>
      </c>
      <c r="P240" s="6" t="s">
        <v>17</v>
      </c>
      <c r="Q240">
        <f t="shared" si="18"/>
        <v>2021</v>
      </c>
    </row>
    <row r="241" spans="1:17" x14ac:dyDescent="0.3">
      <c r="A241" s="6">
        <v>239</v>
      </c>
      <c r="B241" s="6">
        <v>430</v>
      </c>
      <c r="C241" t="s">
        <v>13</v>
      </c>
      <c r="D241" t="s">
        <v>18</v>
      </c>
      <c r="E241" s="1">
        <v>45452.795138888891</v>
      </c>
      <c r="F241" s="1">
        <v>45453.173611111109</v>
      </c>
      <c r="G241" s="1">
        <v>45454.675000000003</v>
      </c>
      <c r="H241">
        <v>15</v>
      </c>
      <c r="I241">
        <v>40</v>
      </c>
      <c r="J241" s="7">
        <f t="shared" si="15"/>
        <v>9.0833333332557231</v>
      </c>
      <c r="K241" s="6" t="str">
        <f t="shared" si="17"/>
        <v>Yes</v>
      </c>
      <c r="L241" s="2">
        <f t="shared" si="19"/>
        <v>0.79900000000000004</v>
      </c>
      <c r="M241" s="7">
        <f t="shared" si="16"/>
        <v>45.116666666697711</v>
      </c>
      <c r="N241" s="6" t="s">
        <v>15</v>
      </c>
      <c r="P241" s="6" t="s">
        <v>16</v>
      </c>
      <c r="Q241">
        <f t="shared" si="18"/>
        <v>2024</v>
      </c>
    </row>
    <row r="242" spans="1:17" x14ac:dyDescent="0.3">
      <c r="A242" s="6">
        <v>240</v>
      </c>
      <c r="B242" s="6">
        <v>200</v>
      </c>
      <c r="C242" t="s">
        <v>22</v>
      </c>
      <c r="D242" t="s">
        <v>20</v>
      </c>
      <c r="E242" s="1">
        <v>43911.281944444447</v>
      </c>
      <c r="F242" s="1">
        <v>43911.477777777778</v>
      </c>
      <c r="G242" s="1">
        <v>43911.96875</v>
      </c>
      <c r="H242">
        <v>5</v>
      </c>
      <c r="I242">
        <v>24</v>
      </c>
      <c r="J242" s="7">
        <f t="shared" si="15"/>
        <v>4.6999999999534339</v>
      </c>
      <c r="K242" s="6" t="str">
        <f t="shared" si="17"/>
        <v>Yes</v>
      </c>
      <c r="L242" s="2">
        <f t="shared" si="19"/>
        <v>0.7989090909090909</v>
      </c>
      <c r="M242" s="7">
        <f t="shared" si="16"/>
        <v>16.483333333279006</v>
      </c>
      <c r="N242" s="6" t="s">
        <v>15</v>
      </c>
      <c r="P242" s="6" t="s">
        <v>16</v>
      </c>
      <c r="Q242">
        <f t="shared" si="18"/>
        <v>2020</v>
      </c>
    </row>
    <row r="243" spans="1:17" x14ac:dyDescent="0.3">
      <c r="A243" s="6">
        <v>241</v>
      </c>
      <c r="B243" s="6">
        <v>838</v>
      </c>
      <c r="C243" t="s">
        <v>13</v>
      </c>
      <c r="D243" t="s">
        <v>21</v>
      </c>
      <c r="E243" s="1">
        <v>44980.306250000001</v>
      </c>
      <c r="F243" s="1">
        <v>44980.306250000001</v>
      </c>
      <c r="G243" s="1">
        <v>44980.354861111111</v>
      </c>
      <c r="H243">
        <v>1</v>
      </c>
      <c r="I243">
        <v>8</v>
      </c>
      <c r="J243" s="7">
        <f t="shared" si="15"/>
        <v>0</v>
      </c>
      <c r="K243" s="6" t="str">
        <f t="shared" si="17"/>
        <v>Yes</v>
      </c>
      <c r="L243" s="2">
        <f t="shared" si="19"/>
        <v>0.79881818181818187</v>
      </c>
      <c r="M243" s="7">
        <f t="shared" si="16"/>
        <v>1.1666666666278616</v>
      </c>
      <c r="N243" s="6" t="s">
        <v>15</v>
      </c>
      <c r="P243" s="6" t="s">
        <v>16</v>
      </c>
      <c r="Q243">
        <f t="shared" si="18"/>
        <v>2023</v>
      </c>
    </row>
    <row r="244" spans="1:17" x14ac:dyDescent="0.3">
      <c r="A244" s="6">
        <v>242</v>
      </c>
      <c r="B244" s="6">
        <v>248</v>
      </c>
      <c r="C244" t="s">
        <v>22</v>
      </c>
      <c r="D244" t="s">
        <v>20</v>
      </c>
      <c r="E244" s="1">
        <v>45702.29583333333</v>
      </c>
      <c r="F244" s="1">
        <v>45702.372916666667</v>
      </c>
      <c r="G244" s="1">
        <v>45702.984027777777</v>
      </c>
      <c r="H244">
        <v>5</v>
      </c>
      <c r="I244">
        <v>24</v>
      </c>
      <c r="J244" s="7">
        <f t="shared" si="15"/>
        <v>1.8500000000931323</v>
      </c>
      <c r="K244" s="6" t="str">
        <f t="shared" si="17"/>
        <v>Yes</v>
      </c>
      <c r="L244" s="2">
        <f t="shared" si="19"/>
        <v>0.79872727272727273</v>
      </c>
      <c r="M244" s="7">
        <f t="shared" si="16"/>
        <v>16.516666666720994</v>
      </c>
      <c r="N244" s="6" t="s">
        <v>15</v>
      </c>
      <c r="P244" s="6" t="s">
        <v>16</v>
      </c>
      <c r="Q244">
        <f t="shared" si="18"/>
        <v>2025</v>
      </c>
    </row>
    <row r="245" spans="1:17" x14ac:dyDescent="0.3">
      <c r="A245" s="6">
        <v>243</v>
      </c>
      <c r="B245" s="6">
        <v>980</v>
      </c>
      <c r="C245" t="s">
        <v>13</v>
      </c>
      <c r="D245" t="s">
        <v>18</v>
      </c>
      <c r="E245" s="1">
        <v>45342.737500000003</v>
      </c>
      <c r="F245" s="1">
        <v>45342.747916666667</v>
      </c>
      <c r="G245" s="1">
        <v>45343.092361111114</v>
      </c>
      <c r="H245">
        <v>15</v>
      </c>
      <c r="I245">
        <v>40</v>
      </c>
      <c r="J245" s="7">
        <f t="shared" si="15"/>
        <v>0.24999999994179234</v>
      </c>
      <c r="K245" s="6" t="str">
        <f t="shared" si="17"/>
        <v>Yes</v>
      </c>
      <c r="L245" s="2">
        <f t="shared" si="19"/>
        <v>0.79863636363636359</v>
      </c>
      <c r="M245" s="7">
        <f t="shared" si="16"/>
        <v>8.5166666666627862</v>
      </c>
      <c r="N245" s="6" t="s">
        <v>15</v>
      </c>
      <c r="P245" s="6" t="s">
        <v>16</v>
      </c>
      <c r="Q245">
        <f t="shared" si="18"/>
        <v>2024</v>
      </c>
    </row>
    <row r="246" spans="1:17" x14ac:dyDescent="0.3">
      <c r="A246" s="6">
        <v>244</v>
      </c>
      <c r="B246" s="6">
        <v>831</v>
      </c>
      <c r="C246" t="s">
        <v>22</v>
      </c>
      <c r="D246" t="s">
        <v>21</v>
      </c>
      <c r="E246" s="1">
        <v>44299.34375</v>
      </c>
      <c r="F246" s="1">
        <v>44299.381249999999</v>
      </c>
      <c r="G246" s="1">
        <v>44299.685416666667</v>
      </c>
      <c r="H246">
        <v>1</v>
      </c>
      <c r="I246">
        <v>8</v>
      </c>
      <c r="J246" s="7">
        <f t="shared" si="15"/>
        <v>0.8999999999650754</v>
      </c>
      <c r="K246" s="6" t="str">
        <f t="shared" si="17"/>
        <v>Yes</v>
      </c>
      <c r="L246" s="2">
        <f t="shared" si="19"/>
        <v>0.79854545454545456</v>
      </c>
      <c r="M246" s="7">
        <f t="shared" si="16"/>
        <v>8.2000000000116415</v>
      </c>
      <c r="N246" s="6" t="s">
        <v>15</v>
      </c>
      <c r="P246" s="6" t="s">
        <v>16</v>
      </c>
      <c r="Q246">
        <f t="shared" si="18"/>
        <v>2021</v>
      </c>
    </row>
    <row r="247" spans="1:17" x14ac:dyDescent="0.3">
      <c r="A247" s="6">
        <v>245</v>
      </c>
      <c r="B247" s="6">
        <v>90</v>
      </c>
      <c r="C247" t="s">
        <v>19</v>
      </c>
      <c r="D247" t="s">
        <v>18</v>
      </c>
      <c r="E247" s="1">
        <v>45658.511111111111</v>
      </c>
      <c r="F247" s="1">
        <v>45659.26666666667</v>
      </c>
      <c r="G247" s="1">
        <v>45661.254166666666</v>
      </c>
      <c r="H247">
        <v>15</v>
      </c>
      <c r="I247">
        <v>40</v>
      </c>
      <c r="J247" s="7">
        <f t="shared" si="15"/>
        <v>18.133333333418705</v>
      </c>
      <c r="K247" s="6" t="str">
        <f t="shared" si="17"/>
        <v>NO</v>
      </c>
      <c r="L247" s="2">
        <f t="shared" si="19"/>
        <v>0.79845454545454542</v>
      </c>
      <c r="M247" s="7">
        <f t="shared" si="16"/>
        <v>65.833333333313931</v>
      </c>
      <c r="N247" s="6" t="s">
        <v>15</v>
      </c>
      <c r="P247" s="6" t="s">
        <v>17</v>
      </c>
      <c r="Q247">
        <f t="shared" si="18"/>
        <v>2025</v>
      </c>
    </row>
    <row r="248" spans="1:17" x14ac:dyDescent="0.3">
      <c r="A248" s="6">
        <v>246</v>
      </c>
      <c r="B248" s="6">
        <v>25</v>
      </c>
      <c r="C248" t="s">
        <v>19</v>
      </c>
      <c r="D248" t="s">
        <v>14</v>
      </c>
      <c r="E248" s="1">
        <v>44129.848611111112</v>
      </c>
      <c r="F248" s="1">
        <v>44130.134027777778</v>
      </c>
      <c r="G248" s="1">
        <v>44135.071527777778</v>
      </c>
      <c r="H248">
        <v>48</v>
      </c>
      <c r="I248">
        <v>150</v>
      </c>
      <c r="J248" s="7">
        <f t="shared" si="15"/>
        <v>6.8499999999767169</v>
      </c>
      <c r="K248" s="6" t="str">
        <f t="shared" si="17"/>
        <v>Yes</v>
      </c>
      <c r="L248" s="2">
        <f t="shared" si="19"/>
        <v>0.79845454545454542</v>
      </c>
      <c r="M248" s="7">
        <f t="shared" si="16"/>
        <v>125.34999999997672</v>
      </c>
      <c r="N248" s="6" t="s">
        <v>15</v>
      </c>
      <c r="P248" s="6" t="s">
        <v>16</v>
      </c>
      <c r="Q248">
        <f t="shared" si="18"/>
        <v>2020</v>
      </c>
    </row>
    <row r="249" spans="1:17" x14ac:dyDescent="0.3">
      <c r="A249" s="6">
        <v>247</v>
      </c>
      <c r="B249" s="6">
        <v>400</v>
      </c>
      <c r="C249" t="s">
        <v>13</v>
      </c>
      <c r="D249" t="s">
        <v>21</v>
      </c>
      <c r="E249" s="1">
        <v>45555.974305555559</v>
      </c>
      <c r="F249" s="1">
        <v>45555.981944444444</v>
      </c>
      <c r="G249" s="1">
        <v>45556.082638888889</v>
      </c>
      <c r="H249">
        <v>1</v>
      </c>
      <c r="I249">
        <v>8</v>
      </c>
      <c r="J249" s="7">
        <f t="shared" si="15"/>
        <v>0.18333333323244005</v>
      </c>
      <c r="K249" s="6" t="str">
        <f t="shared" si="17"/>
        <v>Yes</v>
      </c>
      <c r="L249" s="2">
        <f t="shared" si="19"/>
        <v>0.79836363636363639</v>
      </c>
      <c r="M249" s="7">
        <f t="shared" si="16"/>
        <v>2.5999999999185093</v>
      </c>
      <c r="N249" s="6" t="s">
        <v>15</v>
      </c>
      <c r="P249" s="6" t="s">
        <v>16</v>
      </c>
      <c r="Q249">
        <f t="shared" si="18"/>
        <v>2024</v>
      </c>
    </row>
    <row r="250" spans="1:17" x14ac:dyDescent="0.3">
      <c r="A250" s="6">
        <v>248</v>
      </c>
      <c r="B250" s="6">
        <v>202</v>
      </c>
      <c r="C250" t="s">
        <v>19</v>
      </c>
      <c r="D250" t="s">
        <v>14</v>
      </c>
      <c r="E250" s="1">
        <v>45650.810416666667</v>
      </c>
      <c r="F250" s="1">
        <v>45652.761805555558</v>
      </c>
      <c r="G250" s="1">
        <v>45659.429166666669</v>
      </c>
      <c r="H250">
        <v>48</v>
      </c>
      <c r="I250">
        <v>150</v>
      </c>
      <c r="J250" s="7">
        <f t="shared" si="15"/>
        <v>46.833333333372138</v>
      </c>
      <c r="K250" s="6" t="str">
        <f t="shared" si="17"/>
        <v>Yes</v>
      </c>
      <c r="L250" s="2">
        <f t="shared" si="19"/>
        <v>0.79827272727272724</v>
      </c>
      <c r="M250" s="7">
        <f t="shared" si="16"/>
        <v>206.85000000003492</v>
      </c>
      <c r="N250" s="6" t="s">
        <v>15</v>
      </c>
      <c r="P250" s="6" t="s">
        <v>16</v>
      </c>
      <c r="Q250">
        <f t="shared" si="18"/>
        <v>2024</v>
      </c>
    </row>
    <row r="251" spans="1:17" x14ac:dyDescent="0.3">
      <c r="A251" s="6">
        <v>249</v>
      </c>
      <c r="B251" s="6">
        <v>120</v>
      </c>
      <c r="C251" t="s">
        <v>19</v>
      </c>
      <c r="D251" t="s">
        <v>21</v>
      </c>
      <c r="E251" s="1">
        <v>45385.039583333331</v>
      </c>
      <c r="F251" s="1">
        <v>45385.057638888888</v>
      </c>
      <c r="G251" s="1">
        <v>45385.243750000001</v>
      </c>
      <c r="H251">
        <v>1</v>
      </c>
      <c r="I251">
        <v>8</v>
      </c>
      <c r="J251" s="7">
        <f t="shared" si="15"/>
        <v>0.43333333334885538</v>
      </c>
      <c r="K251" s="6" t="str">
        <f t="shared" si="17"/>
        <v>Yes</v>
      </c>
      <c r="L251" s="2">
        <f t="shared" si="19"/>
        <v>0.79818181818181821</v>
      </c>
      <c r="M251" s="7">
        <f t="shared" si="16"/>
        <v>4.9000000000814907</v>
      </c>
      <c r="N251" s="6" t="s">
        <v>15</v>
      </c>
      <c r="P251" s="6" t="s">
        <v>16</v>
      </c>
      <c r="Q251">
        <f t="shared" si="18"/>
        <v>2024</v>
      </c>
    </row>
    <row r="252" spans="1:17" x14ac:dyDescent="0.3">
      <c r="A252" s="6">
        <v>250</v>
      </c>
      <c r="B252" s="6">
        <v>211</v>
      </c>
      <c r="C252" t="s">
        <v>22</v>
      </c>
      <c r="D252" t="s">
        <v>20</v>
      </c>
      <c r="E252" s="1">
        <v>44531.013194444444</v>
      </c>
      <c r="F252" s="1">
        <v>44531.052777777775</v>
      </c>
      <c r="G252" s="1">
        <v>44531.364583333336</v>
      </c>
      <c r="H252">
        <v>5</v>
      </c>
      <c r="I252">
        <v>24</v>
      </c>
      <c r="J252" s="7">
        <f t="shared" si="15"/>
        <v>0.94999999995343387</v>
      </c>
      <c r="K252" s="6" t="str">
        <f t="shared" si="17"/>
        <v>Yes</v>
      </c>
      <c r="L252" s="2">
        <f t="shared" si="19"/>
        <v>0.79809090909090907</v>
      </c>
      <c r="M252" s="7">
        <f t="shared" si="16"/>
        <v>8.433333333407063</v>
      </c>
      <c r="N252" s="6" t="s">
        <v>15</v>
      </c>
      <c r="P252" s="6" t="s">
        <v>16</v>
      </c>
      <c r="Q252">
        <f t="shared" si="18"/>
        <v>2021</v>
      </c>
    </row>
    <row r="253" spans="1:17" x14ac:dyDescent="0.3">
      <c r="A253" s="6">
        <v>251</v>
      </c>
      <c r="B253" s="6">
        <v>137</v>
      </c>
      <c r="C253" t="s">
        <v>22</v>
      </c>
      <c r="D253" t="s">
        <v>21</v>
      </c>
      <c r="E253" s="1">
        <v>44944.524305555555</v>
      </c>
      <c r="F253" s="1">
        <v>44944.53125</v>
      </c>
      <c r="G253" s="1">
        <v>44944.741666666669</v>
      </c>
      <c r="H253">
        <v>1</v>
      </c>
      <c r="I253">
        <v>8</v>
      </c>
      <c r="J253" s="7">
        <f t="shared" si="15"/>
        <v>0.16666666668606922</v>
      </c>
      <c r="K253" s="6" t="str">
        <f t="shared" si="17"/>
        <v>Yes</v>
      </c>
      <c r="L253" s="2">
        <f t="shared" si="19"/>
        <v>0.79800000000000004</v>
      </c>
      <c r="M253" s="7">
        <f t="shared" si="16"/>
        <v>5.2166666667326353</v>
      </c>
      <c r="N253" s="6" t="s">
        <v>15</v>
      </c>
      <c r="P253" s="6" t="s">
        <v>16</v>
      </c>
      <c r="Q253">
        <f t="shared" si="18"/>
        <v>2023</v>
      </c>
    </row>
    <row r="254" spans="1:17" x14ac:dyDescent="0.3">
      <c r="A254" s="6">
        <v>252</v>
      </c>
      <c r="B254" s="6">
        <v>954</v>
      </c>
      <c r="C254" t="s">
        <v>22</v>
      </c>
      <c r="D254" t="s">
        <v>14</v>
      </c>
      <c r="E254" s="1">
        <v>43930.896527777775</v>
      </c>
      <c r="F254" s="1">
        <v>43932.28402777778</v>
      </c>
      <c r="G254" s="1">
        <v>43936.552777777775</v>
      </c>
      <c r="H254">
        <v>48</v>
      </c>
      <c r="I254">
        <v>150</v>
      </c>
      <c r="J254" s="7">
        <f t="shared" si="15"/>
        <v>33.300000000104774</v>
      </c>
      <c r="K254" s="6" t="str">
        <f t="shared" si="17"/>
        <v>Yes</v>
      </c>
      <c r="L254" s="2">
        <f t="shared" si="19"/>
        <v>0.7979090909090909</v>
      </c>
      <c r="M254" s="7">
        <f t="shared" si="16"/>
        <v>135.75</v>
      </c>
      <c r="N254" s="6" t="s">
        <v>15</v>
      </c>
      <c r="P254" s="6" t="s">
        <v>16</v>
      </c>
      <c r="Q254">
        <f t="shared" si="18"/>
        <v>2020</v>
      </c>
    </row>
    <row r="255" spans="1:17" x14ac:dyDescent="0.3">
      <c r="A255" s="6">
        <v>253</v>
      </c>
      <c r="B255" s="6">
        <v>197</v>
      </c>
      <c r="C255" t="s">
        <v>22</v>
      </c>
      <c r="D255" t="s">
        <v>14</v>
      </c>
      <c r="E255" s="1">
        <v>44938.151388888888</v>
      </c>
      <c r="F255" s="1">
        <v>44939.561111111114</v>
      </c>
      <c r="G255" s="1">
        <v>44941.972916666666</v>
      </c>
      <c r="H255">
        <v>48</v>
      </c>
      <c r="I255">
        <v>150</v>
      </c>
      <c r="J255" s="7">
        <f t="shared" si="15"/>
        <v>33.833333333430346</v>
      </c>
      <c r="K255" s="6" t="str">
        <f t="shared" si="17"/>
        <v>Yes</v>
      </c>
      <c r="L255" s="2">
        <f t="shared" si="19"/>
        <v>0.79781818181818187</v>
      </c>
      <c r="M255" s="7">
        <f t="shared" si="16"/>
        <v>91.716666666674428</v>
      </c>
      <c r="N255" s="6" t="s">
        <v>15</v>
      </c>
      <c r="P255" s="6" t="s">
        <v>16</v>
      </c>
      <c r="Q255">
        <f t="shared" si="18"/>
        <v>2023</v>
      </c>
    </row>
    <row r="256" spans="1:17" x14ac:dyDescent="0.3">
      <c r="A256" s="6">
        <v>254</v>
      </c>
      <c r="B256" s="6">
        <v>175</v>
      </c>
      <c r="C256" t="s">
        <v>22</v>
      </c>
      <c r="D256" t="s">
        <v>14</v>
      </c>
      <c r="E256" s="1">
        <v>45002.579861111109</v>
      </c>
      <c r="F256" s="1">
        <v>45002.988888888889</v>
      </c>
      <c r="G256" s="1">
        <v>45008.195833333331</v>
      </c>
      <c r="H256">
        <v>48</v>
      </c>
      <c r="I256">
        <v>150</v>
      </c>
      <c r="J256" s="7">
        <f t="shared" si="15"/>
        <v>9.8166666667093523</v>
      </c>
      <c r="K256" s="6" t="str">
        <f t="shared" si="17"/>
        <v>Yes</v>
      </c>
      <c r="L256" s="2">
        <f t="shared" si="19"/>
        <v>0.79772727272727273</v>
      </c>
      <c r="M256" s="7">
        <f t="shared" si="16"/>
        <v>134.78333333332557</v>
      </c>
      <c r="N256" s="6" t="s">
        <v>15</v>
      </c>
      <c r="P256" s="6" t="s">
        <v>16</v>
      </c>
      <c r="Q256">
        <f t="shared" si="18"/>
        <v>2023</v>
      </c>
    </row>
    <row r="257" spans="1:17" x14ac:dyDescent="0.3">
      <c r="A257" s="6">
        <v>255</v>
      </c>
      <c r="B257" s="6">
        <v>980</v>
      </c>
      <c r="C257" t="s">
        <v>22</v>
      </c>
      <c r="D257" t="s">
        <v>20</v>
      </c>
      <c r="E257" s="1">
        <v>44051.736111111109</v>
      </c>
      <c r="F257" s="1">
        <v>44051.894444444442</v>
      </c>
      <c r="G257" s="1">
        <v>44051.942361111112</v>
      </c>
      <c r="H257">
        <v>5</v>
      </c>
      <c r="I257">
        <v>24</v>
      </c>
      <c r="J257" s="7">
        <f t="shared" si="15"/>
        <v>3.7999999999883585</v>
      </c>
      <c r="K257" s="6" t="str">
        <f t="shared" si="17"/>
        <v>Yes</v>
      </c>
      <c r="L257" s="2">
        <f t="shared" si="19"/>
        <v>0.79763636363636359</v>
      </c>
      <c r="M257" s="7">
        <f t="shared" si="16"/>
        <v>4.9500000000698492</v>
      </c>
      <c r="N257" s="6" t="s">
        <v>15</v>
      </c>
      <c r="P257" s="6" t="s">
        <v>16</v>
      </c>
      <c r="Q257">
        <f t="shared" si="18"/>
        <v>2020</v>
      </c>
    </row>
    <row r="258" spans="1:17" x14ac:dyDescent="0.3">
      <c r="A258" s="6">
        <v>256</v>
      </c>
      <c r="B258" s="6">
        <v>45</v>
      </c>
      <c r="C258" t="s">
        <v>13</v>
      </c>
      <c r="D258" t="s">
        <v>21</v>
      </c>
      <c r="E258" s="1">
        <v>44503.063888888886</v>
      </c>
      <c r="F258" s="1">
        <v>44503.095138888886</v>
      </c>
      <c r="G258" s="1">
        <v>44503.227083333331</v>
      </c>
      <c r="H258">
        <v>1</v>
      </c>
      <c r="I258">
        <v>8</v>
      </c>
      <c r="J258" s="7">
        <f t="shared" si="15"/>
        <v>0.75</v>
      </c>
      <c r="K258" s="6" t="str">
        <f t="shared" si="17"/>
        <v>Yes</v>
      </c>
      <c r="L258" s="2">
        <f t="shared" si="19"/>
        <v>0.79754545454545456</v>
      </c>
      <c r="M258" s="7">
        <f t="shared" si="16"/>
        <v>3.9166666666860692</v>
      </c>
      <c r="N258" s="6" t="s">
        <v>15</v>
      </c>
      <c r="P258" s="6" t="s">
        <v>16</v>
      </c>
      <c r="Q258">
        <f t="shared" si="18"/>
        <v>2021</v>
      </c>
    </row>
    <row r="259" spans="1:17" x14ac:dyDescent="0.3">
      <c r="A259" s="6">
        <v>257</v>
      </c>
      <c r="B259" s="6">
        <v>53</v>
      </c>
      <c r="C259" t="s">
        <v>22</v>
      </c>
      <c r="D259" t="s">
        <v>14</v>
      </c>
      <c r="E259" s="1">
        <v>44137.918055555558</v>
      </c>
      <c r="F259" s="1">
        <v>44139.684027777781</v>
      </c>
      <c r="G259" s="1">
        <v>44143.488194444442</v>
      </c>
      <c r="H259">
        <v>48</v>
      </c>
      <c r="I259">
        <v>150</v>
      </c>
      <c r="J259" s="7">
        <f t="shared" ref="J259:J322" si="20">(F259-E259)*24</f>
        <v>42.383333333360497</v>
      </c>
      <c r="K259" s="6" t="str">
        <f t="shared" si="17"/>
        <v>Yes</v>
      </c>
      <c r="L259" s="2">
        <f t="shared" si="19"/>
        <v>0.79745454545454542</v>
      </c>
      <c r="M259" s="7">
        <f t="shared" ref="M259:M322" si="21">(G259-E259)*24</f>
        <v>133.68333333323244</v>
      </c>
      <c r="N259" s="6" t="s">
        <v>15</v>
      </c>
      <c r="P259" s="6" t="s">
        <v>16</v>
      </c>
      <c r="Q259">
        <f t="shared" si="18"/>
        <v>2020</v>
      </c>
    </row>
    <row r="260" spans="1:17" x14ac:dyDescent="0.3">
      <c r="A260" s="6">
        <v>258</v>
      </c>
      <c r="B260" s="6">
        <v>431</v>
      </c>
      <c r="C260" t="s">
        <v>19</v>
      </c>
      <c r="D260" t="s">
        <v>14</v>
      </c>
      <c r="E260" s="1">
        <v>45585.674305555556</v>
      </c>
      <c r="F260" s="1">
        <v>45586.3125</v>
      </c>
      <c r="G260" s="1">
        <v>45591.27847222222</v>
      </c>
      <c r="H260">
        <v>48</v>
      </c>
      <c r="I260">
        <v>150</v>
      </c>
      <c r="J260" s="7">
        <f t="shared" si="20"/>
        <v>15.316666666651145</v>
      </c>
      <c r="K260" s="6" t="str">
        <f t="shared" ref="K260:K323" si="22">IF(J260&lt;=H260,"Yes","NO")</f>
        <v>Yes</v>
      </c>
      <c r="L260" s="2">
        <f t="shared" si="19"/>
        <v>0.79736363636363639</v>
      </c>
      <c r="M260" s="7">
        <f t="shared" si="21"/>
        <v>134.49999999994179</v>
      </c>
      <c r="N260" s="6" t="s">
        <v>15</v>
      </c>
      <c r="P260" s="6" t="s">
        <v>16</v>
      </c>
      <c r="Q260">
        <f t="shared" ref="Q260:Q323" si="23">YEAR(E260)</f>
        <v>2024</v>
      </c>
    </row>
    <row r="261" spans="1:17" x14ac:dyDescent="0.3">
      <c r="A261" s="6">
        <v>259</v>
      </c>
      <c r="B261" s="6">
        <v>599</v>
      </c>
      <c r="C261" t="s">
        <v>22</v>
      </c>
      <c r="D261" t="s">
        <v>18</v>
      </c>
      <c r="E261" s="1">
        <v>44198.571527777778</v>
      </c>
      <c r="F261" s="1">
        <v>44199.455555555556</v>
      </c>
      <c r="G261" s="1">
        <v>44200.484027777777</v>
      </c>
      <c r="H261">
        <v>15</v>
      </c>
      <c r="I261">
        <v>40</v>
      </c>
      <c r="J261" s="7">
        <f t="shared" si="20"/>
        <v>21.216666666674428</v>
      </c>
      <c r="K261" s="6" t="str">
        <f t="shared" si="22"/>
        <v>NO</v>
      </c>
      <c r="L261" s="2">
        <f t="shared" ref="L261:L324" si="24">COUNTIF(K261:K11260,"YES")/11000</f>
        <v>0.79727272727272724</v>
      </c>
      <c r="M261" s="7">
        <f t="shared" si="21"/>
        <v>45.899999999965075</v>
      </c>
      <c r="N261" s="6" t="s">
        <v>15</v>
      </c>
      <c r="P261" s="6" t="s">
        <v>17</v>
      </c>
      <c r="Q261">
        <f t="shared" si="23"/>
        <v>2021</v>
      </c>
    </row>
    <row r="262" spans="1:17" x14ac:dyDescent="0.3">
      <c r="A262" s="6">
        <v>260</v>
      </c>
      <c r="B262" s="6">
        <v>30</v>
      </c>
      <c r="C262" t="s">
        <v>13</v>
      </c>
      <c r="D262" t="s">
        <v>18</v>
      </c>
      <c r="E262" s="1">
        <v>45692.176388888889</v>
      </c>
      <c r="F262" s="1">
        <v>45692.856249999997</v>
      </c>
      <c r="G262" s="1">
        <v>45692.938194444447</v>
      </c>
      <c r="H262">
        <v>15</v>
      </c>
      <c r="I262">
        <v>40</v>
      </c>
      <c r="J262" s="7">
        <f t="shared" si="20"/>
        <v>16.316666666592937</v>
      </c>
      <c r="K262" s="6" t="str">
        <f t="shared" si="22"/>
        <v>NO</v>
      </c>
      <c r="L262" s="2">
        <f t="shared" si="24"/>
        <v>0.79727272727272724</v>
      </c>
      <c r="M262" s="7">
        <f t="shared" si="21"/>
        <v>18.28333333338378</v>
      </c>
      <c r="N262" s="6" t="s">
        <v>15</v>
      </c>
      <c r="P262" s="6" t="s">
        <v>17</v>
      </c>
      <c r="Q262">
        <f t="shared" si="23"/>
        <v>2025</v>
      </c>
    </row>
    <row r="263" spans="1:17" x14ac:dyDescent="0.3">
      <c r="A263" s="6">
        <v>261</v>
      </c>
      <c r="B263" s="6">
        <v>623</v>
      </c>
      <c r="C263" t="s">
        <v>13</v>
      </c>
      <c r="D263" t="s">
        <v>21</v>
      </c>
      <c r="E263" s="1">
        <v>44839.118750000001</v>
      </c>
      <c r="F263" s="1">
        <v>44839.129861111112</v>
      </c>
      <c r="G263" s="1">
        <v>44839.296527777777</v>
      </c>
      <c r="H263">
        <v>1</v>
      </c>
      <c r="I263">
        <v>8</v>
      </c>
      <c r="J263" s="7">
        <f t="shared" si="20"/>
        <v>0.26666666666278616</v>
      </c>
      <c r="K263" s="6" t="str">
        <f t="shared" si="22"/>
        <v>Yes</v>
      </c>
      <c r="L263" s="2">
        <f t="shared" si="24"/>
        <v>0.79727272727272724</v>
      </c>
      <c r="M263" s="7">
        <f t="shared" si="21"/>
        <v>4.2666666666045785</v>
      </c>
      <c r="N263" s="6" t="s">
        <v>15</v>
      </c>
      <c r="P263" s="6" t="s">
        <v>16</v>
      </c>
      <c r="Q263">
        <f t="shared" si="23"/>
        <v>2022</v>
      </c>
    </row>
    <row r="264" spans="1:17" x14ac:dyDescent="0.3">
      <c r="A264" s="6">
        <v>262</v>
      </c>
      <c r="B264" s="6">
        <v>936</v>
      </c>
      <c r="C264" t="s">
        <v>13</v>
      </c>
      <c r="D264" t="s">
        <v>18</v>
      </c>
      <c r="E264" s="1">
        <v>44630.751388888886</v>
      </c>
      <c r="F264" s="1">
        <v>44631.068055555559</v>
      </c>
      <c r="G264" s="1">
        <v>44632.041666666664</v>
      </c>
      <c r="H264">
        <v>15</v>
      </c>
      <c r="I264">
        <v>40</v>
      </c>
      <c r="J264" s="7">
        <f t="shared" si="20"/>
        <v>7.6000000001513399</v>
      </c>
      <c r="K264" s="6" t="str">
        <f t="shared" si="22"/>
        <v>Yes</v>
      </c>
      <c r="L264" s="2">
        <f t="shared" si="24"/>
        <v>0.79718181818181821</v>
      </c>
      <c r="M264" s="7">
        <f t="shared" si="21"/>
        <v>30.966666666674428</v>
      </c>
      <c r="N264" s="6" t="s">
        <v>15</v>
      </c>
      <c r="P264" s="6" t="s">
        <v>16</v>
      </c>
      <c r="Q264">
        <f t="shared" si="23"/>
        <v>2022</v>
      </c>
    </row>
    <row r="265" spans="1:17" x14ac:dyDescent="0.3">
      <c r="A265" s="6">
        <v>263</v>
      </c>
      <c r="B265" s="6">
        <v>85</v>
      </c>
      <c r="C265" t="s">
        <v>19</v>
      </c>
      <c r="D265" t="s">
        <v>14</v>
      </c>
      <c r="E265" s="1">
        <v>45075.343055555553</v>
      </c>
      <c r="F265" s="1">
        <v>45076.284722222219</v>
      </c>
      <c r="G265" s="1">
        <v>45078.716666666667</v>
      </c>
      <c r="H265">
        <v>48</v>
      </c>
      <c r="I265">
        <v>150</v>
      </c>
      <c r="J265" s="7">
        <f t="shared" si="20"/>
        <v>22.599999999976717</v>
      </c>
      <c r="K265" s="6" t="str">
        <f t="shared" si="22"/>
        <v>Yes</v>
      </c>
      <c r="L265" s="2">
        <f t="shared" si="24"/>
        <v>0.79709090909090907</v>
      </c>
      <c r="M265" s="7">
        <f t="shared" si="21"/>
        <v>80.966666666732635</v>
      </c>
      <c r="N265" s="6" t="s">
        <v>15</v>
      </c>
      <c r="P265" s="6" t="s">
        <v>16</v>
      </c>
      <c r="Q265">
        <f t="shared" si="23"/>
        <v>2023</v>
      </c>
    </row>
    <row r="266" spans="1:17" x14ac:dyDescent="0.3">
      <c r="A266" s="6">
        <v>264</v>
      </c>
      <c r="B266" s="6">
        <v>221</v>
      </c>
      <c r="C266" t="s">
        <v>19</v>
      </c>
      <c r="D266" t="s">
        <v>21</v>
      </c>
      <c r="E266" s="1">
        <v>45679.925000000003</v>
      </c>
      <c r="F266" s="1">
        <v>45679.925000000003</v>
      </c>
      <c r="G266" s="1">
        <v>45679.970833333333</v>
      </c>
      <c r="H266">
        <v>1</v>
      </c>
      <c r="I266">
        <v>8</v>
      </c>
      <c r="J266" s="7">
        <f t="shared" si="20"/>
        <v>0</v>
      </c>
      <c r="K266" s="6" t="str">
        <f t="shared" si="22"/>
        <v>Yes</v>
      </c>
      <c r="L266" s="2">
        <f t="shared" si="24"/>
        <v>0.79700000000000004</v>
      </c>
      <c r="M266" s="7">
        <f t="shared" si="21"/>
        <v>1.0999999999185093</v>
      </c>
      <c r="N266" s="6" t="s">
        <v>15</v>
      </c>
      <c r="P266" s="6" t="s">
        <v>16</v>
      </c>
      <c r="Q266">
        <f t="shared" si="23"/>
        <v>2025</v>
      </c>
    </row>
    <row r="267" spans="1:17" x14ac:dyDescent="0.3">
      <c r="A267" s="6">
        <v>265</v>
      </c>
      <c r="B267" s="6">
        <v>499</v>
      </c>
      <c r="C267" t="s">
        <v>22</v>
      </c>
      <c r="D267" t="s">
        <v>18</v>
      </c>
      <c r="E267" s="1">
        <v>45117.5</v>
      </c>
      <c r="F267" s="1">
        <v>45117.987500000003</v>
      </c>
      <c r="G267" s="1">
        <v>45119.093055555553</v>
      </c>
      <c r="H267">
        <v>15</v>
      </c>
      <c r="I267">
        <v>40</v>
      </c>
      <c r="J267" s="7">
        <f t="shared" si="20"/>
        <v>11.700000000069849</v>
      </c>
      <c r="K267" s="6" t="str">
        <f t="shared" si="22"/>
        <v>Yes</v>
      </c>
      <c r="L267" s="2">
        <f t="shared" si="24"/>
        <v>0.7969090909090909</v>
      </c>
      <c r="M267" s="7">
        <f t="shared" si="21"/>
        <v>38.233333333279006</v>
      </c>
      <c r="N267" s="6" t="s">
        <v>15</v>
      </c>
      <c r="P267" s="6" t="s">
        <v>16</v>
      </c>
      <c r="Q267">
        <f t="shared" si="23"/>
        <v>2023</v>
      </c>
    </row>
    <row r="268" spans="1:17" x14ac:dyDescent="0.3">
      <c r="A268" s="6">
        <v>266</v>
      </c>
      <c r="B268" s="6">
        <v>515</v>
      </c>
      <c r="C268" t="s">
        <v>13</v>
      </c>
      <c r="D268" t="s">
        <v>21</v>
      </c>
      <c r="E268" s="1">
        <v>45722.46597222222</v>
      </c>
      <c r="F268" s="1">
        <v>45722.492361111108</v>
      </c>
      <c r="G268" s="1">
        <v>45722.675694444442</v>
      </c>
      <c r="H268">
        <v>1</v>
      </c>
      <c r="I268">
        <v>8</v>
      </c>
      <c r="J268" s="7">
        <f t="shared" si="20"/>
        <v>0.63333333330228925</v>
      </c>
      <c r="K268" s="6" t="str">
        <f t="shared" si="22"/>
        <v>Yes</v>
      </c>
      <c r="L268" s="2">
        <f t="shared" si="24"/>
        <v>0.79681818181818187</v>
      </c>
      <c r="M268" s="7">
        <f t="shared" si="21"/>
        <v>5.0333333333255723</v>
      </c>
      <c r="N268" s="6" t="s">
        <v>15</v>
      </c>
      <c r="P268" s="6" t="s">
        <v>16</v>
      </c>
      <c r="Q268">
        <f t="shared" si="23"/>
        <v>2025</v>
      </c>
    </row>
    <row r="269" spans="1:17" x14ac:dyDescent="0.3">
      <c r="A269" s="6">
        <v>267</v>
      </c>
      <c r="B269" s="6">
        <v>258</v>
      </c>
      <c r="C269" t="s">
        <v>22</v>
      </c>
      <c r="D269" t="s">
        <v>14</v>
      </c>
      <c r="E269" s="1">
        <v>45518.396527777775</v>
      </c>
      <c r="F269" s="1">
        <v>45520.040277777778</v>
      </c>
      <c r="G269" s="1">
        <v>45526.756249999999</v>
      </c>
      <c r="H269">
        <v>48</v>
      </c>
      <c r="I269">
        <v>150</v>
      </c>
      <c r="J269" s="7">
        <f t="shared" si="20"/>
        <v>39.450000000069849</v>
      </c>
      <c r="K269" s="6" t="str">
        <f t="shared" si="22"/>
        <v>Yes</v>
      </c>
      <c r="L269" s="2">
        <f t="shared" si="24"/>
        <v>0.79672727272727273</v>
      </c>
      <c r="M269" s="7">
        <f t="shared" si="21"/>
        <v>200.6333333333605</v>
      </c>
      <c r="N269" s="6" t="s">
        <v>15</v>
      </c>
      <c r="P269" s="6" t="s">
        <v>16</v>
      </c>
      <c r="Q269">
        <f t="shared" si="23"/>
        <v>2024</v>
      </c>
    </row>
    <row r="270" spans="1:17" x14ac:dyDescent="0.3">
      <c r="A270" s="6">
        <v>268</v>
      </c>
      <c r="B270" s="6">
        <v>74</v>
      </c>
      <c r="C270" t="s">
        <v>19</v>
      </c>
      <c r="D270" t="s">
        <v>20</v>
      </c>
      <c r="E270" s="1">
        <v>43950.915972222225</v>
      </c>
      <c r="F270" s="1">
        <v>43951.248611111114</v>
      </c>
      <c r="G270" s="1">
        <v>43951.598611111112</v>
      </c>
      <c r="H270">
        <v>5</v>
      </c>
      <c r="I270">
        <v>24</v>
      </c>
      <c r="J270" s="7">
        <f t="shared" si="20"/>
        <v>7.9833333333372138</v>
      </c>
      <c r="K270" s="6" t="str">
        <f t="shared" si="22"/>
        <v>NO</v>
      </c>
      <c r="L270" s="2">
        <f t="shared" si="24"/>
        <v>0.79663636363636359</v>
      </c>
      <c r="M270" s="7">
        <f t="shared" si="21"/>
        <v>16.383333333302289</v>
      </c>
      <c r="N270" s="6" t="s">
        <v>15</v>
      </c>
      <c r="P270" s="6" t="s">
        <v>17</v>
      </c>
      <c r="Q270">
        <f t="shared" si="23"/>
        <v>2020</v>
      </c>
    </row>
    <row r="271" spans="1:17" x14ac:dyDescent="0.3">
      <c r="A271" s="6">
        <v>269</v>
      </c>
      <c r="B271" s="6">
        <v>890</v>
      </c>
      <c r="C271" t="s">
        <v>22</v>
      </c>
      <c r="D271" t="s">
        <v>18</v>
      </c>
      <c r="E271" s="1">
        <v>44542.010416666664</v>
      </c>
      <c r="F271" s="1">
        <v>44542.421527777777</v>
      </c>
      <c r="G271" s="1">
        <v>44543.681944444441</v>
      </c>
      <c r="H271">
        <v>15</v>
      </c>
      <c r="I271">
        <v>40</v>
      </c>
      <c r="J271" s="7">
        <f t="shared" si="20"/>
        <v>9.8666666666977108</v>
      </c>
      <c r="K271" s="6" t="str">
        <f t="shared" si="22"/>
        <v>Yes</v>
      </c>
      <c r="L271" s="2">
        <f t="shared" si="24"/>
        <v>0.79663636363636359</v>
      </c>
      <c r="M271" s="7">
        <f t="shared" si="21"/>
        <v>40.116666666639503</v>
      </c>
      <c r="N271" s="6" t="s">
        <v>15</v>
      </c>
      <c r="P271" s="6" t="s">
        <v>16</v>
      </c>
      <c r="Q271">
        <f t="shared" si="23"/>
        <v>2021</v>
      </c>
    </row>
    <row r="272" spans="1:17" x14ac:dyDescent="0.3">
      <c r="A272" s="6">
        <v>270</v>
      </c>
      <c r="B272" s="6">
        <v>176</v>
      </c>
      <c r="C272" t="s">
        <v>22</v>
      </c>
      <c r="D272" t="s">
        <v>18</v>
      </c>
      <c r="E272" s="1">
        <v>45549.122916666667</v>
      </c>
      <c r="F272" s="1">
        <v>45549.759722222225</v>
      </c>
      <c r="G272" s="1">
        <v>45551.818055555559</v>
      </c>
      <c r="H272">
        <v>15</v>
      </c>
      <c r="I272">
        <v>40</v>
      </c>
      <c r="J272" s="7">
        <f t="shared" si="20"/>
        <v>15.28333333338378</v>
      </c>
      <c r="K272" s="6" t="str">
        <f t="shared" si="22"/>
        <v>NO</v>
      </c>
      <c r="L272" s="2">
        <f t="shared" si="24"/>
        <v>0.79654545454545456</v>
      </c>
      <c r="M272" s="7">
        <f t="shared" si="21"/>
        <v>64.683333333407063</v>
      </c>
      <c r="N272" s="6" t="s">
        <v>15</v>
      </c>
      <c r="P272" s="6" t="s">
        <v>17</v>
      </c>
      <c r="Q272">
        <f t="shared" si="23"/>
        <v>2024</v>
      </c>
    </row>
    <row r="273" spans="1:17" x14ac:dyDescent="0.3">
      <c r="A273" s="6">
        <v>271</v>
      </c>
      <c r="B273" s="6">
        <v>31</v>
      </c>
      <c r="C273" t="s">
        <v>13</v>
      </c>
      <c r="D273" t="s">
        <v>20</v>
      </c>
      <c r="E273" s="1">
        <v>44219.497916666667</v>
      </c>
      <c r="F273" s="1">
        <v>44219.575694444444</v>
      </c>
      <c r="G273" s="1">
        <v>44219.75277777778</v>
      </c>
      <c r="H273">
        <v>5</v>
      </c>
      <c r="I273">
        <v>24</v>
      </c>
      <c r="J273" s="7">
        <f t="shared" si="20"/>
        <v>1.8666666666395031</v>
      </c>
      <c r="K273" s="6" t="str">
        <f t="shared" si="22"/>
        <v>Yes</v>
      </c>
      <c r="L273" s="2">
        <f t="shared" si="24"/>
        <v>0.79654545454545456</v>
      </c>
      <c r="M273" s="7">
        <f t="shared" si="21"/>
        <v>6.1166666666977108</v>
      </c>
      <c r="N273" s="6" t="s">
        <v>15</v>
      </c>
      <c r="P273" s="6" t="s">
        <v>16</v>
      </c>
      <c r="Q273">
        <f t="shared" si="23"/>
        <v>2021</v>
      </c>
    </row>
    <row r="274" spans="1:17" x14ac:dyDescent="0.3">
      <c r="A274" s="6">
        <v>272</v>
      </c>
      <c r="B274" s="6">
        <v>63</v>
      </c>
      <c r="C274" t="s">
        <v>13</v>
      </c>
      <c r="D274" t="s">
        <v>18</v>
      </c>
      <c r="E274" s="1">
        <v>44295.92083333333</v>
      </c>
      <c r="F274" s="1">
        <v>44296.835416666669</v>
      </c>
      <c r="G274" s="1">
        <v>44299.200694444444</v>
      </c>
      <c r="H274">
        <v>15</v>
      </c>
      <c r="I274">
        <v>40</v>
      </c>
      <c r="J274" s="7">
        <f t="shared" si="20"/>
        <v>21.950000000128057</v>
      </c>
      <c r="K274" s="6" t="str">
        <f t="shared" si="22"/>
        <v>NO</v>
      </c>
      <c r="L274" s="2">
        <f t="shared" si="24"/>
        <v>0.79645454545454542</v>
      </c>
      <c r="M274" s="7">
        <f t="shared" si="21"/>
        <v>78.716666666732635</v>
      </c>
      <c r="N274" s="6" t="s">
        <v>15</v>
      </c>
      <c r="P274" s="6" t="s">
        <v>17</v>
      </c>
      <c r="Q274">
        <f t="shared" si="23"/>
        <v>2021</v>
      </c>
    </row>
    <row r="275" spans="1:17" x14ac:dyDescent="0.3">
      <c r="A275" s="6">
        <v>273</v>
      </c>
      <c r="B275" s="6">
        <v>886</v>
      </c>
      <c r="C275" t="s">
        <v>19</v>
      </c>
      <c r="D275" t="s">
        <v>20</v>
      </c>
      <c r="E275" s="1">
        <v>44014.070833333331</v>
      </c>
      <c r="F275" s="1">
        <v>44014.194444444445</v>
      </c>
      <c r="G275" s="1">
        <v>44014.422222222223</v>
      </c>
      <c r="H275">
        <v>5</v>
      </c>
      <c r="I275">
        <v>24</v>
      </c>
      <c r="J275" s="7">
        <f t="shared" si="20"/>
        <v>2.9666666667326353</v>
      </c>
      <c r="K275" s="6" t="str">
        <f t="shared" si="22"/>
        <v>Yes</v>
      </c>
      <c r="L275" s="2">
        <f t="shared" si="24"/>
        <v>0.79645454545454542</v>
      </c>
      <c r="M275" s="7">
        <f t="shared" si="21"/>
        <v>8.433333333407063</v>
      </c>
      <c r="N275" s="6" t="s">
        <v>15</v>
      </c>
      <c r="P275" s="6" t="s">
        <v>16</v>
      </c>
      <c r="Q275">
        <f t="shared" si="23"/>
        <v>2020</v>
      </c>
    </row>
    <row r="276" spans="1:17" x14ac:dyDescent="0.3">
      <c r="A276" s="6">
        <v>274</v>
      </c>
      <c r="B276" s="6">
        <v>575</v>
      </c>
      <c r="C276" t="s">
        <v>22</v>
      </c>
      <c r="D276" t="s">
        <v>21</v>
      </c>
      <c r="E276" s="1">
        <v>44730.021527777775</v>
      </c>
      <c r="F276" s="1">
        <v>44730.024305555555</v>
      </c>
      <c r="G276" s="1">
        <v>44730.315972222219</v>
      </c>
      <c r="H276">
        <v>1</v>
      </c>
      <c r="I276">
        <v>8</v>
      </c>
      <c r="J276" s="7">
        <f t="shared" si="20"/>
        <v>6.6666666709352285E-2</v>
      </c>
      <c r="K276" s="6" t="str">
        <f t="shared" si="22"/>
        <v>Yes</v>
      </c>
      <c r="L276" s="2">
        <f t="shared" si="24"/>
        <v>0.79636363636363638</v>
      </c>
      <c r="M276" s="7">
        <f t="shared" si="21"/>
        <v>7.0666666666511446</v>
      </c>
      <c r="N276" s="6" t="s">
        <v>15</v>
      </c>
      <c r="P276" s="6" t="s">
        <v>16</v>
      </c>
      <c r="Q276">
        <f t="shared" si="23"/>
        <v>2022</v>
      </c>
    </row>
    <row r="277" spans="1:17" x14ac:dyDescent="0.3">
      <c r="A277" s="6">
        <v>275</v>
      </c>
      <c r="B277" s="6">
        <v>347</v>
      </c>
      <c r="C277" t="s">
        <v>22</v>
      </c>
      <c r="D277" t="s">
        <v>14</v>
      </c>
      <c r="E277" s="1">
        <v>44551.293749999997</v>
      </c>
      <c r="F277" s="1">
        <v>44553.009722222225</v>
      </c>
      <c r="G277" s="1">
        <v>44559.250694444447</v>
      </c>
      <c r="H277">
        <v>48</v>
      </c>
      <c r="I277">
        <v>150</v>
      </c>
      <c r="J277" s="7">
        <f t="shared" si="20"/>
        <v>41.183333333465271</v>
      </c>
      <c r="K277" s="6" t="str">
        <f t="shared" si="22"/>
        <v>Yes</v>
      </c>
      <c r="L277" s="2">
        <f t="shared" si="24"/>
        <v>0.79627272727272724</v>
      </c>
      <c r="M277" s="7">
        <f t="shared" si="21"/>
        <v>190.96666666679084</v>
      </c>
      <c r="N277" s="6" t="s">
        <v>15</v>
      </c>
      <c r="P277" s="6" t="s">
        <v>16</v>
      </c>
      <c r="Q277">
        <f t="shared" si="23"/>
        <v>2021</v>
      </c>
    </row>
    <row r="278" spans="1:17" x14ac:dyDescent="0.3">
      <c r="A278" s="6">
        <v>276</v>
      </c>
      <c r="B278" s="6">
        <v>538</v>
      </c>
      <c r="C278" t="s">
        <v>19</v>
      </c>
      <c r="D278" t="s">
        <v>21</v>
      </c>
      <c r="E278" s="1">
        <v>44669.431944444441</v>
      </c>
      <c r="F278" s="1">
        <v>44669.443749999999</v>
      </c>
      <c r="G278" s="1">
        <v>44669.743750000001</v>
      </c>
      <c r="H278">
        <v>1</v>
      </c>
      <c r="I278">
        <v>8</v>
      </c>
      <c r="J278" s="7">
        <f t="shared" si="20"/>
        <v>0.28333333338377997</v>
      </c>
      <c r="K278" s="6" t="str">
        <f t="shared" si="22"/>
        <v>Yes</v>
      </c>
      <c r="L278" s="2">
        <f t="shared" si="24"/>
        <v>0.79618181818181821</v>
      </c>
      <c r="M278" s="7">
        <f t="shared" si="21"/>
        <v>7.4833333334536292</v>
      </c>
      <c r="N278" s="6" t="s">
        <v>15</v>
      </c>
      <c r="P278" s="6" t="s">
        <v>16</v>
      </c>
      <c r="Q278">
        <f t="shared" si="23"/>
        <v>2022</v>
      </c>
    </row>
    <row r="279" spans="1:17" x14ac:dyDescent="0.3">
      <c r="A279" s="6">
        <v>277</v>
      </c>
      <c r="B279" s="6">
        <v>157</v>
      </c>
      <c r="C279" t="s">
        <v>22</v>
      </c>
      <c r="D279" t="s">
        <v>20</v>
      </c>
      <c r="E279" s="1">
        <v>44186.517361111109</v>
      </c>
      <c r="F279" s="1">
        <v>44186.571527777778</v>
      </c>
      <c r="G279" s="1">
        <v>44186.60833333333</v>
      </c>
      <c r="H279">
        <v>5</v>
      </c>
      <c r="I279">
        <v>24</v>
      </c>
      <c r="J279" s="7">
        <f t="shared" si="20"/>
        <v>1.3000000000465661</v>
      </c>
      <c r="K279" s="6" t="str">
        <f t="shared" si="22"/>
        <v>Yes</v>
      </c>
      <c r="L279" s="2">
        <f t="shared" si="24"/>
        <v>0.79609090909090907</v>
      </c>
      <c r="M279" s="7">
        <f t="shared" si="21"/>
        <v>2.1833333332906477</v>
      </c>
      <c r="N279" s="6" t="s">
        <v>15</v>
      </c>
      <c r="P279" s="6" t="s">
        <v>16</v>
      </c>
      <c r="Q279">
        <f t="shared" si="23"/>
        <v>2020</v>
      </c>
    </row>
    <row r="280" spans="1:17" x14ac:dyDescent="0.3">
      <c r="A280" s="6">
        <v>278</v>
      </c>
      <c r="B280" s="6">
        <v>225</v>
      </c>
      <c r="C280" t="s">
        <v>13</v>
      </c>
      <c r="D280" t="s">
        <v>21</v>
      </c>
      <c r="E280" s="1">
        <v>44995.828472222223</v>
      </c>
      <c r="F280" s="1">
        <v>44995.862500000003</v>
      </c>
      <c r="G280" s="1">
        <v>44996.146527777775</v>
      </c>
      <c r="H280">
        <v>1</v>
      </c>
      <c r="I280">
        <v>8</v>
      </c>
      <c r="J280" s="7">
        <f t="shared" si="20"/>
        <v>0.81666666670935228</v>
      </c>
      <c r="K280" s="6" t="str">
        <f t="shared" si="22"/>
        <v>Yes</v>
      </c>
      <c r="L280" s="2">
        <f t="shared" si="24"/>
        <v>0.79600000000000004</v>
      </c>
      <c r="M280" s="7">
        <f t="shared" si="21"/>
        <v>7.6333333332440816</v>
      </c>
      <c r="N280" s="6" t="s">
        <v>15</v>
      </c>
      <c r="P280" s="6" t="s">
        <v>16</v>
      </c>
      <c r="Q280">
        <f t="shared" si="23"/>
        <v>2023</v>
      </c>
    </row>
    <row r="281" spans="1:17" x14ac:dyDescent="0.3">
      <c r="A281" s="6">
        <v>279</v>
      </c>
      <c r="B281" s="6">
        <v>660</v>
      </c>
      <c r="C281" t="s">
        <v>19</v>
      </c>
      <c r="D281" t="s">
        <v>20</v>
      </c>
      <c r="E281" s="1">
        <v>44921.192361111112</v>
      </c>
      <c r="F281" s="1">
        <v>44921.214583333334</v>
      </c>
      <c r="G281" s="1">
        <v>44921.481944444444</v>
      </c>
      <c r="H281">
        <v>5</v>
      </c>
      <c r="I281">
        <v>24</v>
      </c>
      <c r="J281" s="7">
        <f t="shared" si="20"/>
        <v>0.53333333332557231</v>
      </c>
      <c r="K281" s="6" t="str">
        <f t="shared" si="22"/>
        <v>Yes</v>
      </c>
      <c r="L281" s="2">
        <f t="shared" si="24"/>
        <v>0.7959090909090909</v>
      </c>
      <c r="M281" s="7">
        <f t="shared" si="21"/>
        <v>6.9499999999534339</v>
      </c>
      <c r="N281" s="6" t="s">
        <v>15</v>
      </c>
      <c r="P281" s="6" t="s">
        <v>16</v>
      </c>
      <c r="Q281">
        <f t="shared" si="23"/>
        <v>2022</v>
      </c>
    </row>
    <row r="282" spans="1:17" x14ac:dyDescent="0.3">
      <c r="A282" s="6">
        <v>280</v>
      </c>
      <c r="B282" s="6">
        <v>162</v>
      </c>
      <c r="C282" t="s">
        <v>22</v>
      </c>
      <c r="D282" t="s">
        <v>20</v>
      </c>
      <c r="E282" s="1">
        <v>45410.997916666667</v>
      </c>
      <c r="F282" s="1">
        <v>45411.027777777781</v>
      </c>
      <c r="G282" s="1">
        <v>45411.088194444441</v>
      </c>
      <c r="H282">
        <v>5</v>
      </c>
      <c r="I282">
        <v>24</v>
      </c>
      <c r="J282" s="7">
        <f t="shared" si="20"/>
        <v>0.71666666673263535</v>
      </c>
      <c r="K282" s="6" t="str">
        <f t="shared" si="22"/>
        <v>Yes</v>
      </c>
      <c r="L282" s="2">
        <f t="shared" si="24"/>
        <v>0.79581818181818187</v>
      </c>
      <c r="M282" s="7">
        <f t="shared" si="21"/>
        <v>2.1666666665696539</v>
      </c>
      <c r="N282" s="6" t="s">
        <v>15</v>
      </c>
      <c r="P282" s="6" t="s">
        <v>16</v>
      </c>
      <c r="Q282">
        <f t="shared" si="23"/>
        <v>2024</v>
      </c>
    </row>
    <row r="283" spans="1:17" x14ac:dyDescent="0.3">
      <c r="A283" s="6">
        <v>281</v>
      </c>
      <c r="B283" s="6">
        <v>754</v>
      </c>
      <c r="C283" t="s">
        <v>22</v>
      </c>
      <c r="D283" t="s">
        <v>20</v>
      </c>
      <c r="E283" s="1">
        <v>44720.567361111112</v>
      </c>
      <c r="F283" s="1">
        <v>44720.836805555555</v>
      </c>
      <c r="G283" s="1">
        <v>44721.148611111108</v>
      </c>
      <c r="H283">
        <v>5</v>
      </c>
      <c r="I283">
        <v>24</v>
      </c>
      <c r="J283" s="7">
        <f t="shared" si="20"/>
        <v>6.46666666661622</v>
      </c>
      <c r="K283" s="6" t="str">
        <f t="shared" si="22"/>
        <v>NO</v>
      </c>
      <c r="L283" s="2">
        <f t="shared" si="24"/>
        <v>0.79572727272727273</v>
      </c>
      <c r="M283" s="7">
        <f t="shared" si="21"/>
        <v>13.949999999895226</v>
      </c>
      <c r="N283" s="6" t="s">
        <v>15</v>
      </c>
      <c r="P283" s="6" t="s">
        <v>17</v>
      </c>
      <c r="Q283">
        <f t="shared" si="23"/>
        <v>2022</v>
      </c>
    </row>
    <row r="284" spans="1:17" x14ac:dyDescent="0.3">
      <c r="A284" s="6">
        <v>282</v>
      </c>
      <c r="B284" s="6">
        <v>391</v>
      </c>
      <c r="C284" t="s">
        <v>13</v>
      </c>
      <c r="D284" t="s">
        <v>20</v>
      </c>
      <c r="E284" s="1">
        <v>44313.974305555559</v>
      </c>
      <c r="F284" s="1">
        <v>44314.281944444447</v>
      </c>
      <c r="G284" s="1">
        <v>44315.086111111108</v>
      </c>
      <c r="H284">
        <v>5</v>
      </c>
      <c r="I284">
        <v>24</v>
      </c>
      <c r="J284" s="7">
        <f t="shared" si="20"/>
        <v>7.3833333333022892</v>
      </c>
      <c r="K284" s="6" t="str">
        <f t="shared" si="22"/>
        <v>NO</v>
      </c>
      <c r="L284" s="2">
        <f t="shared" si="24"/>
        <v>0.79572727272727273</v>
      </c>
      <c r="M284" s="7">
        <f t="shared" si="21"/>
        <v>26.683333333174232</v>
      </c>
      <c r="N284" s="6" t="s">
        <v>15</v>
      </c>
      <c r="P284" s="6" t="s">
        <v>17</v>
      </c>
      <c r="Q284">
        <f t="shared" si="23"/>
        <v>2021</v>
      </c>
    </row>
    <row r="285" spans="1:17" x14ac:dyDescent="0.3">
      <c r="A285" s="6">
        <v>283</v>
      </c>
      <c r="B285" s="6">
        <v>952</v>
      </c>
      <c r="C285" t="s">
        <v>22</v>
      </c>
      <c r="D285" t="s">
        <v>18</v>
      </c>
      <c r="E285" s="1">
        <v>44826.36041666667</v>
      </c>
      <c r="F285" s="1">
        <v>44826.564583333333</v>
      </c>
      <c r="G285" s="1">
        <v>44829.395833333336</v>
      </c>
      <c r="H285">
        <v>15</v>
      </c>
      <c r="I285">
        <v>40</v>
      </c>
      <c r="J285" s="7">
        <f t="shared" si="20"/>
        <v>4.8999999999068677</v>
      </c>
      <c r="K285" s="6" t="str">
        <f t="shared" si="22"/>
        <v>Yes</v>
      </c>
      <c r="L285" s="2">
        <f t="shared" si="24"/>
        <v>0.79572727272727273</v>
      </c>
      <c r="M285" s="7">
        <f t="shared" si="21"/>
        <v>72.849999999976717</v>
      </c>
      <c r="N285" s="6" t="s">
        <v>16</v>
      </c>
      <c r="P285" s="6" t="s">
        <v>17</v>
      </c>
      <c r="Q285">
        <f t="shared" si="23"/>
        <v>2022</v>
      </c>
    </row>
    <row r="286" spans="1:17" x14ac:dyDescent="0.3">
      <c r="A286" s="6">
        <v>284</v>
      </c>
      <c r="B286" s="6">
        <v>846</v>
      </c>
      <c r="C286" t="s">
        <v>22</v>
      </c>
      <c r="D286" t="s">
        <v>21</v>
      </c>
      <c r="E286" s="1">
        <v>45140.925694444442</v>
      </c>
      <c r="F286" s="1">
        <v>45140.931944444441</v>
      </c>
      <c r="G286" s="1">
        <v>45141.075694444444</v>
      </c>
      <c r="H286">
        <v>1</v>
      </c>
      <c r="I286">
        <v>8</v>
      </c>
      <c r="J286" s="7">
        <f t="shared" si="20"/>
        <v>0.1499999999650754</v>
      </c>
      <c r="K286" s="6" t="str">
        <f t="shared" si="22"/>
        <v>Yes</v>
      </c>
      <c r="L286" s="2">
        <f t="shared" si="24"/>
        <v>0.79563636363636359</v>
      </c>
      <c r="M286" s="7">
        <f t="shared" si="21"/>
        <v>3.6000000000349246</v>
      </c>
      <c r="N286" s="6" t="s">
        <v>15</v>
      </c>
      <c r="P286" s="6" t="s">
        <v>16</v>
      </c>
      <c r="Q286">
        <f t="shared" si="23"/>
        <v>2023</v>
      </c>
    </row>
    <row r="287" spans="1:17" x14ac:dyDescent="0.3">
      <c r="A287" s="6">
        <v>285</v>
      </c>
      <c r="B287" s="6">
        <v>259</v>
      </c>
      <c r="C287" t="s">
        <v>22</v>
      </c>
      <c r="D287" t="s">
        <v>20</v>
      </c>
      <c r="E287" s="1">
        <v>44679.412499999999</v>
      </c>
      <c r="F287" s="1">
        <v>44679.645138888889</v>
      </c>
      <c r="G287" s="1">
        <v>44679.908333333333</v>
      </c>
      <c r="H287">
        <v>5</v>
      </c>
      <c r="I287">
        <v>24</v>
      </c>
      <c r="J287" s="7">
        <f t="shared" si="20"/>
        <v>5.5833333333721384</v>
      </c>
      <c r="K287" s="6" t="str">
        <f t="shared" si="22"/>
        <v>NO</v>
      </c>
      <c r="L287" s="2">
        <f t="shared" si="24"/>
        <v>0.79554545454545456</v>
      </c>
      <c r="M287" s="7">
        <f t="shared" si="21"/>
        <v>11.900000000023283</v>
      </c>
      <c r="N287" s="6" t="s">
        <v>15</v>
      </c>
      <c r="P287" s="6" t="s">
        <v>17</v>
      </c>
      <c r="Q287">
        <f t="shared" si="23"/>
        <v>2022</v>
      </c>
    </row>
    <row r="288" spans="1:17" x14ac:dyDescent="0.3">
      <c r="A288" s="6">
        <v>286</v>
      </c>
      <c r="B288" s="6">
        <v>637</v>
      </c>
      <c r="C288" t="s">
        <v>13</v>
      </c>
      <c r="D288" t="s">
        <v>18</v>
      </c>
      <c r="E288" s="1">
        <v>44557.074999999997</v>
      </c>
      <c r="F288" s="1">
        <v>44557.537499999999</v>
      </c>
      <c r="G288" s="1">
        <v>44557.865972222222</v>
      </c>
      <c r="H288">
        <v>15</v>
      </c>
      <c r="I288">
        <v>40</v>
      </c>
      <c r="J288" s="7">
        <f t="shared" si="20"/>
        <v>11.100000000034925</v>
      </c>
      <c r="K288" s="6" t="str">
        <f t="shared" si="22"/>
        <v>Yes</v>
      </c>
      <c r="L288" s="2">
        <f t="shared" si="24"/>
        <v>0.79554545454545456</v>
      </c>
      <c r="M288" s="7">
        <f t="shared" si="21"/>
        <v>18.983333333395422</v>
      </c>
      <c r="N288" s="6" t="s">
        <v>15</v>
      </c>
      <c r="P288" s="6" t="s">
        <v>16</v>
      </c>
      <c r="Q288">
        <f t="shared" si="23"/>
        <v>2021</v>
      </c>
    </row>
    <row r="289" spans="1:17" x14ac:dyDescent="0.3">
      <c r="A289" s="6">
        <v>287</v>
      </c>
      <c r="B289" s="6">
        <v>196</v>
      </c>
      <c r="C289" t="s">
        <v>19</v>
      </c>
      <c r="D289" t="s">
        <v>14</v>
      </c>
      <c r="E289" s="1">
        <v>44483.265277777777</v>
      </c>
      <c r="F289" s="1">
        <v>44484.484722222223</v>
      </c>
      <c r="G289" s="1">
        <v>44491.232638888891</v>
      </c>
      <c r="H289">
        <v>48</v>
      </c>
      <c r="I289">
        <v>150</v>
      </c>
      <c r="J289" s="7">
        <f t="shared" si="20"/>
        <v>29.266666666720994</v>
      </c>
      <c r="K289" s="6" t="str">
        <f t="shared" si="22"/>
        <v>Yes</v>
      </c>
      <c r="L289" s="2">
        <f t="shared" si="24"/>
        <v>0.79545454545454541</v>
      </c>
      <c r="M289" s="7">
        <f t="shared" si="21"/>
        <v>191.21666666673264</v>
      </c>
      <c r="N289" s="6" t="s">
        <v>15</v>
      </c>
      <c r="P289" s="6" t="s">
        <v>16</v>
      </c>
      <c r="Q289">
        <f t="shared" si="23"/>
        <v>2021</v>
      </c>
    </row>
    <row r="290" spans="1:17" x14ac:dyDescent="0.3">
      <c r="A290" s="6">
        <v>288</v>
      </c>
      <c r="B290" s="6">
        <v>579</v>
      </c>
      <c r="C290" t="s">
        <v>22</v>
      </c>
      <c r="D290" t="s">
        <v>18</v>
      </c>
      <c r="E290" s="1">
        <v>44338.651388888888</v>
      </c>
      <c r="F290" s="1">
        <v>44339.327777777777</v>
      </c>
      <c r="G290" s="1">
        <v>44342.120138888888</v>
      </c>
      <c r="H290">
        <v>15</v>
      </c>
      <c r="I290">
        <v>40</v>
      </c>
      <c r="J290" s="7">
        <f t="shared" si="20"/>
        <v>16.233333333337214</v>
      </c>
      <c r="K290" s="6" t="str">
        <f t="shared" si="22"/>
        <v>NO</v>
      </c>
      <c r="L290" s="2">
        <f t="shared" si="24"/>
        <v>0.79536363636363638</v>
      </c>
      <c r="M290" s="7">
        <f t="shared" si="21"/>
        <v>83.25</v>
      </c>
      <c r="N290" s="6" t="s">
        <v>16</v>
      </c>
      <c r="P290" s="6" t="s">
        <v>17</v>
      </c>
      <c r="Q290">
        <f t="shared" si="23"/>
        <v>2021</v>
      </c>
    </row>
    <row r="291" spans="1:17" x14ac:dyDescent="0.3">
      <c r="A291" s="6">
        <v>289</v>
      </c>
      <c r="B291" s="6">
        <v>762</v>
      </c>
      <c r="C291" t="s">
        <v>22</v>
      </c>
      <c r="D291" t="s">
        <v>20</v>
      </c>
      <c r="E291" s="1">
        <v>45356.995833333334</v>
      </c>
      <c r="F291" s="1">
        <v>45357.14166666667</v>
      </c>
      <c r="G291" s="1">
        <v>45357.684027777781</v>
      </c>
      <c r="H291">
        <v>5</v>
      </c>
      <c r="I291">
        <v>24</v>
      </c>
      <c r="J291" s="7">
        <f t="shared" si="20"/>
        <v>3.5000000000582077</v>
      </c>
      <c r="K291" s="6" t="str">
        <f t="shared" si="22"/>
        <v>Yes</v>
      </c>
      <c r="L291" s="2">
        <f t="shared" si="24"/>
        <v>0.79536363636363638</v>
      </c>
      <c r="M291" s="7">
        <f t="shared" si="21"/>
        <v>16.516666666720994</v>
      </c>
      <c r="N291" s="6" t="s">
        <v>15</v>
      </c>
      <c r="P291" s="6" t="s">
        <v>16</v>
      </c>
      <c r="Q291">
        <f t="shared" si="23"/>
        <v>2024</v>
      </c>
    </row>
    <row r="292" spans="1:17" x14ac:dyDescent="0.3">
      <c r="A292" s="6">
        <v>290</v>
      </c>
      <c r="B292" s="6">
        <v>914</v>
      </c>
      <c r="C292" t="s">
        <v>19</v>
      </c>
      <c r="D292" t="s">
        <v>20</v>
      </c>
      <c r="E292" s="1">
        <v>45407.161805555559</v>
      </c>
      <c r="F292" s="1">
        <v>45407.35</v>
      </c>
      <c r="G292" s="1">
        <v>45407.775694444441</v>
      </c>
      <c r="H292">
        <v>5</v>
      </c>
      <c r="I292">
        <v>24</v>
      </c>
      <c r="J292" s="7">
        <f t="shared" si="20"/>
        <v>4.5166666665463708</v>
      </c>
      <c r="K292" s="6" t="str">
        <f t="shared" si="22"/>
        <v>Yes</v>
      </c>
      <c r="L292" s="2">
        <f t="shared" si="24"/>
        <v>0.79527272727272724</v>
      </c>
      <c r="M292" s="7">
        <f t="shared" si="21"/>
        <v>14.733333333162591</v>
      </c>
      <c r="N292" s="6" t="s">
        <v>15</v>
      </c>
      <c r="P292" s="6" t="s">
        <v>16</v>
      </c>
      <c r="Q292">
        <f t="shared" si="23"/>
        <v>2024</v>
      </c>
    </row>
    <row r="293" spans="1:17" x14ac:dyDescent="0.3">
      <c r="A293" s="6">
        <v>291</v>
      </c>
      <c r="B293" s="6">
        <v>856</v>
      </c>
      <c r="C293" t="s">
        <v>13</v>
      </c>
      <c r="D293" t="s">
        <v>18</v>
      </c>
      <c r="E293" s="1">
        <v>44616.895833333336</v>
      </c>
      <c r="F293" s="1">
        <v>44617.276388888888</v>
      </c>
      <c r="G293" s="1">
        <v>44617.568749999999</v>
      </c>
      <c r="H293">
        <v>15</v>
      </c>
      <c r="I293">
        <v>40</v>
      </c>
      <c r="J293" s="7">
        <f t="shared" si="20"/>
        <v>9.1333333332440816</v>
      </c>
      <c r="K293" s="6" t="str">
        <f t="shared" si="22"/>
        <v>Yes</v>
      </c>
      <c r="L293" s="2">
        <f t="shared" si="24"/>
        <v>0.79518181818181821</v>
      </c>
      <c r="M293" s="7">
        <f t="shared" si="21"/>
        <v>16.149999999906868</v>
      </c>
      <c r="N293" s="6" t="s">
        <v>15</v>
      </c>
      <c r="P293" s="6" t="s">
        <v>16</v>
      </c>
      <c r="Q293">
        <f t="shared" si="23"/>
        <v>2022</v>
      </c>
    </row>
    <row r="294" spans="1:17" x14ac:dyDescent="0.3">
      <c r="A294" s="6">
        <v>292</v>
      </c>
      <c r="B294" s="6">
        <v>58</v>
      </c>
      <c r="C294" t="s">
        <v>19</v>
      </c>
      <c r="D294" t="s">
        <v>18</v>
      </c>
      <c r="E294" s="1">
        <v>45285.477777777778</v>
      </c>
      <c r="F294" s="1">
        <v>45285.621527777781</v>
      </c>
      <c r="G294" s="1">
        <v>45288.378472222219</v>
      </c>
      <c r="H294">
        <v>15</v>
      </c>
      <c r="I294">
        <v>40</v>
      </c>
      <c r="J294" s="7">
        <f t="shared" si="20"/>
        <v>3.4500000000698492</v>
      </c>
      <c r="K294" s="6" t="str">
        <f t="shared" si="22"/>
        <v>Yes</v>
      </c>
      <c r="L294" s="2">
        <f t="shared" si="24"/>
        <v>0.79509090909090907</v>
      </c>
      <c r="M294" s="7">
        <f t="shared" si="21"/>
        <v>69.616666666581295</v>
      </c>
      <c r="N294" s="6" t="s">
        <v>16</v>
      </c>
      <c r="P294" s="6" t="s">
        <v>17</v>
      </c>
      <c r="Q294">
        <f t="shared" si="23"/>
        <v>2023</v>
      </c>
    </row>
    <row r="295" spans="1:17" x14ac:dyDescent="0.3">
      <c r="A295" s="6">
        <v>293</v>
      </c>
      <c r="B295" s="6">
        <v>126</v>
      </c>
      <c r="C295" t="s">
        <v>19</v>
      </c>
      <c r="D295" t="s">
        <v>14</v>
      </c>
      <c r="E295" s="1">
        <v>44589.829861111109</v>
      </c>
      <c r="F295" s="1">
        <v>44590.913194444445</v>
      </c>
      <c r="G295" s="1">
        <v>44593.743055555555</v>
      </c>
      <c r="H295">
        <v>48</v>
      </c>
      <c r="I295">
        <v>150</v>
      </c>
      <c r="J295" s="7">
        <f t="shared" si="20"/>
        <v>26.000000000058208</v>
      </c>
      <c r="K295" s="6" t="str">
        <f t="shared" si="22"/>
        <v>Yes</v>
      </c>
      <c r="L295" s="2">
        <f t="shared" si="24"/>
        <v>0.79500000000000004</v>
      </c>
      <c r="M295" s="7">
        <f t="shared" si="21"/>
        <v>93.916666666686069</v>
      </c>
      <c r="N295" s="6" t="s">
        <v>15</v>
      </c>
      <c r="P295" s="6" t="s">
        <v>16</v>
      </c>
      <c r="Q295">
        <f t="shared" si="23"/>
        <v>2022</v>
      </c>
    </row>
    <row r="296" spans="1:17" x14ac:dyDescent="0.3">
      <c r="A296" s="6">
        <v>294</v>
      </c>
      <c r="B296" s="6">
        <v>16</v>
      </c>
      <c r="C296" t="s">
        <v>19</v>
      </c>
      <c r="D296" t="s">
        <v>21</v>
      </c>
      <c r="E296" s="1">
        <v>44207.749305555553</v>
      </c>
      <c r="F296" s="1">
        <v>44207.755555555559</v>
      </c>
      <c r="G296" s="1">
        <v>44207.847916666666</v>
      </c>
      <c r="H296">
        <v>1</v>
      </c>
      <c r="I296">
        <v>8</v>
      </c>
      <c r="J296" s="7">
        <f t="shared" si="20"/>
        <v>0.15000000013969839</v>
      </c>
      <c r="K296" s="6" t="str">
        <f t="shared" si="22"/>
        <v>Yes</v>
      </c>
      <c r="L296" s="2">
        <f t="shared" si="24"/>
        <v>0.7949090909090909</v>
      </c>
      <c r="M296" s="7">
        <f t="shared" si="21"/>
        <v>2.3666666666977108</v>
      </c>
      <c r="N296" s="6" t="s">
        <v>15</v>
      </c>
      <c r="P296" s="6" t="s">
        <v>16</v>
      </c>
      <c r="Q296">
        <f t="shared" si="23"/>
        <v>2021</v>
      </c>
    </row>
    <row r="297" spans="1:17" x14ac:dyDescent="0.3">
      <c r="A297" s="6">
        <v>295</v>
      </c>
      <c r="B297" s="6">
        <v>412</v>
      </c>
      <c r="C297" t="s">
        <v>13</v>
      </c>
      <c r="D297" t="s">
        <v>18</v>
      </c>
      <c r="E297" s="1">
        <v>43954.279166666667</v>
      </c>
      <c r="F297" s="1">
        <v>43955.274305555555</v>
      </c>
      <c r="G297" s="1">
        <v>43957.074305555558</v>
      </c>
      <c r="H297">
        <v>15</v>
      </c>
      <c r="I297">
        <v>40</v>
      </c>
      <c r="J297" s="7">
        <f t="shared" si="20"/>
        <v>23.883333333302289</v>
      </c>
      <c r="K297" s="6" t="str">
        <f t="shared" si="22"/>
        <v>NO</v>
      </c>
      <c r="L297" s="2">
        <f t="shared" si="24"/>
        <v>0.79481818181818187</v>
      </c>
      <c r="M297" s="7">
        <f t="shared" si="21"/>
        <v>67.083333333372138</v>
      </c>
      <c r="N297" s="6" t="s">
        <v>15</v>
      </c>
      <c r="P297" s="6" t="s">
        <v>17</v>
      </c>
      <c r="Q297">
        <f t="shared" si="23"/>
        <v>2020</v>
      </c>
    </row>
    <row r="298" spans="1:17" x14ac:dyDescent="0.3">
      <c r="A298" s="6">
        <v>296</v>
      </c>
      <c r="B298" s="6">
        <v>187</v>
      </c>
      <c r="C298" t="s">
        <v>19</v>
      </c>
      <c r="D298" t="s">
        <v>18</v>
      </c>
      <c r="E298" s="1">
        <v>45233.802083333336</v>
      </c>
      <c r="F298" s="1">
        <v>45234.224305555559</v>
      </c>
      <c r="G298" s="1">
        <v>45236.376388888886</v>
      </c>
      <c r="H298">
        <v>15</v>
      </c>
      <c r="I298">
        <v>40</v>
      </c>
      <c r="J298" s="7">
        <f t="shared" si="20"/>
        <v>10.133333333360497</v>
      </c>
      <c r="K298" s="6" t="str">
        <f t="shared" si="22"/>
        <v>Yes</v>
      </c>
      <c r="L298" s="2">
        <f t="shared" si="24"/>
        <v>0.79481818181818187</v>
      </c>
      <c r="M298" s="7">
        <f t="shared" si="21"/>
        <v>61.783333333209157</v>
      </c>
      <c r="N298" s="6" t="s">
        <v>15</v>
      </c>
      <c r="P298" s="6" t="s">
        <v>16</v>
      </c>
      <c r="Q298">
        <f t="shared" si="23"/>
        <v>2023</v>
      </c>
    </row>
    <row r="299" spans="1:17" x14ac:dyDescent="0.3">
      <c r="A299" s="6">
        <v>297</v>
      </c>
      <c r="B299" s="6">
        <v>527</v>
      </c>
      <c r="C299" t="s">
        <v>13</v>
      </c>
      <c r="D299" t="s">
        <v>18</v>
      </c>
      <c r="E299" s="1">
        <v>44405.566666666666</v>
      </c>
      <c r="F299" s="1">
        <v>44406.565972222219</v>
      </c>
      <c r="G299" s="1">
        <v>44408.611111111109</v>
      </c>
      <c r="H299">
        <v>15</v>
      </c>
      <c r="I299">
        <v>40</v>
      </c>
      <c r="J299" s="7">
        <f t="shared" si="20"/>
        <v>23.983333333279006</v>
      </c>
      <c r="K299" s="6" t="str">
        <f t="shared" si="22"/>
        <v>NO</v>
      </c>
      <c r="L299" s="2">
        <f t="shared" si="24"/>
        <v>0.79472727272727273</v>
      </c>
      <c r="M299" s="7">
        <f t="shared" si="21"/>
        <v>73.066666666651145</v>
      </c>
      <c r="N299" s="6" t="s">
        <v>15</v>
      </c>
      <c r="P299" s="6" t="s">
        <v>17</v>
      </c>
      <c r="Q299">
        <f t="shared" si="23"/>
        <v>2021</v>
      </c>
    </row>
    <row r="300" spans="1:17" x14ac:dyDescent="0.3">
      <c r="A300" s="6">
        <v>298</v>
      </c>
      <c r="B300" s="6">
        <v>264</v>
      </c>
      <c r="C300" t="s">
        <v>19</v>
      </c>
      <c r="D300" t="s">
        <v>20</v>
      </c>
      <c r="E300" s="1">
        <v>44751.417361111111</v>
      </c>
      <c r="F300" s="1">
        <v>44751.745138888888</v>
      </c>
      <c r="G300" s="1">
        <v>44751.867361111108</v>
      </c>
      <c r="H300">
        <v>5</v>
      </c>
      <c r="I300">
        <v>24</v>
      </c>
      <c r="J300" s="7">
        <f t="shared" si="20"/>
        <v>7.8666666666395031</v>
      </c>
      <c r="K300" s="6" t="str">
        <f t="shared" si="22"/>
        <v>NO</v>
      </c>
      <c r="L300" s="2">
        <f t="shared" si="24"/>
        <v>0.79472727272727273</v>
      </c>
      <c r="M300" s="7">
        <f t="shared" si="21"/>
        <v>10.799999999930151</v>
      </c>
      <c r="N300" s="6" t="s">
        <v>15</v>
      </c>
      <c r="P300" s="6" t="s">
        <v>17</v>
      </c>
      <c r="Q300">
        <f t="shared" si="23"/>
        <v>2022</v>
      </c>
    </row>
    <row r="301" spans="1:17" x14ac:dyDescent="0.3">
      <c r="A301" s="6">
        <v>299</v>
      </c>
      <c r="B301" s="6">
        <v>48</v>
      </c>
      <c r="C301" t="s">
        <v>19</v>
      </c>
      <c r="D301" t="s">
        <v>14</v>
      </c>
      <c r="E301" s="1">
        <v>44906.587500000001</v>
      </c>
      <c r="F301" s="1">
        <v>44908.307638888888</v>
      </c>
      <c r="G301" s="1">
        <v>44914.779166666667</v>
      </c>
      <c r="H301">
        <v>48</v>
      </c>
      <c r="I301">
        <v>150</v>
      </c>
      <c r="J301" s="7">
        <f t="shared" si="20"/>
        <v>41.283333333267365</v>
      </c>
      <c r="K301" s="6" t="str">
        <f t="shared" si="22"/>
        <v>Yes</v>
      </c>
      <c r="L301" s="2">
        <f t="shared" si="24"/>
        <v>0.79472727272727273</v>
      </c>
      <c r="M301" s="7">
        <f t="shared" si="21"/>
        <v>196.59999999997672</v>
      </c>
      <c r="N301" s="6" t="s">
        <v>15</v>
      </c>
      <c r="P301" s="6" t="s">
        <v>16</v>
      </c>
      <c r="Q301">
        <f t="shared" si="23"/>
        <v>2022</v>
      </c>
    </row>
    <row r="302" spans="1:17" x14ac:dyDescent="0.3">
      <c r="A302" s="6">
        <v>300</v>
      </c>
      <c r="B302" s="6">
        <v>949</v>
      </c>
      <c r="C302" t="s">
        <v>19</v>
      </c>
      <c r="D302" t="s">
        <v>20</v>
      </c>
      <c r="E302" s="1">
        <v>43920.372916666667</v>
      </c>
      <c r="F302" s="1">
        <v>43920.581250000003</v>
      </c>
      <c r="G302" s="1">
        <v>43921.536805555559</v>
      </c>
      <c r="H302">
        <v>5</v>
      </c>
      <c r="I302">
        <v>24</v>
      </c>
      <c r="J302" s="7">
        <f t="shared" si="20"/>
        <v>5.0000000000582077</v>
      </c>
      <c r="K302" s="6" t="str">
        <f t="shared" si="22"/>
        <v>NO</v>
      </c>
      <c r="L302" s="2">
        <f t="shared" si="24"/>
        <v>0.79463636363636359</v>
      </c>
      <c r="M302" s="7">
        <f t="shared" si="21"/>
        <v>27.933333333407063</v>
      </c>
      <c r="N302" s="6" t="s">
        <v>15</v>
      </c>
      <c r="P302" s="6" t="s">
        <v>17</v>
      </c>
      <c r="Q302">
        <f t="shared" si="23"/>
        <v>2020</v>
      </c>
    </row>
    <row r="303" spans="1:17" x14ac:dyDescent="0.3">
      <c r="A303" s="6">
        <v>301</v>
      </c>
      <c r="B303" s="6">
        <v>469</v>
      </c>
      <c r="C303" t="s">
        <v>13</v>
      </c>
      <c r="D303" t="s">
        <v>21</v>
      </c>
      <c r="E303" s="1">
        <v>43942.688194444447</v>
      </c>
      <c r="F303" s="1">
        <v>43942.70208333333</v>
      </c>
      <c r="G303" s="1">
        <v>43942.959722222222</v>
      </c>
      <c r="H303">
        <v>1</v>
      </c>
      <c r="I303">
        <v>8</v>
      </c>
      <c r="J303" s="7">
        <f t="shared" si="20"/>
        <v>0.33333333319751546</v>
      </c>
      <c r="K303" s="6" t="str">
        <f t="shared" si="22"/>
        <v>Yes</v>
      </c>
      <c r="L303" s="2">
        <f t="shared" si="24"/>
        <v>0.79463636363636359</v>
      </c>
      <c r="M303" s="7">
        <f t="shared" si="21"/>
        <v>6.5166666666045785</v>
      </c>
      <c r="N303" s="6" t="s">
        <v>15</v>
      </c>
      <c r="P303" s="6" t="s">
        <v>16</v>
      </c>
      <c r="Q303">
        <f t="shared" si="23"/>
        <v>2020</v>
      </c>
    </row>
    <row r="304" spans="1:17" x14ac:dyDescent="0.3">
      <c r="A304" s="6">
        <v>302</v>
      </c>
      <c r="B304" s="6">
        <v>747</v>
      </c>
      <c r="C304" t="s">
        <v>22</v>
      </c>
      <c r="D304" t="s">
        <v>20</v>
      </c>
      <c r="E304" s="1">
        <v>45207.984027777777</v>
      </c>
      <c r="F304" s="1">
        <v>45208.120138888888</v>
      </c>
      <c r="G304" s="1">
        <v>45208.338194444441</v>
      </c>
      <c r="H304">
        <v>5</v>
      </c>
      <c r="I304">
        <v>24</v>
      </c>
      <c r="J304" s="7">
        <f t="shared" si="20"/>
        <v>3.2666666666627862</v>
      </c>
      <c r="K304" s="6" t="str">
        <f t="shared" si="22"/>
        <v>Yes</v>
      </c>
      <c r="L304" s="2">
        <f t="shared" si="24"/>
        <v>0.79454545454545455</v>
      </c>
      <c r="M304" s="7">
        <f t="shared" si="21"/>
        <v>8.4999999999417923</v>
      </c>
      <c r="N304" s="6" t="s">
        <v>15</v>
      </c>
      <c r="P304" s="6" t="s">
        <v>16</v>
      </c>
      <c r="Q304">
        <f t="shared" si="23"/>
        <v>2023</v>
      </c>
    </row>
    <row r="305" spans="1:17" x14ac:dyDescent="0.3">
      <c r="A305" s="6">
        <v>303</v>
      </c>
      <c r="B305" s="6">
        <v>858</v>
      </c>
      <c r="C305" t="s">
        <v>22</v>
      </c>
      <c r="D305" t="s">
        <v>21</v>
      </c>
      <c r="E305" s="1">
        <v>45404.824305555558</v>
      </c>
      <c r="F305" s="1">
        <v>45404.824999999997</v>
      </c>
      <c r="G305" s="1">
        <v>45405.018750000003</v>
      </c>
      <c r="H305">
        <v>1</v>
      </c>
      <c r="I305">
        <v>8</v>
      </c>
      <c r="J305" s="7">
        <f t="shared" si="20"/>
        <v>1.6666666546370834E-2</v>
      </c>
      <c r="K305" s="6" t="str">
        <f t="shared" si="22"/>
        <v>Yes</v>
      </c>
      <c r="L305" s="2">
        <f t="shared" si="24"/>
        <v>0.79445454545454541</v>
      </c>
      <c r="M305" s="7">
        <f t="shared" si="21"/>
        <v>4.6666666666860692</v>
      </c>
      <c r="N305" s="6" t="s">
        <v>15</v>
      </c>
      <c r="P305" s="6" t="s">
        <v>16</v>
      </c>
      <c r="Q305">
        <f t="shared" si="23"/>
        <v>2024</v>
      </c>
    </row>
    <row r="306" spans="1:17" x14ac:dyDescent="0.3">
      <c r="A306" s="6">
        <v>304</v>
      </c>
      <c r="B306" s="6">
        <v>976</v>
      </c>
      <c r="C306" t="s">
        <v>22</v>
      </c>
      <c r="D306" t="s">
        <v>18</v>
      </c>
      <c r="E306" s="1">
        <v>45679.200694444444</v>
      </c>
      <c r="F306" s="1">
        <v>45679.663194444445</v>
      </c>
      <c r="G306" s="1">
        <v>45681.013888888891</v>
      </c>
      <c r="H306">
        <v>15</v>
      </c>
      <c r="I306">
        <v>40</v>
      </c>
      <c r="J306" s="7">
        <f t="shared" si="20"/>
        <v>11.100000000034925</v>
      </c>
      <c r="K306" s="6" t="str">
        <f t="shared" si="22"/>
        <v>Yes</v>
      </c>
      <c r="L306" s="2">
        <f t="shared" si="24"/>
        <v>0.79436363636363638</v>
      </c>
      <c r="M306" s="7">
        <f t="shared" si="21"/>
        <v>43.516666666720994</v>
      </c>
      <c r="N306" s="6" t="s">
        <v>15</v>
      </c>
      <c r="P306" s="6" t="s">
        <v>16</v>
      </c>
      <c r="Q306">
        <f t="shared" si="23"/>
        <v>2025</v>
      </c>
    </row>
    <row r="307" spans="1:17" x14ac:dyDescent="0.3">
      <c r="A307" s="6">
        <v>305</v>
      </c>
      <c r="B307" s="6">
        <v>144</v>
      </c>
      <c r="C307" t="s">
        <v>22</v>
      </c>
      <c r="D307" t="s">
        <v>14</v>
      </c>
      <c r="E307" s="1">
        <v>44166.579861111109</v>
      </c>
      <c r="F307" s="1">
        <v>44167.463194444441</v>
      </c>
      <c r="G307" s="1">
        <v>44169.311111111114</v>
      </c>
      <c r="H307">
        <v>48</v>
      </c>
      <c r="I307">
        <v>150</v>
      </c>
      <c r="J307" s="7">
        <f t="shared" si="20"/>
        <v>21.199999999953434</v>
      </c>
      <c r="K307" s="6" t="str">
        <f t="shared" si="22"/>
        <v>Yes</v>
      </c>
      <c r="L307" s="2">
        <f t="shared" si="24"/>
        <v>0.79427272727272724</v>
      </c>
      <c r="M307" s="7">
        <f t="shared" si="21"/>
        <v>65.550000000104774</v>
      </c>
      <c r="N307" s="6" t="s">
        <v>15</v>
      </c>
      <c r="P307" s="6" t="s">
        <v>16</v>
      </c>
      <c r="Q307">
        <f t="shared" si="23"/>
        <v>2020</v>
      </c>
    </row>
    <row r="308" spans="1:17" x14ac:dyDescent="0.3">
      <c r="A308" s="6">
        <v>306</v>
      </c>
      <c r="B308" s="6">
        <v>999</v>
      </c>
      <c r="C308" t="s">
        <v>19</v>
      </c>
      <c r="D308" t="s">
        <v>14</v>
      </c>
      <c r="E308" s="1">
        <v>43928.307638888888</v>
      </c>
      <c r="F308" s="1">
        <v>43929.307638888888</v>
      </c>
      <c r="G308" s="1">
        <v>43933.378472222219</v>
      </c>
      <c r="H308">
        <v>48</v>
      </c>
      <c r="I308">
        <v>150</v>
      </c>
      <c r="J308" s="7">
        <f t="shared" si="20"/>
        <v>24</v>
      </c>
      <c r="K308" s="6" t="str">
        <f t="shared" si="22"/>
        <v>Yes</v>
      </c>
      <c r="L308" s="2">
        <f t="shared" si="24"/>
        <v>0.79418181818181821</v>
      </c>
      <c r="M308" s="7">
        <f t="shared" si="21"/>
        <v>121.69999999995343</v>
      </c>
      <c r="N308" s="6" t="s">
        <v>15</v>
      </c>
      <c r="P308" s="6" t="s">
        <v>16</v>
      </c>
      <c r="Q308">
        <f t="shared" si="23"/>
        <v>2020</v>
      </c>
    </row>
    <row r="309" spans="1:17" x14ac:dyDescent="0.3">
      <c r="A309" s="6">
        <v>307</v>
      </c>
      <c r="B309" s="6">
        <v>910</v>
      </c>
      <c r="C309" t="s">
        <v>13</v>
      </c>
      <c r="D309" t="s">
        <v>18</v>
      </c>
      <c r="E309" s="1">
        <v>45191.693055555559</v>
      </c>
      <c r="F309" s="1">
        <v>45192.279166666667</v>
      </c>
      <c r="G309" s="1">
        <v>45194.320138888892</v>
      </c>
      <c r="H309">
        <v>15</v>
      </c>
      <c r="I309">
        <v>40</v>
      </c>
      <c r="J309" s="7">
        <f t="shared" si="20"/>
        <v>14.066666666592937</v>
      </c>
      <c r="K309" s="6" t="str">
        <f t="shared" si="22"/>
        <v>Yes</v>
      </c>
      <c r="L309" s="2">
        <f t="shared" si="24"/>
        <v>0.79409090909090907</v>
      </c>
      <c r="M309" s="7">
        <f t="shared" si="21"/>
        <v>63.049999999988358</v>
      </c>
      <c r="N309" s="6" t="s">
        <v>15</v>
      </c>
      <c r="P309" s="6" t="s">
        <v>16</v>
      </c>
      <c r="Q309">
        <f t="shared" si="23"/>
        <v>2023</v>
      </c>
    </row>
    <row r="310" spans="1:17" x14ac:dyDescent="0.3">
      <c r="A310" s="6">
        <v>308</v>
      </c>
      <c r="B310" s="6">
        <v>819</v>
      </c>
      <c r="C310" t="s">
        <v>13</v>
      </c>
      <c r="D310" t="s">
        <v>20</v>
      </c>
      <c r="E310" s="1">
        <v>45527.177777777775</v>
      </c>
      <c r="F310" s="1">
        <v>45527.336805555555</v>
      </c>
      <c r="G310" s="1">
        <v>45527.375694444447</v>
      </c>
      <c r="H310">
        <v>5</v>
      </c>
      <c r="I310">
        <v>24</v>
      </c>
      <c r="J310" s="7">
        <f t="shared" si="20"/>
        <v>3.8166666667093523</v>
      </c>
      <c r="K310" s="6" t="str">
        <f t="shared" si="22"/>
        <v>Yes</v>
      </c>
      <c r="L310" s="2">
        <f t="shared" si="24"/>
        <v>0.79400000000000004</v>
      </c>
      <c r="M310" s="7">
        <f t="shared" si="21"/>
        <v>4.7500000001164153</v>
      </c>
      <c r="N310" s="6" t="s">
        <v>15</v>
      </c>
      <c r="P310" s="6" t="s">
        <v>16</v>
      </c>
      <c r="Q310">
        <f t="shared" si="23"/>
        <v>2024</v>
      </c>
    </row>
    <row r="311" spans="1:17" x14ac:dyDescent="0.3">
      <c r="A311" s="6">
        <v>309</v>
      </c>
      <c r="B311" s="6">
        <v>458</v>
      </c>
      <c r="C311" t="s">
        <v>19</v>
      </c>
      <c r="D311" t="s">
        <v>20</v>
      </c>
      <c r="E311" s="1">
        <v>44511.43472222222</v>
      </c>
      <c r="F311" s="1">
        <v>44511.51458333333</v>
      </c>
      <c r="G311" s="1">
        <v>44511.918749999997</v>
      </c>
      <c r="H311">
        <v>5</v>
      </c>
      <c r="I311">
        <v>24</v>
      </c>
      <c r="J311" s="7">
        <f t="shared" si="20"/>
        <v>1.9166666666278616</v>
      </c>
      <c r="K311" s="6" t="str">
        <f t="shared" si="22"/>
        <v>Yes</v>
      </c>
      <c r="L311" s="2">
        <f t="shared" si="24"/>
        <v>0.7939090909090909</v>
      </c>
      <c r="M311" s="7">
        <f t="shared" si="21"/>
        <v>11.616666666639503</v>
      </c>
      <c r="N311" s="6" t="s">
        <v>15</v>
      </c>
      <c r="P311" s="6" t="s">
        <v>16</v>
      </c>
      <c r="Q311">
        <f t="shared" si="23"/>
        <v>2021</v>
      </c>
    </row>
    <row r="312" spans="1:17" x14ac:dyDescent="0.3">
      <c r="A312" s="6">
        <v>310</v>
      </c>
      <c r="B312" s="6">
        <v>399</v>
      </c>
      <c r="C312" t="s">
        <v>13</v>
      </c>
      <c r="D312" t="s">
        <v>20</v>
      </c>
      <c r="E312" s="1">
        <v>44317.9375</v>
      </c>
      <c r="F312" s="1">
        <v>44318.024305555555</v>
      </c>
      <c r="G312" s="1">
        <v>44318.079861111109</v>
      </c>
      <c r="H312">
        <v>5</v>
      </c>
      <c r="I312">
        <v>24</v>
      </c>
      <c r="J312" s="7">
        <f t="shared" si="20"/>
        <v>2.0833333333139308</v>
      </c>
      <c r="K312" s="6" t="str">
        <f t="shared" si="22"/>
        <v>Yes</v>
      </c>
      <c r="L312" s="2">
        <f t="shared" si="24"/>
        <v>0.79381818181818187</v>
      </c>
      <c r="M312" s="7">
        <f t="shared" si="21"/>
        <v>3.4166666666278616</v>
      </c>
      <c r="N312" s="6" t="s">
        <v>15</v>
      </c>
      <c r="P312" s="6" t="s">
        <v>16</v>
      </c>
      <c r="Q312">
        <f t="shared" si="23"/>
        <v>2021</v>
      </c>
    </row>
    <row r="313" spans="1:17" x14ac:dyDescent="0.3">
      <c r="A313" s="6">
        <v>311</v>
      </c>
      <c r="B313" s="6">
        <v>847</v>
      </c>
      <c r="C313" t="s">
        <v>19</v>
      </c>
      <c r="D313" t="s">
        <v>20</v>
      </c>
      <c r="E313" s="1">
        <v>44827.693055555559</v>
      </c>
      <c r="F313" s="1">
        <v>44827.974999999999</v>
      </c>
      <c r="G313" s="1">
        <v>44828.344444444447</v>
      </c>
      <c r="H313">
        <v>5</v>
      </c>
      <c r="I313">
        <v>24</v>
      </c>
      <c r="J313" s="7">
        <f t="shared" si="20"/>
        <v>6.7666666665463708</v>
      </c>
      <c r="K313" s="6" t="str">
        <f t="shared" si="22"/>
        <v>NO</v>
      </c>
      <c r="L313" s="2">
        <f t="shared" si="24"/>
        <v>0.79372727272727273</v>
      </c>
      <c r="M313" s="7">
        <f t="shared" si="21"/>
        <v>15.633333333302289</v>
      </c>
      <c r="N313" s="6" t="s">
        <v>15</v>
      </c>
      <c r="P313" s="6" t="s">
        <v>17</v>
      </c>
      <c r="Q313">
        <f t="shared" si="23"/>
        <v>2022</v>
      </c>
    </row>
    <row r="314" spans="1:17" x14ac:dyDescent="0.3">
      <c r="A314" s="6">
        <v>312</v>
      </c>
      <c r="B314" s="6">
        <v>822</v>
      </c>
      <c r="C314" t="s">
        <v>22</v>
      </c>
      <c r="D314" t="s">
        <v>18</v>
      </c>
      <c r="E314" s="1">
        <v>44892.031944444447</v>
      </c>
      <c r="F314" s="1">
        <v>44892.23333333333</v>
      </c>
      <c r="G314" s="1">
        <v>44893.722916666666</v>
      </c>
      <c r="H314">
        <v>15</v>
      </c>
      <c r="I314">
        <v>40</v>
      </c>
      <c r="J314" s="7">
        <f t="shared" si="20"/>
        <v>4.8333333331975155</v>
      </c>
      <c r="K314" s="6" t="str">
        <f t="shared" si="22"/>
        <v>Yes</v>
      </c>
      <c r="L314" s="2">
        <f t="shared" si="24"/>
        <v>0.79372727272727273</v>
      </c>
      <c r="M314" s="7">
        <f t="shared" si="21"/>
        <v>40.583333333255723</v>
      </c>
      <c r="N314" s="6" t="s">
        <v>15</v>
      </c>
      <c r="P314" s="6" t="s">
        <v>16</v>
      </c>
      <c r="Q314">
        <f t="shared" si="23"/>
        <v>2022</v>
      </c>
    </row>
    <row r="315" spans="1:17" x14ac:dyDescent="0.3">
      <c r="A315" s="6">
        <v>313</v>
      </c>
      <c r="B315" s="6">
        <v>606</v>
      </c>
      <c r="C315" t="s">
        <v>13</v>
      </c>
      <c r="D315" t="s">
        <v>20</v>
      </c>
      <c r="E315" s="1">
        <v>45311.589583333334</v>
      </c>
      <c r="F315" s="1">
        <v>45311.668055555558</v>
      </c>
      <c r="G315" s="1">
        <v>45312.59652777778</v>
      </c>
      <c r="H315">
        <v>5</v>
      </c>
      <c r="I315">
        <v>24</v>
      </c>
      <c r="J315" s="7">
        <f t="shared" si="20"/>
        <v>1.8833333333604969</v>
      </c>
      <c r="K315" s="6" t="str">
        <f t="shared" si="22"/>
        <v>Yes</v>
      </c>
      <c r="L315" s="2">
        <f t="shared" si="24"/>
        <v>0.79363636363636358</v>
      </c>
      <c r="M315" s="7">
        <f t="shared" si="21"/>
        <v>24.166666666686069</v>
      </c>
      <c r="N315" s="6" t="s">
        <v>15</v>
      </c>
      <c r="P315" s="6" t="s">
        <v>16</v>
      </c>
      <c r="Q315">
        <f t="shared" si="23"/>
        <v>2024</v>
      </c>
    </row>
    <row r="316" spans="1:17" x14ac:dyDescent="0.3">
      <c r="A316" s="6">
        <v>314</v>
      </c>
      <c r="B316" s="6">
        <v>923</v>
      </c>
      <c r="C316" t="s">
        <v>13</v>
      </c>
      <c r="D316" t="s">
        <v>18</v>
      </c>
      <c r="E316" s="1">
        <v>44042.688194444447</v>
      </c>
      <c r="F316" s="1">
        <v>44043.189583333333</v>
      </c>
      <c r="G316" s="1">
        <v>44043.318055555559</v>
      </c>
      <c r="H316">
        <v>15</v>
      </c>
      <c r="I316">
        <v>40</v>
      </c>
      <c r="J316" s="7">
        <f t="shared" si="20"/>
        <v>12.033333333267365</v>
      </c>
      <c r="K316" s="6" t="str">
        <f t="shared" si="22"/>
        <v>Yes</v>
      </c>
      <c r="L316" s="2">
        <f t="shared" si="24"/>
        <v>0.79354545454545455</v>
      </c>
      <c r="M316" s="7">
        <f t="shared" si="21"/>
        <v>15.116666666697711</v>
      </c>
      <c r="N316" s="6" t="s">
        <v>15</v>
      </c>
      <c r="P316" s="6" t="s">
        <v>16</v>
      </c>
      <c r="Q316">
        <f t="shared" si="23"/>
        <v>2020</v>
      </c>
    </row>
    <row r="317" spans="1:17" x14ac:dyDescent="0.3">
      <c r="A317" s="6">
        <v>315</v>
      </c>
      <c r="B317" s="6">
        <v>922</v>
      </c>
      <c r="C317" t="s">
        <v>13</v>
      </c>
      <c r="D317" t="s">
        <v>21</v>
      </c>
      <c r="E317" s="1">
        <v>44934.723611111112</v>
      </c>
      <c r="F317" s="1">
        <v>44934.736805555556</v>
      </c>
      <c r="G317" s="1">
        <v>44935.021527777775</v>
      </c>
      <c r="H317">
        <v>1</v>
      </c>
      <c r="I317">
        <v>8</v>
      </c>
      <c r="J317" s="7">
        <f t="shared" si="20"/>
        <v>0.31666666665114462</v>
      </c>
      <c r="K317" s="6" t="str">
        <f t="shared" si="22"/>
        <v>Yes</v>
      </c>
      <c r="L317" s="2">
        <f t="shared" si="24"/>
        <v>0.79345454545454541</v>
      </c>
      <c r="M317" s="7">
        <f t="shared" si="21"/>
        <v>7.1499999999068677</v>
      </c>
      <c r="N317" s="6" t="s">
        <v>16</v>
      </c>
      <c r="P317" s="6" t="s">
        <v>17</v>
      </c>
      <c r="Q317">
        <f t="shared" si="23"/>
        <v>2023</v>
      </c>
    </row>
    <row r="318" spans="1:17" x14ac:dyDescent="0.3">
      <c r="A318" s="6">
        <v>316</v>
      </c>
      <c r="B318" s="6">
        <v>56</v>
      </c>
      <c r="C318" t="s">
        <v>13</v>
      </c>
      <c r="D318" t="s">
        <v>20</v>
      </c>
      <c r="E318" s="1">
        <v>44424.07708333333</v>
      </c>
      <c r="F318" s="1">
        <v>44424.277777777781</v>
      </c>
      <c r="G318" s="1">
        <v>44424.681250000001</v>
      </c>
      <c r="H318">
        <v>5</v>
      </c>
      <c r="I318">
        <v>24</v>
      </c>
      <c r="J318" s="7">
        <f t="shared" si="20"/>
        <v>4.8166666668257676</v>
      </c>
      <c r="K318" s="6" t="str">
        <f t="shared" si="22"/>
        <v>Yes</v>
      </c>
      <c r="L318" s="2">
        <f t="shared" si="24"/>
        <v>0.79336363636363638</v>
      </c>
      <c r="M318" s="7">
        <f t="shared" si="21"/>
        <v>14.500000000116415</v>
      </c>
      <c r="N318" s="6" t="s">
        <v>15</v>
      </c>
      <c r="P318" s="6" t="s">
        <v>16</v>
      </c>
      <c r="Q318">
        <f t="shared" si="23"/>
        <v>2021</v>
      </c>
    </row>
    <row r="319" spans="1:17" x14ac:dyDescent="0.3">
      <c r="A319" s="6">
        <v>317</v>
      </c>
      <c r="B319" s="6">
        <v>406</v>
      </c>
      <c r="C319" t="s">
        <v>22</v>
      </c>
      <c r="D319" t="s">
        <v>18</v>
      </c>
      <c r="E319" s="1">
        <v>45330.020833333336</v>
      </c>
      <c r="F319" s="1">
        <v>45330.09652777778</v>
      </c>
      <c r="G319" s="1">
        <v>45330.988194444442</v>
      </c>
      <c r="H319">
        <v>15</v>
      </c>
      <c r="I319">
        <v>40</v>
      </c>
      <c r="J319" s="7">
        <f t="shared" si="20"/>
        <v>1.8166666666511446</v>
      </c>
      <c r="K319" s="6" t="str">
        <f t="shared" si="22"/>
        <v>Yes</v>
      </c>
      <c r="L319" s="2">
        <f t="shared" si="24"/>
        <v>0.79327272727272724</v>
      </c>
      <c r="M319" s="7">
        <f t="shared" si="21"/>
        <v>23.216666666558012</v>
      </c>
      <c r="N319" s="6" t="s">
        <v>15</v>
      </c>
      <c r="P319" s="6" t="s">
        <v>16</v>
      </c>
      <c r="Q319">
        <f t="shared" si="23"/>
        <v>2024</v>
      </c>
    </row>
    <row r="320" spans="1:17" x14ac:dyDescent="0.3">
      <c r="A320" s="6">
        <v>318</v>
      </c>
      <c r="B320" s="6">
        <v>488</v>
      </c>
      <c r="C320" t="s">
        <v>19</v>
      </c>
      <c r="D320" t="s">
        <v>20</v>
      </c>
      <c r="E320" s="1">
        <v>44937.756944444445</v>
      </c>
      <c r="F320" s="1">
        <v>44937.963194444441</v>
      </c>
      <c r="G320" s="1">
        <v>44938.658333333333</v>
      </c>
      <c r="H320">
        <v>5</v>
      </c>
      <c r="I320">
        <v>24</v>
      </c>
      <c r="J320" s="7">
        <f t="shared" si="20"/>
        <v>4.9499999998952262</v>
      </c>
      <c r="K320" s="6" t="str">
        <f t="shared" si="22"/>
        <v>Yes</v>
      </c>
      <c r="L320" s="2">
        <f t="shared" si="24"/>
        <v>0.79318181818181821</v>
      </c>
      <c r="M320" s="7">
        <f t="shared" si="21"/>
        <v>21.633333333302289</v>
      </c>
      <c r="N320" s="6" t="s">
        <v>15</v>
      </c>
      <c r="P320" s="6" t="s">
        <v>16</v>
      </c>
      <c r="Q320">
        <f t="shared" si="23"/>
        <v>2023</v>
      </c>
    </row>
    <row r="321" spans="1:17" x14ac:dyDescent="0.3">
      <c r="A321" s="6">
        <v>319</v>
      </c>
      <c r="B321" s="6">
        <v>469</v>
      </c>
      <c r="C321" t="s">
        <v>13</v>
      </c>
      <c r="D321" t="s">
        <v>20</v>
      </c>
      <c r="E321" s="1">
        <v>44343.947916666664</v>
      </c>
      <c r="F321" s="1">
        <v>44344.114583333336</v>
      </c>
      <c r="G321" s="1">
        <v>44345.112500000003</v>
      </c>
      <c r="H321">
        <v>5</v>
      </c>
      <c r="I321">
        <v>24</v>
      </c>
      <c r="J321" s="7">
        <f t="shared" si="20"/>
        <v>4.0000000001164153</v>
      </c>
      <c r="K321" s="6" t="str">
        <f t="shared" si="22"/>
        <v>Yes</v>
      </c>
      <c r="L321" s="2">
        <f t="shared" si="24"/>
        <v>0.79309090909090907</v>
      </c>
      <c r="M321" s="7">
        <f t="shared" si="21"/>
        <v>27.950000000128057</v>
      </c>
      <c r="N321" s="6" t="s">
        <v>15</v>
      </c>
      <c r="P321" s="6" t="s">
        <v>16</v>
      </c>
      <c r="Q321">
        <f t="shared" si="23"/>
        <v>2021</v>
      </c>
    </row>
    <row r="322" spans="1:17" x14ac:dyDescent="0.3">
      <c r="A322" s="6">
        <v>320</v>
      </c>
      <c r="B322" s="6">
        <v>985</v>
      </c>
      <c r="C322" t="s">
        <v>13</v>
      </c>
      <c r="D322" t="s">
        <v>14</v>
      </c>
      <c r="E322" s="1">
        <v>44292.751388888886</v>
      </c>
      <c r="F322" s="1">
        <v>44294.634027777778</v>
      </c>
      <c r="G322" s="1">
        <v>44298.529166666667</v>
      </c>
      <c r="H322">
        <v>48</v>
      </c>
      <c r="I322">
        <v>150</v>
      </c>
      <c r="J322" s="7">
        <f t="shared" si="20"/>
        <v>45.183333333407063</v>
      </c>
      <c r="K322" s="6" t="str">
        <f t="shared" si="22"/>
        <v>Yes</v>
      </c>
      <c r="L322" s="2">
        <f t="shared" si="24"/>
        <v>0.79300000000000004</v>
      </c>
      <c r="M322" s="7">
        <f t="shared" si="21"/>
        <v>138.66666666674428</v>
      </c>
      <c r="N322" s="6" t="s">
        <v>15</v>
      </c>
      <c r="P322" s="6" t="s">
        <v>16</v>
      </c>
      <c r="Q322">
        <f t="shared" si="23"/>
        <v>2021</v>
      </c>
    </row>
    <row r="323" spans="1:17" x14ac:dyDescent="0.3">
      <c r="A323" s="6">
        <v>321</v>
      </c>
      <c r="B323" s="6">
        <v>694</v>
      </c>
      <c r="C323" t="s">
        <v>13</v>
      </c>
      <c r="D323" t="s">
        <v>18</v>
      </c>
      <c r="E323" s="1">
        <v>43994.224999999999</v>
      </c>
      <c r="F323" s="1">
        <v>43994.590277777781</v>
      </c>
      <c r="G323" s="1">
        <v>43997.289583333331</v>
      </c>
      <c r="H323">
        <v>15</v>
      </c>
      <c r="I323">
        <v>40</v>
      </c>
      <c r="J323" s="7">
        <f t="shared" ref="J323:J386" si="25">(F323-E323)*24</f>
        <v>8.7666666667792015</v>
      </c>
      <c r="K323" s="6" t="str">
        <f t="shared" si="22"/>
        <v>Yes</v>
      </c>
      <c r="L323" s="2">
        <f t="shared" si="24"/>
        <v>0.7929090909090909</v>
      </c>
      <c r="M323" s="7">
        <f t="shared" ref="M323:M386" si="26">(G323-E323)*24</f>
        <v>73.549999999988358</v>
      </c>
      <c r="N323" s="6" t="s">
        <v>15</v>
      </c>
      <c r="P323" s="6" t="s">
        <v>16</v>
      </c>
      <c r="Q323">
        <f t="shared" si="23"/>
        <v>2020</v>
      </c>
    </row>
    <row r="324" spans="1:17" x14ac:dyDescent="0.3">
      <c r="A324" s="6">
        <v>322</v>
      </c>
      <c r="B324" s="6">
        <v>988</v>
      </c>
      <c r="C324" t="s">
        <v>13</v>
      </c>
      <c r="D324" t="s">
        <v>20</v>
      </c>
      <c r="E324" s="1">
        <v>45056.436111111114</v>
      </c>
      <c r="F324" s="1">
        <v>45056.588194444441</v>
      </c>
      <c r="G324" s="1">
        <v>45057.55</v>
      </c>
      <c r="H324">
        <v>5</v>
      </c>
      <c r="I324">
        <v>24</v>
      </c>
      <c r="J324" s="7">
        <f t="shared" si="25"/>
        <v>3.6499999998486601</v>
      </c>
      <c r="K324" s="6" t="str">
        <f t="shared" ref="K324:K387" si="27">IF(J324&lt;=H324,"Yes","NO")</f>
        <v>Yes</v>
      </c>
      <c r="L324" s="2">
        <f t="shared" si="24"/>
        <v>0.79281818181818187</v>
      </c>
      <c r="M324" s="7">
        <f t="shared" si="26"/>
        <v>26.733333333337214</v>
      </c>
      <c r="N324" s="6" t="s">
        <v>15</v>
      </c>
      <c r="P324" s="6" t="s">
        <v>16</v>
      </c>
      <c r="Q324">
        <f t="shared" ref="Q324:Q387" si="28">YEAR(E324)</f>
        <v>2023</v>
      </c>
    </row>
    <row r="325" spans="1:17" x14ac:dyDescent="0.3">
      <c r="A325" s="6">
        <v>323</v>
      </c>
      <c r="B325" s="6">
        <v>984</v>
      </c>
      <c r="C325" t="s">
        <v>22</v>
      </c>
      <c r="D325" t="s">
        <v>21</v>
      </c>
      <c r="E325" s="1">
        <v>44223.26666666667</v>
      </c>
      <c r="F325" s="1">
        <v>44223.269444444442</v>
      </c>
      <c r="G325" s="1">
        <v>44223.36041666667</v>
      </c>
      <c r="H325">
        <v>1</v>
      </c>
      <c r="I325">
        <v>8</v>
      </c>
      <c r="J325" s="7">
        <f t="shared" si="25"/>
        <v>6.6666666534729302E-2</v>
      </c>
      <c r="K325" s="6" t="str">
        <f t="shared" si="27"/>
        <v>Yes</v>
      </c>
      <c r="L325" s="2">
        <f t="shared" ref="L325:L388" si="29">COUNTIF(K325:K11324,"YES")/11000</f>
        <v>0.79272727272727272</v>
      </c>
      <c r="M325" s="7">
        <f t="shared" si="26"/>
        <v>2.25</v>
      </c>
      <c r="N325" s="6" t="s">
        <v>15</v>
      </c>
      <c r="P325" s="6" t="s">
        <v>16</v>
      </c>
      <c r="Q325">
        <f t="shared" si="28"/>
        <v>2021</v>
      </c>
    </row>
    <row r="326" spans="1:17" x14ac:dyDescent="0.3">
      <c r="A326" s="6">
        <v>324</v>
      </c>
      <c r="B326" s="6">
        <v>770</v>
      </c>
      <c r="C326" t="s">
        <v>22</v>
      </c>
      <c r="D326" t="s">
        <v>18</v>
      </c>
      <c r="E326" s="1">
        <v>44783.789583333331</v>
      </c>
      <c r="F326" s="1">
        <v>44784.72152777778</v>
      </c>
      <c r="G326" s="1">
        <v>44786.113888888889</v>
      </c>
      <c r="H326">
        <v>15</v>
      </c>
      <c r="I326">
        <v>40</v>
      </c>
      <c r="J326" s="7">
        <f t="shared" si="25"/>
        <v>22.366666666755918</v>
      </c>
      <c r="K326" s="6" t="str">
        <f t="shared" si="27"/>
        <v>NO</v>
      </c>
      <c r="L326" s="2">
        <f t="shared" si="29"/>
        <v>0.79263636363636358</v>
      </c>
      <c r="M326" s="7">
        <f t="shared" si="26"/>
        <v>55.78333333338378</v>
      </c>
      <c r="N326" s="6" t="s">
        <v>15</v>
      </c>
      <c r="P326" s="6" t="s">
        <v>17</v>
      </c>
      <c r="Q326">
        <f t="shared" si="28"/>
        <v>2022</v>
      </c>
    </row>
    <row r="327" spans="1:17" x14ac:dyDescent="0.3">
      <c r="A327" s="6">
        <v>325</v>
      </c>
      <c r="B327" s="6">
        <v>699</v>
      </c>
      <c r="C327" t="s">
        <v>22</v>
      </c>
      <c r="D327" t="s">
        <v>21</v>
      </c>
      <c r="E327" s="1">
        <v>45607.755555555559</v>
      </c>
      <c r="F327" s="1">
        <v>45607.772222222222</v>
      </c>
      <c r="G327" s="1">
        <v>45608.027083333334</v>
      </c>
      <c r="H327">
        <v>1</v>
      </c>
      <c r="I327">
        <v>8</v>
      </c>
      <c r="J327" s="7">
        <f t="shared" si="25"/>
        <v>0.39999999990686774</v>
      </c>
      <c r="K327" s="6" t="str">
        <f t="shared" si="27"/>
        <v>Yes</v>
      </c>
      <c r="L327" s="2">
        <f t="shared" si="29"/>
        <v>0.79263636363636358</v>
      </c>
      <c r="M327" s="7">
        <f t="shared" si="26"/>
        <v>6.5166666666045785</v>
      </c>
      <c r="N327" s="6" t="s">
        <v>15</v>
      </c>
      <c r="P327" s="6" t="s">
        <v>16</v>
      </c>
      <c r="Q327">
        <f t="shared" si="28"/>
        <v>2024</v>
      </c>
    </row>
    <row r="328" spans="1:17" x14ac:dyDescent="0.3">
      <c r="A328" s="6">
        <v>326</v>
      </c>
      <c r="B328" s="6">
        <v>220</v>
      </c>
      <c r="C328" t="s">
        <v>13</v>
      </c>
      <c r="D328" t="s">
        <v>20</v>
      </c>
      <c r="E328" s="1">
        <v>45229.370138888888</v>
      </c>
      <c r="F328" s="1">
        <v>45229.522222222222</v>
      </c>
      <c r="G328" s="1">
        <v>45230.4375</v>
      </c>
      <c r="H328">
        <v>5</v>
      </c>
      <c r="I328">
        <v>24</v>
      </c>
      <c r="J328" s="7">
        <f t="shared" si="25"/>
        <v>3.6500000000232831</v>
      </c>
      <c r="K328" s="6" t="str">
        <f t="shared" si="27"/>
        <v>Yes</v>
      </c>
      <c r="L328" s="2">
        <f t="shared" si="29"/>
        <v>0.79254545454545455</v>
      </c>
      <c r="M328" s="7">
        <f t="shared" si="26"/>
        <v>25.616666666697711</v>
      </c>
      <c r="N328" s="6" t="s">
        <v>15</v>
      </c>
      <c r="P328" s="6" t="s">
        <v>16</v>
      </c>
      <c r="Q328">
        <f t="shared" si="28"/>
        <v>2023</v>
      </c>
    </row>
    <row r="329" spans="1:17" x14ac:dyDescent="0.3">
      <c r="A329" s="6">
        <v>327</v>
      </c>
      <c r="B329" s="6">
        <v>580</v>
      </c>
      <c r="C329" t="s">
        <v>13</v>
      </c>
      <c r="D329" t="s">
        <v>14</v>
      </c>
      <c r="E329" s="1">
        <v>45423.654861111114</v>
      </c>
      <c r="F329" s="1">
        <v>45425.586805555555</v>
      </c>
      <c r="G329" s="1">
        <v>45426.484027777777</v>
      </c>
      <c r="H329">
        <v>48</v>
      </c>
      <c r="I329">
        <v>150</v>
      </c>
      <c r="J329" s="7">
        <f t="shared" si="25"/>
        <v>46.366666666581295</v>
      </c>
      <c r="K329" s="6" t="str">
        <f t="shared" si="27"/>
        <v>Yes</v>
      </c>
      <c r="L329" s="2">
        <f t="shared" si="29"/>
        <v>0.79245454545454541</v>
      </c>
      <c r="M329" s="7">
        <f t="shared" si="26"/>
        <v>67.899999999906868</v>
      </c>
      <c r="N329" s="6" t="s">
        <v>15</v>
      </c>
      <c r="P329" s="6" t="s">
        <v>16</v>
      </c>
      <c r="Q329">
        <f t="shared" si="28"/>
        <v>2024</v>
      </c>
    </row>
    <row r="330" spans="1:17" x14ac:dyDescent="0.3">
      <c r="A330" s="6">
        <v>328</v>
      </c>
      <c r="B330" s="6">
        <v>476</v>
      </c>
      <c r="C330" t="s">
        <v>19</v>
      </c>
      <c r="D330" t="s">
        <v>20</v>
      </c>
      <c r="E330" s="1">
        <v>45578.07916666667</v>
      </c>
      <c r="F330" s="1">
        <v>45578.210416666669</v>
      </c>
      <c r="G330" s="1">
        <v>45579.019444444442</v>
      </c>
      <c r="H330">
        <v>5</v>
      </c>
      <c r="I330">
        <v>24</v>
      </c>
      <c r="J330" s="7">
        <f t="shared" si="25"/>
        <v>3.1499999999650754</v>
      </c>
      <c r="K330" s="6" t="str">
        <f t="shared" si="27"/>
        <v>Yes</v>
      </c>
      <c r="L330" s="2">
        <f t="shared" si="29"/>
        <v>0.79236363636363638</v>
      </c>
      <c r="M330" s="7">
        <f t="shared" si="26"/>
        <v>22.566666666534729</v>
      </c>
      <c r="N330" s="6" t="s">
        <v>15</v>
      </c>
      <c r="P330" s="6" t="s">
        <v>16</v>
      </c>
      <c r="Q330">
        <f t="shared" si="28"/>
        <v>2024</v>
      </c>
    </row>
    <row r="331" spans="1:17" x14ac:dyDescent="0.3">
      <c r="A331" s="6">
        <v>329</v>
      </c>
      <c r="B331" s="6">
        <v>220</v>
      </c>
      <c r="C331" t="s">
        <v>22</v>
      </c>
      <c r="D331" t="s">
        <v>18</v>
      </c>
      <c r="E331" s="1">
        <v>44760.231944444444</v>
      </c>
      <c r="F331" s="1">
        <v>44760.959027777775</v>
      </c>
      <c r="G331" s="1">
        <v>44763.711111111108</v>
      </c>
      <c r="H331">
        <v>15</v>
      </c>
      <c r="I331">
        <v>40</v>
      </c>
      <c r="J331" s="7">
        <f t="shared" si="25"/>
        <v>17.449999999953434</v>
      </c>
      <c r="K331" s="6" t="str">
        <f t="shared" si="27"/>
        <v>NO</v>
      </c>
      <c r="L331" s="2">
        <f t="shared" si="29"/>
        <v>0.79227272727272724</v>
      </c>
      <c r="M331" s="7">
        <f t="shared" si="26"/>
        <v>83.499999999941792</v>
      </c>
      <c r="N331" s="6" t="s">
        <v>16</v>
      </c>
      <c r="P331" s="6" t="s">
        <v>17</v>
      </c>
      <c r="Q331">
        <f t="shared" si="28"/>
        <v>2022</v>
      </c>
    </row>
    <row r="332" spans="1:17" x14ac:dyDescent="0.3">
      <c r="A332" s="6">
        <v>330</v>
      </c>
      <c r="B332" s="6">
        <v>796</v>
      </c>
      <c r="C332" t="s">
        <v>22</v>
      </c>
      <c r="D332" t="s">
        <v>18</v>
      </c>
      <c r="E332" s="1">
        <v>45547.941666666666</v>
      </c>
      <c r="F332" s="1">
        <v>45548.728472222225</v>
      </c>
      <c r="G332" s="1">
        <v>45549.238888888889</v>
      </c>
      <c r="H332">
        <v>15</v>
      </c>
      <c r="I332">
        <v>40</v>
      </c>
      <c r="J332" s="7">
        <f t="shared" si="25"/>
        <v>18.883333333418705</v>
      </c>
      <c r="K332" s="6" t="str">
        <f t="shared" si="27"/>
        <v>NO</v>
      </c>
      <c r="L332" s="2">
        <f t="shared" si="29"/>
        <v>0.79227272727272724</v>
      </c>
      <c r="M332" s="7">
        <f t="shared" si="26"/>
        <v>31.133333333360497</v>
      </c>
      <c r="N332" s="6" t="s">
        <v>15</v>
      </c>
      <c r="P332" s="6" t="s">
        <v>17</v>
      </c>
      <c r="Q332">
        <f t="shared" si="28"/>
        <v>2024</v>
      </c>
    </row>
    <row r="333" spans="1:17" x14ac:dyDescent="0.3">
      <c r="A333" s="6">
        <v>331</v>
      </c>
      <c r="B333" s="6">
        <v>662</v>
      </c>
      <c r="C333" t="s">
        <v>22</v>
      </c>
      <c r="D333" t="s">
        <v>18</v>
      </c>
      <c r="E333" s="1">
        <v>45011.705555555556</v>
      </c>
      <c r="F333" s="1">
        <v>45012.072222222225</v>
      </c>
      <c r="G333" s="1">
        <v>45012.879861111112</v>
      </c>
      <c r="H333">
        <v>15</v>
      </c>
      <c r="I333">
        <v>40</v>
      </c>
      <c r="J333" s="7">
        <f t="shared" si="25"/>
        <v>8.8000000000465661</v>
      </c>
      <c r="K333" s="6" t="str">
        <f t="shared" si="27"/>
        <v>Yes</v>
      </c>
      <c r="L333" s="2">
        <f t="shared" si="29"/>
        <v>0.79227272727272724</v>
      </c>
      <c r="M333" s="7">
        <f t="shared" si="26"/>
        <v>28.183333333348855</v>
      </c>
      <c r="N333" s="6" t="s">
        <v>15</v>
      </c>
      <c r="P333" s="6" t="s">
        <v>16</v>
      </c>
      <c r="Q333">
        <f t="shared" si="28"/>
        <v>2023</v>
      </c>
    </row>
    <row r="334" spans="1:17" x14ac:dyDescent="0.3">
      <c r="A334" s="6">
        <v>332</v>
      </c>
      <c r="B334" s="6">
        <v>806</v>
      </c>
      <c r="C334" t="s">
        <v>22</v>
      </c>
      <c r="D334" t="s">
        <v>21</v>
      </c>
      <c r="E334" s="1">
        <v>44564.690972222219</v>
      </c>
      <c r="F334" s="1">
        <v>44564.708333333336</v>
      </c>
      <c r="G334" s="1">
        <v>44564.877083333333</v>
      </c>
      <c r="H334">
        <v>1</v>
      </c>
      <c r="I334">
        <v>8</v>
      </c>
      <c r="J334" s="7">
        <f t="shared" si="25"/>
        <v>0.41666666680248454</v>
      </c>
      <c r="K334" s="6" t="str">
        <f t="shared" si="27"/>
        <v>Yes</v>
      </c>
      <c r="L334" s="2">
        <f t="shared" si="29"/>
        <v>0.79218181818181821</v>
      </c>
      <c r="M334" s="7">
        <f t="shared" si="26"/>
        <v>4.4666666667326353</v>
      </c>
      <c r="N334" s="6" t="s">
        <v>15</v>
      </c>
      <c r="P334" s="6" t="s">
        <v>16</v>
      </c>
      <c r="Q334">
        <f t="shared" si="28"/>
        <v>2022</v>
      </c>
    </row>
    <row r="335" spans="1:17" x14ac:dyDescent="0.3">
      <c r="A335" s="6">
        <v>333</v>
      </c>
      <c r="B335" s="6">
        <v>304</v>
      </c>
      <c r="C335" t="s">
        <v>13</v>
      </c>
      <c r="D335" t="s">
        <v>21</v>
      </c>
      <c r="E335" s="1">
        <v>45036.197916666664</v>
      </c>
      <c r="F335" s="1">
        <v>45036.203472222223</v>
      </c>
      <c r="G335" s="1">
        <v>45036.207638888889</v>
      </c>
      <c r="H335">
        <v>1</v>
      </c>
      <c r="I335">
        <v>8</v>
      </c>
      <c r="J335" s="7">
        <f t="shared" si="25"/>
        <v>0.13333333341870457</v>
      </c>
      <c r="K335" s="6" t="str">
        <f t="shared" si="27"/>
        <v>Yes</v>
      </c>
      <c r="L335" s="2">
        <f t="shared" si="29"/>
        <v>0.79209090909090907</v>
      </c>
      <c r="M335" s="7">
        <f t="shared" si="26"/>
        <v>0.2333333333954215</v>
      </c>
      <c r="N335" s="6" t="s">
        <v>15</v>
      </c>
      <c r="P335" s="6" t="s">
        <v>16</v>
      </c>
      <c r="Q335">
        <f t="shared" si="28"/>
        <v>2023</v>
      </c>
    </row>
    <row r="336" spans="1:17" x14ac:dyDescent="0.3">
      <c r="A336" s="6">
        <v>334</v>
      </c>
      <c r="B336" s="6">
        <v>867</v>
      </c>
      <c r="C336" t="s">
        <v>22</v>
      </c>
      <c r="D336" t="s">
        <v>14</v>
      </c>
      <c r="E336" s="1">
        <v>45470.259722222225</v>
      </c>
      <c r="F336" s="1">
        <v>45470.26458333333</v>
      </c>
      <c r="G336" s="1">
        <v>45476.222916666666</v>
      </c>
      <c r="H336">
        <v>48</v>
      </c>
      <c r="I336">
        <v>150</v>
      </c>
      <c r="J336" s="7">
        <f t="shared" si="25"/>
        <v>0.11666666652308777</v>
      </c>
      <c r="K336" s="6" t="str">
        <f t="shared" si="27"/>
        <v>Yes</v>
      </c>
      <c r="L336" s="2">
        <f t="shared" si="29"/>
        <v>0.79200000000000004</v>
      </c>
      <c r="M336" s="7">
        <f t="shared" si="26"/>
        <v>143.1166666665813</v>
      </c>
      <c r="N336" s="6" t="s">
        <v>15</v>
      </c>
      <c r="P336" s="6" t="s">
        <v>16</v>
      </c>
      <c r="Q336">
        <f t="shared" si="28"/>
        <v>2024</v>
      </c>
    </row>
    <row r="337" spans="1:17" x14ac:dyDescent="0.3">
      <c r="A337" s="6">
        <v>335</v>
      </c>
      <c r="B337" s="6">
        <v>13</v>
      </c>
      <c r="C337" t="s">
        <v>22</v>
      </c>
      <c r="D337" t="s">
        <v>20</v>
      </c>
      <c r="E337" s="1">
        <v>45136.27847222222</v>
      </c>
      <c r="F337" s="1">
        <v>45136.59652777778</v>
      </c>
      <c r="G337" s="1">
        <v>45137.164583333331</v>
      </c>
      <c r="H337">
        <v>5</v>
      </c>
      <c r="I337">
        <v>24</v>
      </c>
      <c r="J337" s="7">
        <f t="shared" si="25"/>
        <v>7.6333333334187046</v>
      </c>
      <c r="K337" s="6" t="str">
        <f t="shared" si="27"/>
        <v>NO</v>
      </c>
      <c r="L337" s="2">
        <f t="shared" si="29"/>
        <v>0.7919090909090909</v>
      </c>
      <c r="M337" s="7">
        <f t="shared" si="26"/>
        <v>21.266666666662786</v>
      </c>
      <c r="N337" s="6" t="s">
        <v>15</v>
      </c>
      <c r="P337" s="6" t="s">
        <v>17</v>
      </c>
      <c r="Q337">
        <f t="shared" si="28"/>
        <v>2023</v>
      </c>
    </row>
    <row r="338" spans="1:17" x14ac:dyDescent="0.3">
      <c r="A338" s="6">
        <v>336</v>
      </c>
      <c r="B338" s="6">
        <v>732</v>
      </c>
      <c r="C338" t="s">
        <v>13</v>
      </c>
      <c r="D338" t="s">
        <v>21</v>
      </c>
      <c r="E338" s="1">
        <v>45204.191666666666</v>
      </c>
      <c r="F338" s="1">
        <v>45204.214583333334</v>
      </c>
      <c r="G338" s="1">
        <v>45204.445138888892</v>
      </c>
      <c r="H338">
        <v>1</v>
      </c>
      <c r="I338">
        <v>8</v>
      </c>
      <c r="J338" s="7">
        <f t="shared" si="25"/>
        <v>0.55000000004656613</v>
      </c>
      <c r="K338" s="6" t="str">
        <f t="shared" si="27"/>
        <v>Yes</v>
      </c>
      <c r="L338" s="2">
        <f t="shared" si="29"/>
        <v>0.7919090909090909</v>
      </c>
      <c r="M338" s="7">
        <f t="shared" si="26"/>
        <v>6.0833333334303461</v>
      </c>
      <c r="N338" s="6" t="s">
        <v>15</v>
      </c>
      <c r="P338" s="6" t="s">
        <v>16</v>
      </c>
      <c r="Q338">
        <f t="shared" si="28"/>
        <v>2023</v>
      </c>
    </row>
    <row r="339" spans="1:17" x14ac:dyDescent="0.3">
      <c r="A339" s="6">
        <v>337</v>
      </c>
      <c r="B339" s="6">
        <v>132</v>
      </c>
      <c r="C339" t="s">
        <v>22</v>
      </c>
      <c r="D339" t="s">
        <v>20</v>
      </c>
      <c r="E339" s="1">
        <v>45622.734027777777</v>
      </c>
      <c r="F339" s="1">
        <v>45622.953472222223</v>
      </c>
      <c r="G339" s="1">
        <v>45623.175694444442</v>
      </c>
      <c r="H339">
        <v>5</v>
      </c>
      <c r="I339">
        <v>24</v>
      </c>
      <c r="J339" s="7">
        <f t="shared" si="25"/>
        <v>5.2666666667209938</v>
      </c>
      <c r="K339" s="6" t="str">
        <f t="shared" si="27"/>
        <v>NO</v>
      </c>
      <c r="L339" s="2">
        <f t="shared" si="29"/>
        <v>0.79181818181818187</v>
      </c>
      <c r="M339" s="7">
        <f t="shared" si="26"/>
        <v>10.599999999976717</v>
      </c>
      <c r="N339" s="6" t="s">
        <v>15</v>
      </c>
      <c r="P339" s="6" t="s">
        <v>17</v>
      </c>
      <c r="Q339">
        <f t="shared" si="28"/>
        <v>2024</v>
      </c>
    </row>
    <row r="340" spans="1:17" x14ac:dyDescent="0.3">
      <c r="A340" s="6">
        <v>338</v>
      </c>
      <c r="B340" s="6">
        <v>662</v>
      </c>
      <c r="C340" t="s">
        <v>13</v>
      </c>
      <c r="D340" t="s">
        <v>21</v>
      </c>
      <c r="E340" s="1">
        <v>45622.345833333333</v>
      </c>
      <c r="F340" s="1">
        <v>45622.36041666667</v>
      </c>
      <c r="G340" s="1">
        <v>45622.413888888892</v>
      </c>
      <c r="H340">
        <v>1</v>
      </c>
      <c r="I340">
        <v>8</v>
      </c>
      <c r="J340" s="7">
        <f t="shared" si="25"/>
        <v>0.35000000009313226</v>
      </c>
      <c r="K340" s="6" t="str">
        <f t="shared" si="27"/>
        <v>Yes</v>
      </c>
      <c r="L340" s="2">
        <f t="shared" si="29"/>
        <v>0.79181818181818187</v>
      </c>
      <c r="M340" s="7">
        <f t="shared" si="26"/>
        <v>1.6333333334187046</v>
      </c>
      <c r="N340" s="6" t="s">
        <v>15</v>
      </c>
      <c r="P340" s="6" t="s">
        <v>16</v>
      </c>
      <c r="Q340">
        <f t="shared" si="28"/>
        <v>2024</v>
      </c>
    </row>
    <row r="341" spans="1:17" x14ac:dyDescent="0.3">
      <c r="A341" s="6">
        <v>339</v>
      </c>
      <c r="B341" s="6">
        <v>670</v>
      </c>
      <c r="C341" t="s">
        <v>22</v>
      </c>
      <c r="D341" t="s">
        <v>20</v>
      </c>
      <c r="E341" s="1">
        <v>44007.719444444447</v>
      </c>
      <c r="F341" s="1">
        <v>44007.81527777778</v>
      </c>
      <c r="G341" s="1">
        <v>44008.189583333333</v>
      </c>
      <c r="H341">
        <v>5</v>
      </c>
      <c r="I341">
        <v>24</v>
      </c>
      <c r="J341" s="7">
        <f t="shared" si="25"/>
        <v>2.2999999999883585</v>
      </c>
      <c r="K341" s="6" t="str">
        <f t="shared" si="27"/>
        <v>Yes</v>
      </c>
      <c r="L341" s="2">
        <f t="shared" si="29"/>
        <v>0.79172727272727272</v>
      </c>
      <c r="M341" s="7">
        <f t="shared" si="26"/>
        <v>11.283333333267365</v>
      </c>
      <c r="N341" s="6" t="s">
        <v>15</v>
      </c>
      <c r="P341" s="6" t="s">
        <v>16</v>
      </c>
      <c r="Q341">
        <f t="shared" si="28"/>
        <v>2020</v>
      </c>
    </row>
    <row r="342" spans="1:17" x14ac:dyDescent="0.3">
      <c r="A342" s="6">
        <v>340</v>
      </c>
      <c r="B342" s="6">
        <v>990</v>
      </c>
      <c r="C342" t="s">
        <v>13</v>
      </c>
      <c r="D342" t="s">
        <v>14</v>
      </c>
      <c r="E342" s="1">
        <v>44904.052777777775</v>
      </c>
      <c r="F342" s="1">
        <v>44904.920138888891</v>
      </c>
      <c r="G342" s="1">
        <v>44910.98333333333</v>
      </c>
      <c r="H342">
        <v>48</v>
      </c>
      <c r="I342">
        <v>150</v>
      </c>
      <c r="J342" s="7">
        <f t="shared" si="25"/>
        <v>20.81666666676756</v>
      </c>
      <c r="K342" s="6" t="str">
        <f t="shared" si="27"/>
        <v>Yes</v>
      </c>
      <c r="L342" s="2">
        <f t="shared" si="29"/>
        <v>0.79163636363636358</v>
      </c>
      <c r="M342" s="7">
        <f t="shared" si="26"/>
        <v>166.33333333331393</v>
      </c>
      <c r="N342" s="6" t="s">
        <v>15</v>
      </c>
      <c r="P342" s="6" t="s">
        <v>16</v>
      </c>
      <c r="Q342">
        <f t="shared" si="28"/>
        <v>2022</v>
      </c>
    </row>
    <row r="343" spans="1:17" x14ac:dyDescent="0.3">
      <c r="A343" s="6">
        <v>341</v>
      </c>
      <c r="B343" s="6">
        <v>304</v>
      </c>
      <c r="C343" t="s">
        <v>22</v>
      </c>
      <c r="D343" t="s">
        <v>18</v>
      </c>
      <c r="E343" s="1">
        <v>45453.116666666669</v>
      </c>
      <c r="F343" s="1">
        <v>45454.056944444441</v>
      </c>
      <c r="G343" s="1">
        <v>45456.824305555558</v>
      </c>
      <c r="H343">
        <v>15</v>
      </c>
      <c r="I343">
        <v>40</v>
      </c>
      <c r="J343" s="7">
        <f t="shared" si="25"/>
        <v>22.566666666534729</v>
      </c>
      <c r="K343" s="6" t="str">
        <f t="shared" si="27"/>
        <v>NO</v>
      </c>
      <c r="L343" s="2">
        <f t="shared" si="29"/>
        <v>0.79154545454545455</v>
      </c>
      <c r="M343" s="7">
        <f t="shared" si="26"/>
        <v>88.983333333337214</v>
      </c>
      <c r="N343" s="6" t="s">
        <v>16</v>
      </c>
      <c r="P343" s="6" t="s">
        <v>17</v>
      </c>
      <c r="Q343">
        <f t="shared" si="28"/>
        <v>2024</v>
      </c>
    </row>
    <row r="344" spans="1:17" x14ac:dyDescent="0.3">
      <c r="A344" s="6">
        <v>342</v>
      </c>
      <c r="B344" s="6">
        <v>112</v>
      </c>
      <c r="C344" t="s">
        <v>13</v>
      </c>
      <c r="D344" t="s">
        <v>18</v>
      </c>
      <c r="E344" s="1">
        <v>45341.193749999999</v>
      </c>
      <c r="F344" s="1">
        <v>45341.713888888888</v>
      </c>
      <c r="G344" s="1">
        <v>45343.081944444442</v>
      </c>
      <c r="H344">
        <v>15</v>
      </c>
      <c r="I344">
        <v>40</v>
      </c>
      <c r="J344" s="7">
        <f t="shared" si="25"/>
        <v>12.483333333337214</v>
      </c>
      <c r="K344" s="6" t="str">
        <f t="shared" si="27"/>
        <v>Yes</v>
      </c>
      <c r="L344" s="2">
        <f t="shared" si="29"/>
        <v>0.79154545454545455</v>
      </c>
      <c r="M344" s="7">
        <f t="shared" si="26"/>
        <v>45.316666666651145</v>
      </c>
      <c r="N344" s="6" t="s">
        <v>15</v>
      </c>
      <c r="P344" s="6" t="s">
        <v>16</v>
      </c>
      <c r="Q344">
        <f t="shared" si="28"/>
        <v>2024</v>
      </c>
    </row>
    <row r="345" spans="1:17" x14ac:dyDescent="0.3">
      <c r="A345" s="6">
        <v>343</v>
      </c>
      <c r="B345" s="6">
        <v>573</v>
      </c>
      <c r="C345" t="s">
        <v>22</v>
      </c>
      <c r="D345" t="s">
        <v>21</v>
      </c>
      <c r="E345" s="1">
        <v>44554.642361111109</v>
      </c>
      <c r="F345" s="1">
        <v>44554.679861111108</v>
      </c>
      <c r="G345" s="1">
        <v>44554.851388888892</v>
      </c>
      <c r="H345">
        <v>1</v>
      </c>
      <c r="I345">
        <v>8</v>
      </c>
      <c r="J345" s="7">
        <f t="shared" si="25"/>
        <v>0.8999999999650754</v>
      </c>
      <c r="K345" s="6" t="str">
        <f t="shared" si="27"/>
        <v>Yes</v>
      </c>
      <c r="L345" s="2">
        <f t="shared" si="29"/>
        <v>0.79145454545454541</v>
      </c>
      <c r="M345" s="7">
        <f t="shared" si="26"/>
        <v>5.0166666667792015</v>
      </c>
      <c r="N345" s="6" t="s">
        <v>15</v>
      </c>
      <c r="P345" s="6" t="s">
        <v>16</v>
      </c>
      <c r="Q345">
        <f t="shared" si="28"/>
        <v>2021</v>
      </c>
    </row>
    <row r="346" spans="1:17" x14ac:dyDescent="0.3">
      <c r="A346" s="6">
        <v>344</v>
      </c>
      <c r="B346" s="6">
        <v>524</v>
      </c>
      <c r="C346" t="s">
        <v>19</v>
      </c>
      <c r="D346" t="s">
        <v>18</v>
      </c>
      <c r="E346" s="1">
        <v>43955.629861111112</v>
      </c>
      <c r="F346" s="1">
        <v>43956.134722222225</v>
      </c>
      <c r="G346" s="1">
        <v>43956.581944444442</v>
      </c>
      <c r="H346">
        <v>15</v>
      </c>
      <c r="I346">
        <v>40</v>
      </c>
      <c r="J346" s="7">
        <f t="shared" si="25"/>
        <v>12.116666666697711</v>
      </c>
      <c r="K346" s="6" t="str">
        <f t="shared" si="27"/>
        <v>Yes</v>
      </c>
      <c r="L346" s="2">
        <f t="shared" si="29"/>
        <v>0.79136363636363638</v>
      </c>
      <c r="M346" s="7">
        <f t="shared" si="26"/>
        <v>22.849999999918509</v>
      </c>
      <c r="N346" s="6" t="s">
        <v>15</v>
      </c>
      <c r="P346" s="6" t="s">
        <v>16</v>
      </c>
      <c r="Q346">
        <f t="shared" si="28"/>
        <v>2020</v>
      </c>
    </row>
    <row r="347" spans="1:17" x14ac:dyDescent="0.3">
      <c r="A347" s="6">
        <v>345</v>
      </c>
      <c r="B347" s="6">
        <v>538</v>
      </c>
      <c r="C347" t="s">
        <v>22</v>
      </c>
      <c r="D347" t="s">
        <v>21</v>
      </c>
      <c r="E347" s="1">
        <v>45647.306250000001</v>
      </c>
      <c r="F347" s="1">
        <v>45647.335416666669</v>
      </c>
      <c r="G347" s="1">
        <v>45647.599305555559</v>
      </c>
      <c r="H347">
        <v>1</v>
      </c>
      <c r="I347">
        <v>8</v>
      </c>
      <c r="J347" s="7">
        <f t="shared" si="25"/>
        <v>0.70000000001164153</v>
      </c>
      <c r="K347" s="6" t="str">
        <f t="shared" si="27"/>
        <v>Yes</v>
      </c>
      <c r="L347" s="2">
        <f t="shared" si="29"/>
        <v>0.79127272727272724</v>
      </c>
      <c r="M347" s="7">
        <f t="shared" si="26"/>
        <v>7.03333333338378</v>
      </c>
      <c r="N347" s="6" t="s">
        <v>15</v>
      </c>
      <c r="P347" s="6" t="s">
        <v>16</v>
      </c>
      <c r="Q347">
        <f t="shared" si="28"/>
        <v>2024</v>
      </c>
    </row>
    <row r="348" spans="1:17" x14ac:dyDescent="0.3">
      <c r="A348" s="6">
        <v>346</v>
      </c>
      <c r="B348" s="6">
        <v>57</v>
      </c>
      <c r="C348" t="s">
        <v>13</v>
      </c>
      <c r="D348" t="s">
        <v>20</v>
      </c>
      <c r="E348" s="1">
        <v>44194.056250000001</v>
      </c>
      <c r="F348" s="1">
        <v>44194.330555555556</v>
      </c>
      <c r="G348" s="1">
        <v>44194.754861111112</v>
      </c>
      <c r="H348">
        <v>5</v>
      </c>
      <c r="I348">
        <v>24</v>
      </c>
      <c r="J348" s="7">
        <f t="shared" si="25"/>
        <v>6.5833333333139308</v>
      </c>
      <c r="K348" s="6" t="str">
        <f t="shared" si="27"/>
        <v>NO</v>
      </c>
      <c r="L348" s="2">
        <f t="shared" si="29"/>
        <v>0.79118181818181821</v>
      </c>
      <c r="M348" s="7">
        <f t="shared" si="26"/>
        <v>16.766666666662786</v>
      </c>
      <c r="N348" s="6" t="s">
        <v>15</v>
      </c>
      <c r="P348" s="6" t="s">
        <v>17</v>
      </c>
      <c r="Q348">
        <f t="shared" si="28"/>
        <v>2020</v>
      </c>
    </row>
    <row r="349" spans="1:17" x14ac:dyDescent="0.3">
      <c r="A349" s="6">
        <v>347</v>
      </c>
      <c r="B349" s="6">
        <v>690</v>
      </c>
      <c r="C349" t="s">
        <v>22</v>
      </c>
      <c r="D349" t="s">
        <v>20</v>
      </c>
      <c r="E349" s="1">
        <v>45074.950694444444</v>
      </c>
      <c r="F349" s="1">
        <v>45075.087500000001</v>
      </c>
      <c r="G349" s="1">
        <v>45075.454861111109</v>
      </c>
      <c r="H349">
        <v>5</v>
      </c>
      <c r="I349">
        <v>24</v>
      </c>
      <c r="J349" s="7">
        <f t="shared" si="25"/>
        <v>3.28333333338378</v>
      </c>
      <c r="K349" s="6" t="str">
        <f t="shared" si="27"/>
        <v>Yes</v>
      </c>
      <c r="L349" s="2">
        <f t="shared" si="29"/>
        <v>0.79118181818181821</v>
      </c>
      <c r="M349" s="7">
        <f t="shared" si="26"/>
        <v>12.099999999976717</v>
      </c>
      <c r="N349" s="6" t="s">
        <v>15</v>
      </c>
      <c r="P349" s="6" t="s">
        <v>16</v>
      </c>
      <c r="Q349">
        <f t="shared" si="28"/>
        <v>2023</v>
      </c>
    </row>
    <row r="350" spans="1:17" x14ac:dyDescent="0.3">
      <c r="A350" s="6">
        <v>348</v>
      </c>
      <c r="B350" s="6">
        <v>139</v>
      </c>
      <c r="C350" t="s">
        <v>19</v>
      </c>
      <c r="D350" t="s">
        <v>21</v>
      </c>
      <c r="E350" s="1">
        <v>45242.28402777778</v>
      </c>
      <c r="F350" s="1">
        <v>45242.323611111111</v>
      </c>
      <c r="G350" s="1">
        <v>45242.385416666664</v>
      </c>
      <c r="H350">
        <v>1</v>
      </c>
      <c r="I350">
        <v>8</v>
      </c>
      <c r="J350" s="7">
        <f t="shared" si="25"/>
        <v>0.94999999995343387</v>
      </c>
      <c r="K350" s="6" t="str">
        <f t="shared" si="27"/>
        <v>Yes</v>
      </c>
      <c r="L350" s="2">
        <f t="shared" si="29"/>
        <v>0.79109090909090907</v>
      </c>
      <c r="M350" s="7">
        <f t="shared" si="26"/>
        <v>2.4333333332324401</v>
      </c>
      <c r="N350" s="6" t="s">
        <v>15</v>
      </c>
      <c r="P350" s="6" t="s">
        <v>16</v>
      </c>
      <c r="Q350">
        <f t="shared" si="28"/>
        <v>2023</v>
      </c>
    </row>
    <row r="351" spans="1:17" x14ac:dyDescent="0.3">
      <c r="A351" s="6">
        <v>349</v>
      </c>
      <c r="B351" s="6">
        <v>814</v>
      </c>
      <c r="C351" t="s">
        <v>13</v>
      </c>
      <c r="D351" t="s">
        <v>21</v>
      </c>
      <c r="E351" s="1">
        <v>45005.458333333336</v>
      </c>
      <c r="F351" s="1">
        <v>45005.488888888889</v>
      </c>
      <c r="G351" s="1">
        <v>45005.618750000001</v>
      </c>
      <c r="H351">
        <v>1</v>
      </c>
      <c r="I351">
        <v>8</v>
      </c>
      <c r="J351" s="7">
        <f t="shared" si="25"/>
        <v>0.73333333327900618</v>
      </c>
      <c r="K351" s="6" t="str">
        <f t="shared" si="27"/>
        <v>Yes</v>
      </c>
      <c r="L351" s="2">
        <f t="shared" si="29"/>
        <v>0.79100000000000004</v>
      </c>
      <c r="M351" s="7">
        <f t="shared" si="26"/>
        <v>3.8499999999767169</v>
      </c>
      <c r="N351" s="6" t="s">
        <v>15</v>
      </c>
      <c r="P351" s="6" t="s">
        <v>16</v>
      </c>
      <c r="Q351">
        <f t="shared" si="28"/>
        <v>2023</v>
      </c>
    </row>
    <row r="352" spans="1:17" x14ac:dyDescent="0.3">
      <c r="A352" s="6">
        <v>350</v>
      </c>
      <c r="B352" s="6">
        <v>526</v>
      </c>
      <c r="C352" t="s">
        <v>13</v>
      </c>
      <c r="D352" t="s">
        <v>18</v>
      </c>
      <c r="E352" s="1">
        <v>44006.632638888892</v>
      </c>
      <c r="F352" s="1">
        <v>44007.509722222225</v>
      </c>
      <c r="G352" s="1">
        <v>44008.300694444442</v>
      </c>
      <c r="H352">
        <v>15</v>
      </c>
      <c r="I352">
        <v>40</v>
      </c>
      <c r="J352" s="7">
        <f t="shared" si="25"/>
        <v>21.049999999988358</v>
      </c>
      <c r="K352" s="6" t="str">
        <f t="shared" si="27"/>
        <v>NO</v>
      </c>
      <c r="L352" s="2">
        <f t="shared" si="29"/>
        <v>0.79090909090909089</v>
      </c>
      <c r="M352" s="7">
        <f t="shared" si="26"/>
        <v>40.033333333209157</v>
      </c>
      <c r="N352" s="6" t="s">
        <v>15</v>
      </c>
      <c r="P352" s="6" t="s">
        <v>17</v>
      </c>
      <c r="Q352">
        <f t="shared" si="28"/>
        <v>2020</v>
      </c>
    </row>
    <row r="353" spans="1:17" x14ac:dyDescent="0.3">
      <c r="A353" s="6">
        <v>351</v>
      </c>
      <c r="B353" s="6">
        <v>428</v>
      </c>
      <c r="C353" t="s">
        <v>19</v>
      </c>
      <c r="D353" t="s">
        <v>14</v>
      </c>
      <c r="E353" s="1">
        <v>44320.37222222222</v>
      </c>
      <c r="F353" s="1">
        <v>44321.84097222222</v>
      </c>
      <c r="G353" s="1">
        <v>44324.522222222222</v>
      </c>
      <c r="H353">
        <v>48</v>
      </c>
      <c r="I353">
        <v>150</v>
      </c>
      <c r="J353" s="7">
        <f t="shared" si="25"/>
        <v>35.25</v>
      </c>
      <c r="K353" s="6" t="str">
        <f t="shared" si="27"/>
        <v>Yes</v>
      </c>
      <c r="L353" s="2">
        <f t="shared" si="29"/>
        <v>0.79090909090909089</v>
      </c>
      <c r="M353" s="7">
        <f t="shared" si="26"/>
        <v>99.600000000034925</v>
      </c>
      <c r="N353" s="6" t="s">
        <v>15</v>
      </c>
      <c r="P353" s="6" t="s">
        <v>16</v>
      </c>
      <c r="Q353">
        <f t="shared" si="28"/>
        <v>2021</v>
      </c>
    </row>
    <row r="354" spans="1:17" x14ac:dyDescent="0.3">
      <c r="A354" s="6">
        <v>352</v>
      </c>
      <c r="B354" s="6">
        <v>971</v>
      </c>
      <c r="C354" t="s">
        <v>19</v>
      </c>
      <c r="D354" t="s">
        <v>14</v>
      </c>
      <c r="E354" s="1">
        <v>44849.557638888888</v>
      </c>
      <c r="F354" s="1">
        <v>44850.138888888891</v>
      </c>
      <c r="G354" s="1">
        <v>44852.476388888892</v>
      </c>
      <c r="H354">
        <v>48</v>
      </c>
      <c r="I354">
        <v>150</v>
      </c>
      <c r="J354" s="7">
        <f t="shared" si="25"/>
        <v>13.950000000069849</v>
      </c>
      <c r="K354" s="6" t="str">
        <f t="shared" si="27"/>
        <v>Yes</v>
      </c>
      <c r="L354" s="2">
        <f t="shared" si="29"/>
        <v>0.79081818181818186</v>
      </c>
      <c r="M354" s="7">
        <f t="shared" si="26"/>
        <v>70.050000000104774</v>
      </c>
      <c r="N354" s="6" t="s">
        <v>15</v>
      </c>
      <c r="P354" s="6" t="s">
        <v>16</v>
      </c>
      <c r="Q354">
        <f t="shared" si="28"/>
        <v>2022</v>
      </c>
    </row>
    <row r="355" spans="1:17" x14ac:dyDescent="0.3">
      <c r="A355" s="6">
        <v>353</v>
      </c>
      <c r="B355" s="6">
        <v>163</v>
      </c>
      <c r="C355" t="s">
        <v>22</v>
      </c>
      <c r="D355" t="s">
        <v>21</v>
      </c>
      <c r="E355" s="1">
        <v>44600.84652777778</v>
      </c>
      <c r="F355" s="1">
        <v>44600.85833333333</v>
      </c>
      <c r="G355" s="1">
        <v>44601.190972222219</v>
      </c>
      <c r="H355">
        <v>1</v>
      </c>
      <c r="I355">
        <v>8</v>
      </c>
      <c r="J355" s="7">
        <f t="shared" si="25"/>
        <v>0.28333333320915699</v>
      </c>
      <c r="K355" s="6" t="str">
        <f t="shared" si="27"/>
        <v>Yes</v>
      </c>
      <c r="L355" s="2">
        <f t="shared" si="29"/>
        <v>0.79072727272727272</v>
      </c>
      <c r="M355" s="7">
        <f t="shared" si="26"/>
        <v>8.2666666665463708</v>
      </c>
      <c r="N355" s="6" t="s">
        <v>15</v>
      </c>
      <c r="P355" s="6" t="s">
        <v>16</v>
      </c>
      <c r="Q355">
        <f t="shared" si="28"/>
        <v>2022</v>
      </c>
    </row>
    <row r="356" spans="1:17" x14ac:dyDescent="0.3">
      <c r="A356" s="6">
        <v>354</v>
      </c>
      <c r="B356" s="6">
        <v>85</v>
      </c>
      <c r="C356" t="s">
        <v>13</v>
      </c>
      <c r="D356" t="s">
        <v>18</v>
      </c>
      <c r="E356" s="1">
        <v>45542.966666666667</v>
      </c>
      <c r="F356" s="1">
        <v>45542.998611111114</v>
      </c>
      <c r="G356" s="1">
        <v>45545.854861111111</v>
      </c>
      <c r="H356">
        <v>15</v>
      </c>
      <c r="I356">
        <v>40</v>
      </c>
      <c r="J356" s="7">
        <f t="shared" si="25"/>
        <v>0.76666666672099382</v>
      </c>
      <c r="K356" s="6" t="str">
        <f t="shared" si="27"/>
        <v>Yes</v>
      </c>
      <c r="L356" s="2">
        <f t="shared" si="29"/>
        <v>0.79063636363636358</v>
      </c>
      <c r="M356" s="7">
        <f t="shared" si="26"/>
        <v>69.316666666651145</v>
      </c>
      <c r="N356" s="6" t="s">
        <v>16</v>
      </c>
      <c r="P356" s="6" t="s">
        <v>17</v>
      </c>
      <c r="Q356">
        <f t="shared" si="28"/>
        <v>2024</v>
      </c>
    </row>
    <row r="357" spans="1:17" x14ac:dyDescent="0.3">
      <c r="A357" s="6">
        <v>355</v>
      </c>
      <c r="B357" s="6">
        <v>328</v>
      </c>
      <c r="C357" t="s">
        <v>13</v>
      </c>
      <c r="D357" t="s">
        <v>14</v>
      </c>
      <c r="E357" s="1">
        <v>45265.595138888886</v>
      </c>
      <c r="F357" s="1">
        <v>45266.804861111108</v>
      </c>
      <c r="G357" s="1">
        <v>45270.289583333331</v>
      </c>
      <c r="H357">
        <v>48</v>
      </c>
      <c r="I357">
        <v>150</v>
      </c>
      <c r="J357" s="7">
        <f t="shared" si="25"/>
        <v>29.033333333325572</v>
      </c>
      <c r="K357" s="6" t="str">
        <f t="shared" si="27"/>
        <v>Yes</v>
      </c>
      <c r="L357" s="2">
        <f t="shared" si="29"/>
        <v>0.79054545454545455</v>
      </c>
      <c r="M357" s="7">
        <f t="shared" si="26"/>
        <v>112.66666666668607</v>
      </c>
      <c r="N357" s="6" t="s">
        <v>15</v>
      </c>
      <c r="P357" s="6" t="s">
        <v>16</v>
      </c>
      <c r="Q357">
        <f t="shared" si="28"/>
        <v>2023</v>
      </c>
    </row>
    <row r="358" spans="1:17" x14ac:dyDescent="0.3">
      <c r="A358" s="6">
        <v>356</v>
      </c>
      <c r="B358" s="6">
        <v>86</v>
      </c>
      <c r="C358" t="s">
        <v>13</v>
      </c>
      <c r="D358" t="s">
        <v>18</v>
      </c>
      <c r="E358" s="1">
        <v>43958.328472222223</v>
      </c>
      <c r="F358" s="1">
        <v>43958.722222222219</v>
      </c>
      <c r="G358" s="1">
        <v>43959.362500000003</v>
      </c>
      <c r="H358">
        <v>15</v>
      </c>
      <c r="I358">
        <v>40</v>
      </c>
      <c r="J358" s="7">
        <f t="shared" si="25"/>
        <v>9.4499999998952262</v>
      </c>
      <c r="K358" s="6" t="str">
        <f t="shared" si="27"/>
        <v>Yes</v>
      </c>
      <c r="L358" s="2">
        <f t="shared" si="29"/>
        <v>0.79045454545454541</v>
      </c>
      <c r="M358" s="7">
        <f t="shared" si="26"/>
        <v>24.816666666709352</v>
      </c>
      <c r="N358" s="6" t="s">
        <v>15</v>
      </c>
      <c r="P358" s="6" t="s">
        <v>16</v>
      </c>
      <c r="Q358">
        <f t="shared" si="28"/>
        <v>2020</v>
      </c>
    </row>
    <row r="359" spans="1:17" x14ac:dyDescent="0.3">
      <c r="A359" s="6">
        <v>357</v>
      </c>
      <c r="B359" s="6">
        <v>815</v>
      </c>
      <c r="C359" t="s">
        <v>19</v>
      </c>
      <c r="D359" t="s">
        <v>18</v>
      </c>
      <c r="E359" s="1">
        <v>44015.203472222223</v>
      </c>
      <c r="F359" s="1">
        <v>44015.743750000001</v>
      </c>
      <c r="G359" s="1">
        <v>44016.652777777781</v>
      </c>
      <c r="H359">
        <v>15</v>
      </c>
      <c r="I359">
        <v>40</v>
      </c>
      <c r="J359" s="7">
        <f t="shared" si="25"/>
        <v>12.966666666674428</v>
      </c>
      <c r="K359" s="6" t="str">
        <f t="shared" si="27"/>
        <v>Yes</v>
      </c>
      <c r="L359" s="2">
        <f t="shared" si="29"/>
        <v>0.79036363636363638</v>
      </c>
      <c r="M359" s="7">
        <f t="shared" si="26"/>
        <v>34.78333333338378</v>
      </c>
      <c r="N359" s="6" t="s">
        <v>15</v>
      </c>
      <c r="P359" s="6" t="s">
        <v>16</v>
      </c>
      <c r="Q359">
        <f t="shared" si="28"/>
        <v>2020</v>
      </c>
    </row>
    <row r="360" spans="1:17" x14ac:dyDescent="0.3">
      <c r="A360" s="6">
        <v>358</v>
      </c>
      <c r="B360" s="6">
        <v>614</v>
      </c>
      <c r="C360" t="s">
        <v>19</v>
      </c>
      <c r="D360" t="s">
        <v>20</v>
      </c>
      <c r="E360" s="1">
        <v>44141.120833333334</v>
      </c>
      <c r="F360" s="1">
        <v>44141.383333333331</v>
      </c>
      <c r="G360" s="1">
        <v>44141.984722222223</v>
      </c>
      <c r="H360">
        <v>5</v>
      </c>
      <c r="I360">
        <v>24</v>
      </c>
      <c r="J360" s="7">
        <f t="shared" si="25"/>
        <v>6.2999999999301508</v>
      </c>
      <c r="K360" s="6" t="str">
        <f t="shared" si="27"/>
        <v>NO</v>
      </c>
      <c r="L360" s="2">
        <f t="shared" si="29"/>
        <v>0.79027272727272724</v>
      </c>
      <c r="M360" s="7">
        <f t="shared" si="26"/>
        <v>20.733333333337214</v>
      </c>
      <c r="N360" s="6" t="s">
        <v>15</v>
      </c>
      <c r="P360" s="6" t="s">
        <v>17</v>
      </c>
      <c r="Q360">
        <f t="shared" si="28"/>
        <v>2020</v>
      </c>
    </row>
    <row r="361" spans="1:17" x14ac:dyDescent="0.3">
      <c r="A361" s="6">
        <v>359</v>
      </c>
      <c r="B361" s="6">
        <v>449</v>
      </c>
      <c r="C361" t="s">
        <v>19</v>
      </c>
      <c r="D361" t="s">
        <v>14</v>
      </c>
      <c r="E361" s="1">
        <v>44890.777777777781</v>
      </c>
      <c r="F361" s="1">
        <v>44891.945833333331</v>
      </c>
      <c r="G361" s="1">
        <v>44897.800694444442</v>
      </c>
      <c r="H361">
        <v>48</v>
      </c>
      <c r="I361">
        <v>150</v>
      </c>
      <c r="J361" s="7">
        <f t="shared" si="25"/>
        <v>28.033333333209157</v>
      </c>
      <c r="K361" s="6" t="str">
        <f t="shared" si="27"/>
        <v>Yes</v>
      </c>
      <c r="L361" s="2">
        <f t="shared" si="29"/>
        <v>0.79027272727272724</v>
      </c>
      <c r="M361" s="7">
        <f t="shared" si="26"/>
        <v>168.54999999987194</v>
      </c>
      <c r="N361" s="6" t="s">
        <v>15</v>
      </c>
      <c r="P361" s="6" t="s">
        <v>16</v>
      </c>
      <c r="Q361">
        <f t="shared" si="28"/>
        <v>2022</v>
      </c>
    </row>
    <row r="362" spans="1:17" x14ac:dyDescent="0.3">
      <c r="A362" s="6">
        <v>360</v>
      </c>
      <c r="B362" s="6">
        <v>787</v>
      </c>
      <c r="C362" t="s">
        <v>19</v>
      </c>
      <c r="D362" t="s">
        <v>21</v>
      </c>
      <c r="E362" s="1">
        <v>45019.091666666667</v>
      </c>
      <c r="F362" s="1">
        <v>45019.106944444444</v>
      </c>
      <c r="G362" s="1">
        <v>45019.395833333336</v>
      </c>
      <c r="H362">
        <v>1</v>
      </c>
      <c r="I362">
        <v>8</v>
      </c>
      <c r="J362" s="7">
        <f t="shared" si="25"/>
        <v>0.36666666663950309</v>
      </c>
      <c r="K362" s="6" t="str">
        <f t="shared" si="27"/>
        <v>Yes</v>
      </c>
      <c r="L362" s="2">
        <f t="shared" si="29"/>
        <v>0.79018181818181821</v>
      </c>
      <c r="M362" s="7">
        <f t="shared" si="26"/>
        <v>7.3000000000465661</v>
      </c>
      <c r="N362" s="6" t="s">
        <v>15</v>
      </c>
      <c r="P362" s="6" t="s">
        <v>16</v>
      </c>
      <c r="Q362">
        <f t="shared" si="28"/>
        <v>2023</v>
      </c>
    </row>
    <row r="363" spans="1:17" x14ac:dyDescent="0.3">
      <c r="A363" s="6">
        <v>361</v>
      </c>
      <c r="B363" s="6">
        <v>371</v>
      </c>
      <c r="C363" t="s">
        <v>19</v>
      </c>
      <c r="D363" t="s">
        <v>18</v>
      </c>
      <c r="E363" s="1">
        <v>44727.272222222222</v>
      </c>
      <c r="F363" s="1">
        <v>44727.395138888889</v>
      </c>
      <c r="G363" s="1">
        <v>44729.618750000001</v>
      </c>
      <c r="H363">
        <v>15</v>
      </c>
      <c r="I363">
        <v>40</v>
      </c>
      <c r="J363" s="7">
        <f t="shared" si="25"/>
        <v>2.9500000000116415</v>
      </c>
      <c r="K363" s="6" t="str">
        <f t="shared" si="27"/>
        <v>Yes</v>
      </c>
      <c r="L363" s="2">
        <f t="shared" si="29"/>
        <v>0.79009090909090907</v>
      </c>
      <c r="M363" s="7">
        <f t="shared" si="26"/>
        <v>56.316666666709352</v>
      </c>
      <c r="N363" s="6" t="s">
        <v>15</v>
      </c>
      <c r="P363" s="6" t="s">
        <v>16</v>
      </c>
      <c r="Q363">
        <f t="shared" si="28"/>
        <v>2022</v>
      </c>
    </row>
    <row r="364" spans="1:17" x14ac:dyDescent="0.3">
      <c r="A364" s="6">
        <v>362</v>
      </c>
      <c r="B364" s="6">
        <v>947</v>
      </c>
      <c r="C364" t="s">
        <v>22</v>
      </c>
      <c r="D364" t="s">
        <v>14</v>
      </c>
      <c r="E364" s="1">
        <v>44897.253472222219</v>
      </c>
      <c r="F364" s="1">
        <v>44899.0625</v>
      </c>
      <c r="G364" s="1">
        <v>44905.214583333334</v>
      </c>
      <c r="H364">
        <v>48</v>
      </c>
      <c r="I364">
        <v>150</v>
      </c>
      <c r="J364" s="7">
        <f t="shared" si="25"/>
        <v>43.416666666744277</v>
      </c>
      <c r="K364" s="6" t="str">
        <f t="shared" si="27"/>
        <v>Yes</v>
      </c>
      <c r="L364" s="2">
        <f t="shared" si="29"/>
        <v>0.79</v>
      </c>
      <c r="M364" s="7">
        <f t="shared" si="26"/>
        <v>191.06666666676756</v>
      </c>
      <c r="N364" s="6" t="s">
        <v>15</v>
      </c>
      <c r="P364" s="6" t="s">
        <v>16</v>
      </c>
      <c r="Q364">
        <f t="shared" si="28"/>
        <v>2022</v>
      </c>
    </row>
    <row r="365" spans="1:17" x14ac:dyDescent="0.3">
      <c r="A365" s="6">
        <v>363</v>
      </c>
      <c r="B365" s="6">
        <v>351</v>
      </c>
      <c r="C365" t="s">
        <v>22</v>
      </c>
      <c r="D365" t="s">
        <v>21</v>
      </c>
      <c r="E365" s="1">
        <v>44024.149305555555</v>
      </c>
      <c r="F365" s="1">
        <v>44024.154166666667</v>
      </c>
      <c r="G365" s="1">
        <v>44024.193055555559</v>
      </c>
      <c r="H365">
        <v>1</v>
      </c>
      <c r="I365">
        <v>8</v>
      </c>
      <c r="J365" s="7">
        <f t="shared" si="25"/>
        <v>0.11666666669771075</v>
      </c>
      <c r="K365" s="6" t="str">
        <f t="shared" si="27"/>
        <v>Yes</v>
      </c>
      <c r="L365" s="2">
        <f t="shared" si="29"/>
        <v>0.78990909090909089</v>
      </c>
      <c r="M365" s="7">
        <f t="shared" si="26"/>
        <v>1.0500000001047738</v>
      </c>
      <c r="N365" s="6" t="s">
        <v>15</v>
      </c>
      <c r="P365" s="6" t="s">
        <v>16</v>
      </c>
      <c r="Q365">
        <f t="shared" si="28"/>
        <v>2020</v>
      </c>
    </row>
    <row r="366" spans="1:17" x14ac:dyDescent="0.3">
      <c r="A366" s="6">
        <v>364</v>
      </c>
      <c r="B366" s="6">
        <v>418</v>
      </c>
      <c r="C366" t="s">
        <v>22</v>
      </c>
      <c r="D366" t="s">
        <v>21</v>
      </c>
      <c r="E366" s="1">
        <v>45231.824305555558</v>
      </c>
      <c r="F366" s="1">
        <v>45231.865277777775</v>
      </c>
      <c r="G366" s="1">
        <v>45232.104166666664</v>
      </c>
      <c r="H366">
        <v>1</v>
      </c>
      <c r="I366">
        <v>8</v>
      </c>
      <c r="J366" s="7">
        <f t="shared" si="25"/>
        <v>0.98333333322079852</v>
      </c>
      <c r="K366" s="6" t="str">
        <f t="shared" si="27"/>
        <v>Yes</v>
      </c>
      <c r="L366" s="2">
        <f t="shared" si="29"/>
        <v>0.78981818181818186</v>
      </c>
      <c r="M366" s="7">
        <f t="shared" si="26"/>
        <v>6.7166666665580124</v>
      </c>
      <c r="N366" s="6" t="s">
        <v>15</v>
      </c>
      <c r="P366" s="6" t="s">
        <v>16</v>
      </c>
      <c r="Q366">
        <f t="shared" si="28"/>
        <v>2023</v>
      </c>
    </row>
    <row r="367" spans="1:17" x14ac:dyDescent="0.3">
      <c r="A367" s="6">
        <v>365</v>
      </c>
      <c r="B367" s="6">
        <v>428</v>
      </c>
      <c r="C367" t="s">
        <v>13</v>
      </c>
      <c r="D367" t="s">
        <v>20</v>
      </c>
      <c r="E367" s="1">
        <v>45137.731249999997</v>
      </c>
      <c r="F367" s="1">
        <v>45137.94027777778</v>
      </c>
      <c r="G367" s="1">
        <v>45138.677777777775</v>
      </c>
      <c r="H367">
        <v>5</v>
      </c>
      <c r="I367">
        <v>24</v>
      </c>
      <c r="J367" s="7">
        <f t="shared" si="25"/>
        <v>5.0166666667792015</v>
      </c>
      <c r="K367" s="6" t="str">
        <f t="shared" si="27"/>
        <v>NO</v>
      </c>
      <c r="L367" s="2">
        <f t="shared" si="29"/>
        <v>0.78972727272727272</v>
      </c>
      <c r="M367" s="7">
        <f t="shared" si="26"/>
        <v>22.716666666674428</v>
      </c>
      <c r="N367" s="6" t="s">
        <v>15</v>
      </c>
      <c r="P367" s="6" t="s">
        <v>17</v>
      </c>
      <c r="Q367">
        <f t="shared" si="28"/>
        <v>2023</v>
      </c>
    </row>
    <row r="368" spans="1:17" x14ac:dyDescent="0.3">
      <c r="A368" s="6">
        <v>366</v>
      </c>
      <c r="B368" s="6">
        <v>639</v>
      </c>
      <c r="C368" t="s">
        <v>13</v>
      </c>
      <c r="D368" t="s">
        <v>21</v>
      </c>
      <c r="E368" s="1">
        <v>44982.053472222222</v>
      </c>
      <c r="F368" s="1">
        <v>44982.094444444447</v>
      </c>
      <c r="G368" s="1">
        <v>44982.345138888886</v>
      </c>
      <c r="H368">
        <v>1</v>
      </c>
      <c r="I368">
        <v>8</v>
      </c>
      <c r="J368" s="7">
        <f t="shared" si="25"/>
        <v>0.9833333333954215</v>
      </c>
      <c r="K368" s="6" t="str">
        <f t="shared" si="27"/>
        <v>Yes</v>
      </c>
      <c r="L368" s="2">
        <f t="shared" si="29"/>
        <v>0.78972727272727272</v>
      </c>
      <c r="M368" s="7">
        <f t="shared" si="26"/>
        <v>6.9999999999417923</v>
      </c>
      <c r="N368" s="6" t="s">
        <v>15</v>
      </c>
      <c r="P368" s="6" t="s">
        <v>16</v>
      </c>
      <c r="Q368">
        <f t="shared" si="28"/>
        <v>2023</v>
      </c>
    </row>
    <row r="369" spans="1:17" x14ac:dyDescent="0.3">
      <c r="A369" s="6">
        <v>367</v>
      </c>
      <c r="B369" s="6">
        <v>179</v>
      </c>
      <c r="C369" t="s">
        <v>13</v>
      </c>
      <c r="D369" t="s">
        <v>20</v>
      </c>
      <c r="E369" s="1">
        <v>44100.222916666666</v>
      </c>
      <c r="F369" s="1">
        <v>44100.370138888888</v>
      </c>
      <c r="G369" s="1">
        <v>44101.286805555559</v>
      </c>
      <c r="H369">
        <v>5</v>
      </c>
      <c r="I369">
        <v>24</v>
      </c>
      <c r="J369" s="7">
        <f t="shared" si="25"/>
        <v>3.5333333333255723</v>
      </c>
      <c r="K369" s="6" t="str">
        <f t="shared" si="27"/>
        <v>Yes</v>
      </c>
      <c r="L369" s="2">
        <f t="shared" si="29"/>
        <v>0.78963636363636369</v>
      </c>
      <c r="M369" s="7">
        <f t="shared" si="26"/>
        <v>25.533333333441988</v>
      </c>
      <c r="N369" s="6" t="s">
        <v>15</v>
      </c>
      <c r="P369" s="6" t="s">
        <v>16</v>
      </c>
      <c r="Q369">
        <f t="shared" si="28"/>
        <v>2020</v>
      </c>
    </row>
    <row r="370" spans="1:17" x14ac:dyDescent="0.3">
      <c r="A370" s="6">
        <v>368</v>
      </c>
      <c r="B370" s="6">
        <v>752</v>
      </c>
      <c r="C370" t="s">
        <v>19</v>
      </c>
      <c r="D370" t="s">
        <v>14</v>
      </c>
      <c r="E370" s="1">
        <v>44275.863194444442</v>
      </c>
      <c r="F370" s="1">
        <v>44276.760416666664</v>
      </c>
      <c r="G370" s="1">
        <v>44279.286111111112</v>
      </c>
      <c r="H370">
        <v>48</v>
      </c>
      <c r="I370">
        <v>150</v>
      </c>
      <c r="J370" s="7">
        <f t="shared" si="25"/>
        <v>21.533333333325572</v>
      </c>
      <c r="K370" s="6" t="str">
        <f t="shared" si="27"/>
        <v>Yes</v>
      </c>
      <c r="L370" s="2">
        <f t="shared" si="29"/>
        <v>0.78954545454545455</v>
      </c>
      <c r="M370" s="7">
        <f t="shared" si="26"/>
        <v>82.150000000081491</v>
      </c>
      <c r="N370" s="6" t="s">
        <v>15</v>
      </c>
      <c r="P370" s="6" t="s">
        <v>16</v>
      </c>
      <c r="Q370">
        <f t="shared" si="28"/>
        <v>2021</v>
      </c>
    </row>
    <row r="371" spans="1:17" x14ac:dyDescent="0.3">
      <c r="A371" s="6">
        <v>369</v>
      </c>
      <c r="B371" s="6">
        <v>704</v>
      </c>
      <c r="C371" t="s">
        <v>13</v>
      </c>
      <c r="D371" t="s">
        <v>21</v>
      </c>
      <c r="E371" s="1">
        <v>44190.626388888886</v>
      </c>
      <c r="F371" s="1">
        <v>44190.659722222219</v>
      </c>
      <c r="G371" s="1">
        <v>44190.931250000001</v>
      </c>
      <c r="H371">
        <v>1</v>
      </c>
      <c r="I371">
        <v>8</v>
      </c>
      <c r="J371" s="7">
        <f t="shared" si="25"/>
        <v>0.79999999998835847</v>
      </c>
      <c r="K371" s="6" t="str">
        <f t="shared" si="27"/>
        <v>Yes</v>
      </c>
      <c r="L371" s="2">
        <f t="shared" si="29"/>
        <v>0.78945454545454541</v>
      </c>
      <c r="M371" s="7">
        <f t="shared" si="26"/>
        <v>7.3166666667675599</v>
      </c>
      <c r="N371" s="6" t="s">
        <v>15</v>
      </c>
      <c r="P371" s="6" t="s">
        <v>16</v>
      </c>
      <c r="Q371">
        <f t="shared" si="28"/>
        <v>2020</v>
      </c>
    </row>
    <row r="372" spans="1:17" x14ac:dyDescent="0.3">
      <c r="A372" s="6">
        <v>370</v>
      </c>
      <c r="B372" s="6">
        <v>845</v>
      </c>
      <c r="C372" t="s">
        <v>13</v>
      </c>
      <c r="D372" t="s">
        <v>21</v>
      </c>
      <c r="E372" s="1">
        <v>45693.492361111108</v>
      </c>
      <c r="F372" s="1">
        <v>45693.51666666667</v>
      </c>
      <c r="G372" s="1">
        <v>45693.825694444444</v>
      </c>
      <c r="H372">
        <v>1</v>
      </c>
      <c r="I372">
        <v>8</v>
      </c>
      <c r="J372" s="7">
        <f t="shared" si="25"/>
        <v>0.58333333348855376</v>
      </c>
      <c r="K372" s="6" t="str">
        <f t="shared" si="27"/>
        <v>Yes</v>
      </c>
      <c r="L372" s="2">
        <f t="shared" si="29"/>
        <v>0.78936363636363638</v>
      </c>
      <c r="M372" s="7">
        <f t="shared" si="26"/>
        <v>8.0000000000582077</v>
      </c>
      <c r="N372" s="6" t="s">
        <v>16</v>
      </c>
      <c r="P372" s="6" t="s">
        <v>17</v>
      </c>
      <c r="Q372">
        <f t="shared" si="28"/>
        <v>2025</v>
      </c>
    </row>
    <row r="373" spans="1:17" x14ac:dyDescent="0.3">
      <c r="A373" s="6">
        <v>371</v>
      </c>
      <c r="B373" s="6">
        <v>815</v>
      </c>
      <c r="C373" t="s">
        <v>22</v>
      </c>
      <c r="D373" t="s">
        <v>20</v>
      </c>
      <c r="E373" s="1">
        <v>44303.644444444442</v>
      </c>
      <c r="F373" s="1">
        <v>44303.840277777781</v>
      </c>
      <c r="G373" s="1">
        <v>44304.105555555558</v>
      </c>
      <c r="H373">
        <v>5</v>
      </c>
      <c r="I373">
        <v>24</v>
      </c>
      <c r="J373" s="7">
        <f t="shared" si="25"/>
        <v>4.7000000001280569</v>
      </c>
      <c r="K373" s="6" t="str">
        <f t="shared" si="27"/>
        <v>Yes</v>
      </c>
      <c r="L373" s="2">
        <f t="shared" si="29"/>
        <v>0.78927272727272724</v>
      </c>
      <c r="M373" s="7">
        <f t="shared" si="26"/>
        <v>11.06666666676756</v>
      </c>
      <c r="N373" s="6" t="s">
        <v>15</v>
      </c>
      <c r="P373" s="6" t="s">
        <v>16</v>
      </c>
      <c r="Q373">
        <f t="shared" si="28"/>
        <v>2021</v>
      </c>
    </row>
    <row r="374" spans="1:17" x14ac:dyDescent="0.3">
      <c r="A374" s="6">
        <v>372</v>
      </c>
      <c r="B374" s="6">
        <v>692</v>
      </c>
      <c r="C374" t="s">
        <v>22</v>
      </c>
      <c r="D374" t="s">
        <v>20</v>
      </c>
      <c r="E374" s="1">
        <v>44305.77847222222</v>
      </c>
      <c r="F374" s="1">
        <v>44305.853472222225</v>
      </c>
      <c r="G374" s="1">
        <v>44306.400000000001</v>
      </c>
      <c r="H374">
        <v>5</v>
      </c>
      <c r="I374">
        <v>24</v>
      </c>
      <c r="J374" s="7">
        <f t="shared" si="25"/>
        <v>1.8000000001047738</v>
      </c>
      <c r="K374" s="6" t="str">
        <f t="shared" si="27"/>
        <v>Yes</v>
      </c>
      <c r="L374" s="2">
        <f t="shared" si="29"/>
        <v>0.78918181818181821</v>
      </c>
      <c r="M374" s="7">
        <f t="shared" si="26"/>
        <v>14.916666666744277</v>
      </c>
      <c r="N374" s="6" t="s">
        <v>15</v>
      </c>
      <c r="P374" s="6" t="s">
        <v>16</v>
      </c>
      <c r="Q374">
        <f t="shared" si="28"/>
        <v>2021</v>
      </c>
    </row>
    <row r="375" spans="1:17" x14ac:dyDescent="0.3">
      <c r="A375" s="6">
        <v>373</v>
      </c>
      <c r="B375" s="6">
        <v>586</v>
      </c>
      <c r="C375" t="s">
        <v>22</v>
      </c>
      <c r="D375" t="s">
        <v>14</v>
      </c>
      <c r="E375" s="1">
        <v>44235.190972222219</v>
      </c>
      <c r="F375" s="1">
        <v>44236.069444444445</v>
      </c>
      <c r="G375" s="1">
        <v>44241.994444444441</v>
      </c>
      <c r="H375">
        <v>48</v>
      </c>
      <c r="I375">
        <v>150</v>
      </c>
      <c r="J375" s="7">
        <f t="shared" si="25"/>
        <v>21.083333333430346</v>
      </c>
      <c r="K375" s="6" t="str">
        <f t="shared" si="27"/>
        <v>Yes</v>
      </c>
      <c r="L375" s="2">
        <f t="shared" si="29"/>
        <v>0.78909090909090907</v>
      </c>
      <c r="M375" s="7">
        <f t="shared" si="26"/>
        <v>163.28333333332557</v>
      </c>
      <c r="N375" s="6" t="s">
        <v>15</v>
      </c>
      <c r="P375" s="6" t="s">
        <v>16</v>
      </c>
      <c r="Q375">
        <f t="shared" si="28"/>
        <v>2021</v>
      </c>
    </row>
    <row r="376" spans="1:17" x14ac:dyDescent="0.3">
      <c r="A376" s="6">
        <v>374</v>
      </c>
      <c r="B376" s="6">
        <v>392</v>
      </c>
      <c r="C376" t="s">
        <v>13</v>
      </c>
      <c r="D376" t="s">
        <v>18</v>
      </c>
      <c r="E376" s="1">
        <v>44690.531944444447</v>
      </c>
      <c r="F376" s="1">
        <v>44691.328472222223</v>
      </c>
      <c r="G376" s="1">
        <v>44694.140972222223</v>
      </c>
      <c r="H376">
        <v>15</v>
      </c>
      <c r="I376">
        <v>40</v>
      </c>
      <c r="J376" s="7">
        <f t="shared" si="25"/>
        <v>19.116666666639503</v>
      </c>
      <c r="K376" s="6" t="str">
        <f t="shared" si="27"/>
        <v>NO</v>
      </c>
      <c r="L376" s="2">
        <f t="shared" si="29"/>
        <v>0.78900000000000003</v>
      </c>
      <c r="M376" s="7">
        <f t="shared" si="26"/>
        <v>86.616666666639503</v>
      </c>
      <c r="N376" s="6" t="s">
        <v>15</v>
      </c>
      <c r="P376" s="6" t="s">
        <v>17</v>
      </c>
      <c r="Q376">
        <f t="shared" si="28"/>
        <v>2022</v>
      </c>
    </row>
    <row r="377" spans="1:17" x14ac:dyDescent="0.3">
      <c r="A377" s="6">
        <v>375</v>
      </c>
      <c r="B377" s="6">
        <v>856</v>
      </c>
      <c r="C377" t="s">
        <v>22</v>
      </c>
      <c r="D377" t="s">
        <v>20</v>
      </c>
      <c r="E377" s="1">
        <v>45418.890972222223</v>
      </c>
      <c r="F377" s="1">
        <v>45418.993750000001</v>
      </c>
      <c r="G377" s="1">
        <v>45419.29791666667</v>
      </c>
      <c r="H377">
        <v>5</v>
      </c>
      <c r="I377">
        <v>24</v>
      </c>
      <c r="J377" s="7">
        <f t="shared" si="25"/>
        <v>2.4666666666744277</v>
      </c>
      <c r="K377" s="6" t="str">
        <f t="shared" si="27"/>
        <v>Yes</v>
      </c>
      <c r="L377" s="2">
        <f t="shared" si="29"/>
        <v>0.78900000000000003</v>
      </c>
      <c r="M377" s="7">
        <f t="shared" si="26"/>
        <v>9.7666666667209938</v>
      </c>
      <c r="N377" s="6" t="s">
        <v>15</v>
      </c>
      <c r="P377" s="6" t="s">
        <v>16</v>
      </c>
      <c r="Q377">
        <f t="shared" si="28"/>
        <v>2024</v>
      </c>
    </row>
    <row r="378" spans="1:17" x14ac:dyDescent="0.3">
      <c r="A378" s="6">
        <v>376</v>
      </c>
      <c r="B378" s="6">
        <v>43</v>
      </c>
      <c r="C378" t="s">
        <v>13</v>
      </c>
      <c r="D378" t="s">
        <v>20</v>
      </c>
      <c r="E378" s="1">
        <v>44239.034722222219</v>
      </c>
      <c r="F378" s="1">
        <v>44239.298611111109</v>
      </c>
      <c r="G378" s="1">
        <v>44239.636805555558</v>
      </c>
      <c r="H378">
        <v>5</v>
      </c>
      <c r="I378">
        <v>24</v>
      </c>
      <c r="J378" s="7">
        <f t="shared" si="25"/>
        <v>6.3333333333721384</v>
      </c>
      <c r="K378" s="6" t="str">
        <f t="shared" si="27"/>
        <v>NO</v>
      </c>
      <c r="L378" s="2">
        <f t="shared" si="29"/>
        <v>0.78890909090909089</v>
      </c>
      <c r="M378" s="7">
        <f t="shared" si="26"/>
        <v>14.450000000128057</v>
      </c>
      <c r="N378" s="6" t="s">
        <v>15</v>
      </c>
      <c r="P378" s="6" t="s">
        <v>17</v>
      </c>
      <c r="Q378">
        <f t="shared" si="28"/>
        <v>2021</v>
      </c>
    </row>
    <row r="379" spans="1:17" x14ac:dyDescent="0.3">
      <c r="A379" s="6">
        <v>377</v>
      </c>
      <c r="B379" s="6">
        <v>351</v>
      </c>
      <c r="C379" t="s">
        <v>13</v>
      </c>
      <c r="D379" t="s">
        <v>14</v>
      </c>
      <c r="E379" s="1">
        <v>45706.674305555556</v>
      </c>
      <c r="F379" s="1">
        <v>45707.896527777775</v>
      </c>
      <c r="G379" s="1">
        <v>45708.711111111108</v>
      </c>
      <c r="H379">
        <v>48</v>
      </c>
      <c r="I379">
        <v>150</v>
      </c>
      <c r="J379" s="7">
        <f t="shared" si="25"/>
        <v>29.333333333255723</v>
      </c>
      <c r="K379" s="6" t="str">
        <f t="shared" si="27"/>
        <v>Yes</v>
      </c>
      <c r="L379" s="2">
        <f t="shared" si="29"/>
        <v>0.78890909090909089</v>
      </c>
      <c r="M379" s="7">
        <f t="shared" si="26"/>
        <v>48.883333333244082</v>
      </c>
      <c r="N379" s="6" t="s">
        <v>15</v>
      </c>
      <c r="P379" s="6" t="s">
        <v>16</v>
      </c>
      <c r="Q379">
        <f t="shared" si="28"/>
        <v>2025</v>
      </c>
    </row>
    <row r="380" spans="1:17" x14ac:dyDescent="0.3">
      <c r="A380" s="6">
        <v>378</v>
      </c>
      <c r="B380" s="6">
        <v>486</v>
      </c>
      <c r="C380" t="s">
        <v>22</v>
      </c>
      <c r="D380" t="s">
        <v>20</v>
      </c>
      <c r="E380" s="1">
        <v>44757.731249999997</v>
      </c>
      <c r="F380" s="1">
        <v>44757.883333333331</v>
      </c>
      <c r="G380" s="1">
        <v>44758.510416666664</v>
      </c>
      <c r="H380">
        <v>5</v>
      </c>
      <c r="I380">
        <v>24</v>
      </c>
      <c r="J380" s="7">
        <f t="shared" si="25"/>
        <v>3.6500000000232831</v>
      </c>
      <c r="K380" s="6" t="str">
        <f t="shared" si="27"/>
        <v>Yes</v>
      </c>
      <c r="L380" s="2">
        <f t="shared" si="29"/>
        <v>0.78881818181818186</v>
      </c>
      <c r="M380" s="7">
        <f t="shared" si="26"/>
        <v>18.700000000011642</v>
      </c>
      <c r="N380" s="6" t="s">
        <v>15</v>
      </c>
      <c r="P380" s="6" t="s">
        <v>16</v>
      </c>
      <c r="Q380">
        <f t="shared" si="28"/>
        <v>2022</v>
      </c>
    </row>
    <row r="381" spans="1:17" x14ac:dyDescent="0.3">
      <c r="A381" s="6">
        <v>379</v>
      </c>
      <c r="B381" s="6">
        <v>914</v>
      </c>
      <c r="C381" t="s">
        <v>22</v>
      </c>
      <c r="D381" t="s">
        <v>21</v>
      </c>
      <c r="E381" s="1">
        <v>44938.64166666667</v>
      </c>
      <c r="F381" s="1">
        <v>44938.670138888891</v>
      </c>
      <c r="G381" s="1">
        <v>44938.9375</v>
      </c>
      <c r="H381">
        <v>1</v>
      </c>
      <c r="I381">
        <v>8</v>
      </c>
      <c r="J381" s="7">
        <f t="shared" si="25"/>
        <v>0.68333333329064772</v>
      </c>
      <c r="K381" s="6" t="str">
        <f t="shared" si="27"/>
        <v>Yes</v>
      </c>
      <c r="L381" s="2">
        <f t="shared" si="29"/>
        <v>0.78872727272727272</v>
      </c>
      <c r="M381" s="7">
        <f t="shared" si="26"/>
        <v>7.0999999999185093</v>
      </c>
      <c r="N381" s="6" t="s">
        <v>15</v>
      </c>
      <c r="P381" s="6" t="s">
        <v>16</v>
      </c>
      <c r="Q381">
        <f t="shared" si="28"/>
        <v>2023</v>
      </c>
    </row>
    <row r="382" spans="1:17" x14ac:dyDescent="0.3">
      <c r="A382" s="6">
        <v>380</v>
      </c>
      <c r="B382" s="6">
        <v>149</v>
      </c>
      <c r="C382" t="s">
        <v>22</v>
      </c>
      <c r="D382" t="s">
        <v>18</v>
      </c>
      <c r="E382" s="1">
        <v>45401.306250000001</v>
      </c>
      <c r="F382" s="1">
        <v>45401.386805555558</v>
      </c>
      <c r="G382" s="1">
        <v>45402.675000000003</v>
      </c>
      <c r="H382">
        <v>15</v>
      </c>
      <c r="I382">
        <v>40</v>
      </c>
      <c r="J382" s="7">
        <f t="shared" si="25"/>
        <v>1.9333333333488554</v>
      </c>
      <c r="K382" s="6" t="str">
        <f t="shared" si="27"/>
        <v>Yes</v>
      </c>
      <c r="L382" s="2">
        <f t="shared" si="29"/>
        <v>0.78863636363636369</v>
      </c>
      <c r="M382" s="7">
        <f t="shared" si="26"/>
        <v>32.850000000034925</v>
      </c>
      <c r="N382" s="6" t="s">
        <v>15</v>
      </c>
      <c r="P382" s="6" t="s">
        <v>16</v>
      </c>
      <c r="Q382">
        <f t="shared" si="28"/>
        <v>2024</v>
      </c>
    </row>
    <row r="383" spans="1:17" x14ac:dyDescent="0.3">
      <c r="A383" s="6">
        <v>381</v>
      </c>
      <c r="B383" s="6">
        <v>915</v>
      </c>
      <c r="C383" t="s">
        <v>13</v>
      </c>
      <c r="D383" t="s">
        <v>14</v>
      </c>
      <c r="E383" s="1">
        <v>44657.098611111112</v>
      </c>
      <c r="F383" s="1">
        <v>44657.586805555555</v>
      </c>
      <c r="G383" s="1">
        <v>44659.059027777781</v>
      </c>
      <c r="H383">
        <v>48</v>
      </c>
      <c r="I383">
        <v>150</v>
      </c>
      <c r="J383" s="7">
        <f t="shared" si="25"/>
        <v>11.71666666661622</v>
      </c>
      <c r="K383" s="6" t="str">
        <f t="shared" si="27"/>
        <v>Yes</v>
      </c>
      <c r="L383" s="2">
        <f t="shared" si="29"/>
        <v>0.78854545454545455</v>
      </c>
      <c r="M383" s="7">
        <f t="shared" si="26"/>
        <v>47.050000000046566</v>
      </c>
      <c r="N383" s="6" t="s">
        <v>15</v>
      </c>
      <c r="P383" s="6" t="s">
        <v>16</v>
      </c>
      <c r="Q383">
        <f t="shared" si="28"/>
        <v>2022</v>
      </c>
    </row>
    <row r="384" spans="1:17" x14ac:dyDescent="0.3">
      <c r="A384" s="6">
        <v>382</v>
      </c>
      <c r="B384" s="6">
        <v>802</v>
      </c>
      <c r="C384" t="s">
        <v>22</v>
      </c>
      <c r="D384" t="s">
        <v>21</v>
      </c>
      <c r="E384" s="1">
        <v>44174.54583333333</v>
      </c>
      <c r="F384" s="1">
        <v>44174.567361111112</v>
      </c>
      <c r="G384" s="1">
        <v>44174.668749999997</v>
      </c>
      <c r="H384">
        <v>1</v>
      </c>
      <c r="I384">
        <v>8</v>
      </c>
      <c r="J384" s="7">
        <f t="shared" si="25"/>
        <v>0.51666666677920148</v>
      </c>
      <c r="K384" s="6" t="str">
        <f t="shared" si="27"/>
        <v>Yes</v>
      </c>
      <c r="L384" s="2">
        <f t="shared" si="29"/>
        <v>0.78845454545454541</v>
      </c>
      <c r="M384" s="7">
        <f t="shared" si="26"/>
        <v>2.9500000000116415</v>
      </c>
      <c r="N384" s="6" t="s">
        <v>15</v>
      </c>
      <c r="P384" s="6" t="s">
        <v>16</v>
      </c>
      <c r="Q384">
        <f t="shared" si="28"/>
        <v>2020</v>
      </c>
    </row>
    <row r="385" spans="1:17" x14ac:dyDescent="0.3">
      <c r="A385" s="6">
        <v>383</v>
      </c>
      <c r="B385" s="6">
        <v>145</v>
      </c>
      <c r="C385" t="s">
        <v>19</v>
      </c>
      <c r="D385" t="s">
        <v>20</v>
      </c>
      <c r="E385" s="1">
        <v>44071.25</v>
      </c>
      <c r="F385" s="1">
        <v>44071.490277777775</v>
      </c>
      <c r="G385" s="1">
        <v>44071.49722222222</v>
      </c>
      <c r="H385">
        <v>5</v>
      </c>
      <c r="I385">
        <v>24</v>
      </c>
      <c r="J385" s="7">
        <f t="shared" si="25"/>
        <v>5.7666666666045785</v>
      </c>
      <c r="K385" s="6" t="str">
        <f t="shared" si="27"/>
        <v>NO</v>
      </c>
      <c r="L385" s="2">
        <f t="shared" si="29"/>
        <v>0.78836363636363638</v>
      </c>
      <c r="M385" s="7">
        <f t="shared" si="26"/>
        <v>5.9333333332906477</v>
      </c>
      <c r="N385" s="6" t="s">
        <v>15</v>
      </c>
      <c r="P385" s="6" t="s">
        <v>17</v>
      </c>
      <c r="Q385">
        <f t="shared" si="28"/>
        <v>2020</v>
      </c>
    </row>
    <row r="386" spans="1:17" x14ac:dyDescent="0.3">
      <c r="A386" s="6">
        <v>384</v>
      </c>
      <c r="B386" s="6">
        <v>476</v>
      </c>
      <c r="C386" t="s">
        <v>19</v>
      </c>
      <c r="D386" t="s">
        <v>18</v>
      </c>
      <c r="E386" s="1">
        <v>44373.697916666664</v>
      </c>
      <c r="F386" s="1">
        <v>44373.926388888889</v>
      </c>
      <c r="G386" s="1">
        <v>44376.350694444445</v>
      </c>
      <c r="H386">
        <v>15</v>
      </c>
      <c r="I386">
        <v>40</v>
      </c>
      <c r="J386" s="7">
        <f t="shared" si="25"/>
        <v>5.4833333333954215</v>
      </c>
      <c r="K386" s="6" t="str">
        <f t="shared" si="27"/>
        <v>Yes</v>
      </c>
      <c r="L386" s="2">
        <f t="shared" si="29"/>
        <v>0.78836363636363638</v>
      </c>
      <c r="M386" s="7">
        <f t="shared" si="26"/>
        <v>63.666666666744277</v>
      </c>
      <c r="N386" s="6" t="s">
        <v>15</v>
      </c>
      <c r="P386" s="6" t="s">
        <v>16</v>
      </c>
      <c r="Q386">
        <f t="shared" si="28"/>
        <v>2021</v>
      </c>
    </row>
    <row r="387" spans="1:17" x14ac:dyDescent="0.3">
      <c r="A387" s="6">
        <v>385</v>
      </c>
      <c r="B387" s="6">
        <v>103</v>
      </c>
      <c r="C387" t="s">
        <v>19</v>
      </c>
      <c r="D387" t="s">
        <v>21</v>
      </c>
      <c r="E387" s="1">
        <v>44124.419444444444</v>
      </c>
      <c r="F387" s="1">
        <v>44124.438194444447</v>
      </c>
      <c r="G387" s="1">
        <v>44124.523611111108</v>
      </c>
      <c r="H387">
        <v>1</v>
      </c>
      <c r="I387">
        <v>8</v>
      </c>
      <c r="J387" s="7">
        <f t="shared" ref="J387:J450" si="30">(F387-E387)*24</f>
        <v>0.45000000006984919</v>
      </c>
      <c r="K387" s="6" t="str">
        <f t="shared" si="27"/>
        <v>Yes</v>
      </c>
      <c r="L387" s="2">
        <f t="shared" si="29"/>
        <v>0.78827272727272724</v>
      </c>
      <c r="M387" s="7">
        <f t="shared" ref="M387:M450" si="31">(G387-E387)*24</f>
        <v>2.4999999999417923</v>
      </c>
      <c r="N387" s="6" t="s">
        <v>15</v>
      </c>
      <c r="P387" s="6" t="s">
        <v>16</v>
      </c>
      <c r="Q387">
        <f t="shared" si="28"/>
        <v>2020</v>
      </c>
    </row>
    <row r="388" spans="1:17" x14ac:dyDescent="0.3">
      <c r="A388" s="6">
        <v>386</v>
      </c>
      <c r="B388" s="6">
        <v>112</v>
      </c>
      <c r="C388" t="s">
        <v>13</v>
      </c>
      <c r="D388" t="s">
        <v>21</v>
      </c>
      <c r="E388" s="1">
        <v>44787.997916666667</v>
      </c>
      <c r="F388" s="1">
        <v>44788.034722222219</v>
      </c>
      <c r="G388" s="1">
        <v>44788.19027777778</v>
      </c>
      <c r="H388">
        <v>1</v>
      </c>
      <c r="I388">
        <v>8</v>
      </c>
      <c r="J388" s="7">
        <f t="shared" si="30"/>
        <v>0.88333333324408159</v>
      </c>
      <c r="K388" s="6" t="str">
        <f t="shared" ref="K388:K451" si="32">IF(J388&lt;=H388,"Yes","NO")</f>
        <v>Yes</v>
      </c>
      <c r="L388" s="2">
        <f t="shared" si="29"/>
        <v>0.78818181818181821</v>
      </c>
      <c r="M388" s="7">
        <f t="shared" si="31"/>
        <v>4.6166666666977108</v>
      </c>
      <c r="N388" s="6" t="s">
        <v>15</v>
      </c>
      <c r="P388" s="6" t="s">
        <v>16</v>
      </c>
      <c r="Q388">
        <f t="shared" ref="Q388:Q451" si="33">YEAR(E388)</f>
        <v>2022</v>
      </c>
    </row>
    <row r="389" spans="1:17" x14ac:dyDescent="0.3">
      <c r="A389" s="6">
        <v>387</v>
      </c>
      <c r="B389" s="6">
        <v>125</v>
      </c>
      <c r="C389" t="s">
        <v>19</v>
      </c>
      <c r="D389" t="s">
        <v>20</v>
      </c>
      <c r="E389" s="1">
        <v>44156.567361111112</v>
      </c>
      <c r="F389" s="1">
        <v>44156.832638888889</v>
      </c>
      <c r="G389" s="1">
        <v>44157.78125</v>
      </c>
      <c r="H389">
        <v>5</v>
      </c>
      <c r="I389">
        <v>24</v>
      </c>
      <c r="J389" s="7">
        <f t="shared" si="30"/>
        <v>6.3666666666395031</v>
      </c>
      <c r="K389" s="6" t="str">
        <f t="shared" si="32"/>
        <v>NO</v>
      </c>
      <c r="L389" s="2">
        <f t="shared" ref="L389:L452" si="34">COUNTIF(K389:K11388,"YES")/11000</f>
        <v>0.78809090909090906</v>
      </c>
      <c r="M389" s="7">
        <f t="shared" si="31"/>
        <v>29.133333333302289</v>
      </c>
      <c r="N389" s="6" t="s">
        <v>15</v>
      </c>
      <c r="P389" s="6" t="s">
        <v>17</v>
      </c>
      <c r="Q389">
        <f t="shared" si="33"/>
        <v>2020</v>
      </c>
    </row>
    <row r="390" spans="1:17" x14ac:dyDescent="0.3">
      <c r="A390" s="6">
        <v>388</v>
      </c>
      <c r="B390" s="6">
        <v>268</v>
      </c>
      <c r="C390" t="s">
        <v>13</v>
      </c>
      <c r="D390" t="s">
        <v>20</v>
      </c>
      <c r="E390" s="1">
        <v>45718.714583333334</v>
      </c>
      <c r="F390" s="1">
        <v>45718.898611111108</v>
      </c>
      <c r="G390" s="1">
        <v>45719.591666666667</v>
      </c>
      <c r="H390">
        <v>5</v>
      </c>
      <c r="I390">
        <v>24</v>
      </c>
      <c r="J390" s="7">
        <f t="shared" si="30"/>
        <v>4.4166666665696539</v>
      </c>
      <c r="K390" s="6" t="str">
        <f t="shared" si="32"/>
        <v>Yes</v>
      </c>
      <c r="L390" s="2">
        <f t="shared" si="34"/>
        <v>0.78809090909090906</v>
      </c>
      <c r="M390" s="7">
        <f t="shared" si="31"/>
        <v>21.049999999988358</v>
      </c>
      <c r="N390" s="6" t="s">
        <v>15</v>
      </c>
      <c r="P390" s="6" t="s">
        <v>16</v>
      </c>
      <c r="Q390">
        <f t="shared" si="33"/>
        <v>2025</v>
      </c>
    </row>
    <row r="391" spans="1:17" x14ac:dyDescent="0.3">
      <c r="A391" s="6">
        <v>389</v>
      </c>
      <c r="B391" s="6">
        <v>374</v>
      </c>
      <c r="C391" t="s">
        <v>22</v>
      </c>
      <c r="D391" t="s">
        <v>20</v>
      </c>
      <c r="E391" s="1">
        <v>44023.73541666667</v>
      </c>
      <c r="F391" s="1">
        <v>44023.982638888891</v>
      </c>
      <c r="G391" s="1">
        <v>44024.469444444447</v>
      </c>
      <c r="H391">
        <v>5</v>
      </c>
      <c r="I391">
        <v>24</v>
      </c>
      <c r="J391" s="7">
        <f t="shared" si="30"/>
        <v>5.9333333332906477</v>
      </c>
      <c r="K391" s="6" t="str">
        <f t="shared" si="32"/>
        <v>NO</v>
      </c>
      <c r="L391" s="2">
        <f t="shared" si="34"/>
        <v>0.78800000000000003</v>
      </c>
      <c r="M391" s="7">
        <f t="shared" si="31"/>
        <v>17.616666666639503</v>
      </c>
      <c r="N391" s="6" t="s">
        <v>15</v>
      </c>
      <c r="P391" s="6" t="s">
        <v>17</v>
      </c>
      <c r="Q391">
        <f t="shared" si="33"/>
        <v>2020</v>
      </c>
    </row>
    <row r="392" spans="1:17" x14ac:dyDescent="0.3">
      <c r="A392" s="6">
        <v>390</v>
      </c>
      <c r="B392" s="6">
        <v>817</v>
      </c>
      <c r="C392" t="s">
        <v>13</v>
      </c>
      <c r="D392" t="s">
        <v>14</v>
      </c>
      <c r="E392" s="1">
        <v>44444.159722222219</v>
      </c>
      <c r="F392" s="1">
        <v>44444.918055555558</v>
      </c>
      <c r="G392" s="1">
        <v>44449.760416666664</v>
      </c>
      <c r="H392">
        <v>48</v>
      </c>
      <c r="I392">
        <v>150</v>
      </c>
      <c r="J392" s="7">
        <f t="shared" si="30"/>
        <v>18.200000000128057</v>
      </c>
      <c r="K392" s="6" t="str">
        <f t="shared" si="32"/>
        <v>Yes</v>
      </c>
      <c r="L392" s="2">
        <f t="shared" si="34"/>
        <v>0.78800000000000003</v>
      </c>
      <c r="M392" s="7">
        <f t="shared" si="31"/>
        <v>134.41666666668607</v>
      </c>
      <c r="N392" s="6" t="s">
        <v>15</v>
      </c>
      <c r="P392" s="6" t="s">
        <v>16</v>
      </c>
      <c r="Q392">
        <f t="shared" si="33"/>
        <v>2021</v>
      </c>
    </row>
    <row r="393" spans="1:17" x14ac:dyDescent="0.3">
      <c r="A393" s="6">
        <v>391</v>
      </c>
      <c r="B393" s="6">
        <v>320</v>
      </c>
      <c r="C393" t="s">
        <v>13</v>
      </c>
      <c r="D393" t="s">
        <v>20</v>
      </c>
      <c r="E393" s="1">
        <v>45294.898611111108</v>
      </c>
      <c r="F393" s="1">
        <v>45295.103472222225</v>
      </c>
      <c r="G393" s="1">
        <v>45295.855555555558</v>
      </c>
      <c r="H393">
        <v>5</v>
      </c>
      <c r="I393">
        <v>24</v>
      </c>
      <c r="J393" s="7">
        <f t="shared" si="30"/>
        <v>4.9166666668024845</v>
      </c>
      <c r="K393" s="6" t="str">
        <f t="shared" si="32"/>
        <v>Yes</v>
      </c>
      <c r="L393" s="2">
        <f t="shared" si="34"/>
        <v>0.78790909090909089</v>
      </c>
      <c r="M393" s="7">
        <f t="shared" si="31"/>
        <v>22.966666666790843</v>
      </c>
      <c r="N393" s="6" t="s">
        <v>15</v>
      </c>
      <c r="P393" s="6" t="s">
        <v>16</v>
      </c>
      <c r="Q393">
        <f t="shared" si="33"/>
        <v>2024</v>
      </c>
    </row>
    <row r="394" spans="1:17" x14ac:dyDescent="0.3">
      <c r="A394" s="6">
        <v>392</v>
      </c>
      <c r="B394" s="6">
        <v>693</v>
      </c>
      <c r="C394" t="s">
        <v>22</v>
      </c>
      <c r="D394" t="s">
        <v>20</v>
      </c>
      <c r="E394" s="1">
        <v>44633.490972222222</v>
      </c>
      <c r="F394" s="1">
        <v>44633.541666666664</v>
      </c>
      <c r="G394" s="1">
        <v>44634.486111111109</v>
      </c>
      <c r="H394">
        <v>5</v>
      </c>
      <c r="I394">
        <v>24</v>
      </c>
      <c r="J394" s="7">
        <f t="shared" si="30"/>
        <v>1.21666666661622</v>
      </c>
      <c r="K394" s="6" t="str">
        <f t="shared" si="32"/>
        <v>Yes</v>
      </c>
      <c r="L394" s="2">
        <f t="shared" si="34"/>
        <v>0.78781818181818186</v>
      </c>
      <c r="M394" s="7">
        <f t="shared" si="31"/>
        <v>23.883333333302289</v>
      </c>
      <c r="N394" s="6" t="s">
        <v>15</v>
      </c>
      <c r="P394" s="6" t="s">
        <v>16</v>
      </c>
      <c r="Q394">
        <f t="shared" si="33"/>
        <v>2022</v>
      </c>
    </row>
    <row r="395" spans="1:17" x14ac:dyDescent="0.3">
      <c r="A395" s="6">
        <v>393</v>
      </c>
      <c r="B395" s="6">
        <v>312</v>
      </c>
      <c r="C395" t="s">
        <v>22</v>
      </c>
      <c r="D395" t="s">
        <v>18</v>
      </c>
      <c r="E395" s="1">
        <v>45471.109027777777</v>
      </c>
      <c r="F395" s="1">
        <v>45471.806250000001</v>
      </c>
      <c r="G395" s="1">
        <v>45472.522222222222</v>
      </c>
      <c r="H395">
        <v>15</v>
      </c>
      <c r="I395">
        <v>40</v>
      </c>
      <c r="J395" s="7">
        <f t="shared" si="30"/>
        <v>16.733333333395422</v>
      </c>
      <c r="K395" s="6" t="str">
        <f t="shared" si="32"/>
        <v>NO</v>
      </c>
      <c r="L395" s="2">
        <f t="shared" si="34"/>
        <v>0.78772727272727272</v>
      </c>
      <c r="M395" s="7">
        <f t="shared" si="31"/>
        <v>33.916666666686069</v>
      </c>
      <c r="N395" s="6" t="s">
        <v>15</v>
      </c>
      <c r="P395" s="6" t="s">
        <v>17</v>
      </c>
      <c r="Q395">
        <f t="shared" si="33"/>
        <v>2024</v>
      </c>
    </row>
    <row r="396" spans="1:17" x14ac:dyDescent="0.3">
      <c r="A396" s="6">
        <v>394</v>
      </c>
      <c r="B396" s="6">
        <v>123</v>
      </c>
      <c r="C396" t="s">
        <v>22</v>
      </c>
      <c r="D396" t="s">
        <v>20</v>
      </c>
      <c r="E396" s="1">
        <v>44762.730555555558</v>
      </c>
      <c r="F396" s="1">
        <v>44762.828472222223</v>
      </c>
      <c r="G396" s="1">
        <v>44763.354861111111</v>
      </c>
      <c r="H396">
        <v>5</v>
      </c>
      <c r="I396">
        <v>24</v>
      </c>
      <c r="J396" s="7">
        <f t="shared" si="30"/>
        <v>2.3499999999767169</v>
      </c>
      <c r="K396" s="6" t="str">
        <f t="shared" si="32"/>
        <v>Yes</v>
      </c>
      <c r="L396" s="2">
        <f t="shared" si="34"/>
        <v>0.78772727272727272</v>
      </c>
      <c r="M396" s="7">
        <f t="shared" si="31"/>
        <v>14.983333333279006</v>
      </c>
      <c r="N396" s="6" t="s">
        <v>15</v>
      </c>
      <c r="P396" s="6" t="s">
        <v>16</v>
      </c>
      <c r="Q396">
        <f t="shared" si="33"/>
        <v>2022</v>
      </c>
    </row>
    <row r="397" spans="1:17" x14ac:dyDescent="0.3">
      <c r="A397" s="6">
        <v>395</v>
      </c>
      <c r="B397" s="6">
        <v>822</v>
      </c>
      <c r="C397" t="s">
        <v>13</v>
      </c>
      <c r="D397" t="s">
        <v>21</v>
      </c>
      <c r="E397" s="1">
        <v>44282.459722222222</v>
      </c>
      <c r="F397" s="1">
        <v>44282.481249999997</v>
      </c>
      <c r="G397" s="1">
        <v>44282.615972222222</v>
      </c>
      <c r="H397">
        <v>1</v>
      </c>
      <c r="I397">
        <v>8</v>
      </c>
      <c r="J397" s="7">
        <f t="shared" si="30"/>
        <v>0.5166666666045785</v>
      </c>
      <c r="K397" s="6" t="str">
        <f t="shared" si="32"/>
        <v>Yes</v>
      </c>
      <c r="L397" s="2">
        <f t="shared" si="34"/>
        <v>0.78763636363636369</v>
      </c>
      <c r="M397" s="7">
        <f t="shared" si="31"/>
        <v>3.75</v>
      </c>
      <c r="N397" s="6" t="s">
        <v>15</v>
      </c>
      <c r="P397" s="6" t="s">
        <v>16</v>
      </c>
      <c r="Q397">
        <f t="shared" si="33"/>
        <v>2021</v>
      </c>
    </row>
    <row r="398" spans="1:17" x14ac:dyDescent="0.3">
      <c r="A398" s="6">
        <v>396</v>
      </c>
      <c r="B398" s="6">
        <v>895</v>
      </c>
      <c r="C398" t="s">
        <v>13</v>
      </c>
      <c r="D398" t="s">
        <v>20</v>
      </c>
      <c r="E398" s="1">
        <v>44898.286111111112</v>
      </c>
      <c r="F398" s="1">
        <v>44898.338194444441</v>
      </c>
      <c r="G398" s="1">
        <v>44898.973611111112</v>
      </c>
      <c r="H398">
        <v>5</v>
      </c>
      <c r="I398">
        <v>24</v>
      </c>
      <c r="J398" s="7">
        <f t="shared" si="30"/>
        <v>1.2499999998835847</v>
      </c>
      <c r="K398" s="6" t="str">
        <f t="shared" si="32"/>
        <v>Yes</v>
      </c>
      <c r="L398" s="2">
        <f t="shared" si="34"/>
        <v>0.78754545454545455</v>
      </c>
      <c r="M398" s="7">
        <f t="shared" si="31"/>
        <v>16.5</v>
      </c>
      <c r="N398" s="6" t="s">
        <v>15</v>
      </c>
      <c r="P398" s="6" t="s">
        <v>16</v>
      </c>
      <c r="Q398">
        <f t="shared" si="33"/>
        <v>2022</v>
      </c>
    </row>
    <row r="399" spans="1:17" x14ac:dyDescent="0.3">
      <c r="A399" s="6">
        <v>397</v>
      </c>
      <c r="B399" s="6">
        <v>320</v>
      </c>
      <c r="C399" t="s">
        <v>13</v>
      </c>
      <c r="D399" t="s">
        <v>14</v>
      </c>
      <c r="E399" s="1">
        <v>45285.289583333331</v>
      </c>
      <c r="F399" s="1">
        <v>45286.594444444447</v>
      </c>
      <c r="G399" s="1">
        <v>45290.94027777778</v>
      </c>
      <c r="H399">
        <v>48</v>
      </c>
      <c r="I399">
        <v>150</v>
      </c>
      <c r="J399" s="7">
        <f t="shared" si="30"/>
        <v>31.31666666676756</v>
      </c>
      <c r="K399" s="6" t="str">
        <f t="shared" si="32"/>
        <v>Yes</v>
      </c>
      <c r="L399" s="2">
        <f t="shared" si="34"/>
        <v>0.78745454545454541</v>
      </c>
      <c r="M399" s="7">
        <f t="shared" si="31"/>
        <v>135.61666666675592</v>
      </c>
      <c r="N399" s="6" t="s">
        <v>15</v>
      </c>
      <c r="P399" s="6" t="s">
        <v>16</v>
      </c>
      <c r="Q399">
        <f t="shared" si="33"/>
        <v>2023</v>
      </c>
    </row>
    <row r="400" spans="1:17" x14ac:dyDescent="0.3">
      <c r="A400" s="6">
        <v>398</v>
      </c>
      <c r="B400" s="6">
        <v>62</v>
      </c>
      <c r="C400" t="s">
        <v>13</v>
      </c>
      <c r="D400" t="s">
        <v>18</v>
      </c>
      <c r="E400" s="1">
        <v>45024.413888888892</v>
      </c>
      <c r="F400" s="1">
        <v>45024.906944444447</v>
      </c>
      <c r="G400" s="1">
        <v>45026.909722222219</v>
      </c>
      <c r="H400">
        <v>15</v>
      </c>
      <c r="I400">
        <v>40</v>
      </c>
      <c r="J400" s="7">
        <f t="shared" si="30"/>
        <v>11.833333333313931</v>
      </c>
      <c r="K400" s="6" t="str">
        <f t="shared" si="32"/>
        <v>Yes</v>
      </c>
      <c r="L400" s="2">
        <f t="shared" si="34"/>
        <v>0.78736363636363638</v>
      </c>
      <c r="M400" s="7">
        <f t="shared" si="31"/>
        <v>59.89999999984866</v>
      </c>
      <c r="N400" s="6" t="s">
        <v>15</v>
      </c>
      <c r="P400" s="6" t="s">
        <v>16</v>
      </c>
      <c r="Q400">
        <f t="shared" si="33"/>
        <v>2023</v>
      </c>
    </row>
    <row r="401" spans="1:17" x14ac:dyDescent="0.3">
      <c r="A401" s="6">
        <v>399</v>
      </c>
      <c r="B401" s="6">
        <v>379</v>
      </c>
      <c r="C401" t="s">
        <v>13</v>
      </c>
      <c r="D401" t="s">
        <v>20</v>
      </c>
      <c r="E401" s="1">
        <v>44426.836805555555</v>
      </c>
      <c r="F401" s="1">
        <v>44427.064583333333</v>
      </c>
      <c r="G401" s="1">
        <v>44427.236805555556</v>
      </c>
      <c r="H401">
        <v>5</v>
      </c>
      <c r="I401">
        <v>24</v>
      </c>
      <c r="J401" s="7">
        <f t="shared" si="30"/>
        <v>5.4666666666744277</v>
      </c>
      <c r="K401" s="6" t="str">
        <f t="shared" si="32"/>
        <v>NO</v>
      </c>
      <c r="L401" s="2">
        <f t="shared" si="34"/>
        <v>0.78727272727272724</v>
      </c>
      <c r="M401" s="7">
        <f t="shared" si="31"/>
        <v>9.6000000000349246</v>
      </c>
      <c r="N401" s="6" t="s">
        <v>15</v>
      </c>
      <c r="P401" s="6" t="s">
        <v>17</v>
      </c>
      <c r="Q401">
        <f t="shared" si="33"/>
        <v>2021</v>
      </c>
    </row>
    <row r="402" spans="1:17" x14ac:dyDescent="0.3">
      <c r="A402" s="6">
        <v>400</v>
      </c>
      <c r="B402" s="6">
        <v>660</v>
      </c>
      <c r="C402" t="s">
        <v>22</v>
      </c>
      <c r="D402" t="s">
        <v>18</v>
      </c>
      <c r="E402" s="1">
        <v>45332.186805555553</v>
      </c>
      <c r="F402" s="1">
        <v>45332.936111111114</v>
      </c>
      <c r="G402" s="1">
        <v>45333.753472222219</v>
      </c>
      <c r="H402">
        <v>15</v>
      </c>
      <c r="I402">
        <v>40</v>
      </c>
      <c r="J402" s="7">
        <f t="shared" si="30"/>
        <v>17.983333333453629</v>
      </c>
      <c r="K402" s="6" t="str">
        <f t="shared" si="32"/>
        <v>NO</v>
      </c>
      <c r="L402" s="2">
        <f t="shared" si="34"/>
        <v>0.78727272727272724</v>
      </c>
      <c r="M402" s="7">
        <f t="shared" si="31"/>
        <v>37.599999999976717</v>
      </c>
      <c r="N402" s="6" t="s">
        <v>15</v>
      </c>
      <c r="P402" s="6" t="s">
        <v>17</v>
      </c>
      <c r="Q402">
        <f t="shared" si="33"/>
        <v>2024</v>
      </c>
    </row>
    <row r="403" spans="1:17" x14ac:dyDescent="0.3">
      <c r="A403" s="6">
        <v>401</v>
      </c>
      <c r="B403" s="6">
        <v>755</v>
      </c>
      <c r="C403" t="s">
        <v>19</v>
      </c>
      <c r="D403" t="s">
        <v>20</v>
      </c>
      <c r="E403" s="1">
        <v>45598.675694444442</v>
      </c>
      <c r="F403" s="1">
        <v>45598.711805555555</v>
      </c>
      <c r="G403" s="1">
        <v>45598.871527777781</v>
      </c>
      <c r="H403">
        <v>5</v>
      </c>
      <c r="I403">
        <v>24</v>
      </c>
      <c r="J403" s="7">
        <f t="shared" si="30"/>
        <v>0.86666666669771075</v>
      </c>
      <c r="K403" s="6" t="str">
        <f t="shared" si="32"/>
        <v>Yes</v>
      </c>
      <c r="L403" s="2">
        <f t="shared" si="34"/>
        <v>0.78727272727272724</v>
      </c>
      <c r="M403" s="7">
        <f t="shared" si="31"/>
        <v>4.7000000001280569</v>
      </c>
      <c r="N403" s="6" t="s">
        <v>15</v>
      </c>
      <c r="P403" s="6" t="s">
        <v>16</v>
      </c>
      <c r="Q403">
        <f t="shared" si="33"/>
        <v>2024</v>
      </c>
    </row>
    <row r="404" spans="1:17" x14ac:dyDescent="0.3">
      <c r="A404" s="6">
        <v>402</v>
      </c>
      <c r="B404" s="6">
        <v>905</v>
      </c>
      <c r="C404" t="s">
        <v>13</v>
      </c>
      <c r="D404" t="s">
        <v>14</v>
      </c>
      <c r="E404" s="1">
        <v>44999.11041666667</v>
      </c>
      <c r="F404" s="1">
        <v>44999.271527777775</v>
      </c>
      <c r="G404" s="1">
        <v>45005.636111111111</v>
      </c>
      <c r="H404">
        <v>48</v>
      </c>
      <c r="I404">
        <v>150</v>
      </c>
      <c r="J404" s="7">
        <f t="shared" si="30"/>
        <v>3.8666666665230878</v>
      </c>
      <c r="K404" s="6" t="str">
        <f t="shared" si="32"/>
        <v>Yes</v>
      </c>
      <c r="L404" s="2">
        <f t="shared" si="34"/>
        <v>0.7871818181818182</v>
      </c>
      <c r="M404" s="7">
        <f t="shared" si="31"/>
        <v>156.6166666665813</v>
      </c>
      <c r="N404" s="6" t="s">
        <v>15</v>
      </c>
      <c r="P404" s="6" t="s">
        <v>16</v>
      </c>
      <c r="Q404">
        <f t="shared" si="33"/>
        <v>2023</v>
      </c>
    </row>
    <row r="405" spans="1:17" x14ac:dyDescent="0.3">
      <c r="A405" s="6">
        <v>403</v>
      </c>
      <c r="B405" s="6">
        <v>468</v>
      </c>
      <c r="C405" t="s">
        <v>13</v>
      </c>
      <c r="D405" t="s">
        <v>20</v>
      </c>
      <c r="E405" s="1">
        <v>44973.74722222222</v>
      </c>
      <c r="F405" s="1">
        <v>44973.90625</v>
      </c>
      <c r="G405" s="1">
        <v>44974.180555555555</v>
      </c>
      <c r="H405">
        <v>5</v>
      </c>
      <c r="I405">
        <v>24</v>
      </c>
      <c r="J405" s="7">
        <f t="shared" si="30"/>
        <v>3.8166666667093523</v>
      </c>
      <c r="K405" s="6" t="str">
        <f t="shared" si="32"/>
        <v>Yes</v>
      </c>
      <c r="L405" s="2">
        <f t="shared" si="34"/>
        <v>0.78709090909090906</v>
      </c>
      <c r="M405" s="7">
        <f t="shared" si="31"/>
        <v>10.400000000023283</v>
      </c>
      <c r="N405" s="6" t="s">
        <v>15</v>
      </c>
      <c r="P405" s="6" t="s">
        <v>16</v>
      </c>
      <c r="Q405">
        <f t="shared" si="33"/>
        <v>2023</v>
      </c>
    </row>
    <row r="406" spans="1:17" x14ac:dyDescent="0.3">
      <c r="A406" s="6">
        <v>404</v>
      </c>
      <c r="B406" s="6">
        <v>219</v>
      </c>
      <c r="C406" t="s">
        <v>22</v>
      </c>
      <c r="D406" t="s">
        <v>18</v>
      </c>
      <c r="E406" s="1">
        <v>45658.223611111112</v>
      </c>
      <c r="F406" s="1">
        <v>45658.5</v>
      </c>
      <c r="G406" s="1">
        <v>45659.821527777778</v>
      </c>
      <c r="H406">
        <v>15</v>
      </c>
      <c r="I406">
        <v>40</v>
      </c>
      <c r="J406" s="7">
        <f t="shared" si="30"/>
        <v>6.6333333333022892</v>
      </c>
      <c r="K406" s="6" t="str">
        <f t="shared" si="32"/>
        <v>Yes</v>
      </c>
      <c r="L406" s="2">
        <f t="shared" si="34"/>
        <v>0.78700000000000003</v>
      </c>
      <c r="M406" s="7">
        <f t="shared" si="31"/>
        <v>38.349999999976717</v>
      </c>
      <c r="N406" s="6" t="s">
        <v>15</v>
      </c>
      <c r="P406" s="6" t="s">
        <v>16</v>
      </c>
      <c r="Q406">
        <f t="shared" si="33"/>
        <v>2025</v>
      </c>
    </row>
    <row r="407" spans="1:17" x14ac:dyDescent="0.3">
      <c r="A407" s="6">
        <v>405</v>
      </c>
      <c r="B407" s="6">
        <v>906</v>
      </c>
      <c r="C407" t="s">
        <v>13</v>
      </c>
      <c r="D407" t="s">
        <v>21</v>
      </c>
      <c r="E407" s="1">
        <v>44575.425694444442</v>
      </c>
      <c r="F407" s="1">
        <v>44575.438888888886</v>
      </c>
      <c r="G407" s="1">
        <v>44575.754861111112</v>
      </c>
      <c r="H407">
        <v>1</v>
      </c>
      <c r="I407">
        <v>8</v>
      </c>
      <c r="J407" s="7">
        <f t="shared" si="30"/>
        <v>0.31666666665114462</v>
      </c>
      <c r="K407" s="6" t="str">
        <f t="shared" si="32"/>
        <v>Yes</v>
      </c>
      <c r="L407" s="2">
        <f t="shared" si="34"/>
        <v>0.78690909090909089</v>
      </c>
      <c r="M407" s="7">
        <f t="shared" si="31"/>
        <v>7.9000000000814907</v>
      </c>
      <c r="N407" s="6" t="s">
        <v>15</v>
      </c>
      <c r="P407" s="6" t="s">
        <v>16</v>
      </c>
      <c r="Q407">
        <f t="shared" si="33"/>
        <v>2022</v>
      </c>
    </row>
    <row r="408" spans="1:17" x14ac:dyDescent="0.3">
      <c r="A408" s="6">
        <v>406</v>
      </c>
      <c r="B408" s="6">
        <v>380</v>
      </c>
      <c r="C408" t="s">
        <v>19</v>
      </c>
      <c r="D408" t="s">
        <v>20</v>
      </c>
      <c r="E408" s="1">
        <v>44063.618750000001</v>
      </c>
      <c r="F408" s="1">
        <v>44063.940972222219</v>
      </c>
      <c r="G408" s="1">
        <v>44064.546527777777</v>
      </c>
      <c r="H408">
        <v>5</v>
      </c>
      <c r="I408">
        <v>24</v>
      </c>
      <c r="J408" s="7">
        <f t="shared" si="30"/>
        <v>7.7333333332207985</v>
      </c>
      <c r="K408" s="6" t="str">
        <f t="shared" si="32"/>
        <v>NO</v>
      </c>
      <c r="L408" s="2">
        <f t="shared" si="34"/>
        <v>0.78681818181818186</v>
      </c>
      <c r="M408" s="7">
        <f t="shared" si="31"/>
        <v>22.266666666604578</v>
      </c>
      <c r="N408" s="6" t="s">
        <v>15</v>
      </c>
      <c r="P408" s="6" t="s">
        <v>17</v>
      </c>
      <c r="Q408">
        <f t="shared" si="33"/>
        <v>2020</v>
      </c>
    </row>
    <row r="409" spans="1:17" x14ac:dyDescent="0.3">
      <c r="A409" s="6">
        <v>407</v>
      </c>
      <c r="B409" s="6">
        <v>761</v>
      </c>
      <c r="C409" t="s">
        <v>19</v>
      </c>
      <c r="D409" t="s">
        <v>18</v>
      </c>
      <c r="E409" s="1">
        <v>44906.097916666666</v>
      </c>
      <c r="F409" s="1">
        <v>44906.501388888886</v>
      </c>
      <c r="G409" s="1">
        <v>44907.607638888891</v>
      </c>
      <c r="H409">
        <v>15</v>
      </c>
      <c r="I409">
        <v>40</v>
      </c>
      <c r="J409" s="7">
        <f t="shared" si="30"/>
        <v>9.6833333332906477</v>
      </c>
      <c r="K409" s="6" t="str">
        <f t="shared" si="32"/>
        <v>Yes</v>
      </c>
      <c r="L409" s="2">
        <f t="shared" si="34"/>
        <v>0.78681818181818186</v>
      </c>
      <c r="M409" s="7">
        <f t="shared" si="31"/>
        <v>36.233333333395422</v>
      </c>
      <c r="N409" s="6" t="s">
        <v>15</v>
      </c>
      <c r="P409" s="6" t="s">
        <v>16</v>
      </c>
      <c r="Q409">
        <f t="shared" si="33"/>
        <v>2022</v>
      </c>
    </row>
    <row r="410" spans="1:17" x14ac:dyDescent="0.3">
      <c r="A410" s="6">
        <v>408</v>
      </c>
      <c r="B410" s="6">
        <v>773</v>
      </c>
      <c r="C410" t="s">
        <v>19</v>
      </c>
      <c r="D410" t="s">
        <v>21</v>
      </c>
      <c r="E410" s="1">
        <v>45723.420138888891</v>
      </c>
      <c r="F410" s="1">
        <v>45723.43472222222</v>
      </c>
      <c r="G410" s="1">
        <v>45723.476388888892</v>
      </c>
      <c r="H410">
        <v>1</v>
      </c>
      <c r="I410">
        <v>8</v>
      </c>
      <c r="J410" s="7">
        <f t="shared" si="30"/>
        <v>0.34999999991850927</v>
      </c>
      <c r="K410" s="6" t="str">
        <f t="shared" si="32"/>
        <v>Yes</v>
      </c>
      <c r="L410" s="2">
        <f t="shared" si="34"/>
        <v>0.78672727272727272</v>
      </c>
      <c r="M410" s="7">
        <f t="shared" si="31"/>
        <v>1.3500000000349246</v>
      </c>
      <c r="N410" s="6" t="s">
        <v>15</v>
      </c>
      <c r="P410" s="6" t="s">
        <v>16</v>
      </c>
      <c r="Q410">
        <f t="shared" si="33"/>
        <v>2025</v>
      </c>
    </row>
    <row r="411" spans="1:17" x14ac:dyDescent="0.3">
      <c r="A411" s="6">
        <v>409</v>
      </c>
      <c r="B411" s="6">
        <v>305</v>
      </c>
      <c r="C411" t="s">
        <v>22</v>
      </c>
      <c r="D411" t="s">
        <v>21</v>
      </c>
      <c r="E411" s="1">
        <v>44234.947916666664</v>
      </c>
      <c r="F411" s="1">
        <v>44234.956250000003</v>
      </c>
      <c r="G411" s="1">
        <v>44235.106944444444</v>
      </c>
      <c r="H411">
        <v>1</v>
      </c>
      <c r="I411">
        <v>8</v>
      </c>
      <c r="J411" s="7">
        <f t="shared" si="30"/>
        <v>0.20000000012805685</v>
      </c>
      <c r="K411" s="6" t="str">
        <f t="shared" si="32"/>
        <v>Yes</v>
      </c>
      <c r="L411" s="2">
        <f t="shared" si="34"/>
        <v>0.78663636363636369</v>
      </c>
      <c r="M411" s="7">
        <f t="shared" si="31"/>
        <v>3.8166666667093523</v>
      </c>
      <c r="N411" s="6" t="s">
        <v>15</v>
      </c>
      <c r="P411" s="6" t="s">
        <v>16</v>
      </c>
      <c r="Q411">
        <f t="shared" si="33"/>
        <v>2021</v>
      </c>
    </row>
    <row r="412" spans="1:17" x14ac:dyDescent="0.3">
      <c r="A412" s="6">
        <v>410</v>
      </c>
      <c r="B412" s="6">
        <v>936</v>
      </c>
      <c r="C412" t="s">
        <v>22</v>
      </c>
      <c r="D412" t="s">
        <v>20</v>
      </c>
      <c r="E412" s="1">
        <v>44692.791666666664</v>
      </c>
      <c r="F412" s="1">
        <v>44693.120833333334</v>
      </c>
      <c r="G412" s="1">
        <v>44693.927777777775</v>
      </c>
      <c r="H412">
        <v>5</v>
      </c>
      <c r="I412">
        <v>24</v>
      </c>
      <c r="J412" s="7">
        <f t="shared" si="30"/>
        <v>7.9000000000814907</v>
      </c>
      <c r="K412" s="6" t="str">
        <f t="shared" si="32"/>
        <v>NO</v>
      </c>
      <c r="L412" s="2">
        <f t="shared" si="34"/>
        <v>0.78654545454545455</v>
      </c>
      <c r="M412" s="7">
        <f t="shared" si="31"/>
        <v>27.266666666662786</v>
      </c>
      <c r="N412" s="6" t="s">
        <v>15</v>
      </c>
      <c r="P412" s="6" t="s">
        <v>17</v>
      </c>
      <c r="Q412">
        <f t="shared" si="33"/>
        <v>2022</v>
      </c>
    </row>
    <row r="413" spans="1:17" x14ac:dyDescent="0.3">
      <c r="A413" s="6">
        <v>411</v>
      </c>
      <c r="B413" s="6">
        <v>607</v>
      </c>
      <c r="C413" t="s">
        <v>19</v>
      </c>
      <c r="D413" t="s">
        <v>14</v>
      </c>
      <c r="E413" s="1">
        <v>45228.317361111112</v>
      </c>
      <c r="F413" s="1">
        <v>45229.65902777778</v>
      </c>
      <c r="G413" s="1">
        <v>45233.762499999997</v>
      </c>
      <c r="H413">
        <v>48</v>
      </c>
      <c r="I413">
        <v>150</v>
      </c>
      <c r="J413" s="7">
        <f t="shared" si="30"/>
        <v>32.200000000011642</v>
      </c>
      <c r="K413" s="6" t="str">
        <f t="shared" si="32"/>
        <v>Yes</v>
      </c>
      <c r="L413" s="2">
        <f t="shared" si="34"/>
        <v>0.78654545454545455</v>
      </c>
      <c r="M413" s="7">
        <f t="shared" si="31"/>
        <v>130.68333333323244</v>
      </c>
      <c r="N413" s="6" t="s">
        <v>15</v>
      </c>
      <c r="P413" s="6" t="s">
        <v>16</v>
      </c>
      <c r="Q413">
        <f t="shared" si="33"/>
        <v>2023</v>
      </c>
    </row>
    <row r="414" spans="1:17" x14ac:dyDescent="0.3">
      <c r="A414" s="6">
        <v>412</v>
      </c>
      <c r="B414" s="6">
        <v>657</v>
      </c>
      <c r="C414" t="s">
        <v>19</v>
      </c>
      <c r="D414" t="s">
        <v>21</v>
      </c>
      <c r="E414" s="1">
        <v>44823.472222222219</v>
      </c>
      <c r="F414" s="1">
        <v>44823.486805555556</v>
      </c>
      <c r="G414" s="1">
        <v>44823.626388888886</v>
      </c>
      <c r="H414">
        <v>1</v>
      </c>
      <c r="I414">
        <v>8</v>
      </c>
      <c r="J414" s="7">
        <f t="shared" si="30"/>
        <v>0.35000000009313226</v>
      </c>
      <c r="K414" s="6" t="str">
        <f t="shared" si="32"/>
        <v>Yes</v>
      </c>
      <c r="L414" s="2">
        <f t="shared" si="34"/>
        <v>0.78645454545454541</v>
      </c>
      <c r="M414" s="7">
        <f t="shared" si="31"/>
        <v>3.7000000000116415</v>
      </c>
      <c r="N414" s="6" t="s">
        <v>15</v>
      </c>
      <c r="P414" s="6" t="s">
        <v>16</v>
      </c>
      <c r="Q414">
        <f t="shared" si="33"/>
        <v>2022</v>
      </c>
    </row>
    <row r="415" spans="1:17" x14ac:dyDescent="0.3">
      <c r="A415" s="6">
        <v>413</v>
      </c>
      <c r="B415" s="6">
        <v>837</v>
      </c>
      <c r="C415" t="s">
        <v>22</v>
      </c>
      <c r="D415" t="s">
        <v>18</v>
      </c>
      <c r="E415" s="1">
        <v>43909.48541666667</v>
      </c>
      <c r="F415" s="1">
        <v>43909.931250000001</v>
      </c>
      <c r="G415" s="1">
        <v>43910.607638888891</v>
      </c>
      <c r="H415">
        <v>15</v>
      </c>
      <c r="I415">
        <v>40</v>
      </c>
      <c r="J415" s="7">
        <f t="shared" si="30"/>
        <v>10.699999999953434</v>
      </c>
      <c r="K415" s="6" t="str">
        <f t="shared" si="32"/>
        <v>Yes</v>
      </c>
      <c r="L415" s="2">
        <f t="shared" si="34"/>
        <v>0.78636363636363638</v>
      </c>
      <c r="M415" s="7">
        <f t="shared" si="31"/>
        <v>26.933333333290648</v>
      </c>
      <c r="N415" s="6" t="s">
        <v>15</v>
      </c>
      <c r="P415" s="6" t="s">
        <v>16</v>
      </c>
      <c r="Q415">
        <f t="shared" si="33"/>
        <v>2020</v>
      </c>
    </row>
    <row r="416" spans="1:17" x14ac:dyDescent="0.3">
      <c r="A416" s="6">
        <v>414</v>
      </c>
      <c r="B416" s="6">
        <v>154</v>
      </c>
      <c r="C416" t="s">
        <v>13</v>
      </c>
      <c r="D416" t="s">
        <v>18</v>
      </c>
      <c r="E416" s="1">
        <v>45317.201388888891</v>
      </c>
      <c r="F416" s="1">
        <v>45317.509722222225</v>
      </c>
      <c r="G416" s="1">
        <v>45320.371527777781</v>
      </c>
      <c r="H416">
        <v>15</v>
      </c>
      <c r="I416">
        <v>40</v>
      </c>
      <c r="J416" s="7">
        <f t="shared" si="30"/>
        <v>7.4000000000232831</v>
      </c>
      <c r="K416" s="6" t="str">
        <f t="shared" si="32"/>
        <v>Yes</v>
      </c>
      <c r="L416" s="2">
        <f t="shared" si="34"/>
        <v>0.78627272727272723</v>
      </c>
      <c r="M416" s="7">
        <f t="shared" si="31"/>
        <v>76.083333333372138</v>
      </c>
      <c r="N416" s="6" t="s">
        <v>16</v>
      </c>
      <c r="P416" s="6" t="s">
        <v>17</v>
      </c>
      <c r="Q416">
        <f t="shared" si="33"/>
        <v>2024</v>
      </c>
    </row>
    <row r="417" spans="1:17" x14ac:dyDescent="0.3">
      <c r="A417" s="6">
        <v>415</v>
      </c>
      <c r="B417" s="6">
        <v>123</v>
      </c>
      <c r="C417" t="s">
        <v>22</v>
      </c>
      <c r="D417" t="s">
        <v>21</v>
      </c>
      <c r="E417" s="1">
        <v>44556.799305555556</v>
      </c>
      <c r="F417" s="1">
        <v>44556.834722222222</v>
      </c>
      <c r="G417" s="1">
        <v>44557.107638888891</v>
      </c>
      <c r="H417">
        <v>1</v>
      </c>
      <c r="I417">
        <v>8</v>
      </c>
      <c r="J417" s="7">
        <f t="shared" si="30"/>
        <v>0.84999999997671694</v>
      </c>
      <c r="K417" s="6" t="str">
        <f t="shared" si="32"/>
        <v>Yes</v>
      </c>
      <c r="L417" s="2">
        <f t="shared" si="34"/>
        <v>0.7861818181818182</v>
      </c>
      <c r="M417" s="7">
        <f t="shared" si="31"/>
        <v>7.4000000000232831</v>
      </c>
      <c r="N417" s="6" t="s">
        <v>15</v>
      </c>
      <c r="P417" s="6" t="s">
        <v>16</v>
      </c>
      <c r="Q417">
        <f t="shared" si="33"/>
        <v>2021</v>
      </c>
    </row>
    <row r="418" spans="1:17" x14ac:dyDescent="0.3">
      <c r="A418" s="6">
        <v>416</v>
      </c>
      <c r="B418" s="6">
        <v>445</v>
      </c>
      <c r="C418" t="s">
        <v>13</v>
      </c>
      <c r="D418" t="s">
        <v>20</v>
      </c>
      <c r="E418" s="1">
        <v>43998.577777777777</v>
      </c>
      <c r="F418" s="1">
        <v>43998.713194444441</v>
      </c>
      <c r="G418" s="1">
        <v>43999.007638888892</v>
      </c>
      <c r="H418">
        <v>5</v>
      </c>
      <c r="I418">
        <v>24</v>
      </c>
      <c r="J418" s="7">
        <f t="shared" si="30"/>
        <v>3.2499999999417923</v>
      </c>
      <c r="K418" s="6" t="str">
        <f t="shared" si="32"/>
        <v>Yes</v>
      </c>
      <c r="L418" s="2">
        <f t="shared" si="34"/>
        <v>0.78609090909090906</v>
      </c>
      <c r="M418" s="7">
        <f t="shared" si="31"/>
        <v>10.31666666676756</v>
      </c>
      <c r="N418" s="6" t="s">
        <v>15</v>
      </c>
      <c r="P418" s="6" t="s">
        <v>16</v>
      </c>
      <c r="Q418">
        <f t="shared" si="33"/>
        <v>2020</v>
      </c>
    </row>
    <row r="419" spans="1:17" x14ac:dyDescent="0.3">
      <c r="A419" s="6">
        <v>417</v>
      </c>
      <c r="B419" s="6">
        <v>346</v>
      </c>
      <c r="C419" t="s">
        <v>13</v>
      </c>
      <c r="D419" t="s">
        <v>21</v>
      </c>
      <c r="E419" s="1">
        <v>43938.473611111112</v>
      </c>
      <c r="F419" s="1">
        <v>43938.494444444441</v>
      </c>
      <c r="G419" s="1">
        <v>43938.792361111111</v>
      </c>
      <c r="H419">
        <v>1</v>
      </c>
      <c r="I419">
        <v>8</v>
      </c>
      <c r="J419" s="7">
        <f t="shared" si="30"/>
        <v>0.49999999988358468</v>
      </c>
      <c r="K419" s="6" t="str">
        <f t="shared" si="32"/>
        <v>Yes</v>
      </c>
      <c r="L419" s="2">
        <f t="shared" si="34"/>
        <v>0.78600000000000003</v>
      </c>
      <c r="M419" s="7">
        <f t="shared" si="31"/>
        <v>7.6499999999650754</v>
      </c>
      <c r="N419" s="6" t="s">
        <v>15</v>
      </c>
      <c r="P419" s="6" t="s">
        <v>16</v>
      </c>
      <c r="Q419">
        <f t="shared" si="33"/>
        <v>2020</v>
      </c>
    </row>
    <row r="420" spans="1:17" x14ac:dyDescent="0.3">
      <c r="A420" s="6">
        <v>418</v>
      </c>
      <c r="B420" s="6">
        <v>924</v>
      </c>
      <c r="C420" t="s">
        <v>22</v>
      </c>
      <c r="D420" t="s">
        <v>18</v>
      </c>
      <c r="E420" s="1">
        <v>45239.120833333334</v>
      </c>
      <c r="F420" s="1">
        <v>45239.659722222219</v>
      </c>
      <c r="G420" s="1">
        <v>45241.463888888888</v>
      </c>
      <c r="H420">
        <v>15</v>
      </c>
      <c r="I420">
        <v>40</v>
      </c>
      <c r="J420" s="7">
        <f t="shared" si="30"/>
        <v>12.93333333323244</v>
      </c>
      <c r="K420" s="6" t="str">
        <f t="shared" si="32"/>
        <v>Yes</v>
      </c>
      <c r="L420" s="2">
        <f t="shared" si="34"/>
        <v>0.78590909090909089</v>
      </c>
      <c r="M420" s="7">
        <f t="shared" si="31"/>
        <v>56.233333333279006</v>
      </c>
      <c r="N420" s="6" t="s">
        <v>15</v>
      </c>
      <c r="P420" s="6" t="s">
        <v>16</v>
      </c>
      <c r="Q420">
        <f t="shared" si="33"/>
        <v>2023</v>
      </c>
    </row>
    <row r="421" spans="1:17" x14ac:dyDescent="0.3">
      <c r="A421" s="6">
        <v>419</v>
      </c>
      <c r="B421" s="6">
        <v>181</v>
      </c>
      <c r="C421" t="s">
        <v>19</v>
      </c>
      <c r="D421" t="s">
        <v>14</v>
      </c>
      <c r="E421" s="1">
        <v>44020.926388888889</v>
      </c>
      <c r="F421" s="1">
        <v>44021.620138888888</v>
      </c>
      <c r="G421" s="1">
        <v>44023.61041666667</v>
      </c>
      <c r="H421">
        <v>48</v>
      </c>
      <c r="I421">
        <v>150</v>
      </c>
      <c r="J421" s="7">
        <f t="shared" si="30"/>
        <v>16.649999999965075</v>
      </c>
      <c r="K421" s="6" t="str">
        <f t="shared" si="32"/>
        <v>Yes</v>
      </c>
      <c r="L421" s="2">
        <f t="shared" si="34"/>
        <v>0.78581818181818186</v>
      </c>
      <c r="M421" s="7">
        <f t="shared" si="31"/>
        <v>64.416666666744277</v>
      </c>
      <c r="N421" s="6" t="s">
        <v>15</v>
      </c>
      <c r="P421" s="6" t="s">
        <v>16</v>
      </c>
      <c r="Q421">
        <f t="shared" si="33"/>
        <v>2020</v>
      </c>
    </row>
    <row r="422" spans="1:17" x14ac:dyDescent="0.3">
      <c r="A422" s="6">
        <v>420</v>
      </c>
      <c r="B422" s="6">
        <v>195</v>
      </c>
      <c r="C422" t="s">
        <v>22</v>
      </c>
      <c r="D422" t="s">
        <v>21</v>
      </c>
      <c r="E422" s="1">
        <v>45277.010416666664</v>
      </c>
      <c r="F422" s="1">
        <v>45277.048611111109</v>
      </c>
      <c r="G422" s="1">
        <v>45277.321527777778</v>
      </c>
      <c r="H422">
        <v>1</v>
      </c>
      <c r="I422">
        <v>8</v>
      </c>
      <c r="J422" s="7">
        <f t="shared" si="30"/>
        <v>0.91666666668606922</v>
      </c>
      <c r="K422" s="6" t="str">
        <f t="shared" si="32"/>
        <v>Yes</v>
      </c>
      <c r="L422" s="2">
        <f t="shared" si="34"/>
        <v>0.78572727272727272</v>
      </c>
      <c r="M422" s="7">
        <f t="shared" si="31"/>
        <v>7.4666666667326353</v>
      </c>
      <c r="N422" s="6" t="s">
        <v>15</v>
      </c>
      <c r="P422" s="6" t="s">
        <v>16</v>
      </c>
      <c r="Q422">
        <f t="shared" si="33"/>
        <v>2023</v>
      </c>
    </row>
    <row r="423" spans="1:17" x14ac:dyDescent="0.3">
      <c r="A423" s="6">
        <v>421</v>
      </c>
      <c r="B423" s="6">
        <v>341</v>
      </c>
      <c r="C423" t="s">
        <v>22</v>
      </c>
      <c r="D423" t="s">
        <v>21</v>
      </c>
      <c r="E423" s="1">
        <v>44342.280555555553</v>
      </c>
      <c r="F423" s="1">
        <v>44342.302083333336</v>
      </c>
      <c r="G423" s="1">
        <v>44342.425000000003</v>
      </c>
      <c r="H423">
        <v>1</v>
      </c>
      <c r="I423">
        <v>8</v>
      </c>
      <c r="J423" s="7">
        <f t="shared" si="30"/>
        <v>0.51666666677920148</v>
      </c>
      <c r="K423" s="6" t="str">
        <f t="shared" si="32"/>
        <v>Yes</v>
      </c>
      <c r="L423" s="2">
        <f t="shared" si="34"/>
        <v>0.78563636363636369</v>
      </c>
      <c r="M423" s="7">
        <f t="shared" si="31"/>
        <v>3.466666666790843</v>
      </c>
      <c r="N423" s="6" t="s">
        <v>15</v>
      </c>
      <c r="P423" s="6" t="s">
        <v>16</v>
      </c>
      <c r="Q423">
        <f t="shared" si="33"/>
        <v>2021</v>
      </c>
    </row>
    <row r="424" spans="1:17" x14ac:dyDescent="0.3">
      <c r="A424" s="6">
        <v>422</v>
      </c>
      <c r="B424" s="6">
        <v>763</v>
      </c>
      <c r="C424" t="s">
        <v>22</v>
      </c>
      <c r="D424" t="s">
        <v>18</v>
      </c>
      <c r="E424" s="1">
        <v>45074.665277777778</v>
      </c>
      <c r="F424" s="1">
        <v>45075.560416666667</v>
      </c>
      <c r="G424" s="1">
        <v>45075.831944444442</v>
      </c>
      <c r="H424">
        <v>15</v>
      </c>
      <c r="I424">
        <v>40</v>
      </c>
      <c r="J424" s="7">
        <f t="shared" si="30"/>
        <v>21.483333333337214</v>
      </c>
      <c r="K424" s="6" t="str">
        <f t="shared" si="32"/>
        <v>NO</v>
      </c>
      <c r="L424" s="2">
        <f t="shared" si="34"/>
        <v>0.78554545454545455</v>
      </c>
      <c r="M424" s="7">
        <f t="shared" si="31"/>
        <v>27.999999999941792</v>
      </c>
      <c r="N424" s="6" t="s">
        <v>15</v>
      </c>
      <c r="P424" s="6" t="s">
        <v>17</v>
      </c>
      <c r="Q424">
        <f t="shared" si="33"/>
        <v>2023</v>
      </c>
    </row>
    <row r="425" spans="1:17" x14ac:dyDescent="0.3">
      <c r="A425" s="6">
        <v>423</v>
      </c>
      <c r="B425" s="6">
        <v>551</v>
      </c>
      <c r="C425" t="s">
        <v>19</v>
      </c>
      <c r="D425" t="s">
        <v>18</v>
      </c>
      <c r="E425" s="1">
        <v>44516.62777777778</v>
      </c>
      <c r="F425" s="1">
        <v>44517.143055555556</v>
      </c>
      <c r="G425" s="1">
        <v>44518.638888888891</v>
      </c>
      <c r="H425">
        <v>15</v>
      </c>
      <c r="I425">
        <v>40</v>
      </c>
      <c r="J425" s="7">
        <f t="shared" si="30"/>
        <v>12.366666666639503</v>
      </c>
      <c r="K425" s="6" t="str">
        <f t="shared" si="32"/>
        <v>Yes</v>
      </c>
      <c r="L425" s="2">
        <f t="shared" si="34"/>
        <v>0.78554545454545455</v>
      </c>
      <c r="M425" s="7">
        <f t="shared" si="31"/>
        <v>48.266666666662786</v>
      </c>
      <c r="N425" s="6" t="s">
        <v>15</v>
      </c>
      <c r="P425" s="6" t="s">
        <v>16</v>
      </c>
      <c r="Q425">
        <f t="shared" si="33"/>
        <v>2021</v>
      </c>
    </row>
    <row r="426" spans="1:17" x14ac:dyDescent="0.3">
      <c r="A426" s="6">
        <v>424</v>
      </c>
      <c r="B426" s="6">
        <v>659</v>
      </c>
      <c r="C426" t="s">
        <v>13</v>
      </c>
      <c r="D426" t="s">
        <v>18</v>
      </c>
      <c r="E426" s="1">
        <v>44823.654861111114</v>
      </c>
      <c r="F426" s="1">
        <v>44823.868055555555</v>
      </c>
      <c r="G426" s="1">
        <v>44826.193055555559</v>
      </c>
      <c r="H426">
        <v>15</v>
      </c>
      <c r="I426">
        <v>40</v>
      </c>
      <c r="J426" s="7">
        <f t="shared" si="30"/>
        <v>5.1166666665812954</v>
      </c>
      <c r="K426" s="6" t="str">
        <f t="shared" si="32"/>
        <v>Yes</v>
      </c>
      <c r="L426" s="2">
        <f t="shared" si="34"/>
        <v>0.78545454545454541</v>
      </c>
      <c r="M426" s="7">
        <f t="shared" si="31"/>
        <v>60.916666666686069</v>
      </c>
      <c r="N426" s="6" t="s">
        <v>15</v>
      </c>
      <c r="P426" s="6" t="s">
        <v>16</v>
      </c>
      <c r="Q426">
        <f t="shared" si="33"/>
        <v>2022</v>
      </c>
    </row>
    <row r="427" spans="1:17" x14ac:dyDescent="0.3">
      <c r="A427" s="6">
        <v>425</v>
      </c>
      <c r="B427" s="6">
        <v>375</v>
      </c>
      <c r="C427" t="s">
        <v>13</v>
      </c>
      <c r="D427" t="s">
        <v>21</v>
      </c>
      <c r="E427" s="1">
        <v>44387.207638888889</v>
      </c>
      <c r="F427" s="1">
        <v>44387.238888888889</v>
      </c>
      <c r="G427" s="1">
        <v>44387.324999999997</v>
      </c>
      <c r="H427">
        <v>1</v>
      </c>
      <c r="I427">
        <v>8</v>
      </c>
      <c r="J427" s="7">
        <f t="shared" si="30"/>
        <v>0.75</v>
      </c>
      <c r="K427" s="6" t="str">
        <f t="shared" si="32"/>
        <v>Yes</v>
      </c>
      <c r="L427" s="2">
        <f t="shared" si="34"/>
        <v>0.78536363636363637</v>
      </c>
      <c r="M427" s="7">
        <f t="shared" si="31"/>
        <v>2.816666666592937</v>
      </c>
      <c r="N427" s="6" t="s">
        <v>15</v>
      </c>
      <c r="P427" s="6" t="s">
        <v>16</v>
      </c>
      <c r="Q427">
        <f t="shared" si="33"/>
        <v>2021</v>
      </c>
    </row>
    <row r="428" spans="1:17" x14ac:dyDescent="0.3">
      <c r="A428" s="6">
        <v>426</v>
      </c>
      <c r="B428" s="6">
        <v>793</v>
      </c>
      <c r="C428" t="s">
        <v>22</v>
      </c>
      <c r="D428" t="s">
        <v>20</v>
      </c>
      <c r="E428" s="1">
        <v>45522.163194444445</v>
      </c>
      <c r="F428" s="1">
        <v>45522.308333333334</v>
      </c>
      <c r="G428" s="1">
        <v>45522.493750000001</v>
      </c>
      <c r="H428">
        <v>5</v>
      </c>
      <c r="I428">
        <v>24</v>
      </c>
      <c r="J428" s="7">
        <f t="shared" si="30"/>
        <v>3.4833333333372138</v>
      </c>
      <c r="K428" s="6" t="str">
        <f t="shared" si="32"/>
        <v>Yes</v>
      </c>
      <c r="L428" s="2">
        <f t="shared" si="34"/>
        <v>0.78527272727272723</v>
      </c>
      <c r="M428" s="7">
        <f t="shared" si="31"/>
        <v>7.9333333333488554</v>
      </c>
      <c r="N428" s="6" t="s">
        <v>15</v>
      </c>
      <c r="P428" s="6" t="s">
        <v>16</v>
      </c>
      <c r="Q428">
        <f t="shared" si="33"/>
        <v>2024</v>
      </c>
    </row>
    <row r="429" spans="1:17" x14ac:dyDescent="0.3">
      <c r="A429" s="6">
        <v>427</v>
      </c>
      <c r="B429" s="6">
        <v>337</v>
      </c>
      <c r="C429" t="s">
        <v>22</v>
      </c>
      <c r="D429" t="s">
        <v>20</v>
      </c>
      <c r="E429" s="1">
        <v>45403.542361111111</v>
      </c>
      <c r="F429" s="1">
        <v>45403.601388888892</v>
      </c>
      <c r="G429" s="1">
        <v>45403.672222222223</v>
      </c>
      <c r="H429">
        <v>5</v>
      </c>
      <c r="I429">
        <v>24</v>
      </c>
      <c r="J429" s="7">
        <f t="shared" si="30"/>
        <v>1.4166666667442769</v>
      </c>
      <c r="K429" s="6" t="str">
        <f t="shared" si="32"/>
        <v>Yes</v>
      </c>
      <c r="L429" s="2">
        <f t="shared" si="34"/>
        <v>0.7851818181818182</v>
      </c>
      <c r="M429" s="7">
        <f t="shared" si="31"/>
        <v>3.1166666666977108</v>
      </c>
      <c r="N429" s="6" t="s">
        <v>15</v>
      </c>
      <c r="P429" s="6" t="s">
        <v>16</v>
      </c>
      <c r="Q429">
        <f t="shared" si="33"/>
        <v>2024</v>
      </c>
    </row>
    <row r="430" spans="1:17" x14ac:dyDescent="0.3">
      <c r="A430" s="6">
        <v>428</v>
      </c>
      <c r="B430" s="6">
        <v>120</v>
      </c>
      <c r="C430" t="s">
        <v>13</v>
      </c>
      <c r="D430" t="s">
        <v>18</v>
      </c>
      <c r="E430" s="1">
        <v>44435.4</v>
      </c>
      <c r="F430" s="1">
        <v>44435.863194444442</v>
      </c>
      <c r="G430" s="1">
        <v>44438.001388888886</v>
      </c>
      <c r="H430">
        <v>15</v>
      </c>
      <c r="I430">
        <v>40</v>
      </c>
      <c r="J430" s="7">
        <f t="shared" si="30"/>
        <v>11.116666666581295</v>
      </c>
      <c r="K430" s="6" t="str">
        <f t="shared" si="32"/>
        <v>Yes</v>
      </c>
      <c r="L430" s="2">
        <f t="shared" si="34"/>
        <v>0.78509090909090906</v>
      </c>
      <c r="M430" s="7">
        <f t="shared" si="31"/>
        <v>62.43333333323244</v>
      </c>
      <c r="N430" s="6" t="s">
        <v>15</v>
      </c>
      <c r="P430" s="6" t="s">
        <v>16</v>
      </c>
      <c r="Q430">
        <f t="shared" si="33"/>
        <v>2021</v>
      </c>
    </row>
    <row r="431" spans="1:17" x14ac:dyDescent="0.3">
      <c r="A431" s="6">
        <v>429</v>
      </c>
      <c r="B431" s="6">
        <v>59</v>
      </c>
      <c r="C431" t="s">
        <v>19</v>
      </c>
      <c r="D431" t="s">
        <v>20</v>
      </c>
      <c r="E431" s="1">
        <v>44313.884722222225</v>
      </c>
      <c r="F431" s="1">
        <v>44313.977777777778</v>
      </c>
      <c r="G431" s="1">
        <v>44314.713194444441</v>
      </c>
      <c r="H431">
        <v>5</v>
      </c>
      <c r="I431">
        <v>24</v>
      </c>
      <c r="J431" s="7">
        <f t="shared" si="30"/>
        <v>2.2333333332790062</v>
      </c>
      <c r="K431" s="6" t="str">
        <f t="shared" si="32"/>
        <v>Yes</v>
      </c>
      <c r="L431" s="2">
        <f t="shared" si="34"/>
        <v>0.78500000000000003</v>
      </c>
      <c r="M431" s="7">
        <f t="shared" si="31"/>
        <v>19.883333333185874</v>
      </c>
      <c r="N431" s="6" t="s">
        <v>15</v>
      </c>
      <c r="P431" s="6" t="s">
        <v>16</v>
      </c>
      <c r="Q431">
        <f t="shared" si="33"/>
        <v>2021</v>
      </c>
    </row>
    <row r="432" spans="1:17" x14ac:dyDescent="0.3">
      <c r="A432" s="6">
        <v>430</v>
      </c>
      <c r="B432" s="6">
        <v>555</v>
      </c>
      <c r="C432" t="s">
        <v>19</v>
      </c>
      <c r="D432" t="s">
        <v>20</v>
      </c>
      <c r="E432" s="1">
        <v>45487.202777777777</v>
      </c>
      <c r="F432" s="1">
        <v>45487.230555555558</v>
      </c>
      <c r="G432" s="1">
        <v>45487.476388888892</v>
      </c>
      <c r="H432">
        <v>5</v>
      </c>
      <c r="I432">
        <v>24</v>
      </c>
      <c r="J432" s="7">
        <f t="shared" si="30"/>
        <v>0.66666666674427688</v>
      </c>
      <c r="K432" s="6" t="str">
        <f t="shared" si="32"/>
        <v>Yes</v>
      </c>
      <c r="L432" s="2">
        <f t="shared" si="34"/>
        <v>0.78490909090909089</v>
      </c>
      <c r="M432" s="7">
        <f t="shared" si="31"/>
        <v>6.5666666667675599</v>
      </c>
      <c r="N432" s="6" t="s">
        <v>15</v>
      </c>
      <c r="P432" s="6" t="s">
        <v>16</v>
      </c>
      <c r="Q432">
        <f t="shared" si="33"/>
        <v>2024</v>
      </c>
    </row>
    <row r="433" spans="1:17" x14ac:dyDescent="0.3">
      <c r="A433" s="6">
        <v>431</v>
      </c>
      <c r="B433" s="6">
        <v>304</v>
      </c>
      <c r="C433" t="s">
        <v>13</v>
      </c>
      <c r="D433" t="s">
        <v>14</v>
      </c>
      <c r="E433" s="1">
        <v>45109.678472222222</v>
      </c>
      <c r="F433" s="1">
        <v>45110.384027777778</v>
      </c>
      <c r="G433" s="1">
        <v>45116.268750000003</v>
      </c>
      <c r="H433">
        <v>48</v>
      </c>
      <c r="I433">
        <v>150</v>
      </c>
      <c r="J433" s="7">
        <f t="shared" si="30"/>
        <v>16.933333333348855</v>
      </c>
      <c r="K433" s="6" t="str">
        <f t="shared" si="32"/>
        <v>Yes</v>
      </c>
      <c r="L433" s="2">
        <f t="shared" si="34"/>
        <v>0.78481818181818186</v>
      </c>
      <c r="M433" s="7">
        <f t="shared" si="31"/>
        <v>158.16666666674428</v>
      </c>
      <c r="N433" s="6" t="s">
        <v>15</v>
      </c>
      <c r="P433" s="6" t="s">
        <v>16</v>
      </c>
      <c r="Q433">
        <f t="shared" si="33"/>
        <v>2023</v>
      </c>
    </row>
    <row r="434" spans="1:17" x14ac:dyDescent="0.3">
      <c r="A434" s="6">
        <v>432</v>
      </c>
      <c r="B434" s="6">
        <v>813</v>
      </c>
      <c r="C434" t="s">
        <v>13</v>
      </c>
      <c r="D434" t="s">
        <v>21</v>
      </c>
      <c r="E434" s="1">
        <v>45018.817361111112</v>
      </c>
      <c r="F434" s="1">
        <v>45018.849305555559</v>
      </c>
      <c r="G434" s="1">
        <v>45018.916666666664</v>
      </c>
      <c r="H434">
        <v>1</v>
      </c>
      <c r="I434">
        <v>8</v>
      </c>
      <c r="J434" s="7">
        <f t="shared" si="30"/>
        <v>0.76666666672099382</v>
      </c>
      <c r="K434" s="6" t="str">
        <f t="shared" si="32"/>
        <v>Yes</v>
      </c>
      <c r="L434" s="2">
        <f t="shared" si="34"/>
        <v>0.78472727272727272</v>
      </c>
      <c r="M434" s="7">
        <f t="shared" si="31"/>
        <v>2.3833333332440816</v>
      </c>
      <c r="N434" s="6" t="s">
        <v>15</v>
      </c>
      <c r="P434" s="6" t="s">
        <v>16</v>
      </c>
      <c r="Q434">
        <f t="shared" si="33"/>
        <v>2023</v>
      </c>
    </row>
    <row r="435" spans="1:17" x14ac:dyDescent="0.3">
      <c r="A435" s="6">
        <v>433</v>
      </c>
      <c r="B435" s="6">
        <v>892</v>
      </c>
      <c r="C435" t="s">
        <v>13</v>
      </c>
      <c r="D435" t="s">
        <v>18</v>
      </c>
      <c r="E435" s="1">
        <v>44642.662499999999</v>
      </c>
      <c r="F435" s="1">
        <v>44643.345833333333</v>
      </c>
      <c r="G435" s="1">
        <v>44643.841666666667</v>
      </c>
      <c r="H435">
        <v>15</v>
      </c>
      <c r="I435">
        <v>40</v>
      </c>
      <c r="J435" s="7">
        <f t="shared" si="30"/>
        <v>16.400000000023283</v>
      </c>
      <c r="K435" s="6" t="str">
        <f t="shared" si="32"/>
        <v>NO</v>
      </c>
      <c r="L435" s="2">
        <f t="shared" si="34"/>
        <v>0.78463636363636369</v>
      </c>
      <c r="M435" s="7">
        <f t="shared" si="31"/>
        <v>28.300000000046566</v>
      </c>
      <c r="N435" s="6" t="s">
        <v>15</v>
      </c>
      <c r="P435" s="6" t="s">
        <v>17</v>
      </c>
      <c r="Q435">
        <f t="shared" si="33"/>
        <v>2022</v>
      </c>
    </row>
    <row r="436" spans="1:17" x14ac:dyDescent="0.3">
      <c r="A436" s="6">
        <v>434</v>
      </c>
      <c r="B436" s="6">
        <v>253</v>
      </c>
      <c r="C436" t="s">
        <v>22</v>
      </c>
      <c r="D436" t="s">
        <v>20</v>
      </c>
      <c r="E436" s="1">
        <v>45210.041666666664</v>
      </c>
      <c r="F436" s="1">
        <v>45210.104861111111</v>
      </c>
      <c r="G436" s="1">
        <v>45211.01458333333</v>
      </c>
      <c r="H436">
        <v>5</v>
      </c>
      <c r="I436">
        <v>24</v>
      </c>
      <c r="J436" s="7">
        <f t="shared" si="30"/>
        <v>1.5166666667209938</v>
      </c>
      <c r="K436" s="6" t="str">
        <f t="shared" si="32"/>
        <v>Yes</v>
      </c>
      <c r="L436" s="2">
        <f t="shared" si="34"/>
        <v>0.78463636363636369</v>
      </c>
      <c r="M436" s="7">
        <f t="shared" si="31"/>
        <v>23.349999999976717</v>
      </c>
      <c r="N436" s="6" t="s">
        <v>15</v>
      </c>
      <c r="P436" s="6" t="s">
        <v>16</v>
      </c>
      <c r="Q436">
        <f t="shared" si="33"/>
        <v>2023</v>
      </c>
    </row>
    <row r="437" spans="1:17" x14ac:dyDescent="0.3">
      <c r="A437" s="6">
        <v>435</v>
      </c>
      <c r="B437" s="6">
        <v>828</v>
      </c>
      <c r="C437" t="s">
        <v>19</v>
      </c>
      <c r="D437" t="s">
        <v>14</v>
      </c>
      <c r="E437" s="1">
        <v>45244.481249999997</v>
      </c>
      <c r="F437" s="1">
        <v>45244.874305555553</v>
      </c>
      <c r="G437" s="1">
        <v>45246.986805555556</v>
      </c>
      <c r="H437">
        <v>48</v>
      </c>
      <c r="I437">
        <v>150</v>
      </c>
      <c r="J437" s="7">
        <f t="shared" si="30"/>
        <v>9.4333333333488554</v>
      </c>
      <c r="K437" s="6" t="str">
        <f t="shared" si="32"/>
        <v>Yes</v>
      </c>
      <c r="L437" s="2">
        <f t="shared" si="34"/>
        <v>0.78454545454545455</v>
      </c>
      <c r="M437" s="7">
        <f t="shared" si="31"/>
        <v>60.133333333418705</v>
      </c>
      <c r="N437" s="6" t="s">
        <v>15</v>
      </c>
      <c r="P437" s="6" t="s">
        <v>16</v>
      </c>
      <c r="Q437">
        <f t="shared" si="33"/>
        <v>2023</v>
      </c>
    </row>
    <row r="438" spans="1:17" x14ac:dyDescent="0.3">
      <c r="A438" s="6">
        <v>436</v>
      </c>
      <c r="B438" s="6">
        <v>771</v>
      </c>
      <c r="C438" t="s">
        <v>13</v>
      </c>
      <c r="D438" t="s">
        <v>20</v>
      </c>
      <c r="E438" s="1">
        <v>44918.602777777778</v>
      </c>
      <c r="F438" s="1">
        <v>44918.729166666664</v>
      </c>
      <c r="G438" s="1">
        <v>44918.979861111111</v>
      </c>
      <c r="H438">
        <v>5</v>
      </c>
      <c r="I438">
        <v>24</v>
      </c>
      <c r="J438" s="7">
        <f t="shared" si="30"/>
        <v>3.0333333332673647</v>
      </c>
      <c r="K438" s="6" t="str">
        <f t="shared" si="32"/>
        <v>Yes</v>
      </c>
      <c r="L438" s="2">
        <f t="shared" si="34"/>
        <v>0.7844545454545454</v>
      </c>
      <c r="M438" s="7">
        <f t="shared" si="31"/>
        <v>9.0499999999883585</v>
      </c>
      <c r="N438" s="6" t="s">
        <v>15</v>
      </c>
      <c r="P438" s="6" t="s">
        <v>16</v>
      </c>
      <c r="Q438">
        <f t="shared" si="33"/>
        <v>2022</v>
      </c>
    </row>
    <row r="439" spans="1:17" x14ac:dyDescent="0.3">
      <c r="A439" s="6">
        <v>437</v>
      </c>
      <c r="B439" s="6">
        <v>424</v>
      </c>
      <c r="C439" t="s">
        <v>19</v>
      </c>
      <c r="D439" t="s">
        <v>20</v>
      </c>
      <c r="E439" s="1">
        <v>44437.558333333334</v>
      </c>
      <c r="F439" s="1">
        <v>44437.822916666664</v>
      </c>
      <c r="G439" s="1">
        <v>44438.075694444444</v>
      </c>
      <c r="H439">
        <v>5</v>
      </c>
      <c r="I439">
        <v>24</v>
      </c>
      <c r="J439" s="7">
        <f t="shared" si="30"/>
        <v>6.3499999999185093</v>
      </c>
      <c r="K439" s="6" t="str">
        <f t="shared" si="32"/>
        <v>NO</v>
      </c>
      <c r="L439" s="2">
        <f t="shared" si="34"/>
        <v>0.78436363636363637</v>
      </c>
      <c r="M439" s="7">
        <f t="shared" si="31"/>
        <v>12.416666666627862</v>
      </c>
      <c r="N439" s="6" t="s">
        <v>15</v>
      </c>
      <c r="P439" s="6" t="s">
        <v>17</v>
      </c>
      <c r="Q439">
        <f t="shared" si="33"/>
        <v>2021</v>
      </c>
    </row>
    <row r="440" spans="1:17" x14ac:dyDescent="0.3">
      <c r="A440" s="6">
        <v>438</v>
      </c>
      <c r="B440" s="6">
        <v>514</v>
      </c>
      <c r="C440" t="s">
        <v>13</v>
      </c>
      <c r="D440" t="s">
        <v>20</v>
      </c>
      <c r="E440" s="1">
        <v>45336.175694444442</v>
      </c>
      <c r="F440" s="1">
        <v>45336.486111111109</v>
      </c>
      <c r="G440" s="1">
        <v>45336.654861111114</v>
      </c>
      <c r="H440">
        <v>5</v>
      </c>
      <c r="I440">
        <v>24</v>
      </c>
      <c r="J440" s="7">
        <f t="shared" si="30"/>
        <v>7.4500000000116415</v>
      </c>
      <c r="K440" s="6" t="str">
        <f t="shared" si="32"/>
        <v>NO</v>
      </c>
      <c r="L440" s="2">
        <f t="shared" si="34"/>
        <v>0.78436363636363637</v>
      </c>
      <c r="M440" s="7">
        <f t="shared" si="31"/>
        <v>11.500000000116415</v>
      </c>
      <c r="N440" s="6" t="s">
        <v>15</v>
      </c>
      <c r="P440" s="6" t="s">
        <v>17</v>
      </c>
      <c r="Q440">
        <f t="shared" si="33"/>
        <v>2024</v>
      </c>
    </row>
    <row r="441" spans="1:17" x14ac:dyDescent="0.3">
      <c r="A441" s="6">
        <v>439</v>
      </c>
      <c r="B441" s="6">
        <v>920</v>
      </c>
      <c r="C441" t="s">
        <v>19</v>
      </c>
      <c r="D441" t="s">
        <v>18</v>
      </c>
      <c r="E441" s="1">
        <v>45244.504166666666</v>
      </c>
      <c r="F441" s="1">
        <v>45245.127083333333</v>
      </c>
      <c r="G441" s="1">
        <v>45247.347222222219</v>
      </c>
      <c r="H441">
        <v>15</v>
      </c>
      <c r="I441">
        <v>40</v>
      </c>
      <c r="J441" s="7">
        <f t="shared" si="30"/>
        <v>14.950000000011642</v>
      </c>
      <c r="K441" s="6" t="str">
        <f t="shared" si="32"/>
        <v>Yes</v>
      </c>
      <c r="L441" s="2">
        <f t="shared" si="34"/>
        <v>0.78436363636363637</v>
      </c>
      <c r="M441" s="7">
        <f t="shared" si="31"/>
        <v>68.233333333279006</v>
      </c>
      <c r="N441" s="6" t="s">
        <v>15</v>
      </c>
      <c r="P441" s="6" t="s">
        <v>16</v>
      </c>
      <c r="Q441">
        <f t="shared" si="33"/>
        <v>2023</v>
      </c>
    </row>
    <row r="442" spans="1:17" x14ac:dyDescent="0.3">
      <c r="A442" s="6">
        <v>440</v>
      </c>
      <c r="B442" s="6">
        <v>540</v>
      </c>
      <c r="C442" t="s">
        <v>22</v>
      </c>
      <c r="D442" t="s">
        <v>21</v>
      </c>
      <c r="E442" s="1">
        <v>45341.435416666667</v>
      </c>
      <c r="F442" s="1">
        <v>45341.438888888886</v>
      </c>
      <c r="G442" s="1">
        <v>45341.67083333333</v>
      </c>
      <c r="H442">
        <v>1</v>
      </c>
      <c r="I442">
        <v>8</v>
      </c>
      <c r="J442" s="7">
        <f t="shared" si="30"/>
        <v>8.3333333255723119E-2</v>
      </c>
      <c r="K442" s="6" t="str">
        <f t="shared" si="32"/>
        <v>Yes</v>
      </c>
      <c r="L442" s="2">
        <f t="shared" si="34"/>
        <v>0.78427272727272723</v>
      </c>
      <c r="M442" s="7">
        <f t="shared" si="31"/>
        <v>5.6499999999068677</v>
      </c>
      <c r="N442" s="6" t="s">
        <v>15</v>
      </c>
      <c r="P442" s="6" t="s">
        <v>16</v>
      </c>
      <c r="Q442">
        <f t="shared" si="33"/>
        <v>2024</v>
      </c>
    </row>
    <row r="443" spans="1:17" x14ac:dyDescent="0.3">
      <c r="A443" s="6">
        <v>441</v>
      </c>
      <c r="B443" s="6">
        <v>620</v>
      </c>
      <c r="C443" t="s">
        <v>19</v>
      </c>
      <c r="D443" t="s">
        <v>21</v>
      </c>
      <c r="E443" s="1">
        <v>45272.28402777778</v>
      </c>
      <c r="F443" s="1">
        <v>45272.324305555558</v>
      </c>
      <c r="G443" s="1">
        <v>45272.395138888889</v>
      </c>
      <c r="H443">
        <v>1</v>
      </c>
      <c r="I443">
        <v>8</v>
      </c>
      <c r="J443" s="7">
        <f t="shared" si="30"/>
        <v>0.96666666667442769</v>
      </c>
      <c r="K443" s="6" t="str">
        <f t="shared" si="32"/>
        <v>Yes</v>
      </c>
      <c r="L443" s="2">
        <f t="shared" si="34"/>
        <v>0.7841818181818182</v>
      </c>
      <c r="M443" s="7">
        <f t="shared" si="31"/>
        <v>2.6666666666278616</v>
      </c>
      <c r="N443" s="6" t="s">
        <v>15</v>
      </c>
      <c r="P443" s="6" t="s">
        <v>16</v>
      </c>
      <c r="Q443">
        <f t="shared" si="33"/>
        <v>2023</v>
      </c>
    </row>
    <row r="444" spans="1:17" x14ac:dyDescent="0.3">
      <c r="A444" s="6">
        <v>442</v>
      </c>
      <c r="B444" s="6">
        <v>845</v>
      </c>
      <c r="C444" t="s">
        <v>22</v>
      </c>
      <c r="D444" t="s">
        <v>14</v>
      </c>
      <c r="E444" s="1">
        <v>45286.783333333333</v>
      </c>
      <c r="F444" s="1">
        <v>45287.151388888888</v>
      </c>
      <c r="G444" s="1">
        <v>45293.645138888889</v>
      </c>
      <c r="H444">
        <v>48</v>
      </c>
      <c r="I444">
        <v>150</v>
      </c>
      <c r="J444" s="7">
        <f t="shared" si="30"/>
        <v>8.8333333333139308</v>
      </c>
      <c r="K444" s="6" t="str">
        <f t="shared" si="32"/>
        <v>Yes</v>
      </c>
      <c r="L444" s="2">
        <f t="shared" si="34"/>
        <v>0.78409090909090906</v>
      </c>
      <c r="M444" s="7">
        <f t="shared" si="31"/>
        <v>164.68333333334886</v>
      </c>
      <c r="N444" s="6" t="s">
        <v>15</v>
      </c>
      <c r="P444" s="6" t="s">
        <v>16</v>
      </c>
      <c r="Q444">
        <f t="shared" si="33"/>
        <v>2023</v>
      </c>
    </row>
    <row r="445" spans="1:17" x14ac:dyDescent="0.3">
      <c r="A445" s="6">
        <v>443</v>
      </c>
      <c r="B445" s="6">
        <v>924</v>
      </c>
      <c r="C445" t="s">
        <v>22</v>
      </c>
      <c r="D445" t="s">
        <v>20</v>
      </c>
      <c r="E445" s="1">
        <v>45588.020833333336</v>
      </c>
      <c r="F445" s="1">
        <v>45588.154861111114</v>
      </c>
      <c r="G445" s="1">
        <v>45589.152083333334</v>
      </c>
      <c r="H445">
        <v>5</v>
      </c>
      <c r="I445">
        <v>24</v>
      </c>
      <c r="J445" s="7">
        <f t="shared" si="30"/>
        <v>3.2166666666744277</v>
      </c>
      <c r="K445" s="6" t="str">
        <f t="shared" si="32"/>
        <v>Yes</v>
      </c>
      <c r="L445" s="2">
        <f t="shared" si="34"/>
        <v>0.78400000000000003</v>
      </c>
      <c r="M445" s="7">
        <f t="shared" si="31"/>
        <v>27.149999999965075</v>
      </c>
      <c r="N445" s="6" t="s">
        <v>15</v>
      </c>
      <c r="P445" s="6" t="s">
        <v>16</v>
      </c>
      <c r="Q445">
        <f t="shared" si="33"/>
        <v>2024</v>
      </c>
    </row>
    <row r="446" spans="1:17" x14ac:dyDescent="0.3">
      <c r="A446" s="6">
        <v>444</v>
      </c>
      <c r="B446" s="6">
        <v>492</v>
      </c>
      <c r="C446" t="s">
        <v>19</v>
      </c>
      <c r="D446" t="s">
        <v>21</v>
      </c>
      <c r="E446" s="1">
        <v>44944.939583333333</v>
      </c>
      <c r="F446" s="1">
        <v>44944.968055555553</v>
      </c>
      <c r="G446" s="1">
        <v>44945.175694444442</v>
      </c>
      <c r="H446">
        <v>1</v>
      </c>
      <c r="I446">
        <v>8</v>
      </c>
      <c r="J446" s="7">
        <f t="shared" si="30"/>
        <v>0.68333333329064772</v>
      </c>
      <c r="K446" s="6" t="str">
        <f t="shared" si="32"/>
        <v>Yes</v>
      </c>
      <c r="L446" s="2">
        <f t="shared" si="34"/>
        <v>0.78390909090909089</v>
      </c>
      <c r="M446" s="7">
        <f t="shared" si="31"/>
        <v>5.6666666666278616</v>
      </c>
      <c r="N446" s="6" t="s">
        <v>15</v>
      </c>
      <c r="P446" s="6" t="s">
        <v>16</v>
      </c>
      <c r="Q446">
        <f t="shared" si="33"/>
        <v>2023</v>
      </c>
    </row>
    <row r="447" spans="1:17" x14ac:dyDescent="0.3">
      <c r="A447" s="6">
        <v>445</v>
      </c>
      <c r="B447" s="6">
        <v>180</v>
      </c>
      <c r="C447" t="s">
        <v>13</v>
      </c>
      <c r="D447" t="s">
        <v>18</v>
      </c>
      <c r="E447" s="1">
        <v>44485.975694444445</v>
      </c>
      <c r="F447" s="1">
        <v>44486.179166666669</v>
      </c>
      <c r="G447" s="1">
        <v>44486.569444444445</v>
      </c>
      <c r="H447">
        <v>15</v>
      </c>
      <c r="I447">
        <v>40</v>
      </c>
      <c r="J447" s="7">
        <f t="shared" si="30"/>
        <v>4.8833333333604969</v>
      </c>
      <c r="K447" s="6" t="str">
        <f t="shared" si="32"/>
        <v>Yes</v>
      </c>
      <c r="L447" s="2">
        <f t="shared" si="34"/>
        <v>0.78381818181818186</v>
      </c>
      <c r="M447" s="7">
        <f t="shared" si="31"/>
        <v>14.25</v>
      </c>
      <c r="N447" s="6" t="s">
        <v>15</v>
      </c>
      <c r="P447" s="6" t="s">
        <v>16</v>
      </c>
      <c r="Q447">
        <f t="shared" si="33"/>
        <v>2021</v>
      </c>
    </row>
    <row r="448" spans="1:17" x14ac:dyDescent="0.3">
      <c r="A448" s="6">
        <v>446</v>
      </c>
      <c r="B448" s="6">
        <v>213</v>
      </c>
      <c r="C448" t="s">
        <v>13</v>
      </c>
      <c r="D448" t="s">
        <v>14</v>
      </c>
      <c r="E448" s="1">
        <v>44058.321527777778</v>
      </c>
      <c r="F448" s="1">
        <v>44058.970833333333</v>
      </c>
      <c r="G448" s="1">
        <v>44065.853472222225</v>
      </c>
      <c r="H448">
        <v>48</v>
      </c>
      <c r="I448">
        <v>150</v>
      </c>
      <c r="J448" s="7">
        <f t="shared" si="30"/>
        <v>15.583333333313931</v>
      </c>
      <c r="K448" s="6" t="str">
        <f t="shared" si="32"/>
        <v>Yes</v>
      </c>
      <c r="L448" s="2">
        <f t="shared" si="34"/>
        <v>0.78372727272727272</v>
      </c>
      <c r="M448" s="7">
        <f t="shared" si="31"/>
        <v>180.76666666672099</v>
      </c>
      <c r="N448" s="6" t="s">
        <v>15</v>
      </c>
      <c r="P448" s="6" t="s">
        <v>16</v>
      </c>
      <c r="Q448">
        <f t="shared" si="33"/>
        <v>2020</v>
      </c>
    </row>
    <row r="449" spans="1:17" x14ac:dyDescent="0.3">
      <c r="A449" s="6">
        <v>447</v>
      </c>
      <c r="B449" s="6">
        <v>315</v>
      </c>
      <c r="C449" t="s">
        <v>22</v>
      </c>
      <c r="D449" t="s">
        <v>20</v>
      </c>
      <c r="E449" s="1">
        <v>44364.338888888888</v>
      </c>
      <c r="F449" s="1">
        <v>44364.573611111111</v>
      </c>
      <c r="G449" s="1">
        <v>44364.681944444441</v>
      </c>
      <c r="H449">
        <v>5</v>
      </c>
      <c r="I449">
        <v>24</v>
      </c>
      <c r="J449" s="7">
        <f t="shared" si="30"/>
        <v>5.6333333333604969</v>
      </c>
      <c r="K449" s="6" t="str">
        <f t="shared" si="32"/>
        <v>NO</v>
      </c>
      <c r="L449" s="2">
        <f t="shared" si="34"/>
        <v>0.78363636363636369</v>
      </c>
      <c r="M449" s="7">
        <f t="shared" si="31"/>
        <v>8.2333333332790062</v>
      </c>
      <c r="N449" s="6" t="s">
        <v>15</v>
      </c>
      <c r="P449" s="6" t="s">
        <v>17</v>
      </c>
      <c r="Q449">
        <f t="shared" si="33"/>
        <v>2021</v>
      </c>
    </row>
    <row r="450" spans="1:17" x14ac:dyDescent="0.3">
      <c r="A450" s="6">
        <v>448</v>
      </c>
      <c r="B450" s="6">
        <v>915</v>
      </c>
      <c r="C450" t="s">
        <v>19</v>
      </c>
      <c r="D450" t="s">
        <v>21</v>
      </c>
      <c r="E450" s="1">
        <v>45190.681944444441</v>
      </c>
      <c r="F450" s="1">
        <v>45190.719444444447</v>
      </c>
      <c r="G450" s="1">
        <v>45190.792361111111</v>
      </c>
      <c r="H450">
        <v>1</v>
      </c>
      <c r="I450">
        <v>8</v>
      </c>
      <c r="J450" s="7">
        <f t="shared" si="30"/>
        <v>0.90000000013969839</v>
      </c>
      <c r="K450" s="6" t="str">
        <f t="shared" si="32"/>
        <v>Yes</v>
      </c>
      <c r="L450" s="2">
        <f t="shared" si="34"/>
        <v>0.78363636363636369</v>
      </c>
      <c r="M450" s="7">
        <f t="shared" si="31"/>
        <v>2.6500000000814907</v>
      </c>
      <c r="N450" s="6" t="s">
        <v>15</v>
      </c>
      <c r="P450" s="6" t="s">
        <v>16</v>
      </c>
      <c r="Q450">
        <f t="shared" si="33"/>
        <v>2023</v>
      </c>
    </row>
    <row r="451" spans="1:17" x14ac:dyDescent="0.3">
      <c r="A451" s="6">
        <v>449</v>
      </c>
      <c r="B451" s="6">
        <v>109</v>
      </c>
      <c r="C451" t="s">
        <v>22</v>
      </c>
      <c r="D451" t="s">
        <v>18</v>
      </c>
      <c r="E451" s="1">
        <v>45102.873611111114</v>
      </c>
      <c r="F451" s="1">
        <v>45103.019444444442</v>
      </c>
      <c r="G451" s="1">
        <v>45105.215277777781</v>
      </c>
      <c r="H451">
        <v>15</v>
      </c>
      <c r="I451">
        <v>40</v>
      </c>
      <c r="J451" s="7">
        <f t="shared" ref="J451:J514" si="35">(F451-E451)*24</f>
        <v>3.4999999998835847</v>
      </c>
      <c r="K451" s="6" t="str">
        <f t="shared" si="32"/>
        <v>Yes</v>
      </c>
      <c r="L451" s="2">
        <f t="shared" si="34"/>
        <v>0.78354545454545454</v>
      </c>
      <c r="M451" s="7">
        <f t="shared" ref="M451:M514" si="36">(G451-E451)*24</f>
        <v>56.200000000011642</v>
      </c>
      <c r="N451" s="6" t="s">
        <v>15</v>
      </c>
      <c r="P451" s="6" t="s">
        <v>16</v>
      </c>
      <c r="Q451">
        <f t="shared" si="33"/>
        <v>2023</v>
      </c>
    </row>
    <row r="452" spans="1:17" x14ac:dyDescent="0.3">
      <c r="A452" s="6">
        <v>450</v>
      </c>
      <c r="B452" s="6">
        <v>99</v>
      </c>
      <c r="C452" t="s">
        <v>19</v>
      </c>
      <c r="D452" t="s">
        <v>14</v>
      </c>
      <c r="E452" s="1">
        <v>44315.785416666666</v>
      </c>
      <c r="F452" s="1">
        <v>44316.604861111111</v>
      </c>
      <c r="G452" s="1">
        <v>44322.472916666666</v>
      </c>
      <c r="H452">
        <v>48</v>
      </c>
      <c r="I452">
        <v>150</v>
      </c>
      <c r="J452" s="7">
        <f t="shared" si="35"/>
        <v>19.666666666686069</v>
      </c>
      <c r="K452" s="6" t="str">
        <f t="shared" ref="K452:K515" si="37">IF(J452&lt;=H452,"Yes","NO")</f>
        <v>Yes</v>
      </c>
      <c r="L452" s="2">
        <f t="shared" si="34"/>
        <v>0.7834545454545454</v>
      </c>
      <c r="M452" s="7">
        <f t="shared" si="36"/>
        <v>160.5</v>
      </c>
      <c r="N452" s="6" t="s">
        <v>15</v>
      </c>
      <c r="P452" s="6" t="s">
        <v>16</v>
      </c>
      <c r="Q452">
        <f t="shared" ref="Q452:Q515" si="38">YEAR(E452)</f>
        <v>2021</v>
      </c>
    </row>
    <row r="453" spans="1:17" x14ac:dyDescent="0.3">
      <c r="A453" s="6">
        <v>451</v>
      </c>
      <c r="B453" s="6">
        <v>766</v>
      </c>
      <c r="C453" t="s">
        <v>19</v>
      </c>
      <c r="D453" t="s">
        <v>21</v>
      </c>
      <c r="E453" s="1">
        <v>44769.518055555556</v>
      </c>
      <c r="F453" s="1">
        <v>44769.526388888888</v>
      </c>
      <c r="G453" s="1">
        <v>44769.678472222222</v>
      </c>
      <c r="H453">
        <v>1</v>
      </c>
      <c r="I453">
        <v>8</v>
      </c>
      <c r="J453" s="7">
        <f t="shared" si="35"/>
        <v>0.19999999995343387</v>
      </c>
      <c r="K453" s="6" t="str">
        <f t="shared" si="37"/>
        <v>Yes</v>
      </c>
      <c r="L453" s="2">
        <f t="shared" ref="L453:L516" si="39">COUNTIF(K453:K11452,"YES")/11000</f>
        <v>0.78336363636363637</v>
      </c>
      <c r="M453" s="7">
        <f t="shared" si="36"/>
        <v>3.8499999999767169</v>
      </c>
      <c r="N453" s="6" t="s">
        <v>15</v>
      </c>
      <c r="P453" s="6" t="s">
        <v>16</v>
      </c>
      <c r="Q453">
        <f t="shared" si="38"/>
        <v>2022</v>
      </c>
    </row>
    <row r="454" spans="1:17" x14ac:dyDescent="0.3">
      <c r="A454" s="6">
        <v>452</v>
      </c>
      <c r="B454" s="6">
        <v>657</v>
      </c>
      <c r="C454" t="s">
        <v>22</v>
      </c>
      <c r="D454" t="s">
        <v>20</v>
      </c>
      <c r="E454" s="1">
        <v>44906.863194444442</v>
      </c>
      <c r="F454" s="1">
        <v>44907.00277777778</v>
      </c>
      <c r="G454" s="1">
        <v>44907.226388888892</v>
      </c>
      <c r="H454">
        <v>5</v>
      </c>
      <c r="I454">
        <v>24</v>
      </c>
      <c r="J454" s="7">
        <f t="shared" si="35"/>
        <v>3.3500000000931323</v>
      </c>
      <c r="K454" s="6" t="str">
        <f t="shared" si="37"/>
        <v>Yes</v>
      </c>
      <c r="L454" s="2">
        <f t="shared" si="39"/>
        <v>0.78327272727272723</v>
      </c>
      <c r="M454" s="7">
        <f t="shared" si="36"/>
        <v>8.716666666790843</v>
      </c>
      <c r="N454" s="6" t="s">
        <v>15</v>
      </c>
      <c r="P454" s="6" t="s">
        <v>16</v>
      </c>
      <c r="Q454">
        <f t="shared" si="38"/>
        <v>2022</v>
      </c>
    </row>
    <row r="455" spans="1:17" x14ac:dyDescent="0.3">
      <c r="A455" s="6">
        <v>453</v>
      </c>
      <c r="B455" s="6">
        <v>536</v>
      </c>
      <c r="C455" t="s">
        <v>19</v>
      </c>
      <c r="D455" t="s">
        <v>20</v>
      </c>
      <c r="E455" s="1">
        <v>44890.688888888886</v>
      </c>
      <c r="F455" s="1">
        <v>44890.868750000001</v>
      </c>
      <c r="G455" s="1">
        <v>44891.429861111108</v>
      </c>
      <c r="H455">
        <v>5</v>
      </c>
      <c r="I455">
        <v>24</v>
      </c>
      <c r="J455" s="7">
        <f t="shared" si="35"/>
        <v>4.3166666667675599</v>
      </c>
      <c r="K455" s="6" t="str">
        <f t="shared" si="37"/>
        <v>Yes</v>
      </c>
      <c r="L455" s="2">
        <f t="shared" si="39"/>
        <v>0.7831818181818182</v>
      </c>
      <c r="M455" s="7">
        <f t="shared" si="36"/>
        <v>17.783333333325572</v>
      </c>
      <c r="N455" s="6" t="s">
        <v>15</v>
      </c>
      <c r="P455" s="6" t="s">
        <v>16</v>
      </c>
      <c r="Q455">
        <f t="shared" si="38"/>
        <v>2022</v>
      </c>
    </row>
    <row r="456" spans="1:17" x14ac:dyDescent="0.3">
      <c r="A456" s="6">
        <v>454</v>
      </c>
      <c r="B456" s="6">
        <v>928</v>
      </c>
      <c r="C456" t="s">
        <v>13</v>
      </c>
      <c r="D456" t="s">
        <v>18</v>
      </c>
      <c r="E456" s="1">
        <v>44161.572916666664</v>
      </c>
      <c r="F456" s="1">
        <v>44161.789583333331</v>
      </c>
      <c r="G456" s="1">
        <v>44162.128472222219</v>
      </c>
      <c r="H456">
        <v>15</v>
      </c>
      <c r="I456">
        <v>40</v>
      </c>
      <c r="J456" s="7">
        <f t="shared" si="35"/>
        <v>5.2000000000116415</v>
      </c>
      <c r="K456" s="6" t="str">
        <f t="shared" si="37"/>
        <v>Yes</v>
      </c>
      <c r="L456" s="2">
        <f t="shared" si="39"/>
        <v>0.78309090909090906</v>
      </c>
      <c r="M456" s="7">
        <f t="shared" si="36"/>
        <v>13.333333333313931</v>
      </c>
      <c r="N456" s="6" t="s">
        <v>15</v>
      </c>
      <c r="P456" s="6" t="s">
        <v>16</v>
      </c>
      <c r="Q456">
        <f t="shared" si="38"/>
        <v>2020</v>
      </c>
    </row>
    <row r="457" spans="1:17" x14ac:dyDescent="0.3">
      <c r="A457" s="6">
        <v>455</v>
      </c>
      <c r="B457" s="6">
        <v>730</v>
      </c>
      <c r="C457" t="s">
        <v>19</v>
      </c>
      <c r="D457" t="s">
        <v>21</v>
      </c>
      <c r="E457" s="1">
        <v>45183.506249999999</v>
      </c>
      <c r="F457" s="1">
        <v>45183.535416666666</v>
      </c>
      <c r="G457" s="1">
        <v>45183.551388888889</v>
      </c>
      <c r="H457">
        <v>1</v>
      </c>
      <c r="I457">
        <v>8</v>
      </c>
      <c r="J457" s="7">
        <f t="shared" si="35"/>
        <v>0.70000000001164153</v>
      </c>
      <c r="K457" s="6" t="str">
        <f t="shared" si="37"/>
        <v>Yes</v>
      </c>
      <c r="L457" s="2">
        <f t="shared" si="39"/>
        <v>0.78300000000000003</v>
      </c>
      <c r="M457" s="7">
        <f t="shared" si="36"/>
        <v>1.0833333333721384</v>
      </c>
      <c r="N457" s="6" t="s">
        <v>15</v>
      </c>
      <c r="P457" s="6" t="s">
        <v>16</v>
      </c>
      <c r="Q457">
        <f t="shared" si="38"/>
        <v>2023</v>
      </c>
    </row>
    <row r="458" spans="1:17" x14ac:dyDescent="0.3">
      <c r="A458" s="6">
        <v>456</v>
      </c>
      <c r="B458" s="6">
        <v>715</v>
      </c>
      <c r="C458" t="s">
        <v>19</v>
      </c>
      <c r="D458" t="s">
        <v>21</v>
      </c>
      <c r="E458" s="1">
        <v>45218.076388888891</v>
      </c>
      <c r="F458" s="1">
        <v>45218.097222222219</v>
      </c>
      <c r="G458" s="1">
        <v>45218.309027777781</v>
      </c>
      <c r="H458">
        <v>1</v>
      </c>
      <c r="I458">
        <v>8</v>
      </c>
      <c r="J458" s="7">
        <f t="shared" si="35"/>
        <v>0.49999999988358468</v>
      </c>
      <c r="K458" s="6" t="str">
        <f t="shared" si="37"/>
        <v>Yes</v>
      </c>
      <c r="L458" s="2">
        <f t="shared" si="39"/>
        <v>0.78290909090909089</v>
      </c>
      <c r="M458" s="7">
        <f t="shared" si="36"/>
        <v>5.5833333333721384</v>
      </c>
      <c r="N458" s="6" t="s">
        <v>15</v>
      </c>
      <c r="P458" s="6" t="s">
        <v>16</v>
      </c>
      <c r="Q458">
        <f t="shared" si="38"/>
        <v>2023</v>
      </c>
    </row>
    <row r="459" spans="1:17" x14ac:dyDescent="0.3">
      <c r="A459" s="6">
        <v>457</v>
      </c>
      <c r="B459" s="6">
        <v>87</v>
      </c>
      <c r="C459" t="s">
        <v>19</v>
      </c>
      <c r="D459" t="s">
        <v>18</v>
      </c>
      <c r="E459" s="1">
        <v>44929.647222222222</v>
      </c>
      <c r="F459" s="1">
        <v>44930.630555555559</v>
      </c>
      <c r="G459" s="1">
        <v>44932.840277777781</v>
      </c>
      <c r="H459">
        <v>15</v>
      </c>
      <c r="I459">
        <v>40</v>
      </c>
      <c r="J459" s="7">
        <f t="shared" si="35"/>
        <v>23.600000000093132</v>
      </c>
      <c r="K459" s="6" t="str">
        <f t="shared" si="37"/>
        <v>NO</v>
      </c>
      <c r="L459" s="2">
        <f t="shared" si="39"/>
        <v>0.78281818181818186</v>
      </c>
      <c r="M459" s="7">
        <f t="shared" si="36"/>
        <v>76.633333333418705</v>
      </c>
      <c r="N459" s="6" t="s">
        <v>15</v>
      </c>
      <c r="P459" s="6" t="s">
        <v>17</v>
      </c>
      <c r="Q459">
        <f t="shared" si="38"/>
        <v>2023</v>
      </c>
    </row>
    <row r="460" spans="1:17" x14ac:dyDescent="0.3">
      <c r="A460" s="6">
        <v>458</v>
      </c>
      <c r="B460" s="6">
        <v>857</v>
      </c>
      <c r="C460" t="s">
        <v>13</v>
      </c>
      <c r="D460" t="s">
        <v>18</v>
      </c>
      <c r="E460" s="1">
        <v>45719.273611111108</v>
      </c>
      <c r="F460" s="1">
        <v>45719.652777777781</v>
      </c>
      <c r="G460" s="1">
        <v>45721.531944444447</v>
      </c>
      <c r="H460">
        <v>15</v>
      </c>
      <c r="I460">
        <v>40</v>
      </c>
      <c r="J460" s="7">
        <f t="shared" si="35"/>
        <v>9.1000000001513399</v>
      </c>
      <c r="K460" s="6" t="str">
        <f t="shared" si="37"/>
        <v>Yes</v>
      </c>
      <c r="L460" s="2">
        <f t="shared" si="39"/>
        <v>0.78281818181818186</v>
      </c>
      <c r="M460" s="7">
        <f t="shared" si="36"/>
        <v>54.200000000128057</v>
      </c>
      <c r="N460" s="6" t="s">
        <v>15</v>
      </c>
      <c r="P460" s="6" t="s">
        <v>16</v>
      </c>
      <c r="Q460">
        <f t="shared" si="38"/>
        <v>2025</v>
      </c>
    </row>
    <row r="461" spans="1:17" x14ac:dyDescent="0.3">
      <c r="A461" s="6">
        <v>459</v>
      </c>
      <c r="B461" s="6">
        <v>138</v>
      </c>
      <c r="C461" t="s">
        <v>19</v>
      </c>
      <c r="D461" t="s">
        <v>18</v>
      </c>
      <c r="E461" s="1">
        <v>44896.611111111109</v>
      </c>
      <c r="F461" s="1">
        <v>44897.181250000001</v>
      </c>
      <c r="G461" s="1">
        <v>44898.020833333336</v>
      </c>
      <c r="H461">
        <v>15</v>
      </c>
      <c r="I461">
        <v>40</v>
      </c>
      <c r="J461" s="7">
        <f t="shared" si="35"/>
        <v>13.683333333407063</v>
      </c>
      <c r="K461" s="6" t="str">
        <f t="shared" si="37"/>
        <v>Yes</v>
      </c>
      <c r="L461" s="2">
        <f t="shared" si="39"/>
        <v>0.78272727272727272</v>
      </c>
      <c r="M461" s="7">
        <f t="shared" si="36"/>
        <v>33.833333333430346</v>
      </c>
      <c r="N461" s="6" t="s">
        <v>15</v>
      </c>
      <c r="P461" s="6" t="s">
        <v>16</v>
      </c>
      <c r="Q461">
        <f t="shared" si="38"/>
        <v>2022</v>
      </c>
    </row>
    <row r="462" spans="1:17" x14ac:dyDescent="0.3">
      <c r="A462" s="6">
        <v>460</v>
      </c>
      <c r="B462" s="6">
        <v>914</v>
      </c>
      <c r="C462" t="s">
        <v>22</v>
      </c>
      <c r="D462" t="s">
        <v>18</v>
      </c>
      <c r="E462" s="1">
        <v>43908.750694444447</v>
      </c>
      <c r="F462" s="1">
        <v>43909.133333333331</v>
      </c>
      <c r="G462" s="1">
        <v>43909.313888888886</v>
      </c>
      <c r="H462">
        <v>15</v>
      </c>
      <c r="I462">
        <v>40</v>
      </c>
      <c r="J462" s="7">
        <f t="shared" si="35"/>
        <v>9.1833333332324401</v>
      </c>
      <c r="K462" s="6" t="str">
        <f t="shared" si="37"/>
        <v>Yes</v>
      </c>
      <c r="L462" s="2">
        <f t="shared" si="39"/>
        <v>0.78263636363636369</v>
      </c>
      <c r="M462" s="7">
        <f t="shared" si="36"/>
        <v>13.516666666546371</v>
      </c>
      <c r="N462" s="6" t="s">
        <v>15</v>
      </c>
      <c r="P462" s="6" t="s">
        <v>16</v>
      </c>
      <c r="Q462">
        <f t="shared" si="38"/>
        <v>2020</v>
      </c>
    </row>
    <row r="463" spans="1:17" x14ac:dyDescent="0.3">
      <c r="A463" s="6">
        <v>461</v>
      </c>
      <c r="B463" s="6">
        <v>673</v>
      </c>
      <c r="C463" t="s">
        <v>22</v>
      </c>
      <c r="D463" t="s">
        <v>18</v>
      </c>
      <c r="E463" s="1">
        <v>44906.259027777778</v>
      </c>
      <c r="F463" s="1">
        <v>44907.229861111111</v>
      </c>
      <c r="G463" s="1">
        <v>44910.203472222223</v>
      </c>
      <c r="H463">
        <v>15</v>
      </c>
      <c r="I463">
        <v>40</v>
      </c>
      <c r="J463" s="7">
        <f t="shared" si="35"/>
        <v>23.299999999988358</v>
      </c>
      <c r="K463" s="6" t="str">
        <f t="shared" si="37"/>
        <v>NO</v>
      </c>
      <c r="L463" s="2">
        <f t="shared" si="39"/>
        <v>0.78254545454545454</v>
      </c>
      <c r="M463" s="7">
        <f t="shared" si="36"/>
        <v>94.666666666686069</v>
      </c>
      <c r="N463" s="6" t="s">
        <v>16</v>
      </c>
      <c r="P463" s="6" t="s">
        <v>17</v>
      </c>
      <c r="Q463">
        <f t="shared" si="38"/>
        <v>2022</v>
      </c>
    </row>
    <row r="464" spans="1:17" x14ac:dyDescent="0.3">
      <c r="A464" s="6">
        <v>462</v>
      </c>
      <c r="B464" s="6">
        <v>981</v>
      </c>
      <c r="C464" t="s">
        <v>13</v>
      </c>
      <c r="D464" t="s">
        <v>18</v>
      </c>
      <c r="E464" s="1">
        <v>45373.588194444441</v>
      </c>
      <c r="F464" s="1">
        <v>45374.015972222223</v>
      </c>
      <c r="G464" s="1">
        <v>45374.216666666667</v>
      </c>
      <c r="H464">
        <v>15</v>
      </c>
      <c r="I464">
        <v>40</v>
      </c>
      <c r="J464" s="7">
        <f t="shared" si="35"/>
        <v>10.266666666779201</v>
      </c>
      <c r="K464" s="6" t="str">
        <f t="shared" si="37"/>
        <v>Yes</v>
      </c>
      <c r="L464" s="2">
        <f t="shared" si="39"/>
        <v>0.78254545454545454</v>
      </c>
      <c r="M464" s="7">
        <f t="shared" si="36"/>
        <v>15.083333333430346</v>
      </c>
      <c r="N464" s="6" t="s">
        <v>15</v>
      </c>
      <c r="P464" s="6" t="s">
        <v>16</v>
      </c>
      <c r="Q464">
        <f t="shared" si="38"/>
        <v>2024</v>
      </c>
    </row>
    <row r="465" spans="1:17" x14ac:dyDescent="0.3">
      <c r="A465" s="6">
        <v>463</v>
      </c>
      <c r="B465" s="6">
        <v>428</v>
      </c>
      <c r="C465" t="s">
        <v>13</v>
      </c>
      <c r="D465" t="s">
        <v>14</v>
      </c>
      <c r="E465" s="1">
        <v>45354.786111111112</v>
      </c>
      <c r="F465" s="1">
        <v>45356.677083333336</v>
      </c>
      <c r="G465" s="1">
        <v>45361.866666666669</v>
      </c>
      <c r="H465">
        <v>48</v>
      </c>
      <c r="I465">
        <v>150</v>
      </c>
      <c r="J465" s="7">
        <f t="shared" si="35"/>
        <v>45.383333333360497</v>
      </c>
      <c r="K465" s="6" t="str">
        <f t="shared" si="37"/>
        <v>Yes</v>
      </c>
      <c r="L465" s="2">
        <f t="shared" si="39"/>
        <v>0.7824545454545454</v>
      </c>
      <c r="M465" s="7">
        <f t="shared" si="36"/>
        <v>169.93333333334886</v>
      </c>
      <c r="N465" s="6" t="s">
        <v>15</v>
      </c>
      <c r="P465" s="6" t="s">
        <v>16</v>
      </c>
      <c r="Q465">
        <f t="shared" si="38"/>
        <v>2024</v>
      </c>
    </row>
    <row r="466" spans="1:17" x14ac:dyDescent="0.3">
      <c r="A466" s="6">
        <v>464</v>
      </c>
      <c r="B466" s="6">
        <v>280</v>
      </c>
      <c r="C466" t="s">
        <v>13</v>
      </c>
      <c r="D466" t="s">
        <v>18</v>
      </c>
      <c r="E466" s="1">
        <v>45627.75</v>
      </c>
      <c r="F466" s="1">
        <v>45628.296527777777</v>
      </c>
      <c r="G466" s="1">
        <v>45628.804861111108</v>
      </c>
      <c r="H466">
        <v>15</v>
      </c>
      <c r="I466">
        <v>40</v>
      </c>
      <c r="J466" s="7">
        <f t="shared" si="35"/>
        <v>13.116666666639503</v>
      </c>
      <c r="K466" s="6" t="str">
        <f t="shared" si="37"/>
        <v>Yes</v>
      </c>
      <c r="L466" s="2">
        <f t="shared" si="39"/>
        <v>0.78236363636363637</v>
      </c>
      <c r="M466" s="7">
        <f t="shared" si="36"/>
        <v>25.316666666592937</v>
      </c>
      <c r="N466" s="6" t="s">
        <v>15</v>
      </c>
      <c r="P466" s="6" t="s">
        <v>16</v>
      </c>
      <c r="Q466">
        <f t="shared" si="38"/>
        <v>2024</v>
      </c>
    </row>
    <row r="467" spans="1:17" x14ac:dyDescent="0.3">
      <c r="A467" s="6">
        <v>465</v>
      </c>
      <c r="B467" s="6">
        <v>146</v>
      </c>
      <c r="C467" t="s">
        <v>13</v>
      </c>
      <c r="D467" t="s">
        <v>20</v>
      </c>
      <c r="E467" s="1">
        <v>44947.372916666667</v>
      </c>
      <c r="F467" s="1">
        <v>44947.543055555558</v>
      </c>
      <c r="G467" s="1">
        <v>44948.079861111109</v>
      </c>
      <c r="H467">
        <v>5</v>
      </c>
      <c r="I467">
        <v>24</v>
      </c>
      <c r="J467" s="7">
        <f t="shared" si="35"/>
        <v>4.0833333333721384</v>
      </c>
      <c r="K467" s="6" t="str">
        <f t="shared" si="37"/>
        <v>Yes</v>
      </c>
      <c r="L467" s="2">
        <f t="shared" si="39"/>
        <v>0.78227272727272723</v>
      </c>
      <c r="M467" s="7">
        <f t="shared" si="36"/>
        <v>16.96666666661622</v>
      </c>
      <c r="N467" s="6" t="s">
        <v>15</v>
      </c>
      <c r="P467" s="6" t="s">
        <v>16</v>
      </c>
      <c r="Q467">
        <f t="shared" si="38"/>
        <v>2023</v>
      </c>
    </row>
    <row r="468" spans="1:17" x14ac:dyDescent="0.3">
      <c r="A468" s="6">
        <v>466</v>
      </c>
      <c r="B468" s="6">
        <v>406</v>
      </c>
      <c r="C468" t="s">
        <v>19</v>
      </c>
      <c r="D468" t="s">
        <v>20</v>
      </c>
      <c r="E468" s="1">
        <v>45702.632638888892</v>
      </c>
      <c r="F468" s="1">
        <v>45702.931944444441</v>
      </c>
      <c r="G468" s="1">
        <v>45703.158333333333</v>
      </c>
      <c r="H468">
        <v>5</v>
      </c>
      <c r="I468">
        <v>24</v>
      </c>
      <c r="J468" s="7">
        <f t="shared" si="35"/>
        <v>7.1833333331742324</v>
      </c>
      <c r="K468" s="6" t="str">
        <f t="shared" si="37"/>
        <v>NO</v>
      </c>
      <c r="L468" s="2">
        <f t="shared" si="39"/>
        <v>0.7821818181818182</v>
      </c>
      <c r="M468" s="7">
        <f t="shared" si="36"/>
        <v>12.616666666581295</v>
      </c>
      <c r="N468" s="6" t="s">
        <v>15</v>
      </c>
      <c r="P468" s="6" t="s">
        <v>17</v>
      </c>
      <c r="Q468">
        <f t="shared" si="38"/>
        <v>2025</v>
      </c>
    </row>
    <row r="469" spans="1:17" x14ac:dyDescent="0.3">
      <c r="A469" s="6">
        <v>467</v>
      </c>
      <c r="B469" s="6">
        <v>436</v>
      </c>
      <c r="C469" t="s">
        <v>19</v>
      </c>
      <c r="D469" t="s">
        <v>20</v>
      </c>
      <c r="E469" s="1">
        <v>44939.445833333331</v>
      </c>
      <c r="F469" s="1">
        <v>44939.736805555556</v>
      </c>
      <c r="G469" s="1">
        <v>44940.556944444441</v>
      </c>
      <c r="H469">
        <v>5</v>
      </c>
      <c r="I469">
        <v>24</v>
      </c>
      <c r="J469" s="7">
        <f t="shared" si="35"/>
        <v>6.9833333333954215</v>
      </c>
      <c r="K469" s="6" t="str">
        <f t="shared" si="37"/>
        <v>NO</v>
      </c>
      <c r="L469" s="2">
        <f t="shared" si="39"/>
        <v>0.7821818181818182</v>
      </c>
      <c r="M469" s="7">
        <f t="shared" si="36"/>
        <v>26.666666666627862</v>
      </c>
      <c r="N469" s="6" t="s">
        <v>15</v>
      </c>
      <c r="P469" s="6" t="s">
        <v>17</v>
      </c>
      <c r="Q469">
        <f t="shared" si="38"/>
        <v>2023</v>
      </c>
    </row>
    <row r="470" spans="1:17" x14ac:dyDescent="0.3">
      <c r="A470" s="6">
        <v>468</v>
      </c>
      <c r="B470" s="6">
        <v>946</v>
      </c>
      <c r="C470" t="s">
        <v>22</v>
      </c>
      <c r="D470" t="s">
        <v>21</v>
      </c>
      <c r="E470" s="1">
        <v>44901.791666666664</v>
      </c>
      <c r="F470" s="1">
        <v>44901.831250000003</v>
      </c>
      <c r="G470" s="1">
        <v>44901.918749999997</v>
      </c>
      <c r="H470">
        <v>1</v>
      </c>
      <c r="I470">
        <v>8</v>
      </c>
      <c r="J470" s="7">
        <f t="shared" si="35"/>
        <v>0.95000000012805685</v>
      </c>
      <c r="K470" s="6" t="str">
        <f t="shared" si="37"/>
        <v>Yes</v>
      </c>
      <c r="L470" s="2">
        <f t="shared" si="39"/>
        <v>0.7821818181818182</v>
      </c>
      <c r="M470" s="7">
        <f t="shared" si="36"/>
        <v>3.0499999999883585</v>
      </c>
      <c r="N470" s="6" t="s">
        <v>15</v>
      </c>
      <c r="P470" s="6" t="s">
        <v>16</v>
      </c>
      <c r="Q470">
        <f t="shared" si="38"/>
        <v>2022</v>
      </c>
    </row>
    <row r="471" spans="1:17" x14ac:dyDescent="0.3">
      <c r="A471" s="6">
        <v>469</v>
      </c>
      <c r="B471" s="6">
        <v>109</v>
      </c>
      <c r="C471" t="s">
        <v>19</v>
      </c>
      <c r="D471" t="s">
        <v>21</v>
      </c>
      <c r="E471" s="1">
        <v>44827.480555555558</v>
      </c>
      <c r="F471" s="1">
        <v>44827.491666666669</v>
      </c>
      <c r="G471" s="1">
        <v>44827.556944444441</v>
      </c>
      <c r="H471">
        <v>1</v>
      </c>
      <c r="I471">
        <v>8</v>
      </c>
      <c r="J471" s="7">
        <f t="shared" si="35"/>
        <v>0.26666666666278616</v>
      </c>
      <c r="K471" s="6" t="str">
        <f t="shared" si="37"/>
        <v>Yes</v>
      </c>
      <c r="L471" s="2">
        <f t="shared" si="39"/>
        <v>0.78209090909090906</v>
      </c>
      <c r="M471" s="7">
        <f t="shared" si="36"/>
        <v>1.8333333331975155</v>
      </c>
      <c r="N471" s="6" t="s">
        <v>15</v>
      </c>
      <c r="P471" s="6" t="s">
        <v>16</v>
      </c>
      <c r="Q471">
        <f t="shared" si="38"/>
        <v>2022</v>
      </c>
    </row>
    <row r="472" spans="1:17" x14ac:dyDescent="0.3">
      <c r="A472" s="6">
        <v>470</v>
      </c>
      <c r="B472" s="6">
        <v>521</v>
      </c>
      <c r="C472" t="s">
        <v>19</v>
      </c>
      <c r="D472" t="s">
        <v>21</v>
      </c>
      <c r="E472" s="1">
        <v>44173.837500000001</v>
      </c>
      <c r="F472" s="1">
        <v>44173.861805555556</v>
      </c>
      <c r="G472" s="1">
        <v>44174.112500000003</v>
      </c>
      <c r="H472">
        <v>1</v>
      </c>
      <c r="I472">
        <v>8</v>
      </c>
      <c r="J472" s="7">
        <f t="shared" si="35"/>
        <v>0.58333333331393078</v>
      </c>
      <c r="K472" s="6" t="str">
        <f t="shared" si="37"/>
        <v>Yes</v>
      </c>
      <c r="L472" s="2">
        <f t="shared" si="39"/>
        <v>0.78200000000000003</v>
      </c>
      <c r="M472" s="7">
        <f t="shared" si="36"/>
        <v>6.6000000000349246</v>
      </c>
      <c r="N472" s="6" t="s">
        <v>15</v>
      </c>
      <c r="P472" s="6" t="s">
        <v>16</v>
      </c>
      <c r="Q472">
        <f t="shared" si="38"/>
        <v>2020</v>
      </c>
    </row>
    <row r="473" spans="1:17" x14ac:dyDescent="0.3">
      <c r="A473" s="6">
        <v>471</v>
      </c>
      <c r="B473" s="6">
        <v>371</v>
      </c>
      <c r="C473" t="s">
        <v>13</v>
      </c>
      <c r="D473" t="s">
        <v>21</v>
      </c>
      <c r="E473" s="1">
        <v>45162.817361111112</v>
      </c>
      <c r="F473" s="1">
        <v>45162.836805555555</v>
      </c>
      <c r="G473" s="1">
        <v>45163.024305555555</v>
      </c>
      <c r="H473">
        <v>1</v>
      </c>
      <c r="I473">
        <v>8</v>
      </c>
      <c r="J473" s="7">
        <f t="shared" si="35"/>
        <v>0.46666666661622003</v>
      </c>
      <c r="K473" s="6" t="str">
        <f t="shared" si="37"/>
        <v>Yes</v>
      </c>
      <c r="L473" s="2">
        <f t="shared" si="39"/>
        <v>0.78190909090909089</v>
      </c>
      <c r="M473" s="7">
        <f t="shared" si="36"/>
        <v>4.96666666661622</v>
      </c>
      <c r="N473" s="6" t="s">
        <v>15</v>
      </c>
      <c r="P473" s="6" t="s">
        <v>16</v>
      </c>
      <c r="Q473">
        <f t="shared" si="38"/>
        <v>2023</v>
      </c>
    </row>
    <row r="474" spans="1:17" x14ac:dyDescent="0.3">
      <c r="A474" s="6">
        <v>472</v>
      </c>
      <c r="B474" s="6">
        <v>46</v>
      </c>
      <c r="C474" t="s">
        <v>22</v>
      </c>
      <c r="D474" t="s">
        <v>18</v>
      </c>
      <c r="E474" s="1">
        <v>45517.922222222223</v>
      </c>
      <c r="F474" s="1">
        <v>45518.609722222223</v>
      </c>
      <c r="G474" s="1">
        <v>45520.969444444447</v>
      </c>
      <c r="H474">
        <v>15</v>
      </c>
      <c r="I474">
        <v>40</v>
      </c>
      <c r="J474" s="7">
        <f t="shared" si="35"/>
        <v>16.5</v>
      </c>
      <c r="K474" s="6" t="str">
        <f t="shared" si="37"/>
        <v>NO</v>
      </c>
      <c r="L474" s="2">
        <f t="shared" si="39"/>
        <v>0.78181818181818186</v>
      </c>
      <c r="M474" s="7">
        <f t="shared" si="36"/>
        <v>73.133333333360497</v>
      </c>
      <c r="N474" s="6" t="s">
        <v>15</v>
      </c>
      <c r="P474" s="6" t="s">
        <v>17</v>
      </c>
      <c r="Q474">
        <f t="shared" si="38"/>
        <v>2024</v>
      </c>
    </row>
    <row r="475" spans="1:17" x14ac:dyDescent="0.3">
      <c r="A475" s="6">
        <v>473</v>
      </c>
      <c r="B475" s="6">
        <v>961</v>
      </c>
      <c r="C475" t="s">
        <v>22</v>
      </c>
      <c r="D475" t="s">
        <v>14</v>
      </c>
      <c r="E475" s="1">
        <v>44343.692361111112</v>
      </c>
      <c r="F475" s="1">
        <v>44344.452777777777</v>
      </c>
      <c r="G475" s="1">
        <v>44347.944444444445</v>
      </c>
      <c r="H475">
        <v>48</v>
      </c>
      <c r="I475">
        <v>150</v>
      </c>
      <c r="J475" s="7">
        <f t="shared" si="35"/>
        <v>18.249999999941792</v>
      </c>
      <c r="K475" s="6" t="str">
        <f t="shared" si="37"/>
        <v>Yes</v>
      </c>
      <c r="L475" s="2">
        <f t="shared" si="39"/>
        <v>0.78181818181818186</v>
      </c>
      <c r="M475" s="7">
        <f t="shared" si="36"/>
        <v>102.04999999998836</v>
      </c>
      <c r="N475" s="6" t="s">
        <v>15</v>
      </c>
      <c r="P475" s="6" t="s">
        <v>16</v>
      </c>
      <c r="Q475">
        <f t="shared" si="38"/>
        <v>2021</v>
      </c>
    </row>
    <row r="476" spans="1:17" x14ac:dyDescent="0.3">
      <c r="A476" s="6">
        <v>474</v>
      </c>
      <c r="B476" s="6">
        <v>460</v>
      </c>
      <c r="C476" t="s">
        <v>13</v>
      </c>
      <c r="D476" t="s">
        <v>14</v>
      </c>
      <c r="E476" s="1">
        <v>44539.684027777781</v>
      </c>
      <c r="F476" s="1">
        <v>44540.753472222219</v>
      </c>
      <c r="G476" s="1">
        <v>44542.230555555558</v>
      </c>
      <c r="H476">
        <v>48</v>
      </c>
      <c r="I476">
        <v>150</v>
      </c>
      <c r="J476" s="7">
        <f t="shared" si="35"/>
        <v>25.666666666511446</v>
      </c>
      <c r="K476" s="6" t="str">
        <f t="shared" si="37"/>
        <v>Yes</v>
      </c>
      <c r="L476" s="2">
        <f t="shared" si="39"/>
        <v>0.78172727272727272</v>
      </c>
      <c r="M476" s="7">
        <f t="shared" si="36"/>
        <v>61.116666666639503</v>
      </c>
      <c r="N476" s="6" t="s">
        <v>15</v>
      </c>
      <c r="P476" s="6" t="s">
        <v>16</v>
      </c>
      <c r="Q476">
        <f t="shared" si="38"/>
        <v>2021</v>
      </c>
    </row>
    <row r="477" spans="1:17" x14ac:dyDescent="0.3">
      <c r="A477" s="6">
        <v>475</v>
      </c>
      <c r="B477" s="6">
        <v>848</v>
      </c>
      <c r="C477" t="s">
        <v>13</v>
      </c>
      <c r="D477" t="s">
        <v>20</v>
      </c>
      <c r="E477" s="1">
        <v>44445.347222222219</v>
      </c>
      <c r="F477" s="1">
        <v>44445.367361111108</v>
      </c>
      <c r="G477" s="1">
        <v>44445.953472222223</v>
      </c>
      <c r="H477">
        <v>5</v>
      </c>
      <c r="I477">
        <v>24</v>
      </c>
      <c r="J477" s="7">
        <f t="shared" si="35"/>
        <v>0.48333333333721384</v>
      </c>
      <c r="K477" s="6" t="str">
        <f t="shared" si="37"/>
        <v>Yes</v>
      </c>
      <c r="L477" s="2">
        <f t="shared" si="39"/>
        <v>0.78163636363636368</v>
      </c>
      <c r="M477" s="7">
        <f t="shared" si="36"/>
        <v>14.550000000104774</v>
      </c>
      <c r="N477" s="6" t="s">
        <v>15</v>
      </c>
      <c r="P477" s="6" t="s">
        <v>16</v>
      </c>
      <c r="Q477">
        <f t="shared" si="38"/>
        <v>2021</v>
      </c>
    </row>
    <row r="478" spans="1:17" x14ac:dyDescent="0.3">
      <c r="A478" s="6">
        <v>476</v>
      </c>
      <c r="B478" s="6">
        <v>732</v>
      </c>
      <c r="C478" t="s">
        <v>13</v>
      </c>
      <c r="D478" t="s">
        <v>21</v>
      </c>
      <c r="E478" s="1">
        <v>44718.790972222225</v>
      </c>
      <c r="F478" s="1">
        <v>44718.820138888892</v>
      </c>
      <c r="G478" s="1">
        <v>44718.926388888889</v>
      </c>
      <c r="H478">
        <v>1</v>
      </c>
      <c r="I478">
        <v>8</v>
      </c>
      <c r="J478" s="7">
        <f t="shared" si="35"/>
        <v>0.70000000001164153</v>
      </c>
      <c r="K478" s="6" t="str">
        <f t="shared" si="37"/>
        <v>Yes</v>
      </c>
      <c r="L478" s="2">
        <f t="shared" si="39"/>
        <v>0.78154545454545454</v>
      </c>
      <c r="M478" s="7">
        <f t="shared" si="36"/>
        <v>3.2499999999417923</v>
      </c>
      <c r="N478" s="6" t="s">
        <v>15</v>
      </c>
      <c r="P478" s="6" t="s">
        <v>16</v>
      </c>
      <c r="Q478">
        <f t="shared" si="38"/>
        <v>2022</v>
      </c>
    </row>
    <row r="479" spans="1:17" x14ac:dyDescent="0.3">
      <c r="A479" s="6">
        <v>477</v>
      </c>
      <c r="B479" s="6">
        <v>398</v>
      </c>
      <c r="C479" t="s">
        <v>13</v>
      </c>
      <c r="D479" t="s">
        <v>18</v>
      </c>
      <c r="E479" s="1">
        <v>44981.434027777781</v>
      </c>
      <c r="F479" s="1">
        <v>44981.875694444447</v>
      </c>
      <c r="G479" s="1">
        <v>44983.456944444442</v>
      </c>
      <c r="H479">
        <v>15</v>
      </c>
      <c r="I479">
        <v>40</v>
      </c>
      <c r="J479" s="7">
        <f t="shared" si="35"/>
        <v>10.599999999976717</v>
      </c>
      <c r="K479" s="6" t="str">
        <f t="shared" si="37"/>
        <v>Yes</v>
      </c>
      <c r="L479" s="2">
        <f t="shared" si="39"/>
        <v>0.7814545454545454</v>
      </c>
      <c r="M479" s="7">
        <f t="shared" si="36"/>
        <v>48.549999999871943</v>
      </c>
      <c r="N479" s="6" t="s">
        <v>15</v>
      </c>
      <c r="P479" s="6" t="s">
        <v>16</v>
      </c>
      <c r="Q479">
        <f t="shared" si="38"/>
        <v>2023</v>
      </c>
    </row>
    <row r="480" spans="1:17" x14ac:dyDescent="0.3">
      <c r="A480" s="6">
        <v>478</v>
      </c>
      <c r="B480" s="6">
        <v>410</v>
      </c>
      <c r="C480" t="s">
        <v>19</v>
      </c>
      <c r="D480" t="s">
        <v>14</v>
      </c>
      <c r="E480" s="1">
        <v>44990.131944444445</v>
      </c>
      <c r="F480" s="1">
        <v>44992.086111111108</v>
      </c>
      <c r="G480" s="1">
        <v>44993.043055555558</v>
      </c>
      <c r="H480">
        <v>48</v>
      </c>
      <c r="I480">
        <v>150</v>
      </c>
      <c r="J480" s="7">
        <f t="shared" si="35"/>
        <v>46.899999999906868</v>
      </c>
      <c r="K480" s="6" t="str">
        <f t="shared" si="37"/>
        <v>Yes</v>
      </c>
      <c r="L480" s="2">
        <f t="shared" si="39"/>
        <v>0.78136363636363637</v>
      </c>
      <c r="M480" s="7">
        <f t="shared" si="36"/>
        <v>69.866666666697711</v>
      </c>
      <c r="N480" s="6" t="s">
        <v>15</v>
      </c>
      <c r="P480" s="6" t="s">
        <v>16</v>
      </c>
      <c r="Q480">
        <f t="shared" si="38"/>
        <v>2023</v>
      </c>
    </row>
    <row r="481" spans="1:17" x14ac:dyDescent="0.3">
      <c r="A481" s="6">
        <v>479</v>
      </c>
      <c r="B481" s="6">
        <v>109</v>
      </c>
      <c r="C481" t="s">
        <v>19</v>
      </c>
      <c r="D481" t="s">
        <v>14</v>
      </c>
      <c r="E481" s="1">
        <v>44569.627083333333</v>
      </c>
      <c r="F481" s="1">
        <v>44571.269444444442</v>
      </c>
      <c r="G481" s="1">
        <v>44576.763888888891</v>
      </c>
      <c r="H481">
        <v>48</v>
      </c>
      <c r="I481">
        <v>150</v>
      </c>
      <c r="J481" s="7">
        <f t="shared" si="35"/>
        <v>39.416666666627862</v>
      </c>
      <c r="K481" s="6" t="str">
        <f t="shared" si="37"/>
        <v>Yes</v>
      </c>
      <c r="L481" s="2">
        <f t="shared" si="39"/>
        <v>0.78127272727272723</v>
      </c>
      <c r="M481" s="7">
        <f t="shared" si="36"/>
        <v>171.28333333338378</v>
      </c>
      <c r="N481" s="6" t="s">
        <v>15</v>
      </c>
      <c r="P481" s="6" t="s">
        <v>16</v>
      </c>
      <c r="Q481">
        <f t="shared" si="38"/>
        <v>2022</v>
      </c>
    </row>
    <row r="482" spans="1:17" x14ac:dyDescent="0.3">
      <c r="A482" s="6">
        <v>480</v>
      </c>
      <c r="B482" s="6">
        <v>49</v>
      </c>
      <c r="C482" t="s">
        <v>19</v>
      </c>
      <c r="D482" t="s">
        <v>18</v>
      </c>
      <c r="E482" s="1">
        <v>44425.621527777781</v>
      </c>
      <c r="F482" s="1">
        <v>44426.618055555555</v>
      </c>
      <c r="G482" s="1">
        <v>44427.283333333333</v>
      </c>
      <c r="H482">
        <v>15</v>
      </c>
      <c r="I482">
        <v>40</v>
      </c>
      <c r="J482" s="7">
        <f t="shared" si="35"/>
        <v>23.916666666569654</v>
      </c>
      <c r="K482" s="6" t="str">
        <f t="shared" si="37"/>
        <v>NO</v>
      </c>
      <c r="L482" s="2">
        <f t="shared" si="39"/>
        <v>0.7811818181818182</v>
      </c>
      <c r="M482" s="7">
        <f t="shared" si="36"/>
        <v>39.883333333244082</v>
      </c>
      <c r="N482" s="6" t="s">
        <v>15</v>
      </c>
      <c r="P482" s="6" t="s">
        <v>17</v>
      </c>
      <c r="Q482">
        <f t="shared" si="38"/>
        <v>2021</v>
      </c>
    </row>
    <row r="483" spans="1:17" x14ac:dyDescent="0.3">
      <c r="A483" s="6">
        <v>481</v>
      </c>
      <c r="B483" s="6">
        <v>537</v>
      </c>
      <c r="C483" t="s">
        <v>19</v>
      </c>
      <c r="D483" t="s">
        <v>20</v>
      </c>
      <c r="E483" s="1">
        <v>44809.984722222223</v>
      </c>
      <c r="F483" s="1">
        <v>44810.243055555555</v>
      </c>
      <c r="G483" s="1">
        <v>44810.48333333333</v>
      </c>
      <c r="H483">
        <v>5</v>
      </c>
      <c r="I483">
        <v>24</v>
      </c>
      <c r="J483" s="7">
        <f t="shared" si="35"/>
        <v>6.1999999999534339</v>
      </c>
      <c r="K483" s="6" t="str">
        <f t="shared" si="37"/>
        <v>NO</v>
      </c>
      <c r="L483" s="2">
        <f t="shared" si="39"/>
        <v>0.7811818181818182</v>
      </c>
      <c r="M483" s="7">
        <f t="shared" si="36"/>
        <v>11.966666666558012</v>
      </c>
      <c r="N483" s="6" t="s">
        <v>15</v>
      </c>
      <c r="P483" s="6" t="s">
        <v>17</v>
      </c>
      <c r="Q483">
        <f t="shared" si="38"/>
        <v>2022</v>
      </c>
    </row>
    <row r="484" spans="1:17" x14ac:dyDescent="0.3">
      <c r="A484" s="6">
        <v>482</v>
      </c>
      <c r="B484" s="6">
        <v>574</v>
      </c>
      <c r="C484" t="s">
        <v>22</v>
      </c>
      <c r="D484" t="s">
        <v>14</v>
      </c>
      <c r="E484" s="1">
        <v>44254.313194444447</v>
      </c>
      <c r="F484" s="1">
        <v>44255.886805555558</v>
      </c>
      <c r="G484" s="1">
        <v>44257.902083333334</v>
      </c>
      <c r="H484">
        <v>48</v>
      </c>
      <c r="I484">
        <v>150</v>
      </c>
      <c r="J484" s="7">
        <f t="shared" si="35"/>
        <v>37.766666666662786</v>
      </c>
      <c r="K484" s="6" t="str">
        <f t="shared" si="37"/>
        <v>Yes</v>
      </c>
      <c r="L484" s="2">
        <f t="shared" si="39"/>
        <v>0.7811818181818182</v>
      </c>
      <c r="M484" s="7">
        <f t="shared" si="36"/>
        <v>86.133333333302289</v>
      </c>
      <c r="N484" s="6" t="s">
        <v>15</v>
      </c>
      <c r="P484" s="6" t="s">
        <v>16</v>
      </c>
      <c r="Q484">
        <f t="shared" si="38"/>
        <v>2021</v>
      </c>
    </row>
    <row r="485" spans="1:17" x14ac:dyDescent="0.3">
      <c r="A485" s="6">
        <v>483</v>
      </c>
      <c r="B485" s="6">
        <v>936</v>
      </c>
      <c r="C485" t="s">
        <v>19</v>
      </c>
      <c r="D485" t="s">
        <v>14</v>
      </c>
      <c r="E485" s="1">
        <v>44686.118055555555</v>
      </c>
      <c r="F485" s="1">
        <v>44687.907638888886</v>
      </c>
      <c r="G485" s="1">
        <v>44693.981944444444</v>
      </c>
      <c r="H485">
        <v>48</v>
      </c>
      <c r="I485">
        <v>150</v>
      </c>
      <c r="J485" s="7">
        <f t="shared" si="35"/>
        <v>42.949999999953434</v>
      </c>
      <c r="K485" s="6" t="str">
        <f t="shared" si="37"/>
        <v>Yes</v>
      </c>
      <c r="L485" s="2">
        <f t="shared" si="39"/>
        <v>0.78109090909090906</v>
      </c>
      <c r="M485" s="7">
        <f t="shared" si="36"/>
        <v>188.73333333333721</v>
      </c>
      <c r="N485" s="6" t="s">
        <v>15</v>
      </c>
      <c r="P485" s="6" t="s">
        <v>16</v>
      </c>
      <c r="Q485">
        <f t="shared" si="38"/>
        <v>2022</v>
      </c>
    </row>
    <row r="486" spans="1:17" x14ac:dyDescent="0.3">
      <c r="A486" s="6">
        <v>484</v>
      </c>
      <c r="B486" s="6">
        <v>406</v>
      </c>
      <c r="C486" t="s">
        <v>22</v>
      </c>
      <c r="D486" t="s">
        <v>14</v>
      </c>
      <c r="E486" s="1">
        <v>44473.12222222222</v>
      </c>
      <c r="F486" s="1">
        <v>44473.376388888886</v>
      </c>
      <c r="G486" s="1">
        <v>44479.427777777775</v>
      </c>
      <c r="H486">
        <v>48</v>
      </c>
      <c r="I486">
        <v>150</v>
      </c>
      <c r="J486" s="7">
        <f t="shared" si="35"/>
        <v>6.0999999999767169</v>
      </c>
      <c r="K486" s="6" t="str">
        <f t="shared" si="37"/>
        <v>Yes</v>
      </c>
      <c r="L486" s="2">
        <f t="shared" si="39"/>
        <v>0.78100000000000003</v>
      </c>
      <c r="M486" s="7">
        <f t="shared" si="36"/>
        <v>151.33333333331393</v>
      </c>
      <c r="N486" s="6" t="s">
        <v>15</v>
      </c>
      <c r="P486" s="6" t="s">
        <v>16</v>
      </c>
      <c r="Q486">
        <f t="shared" si="38"/>
        <v>2021</v>
      </c>
    </row>
    <row r="487" spans="1:17" x14ac:dyDescent="0.3">
      <c r="A487" s="6">
        <v>485</v>
      </c>
      <c r="B487" s="6">
        <v>398</v>
      </c>
      <c r="C487" t="s">
        <v>19</v>
      </c>
      <c r="D487" t="s">
        <v>21</v>
      </c>
      <c r="E487" s="1">
        <v>45622.697916666664</v>
      </c>
      <c r="F487" s="1">
        <v>45622.7</v>
      </c>
      <c r="G487" s="1">
        <v>45622.750694444447</v>
      </c>
      <c r="H487">
        <v>1</v>
      </c>
      <c r="I487">
        <v>8</v>
      </c>
      <c r="J487" s="7">
        <f t="shared" si="35"/>
        <v>4.9999999988358468E-2</v>
      </c>
      <c r="K487" s="6" t="str">
        <f t="shared" si="37"/>
        <v>Yes</v>
      </c>
      <c r="L487" s="2">
        <f t="shared" si="39"/>
        <v>0.78090909090909089</v>
      </c>
      <c r="M487" s="7">
        <f t="shared" si="36"/>
        <v>1.2666666667792015</v>
      </c>
      <c r="N487" s="6" t="s">
        <v>15</v>
      </c>
      <c r="P487" s="6" t="s">
        <v>16</v>
      </c>
      <c r="Q487">
        <f t="shared" si="38"/>
        <v>2024</v>
      </c>
    </row>
    <row r="488" spans="1:17" x14ac:dyDescent="0.3">
      <c r="A488" s="6">
        <v>486</v>
      </c>
      <c r="B488" s="6">
        <v>523</v>
      </c>
      <c r="C488" t="s">
        <v>19</v>
      </c>
      <c r="D488" t="s">
        <v>20</v>
      </c>
      <c r="E488" s="1">
        <v>45069.378472222219</v>
      </c>
      <c r="F488" s="1">
        <v>45069.489583333336</v>
      </c>
      <c r="G488" s="1">
        <v>45069.677083333336</v>
      </c>
      <c r="H488">
        <v>5</v>
      </c>
      <c r="I488">
        <v>24</v>
      </c>
      <c r="J488" s="7">
        <f t="shared" si="35"/>
        <v>2.6666666668024845</v>
      </c>
      <c r="K488" s="6" t="str">
        <f t="shared" si="37"/>
        <v>Yes</v>
      </c>
      <c r="L488" s="2">
        <f t="shared" si="39"/>
        <v>0.78081818181818186</v>
      </c>
      <c r="M488" s="7">
        <f t="shared" si="36"/>
        <v>7.1666666668024845</v>
      </c>
      <c r="N488" s="6" t="s">
        <v>15</v>
      </c>
      <c r="P488" s="6" t="s">
        <v>16</v>
      </c>
      <c r="Q488">
        <f t="shared" si="38"/>
        <v>2023</v>
      </c>
    </row>
    <row r="489" spans="1:17" x14ac:dyDescent="0.3">
      <c r="A489" s="6">
        <v>487</v>
      </c>
      <c r="B489" s="6">
        <v>122</v>
      </c>
      <c r="C489" t="s">
        <v>13</v>
      </c>
      <c r="D489" t="s">
        <v>18</v>
      </c>
      <c r="E489" s="1">
        <v>45637.898611111108</v>
      </c>
      <c r="F489" s="1">
        <v>45638.507638888892</v>
      </c>
      <c r="G489" s="1">
        <v>45641.197222222225</v>
      </c>
      <c r="H489">
        <v>15</v>
      </c>
      <c r="I489">
        <v>40</v>
      </c>
      <c r="J489" s="7">
        <f t="shared" si="35"/>
        <v>14.616666666814126</v>
      </c>
      <c r="K489" s="6" t="str">
        <f t="shared" si="37"/>
        <v>Yes</v>
      </c>
      <c r="L489" s="2">
        <f t="shared" si="39"/>
        <v>0.78072727272727271</v>
      </c>
      <c r="M489" s="7">
        <f t="shared" si="36"/>
        <v>79.166666666802485</v>
      </c>
      <c r="N489" s="6" t="s">
        <v>16</v>
      </c>
      <c r="P489" s="6" t="s">
        <v>17</v>
      </c>
      <c r="Q489">
        <f t="shared" si="38"/>
        <v>2024</v>
      </c>
    </row>
    <row r="490" spans="1:17" x14ac:dyDescent="0.3">
      <c r="A490" s="6">
        <v>488</v>
      </c>
      <c r="B490" s="6">
        <v>565</v>
      </c>
      <c r="C490" t="s">
        <v>19</v>
      </c>
      <c r="D490" t="s">
        <v>14</v>
      </c>
      <c r="E490" s="1">
        <v>44848.589583333334</v>
      </c>
      <c r="F490" s="1">
        <v>44849.268750000003</v>
      </c>
      <c r="G490" s="1">
        <v>44852.559027777781</v>
      </c>
      <c r="H490">
        <v>48</v>
      </c>
      <c r="I490">
        <v>150</v>
      </c>
      <c r="J490" s="7">
        <f t="shared" si="35"/>
        <v>16.300000000046566</v>
      </c>
      <c r="K490" s="6" t="str">
        <f t="shared" si="37"/>
        <v>Yes</v>
      </c>
      <c r="L490" s="2">
        <f t="shared" si="39"/>
        <v>0.78063636363636368</v>
      </c>
      <c r="M490" s="7">
        <f t="shared" si="36"/>
        <v>95.266666666720994</v>
      </c>
      <c r="N490" s="6" t="s">
        <v>15</v>
      </c>
      <c r="P490" s="6" t="s">
        <v>16</v>
      </c>
      <c r="Q490">
        <f t="shared" si="38"/>
        <v>2022</v>
      </c>
    </row>
    <row r="491" spans="1:17" x14ac:dyDescent="0.3">
      <c r="A491" s="6">
        <v>489</v>
      </c>
      <c r="B491" s="6">
        <v>777</v>
      </c>
      <c r="C491" t="s">
        <v>19</v>
      </c>
      <c r="D491" t="s">
        <v>14</v>
      </c>
      <c r="E491" s="1">
        <v>44172.622916666667</v>
      </c>
      <c r="F491" s="1">
        <v>44174.103472222225</v>
      </c>
      <c r="G491" s="1">
        <v>44178.73541666667</v>
      </c>
      <c r="H491">
        <v>48</v>
      </c>
      <c r="I491">
        <v>150</v>
      </c>
      <c r="J491" s="7">
        <f t="shared" si="35"/>
        <v>35.53333333338378</v>
      </c>
      <c r="K491" s="6" t="str">
        <f t="shared" si="37"/>
        <v>Yes</v>
      </c>
      <c r="L491" s="2">
        <f t="shared" si="39"/>
        <v>0.78054545454545454</v>
      </c>
      <c r="M491" s="7">
        <f t="shared" si="36"/>
        <v>146.70000000006985</v>
      </c>
      <c r="N491" s="6" t="s">
        <v>15</v>
      </c>
      <c r="P491" s="6" t="s">
        <v>16</v>
      </c>
      <c r="Q491">
        <f t="shared" si="38"/>
        <v>2020</v>
      </c>
    </row>
    <row r="492" spans="1:17" x14ac:dyDescent="0.3">
      <c r="A492" s="6">
        <v>490</v>
      </c>
      <c r="B492" s="6">
        <v>189</v>
      </c>
      <c r="C492" t="s">
        <v>13</v>
      </c>
      <c r="D492" t="s">
        <v>18</v>
      </c>
      <c r="E492" s="1">
        <v>44416.940972222219</v>
      </c>
      <c r="F492" s="1">
        <v>44417.802777777775</v>
      </c>
      <c r="G492" s="1">
        <v>44420.072222222225</v>
      </c>
      <c r="H492">
        <v>15</v>
      </c>
      <c r="I492">
        <v>40</v>
      </c>
      <c r="J492" s="7">
        <f t="shared" si="35"/>
        <v>20.683333333348855</v>
      </c>
      <c r="K492" s="6" t="str">
        <f t="shared" si="37"/>
        <v>NO</v>
      </c>
      <c r="L492" s="2">
        <f t="shared" si="39"/>
        <v>0.7804545454545454</v>
      </c>
      <c r="M492" s="7">
        <f t="shared" si="36"/>
        <v>75.150000000139698</v>
      </c>
      <c r="N492" s="6" t="s">
        <v>15</v>
      </c>
      <c r="P492" s="6" t="s">
        <v>17</v>
      </c>
      <c r="Q492">
        <f t="shared" si="38"/>
        <v>2021</v>
      </c>
    </row>
    <row r="493" spans="1:17" x14ac:dyDescent="0.3">
      <c r="A493" s="6">
        <v>491</v>
      </c>
      <c r="B493" s="6">
        <v>739</v>
      </c>
      <c r="C493" t="s">
        <v>22</v>
      </c>
      <c r="D493" t="s">
        <v>21</v>
      </c>
      <c r="E493" s="1">
        <v>45567.51666666667</v>
      </c>
      <c r="F493" s="1">
        <v>45567.550694444442</v>
      </c>
      <c r="G493" s="1">
        <v>45567.593055555553</v>
      </c>
      <c r="H493">
        <v>1</v>
      </c>
      <c r="I493">
        <v>8</v>
      </c>
      <c r="J493" s="7">
        <f t="shared" si="35"/>
        <v>0.8166666665347293</v>
      </c>
      <c r="K493" s="6" t="str">
        <f t="shared" si="37"/>
        <v>Yes</v>
      </c>
      <c r="L493" s="2">
        <f t="shared" si="39"/>
        <v>0.7804545454545454</v>
      </c>
      <c r="M493" s="7">
        <f t="shared" si="36"/>
        <v>1.8333333331975155</v>
      </c>
      <c r="N493" s="6" t="s">
        <v>15</v>
      </c>
      <c r="P493" s="6" t="s">
        <v>16</v>
      </c>
      <c r="Q493">
        <f t="shared" si="38"/>
        <v>2024</v>
      </c>
    </row>
    <row r="494" spans="1:17" x14ac:dyDescent="0.3">
      <c r="A494" s="6">
        <v>492</v>
      </c>
      <c r="B494" s="6">
        <v>785</v>
      </c>
      <c r="C494" t="s">
        <v>22</v>
      </c>
      <c r="D494" t="s">
        <v>18</v>
      </c>
      <c r="E494" s="1">
        <v>44227.411111111112</v>
      </c>
      <c r="F494" s="1">
        <v>44227.647222222222</v>
      </c>
      <c r="G494" s="1">
        <v>44229.21597222222</v>
      </c>
      <c r="H494">
        <v>15</v>
      </c>
      <c r="I494">
        <v>40</v>
      </c>
      <c r="J494" s="7">
        <f t="shared" si="35"/>
        <v>5.6666666666278616</v>
      </c>
      <c r="K494" s="6" t="str">
        <f t="shared" si="37"/>
        <v>Yes</v>
      </c>
      <c r="L494" s="2">
        <f t="shared" si="39"/>
        <v>0.78036363636363637</v>
      </c>
      <c r="M494" s="7">
        <f t="shared" si="36"/>
        <v>43.316666666592937</v>
      </c>
      <c r="N494" s="6" t="s">
        <v>15</v>
      </c>
      <c r="P494" s="6" t="s">
        <v>16</v>
      </c>
      <c r="Q494">
        <f t="shared" si="38"/>
        <v>2021</v>
      </c>
    </row>
    <row r="495" spans="1:17" x14ac:dyDescent="0.3">
      <c r="A495" s="6">
        <v>493</v>
      </c>
      <c r="B495" s="6">
        <v>967</v>
      </c>
      <c r="C495" t="s">
        <v>13</v>
      </c>
      <c r="D495" t="s">
        <v>14</v>
      </c>
      <c r="E495" s="1">
        <v>45524.285416666666</v>
      </c>
      <c r="F495" s="1">
        <v>45525.556944444441</v>
      </c>
      <c r="G495" s="1">
        <v>45528.015277777777</v>
      </c>
      <c r="H495">
        <v>48</v>
      </c>
      <c r="I495">
        <v>150</v>
      </c>
      <c r="J495" s="7">
        <f t="shared" si="35"/>
        <v>30.516666666604578</v>
      </c>
      <c r="K495" s="6" t="str">
        <f t="shared" si="37"/>
        <v>Yes</v>
      </c>
      <c r="L495" s="2">
        <f t="shared" si="39"/>
        <v>0.78027272727272723</v>
      </c>
      <c r="M495" s="7">
        <f t="shared" si="36"/>
        <v>89.516666666662786</v>
      </c>
      <c r="N495" s="6" t="s">
        <v>15</v>
      </c>
      <c r="P495" s="6" t="s">
        <v>16</v>
      </c>
      <c r="Q495">
        <f t="shared" si="38"/>
        <v>2024</v>
      </c>
    </row>
    <row r="496" spans="1:17" x14ac:dyDescent="0.3">
      <c r="A496" s="6">
        <v>494</v>
      </c>
      <c r="B496" s="6">
        <v>863</v>
      </c>
      <c r="C496" t="s">
        <v>13</v>
      </c>
      <c r="D496" t="s">
        <v>18</v>
      </c>
      <c r="E496" s="1">
        <v>44791.912499999999</v>
      </c>
      <c r="F496" s="1">
        <v>44792.383333333331</v>
      </c>
      <c r="G496" s="1">
        <v>44793.65</v>
      </c>
      <c r="H496">
        <v>15</v>
      </c>
      <c r="I496">
        <v>40</v>
      </c>
      <c r="J496" s="7">
        <f t="shared" si="35"/>
        <v>11.299999999988358</v>
      </c>
      <c r="K496" s="6" t="str">
        <f t="shared" si="37"/>
        <v>Yes</v>
      </c>
      <c r="L496" s="2">
        <f t="shared" si="39"/>
        <v>0.7801818181818182</v>
      </c>
      <c r="M496" s="7">
        <f t="shared" si="36"/>
        <v>41.700000000069849</v>
      </c>
      <c r="N496" s="6" t="s">
        <v>15</v>
      </c>
      <c r="P496" s="6" t="s">
        <v>16</v>
      </c>
      <c r="Q496">
        <f t="shared" si="38"/>
        <v>2022</v>
      </c>
    </row>
    <row r="497" spans="1:17" x14ac:dyDescent="0.3">
      <c r="A497" s="6">
        <v>495</v>
      </c>
      <c r="B497" s="6">
        <v>574</v>
      </c>
      <c r="C497" t="s">
        <v>19</v>
      </c>
      <c r="D497" t="s">
        <v>20</v>
      </c>
      <c r="E497" s="1">
        <v>44728.118750000001</v>
      </c>
      <c r="F497" s="1">
        <v>44728.328472222223</v>
      </c>
      <c r="G497" s="1">
        <v>44728.876388888886</v>
      </c>
      <c r="H497">
        <v>5</v>
      </c>
      <c r="I497">
        <v>24</v>
      </c>
      <c r="J497" s="7">
        <f t="shared" si="35"/>
        <v>5.0333333333255723</v>
      </c>
      <c r="K497" s="6" t="str">
        <f t="shared" si="37"/>
        <v>NO</v>
      </c>
      <c r="L497" s="2">
        <f t="shared" si="39"/>
        <v>0.78009090909090906</v>
      </c>
      <c r="M497" s="7">
        <f t="shared" si="36"/>
        <v>18.18333333323244</v>
      </c>
      <c r="N497" s="6" t="s">
        <v>15</v>
      </c>
      <c r="P497" s="6" t="s">
        <v>17</v>
      </c>
      <c r="Q497">
        <f t="shared" si="38"/>
        <v>2022</v>
      </c>
    </row>
    <row r="498" spans="1:17" x14ac:dyDescent="0.3">
      <c r="A498" s="6">
        <v>496</v>
      </c>
      <c r="B498" s="6">
        <v>448</v>
      </c>
      <c r="C498" t="s">
        <v>22</v>
      </c>
      <c r="D498" t="s">
        <v>18</v>
      </c>
      <c r="E498" s="1">
        <v>45086.892361111109</v>
      </c>
      <c r="F498" s="1">
        <v>45087.408333333333</v>
      </c>
      <c r="G498" s="1">
        <v>45089.002083333333</v>
      </c>
      <c r="H498">
        <v>15</v>
      </c>
      <c r="I498">
        <v>40</v>
      </c>
      <c r="J498" s="7">
        <f t="shared" si="35"/>
        <v>12.383333333360497</v>
      </c>
      <c r="K498" s="6" t="str">
        <f t="shared" si="37"/>
        <v>Yes</v>
      </c>
      <c r="L498" s="2">
        <f t="shared" si="39"/>
        <v>0.78009090909090906</v>
      </c>
      <c r="M498" s="7">
        <f t="shared" si="36"/>
        <v>50.633333333360497</v>
      </c>
      <c r="N498" s="6" t="s">
        <v>15</v>
      </c>
      <c r="P498" s="6" t="s">
        <v>16</v>
      </c>
      <c r="Q498">
        <f t="shared" si="38"/>
        <v>2023</v>
      </c>
    </row>
    <row r="499" spans="1:17" x14ac:dyDescent="0.3">
      <c r="A499" s="6">
        <v>497</v>
      </c>
      <c r="B499" s="6">
        <v>627</v>
      </c>
      <c r="C499" t="s">
        <v>13</v>
      </c>
      <c r="D499" t="s">
        <v>20</v>
      </c>
      <c r="E499" s="1">
        <v>45339.111805555556</v>
      </c>
      <c r="F499" s="1">
        <v>45339.191666666666</v>
      </c>
      <c r="G499" s="1">
        <v>45340.006249999999</v>
      </c>
      <c r="H499">
        <v>5</v>
      </c>
      <c r="I499">
        <v>24</v>
      </c>
      <c r="J499" s="7">
        <f t="shared" si="35"/>
        <v>1.9166666666278616</v>
      </c>
      <c r="K499" s="6" t="str">
        <f t="shared" si="37"/>
        <v>Yes</v>
      </c>
      <c r="L499" s="2">
        <f t="shared" si="39"/>
        <v>0.78</v>
      </c>
      <c r="M499" s="7">
        <f t="shared" si="36"/>
        <v>21.46666666661622</v>
      </c>
      <c r="N499" s="6" t="s">
        <v>15</v>
      </c>
      <c r="P499" s="6" t="s">
        <v>16</v>
      </c>
      <c r="Q499">
        <f t="shared" si="38"/>
        <v>2024</v>
      </c>
    </row>
    <row r="500" spans="1:17" x14ac:dyDescent="0.3">
      <c r="A500" s="6">
        <v>498</v>
      </c>
      <c r="B500" s="6">
        <v>649</v>
      </c>
      <c r="C500" t="s">
        <v>22</v>
      </c>
      <c r="D500" t="s">
        <v>18</v>
      </c>
      <c r="E500" s="1">
        <v>44911.440972222219</v>
      </c>
      <c r="F500" s="1">
        <v>44912.072916666664</v>
      </c>
      <c r="G500" s="1">
        <v>44914.737500000003</v>
      </c>
      <c r="H500">
        <v>15</v>
      </c>
      <c r="I500">
        <v>40</v>
      </c>
      <c r="J500" s="7">
        <f t="shared" si="35"/>
        <v>15.166666666686069</v>
      </c>
      <c r="K500" s="6" t="str">
        <f t="shared" si="37"/>
        <v>NO</v>
      </c>
      <c r="L500" s="2">
        <f t="shared" si="39"/>
        <v>0.77990909090909089</v>
      </c>
      <c r="M500" s="7">
        <f t="shared" si="36"/>
        <v>79.116666666814126</v>
      </c>
      <c r="N500" s="6" t="s">
        <v>15</v>
      </c>
      <c r="P500" s="6" t="s">
        <v>17</v>
      </c>
      <c r="Q500">
        <f t="shared" si="38"/>
        <v>2022</v>
      </c>
    </row>
    <row r="501" spans="1:17" x14ac:dyDescent="0.3">
      <c r="A501" s="6">
        <v>499</v>
      </c>
      <c r="B501" s="6">
        <v>623</v>
      </c>
      <c r="C501" t="s">
        <v>19</v>
      </c>
      <c r="D501" t="s">
        <v>14</v>
      </c>
      <c r="E501" s="1">
        <v>45550.93472222222</v>
      </c>
      <c r="F501" s="1">
        <v>45551.395138888889</v>
      </c>
      <c r="G501" s="1">
        <v>45552.539583333331</v>
      </c>
      <c r="H501">
        <v>48</v>
      </c>
      <c r="I501">
        <v>150</v>
      </c>
      <c r="J501" s="7">
        <f t="shared" si="35"/>
        <v>11.050000000046566</v>
      </c>
      <c r="K501" s="6" t="str">
        <f t="shared" si="37"/>
        <v>Yes</v>
      </c>
      <c r="L501" s="2">
        <f t="shared" si="39"/>
        <v>0.77990909090909089</v>
      </c>
      <c r="M501" s="7">
        <f t="shared" si="36"/>
        <v>38.516666666662786</v>
      </c>
      <c r="N501" s="6" t="s">
        <v>15</v>
      </c>
      <c r="P501" s="6" t="s">
        <v>16</v>
      </c>
      <c r="Q501">
        <f t="shared" si="38"/>
        <v>2024</v>
      </c>
    </row>
    <row r="502" spans="1:17" x14ac:dyDescent="0.3">
      <c r="A502" s="6">
        <v>500</v>
      </c>
      <c r="B502" s="6">
        <v>859</v>
      </c>
      <c r="C502" t="s">
        <v>13</v>
      </c>
      <c r="D502" t="s">
        <v>20</v>
      </c>
      <c r="E502" s="1">
        <v>44515.795138888891</v>
      </c>
      <c r="F502" s="1">
        <v>44515.930555555555</v>
      </c>
      <c r="G502" s="1">
        <v>44516.168749999997</v>
      </c>
      <c r="H502">
        <v>5</v>
      </c>
      <c r="I502">
        <v>24</v>
      </c>
      <c r="J502" s="7">
        <f t="shared" si="35"/>
        <v>3.2499999999417923</v>
      </c>
      <c r="K502" s="6" t="str">
        <f t="shared" si="37"/>
        <v>Yes</v>
      </c>
      <c r="L502" s="2">
        <f t="shared" si="39"/>
        <v>0.77981818181818185</v>
      </c>
      <c r="M502" s="7">
        <f t="shared" si="36"/>
        <v>8.9666666665580124</v>
      </c>
      <c r="N502" s="6" t="s">
        <v>15</v>
      </c>
      <c r="P502" s="6" t="s">
        <v>16</v>
      </c>
      <c r="Q502">
        <f t="shared" si="38"/>
        <v>2021</v>
      </c>
    </row>
    <row r="503" spans="1:17" x14ac:dyDescent="0.3">
      <c r="A503" s="6">
        <v>501</v>
      </c>
      <c r="B503" s="6">
        <v>733</v>
      </c>
      <c r="C503" t="s">
        <v>13</v>
      </c>
      <c r="D503" t="s">
        <v>14</v>
      </c>
      <c r="E503" s="1">
        <v>45112.55972222222</v>
      </c>
      <c r="F503" s="1">
        <v>45113.14166666667</v>
      </c>
      <c r="G503" s="1">
        <v>45114.052083333336</v>
      </c>
      <c r="H503">
        <v>48</v>
      </c>
      <c r="I503">
        <v>150</v>
      </c>
      <c r="J503" s="7">
        <f t="shared" si="35"/>
        <v>13.966666666790843</v>
      </c>
      <c r="K503" s="6" t="str">
        <f t="shared" si="37"/>
        <v>Yes</v>
      </c>
      <c r="L503" s="2">
        <f t="shared" si="39"/>
        <v>0.77972727272727271</v>
      </c>
      <c r="M503" s="7">
        <f t="shared" si="36"/>
        <v>35.81666666676756</v>
      </c>
      <c r="N503" s="6" t="s">
        <v>15</v>
      </c>
      <c r="P503" s="6" t="s">
        <v>16</v>
      </c>
      <c r="Q503">
        <f t="shared" si="38"/>
        <v>2023</v>
      </c>
    </row>
    <row r="504" spans="1:17" x14ac:dyDescent="0.3">
      <c r="A504" s="6">
        <v>502</v>
      </c>
      <c r="B504" s="6">
        <v>828</v>
      </c>
      <c r="C504" t="s">
        <v>13</v>
      </c>
      <c r="D504" t="s">
        <v>20</v>
      </c>
      <c r="E504" s="1">
        <v>44481.824305555558</v>
      </c>
      <c r="F504" s="1">
        <v>44481.928472222222</v>
      </c>
      <c r="G504" s="1">
        <v>44482.463888888888</v>
      </c>
      <c r="H504">
        <v>5</v>
      </c>
      <c r="I504">
        <v>24</v>
      </c>
      <c r="J504" s="7">
        <f t="shared" si="35"/>
        <v>2.4999999999417923</v>
      </c>
      <c r="K504" s="6" t="str">
        <f t="shared" si="37"/>
        <v>Yes</v>
      </c>
      <c r="L504" s="2">
        <f t="shared" si="39"/>
        <v>0.77963636363636368</v>
      </c>
      <c r="M504" s="7">
        <f t="shared" si="36"/>
        <v>15.349999999918509</v>
      </c>
      <c r="N504" s="6" t="s">
        <v>15</v>
      </c>
      <c r="P504" s="6" t="s">
        <v>16</v>
      </c>
      <c r="Q504">
        <f t="shared" si="38"/>
        <v>2021</v>
      </c>
    </row>
    <row r="505" spans="1:17" x14ac:dyDescent="0.3">
      <c r="A505" s="6">
        <v>503</v>
      </c>
      <c r="B505" s="6">
        <v>326</v>
      </c>
      <c r="C505" t="s">
        <v>19</v>
      </c>
      <c r="D505" t="s">
        <v>21</v>
      </c>
      <c r="E505" s="1">
        <v>44249.386805555558</v>
      </c>
      <c r="F505" s="1">
        <v>44249.412499999999</v>
      </c>
      <c r="G505" s="1">
        <v>44249.512499999997</v>
      </c>
      <c r="H505">
        <v>1</v>
      </c>
      <c r="I505">
        <v>8</v>
      </c>
      <c r="J505" s="7">
        <f t="shared" si="35"/>
        <v>0.61666666658129543</v>
      </c>
      <c r="K505" s="6" t="str">
        <f t="shared" si="37"/>
        <v>Yes</v>
      </c>
      <c r="L505" s="2">
        <f t="shared" si="39"/>
        <v>0.77954545454545454</v>
      </c>
      <c r="M505" s="7">
        <f t="shared" si="36"/>
        <v>3.0166666665463708</v>
      </c>
      <c r="N505" s="6" t="s">
        <v>15</v>
      </c>
      <c r="P505" s="6" t="s">
        <v>16</v>
      </c>
      <c r="Q505">
        <f t="shared" si="38"/>
        <v>2021</v>
      </c>
    </row>
    <row r="506" spans="1:17" x14ac:dyDescent="0.3">
      <c r="A506" s="6">
        <v>504</v>
      </c>
      <c r="B506" s="6">
        <v>162</v>
      </c>
      <c r="C506" t="s">
        <v>19</v>
      </c>
      <c r="D506" t="s">
        <v>20</v>
      </c>
      <c r="E506" s="1">
        <v>45650.175694444442</v>
      </c>
      <c r="F506" s="1">
        <v>45650.365277777775</v>
      </c>
      <c r="G506" s="1">
        <v>45650.98333333333</v>
      </c>
      <c r="H506">
        <v>5</v>
      </c>
      <c r="I506">
        <v>24</v>
      </c>
      <c r="J506" s="7">
        <f t="shared" si="35"/>
        <v>4.5499999999883585</v>
      </c>
      <c r="K506" s="6" t="str">
        <f t="shared" si="37"/>
        <v>Yes</v>
      </c>
      <c r="L506" s="2">
        <f t="shared" si="39"/>
        <v>0.7794545454545454</v>
      </c>
      <c r="M506" s="7">
        <f t="shared" si="36"/>
        <v>19.383333333302289</v>
      </c>
      <c r="N506" s="6" t="s">
        <v>15</v>
      </c>
      <c r="P506" s="6" t="s">
        <v>16</v>
      </c>
      <c r="Q506">
        <f t="shared" si="38"/>
        <v>2024</v>
      </c>
    </row>
    <row r="507" spans="1:17" x14ac:dyDescent="0.3">
      <c r="A507" s="6">
        <v>505</v>
      </c>
      <c r="B507" s="6">
        <v>354</v>
      </c>
      <c r="C507" t="s">
        <v>13</v>
      </c>
      <c r="D507" t="s">
        <v>21</v>
      </c>
      <c r="E507" s="1">
        <v>45543.044444444444</v>
      </c>
      <c r="F507" s="1">
        <v>45543.053472222222</v>
      </c>
      <c r="G507" s="1">
        <v>45543.323611111111</v>
      </c>
      <c r="H507">
        <v>1</v>
      </c>
      <c r="I507">
        <v>8</v>
      </c>
      <c r="J507" s="7">
        <f t="shared" si="35"/>
        <v>0.21666666667442769</v>
      </c>
      <c r="K507" s="6" t="str">
        <f t="shared" si="37"/>
        <v>Yes</v>
      </c>
      <c r="L507" s="2">
        <f t="shared" si="39"/>
        <v>0.77936363636363637</v>
      </c>
      <c r="M507" s="7">
        <f t="shared" si="36"/>
        <v>6.7000000000116415</v>
      </c>
      <c r="N507" s="6" t="s">
        <v>15</v>
      </c>
      <c r="P507" s="6" t="s">
        <v>16</v>
      </c>
      <c r="Q507">
        <f t="shared" si="38"/>
        <v>2024</v>
      </c>
    </row>
    <row r="508" spans="1:17" x14ac:dyDescent="0.3">
      <c r="A508" s="6">
        <v>506</v>
      </c>
      <c r="B508" s="6">
        <v>882</v>
      </c>
      <c r="C508" t="s">
        <v>19</v>
      </c>
      <c r="D508" t="s">
        <v>18</v>
      </c>
      <c r="E508" s="1">
        <v>44987.324999999997</v>
      </c>
      <c r="F508" s="1">
        <v>44987.651388888888</v>
      </c>
      <c r="G508" s="1">
        <v>44990.54791666667</v>
      </c>
      <c r="H508">
        <v>15</v>
      </c>
      <c r="I508">
        <v>40</v>
      </c>
      <c r="J508" s="7">
        <f t="shared" si="35"/>
        <v>7.8333333333721384</v>
      </c>
      <c r="K508" s="6" t="str">
        <f t="shared" si="37"/>
        <v>Yes</v>
      </c>
      <c r="L508" s="2">
        <f t="shared" si="39"/>
        <v>0.77927272727272723</v>
      </c>
      <c r="M508" s="7">
        <f t="shared" si="36"/>
        <v>77.35000000015134</v>
      </c>
      <c r="N508" s="6" t="s">
        <v>16</v>
      </c>
      <c r="P508" s="6" t="s">
        <v>17</v>
      </c>
      <c r="Q508">
        <f t="shared" si="38"/>
        <v>2023</v>
      </c>
    </row>
    <row r="509" spans="1:17" x14ac:dyDescent="0.3">
      <c r="A509" s="6">
        <v>507</v>
      </c>
      <c r="B509" s="6">
        <v>153</v>
      </c>
      <c r="C509" t="s">
        <v>22</v>
      </c>
      <c r="D509" t="s">
        <v>21</v>
      </c>
      <c r="E509" s="1">
        <v>44073.023611111108</v>
      </c>
      <c r="F509" s="1">
        <v>44073.03402777778</v>
      </c>
      <c r="G509" s="1">
        <v>44073.064583333333</v>
      </c>
      <c r="H509">
        <v>1</v>
      </c>
      <c r="I509">
        <v>8</v>
      </c>
      <c r="J509" s="7">
        <f t="shared" si="35"/>
        <v>0.25000000011641532</v>
      </c>
      <c r="K509" s="6" t="str">
        <f t="shared" si="37"/>
        <v>Yes</v>
      </c>
      <c r="L509" s="2">
        <f t="shared" si="39"/>
        <v>0.7791818181818182</v>
      </c>
      <c r="M509" s="7">
        <f t="shared" si="36"/>
        <v>0.9833333333954215</v>
      </c>
      <c r="N509" s="6" t="s">
        <v>15</v>
      </c>
      <c r="P509" s="6" t="s">
        <v>16</v>
      </c>
      <c r="Q509">
        <f t="shared" si="38"/>
        <v>2020</v>
      </c>
    </row>
    <row r="510" spans="1:17" x14ac:dyDescent="0.3">
      <c r="A510" s="6">
        <v>508</v>
      </c>
      <c r="B510" s="6">
        <v>917</v>
      </c>
      <c r="C510" t="s">
        <v>22</v>
      </c>
      <c r="D510" t="s">
        <v>14</v>
      </c>
      <c r="E510" s="1">
        <v>45369.041666666664</v>
      </c>
      <c r="F510" s="1">
        <v>45370.679166666669</v>
      </c>
      <c r="G510" s="1">
        <v>45375.515277777777</v>
      </c>
      <c r="H510">
        <v>48</v>
      </c>
      <c r="I510">
        <v>150</v>
      </c>
      <c r="J510" s="7">
        <f t="shared" si="35"/>
        <v>39.300000000104774</v>
      </c>
      <c r="K510" s="6" t="str">
        <f t="shared" si="37"/>
        <v>Yes</v>
      </c>
      <c r="L510" s="2">
        <f t="shared" si="39"/>
        <v>0.77909090909090906</v>
      </c>
      <c r="M510" s="7">
        <f t="shared" si="36"/>
        <v>155.36666666669771</v>
      </c>
      <c r="N510" s="6" t="s">
        <v>15</v>
      </c>
      <c r="P510" s="6" t="s">
        <v>16</v>
      </c>
      <c r="Q510">
        <f t="shared" si="38"/>
        <v>2024</v>
      </c>
    </row>
    <row r="511" spans="1:17" x14ac:dyDescent="0.3">
      <c r="A511" s="6">
        <v>509</v>
      </c>
      <c r="B511" s="6">
        <v>304</v>
      </c>
      <c r="C511" t="s">
        <v>13</v>
      </c>
      <c r="D511" t="s">
        <v>21</v>
      </c>
      <c r="E511" s="1">
        <v>45069.01666666667</v>
      </c>
      <c r="F511" s="1">
        <v>45069.044444444444</v>
      </c>
      <c r="G511" s="1">
        <v>45069.063194444447</v>
      </c>
      <c r="H511">
        <v>1</v>
      </c>
      <c r="I511">
        <v>8</v>
      </c>
      <c r="J511" s="7">
        <f t="shared" si="35"/>
        <v>0.6666666665696539</v>
      </c>
      <c r="K511" s="6" t="str">
        <f t="shared" si="37"/>
        <v>Yes</v>
      </c>
      <c r="L511" s="2">
        <f t="shared" si="39"/>
        <v>0.77900000000000003</v>
      </c>
      <c r="M511" s="7">
        <f t="shared" si="36"/>
        <v>1.1166666666395031</v>
      </c>
      <c r="N511" s="6" t="s">
        <v>15</v>
      </c>
      <c r="P511" s="6" t="s">
        <v>16</v>
      </c>
      <c r="Q511">
        <f t="shared" si="38"/>
        <v>2023</v>
      </c>
    </row>
    <row r="512" spans="1:17" x14ac:dyDescent="0.3">
      <c r="A512" s="6">
        <v>510</v>
      </c>
      <c r="B512" s="6">
        <v>63</v>
      </c>
      <c r="C512" t="s">
        <v>19</v>
      </c>
      <c r="D512" t="s">
        <v>21</v>
      </c>
      <c r="E512" s="1">
        <v>45412.057638888888</v>
      </c>
      <c r="F512" s="1">
        <v>45412.068749999999</v>
      </c>
      <c r="G512" s="1">
        <v>45412.1875</v>
      </c>
      <c r="H512">
        <v>1</v>
      </c>
      <c r="I512">
        <v>8</v>
      </c>
      <c r="J512" s="7">
        <f t="shared" si="35"/>
        <v>0.26666666666278616</v>
      </c>
      <c r="K512" s="6" t="str">
        <f t="shared" si="37"/>
        <v>Yes</v>
      </c>
      <c r="L512" s="2">
        <f t="shared" si="39"/>
        <v>0.77890909090909088</v>
      </c>
      <c r="M512" s="7">
        <f t="shared" si="36"/>
        <v>3.1166666666977108</v>
      </c>
      <c r="N512" s="6" t="s">
        <v>15</v>
      </c>
      <c r="P512" s="6" t="s">
        <v>16</v>
      </c>
      <c r="Q512">
        <f t="shared" si="38"/>
        <v>2024</v>
      </c>
    </row>
    <row r="513" spans="1:17" x14ac:dyDescent="0.3">
      <c r="A513" s="6">
        <v>511</v>
      </c>
      <c r="B513" s="6">
        <v>270</v>
      </c>
      <c r="C513" t="s">
        <v>22</v>
      </c>
      <c r="D513" t="s">
        <v>14</v>
      </c>
      <c r="E513" s="1">
        <v>44614.029861111114</v>
      </c>
      <c r="F513" s="1">
        <v>44615.855555555558</v>
      </c>
      <c r="G513" s="1">
        <v>44620.907638888886</v>
      </c>
      <c r="H513">
        <v>48</v>
      </c>
      <c r="I513">
        <v>150</v>
      </c>
      <c r="J513" s="7">
        <f t="shared" si="35"/>
        <v>43.816666666651145</v>
      </c>
      <c r="K513" s="6" t="str">
        <f t="shared" si="37"/>
        <v>Yes</v>
      </c>
      <c r="L513" s="2">
        <f t="shared" si="39"/>
        <v>0.77881818181818185</v>
      </c>
      <c r="M513" s="7">
        <f t="shared" si="36"/>
        <v>165.06666666653473</v>
      </c>
      <c r="N513" s="6" t="s">
        <v>15</v>
      </c>
      <c r="P513" s="6" t="s">
        <v>16</v>
      </c>
      <c r="Q513">
        <f t="shared" si="38"/>
        <v>2022</v>
      </c>
    </row>
    <row r="514" spans="1:17" x14ac:dyDescent="0.3">
      <c r="A514" s="6">
        <v>512</v>
      </c>
      <c r="B514" s="6">
        <v>607</v>
      </c>
      <c r="C514" t="s">
        <v>19</v>
      </c>
      <c r="D514" t="s">
        <v>14</v>
      </c>
      <c r="E514" s="1">
        <v>45302.151388888888</v>
      </c>
      <c r="F514" s="1">
        <v>45303.15625</v>
      </c>
      <c r="G514" s="1">
        <v>45305.504166666666</v>
      </c>
      <c r="H514">
        <v>48</v>
      </c>
      <c r="I514">
        <v>150</v>
      </c>
      <c r="J514" s="7">
        <f t="shared" si="35"/>
        <v>24.116666666697711</v>
      </c>
      <c r="K514" s="6" t="str">
        <f t="shared" si="37"/>
        <v>Yes</v>
      </c>
      <c r="L514" s="2">
        <f t="shared" si="39"/>
        <v>0.77872727272727271</v>
      </c>
      <c r="M514" s="7">
        <f t="shared" si="36"/>
        <v>80.466666666674428</v>
      </c>
      <c r="N514" s="6" t="s">
        <v>15</v>
      </c>
      <c r="P514" s="6" t="s">
        <v>16</v>
      </c>
      <c r="Q514">
        <f t="shared" si="38"/>
        <v>2024</v>
      </c>
    </row>
    <row r="515" spans="1:17" x14ac:dyDescent="0.3">
      <c r="A515" s="6">
        <v>513</v>
      </c>
      <c r="B515" s="6">
        <v>465</v>
      </c>
      <c r="C515" t="s">
        <v>19</v>
      </c>
      <c r="D515" t="s">
        <v>18</v>
      </c>
      <c r="E515" s="1">
        <v>45353.906944444447</v>
      </c>
      <c r="F515" s="1">
        <v>45354.876388888886</v>
      </c>
      <c r="G515" s="1">
        <v>45355.578472222223</v>
      </c>
      <c r="H515">
        <v>15</v>
      </c>
      <c r="I515">
        <v>40</v>
      </c>
      <c r="J515" s="7">
        <f t="shared" ref="J515:J578" si="40">(F515-E515)*24</f>
        <v>23.266666666546371</v>
      </c>
      <c r="K515" s="6" t="str">
        <f t="shared" si="37"/>
        <v>NO</v>
      </c>
      <c r="L515" s="2">
        <f t="shared" si="39"/>
        <v>0.77863636363636368</v>
      </c>
      <c r="M515" s="7">
        <f t="shared" ref="M515:M578" si="41">(G515-E515)*24</f>
        <v>40.116666666639503</v>
      </c>
      <c r="N515" s="6" t="s">
        <v>15</v>
      </c>
      <c r="P515" s="6" t="s">
        <v>17</v>
      </c>
      <c r="Q515">
        <f t="shared" si="38"/>
        <v>2024</v>
      </c>
    </row>
    <row r="516" spans="1:17" x14ac:dyDescent="0.3">
      <c r="A516" s="6">
        <v>514</v>
      </c>
      <c r="B516" s="6">
        <v>626</v>
      </c>
      <c r="C516" t="s">
        <v>22</v>
      </c>
      <c r="D516" t="s">
        <v>21</v>
      </c>
      <c r="E516" s="1">
        <v>44402.672222222223</v>
      </c>
      <c r="F516" s="1">
        <v>44402.674305555556</v>
      </c>
      <c r="G516" s="1">
        <v>44402.803472222222</v>
      </c>
      <c r="H516">
        <v>1</v>
      </c>
      <c r="I516">
        <v>8</v>
      </c>
      <c r="J516" s="7">
        <f t="shared" si="40"/>
        <v>4.9999999988358468E-2</v>
      </c>
      <c r="K516" s="6" t="str">
        <f t="shared" ref="K516:K579" si="42">IF(J516&lt;=H516,"Yes","NO")</f>
        <v>Yes</v>
      </c>
      <c r="L516" s="2">
        <f t="shared" si="39"/>
        <v>0.77863636363636368</v>
      </c>
      <c r="M516" s="7">
        <f t="shared" si="41"/>
        <v>3.1499999999650754</v>
      </c>
      <c r="N516" s="6" t="s">
        <v>15</v>
      </c>
      <c r="P516" s="6" t="s">
        <v>16</v>
      </c>
      <c r="Q516">
        <f t="shared" ref="Q516:Q579" si="43">YEAR(E516)</f>
        <v>2021</v>
      </c>
    </row>
    <row r="517" spans="1:17" x14ac:dyDescent="0.3">
      <c r="A517" s="6">
        <v>515</v>
      </c>
      <c r="B517" s="6">
        <v>181</v>
      </c>
      <c r="C517" t="s">
        <v>22</v>
      </c>
      <c r="D517" t="s">
        <v>14</v>
      </c>
      <c r="E517" s="1">
        <v>45236.100694444445</v>
      </c>
      <c r="F517" s="1">
        <v>45237.056250000001</v>
      </c>
      <c r="G517" s="1">
        <v>45238.074999999997</v>
      </c>
      <c r="H517">
        <v>48</v>
      </c>
      <c r="I517">
        <v>150</v>
      </c>
      <c r="J517" s="7">
        <f t="shared" si="40"/>
        <v>22.933333333348855</v>
      </c>
      <c r="K517" s="6" t="str">
        <f t="shared" si="42"/>
        <v>Yes</v>
      </c>
      <c r="L517" s="2">
        <f t="shared" ref="L517:L580" si="44">COUNTIF(K517:K11516,"YES")/11000</f>
        <v>0.77854545454545454</v>
      </c>
      <c r="M517" s="7">
        <f t="shared" si="41"/>
        <v>47.383333333244082</v>
      </c>
      <c r="N517" s="6" t="s">
        <v>15</v>
      </c>
      <c r="P517" s="6" t="s">
        <v>16</v>
      </c>
      <c r="Q517">
        <f t="shared" si="43"/>
        <v>2023</v>
      </c>
    </row>
    <row r="518" spans="1:17" x14ac:dyDescent="0.3">
      <c r="A518" s="6">
        <v>516</v>
      </c>
      <c r="B518" s="6">
        <v>697</v>
      </c>
      <c r="C518" t="s">
        <v>19</v>
      </c>
      <c r="D518" t="s">
        <v>18</v>
      </c>
      <c r="E518" s="1">
        <v>44096.423611111109</v>
      </c>
      <c r="F518" s="1">
        <v>44097.136111111111</v>
      </c>
      <c r="G518" s="1">
        <v>44098.12222222222</v>
      </c>
      <c r="H518">
        <v>15</v>
      </c>
      <c r="I518">
        <v>40</v>
      </c>
      <c r="J518" s="7">
        <f t="shared" si="40"/>
        <v>17.100000000034925</v>
      </c>
      <c r="K518" s="6" t="str">
        <f t="shared" si="42"/>
        <v>NO</v>
      </c>
      <c r="L518" s="2">
        <f t="shared" si="44"/>
        <v>0.7784545454545454</v>
      </c>
      <c r="M518" s="7">
        <f t="shared" si="41"/>
        <v>40.766666666662786</v>
      </c>
      <c r="N518" s="6" t="s">
        <v>15</v>
      </c>
      <c r="P518" s="6" t="s">
        <v>17</v>
      </c>
      <c r="Q518">
        <f t="shared" si="43"/>
        <v>2020</v>
      </c>
    </row>
    <row r="519" spans="1:17" x14ac:dyDescent="0.3">
      <c r="A519" s="6">
        <v>517</v>
      </c>
      <c r="B519" s="6">
        <v>640</v>
      </c>
      <c r="C519" t="s">
        <v>13</v>
      </c>
      <c r="D519" t="s">
        <v>20</v>
      </c>
      <c r="E519" s="1">
        <v>45455.806250000001</v>
      </c>
      <c r="F519" s="1">
        <v>45455.82916666667</v>
      </c>
      <c r="G519" s="1">
        <v>45456.213888888888</v>
      </c>
      <c r="H519">
        <v>5</v>
      </c>
      <c r="I519">
        <v>24</v>
      </c>
      <c r="J519" s="7">
        <f t="shared" si="40"/>
        <v>0.55000000004656613</v>
      </c>
      <c r="K519" s="6" t="str">
        <f t="shared" si="42"/>
        <v>Yes</v>
      </c>
      <c r="L519" s="2">
        <f t="shared" si="44"/>
        <v>0.7784545454545454</v>
      </c>
      <c r="M519" s="7">
        <f t="shared" si="41"/>
        <v>9.7833333332673647</v>
      </c>
      <c r="N519" s="6" t="s">
        <v>15</v>
      </c>
      <c r="P519" s="6" t="s">
        <v>16</v>
      </c>
      <c r="Q519">
        <f t="shared" si="43"/>
        <v>2024</v>
      </c>
    </row>
    <row r="520" spans="1:17" x14ac:dyDescent="0.3">
      <c r="A520" s="6">
        <v>518</v>
      </c>
      <c r="B520" s="6">
        <v>771</v>
      </c>
      <c r="C520" t="s">
        <v>19</v>
      </c>
      <c r="D520" t="s">
        <v>18</v>
      </c>
      <c r="E520" s="1">
        <v>44790.805555555555</v>
      </c>
      <c r="F520" s="1">
        <v>44791.435416666667</v>
      </c>
      <c r="G520" s="1">
        <v>44791.480555555558</v>
      </c>
      <c r="H520">
        <v>15</v>
      </c>
      <c r="I520">
        <v>40</v>
      </c>
      <c r="J520" s="7">
        <f t="shared" si="40"/>
        <v>15.116666666697711</v>
      </c>
      <c r="K520" s="6" t="str">
        <f t="shared" si="42"/>
        <v>NO</v>
      </c>
      <c r="L520" s="2">
        <f t="shared" si="44"/>
        <v>0.77836363636363637</v>
      </c>
      <c r="M520" s="7">
        <f t="shared" si="41"/>
        <v>16.200000000069849</v>
      </c>
      <c r="N520" s="6" t="s">
        <v>15</v>
      </c>
      <c r="P520" s="6" t="s">
        <v>17</v>
      </c>
      <c r="Q520">
        <f t="shared" si="43"/>
        <v>2022</v>
      </c>
    </row>
    <row r="521" spans="1:17" x14ac:dyDescent="0.3">
      <c r="A521" s="6">
        <v>519</v>
      </c>
      <c r="B521" s="6">
        <v>134</v>
      </c>
      <c r="C521" t="s">
        <v>19</v>
      </c>
      <c r="D521" t="s">
        <v>21</v>
      </c>
      <c r="E521" s="1">
        <v>44019.507638888892</v>
      </c>
      <c r="F521" s="1">
        <v>44019.533333333333</v>
      </c>
      <c r="G521" s="1">
        <v>44019.818055555559</v>
      </c>
      <c r="H521">
        <v>1</v>
      </c>
      <c r="I521">
        <v>8</v>
      </c>
      <c r="J521" s="7">
        <f t="shared" si="40"/>
        <v>0.61666666658129543</v>
      </c>
      <c r="K521" s="6" t="str">
        <f t="shared" si="42"/>
        <v>Yes</v>
      </c>
      <c r="L521" s="2">
        <f t="shared" si="44"/>
        <v>0.77836363636363637</v>
      </c>
      <c r="M521" s="7">
        <f t="shared" si="41"/>
        <v>7.4500000000116415</v>
      </c>
      <c r="N521" s="6" t="s">
        <v>15</v>
      </c>
      <c r="P521" s="6" t="s">
        <v>16</v>
      </c>
      <c r="Q521">
        <f t="shared" si="43"/>
        <v>2020</v>
      </c>
    </row>
    <row r="522" spans="1:17" x14ac:dyDescent="0.3">
      <c r="A522" s="6">
        <v>520</v>
      </c>
      <c r="B522" s="6">
        <v>633</v>
      </c>
      <c r="C522" t="s">
        <v>22</v>
      </c>
      <c r="D522" t="s">
        <v>18</v>
      </c>
      <c r="E522" s="1">
        <v>44883.342361111114</v>
      </c>
      <c r="F522" s="1">
        <v>44883.90902777778</v>
      </c>
      <c r="G522" s="1">
        <v>44885.03125</v>
      </c>
      <c r="H522">
        <v>15</v>
      </c>
      <c r="I522">
        <v>40</v>
      </c>
      <c r="J522" s="7">
        <f t="shared" si="40"/>
        <v>13.599999999976717</v>
      </c>
      <c r="K522" s="6" t="str">
        <f t="shared" si="42"/>
        <v>Yes</v>
      </c>
      <c r="L522" s="2">
        <f t="shared" si="44"/>
        <v>0.77827272727272723</v>
      </c>
      <c r="M522" s="7">
        <f t="shared" si="41"/>
        <v>40.533333333267365</v>
      </c>
      <c r="N522" s="6" t="s">
        <v>15</v>
      </c>
      <c r="P522" s="6" t="s">
        <v>16</v>
      </c>
      <c r="Q522">
        <f t="shared" si="43"/>
        <v>2022</v>
      </c>
    </row>
    <row r="523" spans="1:17" x14ac:dyDescent="0.3">
      <c r="A523" s="6">
        <v>521</v>
      </c>
      <c r="B523" s="6">
        <v>313</v>
      </c>
      <c r="C523" t="s">
        <v>19</v>
      </c>
      <c r="D523" t="s">
        <v>18</v>
      </c>
      <c r="E523" s="1">
        <v>44104.143750000003</v>
      </c>
      <c r="F523" s="1">
        <v>44104.761111111111</v>
      </c>
      <c r="G523" s="1">
        <v>44106.817361111112</v>
      </c>
      <c r="H523">
        <v>15</v>
      </c>
      <c r="I523">
        <v>40</v>
      </c>
      <c r="J523" s="7">
        <f t="shared" si="40"/>
        <v>14.816666666592937</v>
      </c>
      <c r="K523" s="6" t="str">
        <f t="shared" si="42"/>
        <v>Yes</v>
      </c>
      <c r="L523" s="2">
        <f t="shared" si="44"/>
        <v>0.7781818181818182</v>
      </c>
      <c r="M523" s="7">
        <f t="shared" si="41"/>
        <v>64.166666666627862</v>
      </c>
      <c r="N523" s="6" t="s">
        <v>15</v>
      </c>
      <c r="P523" s="6" t="s">
        <v>16</v>
      </c>
      <c r="Q523">
        <f t="shared" si="43"/>
        <v>2020</v>
      </c>
    </row>
    <row r="524" spans="1:17" x14ac:dyDescent="0.3">
      <c r="A524" s="6">
        <v>522</v>
      </c>
      <c r="B524" s="6">
        <v>883</v>
      </c>
      <c r="C524" t="s">
        <v>22</v>
      </c>
      <c r="D524" t="s">
        <v>18</v>
      </c>
      <c r="E524" s="1">
        <v>44237.427083333336</v>
      </c>
      <c r="F524" s="1">
        <v>44238.179166666669</v>
      </c>
      <c r="G524" s="1">
        <v>44241.111805555556</v>
      </c>
      <c r="H524">
        <v>15</v>
      </c>
      <c r="I524">
        <v>40</v>
      </c>
      <c r="J524" s="7">
        <f t="shared" si="40"/>
        <v>18.049999999988358</v>
      </c>
      <c r="K524" s="6" t="str">
        <f t="shared" si="42"/>
        <v>NO</v>
      </c>
      <c r="L524" s="2">
        <f t="shared" si="44"/>
        <v>0.77809090909090906</v>
      </c>
      <c r="M524" s="7">
        <f t="shared" si="41"/>
        <v>88.433333333290648</v>
      </c>
      <c r="N524" s="6" t="s">
        <v>16</v>
      </c>
      <c r="P524" s="6" t="s">
        <v>17</v>
      </c>
      <c r="Q524">
        <f t="shared" si="43"/>
        <v>2021</v>
      </c>
    </row>
    <row r="525" spans="1:17" x14ac:dyDescent="0.3">
      <c r="A525" s="6">
        <v>523</v>
      </c>
      <c r="B525" s="6">
        <v>93</v>
      </c>
      <c r="C525" t="s">
        <v>13</v>
      </c>
      <c r="D525" t="s">
        <v>21</v>
      </c>
      <c r="E525" s="1">
        <v>44319.025000000001</v>
      </c>
      <c r="F525" s="1">
        <v>44319.054861111108</v>
      </c>
      <c r="G525" s="1">
        <v>44319.381944444445</v>
      </c>
      <c r="H525">
        <v>1</v>
      </c>
      <c r="I525">
        <v>8</v>
      </c>
      <c r="J525" s="7">
        <f t="shared" si="40"/>
        <v>0.71666666655801237</v>
      </c>
      <c r="K525" s="6" t="str">
        <f t="shared" si="42"/>
        <v>Yes</v>
      </c>
      <c r="L525" s="2">
        <f t="shared" si="44"/>
        <v>0.77809090909090906</v>
      </c>
      <c r="M525" s="7">
        <f t="shared" si="41"/>
        <v>8.5666666666511446</v>
      </c>
      <c r="N525" s="6" t="s">
        <v>15</v>
      </c>
      <c r="P525" s="6" t="s">
        <v>16</v>
      </c>
      <c r="Q525">
        <f t="shared" si="43"/>
        <v>2021</v>
      </c>
    </row>
    <row r="526" spans="1:17" x14ac:dyDescent="0.3">
      <c r="A526" s="6">
        <v>524</v>
      </c>
      <c r="B526" s="6">
        <v>195</v>
      </c>
      <c r="C526" t="s">
        <v>19</v>
      </c>
      <c r="D526" t="s">
        <v>20</v>
      </c>
      <c r="E526" s="1">
        <v>45283.258333333331</v>
      </c>
      <c r="F526" s="1">
        <v>45283.479861111111</v>
      </c>
      <c r="G526" s="1">
        <v>45283.614583333336</v>
      </c>
      <c r="H526">
        <v>5</v>
      </c>
      <c r="I526">
        <v>24</v>
      </c>
      <c r="J526" s="7">
        <f t="shared" si="40"/>
        <v>5.3166666667093523</v>
      </c>
      <c r="K526" s="6" t="str">
        <f t="shared" si="42"/>
        <v>NO</v>
      </c>
      <c r="L526" s="2">
        <f t="shared" si="44"/>
        <v>0.77800000000000002</v>
      </c>
      <c r="M526" s="7">
        <f t="shared" si="41"/>
        <v>8.5500000001047738</v>
      </c>
      <c r="N526" s="6" t="s">
        <v>15</v>
      </c>
      <c r="P526" s="6" t="s">
        <v>17</v>
      </c>
      <c r="Q526">
        <f t="shared" si="43"/>
        <v>2023</v>
      </c>
    </row>
    <row r="527" spans="1:17" x14ac:dyDescent="0.3">
      <c r="A527" s="6">
        <v>525</v>
      </c>
      <c r="B527" s="6">
        <v>261</v>
      </c>
      <c r="C527" t="s">
        <v>13</v>
      </c>
      <c r="D527" t="s">
        <v>21</v>
      </c>
      <c r="E527" s="1">
        <v>45632.996527777781</v>
      </c>
      <c r="F527" s="1">
        <v>45633.031944444447</v>
      </c>
      <c r="G527" s="1">
        <v>45633.268055555556</v>
      </c>
      <c r="H527">
        <v>1</v>
      </c>
      <c r="I527">
        <v>8</v>
      </c>
      <c r="J527" s="7">
        <f t="shared" si="40"/>
        <v>0.84999999997671694</v>
      </c>
      <c r="K527" s="6" t="str">
        <f t="shared" si="42"/>
        <v>Yes</v>
      </c>
      <c r="L527" s="2">
        <f t="shared" si="44"/>
        <v>0.77800000000000002</v>
      </c>
      <c r="M527" s="7">
        <f t="shared" si="41"/>
        <v>6.5166666666045785</v>
      </c>
      <c r="N527" s="6" t="s">
        <v>15</v>
      </c>
      <c r="P527" s="6" t="s">
        <v>16</v>
      </c>
      <c r="Q527">
        <f t="shared" si="43"/>
        <v>2024</v>
      </c>
    </row>
    <row r="528" spans="1:17" x14ac:dyDescent="0.3">
      <c r="A528" s="6">
        <v>526</v>
      </c>
      <c r="B528" s="6">
        <v>317</v>
      </c>
      <c r="C528" t="s">
        <v>19</v>
      </c>
      <c r="D528" t="s">
        <v>18</v>
      </c>
      <c r="E528" s="1">
        <v>44757.990972222222</v>
      </c>
      <c r="F528" s="1">
        <v>44758.075694444444</v>
      </c>
      <c r="G528" s="1">
        <v>44760.631249999999</v>
      </c>
      <c r="H528">
        <v>15</v>
      </c>
      <c r="I528">
        <v>40</v>
      </c>
      <c r="J528" s="7">
        <f t="shared" si="40"/>
        <v>2.0333333333255723</v>
      </c>
      <c r="K528" s="6" t="str">
        <f t="shared" si="42"/>
        <v>Yes</v>
      </c>
      <c r="L528" s="2">
        <f t="shared" si="44"/>
        <v>0.77790909090909088</v>
      </c>
      <c r="M528" s="7">
        <f t="shared" si="41"/>
        <v>63.366666666639503</v>
      </c>
      <c r="N528" s="6" t="s">
        <v>15</v>
      </c>
      <c r="P528" s="6" t="s">
        <v>16</v>
      </c>
      <c r="Q528">
        <f t="shared" si="43"/>
        <v>2022</v>
      </c>
    </row>
    <row r="529" spans="1:17" x14ac:dyDescent="0.3">
      <c r="A529" s="6">
        <v>527</v>
      </c>
      <c r="B529" s="6">
        <v>273</v>
      </c>
      <c r="C529" t="s">
        <v>22</v>
      </c>
      <c r="D529" t="s">
        <v>14</v>
      </c>
      <c r="E529" s="1">
        <v>45277.206944444442</v>
      </c>
      <c r="F529" s="1">
        <v>45277.37222222222</v>
      </c>
      <c r="G529" s="1">
        <v>45279.031944444447</v>
      </c>
      <c r="H529">
        <v>48</v>
      </c>
      <c r="I529">
        <v>150</v>
      </c>
      <c r="J529" s="7">
        <f t="shared" si="40"/>
        <v>3.9666666666744277</v>
      </c>
      <c r="K529" s="6" t="str">
        <f t="shared" si="42"/>
        <v>Yes</v>
      </c>
      <c r="L529" s="2">
        <f t="shared" si="44"/>
        <v>0.77781818181818185</v>
      </c>
      <c r="M529" s="7">
        <f t="shared" si="41"/>
        <v>43.800000000104774</v>
      </c>
      <c r="N529" s="6" t="s">
        <v>15</v>
      </c>
      <c r="P529" s="6" t="s">
        <v>16</v>
      </c>
      <c r="Q529">
        <f t="shared" si="43"/>
        <v>2023</v>
      </c>
    </row>
    <row r="530" spans="1:17" x14ac:dyDescent="0.3">
      <c r="A530" s="6">
        <v>528</v>
      </c>
      <c r="B530" s="6">
        <v>318</v>
      </c>
      <c r="C530" t="s">
        <v>19</v>
      </c>
      <c r="D530" t="s">
        <v>14</v>
      </c>
      <c r="E530" s="1">
        <v>45032.711805555555</v>
      </c>
      <c r="F530" s="1">
        <v>45034.513194444444</v>
      </c>
      <c r="G530" s="1">
        <v>45037.840277777781</v>
      </c>
      <c r="H530">
        <v>48</v>
      </c>
      <c r="I530">
        <v>150</v>
      </c>
      <c r="J530" s="7">
        <f t="shared" si="40"/>
        <v>43.233333333337214</v>
      </c>
      <c r="K530" s="6" t="str">
        <f t="shared" si="42"/>
        <v>Yes</v>
      </c>
      <c r="L530" s="2">
        <f t="shared" si="44"/>
        <v>0.77772727272727271</v>
      </c>
      <c r="M530" s="7">
        <f t="shared" si="41"/>
        <v>123.08333333343035</v>
      </c>
      <c r="N530" s="6" t="s">
        <v>15</v>
      </c>
      <c r="P530" s="6" t="s">
        <v>16</v>
      </c>
      <c r="Q530">
        <f t="shared" si="43"/>
        <v>2023</v>
      </c>
    </row>
    <row r="531" spans="1:17" x14ac:dyDescent="0.3">
      <c r="A531" s="6">
        <v>529</v>
      </c>
      <c r="B531" s="6">
        <v>841</v>
      </c>
      <c r="C531" t="s">
        <v>13</v>
      </c>
      <c r="D531" t="s">
        <v>20</v>
      </c>
      <c r="E531" s="1">
        <v>45494.820833333331</v>
      </c>
      <c r="F531" s="1">
        <v>45494.955555555556</v>
      </c>
      <c r="G531" s="1">
        <v>45495.381249999999</v>
      </c>
      <c r="H531">
        <v>5</v>
      </c>
      <c r="I531">
        <v>24</v>
      </c>
      <c r="J531" s="7">
        <f t="shared" si="40"/>
        <v>3.2333333333954215</v>
      </c>
      <c r="K531" s="6" t="str">
        <f t="shared" si="42"/>
        <v>Yes</v>
      </c>
      <c r="L531" s="2">
        <f t="shared" si="44"/>
        <v>0.77763636363636368</v>
      </c>
      <c r="M531" s="7">
        <f t="shared" si="41"/>
        <v>13.450000000011642</v>
      </c>
      <c r="N531" s="6" t="s">
        <v>15</v>
      </c>
      <c r="P531" s="6" t="s">
        <v>16</v>
      </c>
      <c r="Q531">
        <f t="shared" si="43"/>
        <v>2024</v>
      </c>
    </row>
    <row r="532" spans="1:17" x14ac:dyDescent="0.3">
      <c r="A532" s="6">
        <v>530</v>
      </c>
      <c r="B532" s="6">
        <v>859</v>
      </c>
      <c r="C532" t="s">
        <v>13</v>
      </c>
      <c r="D532" t="s">
        <v>20</v>
      </c>
      <c r="E532" s="1">
        <v>44173.179861111108</v>
      </c>
      <c r="F532" s="1">
        <v>44173.411805555559</v>
      </c>
      <c r="G532" s="1">
        <v>44173.455555555556</v>
      </c>
      <c r="H532">
        <v>5</v>
      </c>
      <c r="I532">
        <v>24</v>
      </c>
      <c r="J532" s="7">
        <f t="shared" si="40"/>
        <v>5.5666666668257676</v>
      </c>
      <c r="K532" s="6" t="str">
        <f t="shared" si="42"/>
        <v>NO</v>
      </c>
      <c r="L532" s="2">
        <f t="shared" si="44"/>
        <v>0.77754545454545454</v>
      </c>
      <c r="M532" s="7">
        <f t="shared" si="41"/>
        <v>6.6166666667559184</v>
      </c>
      <c r="N532" s="6" t="s">
        <v>15</v>
      </c>
      <c r="P532" s="6" t="s">
        <v>17</v>
      </c>
      <c r="Q532">
        <f t="shared" si="43"/>
        <v>2020</v>
      </c>
    </row>
    <row r="533" spans="1:17" x14ac:dyDescent="0.3">
      <c r="A533" s="6">
        <v>531</v>
      </c>
      <c r="B533" s="6">
        <v>130</v>
      </c>
      <c r="C533" t="s">
        <v>22</v>
      </c>
      <c r="D533" t="s">
        <v>21</v>
      </c>
      <c r="E533" s="1">
        <v>44455.034722222219</v>
      </c>
      <c r="F533" s="1">
        <v>44455.063888888886</v>
      </c>
      <c r="G533" s="1">
        <v>44455.224999999999</v>
      </c>
      <c r="H533">
        <v>1</v>
      </c>
      <c r="I533">
        <v>8</v>
      </c>
      <c r="J533" s="7">
        <f t="shared" si="40"/>
        <v>0.70000000001164153</v>
      </c>
      <c r="K533" s="6" t="str">
        <f t="shared" si="42"/>
        <v>Yes</v>
      </c>
      <c r="L533" s="2">
        <f t="shared" si="44"/>
        <v>0.77754545454545454</v>
      </c>
      <c r="M533" s="7">
        <f t="shared" si="41"/>
        <v>4.5666666667093523</v>
      </c>
      <c r="N533" s="6" t="s">
        <v>15</v>
      </c>
      <c r="P533" s="6" t="s">
        <v>16</v>
      </c>
      <c r="Q533">
        <f t="shared" si="43"/>
        <v>2021</v>
      </c>
    </row>
    <row r="534" spans="1:17" x14ac:dyDescent="0.3">
      <c r="A534" s="6">
        <v>532</v>
      </c>
      <c r="B534" s="6">
        <v>212</v>
      </c>
      <c r="C534" t="s">
        <v>13</v>
      </c>
      <c r="D534" t="s">
        <v>20</v>
      </c>
      <c r="E534" s="1">
        <v>45237.727083333331</v>
      </c>
      <c r="F534" s="1">
        <v>45237.895138888889</v>
      </c>
      <c r="G534" s="1">
        <v>45238.25277777778</v>
      </c>
      <c r="H534">
        <v>5</v>
      </c>
      <c r="I534">
        <v>24</v>
      </c>
      <c r="J534" s="7">
        <f t="shared" si="40"/>
        <v>4.03333333338378</v>
      </c>
      <c r="K534" s="6" t="str">
        <f t="shared" si="42"/>
        <v>Yes</v>
      </c>
      <c r="L534" s="2">
        <f t="shared" si="44"/>
        <v>0.77745454545454551</v>
      </c>
      <c r="M534" s="7">
        <f t="shared" si="41"/>
        <v>12.616666666755918</v>
      </c>
      <c r="N534" s="6" t="s">
        <v>15</v>
      </c>
      <c r="P534" s="6" t="s">
        <v>16</v>
      </c>
      <c r="Q534">
        <f t="shared" si="43"/>
        <v>2023</v>
      </c>
    </row>
    <row r="535" spans="1:17" x14ac:dyDescent="0.3">
      <c r="A535" s="6">
        <v>533</v>
      </c>
      <c r="B535" s="6">
        <v>603</v>
      </c>
      <c r="C535" t="s">
        <v>19</v>
      </c>
      <c r="D535" t="s">
        <v>14</v>
      </c>
      <c r="E535" s="1">
        <v>45123.646527777775</v>
      </c>
      <c r="F535" s="1">
        <v>45125.363194444442</v>
      </c>
      <c r="G535" s="1">
        <v>45132.314583333333</v>
      </c>
      <c r="H535">
        <v>48</v>
      </c>
      <c r="I535">
        <v>150</v>
      </c>
      <c r="J535" s="7">
        <f t="shared" si="40"/>
        <v>41.200000000011642</v>
      </c>
      <c r="K535" s="6" t="str">
        <f t="shared" si="42"/>
        <v>Yes</v>
      </c>
      <c r="L535" s="2">
        <f t="shared" si="44"/>
        <v>0.77736363636363637</v>
      </c>
      <c r="M535" s="7">
        <f t="shared" si="41"/>
        <v>208.03333333338378</v>
      </c>
      <c r="N535" s="6" t="s">
        <v>15</v>
      </c>
      <c r="P535" s="6" t="s">
        <v>16</v>
      </c>
      <c r="Q535">
        <f t="shared" si="43"/>
        <v>2023</v>
      </c>
    </row>
    <row r="536" spans="1:17" x14ac:dyDescent="0.3">
      <c r="A536" s="6">
        <v>534</v>
      </c>
      <c r="B536" s="6">
        <v>532</v>
      </c>
      <c r="C536" t="s">
        <v>13</v>
      </c>
      <c r="D536" t="s">
        <v>20</v>
      </c>
      <c r="E536" s="1">
        <v>44645.987500000003</v>
      </c>
      <c r="F536" s="1">
        <v>44646.279166666667</v>
      </c>
      <c r="G536" s="1">
        <v>44646.430555555555</v>
      </c>
      <c r="H536">
        <v>5</v>
      </c>
      <c r="I536">
        <v>24</v>
      </c>
      <c r="J536" s="7">
        <f t="shared" si="40"/>
        <v>6.9999999999417923</v>
      </c>
      <c r="K536" s="6" t="str">
        <f t="shared" si="42"/>
        <v>NO</v>
      </c>
      <c r="L536" s="2">
        <f t="shared" si="44"/>
        <v>0.77727272727272723</v>
      </c>
      <c r="M536" s="7">
        <f t="shared" si="41"/>
        <v>10.633333333244082</v>
      </c>
      <c r="N536" s="6" t="s">
        <v>15</v>
      </c>
      <c r="P536" s="6" t="s">
        <v>17</v>
      </c>
      <c r="Q536">
        <f t="shared" si="43"/>
        <v>2022</v>
      </c>
    </row>
    <row r="537" spans="1:17" x14ac:dyDescent="0.3">
      <c r="A537" s="6">
        <v>535</v>
      </c>
      <c r="B537" s="6">
        <v>985</v>
      </c>
      <c r="C537" t="s">
        <v>19</v>
      </c>
      <c r="D537" t="s">
        <v>20</v>
      </c>
      <c r="E537" s="1">
        <v>44410.20208333333</v>
      </c>
      <c r="F537" s="1">
        <v>44410.259027777778</v>
      </c>
      <c r="G537" s="1">
        <v>44411.168055555558</v>
      </c>
      <c r="H537">
        <v>5</v>
      </c>
      <c r="I537">
        <v>24</v>
      </c>
      <c r="J537" s="7">
        <f t="shared" si="40"/>
        <v>1.3666666667559184</v>
      </c>
      <c r="K537" s="6" t="str">
        <f t="shared" si="42"/>
        <v>Yes</v>
      </c>
      <c r="L537" s="2">
        <f t="shared" si="44"/>
        <v>0.77727272727272723</v>
      </c>
      <c r="M537" s="7">
        <f t="shared" si="41"/>
        <v>23.183333333465271</v>
      </c>
      <c r="N537" s="6" t="s">
        <v>15</v>
      </c>
      <c r="P537" s="6" t="s">
        <v>16</v>
      </c>
      <c r="Q537">
        <f t="shared" si="43"/>
        <v>2021</v>
      </c>
    </row>
    <row r="538" spans="1:17" x14ac:dyDescent="0.3">
      <c r="A538" s="6">
        <v>536</v>
      </c>
      <c r="B538" s="6">
        <v>549</v>
      </c>
      <c r="C538" t="s">
        <v>13</v>
      </c>
      <c r="D538" t="s">
        <v>14</v>
      </c>
      <c r="E538" s="1">
        <v>44013.822222222225</v>
      </c>
      <c r="F538" s="1">
        <v>44015.633333333331</v>
      </c>
      <c r="G538" s="1">
        <v>44017.853472222225</v>
      </c>
      <c r="H538">
        <v>48</v>
      </c>
      <c r="I538">
        <v>150</v>
      </c>
      <c r="J538" s="7">
        <f t="shared" si="40"/>
        <v>43.466666666558012</v>
      </c>
      <c r="K538" s="6" t="str">
        <f t="shared" si="42"/>
        <v>Yes</v>
      </c>
      <c r="L538" s="2">
        <f t="shared" si="44"/>
        <v>0.7771818181818182</v>
      </c>
      <c r="M538" s="7">
        <f t="shared" si="41"/>
        <v>96.75</v>
      </c>
      <c r="N538" s="6" t="s">
        <v>15</v>
      </c>
      <c r="P538" s="6" t="s">
        <v>16</v>
      </c>
      <c r="Q538">
        <f t="shared" si="43"/>
        <v>2020</v>
      </c>
    </row>
    <row r="539" spans="1:17" x14ac:dyDescent="0.3">
      <c r="A539" s="6">
        <v>537</v>
      </c>
      <c r="B539" s="6">
        <v>448</v>
      </c>
      <c r="C539" t="s">
        <v>22</v>
      </c>
      <c r="D539" t="s">
        <v>18</v>
      </c>
      <c r="E539" s="1">
        <v>44748.664583333331</v>
      </c>
      <c r="F539" s="1">
        <v>44748.731249999997</v>
      </c>
      <c r="G539" s="1">
        <v>44748.993055555555</v>
      </c>
      <c r="H539">
        <v>15</v>
      </c>
      <c r="I539">
        <v>40</v>
      </c>
      <c r="J539" s="7">
        <f t="shared" si="40"/>
        <v>1.5999999999767169</v>
      </c>
      <c r="K539" s="6" t="str">
        <f t="shared" si="42"/>
        <v>Yes</v>
      </c>
      <c r="L539" s="2">
        <f t="shared" si="44"/>
        <v>0.77709090909090905</v>
      </c>
      <c r="M539" s="7">
        <f t="shared" si="41"/>
        <v>7.8833333333604969</v>
      </c>
      <c r="N539" s="6" t="s">
        <v>15</v>
      </c>
      <c r="P539" s="6" t="s">
        <v>16</v>
      </c>
      <c r="Q539">
        <f t="shared" si="43"/>
        <v>2022</v>
      </c>
    </row>
    <row r="540" spans="1:17" x14ac:dyDescent="0.3">
      <c r="A540" s="6">
        <v>538</v>
      </c>
      <c r="B540" s="6">
        <v>449</v>
      </c>
      <c r="C540" t="s">
        <v>22</v>
      </c>
      <c r="D540" t="s">
        <v>20</v>
      </c>
      <c r="E540" s="1">
        <v>45464.404861111114</v>
      </c>
      <c r="F540" s="1">
        <v>45464.692361111112</v>
      </c>
      <c r="G540" s="1">
        <v>45465.057638888888</v>
      </c>
      <c r="H540">
        <v>5</v>
      </c>
      <c r="I540">
        <v>24</v>
      </c>
      <c r="J540" s="7">
        <f t="shared" si="40"/>
        <v>6.8999999999650754</v>
      </c>
      <c r="K540" s="6" t="str">
        <f t="shared" si="42"/>
        <v>NO</v>
      </c>
      <c r="L540" s="2">
        <f t="shared" si="44"/>
        <v>0.77700000000000002</v>
      </c>
      <c r="M540" s="7">
        <f t="shared" si="41"/>
        <v>15.666666666569654</v>
      </c>
      <c r="N540" s="6" t="s">
        <v>15</v>
      </c>
      <c r="P540" s="6" t="s">
        <v>17</v>
      </c>
      <c r="Q540">
        <f t="shared" si="43"/>
        <v>2024</v>
      </c>
    </row>
    <row r="541" spans="1:17" x14ac:dyDescent="0.3">
      <c r="A541" s="6">
        <v>539</v>
      </c>
      <c r="B541" s="6">
        <v>570</v>
      </c>
      <c r="C541" t="s">
        <v>19</v>
      </c>
      <c r="D541" t="s">
        <v>18</v>
      </c>
      <c r="E541" s="1">
        <v>43968.612500000003</v>
      </c>
      <c r="F541" s="1">
        <v>43969.206250000003</v>
      </c>
      <c r="G541" s="1">
        <v>43969.387499999997</v>
      </c>
      <c r="H541">
        <v>15</v>
      </c>
      <c r="I541">
        <v>40</v>
      </c>
      <c r="J541" s="7">
        <f t="shared" si="40"/>
        <v>14.25</v>
      </c>
      <c r="K541" s="6" t="str">
        <f t="shared" si="42"/>
        <v>Yes</v>
      </c>
      <c r="L541" s="2">
        <f t="shared" si="44"/>
        <v>0.77700000000000002</v>
      </c>
      <c r="M541" s="7">
        <f t="shared" si="41"/>
        <v>18.599999999860302</v>
      </c>
      <c r="N541" s="6" t="s">
        <v>15</v>
      </c>
      <c r="P541" s="6" t="s">
        <v>16</v>
      </c>
      <c r="Q541">
        <f t="shared" si="43"/>
        <v>2020</v>
      </c>
    </row>
    <row r="542" spans="1:17" x14ac:dyDescent="0.3">
      <c r="A542" s="6">
        <v>540</v>
      </c>
      <c r="B542" s="6">
        <v>880</v>
      </c>
      <c r="C542" t="s">
        <v>22</v>
      </c>
      <c r="D542" t="s">
        <v>14</v>
      </c>
      <c r="E542" s="1">
        <v>45712.597916666666</v>
      </c>
      <c r="F542" s="1">
        <v>45713.652777777781</v>
      </c>
      <c r="G542" s="1">
        <v>45714.375694444447</v>
      </c>
      <c r="H542">
        <v>48</v>
      </c>
      <c r="I542">
        <v>150</v>
      </c>
      <c r="J542" s="7">
        <f t="shared" si="40"/>
        <v>25.31666666676756</v>
      </c>
      <c r="K542" s="6" t="str">
        <f t="shared" si="42"/>
        <v>Yes</v>
      </c>
      <c r="L542" s="2">
        <f t="shared" si="44"/>
        <v>0.77690909090909088</v>
      </c>
      <c r="M542" s="7">
        <f t="shared" si="41"/>
        <v>42.666666666744277</v>
      </c>
      <c r="N542" s="6" t="s">
        <v>15</v>
      </c>
      <c r="P542" s="6" t="s">
        <v>16</v>
      </c>
      <c r="Q542">
        <f t="shared" si="43"/>
        <v>2025</v>
      </c>
    </row>
    <row r="543" spans="1:17" x14ac:dyDescent="0.3">
      <c r="A543" s="6">
        <v>541</v>
      </c>
      <c r="B543" s="6">
        <v>848</v>
      </c>
      <c r="C543" t="s">
        <v>13</v>
      </c>
      <c r="D543" t="s">
        <v>20</v>
      </c>
      <c r="E543" s="1">
        <v>44565.495833333334</v>
      </c>
      <c r="F543" s="1">
        <v>44565.620138888888</v>
      </c>
      <c r="G543" s="1">
        <v>44566.348611111112</v>
      </c>
      <c r="H543">
        <v>5</v>
      </c>
      <c r="I543">
        <v>24</v>
      </c>
      <c r="J543" s="7">
        <f t="shared" si="40"/>
        <v>2.9833333332790062</v>
      </c>
      <c r="K543" s="6" t="str">
        <f t="shared" si="42"/>
        <v>Yes</v>
      </c>
      <c r="L543" s="2">
        <f t="shared" si="44"/>
        <v>0.77681818181818185</v>
      </c>
      <c r="M543" s="7">
        <f t="shared" si="41"/>
        <v>20.466666666674428</v>
      </c>
      <c r="N543" s="6" t="s">
        <v>15</v>
      </c>
      <c r="P543" s="6" t="s">
        <v>16</v>
      </c>
      <c r="Q543">
        <f t="shared" si="43"/>
        <v>2022</v>
      </c>
    </row>
    <row r="544" spans="1:17" x14ac:dyDescent="0.3">
      <c r="A544" s="6">
        <v>542</v>
      </c>
      <c r="B544" s="6">
        <v>424</v>
      </c>
      <c r="C544" t="s">
        <v>13</v>
      </c>
      <c r="D544" t="s">
        <v>21</v>
      </c>
      <c r="E544" s="1">
        <v>45494.447222222225</v>
      </c>
      <c r="F544" s="1">
        <v>45494.472916666666</v>
      </c>
      <c r="G544" s="1">
        <v>45494.712500000001</v>
      </c>
      <c r="H544">
        <v>1</v>
      </c>
      <c r="I544">
        <v>8</v>
      </c>
      <c r="J544" s="7">
        <f t="shared" si="40"/>
        <v>0.61666666658129543</v>
      </c>
      <c r="K544" s="6" t="str">
        <f t="shared" si="42"/>
        <v>Yes</v>
      </c>
      <c r="L544" s="2">
        <f t="shared" si="44"/>
        <v>0.77672727272727271</v>
      </c>
      <c r="M544" s="7">
        <f t="shared" si="41"/>
        <v>6.3666666666395031</v>
      </c>
      <c r="N544" s="6" t="s">
        <v>15</v>
      </c>
      <c r="P544" s="6" t="s">
        <v>16</v>
      </c>
      <c r="Q544">
        <f t="shared" si="43"/>
        <v>2024</v>
      </c>
    </row>
    <row r="545" spans="1:17" x14ac:dyDescent="0.3">
      <c r="A545" s="6">
        <v>543</v>
      </c>
      <c r="B545" s="6">
        <v>469</v>
      </c>
      <c r="C545" t="s">
        <v>13</v>
      </c>
      <c r="D545" t="s">
        <v>18</v>
      </c>
      <c r="E545" s="1">
        <v>44873.603472222225</v>
      </c>
      <c r="F545" s="1">
        <v>44874.21597222222</v>
      </c>
      <c r="G545" s="1">
        <v>44875.193749999999</v>
      </c>
      <c r="H545">
        <v>15</v>
      </c>
      <c r="I545">
        <v>40</v>
      </c>
      <c r="J545" s="7">
        <f t="shared" si="40"/>
        <v>14.699999999895226</v>
      </c>
      <c r="K545" s="6" t="str">
        <f t="shared" si="42"/>
        <v>Yes</v>
      </c>
      <c r="L545" s="2">
        <f t="shared" si="44"/>
        <v>0.77663636363636368</v>
      </c>
      <c r="M545" s="7">
        <f t="shared" si="41"/>
        <v>38.166666666569654</v>
      </c>
      <c r="N545" s="6" t="s">
        <v>15</v>
      </c>
      <c r="P545" s="6" t="s">
        <v>16</v>
      </c>
      <c r="Q545">
        <f t="shared" si="43"/>
        <v>2022</v>
      </c>
    </row>
    <row r="546" spans="1:17" x14ac:dyDescent="0.3">
      <c r="A546" s="6">
        <v>544</v>
      </c>
      <c r="B546" s="6">
        <v>891</v>
      </c>
      <c r="C546" t="s">
        <v>19</v>
      </c>
      <c r="D546" t="s">
        <v>21</v>
      </c>
      <c r="E546" s="1">
        <v>45599.74722222222</v>
      </c>
      <c r="F546" s="1">
        <v>45599.74722222222</v>
      </c>
      <c r="G546" s="1">
        <v>45600.041666666664</v>
      </c>
      <c r="H546">
        <v>1</v>
      </c>
      <c r="I546">
        <v>8</v>
      </c>
      <c r="J546" s="7">
        <f t="shared" si="40"/>
        <v>0</v>
      </c>
      <c r="K546" s="6" t="str">
        <f t="shared" si="42"/>
        <v>Yes</v>
      </c>
      <c r="L546" s="2">
        <f t="shared" si="44"/>
        <v>0.77654545454545454</v>
      </c>
      <c r="M546" s="7">
        <f t="shared" si="41"/>
        <v>7.0666666666511446</v>
      </c>
      <c r="N546" s="6" t="s">
        <v>15</v>
      </c>
      <c r="P546" s="6" t="s">
        <v>16</v>
      </c>
      <c r="Q546">
        <f t="shared" si="43"/>
        <v>2024</v>
      </c>
    </row>
    <row r="547" spans="1:17" x14ac:dyDescent="0.3">
      <c r="A547" s="6">
        <v>545</v>
      </c>
      <c r="B547" s="6">
        <v>630</v>
      </c>
      <c r="C547" t="s">
        <v>13</v>
      </c>
      <c r="D547" t="s">
        <v>18</v>
      </c>
      <c r="E547" s="1">
        <v>44893.305555555555</v>
      </c>
      <c r="F547" s="1">
        <v>44893.347222222219</v>
      </c>
      <c r="G547" s="1">
        <v>44895.815972222219</v>
      </c>
      <c r="H547">
        <v>15</v>
      </c>
      <c r="I547">
        <v>40</v>
      </c>
      <c r="J547" s="7">
        <f t="shared" si="40"/>
        <v>0.99999999994179234</v>
      </c>
      <c r="K547" s="6" t="str">
        <f t="shared" si="42"/>
        <v>Yes</v>
      </c>
      <c r="L547" s="2">
        <f t="shared" si="44"/>
        <v>0.77645454545454551</v>
      </c>
      <c r="M547" s="7">
        <f t="shared" si="41"/>
        <v>60.249999999941792</v>
      </c>
      <c r="N547" s="6" t="s">
        <v>15</v>
      </c>
      <c r="P547" s="6" t="s">
        <v>16</v>
      </c>
      <c r="Q547">
        <f t="shared" si="43"/>
        <v>2022</v>
      </c>
    </row>
    <row r="548" spans="1:17" x14ac:dyDescent="0.3">
      <c r="A548" s="6">
        <v>546</v>
      </c>
      <c r="B548" s="6">
        <v>121</v>
      </c>
      <c r="C548" t="s">
        <v>22</v>
      </c>
      <c r="D548" t="s">
        <v>14</v>
      </c>
      <c r="E548" s="1">
        <v>44537.564583333333</v>
      </c>
      <c r="F548" s="1">
        <v>44539.05</v>
      </c>
      <c r="G548" s="1">
        <v>44543.236805555556</v>
      </c>
      <c r="H548">
        <v>48</v>
      </c>
      <c r="I548">
        <v>150</v>
      </c>
      <c r="J548" s="7">
        <f t="shared" si="40"/>
        <v>35.650000000081491</v>
      </c>
      <c r="K548" s="6" t="str">
        <f t="shared" si="42"/>
        <v>Yes</v>
      </c>
      <c r="L548" s="2">
        <f t="shared" si="44"/>
        <v>0.77636363636363637</v>
      </c>
      <c r="M548" s="7">
        <f t="shared" si="41"/>
        <v>136.1333333333605</v>
      </c>
      <c r="N548" s="6" t="s">
        <v>15</v>
      </c>
      <c r="P548" s="6" t="s">
        <v>16</v>
      </c>
      <c r="Q548">
        <f t="shared" si="43"/>
        <v>2021</v>
      </c>
    </row>
    <row r="549" spans="1:17" x14ac:dyDescent="0.3">
      <c r="A549" s="6">
        <v>547</v>
      </c>
      <c r="B549" s="6">
        <v>226</v>
      </c>
      <c r="C549" t="s">
        <v>13</v>
      </c>
      <c r="D549" t="s">
        <v>20</v>
      </c>
      <c r="E549" s="1">
        <v>45183.563888888886</v>
      </c>
      <c r="F549" s="1">
        <v>45183.773611111108</v>
      </c>
      <c r="G549" s="1">
        <v>45184.368750000001</v>
      </c>
      <c r="H549">
        <v>5</v>
      </c>
      <c r="I549">
        <v>24</v>
      </c>
      <c r="J549" s="7">
        <f t="shared" si="40"/>
        <v>5.0333333333255723</v>
      </c>
      <c r="K549" s="6" t="str">
        <f t="shared" si="42"/>
        <v>NO</v>
      </c>
      <c r="L549" s="2">
        <f t="shared" si="44"/>
        <v>0.77627272727272723</v>
      </c>
      <c r="M549" s="7">
        <f t="shared" si="41"/>
        <v>19.31666666676756</v>
      </c>
      <c r="N549" s="6" t="s">
        <v>15</v>
      </c>
      <c r="P549" s="6" t="s">
        <v>17</v>
      </c>
      <c r="Q549">
        <f t="shared" si="43"/>
        <v>2023</v>
      </c>
    </row>
    <row r="550" spans="1:17" x14ac:dyDescent="0.3">
      <c r="A550" s="6">
        <v>548</v>
      </c>
      <c r="B550" s="6">
        <v>771</v>
      </c>
      <c r="C550" t="s">
        <v>13</v>
      </c>
      <c r="D550" t="s">
        <v>18</v>
      </c>
      <c r="E550" s="1">
        <v>45090.513194444444</v>
      </c>
      <c r="F550" s="1">
        <v>45091.274305555555</v>
      </c>
      <c r="G550" s="1">
        <v>45092.746527777781</v>
      </c>
      <c r="H550">
        <v>15</v>
      </c>
      <c r="I550">
        <v>40</v>
      </c>
      <c r="J550" s="7">
        <f t="shared" si="40"/>
        <v>18.266666666662786</v>
      </c>
      <c r="K550" s="6" t="str">
        <f t="shared" si="42"/>
        <v>NO</v>
      </c>
      <c r="L550" s="2">
        <f t="shared" si="44"/>
        <v>0.77627272727272723</v>
      </c>
      <c r="M550" s="7">
        <f t="shared" si="41"/>
        <v>53.600000000093132</v>
      </c>
      <c r="N550" s="6" t="s">
        <v>15</v>
      </c>
      <c r="P550" s="6" t="s">
        <v>17</v>
      </c>
      <c r="Q550">
        <f t="shared" si="43"/>
        <v>2023</v>
      </c>
    </row>
    <row r="551" spans="1:17" x14ac:dyDescent="0.3">
      <c r="A551" s="6">
        <v>549</v>
      </c>
      <c r="B551" s="6">
        <v>542</v>
      </c>
      <c r="C551" t="s">
        <v>22</v>
      </c>
      <c r="D551" t="s">
        <v>14</v>
      </c>
      <c r="E551" s="1">
        <v>45424.46597222222</v>
      </c>
      <c r="F551" s="1">
        <v>45426.400694444441</v>
      </c>
      <c r="G551" s="1">
        <v>45430.740972222222</v>
      </c>
      <c r="H551">
        <v>48</v>
      </c>
      <c r="I551">
        <v>150</v>
      </c>
      <c r="J551" s="7">
        <f t="shared" si="40"/>
        <v>46.433333333290648</v>
      </c>
      <c r="K551" s="6" t="str">
        <f t="shared" si="42"/>
        <v>Yes</v>
      </c>
      <c r="L551" s="2">
        <f t="shared" si="44"/>
        <v>0.77627272727272723</v>
      </c>
      <c r="M551" s="7">
        <f t="shared" si="41"/>
        <v>150.60000000003492</v>
      </c>
      <c r="N551" s="6" t="s">
        <v>15</v>
      </c>
      <c r="P551" s="6" t="s">
        <v>16</v>
      </c>
      <c r="Q551">
        <f t="shared" si="43"/>
        <v>2024</v>
      </c>
    </row>
    <row r="552" spans="1:17" x14ac:dyDescent="0.3">
      <c r="A552" s="6">
        <v>550</v>
      </c>
      <c r="B552" s="6">
        <v>269</v>
      </c>
      <c r="C552" t="s">
        <v>22</v>
      </c>
      <c r="D552" t="s">
        <v>14</v>
      </c>
      <c r="E552" s="1">
        <v>44840.665277777778</v>
      </c>
      <c r="F552" s="1">
        <v>44842.075694444444</v>
      </c>
      <c r="G552" s="1">
        <v>44847.047222222223</v>
      </c>
      <c r="H552">
        <v>48</v>
      </c>
      <c r="I552">
        <v>150</v>
      </c>
      <c r="J552" s="7">
        <f t="shared" si="40"/>
        <v>33.849999999976717</v>
      </c>
      <c r="K552" s="6" t="str">
        <f t="shared" si="42"/>
        <v>Yes</v>
      </c>
      <c r="L552" s="2">
        <f t="shared" si="44"/>
        <v>0.77618181818181819</v>
      </c>
      <c r="M552" s="7">
        <f t="shared" si="41"/>
        <v>153.16666666668607</v>
      </c>
      <c r="N552" s="6" t="s">
        <v>15</v>
      </c>
      <c r="P552" s="6" t="s">
        <v>16</v>
      </c>
      <c r="Q552">
        <f t="shared" si="43"/>
        <v>2022</v>
      </c>
    </row>
    <row r="553" spans="1:17" x14ac:dyDescent="0.3">
      <c r="A553" s="6">
        <v>551</v>
      </c>
      <c r="B553" s="6">
        <v>713</v>
      </c>
      <c r="C553" t="s">
        <v>13</v>
      </c>
      <c r="D553" t="s">
        <v>18</v>
      </c>
      <c r="E553" s="1">
        <v>45198.168055555558</v>
      </c>
      <c r="F553" s="1">
        <v>45198.676388888889</v>
      </c>
      <c r="G553" s="1">
        <v>45199.317361111112</v>
      </c>
      <c r="H553">
        <v>15</v>
      </c>
      <c r="I553">
        <v>40</v>
      </c>
      <c r="J553" s="7">
        <f t="shared" si="40"/>
        <v>12.199999999953434</v>
      </c>
      <c r="K553" s="6" t="str">
        <f t="shared" si="42"/>
        <v>Yes</v>
      </c>
      <c r="L553" s="2">
        <f t="shared" si="44"/>
        <v>0.77609090909090905</v>
      </c>
      <c r="M553" s="7">
        <f t="shared" si="41"/>
        <v>27.583333333313931</v>
      </c>
      <c r="N553" s="6" t="s">
        <v>15</v>
      </c>
      <c r="P553" s="6" t="s">
        <v>16</v>
      </c>
      <c r="Q553">
        <f t="shared" si="43"/>
        <v>2023</v>
      </c>
    </row>
    <row r="554" spans="1:17" x14ac:dyDescent="0.3">
      <c r="A554" s="6">
        <v>552</v>
      </c>
      <c r="B554" s="6">
        <v>14</v>
      </c>
      <c r="C554" t="s">
        <v>13</v>
      </c>
      <c r="D554" t="s">
        <v>20</v>
      </c>
      <c r="E554" s="1">
        <v>45066.462500000001</v>
      </c>
      <c r="F554" s="1">
        <v>45066.583333333336</v>
      </c>
      <c r="G554" s="1">
        <v>45067.080555555556</v>
      </c>
      <c r="H554">
        <v>5</v>
      </c>
      <c r="I554">
        <v>24</v>
      </c>
      <c r="J554" s="7">
        <f t="shared" si="40"/>
        <v>2.9000000000232831</v>
      </c>
      <c r="K554" s="6" t="str">
        <f t="shared" si="42"/>
        <v>Yes</v>
      </c>
      <c r="L554" s="2">
        <f t="shared" si="44"/>
        <v>0.77600000000000002</v>
      </c>
      <c r="M554" s="7">
        <f t="shared" si="41"/>
        <v>14.833333333313931</v>
      </c>
      <c r="N554" s="6" t="s">
        <v>15</v>
      </c>
      <c r="P554" s="6" t="s">
        <v>16</v>
      </c>
      <c r="Q554">
        <f t="shared" si="43"/>
        <v>2023</v>
      </c>
    </row>
    <row r="555" spans="1:17" x14ac:dyDescent="0.3">
      <c r="A555" s="6">
        <v>553</v>
      </c>
      <c r="B555" s="6">
        <v>954</v>
      </c>
      <c r="C555" t="s">
        <v>22</v>
      </c>
      <c r="D555" t="s">
        <v>18</v>
      </c>
      <c r="E555" s="1">
        <v>45086.645138888889</v>
      </c>
      <c r="F555" s="1">
        <v>45087.094444444447</v>
      </c>
      <c r="G555" s="1">
        <v>45089.146527777775</v>
      </c>
      <c r="H555">
        <v>15</v>
      </c>
      <c r="I555">
        <v>40</v>
      </c>
      <c r="J555" s="7">
        <f t="shared" si="40"/>
        <v>10.78333333338378</v>
      </c>
      <c r="K555" s="6" t="str">
        <f t="shared" si="42"/>
        <v>Yes</v>
      </c>
      <c r="L555" s="2">
        <f t="shared" si="44"/>
        <v>0.77590909090909088</v>
      </c>
      <c r="M555" s="7">
        <f t="shared" si="41"/>
        <v>60.033333333267365</v>
      </c>
      <c r="N555" s="6" t="s">
        <v>15</v>
      </c>
      <c r="P555" s="6" t="s">
        <v>16</v>
      </c>
      <c r="Q555">
        <f t="shared" si="43"/>
        <v>2023</v>
      </c>
    </row>
    <row r="556" spans="1:17" x14ac:dyDescent="0.3">
      <c r="A556" s="6">
        <v>554</v>
      </c>
      <c r="B556" s="6">
        <v>565</v>
      </c>
      <c r="C556" t="s">
        <v>13</v>
      </c>
      <c r="D556" t="s">
        <v>20</v>
      </c>
      <c r="E556" s="1">
        <v>44061.953472222223</v>
      </c>
      <c r="F556" s="1">
        <v>44062.133333333331</v>
      </c>
      <c r="G556" s="1">
        <v>44062.370138888888</v>
      </c>
      <c r="H556">
        <v>5</v>
      </c>
      <c r="I556">
        <v>24</v>
      </c>
      <c r="J556" s="7">
        <f t="shared" si="40"/>
        <v>4.316666666592937</v>
      </c>
      <c r="K556" s="6" t="str">
        <f t="shared" si="42"/>
        <v>Yes</v>
      </c>
      <c r="L556" s="2">
        <f t="shared" si="44"/>
        <v>0.77581818181818185</v>
      </c>
      <c r="M556" s="7">
        <f t="shared" si="41"/>
        <v>9.9999999999417923</v>
      </c>
      <c r="N556" s="6" t="s">
        <v>15</v>
      </c>
      <c r="P556" s="6" t="s">
        <v>16</v>
      </c>
      <c r="Q556">
        <f t="shared" si="43"/>
        <v>2020</v>
      </c>
    </row>
    <row r="557" spans="1:17" x14ac:dyDescent="0.3">
      <c r="A557" s="6">
        <v>555</v>
      </c>
      <c r="B557" s="6">
        <v>405</v>
      </c>
      <c r="C557" t="s">
        <v>22</v>
      </c>
      <c r="D557" t="s">
        <v>20</v>
      </c>
      <c r="E557" s="1">
        <v>45626.87222222222</v>
      </c>
      <c r="F557" s="1">
        <v>45627.15</v>
      </c>
      <c r="G557" s="1">
        <v>45627.438194444447</v>
      </c>
      <c r="H557">
        <v>5</v>
      </c>
      <c r="I557">
        <v>24</v>
      </c>
      <c r="J557" s="7">
        <f t="shared" si="40"/>
        <v>6.6666666667442769</v>
      </c>
      <c r="K557" s="6" t="str">
        <f t="shared" si="42"/>
        <v>NO</v>
      </c>
      <c r="L557" s="2">
        <f t="shared" si="44"/>
        <v>0.77572727272727271</v>
      </c>
      <c r="M557" s="7">
        <f t="shared" si="41"/>
        <v>13.583333333430346</v>
      </c>
      <c r="N557" s="6" t="s">
        <v>15</v>
      </c>
      <c r="P557" s="6" t="s">
        <v>17</v>
      </c>
      <c r="Q557">
        <f t="shared" si="43"/>
        <v>2024</v>
      </c>
    </row>
    <row r="558" spans="1:17" x14ac:dyDescent="0.3">
      <c r="A558" s="6">
        <v>556</v>
      </c>
      <c r="B558" s="6">
        <v>833</v>
      </c>
      <c r="C558" t="s">
        <v>13</v>
      </c>
      <c r="D558" t="s">
        <v>14</v>
      </c>
      <c r="E558" s="1">
        <v>45241.181250000001</v>
      </c>
      <c r="F558" s="1">
        <v>45242.818749999999</v>
      </c>
      <c r="G558" s="1">
        <v>45245.018750000003</v>
      </c>
      <c r="H558">
        <v>48</v>
      </c>
      <c r="I558">
        <v>150</v>
      </c>
      <c r="J558" s="7">
        <f t="shared" si="40"/>
        <v>39.299999999930151</v>
      </c>
      <c r="K558" s="6" t="str">
        <f t="shared" si="42"/>
        <v>Yes</v>
      </c>
      <c r="L558" s="2">
        <f t="shared" si="44"/>
        <v>0.77572727272727271</v>
      </c>
      <c r="M558" s="7">
        <f t="shared" si="41"/>
        <v>92.100000000034925</v>
      </c>
      <c r="N558" s="6" t="s">
        <v>15</v>
      </c>
      <c r="P558" s="6" t="s">
        <v>16</v>
      </c>
      <c r="Q558">
        <f t="shared" si="43"/>
        <v>2023</v>
      </c>
    </row>
    <row r="559" spans="1:17" x14ac:dyDescent="0.3">
      <c r="A559" s="6">
        <v>557</v>
      </c>
      <c r="B559" s="6">
        <v>957</v>
      </c>
      <c r="C559" t="s">
        <v>22</v>
      </c>
      <c r="D559" t="s">
        <v>18</v>
      </c>
      <c r="E559" s="1">
        <v>45300.083333333336</v>
      </c>
      <c r="F559" s="1">
        <v>45300.415277777778</v>
      </c>
      <c r="G559" s="1">
        <v>45300.474999999999</v>
      </c>
      <c r="H559">
        <v>15</v>
      </c>
      <c r="I559">
        <v>40</v>
      </c>
      <c r="J559" s="7">
        <f t="shared" si="40"/>
        <v>7.96666666661622</v>
      </c>
      <c r="K559" s="6" t="str">
        <f t="shared" si="42"/>
        <v>Yes</v>
      </c>
      <c r="L559" s="2">
        <f t="shared" si="44"/>
        <v>0.77563636363636368</v>
      </c>
      <c r="M559" s="7">
        <f t="shared" si="41"/>
        <v>9.3999999999068677</v>
      </c>
      <c r="N559" s="6" t="s">
        <v>15</v>
      </c>
      <c r="P559" s="6" t="s">
        <v>16</v>
      </c>
      <c r="Q559">
        <f t="shared" si="43"/>
        <v>2024</v>
      </c>
    </row>
    <row r="560" spans="1:17" x14ac:dyDescent="0.3">
      <c r="A560" s="6">
        <v>558</v>
      </c>
      <c r="B560" s="6">
        <v>468</v>
      </c>
      <c r="C560" t="s">
        <v>22</v>
      </c>
      <c r="D560" t="s">
        <v>18</v>
      </c>
      <c r="E560" s="1">
        <v>45543.734027777777</v>
      </c>
      <c r="F560" s="1">
        <v>45543.927777777775</v>
      </c>
      <c r="G560" s="1">
        <v>45545.688194444447</v>
      </c>
      <c r="H560">
        <v>15</v>
      </c>
      <c r="I560">
        <v>40</v>
      </c>
      <c r="J560" s="7">
        <f t="shared" si="40"/>
        <v>4.6499999999650754</v>
      </c>
      <c r="K560" s="6" t="str">
        <f t="shared" si="42"/>
        <v>Yes</v>
      </c>
      <c r="L560" s="2">
        <f t="shared" si="44"/>
        <v>0.77554545454545454</v>
      </c>
      <c r="M560" s="7">
        <f t="shared" si="41"/>
        <v>46.900000000081491</v>
      </c>
      <c r="N560" s="6" t="s">
        <v>15</v>
      </c>
      <c r="P560" s="6" t="s">
        <v>16</v>
      </c>
      <c r="Q560">
        <f t="shared" si="43"/>
        <v>2024</v>
      </c>
    </row>
    <row r="561" spans="1:17" x14ac:dyDescent="0.3">
      <c r="A561" s="6">
        <v>559</v>
      </c>
      <c r="B561" s="6">
        <v>982</v>
      </c>
      <c r="C561" t="s">
        <v>19</v>
      </c>
      <c r="D561" t="s">
        <v>18</v>
      </c>
      <c r="E561" s="1">
        <v>45686.749305555553</v>
      </c>
      <c r="F561" s="1">
        <v>45687.466666666667</v>
      </c>
      <c r="G561" s="1">
        <v>45689.834722222222</v>
      </c>
      <c r="H561">
        <v>15</v>
      </c>
      <c r="I561">
        <v>40</v>
      </c>
      <c r="J561" s="7">
        <f t="shared" si="40"/>
        <v>17.216666666732635</v>
      </c>
      <c r="K561" s="6" t="str">
        <f t="shared" si="42"/>
        <v>NO</v>
      </c>
      <c r="L561" s="2">
        <f t="shared" si="44"/>
        <v>0.77545454545454551</v>
      </c>
      <c r="M561" s="7">
        <f t="shared" si="41"/>
        <v>74.050000000046566</v>
      </c>
      <c r="N561" s="6" t="s">
        <v>15</v>
      </c>
      <c r="P561" s="6" t="s">
        <v>17</v>
      </c>
      <c r="Q561">
        <f t="shared" si="43"/>
        <v>2025</v>
      </c>
    </row>
    <row r="562" spans="1:17" x14ac:dyDescent="0.3">
      <c r="A562" s="6">
        <v>560</v>
      </c>
      <c r="B562" s="6">
        <v>391</v>
      </c>
      <c r="C562" t="s">
        <v>19</v>
      </c>
      <c r="D562" t="s">
        <v>20</v>
      </c>
      <c r="E562" s="1">
        <v>44903.902777777781</v>
      </c>
      <c r="F562" s="1">
        <v>44904.210416666669</v>
      </c>
      <c r="G562" s="1">
        <v>44904.212500000001</v>
      </c>
      <c r="H562">
        <v>5</v>
      </c>
      <c r="I562">
        <v>24</v>
      </c>
      <c r="J562" s="7">
        <f t="shared" si="40"/>
        <v>7.3833333333022892</v>
      </c>
      <c r="K562" s="6" t="str">
        <f t="shared" si="42"/>
        <v>NO</v>
      </c>
      <c r="L562" s="2">
        <f t="shared" si="44"/>
        <v>0.77545454545454551</v>
      </c>
      <c r="M562" s="7">
        <f t="shared" si="41"/>
        <v>7.4333333332906477</v>
      </c>
      <c r="N562" s="6" t="s">
        <v>15</v>
      </c>
      <c r="P562" s="6" t="s">
        <v>17</v>
      </c>
      <c r="Q562">
        <f t="shared" si="43"/>
        <v>2022</v>
      </c>
    </row>
    <row r="563" spans="1:17" x14ac:dyDescent="0.3">
      <c r="A563" s="6">
        <v>561</v>
      </c>
      <c r="B563" s="6">
        <v>744</v>
      </c>
      <c r="C563" t="s">
        <v>22</v>
      </c>
      <c r="D563" t="s">
        <v>18</v>
      </c>
      <c r="E563" s="1">
        <v>45235.768055555556</v>
      </c>
      <c r="F563" s="1">
        <v>45236.402777777781</v>
      </c>
      <c r="G563" s="1">
        <v>45238.771527777775</v>
      </c>
      <c r="H563">
        <v>15</v>
      </c>
      <c r="I563">
        <v>40</v>
      </c>
      <c r="J563" s="7">
        <f t="shared" si="40"/>
        <v>15.233333333395422</v>
      </c>
      <c r="K563" s="6" t="str">
        <f t="shared" si="42"/>
        <v>NO</v>
      </c>
      <c r="L563" s="2">
        <f t="shared" si="44"/>
        <v>0.77545454545454551</v>
      </c>
      <c r="M563" s="7">
        <f t="shared" si="41"/>
        <v>72.083333333255723</v>
      </c>
      <c r="N563" s="6" t="s">
        <v>15</v>
      </c>
      <c r="P563" s="6" t="s">
        <v>17</v>
      </c>
      <c r="Q563">
        <f t="shared" si="43"/>
        <v>2023</v>
      </c>
    </row>
    <row r="564" spans="1:17" x14ac:dyDescent="0.3">
      <c r="A564" s="6">
        <v>562</v>
      </c>
      <c r="B564" s="6">
        <v>950</v>
      </c>
      <c r="C564" t="s">
        <v>22</v>
      </c>
      <c r="D564" t="s">
        <v>18</v>
      </c>
      <c r="E564" s="1">
        <v>44764.53402777778</v>
      </c>
      <c r="F564" s="1">
        <v>44765.492361111108</v>
      </c>
      <c r="G564" s="1">
        <v>44768.20416666667</v>
      </c>
      <c r="H564">
        <v>15</v>
      </c>
      <c r="I564">
        <v>40</v>
      </c>
      <c r="J564" s="7">
        <f t="shared" si="40"/>
        <v>22.999999999883585</v>
      </c>
      <c r="K564" s="6" t="str">
        <f t="shared" si="42"/>
        <v>NO</v>
      </c>
      <c r="L564" s="2">
        <f t="shared" si="44"/>
        <v>0.77545454545454551</v>
      </c>
      <c r="M564" s="7">
        <f t="shared" si="41"/>
        <v>88.083333333372138</v>
      </c>
      <c r="N564" s="6" t="s">
        <v>15</v>
      </c>
      <c r="P564" s="6" t="s">
        <v>17</v>
      </c>
      <c r="Q564">
        <f t="shared" si="43"/>
        <v>2022</v>
      </c>
    </row>
    <row r="565" spans="1:17" x14ac:dyDescent="0.3">
      <c r="A565" s="6">
        <v>563</v>
      </c>
      <c r="B565" s="6">
        <v>219</v>
      </c>
      <c r="C565" t="s">
        <v>19</v>
      </c>
      <c r="D565" t="s">
        <v>21</v>
      </c>
      <c r="E565" s="1">
        <v>44490.918749999997</v>
      </c>
      <c r="F565" s="1">
        <v>44490.951388888891</v>
      </c>
      <c r="G565" s="1">
        <v>44491.211111111108</v>
      </c>
      <c r="H565">
        <v>1</v>
      </c>
      <c r="I565">
        <v>8</v>
      </c>
      <c r="J565" s="7">
        <f t="shared" si="40"/>
        <v>0.78333333344198763</v>
      </c>
      <c r="K565" s="6" t="str">
        <f t="shared" si="42"/>
        <v>Yes</v>
      </c>
      <c r="L565" s="2">
        <f t="shared" si="44"/>
        <v>0.77545454545454551</v>
      </c>
      <c r="M565" s="7">
        <f t="shared" si="41"/>
        <v>7.0166666666627862</v>
      </c>
      <c r="N565" s="6" t="s">
        <v>15</v>
      </c>
      <c r="P565" s="6" t="s">
        <v>16</v>
      </c>
      <c r="Q565">
        <f t="shared" si="43"/>
        <v>2021</v>
      </c>
    </row>
    <row r="566" spans="1:17" x14ac:dyDescent="0.3">
      <c r="A566" s="6">
        <v>564</v>
      </c>
      <c r="B566" s="6">
        <v>976</v>
      </c>
      <c r="C566" t="s">
        <v>19</v>
      </c>
      <c r="D566" t="s">
        <v>21</v>
      </c>
      <c r="E566" s="1">
        <v>44351.018750000003</v>
      </c>
      <c r="F566" s="1">
        <v>44351.030555555553</v>
      </c>
      <c r="G566" s="1">
        <v>44351.098611111112</v>
      </c>
      <c r="H566">
        <v>1</v>
      </c>
      <c r="I566">
        <v>8</v>
      </c>
      <c r="J566" s="7">
        <f t="shared" si="40"/>
        <v>0.28333333320915699</v>
      </c>
      <c r="K566" s="6" t="str">
        <f t="shared" si="42"/>
        <v>Yes</v>
      </c>
      <c r="L566" s="2">
        <f t="shared" si="44"/>
        <v>0.77536363636363637</v>
      </c>
      <c r="M566" s="7">
        <f t="shared" si="41"/>
        <v>1.9166666666278616</v>
      </c>
      <c r="N566" s="6" t="s">
        <v>15</v>
      </c>
      <c r="P566" s="6" t="s">
        <v>16</v>
      </c>
      <c r="Q566">
        <f t="shared" si="43"/>
        <v>2021</v>
      </c>
    </row>
    <row r="567" spans="1:17" x14ac:dyDescent="0.3">
      <c r="A567" s="6">
        <v>565</v>
      </c>
      <c r="B567" s="6">
        <v>938</v>
      </c>
      <c r="C567" t="s">
        <v>22</v>
      </c>
      <c r="D567" t="s">
        <v>21</v>
      </c>
      <c r="E567" s="1">
        <v>44769.927777777775</v>
      </c>
      <c r="F567" s="1">
        <v>44769.943749999999</v>
      </c>
      <c r="G567" s="1">
        <v>44770.081250000003</v>
      </c>
      <c r="H567">
        <v>1</v>
      </c>
      <c r="I567">
        <v>8</v>
      </c>
      <c r="J567" s="7">
        <f t="shared" si="40"/>
        <v>0.38333333336049691</v>
      </c>
      <c r="K567" s="6" t="str">
        <f t="shared" si="42"/>
        <v>Yes</v>
      </c>
      <c r="L567" s="2">
        <f t="shared" si="44"/>
        <v>0.77527272727272722</v>
      </c>
      <c r="M567" s="7">
        <f t="shared" si="41"/>
        <v>3.6833333334652707</v>
      </c>
      <c r="N567" s="6" t="s">
        <v>15</v>
      </c>
      <c r="P567" s="6" t="s">
        <v>16</v>
      </c>
      <c r="Q567">
        <f t="shared" si="43"/>
        <v>2022</v>
      </c>
    </row>
    <row r="568" spans="1:17" x14ac:dyDescent="0.3">
      <c r="A568" s="6">
        <v>566</v>
      </c>
      <c r="B568" s="6">
        <v>592</v>
      </c>
      <c r="C568" t="s">
        <v>19</v>
      </c>
      <c r="D568" t="s">
        <v>20</v>
      </c>
      <c r="E568" s="1">
        <v>44415.104166666664</v>
      </c>
      <c r="F568" s="1">
        <v>44415.268750000003</v>
      </c>
      <c r="G568" s="1">
        <v>44415.951388888891</v>
      </c>
      <c r="H568">
        <v>5</v>
      </c>
      <c r="I568">
        <v>24</v>
      </c>
      <c r="J568" s="7">
        <f t="shared" si="40"/>
        <v>3.9500000001280569</v>
      </c>
      <c r="K568" s="6" t="str">
        <f t="shared" si="42"/>
        <v>Yes</v>
      </c>
      <c r="L568" s="2">
        <f t="shared" si="44"/>
        <v>0.77518181818181819</v>
      </c>
      <c r="M568" s="7">
        <f t="shared" si="41"/>
        <v>20.333333333430346</v>
      </c>
      <c r="N568" s="6" t="s">
        <v>15</v>
      </c>
      <c r="P568" s="6" t="s">
        <v>16</v>
      </c>
      <c r="Q568">
        <f t="shared" si="43"/>
        <v>2021</v>
      </c>
    </row>
    <row r="569" spans="1:17" x14ac:dyDescent="0.3">
      <c r="A569" s="6">
        <v>567</v>
      </c>
      <c r="B569" s="6">
        <v>627</v>
      </c>
      <c r="C569" t="s">
        <v>13</v>
      </c>
      <c r="D569" t="s">
        <v>20</v>
      </c>
      <c r="E569" s="1">
        <v>44973.844444444447</v>
      </c>
      <c r="F569" s="1">
        <v>44973.895833333336</v>
      </c>
      <c r="G569" s="1">
        <v>44974.039583333331</v>
      </c>
      <c r="H569">
        <v>5</v>
      </c>
      <c r="I569">
        <v>24</v>
      </c>
      <c r="J569" s="7">
        <f t="shared" si="40"/>
        <v>1.2333333333372138</v>
      </c>
      <c r="K569" s="6" t="str">
        <f t="shared" si="42"/>
        <v>Yes</v>
      </c>
      <c r="L569" s="2">
        <f t="shared" si="44"/>
        <v>0.77509090909090905</v>
      </c>
      <c r="M569" s="7">
        <f t="shared" si="41"/>
        <v>4.6833333332324401</v>
      </c>
      <c r="N569" s="6" t="s">
        <v>15</v>
      </c>
      <c r="P569" s="6" t="s">
        <v>16</v>
      </c>
      <c r="Q569">
        <f t="shared" si="43"/>
        <v>2023</v>
      </c>
    </row>
    <row r="570" spans="1:17" x14ac:dyDescent="0.3">
      <c r="A570" s="6">
        <v>568</v>
      </c>
      <c r="B570" s="6">
        <v>751</v>
      </c>
      <c r="C570" t="s">
        <v>19</v>
      </c>
      <c r="D570" t="s">
        <v>14</v>
      </c>
      <c r="E570" s="1">
        <v>44504.354166666664</v>
      </c>
      <c r="F570" s="1">
        <v>44505.061805555553</v>
      </c>
      <c r="G570" s="1">
        <v>44507.239583333336</v>
      </c>
      <c r="H570">
        <v>48</v>
      </c>
      <c r="I570">
        <v>150</v>
      </c>
      <c r="J570" s="7">
        <f t="shared" si="40"/>
        <v>16.983333333337214</v>
      </c>
      <c r="K570" s="6" t="str">
        <f t="shared" si="42"/>
        <v>Yes</v>
      </c>
      <c r="L570" s="2">
        <f t="shared" si="44"/>
        <v>0.77500000000000002</v>
      </c>
      <c r="M570" s="7">
        <f t="shared" si="41"/>
        <v>69.250000000116415</v>
      </c>
      <c r="N570" s="6" t="s">
        <v>15</v>
      </c>
      <c r="P570" s="6" t="s">
        <v>16</v>
      </c>
      <c r="Q570">
        <f t="shared" si="43"/>
        <v>2021</v>
      </c>
    </row>
    <row r="571" spans="1:17" x14ac:dyDescent="0.3">
      <c r="A571" s="6">
        <v>569</v>
      </c>
      <c r="B571" s="6">
        <v>478</v>
      </c>
      <c r="C571" t="s">
        <v>13</v>
      </c>
      <c r="D571" t="s">
        <v>21</v>
      </c>
      <c r="E571" s="1">
        <v>44400.245138888888</v>
      </c>
      <c r="F571" s="1">
        <v>44400.280555555553</v>
      </c>
      <c r="G571" s="1">
        <v>44400.288888888892</v>
      </c>
      <c r="H571">
        <v>1</v>
      </c>
      <c r="I571">
        <v>8</v>
      </c>
      <c r="J571" s="7">
        <f t="shared" si="40"/>
        <v>0.84999999997671694</v>
      </c>
      <c r="K571" s="6" t="str">
        <f t="shared" si="42"/>
        <v>Yes</v>
      </c>
      <c r="L571" s="2">
        <f t="shared" si="44"/>
        <v>0.77490909090909088</v>
      </c>
      <c r="M571" s="7">
        <f t="shared" si="41"/>
        <v>1.0500000001047738</v>
      </c>
      <c r="N571" s="6" t="s">
        <v>15</v>
      </c>
      <c r="P571" s="6" t="s">
        <v>16</v>
      </c>
      <c r="Q571">
        <f t="shared" si="43"/>
        <v>2021</v>
      </c>
    </row>
    <row r="572" spans="1:17" x14ac:dyDescent="0.3">
      <c r="A572" s="6">
        <v>570</v>
      </c>
      <c r="B572" s="6">
        <v>540</v>
      </c>
      <c r="C572" t="s">
        <v>19</v>
      </c>
      <c r="D572" t="s">
        <v>18</v>
      </c>
      <c r="E572" s="1">
        <v>44655.762499999997</v>
      </c>
      <c r="F572" s="1">
        <v>44656.609027777777</v>
      </c>
      <c r="G572" s="1">
        <v>44658.992361111108</v>
      </c>
      <c r="H572">
        <v>15</v>
      </c>
      <c r="I572">
        <v>40</v>
      </c>
      <c r="J572" s="7">
        <f t="shared" si="40"/>
        <v>20.316666666709352</v>
      </c>
      <c r="K572" s="6" t="str">
        <f t="shared" si="42"/>
        <v>NO</v>
      </c>
      <c r="L572" s="2">
        <f t="shared" si="44"/>
        <v>0.77481818181818185</v>
      </c>
      <c r="M572" s="7">
        <f t="shared" si="41"/>
        <v>77.516666666662786</v>
      </c>
      <c r="N572" s="6" t="s">
        <v>15</v>
      </c>
      <c r="P572" s="6" t="s">
        <v>17</v>
      </c>
      <c r="Q572">
        <f t="shared" si="43"/>
        <v>2022</v>
      </c>
    </row>
    <row r="573" spans="1:17" x14ac:dyDescent="0.3">
      <c r="A573" s="6">
        <v>571</v>
      </c>
      <c r="B573" s="6">
        <v>212</v>
      </c>
      <c r="C573" t="s">
        <v>13</v>
      </c>
      <c r="D573" t="s">
        <v>21</v>
      </c>
      <c r="E573" s="1">
        <v>44713.231249999997</v>
      </c>
      <c r="F573" s="1">
        <v>44713.256944444445</v>
      </c>
      <c r="G573" s="1">
        <v>44713.57708333333</v>
      </c>
      <c r="H573">
        <v>1</v>
      </c>
      <c r="I573">
        <v>8</v>
      </c>
      <c r="J573" s="7">
        <f t="shared" si="40"/>
        <v>0.61666666675591841</v>
      </c>
      <c r="K573" s="6" t="str">
        <f t="shared" si="42"/>
        <v>Yes</v>
      </c>
      <c r="L573" s="2">
        <f t="shared" si="44"/>
        <v>0.77481818181818185</v>
      </c>
      <c r="M573" s="7">
        <f t="shared" si="41"/>
        <v>8.2999999999883585</v>
      </c>
      <c r="N573" s="6" t="s">
        <v>15</v>
      </c>
      <c r="P573" s="6" t="s">
        <v>16</v>
      </c>
      <c r="Q573">
        <f t="shared" si="43"/>
        <v>2022</v>
      </c>
    </row>
    <row r="574" spans="1:17" x14ac:dyDescent="0.3">
      <c r="A574" s="6">
        <v>572</v>
      </c>
      <c r="B574" s="6">
        <v>81</v>
      </c>
      <c r="C574" t="s">
        <v>22</v>
      </c>
      <c r="D574" t="s">
        <v>21</v>
      </c>
      <c r="E574" s="1">
        <v>44136.731944444444</v>
      </c>
      <c r="F574" s="1">
        <v>44136.762499999997</v>
      </c>
      <c r="G574" s="1">
        <v>44137.018750000003</v>
      </c>
      <c r="H574">
        <v>1</v>
      </c>
      <c r="I574">
        <v>8</v>
      </c>
      <c r="J574" s="7">
        <f t="shared" si="40"/>
        <v>0.73333333327900618</v>
      </c>
      <c r="K574" s="6" t="str">
        <f t="shared" si="42"/>
        <v>Yes</v>
      </c>
      <c r="L574" s="2">
        <f t="shared" si="44"/>
        <v>0.77472727272727271</v>
      </c>
      <c r="M574" s="7">
        <f t="shared" si="41"/>
        <v>6.8833333334187046</v>
      </c>
      <c r="N574" s="6" t="s">
        <v>15</v>
      </c>
      <c r="P574" s="6" t="s">
        <v>16</v>
      </c>
      <c r="Q574">
        <f t="shared" si="43"/>
        <v>2020</v>
      </c>
    </row>
    <row r="575" spans="1:17" x14ac:dyDescent="0.3">
      <c r="A575" s="6">
        <v>573</v>
      </c>
      <c r="B575" s="6">
        <v>386</v>
      </c>
      <c r="C575" t="s">
        <v>13</v>
      </c>
      <c r="D575" t="s">
        <v>14</v>
      </c>
      <c r="E575" s="1">
        <v>45563.376388888886</v>
      </c>
      <c r="F575" s="1">
        <v>45564.461805555555</v>
      </c>
      <c r="G575" s="1">
        <v>45569.116666666669</v>
      </c>
      <c r="H575">
        <v>48</v>
      </c>
      <c r="I575">
        <v>150</v>
      </c>
      <c r="J575" s="7">
        <f t="shared" si="40"/>
        <v>26.050000000046566</v>
      </c>
      <c r="K575" s="6" t="str">
        <f t="shared" si="42"/>
        <v>Yes</v>
      </c>
      <c r="L575" s="2">
        <f t="shared" si="44"/>
        <v>0.77463636363636368</v>
      </c>
      <c r="M575" s="7">
        <f t="shared" si="41"/>
        <v>137.7666666667792</v>
      </c>
      <c r="N575" s="6" t="s">
        <v>15</v>
      </c>
      <c r="P575" s="6" t="s">
        <v>16</v>
      </c>
      <c r="Q575">
        <f t="shared" si="43"/>
        <v>2024</v>
      </c>
    </row>
    <row r="576" spans="1:17" x14ac:dyDescent="0.3">
      <c r="A576" s="6">
        <v>574</v>
      </c>
      <c r="B576" s="6">
        <v>340</v>
      </c>
      <c r="C576" t="s">
        <v>22</v>
      </c>
      <c r="D576" t="s">
        <v>18</v>
      </c>
      <c r="E576" s="1">
        <v>45639.679166666669</v>
      </c>
      <c r="F576" s="1">
        <v>45640.220833333333</v>
      </c>
      <c r="G576" s="1">
        <v>45642.902777777781</v>
      </c>
      <c r="H576">
        <v>15</v>
      </c>
      <c r="I576">
        <v>40</v>
      </c>
      <c r="J576" s="7">
        <f t="shared" si="40"/>
        <v>12.999999999941792</v>
      </c>
      <c r="K576" s="6" t="str">
        <f t="shared" si="42"/>
        <v>Yes</v>
      </c>
      <c r="L576" s="2">
        <f t="shared" si="44"/>
        <v>0.77454545454545454</v>
      </c>
      <c r="M576" s="7">
        <f t="shared" si="41"/>
        <v>77.366666666697711</v>
      </c>
      <c r="N576" s="6" t="s">
        <v>15</v>
      </c>
      <c r="P576" s="6" t="s">
        <v>16</v>
      </c>
      <c r="Q576">
        <f t="shared" si="43"/>
        <v>2024</v>
      </c>
    </row>
    <row r="577" spans="1:17" x14ac:dyDescent="0.3">
      <c r="A577" s="6">
        <v>575</v>
      </c>
      <c r="B577" s="6">
        <v>60</v>
      </c>
      <c r="C577" t="s">
        <v>22</v>
      </c>
      <c r="D577" t="s">
        <v>21</v>
      </c>
      <c r="E577" s="1">
        <v>44930.647916666669</v>
      </c>
      <c r="F577" s="1">
        <v>44930.680555555555</v>
      </c>
      <c r="G577" s="1">
        <v>44930.782638888886</v>
      </c>
      <c r="H577">
        <v>1</v>
      </c>
      <c r="I577">
        <v>8</v>
      </c>
      <c r="J577" s="7">
        <f t="shared" si="40"/>
        <v>0.78333333326736465</v>
      </c>
      <c r="K577" s="6" t="str">
        <f t="shared" si="42"/>
        <v>Yes</v>
      </c>
      <c r="L577" s="2">
        <f t="shared" si="44"/>
        <v>0.77445454545454551</v>
      </c>
      <c r="M577" s="7">
        <f t="shared" si="41"/>
        <v>3.2333333332207985</v>
      </c>
      <c r="N577" s="6" t="s">
        <v>15</v>
      </c>
      <c r="P577" s="6" t="s">
        <v>16</v>
      </c>
      <c r="Q577">
        <f t="shared" si="43"/>
        <v>2023</v>
      </c>
    </row>
    <row r="578" spans="1:17" x14ac:dyDescent="0.3">
      <c r="A578" s="6">
        <v>576</v>
      </c>
      <c r="B578" s="6">
        <v>936</v>
      </c>
      <c r="C578" t="s">
        <v>22</v>
      </c>
      <c r="D578" t="s">
        <v>14</v>
      </c>
      <c r="E578" s="1">
        <v>45225.418055555558</v>
      </c>
      <c r="F578" s="1">
        <v>45227.240277777775</v>
      </c>
      <c r="G578" s="1">
        <v>45233.984722222223</v>
      </c>
      <c r="H578">
        <v>48</v>
      </c>
      <c r="I578">
        <v>150</v>
      </c>
      <c r="J578" s="7">
        <f t="shared" si="40"/>
        <v>43.733333333220799</v>
      </c>
      <c r="K578" s="6" t="str">
        <f t="shared" si="42"/>
        <v>Yes</v>
      </c>
      <c r="L578" s="2">
        <f t="shared" si="44"/>
        <v>0.77436363636363637</v>
      </c>
      <c r="M578" s="7">
        <f t="shared" si="41"/>
        <v>205.59999999997672</v>
      </c>
      <c r="N578" s="6" t="s">
        <v>15</v>
      </c>
      <c r="P578" s="6" t="s">
        <v>16</v>
      </c>
      <c r="Q578">
        <f t="shared" si="43"/>
        <v>2023</v>
      </c>
    </row>
    <row r="579" spans="1:17" x14ac:dyDescent="0.3">
      <c r="A579" s="6">
        <v>577</v>
      </c>
      <c r="B579" s="6">
        <v>607</v>
      </c>
      <c r="C579" t="s">
        <v>13</v>
      </c>
      <c r="D579" t="s">
        <v>21</v>
      </c>
      <c r="E579" s="1">
        <v>45194.855555555558</v>
      </c>
      <c r="F579" s="1">
        <v>45194.87777777778</v>
      </c>
      <c r="G579" s="1">
        <v>45195.072222222225</v>
      </c>
      <c r="H579">
        <v>1</v>
      </c>
      <c r="I579">
        <v>8</v>
      </c>
      <c r="J579" s="7">
        <f t="shared" ref="J579:J642" si="45">(F579-E579)*24</f>
        <v>0.53333333332557231</v>
      </c>
      <c r="K579" s="6" t="str">
        <f t="shared" si="42"/>
        <v>Yes</v>
      </c>
      <c r="L579" s="2">
        <f t="shared" si="44"/>
        <v>0.77427272727272722</v>
      </c>
      <c r="M579" s="7">
        <f t="shared" ref="M579:M642" si="46">(G579-E579)*24</f>
        <v>5.2000000000116415</v>
      </c>
      <c r="N579" s="6" t="s">
        <v>15</v>
      </c>
      <c r="P579" s="6" t="s">
        <v>16</v>
      </c>
      <c r="Q579">
        <f t="shared" si="43"/>
        <v>2023</v>
      </c>
    </row>
    <row r="580" spans="1:17" x14ac:dyDescent="0.3">
      <c r="A580" s="6">
        <v>578</v>
      </c>
      <c r="B580" s="6">
        <v>776</v>
      </c>
      <c r="C580" t="s">
        <v>13</v>
      </c>
      <c r="D580" t="s">
        <v>21</v>
      </c>
      <c r="E580" s="1">
        <v>44189.913888888892</v>
      </c>
      <c r="F580" s="1">
        <v>44189.943749999999</v>
      </c>
      <c r="G580" s="1">
        <v>44190.21875</v>
      </c>
      <c r="H580">
        <v>1</v>
      </c>
      <c r="I580">
        <v>8</v>
      </c>
      <c r="J580" s="7">
        <f t="shared" si="45"/>
        <v>0.71666666655801237</v>
      </c>
      <c r="K580" s="6" t="str">
        <f t="shared" ref="K580:K643" si="47">IF(J580&lt;=H580,"Yes","NO")</f>
        <v>Yes</v>
      </c>
      <c r="L580" s="2">
        <f t="shared" si="44"/>
        <v>0.77418181818181819</v>
      </c>
      <c r="M580" s="7">
        <f t="shared" si="46"/>
        <v>7.316666666592937</v>
      </c>
      <c r="N580" s="6" t="s">
        <v>15</v>
      </c>
      <c r="P580" s="6" t="s">
        <v>16</v>
      </c>
      <c r="Q580">
        <f t="shared" ref="Q580:Q643" si="48">YEAR(E580)</f>
        <v>2020</v>
      </c>
    </row>
    <row r="581" spans="1:17" x14ac:dyDescent="0.3">
      <c r="A581" s="6">
        <v>579</v>
      </c>
      <c r="B581" s="6">
        <v>123</v>
      </c>
      <c r="C581" t="s">
        <v>13</v>
      </c>
      <c r="D581" t="s">
        <v>21</v>
      </c>
      <c r="E581" s="1">
        <v>44150.723611111112</v>
      </c>
      <c r="F581" s="1">
        <v>44150.763888888891</v>
      </c>
      <c r="G581" s="1">
        <v>44151.013194444444</v>
      </c>
      <c r="H581">
        <v>1</v>
      </c>
      <c r="I581">
        <v>8</v>
      </c>
      <c r="J581" s="7">
        <f t="shared" si="45"/>
        <v>0.96666666667442769</v>
      </c>
      <c r="K581" s="6" t="str">
        <f t="shared" si="47"/>
        <v>Yes</v>
      </c>
      <c r="L581" s="2">
        <f t="shared" ref="L581:L644" si="49">COUNTIF(K581:K11580,"YES")/11000</f>
        <v>0.77409090909090905</v>
      </c>
      <c r="M581" s="7">
        <f t="shared" si="46"/>
        <v>6.9499999999534339</v>
      </c>
      <c r="N581" s="6" t="s">
        <v>15</v>
      </c>
      <c r="P581" s="6" t="s">
        <v>16</v>
      </c>
      <c r="Q581">
        <f t="shared" si="48"/>
        <v>2020</v>
      </c>
    </row>
    <row r="582" spans="1:17" x14ac:dyDescent="0.3">
      <c r="A582" s="6">
        <v>580</v>
      </c>
      <c r="B582" s="6">
        <v>668</v>
      </c>
      <c r="C582" t="s">
        <v>19</v>
      </c>
      <c r="D582" t="s">
        <v>21</v>
      </c>
      <c r="E582" s="1">
        <v>45042.47152777778</v>
      </c>
      <c r="F582" s="1">
        <v>45042.493750000001</v>
      </c>
      <c r="G582" s="1">
        <v>45042.621527777781</v>
      </c>
      <c r="H582">
        <v>1</v>
      </c>
      <c r="I582">
        <v>8</v>
      </c>
      <c r="J582" s="7">
        <f t="shared" si="45"/>
        <v>0.53333333332557231</v>
      </c>
      <c r="K582" s="6" t="str">
        <f t="shared" si="47"/>
        <v>Yes</v>
      </c>
      <c r="L582" s="2">
        <f t="shared" si="49"/>
        <v>0.77400000000000002</v>
      </c>
      <c r="M582" s="7">
        <f t="shared" si="46"/>
        <v>3.6000000000349246</v>
      </c>
      <c r="N582" s="6" t="s">
        <v>15</v>
      </c>
      <c r="P582" s="6" t="s">
        <v>16</v>
      </c>
      <c r="Q582">
        <f t="shared" si="48"/>
        <v>2023</v>
      </c>
    </row>
    <row r="583" spans="1:17" x14ac:dyDescent="0.3">
      <c r="A583" s="6">
        <v>581</v>
      </c>
      <c r="B583" s="6">
        <v>653</v>
      </c>
      <c r="C583" t="s">
        <v>22</v>
      </c>
      <c r="D583" t="s">
        <v>18</v>
      </c>
      <c r="E583" s="1">
        <v>45710.917361111111</v>
      </c>
      <c r="F583" s="1">
        <v>45711.770833333336</v>
      </c>
      <c r="G583" s="1">
        <v>45713.245833333334</v>
      </c>
      <c r="H583">
        <v>15</v>
      </c>
      <c r="I583">
        <v>40</v>
      </c>
      <c r="J583" s="7">
        <f t="shared" si="45"/>
        <v>20.483333333395422</v>
      </c>
      <c r="K583" s="6" t="str">
        <f t="shared" si="47"/>
        <v>NO</v>
      </c>
      <c r="L583" s="2">
        <f t="shared" si="49"/>
        <v>0.77390909090909088</v>
      </c>
      <c r="M583" s="7">
        <f t="shared" si="46"/>
        <v>55.883333333360497</v>
      </c>
      <c r="N583" s="6" t="s">
        <v>15</v>
      </c>
      <c r="P583" s="6" t="s">
        <v>17</v>
      </c>
      <c r="Q583">
        <f t="shared" si="48"/>
        <v>2025</v>
      </c>
    </row>
    <row r="584" spans="1:17" x14ac:dyDescent="0.3">
      <c r="A584" s="6">
        <v>582</v>
      </c>
      <c r="B584" s="6">
        <v>92</v>
      </c>
      <c r="C584" t="s">
        <v>22</v>
      </c>
      <c r="D584" t="s">
        <v>21</v>
      </c>
      <c r="E584" s="1">
        <v>45639.784722222219</v>
      </c>
      <c r="F584" s="1">
        <v>45639.792361111111</v>
      </c>
      <c r="G584" s="1">
        <v>45639.953472222223</v>
      </c>
      <c r="H584">
        <v>1</v>
      </c>
      <c r="I584">
        <v>8</v>
      </c>
      <c r="J584" s="7">
        <f t="shared" si="45"/>
        <v>0.18333333340706304</v>
      </c>
      <c r="K584" s="6" t="str">
        <f t="shared" si="47"/>
        <v>Yes</v>
      </c>
      <c r="L584" s="2">
        <f t="shared" si="49"/>
        <v>0.77390909090909088</v>
      </c>
      <c r="M584" s="7">
        <f t="shared" si="46"/>
        <v>4.0500000001047738</v>
      </c>
      <c r="N584" s="6" t="s">
        <v>15</v>
      </c>
      <c r="P584" s="6" t="s">
        <v>16</v>
      </c>
      <c r="Q584">
        <f t="shared" si="48"/>
        <v>2024</v>
      </c>
    </row>
    <row r="585" spans="1:17" x14ac:dyDescent="0.3">
      <c r="A585" s="6">
        <v>583</v>
      </c>
      <c r="B585" s="6">
        <v>912</v>
      </c>
      <c r="C585" t="s">
        <v>19</v>
      </c>
      <c r="D585" t="s">
        <v>20</v>
      </c>
      <c r="E585" s="1">
        <v>45624.979861111111</v>
      </c>
      <c r="F585" s="1">
        <v>45625.078472222223</v>
      </c>
      <c r="G585" s="1">
        <v>45626.064583333333</v>
      </c>
      <c r="H585">
        <v>5</v>
      </c>
      <c r="I585">
        <v>24</v>
      </c>
      <c r="J585" s="7">
        <f t="shared" si="45"/>
        <v>2.3666666666977108</v>
      </c>
      <c r="K585" s="6" t="str">
        <f t="shared" si="47"/>
        <v>Yes</v>
      </c>
      <c r="L585" s="2">
        <f t="shared" si="49"/>
        <v>0.77381818181818185</v>
      </c>
      <c r="M585" s="7">
        <f t="shared" si="46"/>
        <v>26.033333333325572</v>
      </c>
      <c r="N585" s="6" t="s">
        <v>15</v>
      </c>
      <c r="P585" s="6" t="s">
        <v>16</v>
      </c>
      <c r="Q585">
        <f t="shared" si="48"/>
        <v>2024</v>
      </c>
    </row>
    <row r="586" spans="1:17" x14ac:dyDescent="0.3">
      <c r="A586" s="6">
        <v>584</v>
      </c>
      <c r="B586" s="6">
        <v>513</v>
      </c>
      <c r="C586" t="s">
        <v>22</v>
      </c>
      <c r="D586" t="s">
        <v>18</v>
      </c>
      <c r="E586" s="1">
        <v>45376.870138888888</v>
      </c>
      <c r="F586" s="1">
        <v>45377.044444444444</v>
      </c>
      <c r="G586" s="1">
        <v>45377.939583333333</v>
      </c>
      <c r="H586">
        <v>15</v>
      </c>
      <c r="I586">
        <v>40</v>
      </c>
      <c r="J586" s="7">
        <f t="shared" si="45"/>
        <v>4.1833333333488554</v>
      </c>
      <c r="K586" s="6" t="str">
        <f t="shared" si="47"/>
        <v>Yes</v>
      </c>
      <c r="L586" s="2">
        <f t="shared" si="49"/>
        <v>0.77372727272727271</v>
      </c>
      <c r="M586" s="7">
        <f t="shared" si="46"/>
        <v>25.666666666686069</v>
      </c>
      <c r="N586" s="6" t="s">
        <v>15</v>
      </c>
      <c r="P586" s="6" t="s">
        <v>16</v>
      </c>
      <c r="Q586">
        <f t="shared" si="48"/>
        <v>2024</v>
      </c>
    </row>
    <row r="587" spans="1:17" x14ac:dyDescent="0.3">
      <c r="A587" s="6">
        <v>585</v>
      </c>
      <c r="B587" s="6">
        <v>444</v>
      </c>
      <c r="C587" t="s">
        <v>19</v>
      </c>
      <c r="D587" t="s">
        <v>21</v>
      </c>
      <c r="E587" s="1">
        <v>45251.925000000003</v>
      </c>
      <c r="F587" s="1">
        <v>45251.931944444441</v>
      </c>
      <c r="G587" s="1">
        <v>45252.211805555555</v>
      </c>
      <c r="H587">
        <v>1</v>
      </c>
      <c r="I587">
        <v>8</v>
      </c>
      <c r="J587" s="7">
        <f t="shared" si="45"/>
        <v>0.16666666651144624</v>
      </c>
      <c r="K587" s="6" t="str">
        <f t="shared" si="47"/>
        <v>Yes</v>
      </c>
      <c r="L587" s="2">
        <f t="shared" si="49"/>
        <v>0.77363636363636368</v>
      </c>
      <c r="M587" s="7">
        <f t="shared" si="46"/>
        <v>6.8833333332440816</v>
      </c>
      <c r="N587" s="6" t="s">
        <v>15</v>
      </c>
      <c r="P587" s="6" t="s">
        <v>16</v>
      </c>
      <c r="Q587">
        <f t="shared" si="48"/>
        <v>2023</v>
      </c>
    </row>
    <row r="588" spans="1:17" x14ac:dyDescent="0.3">
      <c r="A588" s="6">
        <v>586</v>
      </c>
      <c r="B588" s="6">
        <v>166</v>
      </c>
      <c r="C588" t="s">
        <v>19</v>
      </c>
      <c r="D588" t="s">
        <v>20</v>
      </c>
      <c r="E588" s="1">
        <v>45614.55972222222</v>
      </c>
      <c r="F588" s="1">
        <v>45614.881944444445</v>
      </c>
      <c r="G588" s="1">
        <v>45615.631249999999</v>
      </c>
      <c r="H588">
        <v>5</v>
      </c>
      <c r="I588">
        <v>24</v>
      </c>
      <c r="J588" s="7">
        <f t="shared" si="45"/>
        <v>7.7333333333954215</v>
      </c>
      <c r="K588" s="6" t="str">
        <f t="shared" si="47"/>
        <v>NO</v>
      </c>
      <c r="L588" s="2">
        <f t="shared" si="49"/>
        <v>0.77354545454545454</v>
      </c>
      <c r="M588" s="7">
        <f t="shared" si="46"/>
        <v>25.716666666674428</v>
      </c>
      <c r="N588" s="6" t="s">
        <v>15</v>
      </c>
      <c r="P588" s="6" t="s">
        <v>17</v>
      </c>
      <c r="Q588">
        <f t="shared" si="48"/>
        <v>2024</v>
      </c>
    </row>
    <row r="589" spans="1:17" x14ac:dyDescent="0.3">
      <c r="A589" s="6">
        <v>587</v>
      </c>
      <c r="B589" s="6">
        <v>2</v>
      </c>
      <c r="C589" t="s">
        <v>22</v>
      </c>
      <c r="D589" t="s">
        <v>21</v>
      </c>
      <c r="E589" s="1">
        <v>45673.811805555553</v>
      </c>
      <c r="F589" s="1">
        <v>45673.825694444444</v>
      </c>
      <c r="G589" s="1">
        <v>45673.838194444441</v>
      </c>
      <c r="H589">
        <v>1</v>
      </c>
      <c r="I589">
        <v>8</v>
      </c>
      <c r="J589" s="7">
        <f t="shared" si="45"/>
        <v>0.33333333337213844</v>
      </c>
      <c r="K589" s="6" t="str">
        <f t="shared" si="47"/>
        <v>Yes</v>
      </c>
      <c r="L589" s="2">
        <f t="shared" si="49"/>
        <v>0.77354545454545454</v>
      </c>
      <c r="M589" s="7">
        <f t="shared" si="46"/>
        <v>0.63333333330228925</v>
      </c>
      <c r="N589" s="6" t="s">
        <v>15</v>
      </c>
      <c r="P589" s="6" t="s">
        <v>16</v>
      </c>
      <c r="Q589">
        <f t="shared" si="48"/>
        <v>2025</v>
      </c>
    </row>
    <row r="590" spans="1:17" x14ac:dyDescent="0.3">
      <c r="A590" s="6">
        <v>588</v>
      </c>
      <c r="B590" s="6">
        <v>462</v>
      </c>
      <c r="C590" t="s">
        <v>13</v>
      </c>
      <c r="D590" t="s">
        <v>21</v>
      </c>
      <c r="E590" s="1">
        <v>44380.6875</v>
      </c>
      <c r="F590" s="1">
        <v>44380.729166666664</v>
      </c>
      <c r="G590" s="1">
        <v>44380.925694444442</v>
      </c>
      <c r="H590">
        <v>1</v>
      </c>
      <c r="I590">
        <v>8</v>
      </c>
      <c r="J590" s="7">
        <f t="shared" si="45"/>
        <v>0.99999999994179234</v>
      </c>
      <c r="K590" s="6" t="str">
        <f t="shared" si="47"/>
        <v>Yes</v>
      </c>
      <c r="L590" s="2">
        <f t="shared" si="49"/>
        <v>0.77345454545454551</v>
      </c>
      <c r="M590" s="7">
        <f t="shared" si="46"/>
        <v>5.71666666661622</v>
      </c>
      <c r="N590" s="6" t="s">
        <v>15</v>
      </c>
      <c r="P590" s="6" t="s">
        <v>16</v>
      </c>
      <c r="Q590">
        <f t="shared" si="48"/>
        <v>2021</v>
      </c>
    </row>
    <row r="591" spans="1:17" x14ac:dyDescent="0.3">
      <c r="A591" s="6">
        <v>589</v>
      </c>
      <c r="B591" s="6">
        <v>690</v>
      </c>
      <c r="C591" t="s">
        <v>13</v>
      </c>
      <c r="D591" t="s">
        <v>21</v>
      </c>
      <c r="E591" s="1">
        <v>45447.673611111109</v>
      </c>
      <c r="F591" s="1">
        <v>45447.693055555559</v>
      </c>
      <c r="G591" s="1">
        <v>45448.003472222219</v>
      </c>
      <c r="H591">
        <v>1</v>
      </c>
      <c r="I591">
        <v>8</v>
      </c>
      <c r="J591" s="7">
        <f t="shared" si="45"/>
        <v>0.46666666679084301</v>
      </c>
      <c r="K591" s="6" t="str">
        <f t="shared" si="47"/>
        <v>Yes</v>
      </c>
      <c r="L591" s="2">
        <f t="shared" si="49"/>
        <v>0.77336363636363636</v>
      </c>
      <c r="M591" s="7">
        <f t="shared" si="46"/>
        <v>7.9166666666278616</v>
      </c>
      <c r="N591" s="6" t="s">
        <v>15</v>
      </c>
      <c r="P591" s="6" t="s">
        <v>16</v>
      </c>
      <c r="Q591">
        <f t="shared" si="48"/>
        <v>2024</v>
      </c>
    </row>
    <row r="592" spans="1:17" x14ac:dyDescent="0.3">
      <c r="A592" s="6">
        <v>590</v>
      </c>
      <c r="B592" s="6">
        <v>762</v>
      </c>
      <c r="C592" t="s">
        <v>13</v>
      </c>
      <c r="D592" t="s">
        <v>14</v>
      </c>
      <c r="E592" s="1">
        <v>44953.442361111112</v>
      </c>
      <c r="F592" s="1">
        <v>44955.023611111108</v>
      </c>
      <c r="G592" s="1">
        <v>44961.619444444441</v>
      </c>
      <c r="H592">
        <v>48</v>
      </c>
      <c r="I592">
        <v>150</v>
      </c>
      <c r="J592" s="7">
        <f t="shared" si="45"/>
        <v>37.949999999895226</v>
      </c>
      <c r="K592" s="6" t="str">
        <f t="shared" si="47"/>
        <v>Yes</v>
      </c>
      <c r="L592" s="2">
        <f t="shared" si="49"/>
        <v>0.77327272727272722</v>
      </c>
      <c r="M592" s="7">
        <f t="shared" si="46"/>
        <v>196.24999999988358</v>
      </c>
      <c r="N592" s="6" t="s">
        <v>15</v>
      </c>
      <c r="P592" s="6" t="s">
        <v>16</v>
      </c>
      <c r="Q592">
        <f t="shared" si="48"/>
        <v>2023</v>
      </c>
    </row>
    <row r="593" spans="1:17" x14ac:dyDescent="0.3">
      <c r="A593" s="6">
        <v>591</v>
      </c>
      <c r="B593" s="6">
        <v>209</v>
      </c>
      <c r="C593" t="s">
        <v>13</v>
      </c>
      <c r="D593" t="s">
        <v>20</v>
      </c>
      <c r="E593" s="1">
        <v>44483.015972222223</v>
      </c>
      <c r="F593" s="1">
        <v>44483.176388888889</v>
      </c>
      <c r="G593" s="1">
        <v>44483.661111111112</v>
      </c>
      <c r="H593">
        <v>5</v>
      </c>
      <c r="I593">
        <v>24</v>
      </c>
      <c r="J593" s="7">
        <f t="shared" si="45"/>
        <v>3.8499999999767169</v>
      </c>
      <c r="K593" s="6" t="str">
        <f t="shared" si="47"/>
        <v>Yes</v>
      </c>
      <c r="L593" s="2">
        <f t="shared" si="49"/>
        <v>0.77318181818181819</v>
      </c>
      <c r="M593" s="7">
        <f t="shared" si="46"/>
        <v>15.483333333337214</v>
      </c>
      <c r="N593" s="6" t="s">
        <v>15</v>
      </c>
      <c r="P593" s="6" t="s">
        <v>16</v>
      </c>
      <c r="Q593">
        <f t="shared" si="48"/>
        <v>2021</v>
      </c>
    </row>
    <row r="594" spans="1:17" x14ac:dyDescent="0.3">
      <c r="A594" s="6">
        <v>592</v>
      </c>
      <c r="B594" s="6">
        <v>846</v>
      </c>
      <c r="C594" t="s">
        <v>22</v>
      </c>
      <c r="D594" t="s">
        <v>18</v>
      </c>
      <c r="E594" s="1">
        <v>44956.740277777775</v>
      </c>
      <c r="F594" s="1">
        <v>44957.086111111108</v>
      </c>
      <c r="G594" s="1">
        <v>44959.022916666669</v>
      </c>
      <c r="H594">
        <v>15</v>
      </c>
      <c r="I594">
        <v>40</v>
      </c>
      <c r="J594" s="7">
        <f t="shared" si="45"/>
        <v>8.2999999999883585</v>
      </c>
      <c r="K594" s="6" t="str">
        <f t="shared" si="47"/>
        <v>Yes</v>
      </c>
      <c r="L594" s="2">
        <f t="shared" si="49"/>
        <v>0.77309090909090905</v>
      </c>
      <c r="M594" s="7">
        <f t="shared" si="46"/>
        <v>54.783333333441988</v>
      </c>
      <c r="N594" s="6" t="s">
        <v>15</v>
      </c>
      <c r="P594" s="6" t="s">
        <v>16</v>
      </c>
      <c r="Q594">
        <f t="shared" si="48"/>
        <v>2023</v>
      </c>
    </row>
    <row r="595" spans="1:17" x14ac:dyDescent="0.3">
      <c r="A595" s="6">
        <v>593</v>
      </c>
      <c r="B595" s="6">
        <v>10</v>
      </c>
      <c r="C595" t="s">
        <v>19</v>
      </c>
      <c r="D595" t="s">
        <v>18</v>
      </c>
      <c r="E595" s="1">
        <v>44826.606249999997</v>
      </c>
      <c r="F595" s="1">
        <v>44827.570138888892</v>
      </c>
      <c r="G595" s="1">
        <v>44830.097222222219</v>
      </c>
      <c r="H595">
        <v>15</v>
      </c>
      <c r="I595">
        <v>40</v>
      </c>
      <c r="J595" s="7">
        <f t="shared" si="45"/>
        <v>23.133333333476912</v>
      </c>
      <c r="K595" s="6" t="str">
        <f t="shared" si="47"/>
        <v>NO</v>
      </c>
      <c r="L595" s="2">
        <f t="shared" si="49"/>
        <v>0.77300000000000002</v>
      </c>
      <c r="M595" s="7">
        <f t="shared" si="46"/>
        <v>83.783333333325572</v>
      </c>
      <c r="N595" s="6" t="s">
        <v>16</v>
      </c>
      <c r="P595" s="6" t="s">
        <v>17</v>
      </c>
      <c r="Q595">
        <f t="shared" si="48"/>
        <v>2022</v>
      </c>
    </row>
    <row r="596" spans="1:17" x14ac:dyDescent="0.3">
      <c r="A596" s="6">
        <v>594</v>
      </c>
      <c r="B596" s="6">
        <v>904</v>
      </c>
      <c r="C596" t="s">
        <v>13</v>
      </c>
      <c r="D596" t="s">
        <v>18</v>
      </c>
      <c r="E596" s="1">
        <v>45506.997916666667</v>
      </c>
      <c r="F596" s="1">
        <v>45507.114583333336</v>
      </c>
      <c r="G596" s="1">
        <v>45507.578472222223</v>
      </c>
      <c r="H596">
        <v>15</v>
      </c>
      <c r="I596">
        <v>40</v>
      </c>
      <c r="J596" s="7">
        <f t="shared" si="45"/>
        <v>2.8000000000465661</v>
      </c>
      <c r="K596" s="6" t="str">
        <f t="shared" si="47"/>
        <v>Yes</v>
      </c>
      <c r="L596" s="2">
        <f t="shared" si="49"/>
        <v>0.77300000000000002</v>
      </c>
      <c r="M596" s="7">
        <f t="shared" si="46"/>
        <v>13.933333333348855</v>
      </c>
      <c r="N596" s="6" t="s">
        <v>15</v>
      </c>
      <c r="P596" s="6" t="s">
        <v>16</v>
      </c>
      <c r="Q596">
        <f t="shared" si="48"/>
        <v>2024</v>
      </c>
    </row>
    <row r="597" spans="1:17" x14ac:dyDescent="0.3">
      <c r="A597" s="6">
        <v>595</v>
      </c>
      <c r="B597" s="6">
        <v>474</v>
      </c>
      <c r="C597" t="s">
        <v>19</v>
      </c>
      <c r="D597" t="s">
        <v>18</v>
      </c>
      <c r="E597" s="1">
        <v>44687.902777777781</v>
      </c>
      <c r="F597" s="1">
        <v>44688.342361111114</v>
      </c>
      <c r="G597" s="1">
        <v>44689.131944444445</v>
      </c>
      <c r="H597">
        <v>15</v>
      </c>
      <c r="I597">
        <v>40</v>
      </c>
      <c r="J597" s="7">
        <f t="shared" si="45"/>
        <v>10.549999999988358</v>
      </c>
      <c r="K597" s="6" t="str">
        <f t="shared" si="47"/>
        <v>Yes</v>
      </c>
      <c r="L597" s="2">
        <f t="shared" si="49"/>
        <v>0.77290909090909088</v>
      </c>
      <c r="M597" s="7">
        <f t="shared" si="46"/>
        <v>29.499999999941792</v>
      </c>
      <c r="N597" s="6" t="s">
        <v>15</v>
      </c>
      <c r="P597" s="6" t="s">
        <v>16</v>
      </c>
      <c r="Q597">
        <f t="shared" si="48"/>
        <v>2022</v>
      </c>
    </row>
    <row r="598" spans="1:17" x14ac:dyDescent="0.3">
      <c r="A598" s="6">
        <v>596</v>
      </c>
      <c r="B598" s="6">
        <v>990</v>
      </c>
      <c r="C598" t="s">
        <v>22</v>
      </c>
      <c r="D598" t="s">
        <v>18</v>
      </c>
      <c r="E598" s="1">
        <v>44156.402777777781</v>
      </c>
      <c r="F598" s="1">
        <v>44156.479861111111</v>
      </c>
      <c r="G598" s="1">
        <v>44157.488888888889</v>
      </c>
      <c r="H598">
        <v>15</v>
      </c>
      <c r="I598">
        <v>40</v>
      </c>
      <c r="J598" s="7">
        <f t="shared" si="45"/>
        <v>1.8499999999185093</v>
      </c>
      <c r="K598" s="6" t="str">
        <f t="shared" si="47"/>
        <v>Yes</v>
      </c>
      <c r="L598" s="2">
        <f t="shared" si="49"/>
        <v>0.77281818181818185</v>
      </c>
      <c r="M598" s="7">
        <f t="shared" si="46"/>
        <v>26.066666666592937</v>
      </c>
      <c r="N598" s="6" t="s">
        <v>15</v>
      </c>
      <c r="P598" s="6" t="s">
        <v>16</v>
      </c>
      <c r="Q598">
        <f t="shared" si="48"/>
        <v>2020</v>
      </c>
    </row>
    <row r="599" spans="1:17" x14ac:dyDescent="0.3">
      <c r="A599" s="6">
        <v>597</v>
      </c>
      <c r="B599" s="6">
        <v>592</v>
      </c>
      <c r="C599" t="s">
        <v>13</v>
      </c>
      <c r="D599" t="s">
        <v>18</v>
      </c>
      <c r="E599" s="1">
        <v>44213.887499999997</v>
      </c>
      <c r="F599" s="1">
        <v>44214.084027777775</v>
      </c>
      <c r="G599" s="1">
        <v>44214.223611111112</v>
      </c>
      <c r="H599">
        <v>15</v>
      </c>
      <c r="I599">
        <v>40</v>
      </c>
      <c r="J599" s="7">
        <f t="shared" si="45"/>
        <v>4.7166666666744277</v>
      </c>
      <c r="K599" s="6" t="str">
        <f t="shared" si="47"/>
        <v>Yes</v>
      </c>
      <c r="L599" s="2">
        <f t="shared" si="49"/>
        <v>0.77272727272727271</v>
      </c>
      <c r="M599" s="7">
        <f t="shared" si="46"/>
        <v>8.0666666667675599</v>
      </c>
      <c r="N599" s="6" t="s">
        <v>15</v>
      </c>
      <c r="P599" s="6" t="s">
        <v>16</v>
      </c>
      <c r="Q599">
        <f t="shared" si="48"/>
        <v>2021</v>
      </c>
    </row>
    <row r="600" spans="1:17" x14ac:dyDescent="0.3">
      <c r="A600" s="6">
        <v>598</v>
      </c>
      <c r="B600" s="6">
        <v>154</v>
      </c>
      <c r="C600" t="s">
        <v>13</v>
      </c>
      <c r="D600" t="s">
        <v>14</v>
      </c>
      <c r="E600" s="1">
        <v>44219</v>
      </c>
      <c r="F600" s="1">
        <v>44219.086805555555</v>
      </c>
      <c r="G600" s="1">
        <v>44220.763888888891</v>
      </c>
      <c r="H600">
        <v>48</v>
      </c>
      <c r="I600">
        <v>150</v>
      </c>
      <c r="J600" s="7">
        <f t="shared" si="45"/>
        <v>2.0833333333139308</v>
      </c>
      <c r="K600" s="6" t="str">
        <f t="shared" si="47"/>
        <v>Yes</v>
      </c>
      <c r="L600" s="2">
        <f t="shared" si="49"/>
        <v>0.77263636363636368</v>
      </c>
      <c r="M600" s="7">
        <f t="shared" si="46"/>
        <v>42.333333333372138</v>
      </c>
      <c r="N600" s="6" t="s">
        <v>15</v>
      </c>
      <c r="P600" s="6" t="s">
        <v>16</v>
      </c>
      <c r="Q600">
        <f t="shared" si="48"/>
        <v>2021</v>
      </c>
    </row>
    <row r="601" spans="1:17" x14ac:dyDescent="0.3">
      <c r="A601" s="6">
        <v>599</v>
      </c>
      <c r="B601" s="6">
        <v>937</v>
      </c>
      <c r="C601" t="s">
        <v>22</v>
      </c>
      <c r="D601" t="s">
        <v>20</v>
      </c>
      <c r="E601" s="1">
        <v>44568.127083333333</v>
      </c>
      <c r="F601" s="1">
        <v>44568.28125</v>
      </c>
      <c r="G601" s="1">
        <v>44568.626388888886</v>
      </c>
      <c r="H601">
        <v>5</v>
      </c>
      <c r="I601">
        <v>24</v>
      </c>
      <c r="J601" s="7">
        <f t="shared" si="45"/>
        <v>3.7000000000116415</v>
      </c>
      <c r="K601" s="6" t="str">
        <f t="shared" si="47"/>
        <v>Yes</v>
      </c>
      <c r="L601" s="2">
        <f t="shared" si="49"/>
        <v>0.77254545454545454</v>
      </c>
      <c r="M601" s="7">
        <f t="shared" si="46"/>
        <v>11.983333333279006</v>
      </c>
      <c r="N601" s="6" t="s">
        <v>15</v>
      </c>
      <c r="P601" s="6" t="s">
        <v>16</v>
      </c>
      <c r="Q601">
        <f t="shared" si="48"/>
        <v>2022</v>
      </c>
    </row>
    <row r="602" spans="1:17" x14ac:dyDescent="0.3">
      <c r="A602" s="6">
        <v>600</v>
      </c>
      <c r="B602" s="6">
        <v>234</v>
      </c>
      <c r="C602" t="s">
        <v>22</v>
      </c>
      <c r="D602" t="s">
        <v>18</v>
      </c>
      <c r="E602" s="1">
        <v>45276.782638888886</v>
      </c>
      <c r="F602" s="1">
        <v>45276.994444444441</v>
      </c>
      <c r="G602" s="1">
        <v>45279.113888888889</v>
      </c>
      <c r="H602">
        <v>15</v>
      </c>
      <c r="I602">
        <v>40</v>
      </c>
      <c r="J602" s="7">
        <f t="shared" si="45"/>
        <v>5.0833333333139308</v>
      </c>
      <c r="K602" s="6" t="str">
        <f t="shared" si="47"/>
        <v>Yes</v>
      </c>
      <c r="L602" s="2">
        <f t="shared" si="49"/>
        <v>0.7724545454545455</v>
      </c>
      <c r="M602" s="7">
        <f t="shared" si="46"/>
        <v>55.950000000069849</v>
      </c>
      <c r="N602" s="6" t="s">
        <v>15</v>
      </c>
      <c r="P602" s="6" t="s">
        <v>16</v>
      </c>
      <c r="Q602">
        <f t="shared" si="48"/>
        <v>2023</v>
      </c>
    </row>
    <row r="603" spans="1:17" x14ac:dyDescent="0.3">
      <c r="A603" s="6">
        <v>601</v>
      </c>
      <c r="B603" s="6">
        <v>602</v>
      </c>
      <c r="C603" t="s">
        <v>19</v>
      </c>
      <c r="D603" t="s">
        <v>20</v>
      </c>
      <c r="E603" s="1">
        <v>44126.30972222222</v>
      </c>
      <c r="F603" s="1">
        <v>44126.486805555556</v>
      </c>
      <c r="G603" s="1">
        <v>44126.731944444444</v>
      </c>
      <c r="H603">
        <v>5</v>
      </c>
      <c r="I603">
        <v>24</v>
      </c>
      <c r="J603" s="7">
        <f t="shared" si="45"/>
        <v>4.2500000000582077</v>
      </c>
      <c r="K603" s="6" t="str">
        <f t="shared" si="47"/>
        <v>Yes</v>
      </c>
      <c r="L603" s="2">
        <f t="shared" si="49"/>
        <v>0.77236363636363636</v>
      </c>
      <c r="M603" s="7">
        <f t="shared" si="46"/>
        <v>10.133333333360497</v>
      </c>
      <c r="N603" s="6" t="s">
        <v>15</v>
      </c>
      <c r="P603" s="6" t="s">
        <v>16</v>
      </c>
      <c r="Q603">
        <f t="shared" si="48"/>
        <v>2020</v>
      </c>
    </row>
    <row r="604" spans="1:17" x14ac:dyDescent="0.3">
      <c r="A604" s="6">
        <v>602</v>
      </c>
      <c r="B604" s="6">
        <v>367</v>
      </c>
      <c r="C604" t="s">
        <v>13</v>
      </c>
      <c r="D604" t="s">
        <v>21</v>
      </c>
      <c r="E604" s="1">
        <v>44663.106944444444</v>
      </c>
      <c r="F604" s="1">
        <v>44663.11041666667</v>
      </c>
      <c r="G604" s="1">
        <v>44663.362500000003</v>
      </c>
      <c r="H604">
        <v>1</v>
      </c>
      <c r="I604">
        <v>8</v>
      </c>
      <c r="J604" s="7">
        <f t="shared" si="45"/>
        <v>8.3333333430346102E-2</v>
      </c>
      <c r="K604" s="6" t="str">
        <f t="shared" si="47"/>
        <v>Yes</v>
      </c>
      <c r="L604" s="2">
        <f t="shared" si="49"/>
        <v>0.77227272727272722</v>
      </c>
      <c r="M604" s="7">
        <f t="shared" si="46"/>
        <v>6.1333333334187046</v>
      </c>
      <c r="N604" s="6" t="s">
        <v>15</v>
      </c>
      <c r="P604" s="6" t="s">
        <v>16</v>
      </c>
      <c r="Q604">
        <f t="shared" si="48"/>
        <v>2022</v>
      </c>
    </row>
    <row r="605" spans="1:17" x14ac:dyDescent="0.3">
      <c r="A605" s="6">
        <v>603</v>
      </c>
      <c r="B605" s="6">
        <v>243</v>
      </c>
      <c r="C605" t="s">
        <v>13</v>
      </c>
      <c r="D605" t="s">
        <v>21</v>
      </c>
      <c r="E605" s="1">
        <v>44942.616666666669</v>
      </c>
      <c r="F605" s="1">
        <v>44942.62222222222</v>
      </c>
      <c r="G605" s="1">
        <v>44942.68472222222</v>
      </c>
      <c r="H605">
        <v>1</v>
      </c>
      <c r="I605">
        <v>8</v>
      </c>
      <c r="J605" s="7">
        <f t="shared" si="45"/>
        <v>0.13333333324408159</v>
      </c>
      <c r="K605" s="6" t="str">
        <f t="shared" si="47"/>
        <v>Yes</v>
      </c>
      <c r="L605" s="2">
        <f t="shared" si="49"/>
        <v>0.77218181818181819</v>
      </c>
      <c r="M605" s="7">
        <f t="shared" si="46"/>
        <v>1.6333333332440816</v>
      </c>
      <c r="N605" s="6" t="s">
        <v>15</v>
      </c>
      <c r="P605" s="6" t="s">
        <v>16</v>
      </c>
      <c r="Q605">
        <f t="shared" si="48"/>
        <v>2023</v>
      </c>
    </row>
    <row r="606" spans="1:17" x14ac:dyDescent="0.3">
      <c r="A606" s="6">
        <v>604</v>
      </c>
      <c r="B606" s="6">
        <v>735</v>
      </c>
      <c r="C606" t="s">
        <v>22</v>
      </c>
      <c r="D606" t="s">
        <v>20</v>
      </c>
      <c r="E606" s="1">
        <v>45260.651388888888</v>
      </c>
      <c r="F606" s="1">
        <v>45260.763194444444</v>
      </c>
      <c r="G606" s="1">
        <v>45261.320138888892</v>
      </c>
      <c r="H606">
        <v>5</v>
      </c>
      <c r="I606">
        <v>24</v>
      </c>
      <c r="J606" s="7">
        <f t="shared" si="45"/>
        <v>2.6833333333488554</v>
      </c>
      <c r="K606" s="6" t="str">
        <f t="shared" si="47"/>
        <v>Yes</v>
      </c>
      <c r="L606" s="2">
        <f t="shared" si="49"/>
        <v>0.77209090909090905</v>
      </c>
      <c r="M606" s="7">
        <f t="shared" si="46"/>
        <v>16.050000000104774</v>
      </c>
      <c r="N606" s="6" t="s">
        <v>15</v>
      </c>
      <c r="P606" s="6" t="s">
        <v>16</v>
      </c>
      <c r="Q606">
        <f t="shared" si="48"/>
        <v>2023</v>
      </c>
    </row>
    <row r="607" spans="1:17" x14ac:dyDescent="0.3">
      <c r="A607" s="6">
        <v>605</v>
      </c>
      <c r="B607" s="6">
        <v>50</v>
      </c>
      <c r="C607" t="s">
        <v>22</v>
      </c>
      <c r="D607" t="s">
        <v>14</v>
      </c>
      <c r="E607" s="1">
        <v>44283.444444444445</v>
      </c>
      <c r="F607" s="1">
        <v>44284.622916666667</v>
      </c>
      <c r="G607" s="1">
        <v>44290.137499999997</v>
      </c>
      <c r="H607">
        <v>48</v>
      </c>
      <c r="I607">
        <v>150</v>
      </c>
      <c r="J607" s="7">
        <f t="shared" si="45"/>
        <v>28.283333333325572</v>
      </c>
      <c r="K607" s="6" t="str">
        <f t="shared" si="47"/>
        <v>Yes</v>
      </c>
      <c r="L607" s="2">
        <f t="shared" si="49"/>
        <v>0.77200000000000002</v>
      </c>
      <c r="M607" s="7">
        <f t="shared" si="46"/>
        <v>160.63333333324408</v>
      </c>
      <c r="N607" s="6" t="s">
        <v>15</v>
      </c>
      <c r="P607" s="6" t="s">
        <v>16</v>
      </c>
      <c r="Q607">
        <f t="shared" si="48"/>
        <v>2021</v>
      </c>
    </row>
    <row r="608" spans="1:17" x14ac:dyDescent="0.3">
      <c r="A608" s="6">
        <v>606</v>
      </c>
      <c r="B608" s="6">
        <v>438</v>
      </c>
      <c r="C608" t="s">
        <v>13</v>
      </c>
      <c r="D608" t="s">
        <v>21</v>
      </c>
      <c r="E608" s="1">
        <v>44065.219444444447</v>
      </c>
      <c r="F608" s="1">
        <v>44065.23541666667</v>
      </c>
      <c r="G608" s="1">
        <v>44065.245138888888</v>
      </c>
      <c r="H608">
        <v>1</v>
      </c>
      <c r="I608">
        <v>8</v>
      </c>
      <c r="J608" s="7">
        <f t="shared" si="45"/>
        <v>0.38333333336049691</v>
      </c>
      <c r="K608" s="6" t="str">
        <f t="shared" si="47"/>
        <v>Yes</v>
      </c>
      <c r="L608" s="2">
        <f t="shared" si="49"/>
        <v>0.77190909090909088</v>
      </c>
      <c r="M608" s="7">
        <f t="shared" si="46"/>
        <v>0.61666666658129543</v>
      </c>
      <c r="N608" s="6" t="s">
        <v>15</v>
      </c>
      <c r="P608" s="6" t="s">
        <v>16</v>
      </c>
      <c r="Q608">
        <f t="shared" si="48"/>
        <v>2020</v>
      </c>
    </row>
    <row r="609" spans="1:17" x14ac:dyDescent="0.3">
      <c r="A609" s="6">
        <v>607</v>
      </c>
      <c r="B609" s="6">
        <v>661</v>
      </c>
      <c r="C609" t="s">
        <v>22</v>
      </c>
      <c r="D609" t="s">
        <v>14</v>
      </c>
      <c r="E609" s="1">
        <v>44708.27847222222</v>
      </c>
      <c r="F609" s="1">
        <v>44708.441666666666</v>
      </c>
      <c r="G609" s="1">
        <v>44715.017361111109</v>
      </c>
      <c r="H609">
        <v>48</v>
      </c>
      <c r="I609">
        <v>150</v>
      </c>
      <c r="J609" s="7">
        <f t="shared" si="45"/>
        <v>3.9166666666860692</v>
      </c>
      <c r="K609" s="6" t="str">
        <f t="shared" si="47"/>
        <v>Yes</v>
      </c>
      <c r="L609" s="2">
        <f t="shared" si="49"/>
        <v>0.77181818181818185</v>
      </c>
      <c r="M609" s="7">
        <f t="shared" si="46"/>
        <v>161.73333333333721</v>
      </c>
      <c r="N609" s="6" t="s">
        <v>15</v>
      </c>
      <c r="P609" s="6" t="s">
        <v>16</v>
      </c>
      <c r="Q609">
        <f t="shared" si="48"/>
        <v>2022</v>
      </c>
    </row>
    <row r="610" spans="1:17" x14ac:dyDescent="0.3">
      <c r="A610" s="6">
        <v>608</v>
      </c>
      <c r="B610" s="6">
        <v>429</v>
      </c>
      <c r="C610" t="s">
        <v>19</v>
      </c>
      <c r="D610" t="s">
        <v>18</v>
      </c>
      <c r="E610" s="1">
        <v>44823.37777777778</v>
      </c>
      <c r="F610" s="1">
        <v>44823.761805555558</v>
      </c>
      <c r="G610" s="1">
        <v>44825.222222222219</v>
      </c>
      <c r="H610">
        <v>15</v>
      </c>
      <c r="I610">
        <v>40</v>
      </c>
      <c r="J610" s="7">
        <f t="shared" si="45"/>
        <v>9.2166666666744277</v>
      </c>
      <c r="K610" s="6" t="str">
        <f t="shared" si="47"/>
        <v>Yes</v>
      </c>
      <c r="L610" s="2">
        <f t="shared" si="49"/>
        <v>0.77172727272727271</v>
      </c>
      <c r="M610" s="7">
        <f t="shared" si="46"/>
        <v>44.266666666546371</v>
      </c>
      <c r="N610" s="6" t="s">
        <v>15</v>
      </c>
      <c r="P610" s="6" t="s">
        <v>16</v>
      </c>
      <c r="Q610">
        <f t="shared" si="48"/>
        <v>2022</v>
      </c>
    </row>
    <row r="611" spans="1:17" x14ac:dyDescent="0.3">
      <c r="A611" s="6">
        <v>609</v>
      </c>
      <c r="B611" s="6">
        <v>410</v>
      </c>
      <c r="C611" t="s">
        <v>13</v>
      </c>
      <c r="D611" t="s">
        <v>20</v>
      </c>
      <c r="E611" s="1">
        <v>44898.913888888892</v>
      </c>
      <c r="F611" s="1">
        <v>44899.138194444444</v>
      </c>
      <c r="G611" s="1">
        <v>44899.770138888889</v>
      </c>
      <c r="H611">
        <v>5</v>
      </c>
      <c r="I611">
        <v>24</v>
      </c>
      <c r="J611" s="7">
        <f t="shared" si="45"/>
        <v>5.3833333332440816</v>
      </c>
      <c r="K611" s="6" t="str">
        <f t="shared" si="47"/>
        <v>NO</v>
      </c>
      <c r="L611" s="2">
        <f t="shared" si="49"/>
        <v>0.77163636363636368</v>
      </c>
      <c r="M611" s="7">
        <f t="shared" si="46"/>
        <v>20.549999999930151</v>
      </c>
      <c r="N611" s="6" t="s">
        <v>15</v>
      </c>
      <c r="P611" s="6" t="s">
        <v>17</v>
      </c>
      <c r="Q611">
        <f t="shared" si="48"/>
        <v>2022</v>
      </c>
    </row>
    <row r="612" spans="1:17" x14ac:dyDescent="0.3">
      <c r="A612" s="6">
        <v>610</v>
      </c>
      <c r="B612" s="6">
        <v>390</v>
      </c>
      <c r="C612" t="s">
        <v>13</v>
      </c>
      <c r="D612" t="s">
        <v>18</v>
      </c>
      <c r="E612" s="1">
        <v>45453.253472222219</v>
      </c>
      <c r="F612" s="1">
        <v>45453.775694444441</v>
      </c>
      <c r="G612" s="1">
        <v>45456.035416666666</v>
      </c>
      <c r="H612">
        <v>15</v>
      </c>
      <c r="I612">
        <v>40</v>
      </c>
      <c r="J612" s="7">
        <f t="shared" si="45"/>
        <v>12.533333333325572</v>
      </c>
      <c r="K612" s="6" t="str">
        <f t="shared" si="47"/>
        <v>Yes</v>
      </c>
      <c r="L612" s="2">
        <f t="shared" si="49"/>
        <v>0.77163636363636368</v>
      </c>
      <c r="M612" s="7">
        <f t="shared" si="46"/>
        <v>66.766666666720994</v>
      </c>
      <c r="N612" s="6" t="s">
        <v>15</v>
      </c>
      <c r="P612" s="6" t="s">
        <v>16</v>
      </c>
      <c r="Q612">
        <f t="shared" si="48"/>
        <v>2024</v>
      </c>
    </row>
    <row r="613" spans="1:17" x14ac:dyDescent="0.3">
      <c r="A613" s="6">
        <v>611</v>
      </c>
      <c r="B613" s="6">
        <v>727</v>
      </c>
      <c r="C613" t="s">
        <v>22</v>
      </c>
      <c r="D613" t="s">
        <v>21</v>
      </c>
      <c r="E613" s="1">
        <v>45303.031944444447</v>
      </c>
      <c r="F613" s="1">
        <v>45303.058333333334</v>
      </c>
      <c r="G613" s="1">
        <v>45303.227777777778</v>
      </c>
      <c r="H613">
        <v>1</v>
      </c>
      <c r="I613">
        <v>8</v>
      </c>
      <c r="J613" s="7">
        <f t="shared" si="45"/>
        <v>0.63333333330228925</v>
      </c>
      <c r="K613" s="6" t="str">
        <f t="shared" si="47"/>
        <v>Yes</v>
      </c>
      <c r="L613" s="2">
        <f t="shared" si="49"/>
        <v>0.77154545454545453</v>
      </c>
      <c r="M613" s="7">
        <f t="shared" si="46"/>
        <v>4.6999999999534339</v>
      </c>
      <c r="N613" s="6" t="s">
        <v>15</v>
      </c>
      <c r="P613" s="6" t="s">
        <v>16</v>
      </c>
      <c r="Q613">
        <f t="shared" si="48"/>
        <v>2024</v>
      </c>
    </row>
    <row r="614" spans="1:17" x14ac:dyDescent="0.3">
      <c r="A614" s="6">
        <v>612</v>
      </c>
      <c r="B614" s="6">
        <v>484</v>
      </c>
      <c r="C614" t="s">
        <v>13</v>
      </c>
      <c r="D614" t="s">
        <v>21</v>
      </c>
      <c r="E614" s="1">
        <v>44404.843055555553</v>
      </c>
      <c r="F614" s="1">
        <v>44404.883333333331</v>
      </c>
      <c r="G614" s="1">
        <v>44404.95416666667</v>
      </c>
      <c r="H614">
        <v>1</v>
      </c>
      <c r="I614">
        <v>8</v>
      </c>
      <c r="J614" s="7">
        <f t="shared" si="45"/>
        <v>0.96666666667442769</v>
      </c>
      <c r="K614" s="6" t="str">
        <f t="shared" si="47"/>
        <v>Yes</v>
      </c>
      <c r="L614" s="2">
        <f t="shared" si="49"/>
        <v>0.7714545454545455</v>
      </c>
      <c r="M614" s="7">
        <f t="shared" si="46"/>
        <v>2.6666666668024845</v>
      </c>
      <c r="N614" s="6" t="s">
        <v>15</v>
      </c>
      <c r="P614" s="6" t="s">
        <v>16</v>
      </c>
      <c r="Q614">
        <f t="shared" si="48"/>
        <v>2021</v>
      </c>
    </row>
    <row r="615" spans="1:17" x14ac:dyDescent="0.3">
      <c r="A615" s="6">
        <v>613</v>
      </c>
      <c r="B615" s="6">
        <v>389</v>
      </c>
      <c r="C615" t="s">
        <v>13</v>
      </c>
      <c r="D615" t="s">
        <v>21</v>
      </c>
      <c r="E615" s="1">
        <v>44098.306944444441</v>
      </c>
      <c r="F615" s="1">
        <v>44098.317361111112</v>
      </c>
      <c r="G615" s="1">
        <v>44098.370833333334</v>
      </c>
      <c r="H615">
        <v>1</v>
      </c>
      <c r="I615">
        <v>8</v>
      </c>
      <c r="J615" s="7">
        <f t="shared" si="45"/>
        <v>0.25000000011641532</v>
      </c>
      <c r="K615" s="6" t="str">
        <f t="shared" si="47"/>
        <v>Yes</v>
      </c>
      <c r="L615" s="2">
        <f t="shared" si="49"/>
        <v>0.77136363636363636</v>
      </c>
      <c r="M615" s="7">
        <f t="shared" si="46"/>
        <v>1.5333333334419876</v>
      </c>
      <c r="N615" s="6" t="s">
        <v>15</v>
      </c>
      <c r="P615" s="6" t="s">
        <v>16</v>
      </c>
      <c r="Q615">
        <f t="shared" si="48"/>
        <v>2020</v>
      </c>
    </row>
    <row r="616" spans="1:17" x14ac:dyDescent="0.3">
      <c r="A616" s="6">
        <v>614</v>
      </c>
      <c r="B616" s="6">
        <v>667</v>
      </c>
      <c r="C616" t="s">
        <v>22</v>
      </c>
      <c r="D616" t="s">
        <v>18</v>
      </c>
      <c r="E616" s="1">
        <v>44475.508333333331</v>
      </c>
      <c r="F616" s="1">
        <v>44475.622916666667</v>
      </c>
      <c r="G616" s="1">
        <v>44476.138194444444</v>
      </c>
      <c r="H616">
        <v>15</v>
      </c>
      <c r="I616">
        <v>40</v>
      </c>
      <c r="J616" s="7">
        <f t="shared" si="45"/>
        <v>2.7500000000582077</v>
      </c>
      <c r="K616" s="6" t="str">
        <f t="shared" si="47"/>
        <v>Yes</v>
      </c>
      <c r="L616" s="2">
        <f t="shared" si="49"/>
        <v>0.77127272727272722</v>
      </c>
      <c r="M616" s="7">
        <f t="shared" si="46"/>
        <v>15.116666666697711</v>
      </c>
      <c r="N616" s="6" t="s">
        <v>15</v>
      </c>
      <c r="P616" s="6" t="s">
        <v>16</v>
      </c>
      <c r="Q616">
        <f t="shared" si="48"/>
        <v>2021</v>
      </c>
    </row>
    <row r="617" spans="1:17" x14ac:dyDescent="0.3">
      <c r="A617" s="6">
        <v>615</v>
      </c>
      <c r="B617" s="6">
        <v>382</v>
      </c>
      <c r="C617" t="s">
        <v>13</v>
      </c>
      <c r="D617" t="s">
        <v>14</v>
      </c>
      <c r="E617" s="1">
        <v>44184.494444444441</v>
      </c>
      <c r="F617" s="1">
        <v>44185.404861111114</v>
      </c>
      <c r="G617" s="1">
        <v>44189.447916666664</v>
      </c>
      <c r="H617">
        <v>48</v>
      </c>
      <c r="I617">
        <v>150</v>
      </c>
      <c r="J617" s="7">
        <f t="shared" si="45"/>
        <v>21.85000000015134</v>
      </c>
      <c r="K617" s="6" t="str">
        <f t="shared" si="47"/>
        <v>Yes</v>
      </c>
      <c r="L617" s="2">
        <f t="shared" si="49"/>
        <v>0.77118181818181819</v>
      </c>
      <c r="M617" s="7">
        <f t="shared" si="46"/>
        <v>118.8833333333605</v>
      </c>
      <c r="N617" s="6" t="s">
        <v>15</v>
      </c>
      <c r="P617" s="6" t="s">
        <v>16</v>
      </c>
      <c r="Q617">
        <f t="shared" si="48"/>
        <v>2020</v>
      </c>
    </row>
    <row r="618" spans="1:17" x14ac:dyDescent="0.3">
      <c r="A618" s="6">
        <v>616</v>
      </c>
      <c r="B618" s="6">
        <v>289</v>
      </c>
      <c r="C618" t="s">
        <v>19</v>
      </c>
      <c r="D618" t="s">
        <v>20</v>
      </c>
      <c r="E618" s="1">
        <v>44097.013888888891</v>
      </c>
      <c r="F618" s="1">
        <v>44097.194444444445</v>
      </c>
      <c r="G618" s="1">
        <v>44097.544444444444</v>
      </c>
      <c r="H618">
        <v>5</v>
      </c>
      <c r="I618">
        <v>24</v>
      </c>
      <c r="J618" s="7">
        <f t="shared" si="45"/>
        <v>4.3333333333139308</v>
      </c>
      <c r="K618" s="6" t="str">
        <f t="shared" si="47"/>
        <v>Yes</v>
      </c>
      <c r="L618" s="2">
        <f t="shared" si="49"/>
        <v>0.77109090909090905</v>
      </c>
      <c r="M618" s="7">
        <f t="shared" si="46"/>
        <v>12.733333333279006</v>
      </c>
      <c r="N618" s="6" t="s">
        <v>15</v>
      </c>
      <c r="P618" s="6" t="s">
        <v>16</v>
      </c>
      <c r="Q618">
        <f t="shared" si="48"/>
        <v>2020</v>
      </c>
    </row>
    <row r="619" spans="1:17" x14ac:dyDescent="0.3">
      <c r="A619" s="6">
        <v>617</v>
      </c>
      <c r="B619" s="6">
        <v>173</v>
      </c>
      <c r="C619" t="s">
        <v>19</v>
      </c>
      <c r="D619" t="s">
        <v>14</v>
      </c>
      <c r="E619" s="1">
        <v>44551.154861111114</v>
      </c>
      <c r="F619" s="1">
        <v>44551.727083333331</v>
      </c>
      <c r="G619" s="1">
        <v>44554.223611111112</v>
      </c>
      <c r="H619">
        <v>48</v>
      </c>
      <c r="I619">
        <v>150</v>
      </c>
      <c r="J619" s="7">
        <f t="shared" si="45"/>
        <v>13.733333333220799</v>
      </c>
      <c r="K619" s="6" t="str">
        <f t="shared" si="47"/>
        <v>Yes</v>
      </c>
      <c r="L619" s="2">
        <f t="shared" si="49"/>
        <v>0.77100000000000002</v>
      </c>
      <c r="M619" s="7">
        <f t="shared" si="46"/>
        <v>73.649999999965075</v>
      </c>
      <c r="N619" s="6" t="s">
        <v>15</v>
      </c>
      <c r="P619" s="6" t="s">
        <v>16</v>
      </c>
      <c r="Q619">
        <f t="shared" si="48"/>
        <v>2021</v>
      </c>
    </row>
    <row r="620" spans="1:17" x14ac:dyDescent="0.3">
      <c r="A620" s="6">
        <v>618</v>
      </c>
      <c r="B620" s="6">
        <v>63</v>
      </c>
      <c r="C620" t="s">
        <v>19</v>
      </c>
      <c r="D620" t="s">
        <v>20</v>
      </c>
      <c r="E620" s="1">
        <v>45640.760416666664</v>
      </c>
      <c r="F620" s="1">
        <v>45640.925000000003</v>
      </c>
      <c r="G620" s="1">
        <v>45641.324305555558</v>
      </c>
      <c r="H620">
        <v>5</v>
      </c>
      <c r="I620">
        <v>24</v>
      </c>
      <c r="J620" s="7">
        <f t="shared" si="45"/>
        <v>3.9500000001280569</v>
      </c>
      <c r="K620" s="6" t="str">
        <f t="shared" si="47"/>
        <v>Yes</v>
      </c>
      <c r="L620" s="2">
        <f t="shared" si="49"/>
        <v>0.77090909090909088</v>
      </c>
      <c r="M620" s="7">
        <f t="shared" si="46"/>
        <v>13.533333333441988</v>
      </c>
      <c r="N620" s="6" t="s">
        <v>15</v>
      </c>
      <c r="P620" s="6" t="s">
        <v>16</v>
      </c>
      <c r="Q620">
        <f t="shared" si="48"/>
        <v>2024</v>
      </c>
    </row>
    <row r="621" spans="1:17" x14ac:dyDescent="0.3">
      <c r="A621" s="6">
        <v>619</v>
      </c>
      <c r="B621" s="6">
        <v>458</v>
      </c>
      <c r="C621" t="s">
        <v>22</v>
      </c>
      <c r="D621" t="s">
        <v>21</v>
      </c>
      <c r="E621" s="1">
        <v>44960.927083333336</v>
      </c>
      <c r="F621" s="1">
        <v>44960.955555555556</v>
      </c>
      <c r="G621" s="1">
        <v>44961.196527777778</v>
      </c>
      <c r="H621">
        <v>1</v>
      </c>
      <c r="I621">
        <v>8</v>
      </c>
      <c r="J621" s="7">
        <f t="shared" si="45"/>
        <v>0.68333333329064772</v>
      </c>
      <c r="K621" s="6" t="str">
        <f t="shared" si="47"/>
        <v>Yes</v>
      </c>
      <c r="L621" s="2">
        <f t="shared" si="49"/>
        <v>0.77081818181818185</v>
      </c>
      <c r="M621" s="7">
        <f t="shared" si="46"/>
        <v>6.46666666661622</v>
      </c>
      <c r="N621" s="6" t="s">
        <v>15</v>
      </c>
      <c r="P621" s="6" t="s">
        <v>16</v>
      </c>
      <c r="Q621">
        <f t="shared" si="48"/>
        <v>2023</v>
      </c>
    </row>
    <row r="622" spans="1:17" x14ac:dyDescent="0.3">
      <c r="A622" s="6">
        <v>620</v>
      </c>
      <c r="B622" s="6">
        <v>542</v>
      </c>
      <c r="C622" t="s">
        <v>22</v>
      </c>
      <c r="D622" t="s">
        <v>20</v>
      </c>
      <c r="E622" s="1">
        <v>44695.98333333333</v>
      </c>
      <c r="F622" s="1">
        <v>44696.291666666664</v>
      </c>
      <c r="G622" s="1">
        <v>44696.352777777778</v>
      </c>
      <c r="H622">
        <v>5</v>
      </c>
      <c r="I622">
        <v>24</v>
      </c>
      <c r="J622" s="7">
        <f t="shared" si="45"/>
        <v>7.4000000000232831</v>
      </c>
      <c r="K622" s="6" t="str">
        <f t="shared" si="47"/>
        <v>NO</v>
      </c>
      <c r="L622" s="2">
        <f t="shared" si="49"/>
        <v>0.77072727272727271</v>
      </c>
      <c r="M622" s="7">
        <f t="shared" si="46"/>
        <v>8.8666666667559184</v>
      </c>
      <c r="N622" s="6" t="s">
        <v>15</v>
      </c>
      <c r="P622" s="6" t="s">
        <v>17</v>
      </c>
      <c r="Q622">
        <f t="shared" si="48"/>
        <v>2022</v>
      </c>
    </row>
    <row r="623" spans="1:17" x14ac:dyDescent="0.3">
      <c r="A623" s="6">
        <v>621</v>
      </c>
      <c r="B623" s="6">
        <v>293</v>
      </c>
      <c r="C623" t="s">
        <v>13</v>
      </c>
      <c r="D623" t="s">
        <v>14</v>
      </c>
      <c r="E623" s="1">
        <v>44203.504166666666</v>
      </c>
      <c r="F623" s="1">
        <v>44203.594444444447</v>
      </c>
      <c r="G623" s="1">
        <v>44210.273611111108</v>
      </c>
      <c r="H623">
        <v>48</v>
      </c>
      <c r="I623">
        <v>150</v>
      </c>
      <c r="J623" s="7">
        <f t="shared" si="45"/>
        <v>2.1666666667442769</v>
      </c>
      <c r="K623" s="6" t="str">
        <f t="shared" si="47"/>
        <v>Yes</v>
      </c>
      <c r="L623" s="2">
        <f t="shared" si="49"/>
        <v>0.77072727272727271</v>
      </c>
      <c r="M623" s="7">
        <f t="shared" si="46"/>
        <v>162.46666666661622</v>
      </c>
      <c r="N623" s="6" t="s">
        <v>15</v>
      </c>
      <c r="P623" s="6" t="s">
        <v>16</v>
      </c>
      <c r="Q623">
        <f t="shared" si="48"/>
        <v>2021</v>
      </c>
    </row>
    <row r="624" spans="1:17" x14ac:dyDescent="0.3">
      <c r="A624" s="6">
        <v>622</v>
      </c>
      <c r="B624" s="6">
        <v>692</v>
      </c>
      <c r="C624" t="s">
        <v>22</v>
      </c>
      <c r="D624" t="s">
        <v>14</v>
      </c>
      <c r="E624" s="1">
        <v>44961.155555555553</v>
      </c>
      <c r="F624" s="1">
        <v>44962.981944444444</v>
      </c>
      <c r="G624" s="1">
        <v>44968.035416666666</v>
      </c>
      <c r="H624">
        <v>48</v>
      </c>
      <c r="I624">
        <v>150</v>
      </c>
      <c r="J624" s="7">
        <f t="shared" si="45"/>
        <v>43.833333333372138</v>
      </c>
      <c r="K624" s="6" t="str">
        <f t="shared" si="47"/>
        <v>Yes</v>
      </c>
      <c r="L624" s="2">
        <f t="shared" si="49"/>
        <v>0.77063636363636367</v>
      </c>
      <c r="M624" s="7">
        <f t="shared" si="46"/>
        <v>165.11666666669771</v>
      </c>
      <c r="N624" s="6" t="s">
        <v>15</v>
      </c>
      <c r="P624" s="6" t="s">
        <v>16</v>
      </c>
      <c r="Q624">
        <f t="shared" si="48"/>
        <v>2023</v>
      </c>
    </row>
    <row r="625" spans="1:17" x14ac:dyDescent="0.3">
      <c r="A625" s="6">
        <v>623</v>
      </c>
      <c r="B625" s="6">
        <v>454</v>
      </c>
      <c r="C625" t="s">
        <v>19</v>
      </c>
      <c r="D625" t="s">
        <v>20</v>
      </c>
      <c r="E625" s="1">
        <v>44932.104166666664</v>
      </c>
      <c r="F625" s="1">
        <v>44932.407638888886</v>
      </c>
      <c r="G625" s="1">
        <v>44933.070833333331</v>
      </c>
      <c r="H625">
        <v>5</v>
      </c>
      <c r="I625">
        <v>24</v>
      </c>
      <c r="J625" s="7">
        <f t="shared" si="45"/>
        <v>7.2833333333255723</v>
      </c>
      <c r="K625" s="6" t="str">
        <f t="shared" si="47"/>
        <v>NO</v>
      </c>
      <c r="L625" s="2">
        <f t="shared" si="49"/>
        <v>0.77054545454545453</v>
      </c>
      <c r="M625" s="7">
        <f t="shared" si="46"/>
        <v>23.200000000011642</v>
      </c>
      <c r="N625" s="6" t="s">
        <v>15</v>
      </c>
      <c r="P625" s="6" t="s">
        <v>17</v>
      </c>
      <c r="Q625">
        <f t="shared" si="48"/>
        <v>2023</v>
      </c>
    </row>
    <row r="626" spans="1:17" x14ac:dyDescent="0.3">
      <c r="A626" s="6">
        <v>624</v>
      </c>
      <c r="B626" s="6">
        <v>621</v>
      </c>
      <c r="C626" t="s">
        <v>13</v>
      </c>
      <c r="D626" t="s">
        <v>21</v>
      </c>
      <c r="E626" s="1">
        <v>44225.922222222223</v>
      </c>
      <c r="F626" s="1">
        <v>44225.95208333333</v>
      </c>
      <c r="G626" s="1">
        <v>44226.151388888888</v>
      </c>
      <c r="H626">
        <v>1</v>
      </c>
      <c r="I626">
        <v>8</v>
      </c>
      <c r="J626" s="7">
        <f t="shared" si="45"/>
        <v>0.71666666655801237</v>
      </c>
      <c r="K626" s="6" t="str">
        <f t="shared" si="47"/>
        <v>Yes</v>
      </c>
      <c r="L626" s="2">
        <f t="shared" si="49"/>
        <v>0.77054545454545453</v>
      </c>
      <c r="M626" s="7">
        <f t="shared" si="46"/>
        <v>5.4999999999417923</v>
      </c>
      <c r="N626" s="6" t="s">
        <v>15</v>
      </c>
      <c r="P626" s="6" t="s">
        <v>16</v>
      </c>
      <c r="Q626">
        <f t="shared" si="48"/>
        <v>2021</v>
      </c>
    </row>
    <row r="627" spans="1:17" x14ac:dyDescent="0.3">
      <c r="A627" s="6">
        <v>625</v>
      </c>
      <c r="B627" s="6">
        <v>627</v>
      </c>
      <c r="C627" t="s">
        <v>13</v>
      </c>
      <c r="D627" t="s">
        <v>21</v>
      </c>
      <c r="E627" s="1">
        <v>45435.361111111109</v>
      </c>
      <c r="F627" s="1">
        <v>45435.375</v>
      </c>
      <c r="G627" s="1">
        <v>45435.525000000001</v>
      </c>
      <c r="H627">
        <v>1</v>
      </c>
      <c r="I627">
        <v>8</v>
      </c>
      <c r="J627" s="7">
        <f t="shared" si="45"/>
        <v>0.33333333337213844</v>
      </c>
      <c r="K627" s="6" t="str">
        <f t="shared" si="47"/>
        <v>Yes</v>
      </c>
      <c r="L627" s="2">
        <f t="shared" si="49"/>
        <v>0.7704545454545455</v>
      </c>
      <c r="M627" s="7">
        <f t="shared" si="46"/>
        <v>3.933333333407063</v>
      </c>
      <c r="N627" s="6" t="s">
        <v>15</v>
      </c>
      <c r="P627" s="6" t="s">
        <v>16</v>
      </c>
      <c r="Q627">
        <f t="shared" si="48"/>
        <v>2024</v>
      </c>
    </row>
    <row r="628" spans="1:17" x14ac:dyDescent="0.3">
      <c r="A628" s="6">
        <v>626</v>
      </c>
      <c r="B628" s="6">
        <v>255</v>
      </c>
      <c r="C628" t="s">
        <v>22</v>
      </c>
      <c r="D628" t="s">
        <v>20</v>
      </c>
      <c r="E628" s="1">
        <v>45537.822916666664</v>
      </c>
      <c r="F628" s="1">
        <v>45537.833333333336</v>
      </c>
      <c r="G628" s="1">
        <v>45538.8125</v>
      </c>
      <c r="H628">
        <v>5</v>
      </c>
      <c r="I628">
        <v>24</v>
      </c>
      <c r="J628" s="7">
        <f t="shared" si="45"/>
        <v>0.25000000011641532</v>
      </c>
      <c r="K628" s="6" t="str">
        <f t="shared" si="47"/>
        <v>Yes</v>
      </c>
      <c r="L628" s="2">
        <f t="shared" si="49"/>
        <v>0.77036363636363636</v>
      </c>
      <c r="M628" s="7">
        <f t="shared" si="46"/>
        <v>23.750000000058208</v>
      </c>
      <c r="N628" s="6" t="s">
        <v>15</v>
      </c>
      <c r="P628" s="6" t="s">
        <v>16</v>
      </c>
      <c r="Q628">
        <f t="shared" si="48"/>
        <v>2024</v>
      </c>
    </row>
    <row r="629" spans="1:17" x14ac:dyDescent="0.3">
      <c r="A629" s="6">
        <v>627</v>
      </c>
      <c r="B629" s="6">
        <v>218</v>
      </c>
      <c r="C629" t="s">
        <v>13</v>
      </c>
      <c r="D629" t="s">
        <v>18</v>
      </c>
      <c r="E629" s="1">
        <v>44302.823611111111</v>
      </c>
      <c r="F629" s="1">
        <v>44303.79583333333</v>
      </c>
      <c r="G629" s="1">
        <v>44306.005555555559</v>
      </c>
      <c r="H629">
        <v>15</v>
      </c>
      <c r="I629">
        <v>40</v>
      </c>
      <c r="J629" s="7">
        <f t="shared" si="45"/>
        <v>23.333333333255723</v>
      </c>
      <c r="K629" s="6" t="str">
        <f t="shared" si="47"/>
        <v>NO</v>
      </c>
      <c r="L629" s="2">
        <f t="shared" si="49"/>
        <v>0.77027272727272722</v>
      </c>
      <c r="M629" s="7">
        <f t="shared" si="46"/>
        <v>76.366666666755918</v>
      </c>
      <c r="N629" s="6" t="s">
        <v>15</v>
      </c>
      <c r="P629" s="6" t="s">
        <v>17</v>
      </c>
      <c r="Q629">
        <f t="shared" si="48"/>
        <v>2021</v>
      </c>
    </row>
    <row r="630" spans="1:17" x14ac:dyDescent="0.3">
      <c r="A630" s="6">
        <v>628</v>
      </c>
      <c r="B630" s="6">
        <v>786</v>
      </c>
      <c r="C630" t="s">
        <v>13</v>
      </c>
      <c r="D630" t="s">
        <v>20</v>
      </c>
      <c r="E630" s="1">
        <v>44289.712500000001</v>
      </c>
      <c r="F630" s="1">
        <v>44289.976388888892</v>
      </c>
      <c r="G630" s="1">
        <v>44290.339583333334</v>
      </c>
      <c r="H630">
        <v>5</v>
      </c>
      <c r="I630">
        <v>24</v>
      </c>
      <c r="J630" s="7">
        <f t="shared" si="45"/>
        <v>6.3333333333721384</v>
      </c>
      <c r="K630" s="6" t="str">
        <f t="shared" si="47"/>
        <v>NO</v>
      </c>
      <c r="L630" s="2">
        <f t="shared" si="49"/>
        <v>0.77027272727272722</v>
      </c>
      <c r="M630" s="7">
        <f t="shared" si="46"/>
        <v>15.049999999988358</v>
      </c>
      <c r="N630" s="6" t="s">
        <v>15</v>
      </c>
      <c r="P630" s="6" t="s">
        <v>17</v>
      </c>
      <c r="Q630">
        <f t="shared" si="48"/>
        <v>2021</v>
      </c>
    </row>
    <row r="631" spans="1:17" x14ac:dyDescent="0.3">
      <c r="A631" s="6">
        <v>629</v>
      </c>
      <c r="B631" s="6">
        <v>157</v>
      </c>
      <c r="C631" t="s">
        <v>13</v>
      </c>
      <c r="D631" t="s">
        <v>21</v>
      </c>
      <c r="E631" s="1">
        <v>44676.037499999999</v>
      </c>
      <c r="F631" s="1">
        <v>44676.068055555559</v>
      </c>
      <c r="G631" s="1">
        <v>44676.161111111112</v>
      </c>
      <c r="H631">
        <v>1</v>
      </c>
      <c r="I631">
        <v>8</v>
      </c>
      <c r="J631" s="7">
        <f t="shared" si="45"/>
        <v>0.73333333345362917</v>
      </c>
      <c r="K631" s="6" t="str">
        <f t="shared" si="47"/>
        <v>Yes</v>
      </c>
      <c r="L631" s="2">
        <f t="shared" si="49"/>
        <v>0.77027272727272722</v>
      </c>
      <c r="M631" s="7">
        <f t="shared" si="46"/>
        <v>2.9666666667326353</v>
      </c>
      <c r="N631" s="6" t="s">
        <v>15</v>
      </c>
      <c r="P631" s="6" t="s">
        <v>16</v>
      </c>
      <c r="Q631">
        <f t="shared" si="48"/>
        <v>2022</v>
      </c>
    </row>
    <row r="632" spans="1:17" x14ac:dyDescent="0.3">
      <c r="A632" s="6">
        <v>630</v>
      </c>
      <c r="B632" s="6">
        <v>498</v>
      </c>
      <c r="C632" t="s">
        <v>19</v>
      </c>
      <c r="D632" t="s">
        <v>14</v>
      </c>
      <c r="E632" s="1">
        <v>45040.52847222222</v>
      </c>
      <c r="F632" s="1">
        <v>45041.380555555559</v>
      </c>
      <c r="G632" s="1">
        <v>45046.304166666669</v>
      </c>
      <c r="H632">
        <v>48</v>
      </c>
      <c r="I632">
        <v>150</v>
      </c>
      <c r="J632" s="7">
        <f t="shared" si="45"/>
        <v>20.450000000128057</v>
      </c>
      <c r="K632" s="6" t="str">
        <f t="shared" si="47"/>
        <v>Yes</v>
      </c>
      <c r="L632" s="2">
        <f t="shared" si="49"/>
        <v>0.77018181818181819</v>
      </c>
      <c r="M632" s="7">
        <f t="shared" si="46"/>
        <v>138.61666666675592</v>
      </c>
      <c r="N632" s="6" t="s">
        <v>15</v>
      </c>
      <c r="P632" s="6" t="s">
        <v>16</v>
      </c>
      <c r="Q632">
        <f t="shared" si="48"/>
        <v>2023</v>
      </c>
    </row>
    <row r="633" spans="1:17" x14ac:dyDescent="0.3">
      <c r="A633" s="6">
        <v>631</v>
      </c>
      <c r="B633" s="6">
        <v>724</v>
      </c>
      <c r="C633" t="s">
        <v>13</v>
      </c>
      <c r="D633" t="s">
        <v>20</v>
      </c>
      <c r="E633" s="1">
        <v>45216.272222222222</v>
      </c>
      <c r="F633" s="1">
        <v>45216.46875</v>
      </c>
      <c r="G633" s="1">
        <v>45217.434027777781</v>
      </c>
      <c r="H633">
        <v>5</v>
      </c>
      <c r="I633">
        <v>24</v>
      </c>
      <c r="J633" s="7">
        <f t="shared" si="45"/>
        <v>4.7166666666744277</v>
      </c>
      <c r="K633" s="6" t="str">
        <f t="shared" si="47"/>
        <v>Yes</v>
      </c>
      <c r="L633" s="2">
        <f t="shared" si="49"/>
        <v>0.77009090909090905</v>
      </c>
      <c r="M633" s="7">
        <f t="shared" si="46"/>
        <v>27.883333333418705</v>
      </c>
      <c r="N633" s="6" t="s">
        <v>15</v>
      </c>
      <c r="P633" s="6" t="s">
        <v>16</v>
      </c>
      <c r="Q633">
        <f t="shared" si="48"/>
        <v>2023</v>
      </c>
    </row>
    <row r="634" spans="1:17" x14ac:dyDescent="0.3">
      <c r="A634" s="6">
        <v>632</v>
      </c>
      <c r="B634" s="6">
        <v>216</v>
      </c>
      <c r="C634" t="s">
        <v>13</v>
      </c>
      <c r="D634" t="s">
        <v>20</v>
      </c>
      <c r="E634" s="1">
        <v>44427.271527777775</v>
      </c>
      <c r="F634" s="1">
        <v>44427.525694444441</v>
      </c>
      <c r="G634" s="1">
        <v>44428.433333333334</v>
      </c>
      <c r="H634">
        <v>5</v>
      </c>
      <c r="I634">
        <v>24</v>
      </c>
      <c r="J634" s="7">
        <f t="shared" si="45"/>
        <v>6.0999999999767169</v>
      </c>
      <c r="K634" s="6" t="str">
        <f t="shared" si="47"/>
        <v>NO</v>
      </c>
      <c r="L634" s="2">
        <f t="shared" si="49"/>
        <v>0.77</v>
      </c>
      <c r="M634" s="7">
        <f t="shared" si="46"/>
        <v>27.883333333418705</v>
      </c>
      <c r="N634" s="6" t="s">
        <v>15</v>
      </c>
      <c r="P634" s="6" t="s">
        <v>17</v>
      </c>
      <c r="Q634">
        <f t="shared" si="48"/>
        <v>2021</v>
      </c>
    </row>
    <row r="635" spans="1:17" x14ac:dyDescent="0.3">
      <c r="A635" s="6">
        <v>633</v>
      </c>
      <c r="B635" s="6">
        <v>492</v>
      </c>
      <c r="C635" t="s">
        <v>22</v>
      </c>
      <c r="D635" t="s">
        <v>18</v>
      </c>
      <c r="E635" s="1">
        <v>44477.25</v>
      </c>
      <c r="F635" s="1">
        <v>44477.486805555556</v>
      </c>
      <c r="G635" s="1">
        <v>44477.736111111109</v>
      </c>
      <c r="H635">
        <v>15</v>
      </c>
      <c r="I635">
        <v>40</v>
      </c>
      <c r="J635" s="7">
        <f t="shared" si="45"/>
        <v>5.6833333333488554</v>
      </c>
      <c r="K635" s="6" t="str">
        <f t="shared" si="47"/>
        <v>Yes</v>
      </c>
      <c r="L635" s="2">
        <f t="shared" si="49"/>
        <v>0.77</v>
      </c>
      <c r="M635" s="7">
        <f t="shared" si="46"/>
        <v>11.666666666627862</v>
      </c>
      <c r="N635" s="6" t="s">
        <v>15</v>
      </c>
      <c r="P635" s="6" t="s">
        <v>16</v>
      </c>
      <c r="Q635">
        <f t="shared" si="48"/>
        <v>2021</v>
      </c>
    </row>
    <row r="636" spans="1:17" x14ac:dyDescent="0.3">
      <c r="A636" s="6">
        <v>634</v>
      </c>
      <c r="B636" s="6">
        <v>479</v>
      </c>
      <c r="C636" t="s">
        <v>13</v>
      </c>
      <c r="D636" t="s">
        <v>14</v>
      </c>
      <c r="E636" s="1">
        <v>45626.77847222222</v>
      </c>
      <c r="F636" s="1">
        <v>45628.338194444441</v>
      </c>
      <c r="G636" s="1">
        <v>45634.984027777777</v>
      </c>
      <c r="H636">
        <v>48</v>
      </c>
      <c r="I636">
        <v>150</v>
      </c>
      <c r="J636" s="7">
        <f t="shared" si="45"/>
        <v>37.433333333290648</v>
      </c>
      <c r="K636" s="6" t="str">
        <f t="shared" si="47"/>
        <v>Yes</v>
      </c>
      <c r="L636" s="2">
        <f t="shared" si="49"/>
        <v>0.76990909090909088</v>
      </c>
      <c r="M636" s="7">
        <f t="shared" si="46"/>
        <v>196.93333333334886</v>
      </c>
      <c r="N636" s="6" t="s">
        <v>15</v>
      </c>
      <c r="P636" s="6" t="s">
        <v>16</v>
      </c>
      <c r="Q636">
        <f t="shared" si="48"/>
        <v>2024</v>
      </c>
    </row>
    <row r="637" spans="1:17" x14ac:dyDescent="0.3">
      <c r="A637" s="6">
        <v>635</v>
      </c>
      <c r="B637" s="6">
        <v>354</v>
      </c>
      <c r="C637" t="s">
        <v>22</v>
      </c>
      <c r="D637" t="s">
        <v>14</v>
      </c>
      <c r="E637" s="1">
        <v>44783.42291666667</v>
      </c>
      <c r="F637" s="1">
        <v>44784.263888888891</v>
      </c>
      <c r="G637" s="1">
        <v>44788.458333333336</v>
      </c>
      <c r="H637">
        <v>48</v>
      </c>
      <c r="I637">
        <v>150</v>
      </c>
      <c r="J637" s="7">
        <f t="shared" si="45"/>
        <v>20.183333333290648</v>
      </c>
      <c r="K637" s="6" t="str">
        <f t="shared" si="47"/>
        <v>Yes</v>
      </c>
      <c r="L637" s="2">
        <f t="shared" si="49"/>
        <v>0.76981818181818185</v>
      </c>
      <c r="M637" s="7">
        <f t="shared" si="46"/>
        <v>120.84999999997672</v>
      </c>
      <c r="N637" s="6" t="s">
        <v>15</v>
      </c>
      <c r="P637" s="6" t="s">
        <v>16</v>
      </c>
      <c r="Q637">
        <f t="shared" si="48"/>
        <v>2022</v>
      </c>
    </row>
    <row r="638" spans="1:17" x14ac:dyDescent="0.3">
      <c r="A638" s="6">
        <v>636</v>
      </c>
      <c r="B638" s="6">
        <v>494</v>
      </c>
      <c r="C638" t="s">
        <v>22</v>
      </c>
      <c r="D638" t="s">
        <v>21</v>
      </c>
      <c r="E638" s="1">
        <v>44931.361805555556</v>
      </c>
      <c r="F638" s="1">
        <v>44931.376388888886</v>
      </c>
      <c r="G638" s="1">
        <v>44931.67083333333</v>
      </c>
      <c r="H638">
        <v>1</v>
      </c>
      <c r="I638">
        <v>8</v>
      </c>
      <c r="J638" s="7">
        <f t="shared" si="45"/>
        <v>0.34999999991850927</v>
      </c>
      <c r="K638" s="6" t="str">
        <f t="shared" si="47"/>
        <v>Yes</v>
      </c>
      <c r="L638" s="2">
        <f t="shared" si="49"/>
        <v>0.7697272727272727</v>
      </c>
      <c r="M638" s="7">
        <f t="shared" si="46"/>
        <v>7.4166666665696539</v>
      </c>
      <c r="N638" s="6" t="s">
        <v>15</v>
      </c>
      <c r="P638" s="6" t="s">
        <v>16</v>
      </c>
      <c r="Q638">
        <f t="shared" si="48"/>
        <v>2023</v>
      </c>
    </row>
    <row r="639" spans="1:17" x14ac:dyDescent="0.3">
      <c r="A639" s="6">
        <v>637</v>
      </c>
      <c r="B639" s="6">
        <v>526</v>
      </c>
      <c r="C639" t="s">
        <v>19</v>
      </c>
      <c r="D639" t="s">
        <v>21</v>
      </c>
      <c r="E639" s="1">
        <v>45657.375</v>
      </c>
      <c r="F639" s="1">
        <v>45657.401388888888</v>
      </c>
      <c r="G639" s="1">
        <v>45657.646527777775</v>
      </c>
      <c r="H639">
        <v>1</v>
      </c>
      <c r="I639">
        <v>8</v>
      </c>
      <c r="J639" s="7">
        <f t="shared" si="45"/>
        <v>0.63333333330228925</v>
      </c>
      <c r="K639" s="6" t="str">
        <f t="shared" si="47"/>
        <v>Yes</v>
      </c>
      <c r="L639" s="2">
        <f t="shared" si="49"/>
        <v>0.76963636363636367</v>
      </c>
      <c r="M639" s="7">
        <f t="shared" si="46"/>
        <v>6.5166666666045785</v>
      </c>
      <c r="N639" s="6" t="s">
        <v>15</v>
      </c>
      <c r="P639" s="6" t="s">
        <v>16</v>
      </c>
      <c r="Q639">
        <f t="shared" si="48"/>
        <v>2024</v>
      </c>
    </row>
    <row r="640" spans="1:17" x14ac:dyDescent="0.3">
      <c r="A640" s="6">
        <v>638</v>
      </c>
      <c r="B640" s="6">
        <v>506</v>
      </c>
      <c r="C640" t="s">
        <v>19</v>
      </c>
      <c r="D640" t="s">
        <v>21</v>
      </c>
      <c r="E640" s="1">
        <v>44579.912499999999</v>
      </c>
      <c r="F640" s="1">
        <v>44579.938888888886</v>
      </c>
      <c r="G640" s="1">
        <v>44580.04791666667</v>
      </c>
      <c r="H640">
        <v>1</v>
      </c>
      <c r="I640">
        <v>8</v>
      </c>
      <c r="J640" s="7">
        <f t="shared" si="45"/>
        <v>0.63333333330228925</v>
      </c>
      <c r="K640" s="6" t="str">
        <f t="shared" si="47"/>
        <v>Yes</v>
      </c>
      <c r="L640" s="2">
        <f t="shared" si="49"/>
        <v>0.76954545454545453</v>
      </c>
      <c r="M640" s="7">
        <f t="shared" si="46"/>
        <v>3.2500000001164153</v>
      </c>
      <c r="N640" s="6" t="s">
        <v>15</v>
      </c>
      <c r="P640" s="6" t="s">
        <v>16</v>
      </c>
      <c r="Q640">
        <f t="shared" si="48"/>
        <v>2022</v>
      </c>
    </row>
    <row r="641" spans="1:17" x14ac:dyDescent="0.3">
      <c r="A641" s="6">
        <v>639</v>
      </c>
      <c r="B641" s="6">
        <v>480</v>
      </c>
      <c r="C641" t="s">
        <v>19</v>
      </c>
      <c r="D641" t="s">
        <v>14</v>
      </c>
      <c r="E641" s="1">
        <v>43999.009722222225</v>
      </c>
      <c r="F641" s="1">
        <v>44000.092361111114</v>
      </c>
      <c r="G641" s="1">
        <v>44000.901388888888</v>
      </c>
      <c r="H641">
        <v>48</v>
      </c>
      <c r="I641">
        <v>150</v>
      </c>
      <c r="J641" s="7">
        <f t="shared" si="45"/>
        <v>25.983333333337214</v>
      </c>
      <c r="K641" s="6" t="str">
        <f t="shared" si="47"/>
        <v>Yes</v>
      </c>
      <c r="L641" s="2">
        <f t="shared" si="49"/>
        <v>0.7694545454545455</v>
      </c>
      <c r="M641" s="7">
        <f t="shared" si="46"/>
        <v>45.399999999906868</v>
      </c>
      <c r="N641" s="6" t="s">
        <v>15</v>
      </c>
      <c r="P641" s="6" t="s">
        <v>16</v>
      </c>
      <c r="Q641">
        <f t="shared" si="48"/>
        <v>2020</v>
      </c>
    </row>
    <row r="642" spans="1:17" x14ac:dyDescent="0.3">
      <c r="A642" s="6">
        <v>640</v>
      </c>
      <c r="B642" s="6">
        <v>440</v>
      </c>
      <c r="C642" t="s">
        <v>22</v>
      </c>
      <c r="D642" t="s">
        <v>20</v>
      </c>
      <c r="E642" s="1">
        <v>45313.388888888891</v>
      </c>
      <c r="F642" s="1">
        <v>45313.646527777775</v>
      </c>
      <c r="G642" s="1">
        <v>45314.214583333334</v>
      </c>
      <c r="H642">
        <v>5</v>
      </c>
      <c r="I642">
        <v>24</v>
      </c>
      <c r="J642" s="7">
        <f t="shared" si="45"/>
        <v>6.1833333332324401</v>
      </c>
      <c r="K642" s="6" t="str">
        <f t="shared" si="47"/>
        <v>NO</v>
      </c>
      <c r="L642" s="2">
        <f t="shared" si="49"/>
        <v>0.76936363636363636</v>
      </c>
      <c r="M642" s="7">
        <f t="shared" si="46"/>
        <v>19.816666666651145</v>
      </c>
      <c r="N642" s="6" t="s">
        <v>15</v>
      </c>
      <c r="P642" s="6" t="s">
        <v>17</v>
      </c>
      <c r="Q642">
        <f t="shared" si="48"/>
        <v>2024</v>
      </c>
    </row>
    <row r="643" spans="1:17" x14ac:dyDescent="0.3">
      <c r="A643" s="6">
        <v>641</v>
      </c>
      <c r="B643" s="6">
        <v>920</v>
      </c>
      <c r="C643" t="s">
        <v>19</v>
      </c>
      <c r="D643" t="s">
        <v>18</v>
      </c>
      <c r="E643" s="1">
        <v>45195.023611111108</v>
      </c>
      <c r="F643" s="1">
        <v>45195.730555555558</v>
      </c>
      <c r="G643" s="1">
        <v>45197.048611111109</v>
      </c>
      <c r="H643">
        <v>15</v>
      </c>
      <c r="I643">
        <v>40</v>
      </c>
      <c r="J643" s="7">
        <f t="shared" ref="J643:J706" si="50">(F643-E643)*24</f>
        <v>16.966666666790843</v>
      </c>
      <c r="K643" s="6" t="str">
        <f t="shared" si="47"/>
        <v>NO</v>
      </c>
      <c r="L643" s="2">
        <f t="shared" si="49"/>
        <v>0.76936363636363636</v>
      </c>
      <c r="M643" s="7">
        <f t="shared" ref="M643:M706" si="51">(G643-E643)*24</f>
        <v>48.600000000034925</v>
      </c>
      <c r="N643" s="6" t="s">
        <v>15</v>
      </c>
      <c r="P643" s="6" t="s">
        <v>17</v>
      </c>
      <c r="Q643">
        <f t="shared" si="48"/>
        <v>2023</v>
      </c>
    </row>
    <row r="644" spans="1:17" x14ac:dyDescent="0.3">
      <c r="A644" s="6">
        <v>642</v>
      </c>
      <c r="B644" s="6">
        <v>518</v>
      </c>
      <c r="C644" t="s">
        <v>22</v>
      </c>
      <c r="D644" t="s">
        <v>21</v>
      </c>
      <c r="E644" s="1">
        <v>45279.795138888891</v>
      </c>
      <c r="F644" s="1">
        <v>45279.824305555558</v>
      </c>
      <c r="G644" s="1">
        <v>45279.905555555553</v>
      </c>
      <c r="H644">
        <v>1</v>
      </c>
      <c r="I644">
        <v>8</v>
      </c>
      <c r="J644" s="7">
        <f t="shared" si="50"/>
        <v>0.70000000001164153</v>
      </c>
      <c r="K644" s="6" t="str">
        <f t="shared" ref="K644:K707" si="52">IF(J644&lt;=H644,"Yes","NO")</f>
        <v>Yes</v>
      </c>
      <c r="L644" s="2">
        <f t="shared" si="49"/>
        <v>0.76936363636363636</v>
      </c>
      <c r="M644" s="7">
        <f t="shared" si="51"/>
        <v>2.6499999999068677</v>
      </c>
      <c r="N644" s="6" t="s">
        <v>15</v>
      </c>
      <c r="P644" s="6" t="s">
        <v>16</v>
      </c>
      <c r="Q644">
        <f t="shared" ref="Q644:Q707" si="53">YEAR(E644)</f>
        <v>2023</v>
      </c>
    </row>
    <row r="645" spans="1:17" x14ac:dyDescent="0.3">
      <c r="A645" s="6">
        <v>643</v>
      </c>
      <c r="B645" s="6">
        <v>226</v>
      </c>
      <c r="C645" t="s">
        <v>19</v>
      </c>
      <c r="D645" t="s">
        <v>18</v>
      </c>
      <c r="E645" s="1">
        <v>44336.105555555558</v>
      </c>
      <c r="F645" s="1">
        <v>44337.036805555559</v>
      </c>
      <c r="G645" s="1">
        <v>44337.277777777781</v>
      </c>
      <c r="H645">
        <v>15</v>
      </c>
      <c r="I645">
        <v>40</v>
      </c>
      <c r="J645" s="7">
        <f t="shared" si="50"/>
        <v>22.350000000034925</v>
      </c>
      <c r="K645" s="6" t="str">
        <f t="shared" si="52"/>
        <v>NO</v>
      </c>
      <c r="L645" s="2">
        <f t="shared" ref="L645:L708" si="54">COUNTIF(K645:K11644,"YES")/11000</f>
        <v>0.76927272727272722</v>
      </c>
      <c r="M645" s="7">
        <f t="shared" si="51"/>
        <v>28.133333333360497</v>
      </c>
      <c r="N645" s="6" t="s">
        <v>15</v>
      </c>
      <c r="P645" s="6" t="s">
        <v>17</v>
      </c>
      <c r="Q645">
        <f t="shared" si="53"/>
        <v>2021</v>
      </c>
    </row>
    <row r="646" spans="1:17" x14ac:dyDescent="0.3">
      <c r="A646" s="6">
        <v>644</v>
      </c>
      <c r="B646" s="6">
        <v>569</v>
      </c>
      <c r="C646" t="s">
        <v>13</v>
      </c>
      <c r="D646" t="s">
        <v>14</v>
      </c>
      <c r="E646" s="1">
        <v>45693.77847222222</v>
      </c>
      <c r="F646" s="1">
        <v>45695.670138888891</v>
      </c>
      <c r="G646" s="1">
        <v>45700.849305555559</v>
      </c>
      <c r="H646">
        <v>48</v>
      </c>
      <c r="I646">
        <v>150</v>
      </c>
      <c r="J646" s="7">
        <f t="shared" si="50"/>
        <v>45.400000000081491</v>
      </c>
      <c r="K646" s="6" t="str">
        <f t="shared" si="52"/>
        <v>Yes</v>
      </c>
      <c r="L646" s="2">
        <f t="shared" si="54"/>
        <v>0.76927272727272722</v>
      </c>
      <c r="M646" s="7">
        <f t="shared" si="51"/>
        <v>169.70000000012806</v>
      </c>
      <c r="N646" s="6" t="s">
        <v>15</v>
      </c>
      <c r="P646" s="6" t="s">
        <v>16</v>
      </c>
      <c r="Q646">
        <f t="shared" si="53"/>
        <v>2025</v>
      </c>
    </row>
    <row r="647" spans="1:17" x14ac:dyDescent="0.3">
      <c r="A647" s="6">
        <v>645</v>
      </c>
      <c r="B647" s="6">
        <v>373</v>
      </c>
      <c r="C647" t="s">
        <v>19</v>
      </c>
      <c r="D647" t="s">
        <v>20</v>
      </c>
      <c r="E647" s="1">
        <v>45039.388194444444</v>
      </c>
      <c r="F647" s="1">
        <v>45039.640277777777</v>
      </c>
      <c r="G647" s="1">
        <v>45040.436111111114</v>
      </c>
      <c r="H647">
        <v>5</v>
      </c>
      <c r="I647">
        <v>24</v>
      </c>
      <c r="J647" s="7">
        <f t="shared" si="50"/>
        <v>6.0499999999883585</v>
      </c>
      <c r="K647" s="6" t="str">
        <f t="shared" si="52"/>
        <v>NO</v>
      </c>
      <c r="L647" s="2">
        <f t="shared" si="54"/>
        <v>0.76918181818181819</v>
      </c>
      <c r="M647" s="7">
        <f t="shared" si="51"/>
        <v>25.150000000081491</v>
      </c>
      <c r="N647" s="6" t="s">
        <v>15</v>
      </c>
      <c r="P647" s="6" t="s">
        <v>17</v>
      </c>
      <c r="Q647">
        <f t="shared" si="53"/>
        <v>2023</v>
      </c>
    </row>
    <row r="648" spans="1:17" x14ac:dyDescent="0.3">
      <c r="A648" s="6">
        <v>646</v>
      </c>
      <c r="B648" s="6">
        <v>523</v>
      </c>
      <c r="C648" t="s">
        <v>22</v>
      </c>
      <c r="D648" t="s">
        <v>18</v>
      </c>
      <c r="E648" s="1">
        <v>44230.27847222222</v>
      </c>
      <c r="F648" s="1">
        <v>44230.470833333333</v>
      </c>
      <c r="G648" s="1">
        <v>44231.020138888889</v>
      </c>
      <c r="H648">
        <v>15</v>
      </c>
      <c r="I648">
        <v>40</v>
      </c>
      <c r="J648" s="7">
        <f t="shared" si="50"/>
        <v>4.6166666666977108</v>
      </c>
      <c r="K648" s="6" t="str">
        <f t="shared" si="52"/>
        <v>Yes</v>
      </c>
      <c r="L648" s="2">
        <f t="shared" si="54"/>
        <v>0.76918181818181819</v>
      </c>
      <c r="M648" s="7">
        <f t="shared" si="51"/>
        <v>17.800000000046566</v>
      </c>
      <c r="N648" s="6" t="s">
        <v>15</v>
      </c>
      <c r="P648" s="6" t="s">
        <v>16</v>
      </c>
      <c r="Q648">
        <f t="shared" si="53"/>
        <v>2021</v>
      </c>
    </row>
    <row r="649" spans="1:17" x14ac:dyDescent="0.3">
      <c r="A649" s="6">
        <v>647</v>
      </c>
      <c r="B649" s="6">
        <v>381</v>
      </c>
      <c r="C649" t="s">
        <v>13</v>
      </c>
      <c r="D649" t="s">
        <v>14</v>
      </c>
      <c r="E649" s="1">
        <v>45613.256944444445</v>
      </c>
      <c r="F649" s="1">
        <v>45614.401388888888</v>
      </c>
      <c r="G649" s="1">
        <v>45616.15347222222</v>
      </c>
      <c r="H649">
        <v>48</v>
      </c>
      <c r="I649">
        <v>150</v>
      </c>
      <c r="J649" s="7">
        <f t="shared" si="50"/>
        <v>27.46666666661622</v>
      </c>
      <c r="K649" s="6" t="str">
        <f t="shared" si="52"/>
        <v>Yes</v>
      </c>
      <c r="L649" s="2">
        <f t="shared" si="54"/>
        <v>0.76909090909090905</v>
      </c>
      <c r="M649" s="7">
        <f t="shared" si="51"/>
        <v>69.516666666604578</v>
      </c>
      <c r="N649" s="6" t="s">
        <v>15</v>
      </c>
      <c r="P649" s="6" t="s">
        <v>16</v>
      </c>
      <c r="Q649">
        <f t="shared" si="53"/>
        <v>2024</v>
      </c>
    </row>
    <row r="650" spans="1:17" x14ac:dyDescent="0.3">
      <c r="A650" s="6">
        <v>648</v>
      </c>
      <c r="B650" s="6">
        <v>615</v>
      </c>
      <c r="C650" t="s">
        <v>13</v>
      </c>
      <c r="D650" t="s">
        <v>14</v>
      </c>
      <c r="E650" s="1">
        <v>44602.613194444442</v>
      </c>
      <c r="F650" s="1">
        <v>44603.317361111112</v>
      </c>
      <c r="G650" s="1">
        <v>44606.334722222222</v>
      </c>
      <c r="H650">
        <v>48</v>
      </c>
      <c r="I650">
        <v>150</v>
      </c>
      <c r="J650" s="7">
        <f t="shared" si="50"/>
        <v>16.900000000081491</v>
      </c>
      <c r="K650" s="6" t="str">
        <f t="shared" si="52"/>
        <v>Yes</v>
      </c>
      <c r="L650" s="2">
        <f t="shared" si="54"/>
        <v>0.76900000000000002</v>
      </c>
      <c r="M650" s="7">
        <f t="shared" si="51"/>
        <v>89.316666666709352</v>
      </c>
      <c r="N650" s="6" t="s">
        <v>15</v>
      </c>
      <c r="P650" s="6" t="s">
        <v>16</v>
      </c>
      <c r="Q650">
        <f t="shared" si="53"/>
        <v>2022</v>
      </c>
    </row>
    <row r="651" spans="1:17" x14ac:dyDescent="0.3">
      <c r="A651" s="6">
        <v>649</v>
      </c>
      <c r="B651" s="6">
        <v>563</v>
      </c>
      <c r="C651" t="s">
        <v>22</v>
      </c>
      <c r="D651" t="s">
        <v>18</v>
      </c>
      <c r="E651" s="1">
        <v>44166.642361111109</v>
      </c>
      <c r="F651" s="1">
        <v>44167.28125</v>
      </c>
      <c r="G651" s="1">
        <v>44168.556250000001</v>
      </c>
      <c r="H651">
        <v>15</v>
      </c>
      <c r="I651">
        <v>40</v>
      </c>
      <c r="J651" s="7">
        <f t="shared" si="50"/>
        <v>15.333333333372138</v>
      </c>
      <c r="K651" s="6" t="str">
        <f t="shared" si="52"/>
        <v>NO</v>
      </c>
      <c r="L651" s="2">
        <f t="shared" si="54"/>
        <v>0.76890909090909088</v>
      </c>
      <c r="M651" s="7">
        <f t="shared" si="51"/>
        <v>45.933333333407063</v>
      </c>
      <c r="N651" s="6" t="s">
        <v>15</v>
      </c>
      <c r="P651" s="6" t="s">
        <v>17</v>
      </c>
      <c r="Q651">
        <f t="shared" si="53"/>
        <v>2020</v>
      </c>
    </row>
    <row r="652" spans="1:17" x14ac:dyDescent="0.3">
      <c r="A652" s="6">
        <v>650</v>
      </c>
      <c r="B652" s="6">
        <v>65</v>
      </c>
      <c r="C652" t="s">
        <v>22</v>
      </c>
      <c r="D652" t="s">
        <v>20</v>
      </c>
      <c r="E652" s="1">
        <v>45683.780555555553</v>
      </c>
      <c r="F652" s="1">
        <v>45683.925694444442</v>
      </c>
      <c r="G652" s="1">
        <v>45684.151388888888</v>
      </c>
      <c r="H652">
        <v>5</v>
      </c>
      <c r="I652">
        <v>24</v>
      </c>
      <c r="J652" s="7">
        <f t="shared" si="50"/>
        <v>3.4833333333372138</v>
      </c>
      <c r="K652" s="6" t="str">
        <f t="shared" si="52"/>
        <v>Yes</v>
      </c>
      <c r="L652" s="2">
        <f t="shared" si="54"/>
        <v>0.76890909090909088</v>
      </c>
      <c r="M652" s="7">
        <f t="shared" si="51"/>
        <v>8.9000000000232831</v>
      </c>
      <c r="N652" s="6" t="s">
        <v>15</v>
      </c>
      <c r="P652" s="6" t="s">
        <v>16</v>
      </c>
      <c r="Q652">
        <f t="shared" si="53"/>
        <v>2025</v>
      </c>
    </row>
    <row r="653" spans="1:17" x14ac:dyDescent="0.3">
      <c r="A653" s="6">
        <v>651</v>
      </c>
      <c r="B653" s="6">
        <v>436</v>
      </c>
      <c r="C653" t="s">
        <v>13</v>
      </c>
      <c r="D653" t="s">
        <v>20</v>
      </c>
      <c r="E653" s="1">
        <v>45429.45416666667</v>
      </c>
      <c r="F653" s="1">
        <v>45429.697916666664</v>
      </c>
      <c r="G653" s="1">
        <v>45429.715277777781</v>
      </c>
      <c r="H653">
        <v>5</v>
      </c>
      <c r="I653">
        <v>24</v>
      </c>
      <c r="J653" s="7">
        <f t="shared" si="50"/>
        <v>5.8499999998603016</v>
      </c>
      <c r="K653" s="6" t="str">
        <f t="shared" si="52"/>
        <v>NO</v>
      </c>
      <c r="L653" s="2">
        <f t="shared" si="54"/>
        <v>0.76881818181818184</v>
      </c>
      <c r="M653" s="7">
        <f t="shared" si="51"/>
        <v>6.2666666666627862</v>
      </c>
      <c r="N653" s="6" t="s">
        <v>15</v>
      </c>
      <c r="P653" s="6" t="s">
        <v>17</v>
      </c>
      <c r="Q653">
        <f t="shared" si="53"/>
        <v>2024</v>
      </c>
    </row>
    <row r="654" spans="1:17" x14ac:dyDescent="0.3">
      <c r="A654" s="6">
        <v>652</v>
      </c>
      <c r="B654" s="6">
        <v>333</v>
      </c>
      <c r="C654" t="s">
        <v>22</v>
      </c>
      <c r="D654" t="s">
        <v>20</v>
      </c>
      <c r="E654" s="1">
        <v>44680.894444444442</v>
      </c>
      <c r="F654" s="1">
        <v>44680.916666666664</v>
      </c>
      <c r="G654" s="1">
        <v>44681.181250000001</v>
      </c>
      <c r="H654">
        <v>5</v>
      </c>
      <c r="I654">
        <v>24</v>
      </c>
      <c r="J654" s="7">
        <f t="shared" si="50"/>
        <v>0.53333333332557231</v>
      </c>
      <c r="K654" s="6" t="str">
        <f t="shared" si="52"/>
        <v>Yes</v>
      </c>
      <c r="L654" s="2">
        <f t="shared" si="54"/>
        <v>0.76881818181818184</v>
      </c>
      <c r="M654" s="7">
        <f t="shared" si="51"/>
        <v>6.8833333334187046</v>
      </c>
      <c r="N654" s="6" t="s">
        <v>15</v>
      </c>
      <c r="P654" s="6" t="s">
        <v>16</v>
      </c>
      <c r="Q654">
        <f t="shared" si="53"/>
        <v>2022</v>
      </c>
    </row>
    <row r="655" spans="1:17" x14ac:dyDescent="0.3">
      <c r="A655" s="6">
        <v>653</v>
      </c>
      <c r="B655" s="6">
        <v>674</v>
      </c>
      <c r="C655" t="s">
        <v>13</v>
      </c>
      <c r="D655" t="s">
        <v>21</v>
      </c>
      <c r="E655" s="1">
        <v>44391.088888888888</v>
      </c>
      <c r="F655" s="1">
        <v>44391.125</v>
      </c>
      <c r="G655" s="1">
        <v>44391.202777777777</v>
      </c>
      <c r="H655">
        <v>1</v>
      </c>
      <c r="I655">
        <v>8</v>
      </c>
      <c r="J655" s="7">
        <f t="shared" si="50"/>
        <v>0.86666666669771075</v>
      </c>
      <c r="K655" s="6" t="str">
        <f t="shared" si="52"/>
        <v>Yes</v>
      </c>
      <c r="L655" s="2">
        <f t="shared" si="54"/>
        <v>0.7687272727272727</v>
      </c>
      <c r="M655" s="7">
        <f t="shared" si="51"/>
        <v>2.7333333333372138</v>
      </c>
      <c r="N655" s="6" t="s">
        <v>15</v>
      </c>
      <c r="P655" s="6" t="s">
        <v>16</v>
      </c>
      <c r="Q655">
        <f t="shared" si="53"/>
        <v>2021</v>
      </c>
    </row>
    <row r="656" spans="1:17" x14ac:dyDescent="0.3">
      <c r="A656" s="6">
        <v>654</v>
      </c>
      <c r="B656" s="6">
        <v>901</v>
      </c>
      <c r="C656" t="s">
        <v>19</v>
      </c>
      <c r="D656" t="s">
        <v>20</v>
      </c>
      <c r="E656" s="1">
        <v>44983.445833333331</v>
      </c>
      <c r="F656" s="1">
        <v>44983.642361111109</v>
      </c>
      <c r="G656" s="1">
        <v>44984.48333333333</v>
      </c>
      <c r="H656">
        <v>5</v>
      </c>
      <c r="I656">
        <v>24</v>
      </c>
      <c r="J656" s="7">
        <f t="shared" si="50"/>
        <v>4.7166666666744277</v>
      </c>
      <c r="K656" s="6" t="str">
        <f t="shared" si="52"/>
        <v>Yes</v>
      </c>
      <c r="L656" s="2">
        <f t="shared" si="54"/>
        <v>0.76863636363636367</v>
      </c>
      <c r="M656" s="7">
        <f t="shared" si="51"/>
        <v>24.899999999965075</v>
      </c>
      <c r="N656" s="6" t="s">
        <v>15</v>
      </c>
      <c r="P656" s="6" t="s">
        <v>16</v>
      </c>
      <c r="Q656">
        <f t="shared" si="53"/>
        <v>2023</v>
      </c>
    </row>
    <row r="657" spans="1:17" x14ac:dyDescent="0.3">
      <c r="A657" s="6">
        <v>655</v>
      </c>
      <c r="B657" s="6">
        <v>345</v>
      </c>
      <c r="C657" t="s">
        <v>13</v>
      </c>
      <c r="D657" t="s">
        <v>21</v>
      </c>
      <c r="E657" s="1">
        <v>44922.77847222222</v>
      </c>
      <c r="F657" s="1">
        <v>44922.78402777778</v>
      </c>
      <c r="G657" s="1">
        <v>44922.92083333333</v>
      </c>
      <c r="H657">
        <v>1</v>
      </c>
      <c r="I657">
        <v>8</v>
      </c>
      <c r="J657" s="7">
        <f t="shared" si="50"/>
        <v>0.13333333341870457</v>
      </c>
      <c r="K657" s="6" t="str">
        <f t="shared" si="52"/>
        <v>Yes</v>
      </c>
      <c r="L657" s="2">
        <f t="shared" si="54"/>
        <v>0.76854545454545453</v>
      </c>
      <c r="M657" s="7">
        <f t="shared" si="51"/>
        <v>3.4166666666278616</v>
      </c>
      <c r="N657" s="6" t="s">
        <v>15</v>
      </c>
      <c r="P657" s="6" t="s">
        <v>16</v>
      </c>
      <c r="Q657">
        <f t="shared" si="53"/>
        <v>2022</v>
      </c>
    </row>
    <row r="658" spans="1:17" x14ac:dyDescent="0.3">
      <c r="A658" s="6">
        <v>656</v>
      </c>
      <c r="B658" s="6">
        <v>596</v>
      </c>
      <c r="C658" t="s">
        <v>13</v>
      </c>
      <c r="D658" t="s">
        <v>18</v>
      </c>
      <c r="E658" s="1">
        <v>44829.254166666666</v>
      </c>
      <c r="F658" s="1">
        <v>44829.318749999999</v>
      </c>
      <c r="G658" s="1">
        <v>44830.515277777777</v>
      </c>
      <c r="H658">
        <v>15</v>
      </c>
      <c r="I658">
        <v>40</v>
      </c>
      <c r="J658" s="7">
        <f t="shared" si="50"/>
        <v>1.5499999999883585</v>
      </c>
      <c r="K658" s="6" t="str">
        <f t="shared" si="52"/>
        <v>Yes</v>
      </c>
      <c r="L658" s="2">
        <f t="shared" si="54"/>
        <v>0.7684545454545455</v>
      </c>
      <c r="M658" s="7">
        <f t="shared" si="51"/>
        <v>30.266666666662786</v>
      </c>
      <c r="N658" s="6" t="s">
        <v>15</v>
      </c>
      <c r="P658" s="6" t="s">
        <v>16</v>
      </c>
      <c r="Q658">
        <f t="shared" si="53"/>
        <v>2022</v>
      </c>
    </row>
    <row r="659" spans="1:17" x14ac:dyDescent="0.3">
      <c r="A659" s="6">
        <v>657</v>
      </c>
      <c r="B659" s="6">
        <v>411</v>
      </c>
      <c r="C659" t="s">
        <v>22</v>
      </c>
      <c r="D659" t="s">
        <v>21</v>
      </c>
      <c r="E659" s="1">
        <v>45401.174305555556</v>
      </c>
      <c r="F659" s="1">
        <v>45401.213194444441</v>
      </c>
      <c r="G659" s="1">
        <v>45401.535416666666</v>
      </c>
      <c r="H659">
        <v>1</v>
      </c>
      <c r="I659">
        <v>8</v>
      </c>
      <c r="J659" s="7">
        <f t="shared" si="50"/>
        <v>0.93333333323244005</v>
      </c>
      <c r="K659" s="6" t="str">
        <f t="shared" si="52"/>
        <v>Yes</v>
      </c>
      <c r="L659" s="2">
        <f t="shared" si="54"/>
        <v>0.76836363636363636</v>
      </c>
      <c r="M659" s="7">
        <f t="shared" si="51"/>
        <v>8.6666666666278616</v>
      </c>
      <c r="N659" s="6" t="s">
        <v>15</v>
      </c>
      <c r="P659" s="6" t="s">
        <v>16</v>
      </c>
      <c r="Q659">
        <f t="shared" si="53"/>
        <v>2024</v>
      </c>
    </row>
    <row r="660" spans="1:17" x14ac:dyDescent="0.3">
      <c r="A660" s="6">
        <v>658</v>
      </c>
      <c r="B660" s="6">
        <v>330</v>
      </c>
      <c r="C660" t="s">
        <v>19</v>
      </c>
      <c r="D660" t="s">
        <v>18</v>
      </c>
      <c r="E660" s="1">
        <v>45573.331944444442</v>
      </c>
      <c r="F660" s="1">
        <v>45573.554166666669</v>
      </c>
      <c r="G660" s="1">
        <v>45574.223611111112</v>
      </c>
      <c r="H660">
        <v>15</v>
      </c>
      <c r="I660">
        <v>40</v>
      </c>
      <c r="J660" s="7">
        <f t="shared" si="50"/>
        <v>5.3333333334303461</v>
      </c>
      <c r="K660" s="6" t="str">
        <f t="shared" si="52"/>
        <v>Yes</v>
      </c>
      <c r="L660" s="2">
        <f t="shared" si="54"/>
        <v>0.76827272727272722</v>
      </c>
      <c r="M660" s="7">
        <f t="shared" si="51"/>
        <v>21.400000000081491</v>
      </c>
      <c r="N660" s="6" t="s">
        <v>15</v>
      </c>
      <c r="P660" s="6" t="s">
        <v>16</v>
      </c>
      <c r="Q660">
        <f t="shared" si="53"/>
        <v>2024</v>
      </c>
    </row>
    <row r="661" spans="1:17" x14ac:dyDescent="0.3">
      <c r="A661" s="6">
        <v>659</v>
      </c>
      <c r="B661" s="6">
        <v>685</v>
      </c>
      <c r="C661" t="s">
        <v>19</v>
      </c>
      <c r="D661" t="s">
        <v>21</v>
      </c>
      <c r="E661" s="1">
        <v>44587.819444444445</v>
      </c>
      <c r="F661" s="1">
        <v>44587.829861111109</v>
      </c>
      <c r="G661" s="1">
        <v>44587.918055555558</v>
      </c>
      <c r="H661">
        <v>1</v>
      </c>
      <c r="I661">
        <v>8</v>
      </c>
      <c r="J661" s="7">
        <f t="shared" si="50"/>
        <v>0.24999999994179234</v>
      </c>
      <c r="K661" s="6" t="str">
        <f t="shared" si="52"/>
        <v>Yes</v>
      </c>
      <c r="L661" s="2">
        <f t="shared" si="54"/>
        <v>0.76818181818181819</v>
      </c>
      <c r="M661" s="7">
        <f t="shared" si="51"/>
        <v>2.3666666666977108</v>
      </c>
      <c r="N661" s="6" t="s">
        <v>15</v>
      </c>
      <c r="P661" s="6" t="s">
        <v>16</v>
      </c>
      <c r="Q661">
        <f t="shared" si="53"/>
        <v>2022</v>
      </c>
    </row>
    <row r="662" spans="1:17" x14ac:dyDescent="0.3">
      <c r="A662" s="6">
        <v>660</v>
      </c>
      <c r="B662" s="6">
        <v>816</v>
      </c>
      <c r="C662" t="s">
        <v>22</v>
      </c>
      <c r="D662" t="s">
        <v>20</v>
      </c>
      <c r="E662" s="1">
        <v>44322.100694444445</v>
      </c>
      <c r="F662" s="1">
        <v>44322.395138888889</v>
      </c>
      <c r="G662" s="1">
        <v>44323.318055555559</v>
      </c>
      <c r="H662">
        <v>5</v>
      </c>
      <c r="I662">
        <v>24</v>
      </c>
      <c r="J662" s="7">
        <f t="shared" si="50"/>
        <v>7.0666666666511446</v>
      </c>
      <c r="K662" s="6" t="str">
        <f t="shared" si="52"/>
        <v>NO</v>
      </c>
      <c r="L662" s="2">
        <f t="shared" si="54"/>
        <v>0.76809090909090905</v>
      </c>
      <c r="M662" s="7">
        <f t="shared" si="51"/>
        <v>29.216666666732635</v>
      </c>
      <c r="N662" s="6" t="s">
        <v>15</v>
      </c>
      <c r="P662" s="6" t="s">
        <v>17</v>
      </c>
      <c r="Q662">
        <f t="shared" si="53"/>
        <v>2021</v>
      </c>
    </row>
    <row r="663" spans="1:17" x14ac:dyDescent="0.3">
      <c r="A663" s="6">
        <v>661</v>
      </c>
      <c r="B663" s="6">
        <v>588</v>
      </c>
      <c r="C663" t="s">
        <v>13</v>
      </c>
      <c r="D663" t="s">
        <v>14</v>
      </c>
      <c r="E663" s="1">
        <v>44052.739583333336</v>
      </c>
      <c r="F663" s="1">
        <v>44053.073611111111</v>
      </c>
      <c r="G663" s="1">
        <v>44053.277777777781</v>
      </c>
      <c r="H663">
        <v>48</v>
      </c>
      <c r="I663">
        <v>150</v>
      </c>
      <c r="J663" s="7">
        <f t="shared" si="50"/>
        <v>8.0166666666045785</v>
      </c>
      <c r="K663" s="6" t="str">
        <f t="shared" si="52"/>
        <v>Yes</v>
      </c>
      <c r="L663" s="2">
        <f t="shared" si="54"/>
        <v>0.76809090909090905</v>
      </c>
      <c r="M663" s="7">
        <f t="shared" si="51"/>
        <v>12.916666666686069</v>
      </c>
      <c r="N663" s="6" t="s">
        <v>15</v>
      </c>
      <c r="P663" s="6" t="s">
        <v>16</v>
      </c>
      <c r="Q663">
        <f t="shared" si="53"/>
        <v>2020</v>
      </c>
    </row>
    <row r="664" spans="1:17" x14ac:dyDescent="0.3">
      <c r="A664" s="6">
        <v>662</v>
      </c>
      <c r="B664" s="6">
        <v>503</v>
      </c>
      <c r="C664" t="s">
        <v>22</v>
      </c>
      <c r="D664" t="s">
        <v>20</v>
      </c>
      <c r="E664" s="1">
        <v>45252.509722222225</v>
      </c>
      <c r="F664" s="1">
        <v>45252.79583333333</v>
      </c>
      <c r="G664" s="1">
        <v>45253.494444444441</v>
      </c>
      <c r="H664">
        <v>5</v>
      </c>
      <c r="I664">
        <v>24</v>
      </c>
      <c r="J664" s="7">
        <f t="shared" si="50"/>
        <v>6.8666666665230878</v>
      </c>
      <c r="K664" s="6" t="str">
        <f t="shared" si="52"/>
        <v>NO</v>
      </c>
      <c r="L664" s="2">
        <f t="shared" si="54"/>
        <v>0.76800000000000002</v>
      </c>
      <c r="M664" s="7">
        <f t="shared" si="51"/>
        <v>23.633333333185874</v>
      </c>
      <c r="N664" s="6" t="s">
        <v>15</v>
      </c>
      <c r="P664" s="6" t="s">
        <v>17</v>
      </c>
      <c r="Q664">
        <f t="shared" si="53"/>
        <v>2023</v>
      </c>
    </row>
    <row r="665" spans="1:17" x14ac:dyDescent="0.3">
      <c r="A665" s="6">
        <v>663</v>
      </c>
      <c r="B665" s="6">
        <v>132</v>
      </c>
      <c r="C665" t="s">
        <v>13</v>
      </c>
      <c r="D665" t="s">
        <v>20</v>
      </c>
      <c r="E665" s="1">
        <v>44276.380555555559</v>
      </c>
      <c r="F665" s="1">
        <v>44276.643750000003</v>
      </c>
      <c r="G665" s="1">
        <v>44277.306250000001</v>
      </c>
      <c r="H665">
        <v>5</v>
      </c>
      <c r="I665">
        <v>24</v>
      </c>
      <c r="J665" s="7">
        <f t="shared" si="50"/>
        <v>6.3166666666511446</v>
      </c>
      <c r="K665" s="6" t="str">
        <f t="shared" si="52"/>
        <v>NO</v>
      </c>
      <c r="L665" s="2">
        <f t="shared" si="54"/>
        <v>0.76800000000000002</v>
      </c>
      <c r="M665" s="7">
        <f t="shared" si="51"/>
        <v>22.21666666661622</v>
      </c>
      <c r="N665" s="6" t="s">
        <v>15</v>
      </c>
      <c r="P665" s="6" t="s">
        <v>17</v>
      </c>
      <c r="Q665">
        <f t="shared" si="53"/>
        <v>2021</v>
      </c>
    </row>
    <row r="666" spans="1:17" x14ac:dyDescent="0.3">
      <c r="A666" s="6">
        <v>664</v>
      </c>
      <c r="B666" s="6">
        <v>61</v>
      </c>
      <c r="C666" t="s">
        <v>22</v>
      </c>
      <c r="D666" t="s">
        <v>21</v>
      </c>
      <c r="E666" s="1">
        <v>44657.244444444441</v>
      </c>
      <c r="F666" s="1">
        <v>44657.26666666667</v>
      </c>
      <c r="G666" s="1">
        <v>44657.543749999997</v>
      </c>
      <c r="H666">
        <v>1</v>
      </c>
      <c r="I666">
        <v>8</v>
      </c>
      <c r="J666" s="7">
        <f t="shared" si="50"/>
        <v>0.53333333350019529</v>
      </c>
      <c r="K666" s="6" t="str">
        <f t="shared" si="52"/>
        <v>Yes</v>
      </c>
      <c r="L666" s="2">
        <f t="shared" si="54"/>
        <v>0.76800000000000002</v>
      </c>
      <c r="M666" s="7">
        <f t="shared" si="51"/>
        <v>7.1833333333488554</v>
      </c>
      <c r="N666" s="6" t="s">
        <v>15</v>
      </c>
      <c r="P666" s="6" t="s">
        <v>16</v>
      </c>
      <c r="Q666">
        <f t="shared" si="53"/>
        <v>2022</v>
      </c>
    </row>
    <row r="667" spans="1:17" x14ac:dyDescent="0.3">
      <c r="A667" s="6">
        <v>665</v>
      </c>
      <c r="B667" s="6">
        <v>699</v>
      </c>
      <c r="C667" t="s">
        <v>19</v>
      </c>
      <c r="D667" t="s">
        <v>20</v>
      </c>
      <c r="E667" s="1">
        <v>45038.243055555555</v>
      </c>
      <c r="F667" s="1">
        <v>45038.347222222219</v>
      </c>
      <c r="G667" s="1">
        <v>45039.286111111112</v>
      </c>
      <c r="H667">
        <v>5</v>
      </c>
      <c r="I667">
        <v>24</v>
      </c>
      <c r="J667" s="7">
        <f t="shared" si="50"/>
        <v>2.4999999999417923</v>
      </c>
      <c r="K667" s="6" t="str">
        <f t="shared" si="52"/>
        <v>Yes</v>
      </c>
      <c r="L667" s="2">
        <f t="shared" si="54"/>
        <v>0.76790909090909087</v>
      </c>
      <c r="M667" s="7">
        <f t="shared" si="51"/>
        <v>25.03333333338378</v>
      </c>
      <c r="N667" s="6" t="s">
        <v>15</v>
      </c>
      <c r="P667" s="6" t="s">
        <v>16</v>
      </c>
      <c r="Q667">
        <f t="shared" si="53"/>
        <v>2023</v>
      </c>
    </row>
    <row r="668" spans="1:17" x14ac:dyDescent="0.3">
      <c r="A668" s="6">
        <v>666</v>
      </c>
      <c r="B668" s="6">
        <v>746</v>
      </c>
      <c r="C668" t="s">
        <v>19</v>
      </c>
      <c r="D668" t="s">
        <v>14</v>
      </c>
      <c r="E668" s="1">
        <v>44320.020833333336</v>
      </c>
      <c r="F668" s="1">
        <v>44320.820833333331</v>
      </c>
      <c r="G668" s="1">
        <v>44323.161805555559</v>
      </c>
      <c r="H668">
        <v>48</v>
      </c>
      <c r="I668">
        <v>150</v>
      </c>
      <c r="J668" s="7">
        <f t="shared" si="50"/>
        <v>19.199999999895226</v>
      </c>
      <c r="K668" s="6" t="str">
        <f t="shared" si="52"/>
        <v>Yes</v>
      </c>
      <c r="L668" s="2">
        <f t="shared" si="54"/>
        <v>0.76781818181818184</v>
      </c>
      <c r="M668" s="7">
        <f t="shared" si="51"/>
        <v>75.383333333360497</v>
      </c>
      <c r="N668" s="6" t="s">
        <v>15</v>
      </c>
      <c r="P668" s="6" t="s">
        <v>16</v>
      </c>
      <c r="Q668">
        <f t="shared" si="53"/>
        <v>2021</v>
      </c>
    </row>
    <row r="669" spans="1:17" x14ac:dyDescent="0.3">
      <c r="A669" s="6">
        <v>667</v>
      </c>
      <c r="B669" s="6">
        <v>863</v>
      </c>
      <c r="C669" t="s">
        <v>19</v>
      </c>
      <c r="D669" t="s">
        <v>20</v>
      </c>
      <c r="E669" s="1">
        <v>44783.129861111112</v>
      </c>
      <c r="F669" s="1">
        <v>44783.398611111108</v>
      </c>
      <c r="G669" s="1">
        <v>44783.792361111111</v>
      </c>
      <c r="H669">
        <v>5</v>
      </c>
      <c r="I669">
        <v>24</v>
      </c>
      <c r="J669" s="7">
        <f t="shared" si="50"/>
        <v>6.4499999998952262</v>
      </c>
      <c r="K669" s="6" t="str">
        <f t="shared" si="52"/>
        <v>NO</v>
      </c>
      <c r="L669" s="2">
        <f t="shared" si="54"/>
        <v>0.7677272727272727</v>
      </c>
      <c r="M669" s="7">
        <f t="shared" si="51"/>
        <v>15.899999999965075</v>
      </c>
      <c r="N669" s="6" t="s">
        <v>15</v>
      </c>
      <c r="P669" s="6" t="s">
        <v>17</v>
      </c>
      <c r="Q669">
        <f t="shared" si="53"/>
        <v>2022</v>
      </c>
    </row>
    <row r="670" spans="1:17" x14ac:dyDescent="0.3">
      <c r="A670" s="6">
        <v>668</v>
      </c>
      <c r="B670" s="6">
        <v>644</v>
      </c>
      <c r="C670" t="s">
        <v>19</v>
      </c>
      <c r="D670" t="s">
        <v>14</v>
      </c>
      <c r="E670" s="1">
        <v>45561.984027777777</v>
      </c>
      <c r="F670" s="1">
        <v>45562.256249999999</v>
      </c>
      <c r="G670" s="1">
        <v>45562.788888888892</v>
      </c>
      <c r="H670">
        <v>48</v>
      </c>
      <c r="I670">
        <v>150</v>
      </c>
      <c r="J670" s="7">
        <f t="shared" si="50"/>
        <v>6.5333333333255723</v>
      </c>
      <c r="K670" s="6" t="str">
        <f t="shared" si="52"/>
        <v>Yes</v>
      </c>
      <c r="L670" s="2">
        <f t="shared" si="54"/>
        <v>0.7677272727272727</v>
      </c>
      <c r="M670" s="7">
        <f t="shared" si="51"/>
        <v>19.31666666676756</v>
      </c>
      <c r="N670" s="6" t="s">
        <v>15</v>
      </c>
      <c r="P670" s="6" t="s">
        <v>16</v>
      </c>
      <c r="Q670">
        <f t="shared" si="53"/>
        <v>2024</v>
      </c>
    </row>
    <row r="671" spans="1:17" x14ac:dyDescent="0.3">
      <c r="A671" s="6">
        <v>669</v>
      </c>
      <c r="B671" s="6">
        <v>343</v>
      </c>
      <c r="C671" t="s">
        <v>22</v>
      </c>
      <c r="D671" t="s">
        <v>18</v>
      </c>
      <c r="E671" s="1">
        <v>44227.509722222225</v>
      </c>
      <c r="F671" s="1">
        <v>44227.84652777778</v>
      </c>
      <c r="G671" s="1">
        <v>44229.570138888892</v>
      </c>
      <c r="H671">
        <v>15</v>
      </c>
      <c r="I671">
        <v>40</v>
      </c>
      <c r="J671" s="7">
        <f t="shared" si="50"/>
        <v>8.0833333333139308</v>
      </c>
      <c r="K671" s="6" t="str">
        <f t="shared" si="52"/>
        <v>Yes</v>
      </c>
      <c r="L671" s="2">
        <f t="shared" si="54"/>
        <v>0.76763636363636367</v>
      </c>
      <c r="M671" s="7">
        <f t="shared" si="51"/>
        <v>49.450000000011642</v>
      </c>
      <c r="N671" s="6" t="s">
        <v>15</v>
      </c>
      <c r="P671" s="6" t="s">
        <v>16</v>
      </c>
      <c r="Q671">
        <f t="shared" si="53"/>
        <v>2021</v>
      </c>
    </row>
    <row r="672" spans="1:17" x14ac:dyDescent="0.3">
      <c r="A672" s="6">
        <v>670</v>
      </c>
      <c r="B672" s="6">
        <v>798</v>
      </c>
      <c r="C672" t="s">
        <v>22</v>
      </c>
      <c r="D672" t="s">
        <v>20</v>
      </c>
      <c r="E672" s="1">
        <v>44309.563888888886</v>
      </c>
      <c r="F672" s="1">
        <v>44309.843055555553</v>
      </c>
      <c r="G672" s="1">
        <v>44310.34652777778</v>
      </c>
      <c r="H672">
        <v>5</v>
      </c>
      <c r="I672">
        <v>24</v>
      </c>
      <c r="J672" s="7">
        <f t="shared" si="50"/>
        <v>6.7000000000116415</v>
      </c>
      <c r="K672" s="6" t="str">
        <f t="shared" si="52"/>
        <v>NO</v>
      </c>
      <c r="L672" s="2">
        <f t="shared" si="54"/>
        <v>0.76754545454545453</v>
      </c>
      <c r="M672" s="7">
        <f t="shared" si="51"/>
        <v>18.783333333441988</v>
      </c>
      <c r="N672" s="6" t="s">
        <v>15</v>
      </c>
      <c r="P672" s="6" t="s">
        <v>17</v>
      </c>
      <c r="Q672">
        <f t="shared" si="53"/>
        <v>2021</v>
      </c>
    </row>
    <row r="673" spans="1:17" x14ac:dyDescent="0.3">
      <c r="A673" s="6">
        <v>671</v>
      </c>
      <c r="B673" s="6">
        <v>589</v>
      </c>
      <c r="C673" t="s">
        <v>19</v>
      </c>
      <c r="D673" t="s">
        <v>14</v>
      </c>
      <c r="E673" s="1">
        <v>44574.99722222222</v>
      </c>
      <c r="F673" s="1">
        <v>44575.243750000001</v>
      </c>
      <c r="G673" s="1">
        <v>44582.084027777775</v>
      </c>
      <c r="H673">
        <v>48</v>
      </c>
      <c r="I673">
        <v>150</v>
      </c>
      <c r="J673" s="7">
        <f t="shared" si="50"/>
        <v>5.9166666667442769</v>
      </c>
      <c r="K673" s="6" t="str">
        <f t="shared" si="52"/>
        <v>Yes</v>
      </c>
      <c r="L673" s="2">
        <f t="shared" si="54"/>
        <v>0.76754545454545453</v>
      </c>
      <c r="M673" s="7">
        <f t="shared" si="51"/>
        <v>170.08333333331393</v>
      </c>
      <c r="N673" s="6" t="s">
        <v>15</v>
      </c>
      <c r="P673" s="6" t="s">
        <v>16</v>
      </c>
      <c r="Q673">
        <f t="shared" si="53"/>
        <v>2022</v>
      </c>
    </row>
    <row r="674" spans="1:17" x14ac:dyDescent="0.3">
      <c r="A674" s="6">
        <v>672</v>
      </c>
      <c r="B674" s="6">
        <v>641</v>
      </c>
      <c r="C674" t="s">
        <v>13</v>
      </c>
      <c r="D674" t="s">
        <v>21</v>
      </c>
      <c r="E674" s="1">
        <v>44171.786111111112</v>
      </c>
      <c r="F674" s="1">
        <v>44171.8</v>
      </c>
      <c r="G674" s="1">
        <v>44172.006249999999</v>
      </c>
      <c r="H674">
        <v>1</v>
      </c>
      <c r="I674">
        <v>8</v>
      </c>
      <c r="J674" s="7">
        <f t="shared" si="50"/>
        <v>0.33333333337213844</v>
      </c>
      <c r="K674" s="6" t="str">
        <f t="shared" si="52"/>
        <v>Yes</v>
      </c>
      <c r="L674" s="2">
        <f t="shared" si="54"/>
        <v>0.7674545454545455</v>
      </c>
      <c r="M674" s="7">
        <f t="shared" si="51"/>
        <v>5.2833333332673647</v>
      </c>
      <c r="N674" s="6" t="s">
        <v>15</v>
      </c>
      <c r="P674" s="6" t="s">
        <v>16</v>
      </c>
      <c r="Q674">
        <f t="shared" si="53"/>
        <v>2020</v>
      </c>
    </row>
    <row r="675" spans="1:17" x14ac:dyDescent="0.3">
      <c r="A675" s="6">
        <v>673</v>
      </c>
      <c r="B675" s="6">
        <v>652</v>
      </c>
      <c r="C675" t="s">
        <v>19</v>
      </c>
      <c r="D675" t="s">
        <v>14</v>
      </c>
      <c r="E675" s="1">
        <v>44910.839583333334</v>
      </c>
      <c r="F675" s="1">
        <v>44911.644444444442</v>
      </c>
      <c r="G675" s="1">
        <v>44911.797222222223</v>
      </c>
      <c r="H675">
        <v>48</v>
      </c>
      <c r="I675">
        <v>150</v>
      </c>
      <c r="J675" s="7">
        <f t="shared" si="50"/>
        <v>19.316666666592937</v>
      </c>
      <c r="K675" s="6" t="str">
        <f t="shared" si="52"/>
        <v>Yes</v>
      </c>
      <c r="L675" s="2">
        <f t="shared" si="54"/>
        <v>0.76736363636363636</v>
      </c>
      <c r="M675" s="7">
        <f t="shared" si="51"/>
        <v>22.983333333337214</v>
      </c>
      <c r="N675" s="6" t="s">
        <v>15</v>
      </c>
      <c r="P675" s="6" t="s">
        <v>16</v>
      </c>
      <c r="Q675">
        <f t="shared" si="53"/>
        <v>2022</v>
      </c>
    </row>
    <row r="676" spans="1:17" x14ac:dyDescent="0.3">
      <c r="A676" s="6">
        <v>674</v>
      </c>
      <c r="B676" s="6">
        <v>290</v>
      </c>
      <c r="C676" t="s">
        <v>22</v>
      </c>
      <c r="D676" t="s">
        <v>18</v>
      </c>
      <c r="E676" s="1">
        <v>45388.994444444441</v>
      </c>
      <c r="F676" s="1">
        <v>45389.455555555556</v>
      </c>
      <c r="G676" s="1">
        <v>45389.513194444444</v>
      </c>
      <c r="H676">
        <v>15</v>
      </c>
      <c r="I676">
        <v>40</v>
      </c>
      <c r="J676" s="7">
        <f t="shared" si="50"/>
        <v>11.06666666676756</v>
      </c>
      <c r="K676" s="6" t="str">
        <f t="shared" si="52"/>
        <v>Yes</v>
      </c>
      <c r="L676" s="2">
        <f t="shared" si="54"/>
        <v>0.76727272727272722</v>
      </c>
      <c r="M676" s="7">
        <f t="shared" si="51"/>
        <v>12.450000000069849</v>
      </c>
      <c r="N676" s="6" t="s">
        <v>15</v>
      </c>
      <c r="P676" s="6" t="s">
        <v>16</v>
      </c>
      <c r="Q676">
        <f t="shared" si="53"/>
        <v>2024</v>
      </c>
    </row>
    <row r="677" spans="1:17" x14ac:dyDescent="0.3">
      <c r="A677" s="6">
        <v>675</v>
      </c>
      <c r="B677" s="6">
        <v>115</v>
      </c>
      <c r="C677" t="s">
        <v>13</v>
      </c>
      <c r="D677" t="s">
        <v>20</v>
      </c>
      <c r="E677" s="1">
        <v>45196.770833333336</v>
      </c>
      <c r="F677" s="1">
        <v>45196.990972222222</v>
      </c>
      <c r="G677" s="1">
        <v>45197.723611111112</v>
      </c>
      <c r="H677">
        <v>5</v>
      </c>
      <c r="I677">
        <v>24</v>
      </c>
      <c r="J677" s="7">
        <f t="shared" si="50"/>
        <v>5.2833333332673647</v>
      </c>
      <c r="K677" s="6" t="str">
        <f t="shared" si="52"/>
        <v>NO</v>
      </c>
      <c r="L677" s="2">
        <f t="shared" si="54"/>
        <v>0.76718181818181819</v>
      </c>
      <c r="M677" s="7">
        <f t="shared" si="51"/>
        <v>22.866666666639503</v>
      </c>
      <c r="N677" s="6" t="s">
        <v>15</v>
      </c>
      <c r="P677" s="6" t="s">
        <v>17</v>
      </c>
      <c r="Q677">
        <f t="shared" si="53"/>
        <v>2023</v>
      </c>
    </row>
    <row r="678" spans="1:17" x14ac:dyDescent="0.3">
      <c r="A678" s="6">
        <v>676</v>
      </c>
      <c r="B678" s="6">
        <v>740</v>
      </c>
      <c r="C678" t="s">
        <v>19</v>
      </c>
      <c r="D678" t="s">
        <v>20</v>
      </c>
      <c r="E678" s="1">
        <v>45706.577777777777</v>
      </c>
      <c r="F678" s="1">
        <v>45706.627083333333</v>
      </c>
      <c r="G678" s="1">
        <v>45706.92083333333</v>
      </c>
      <c r="H678">
        <v>5</v>
      </c>
      <c r="I678">
        <v>24</v>
      </c>
      <c r="J678" s="7">
        <f t="shared" si="50"/>
        <v>1.1833333333488554</v>
      </c>
      <c r="K678" s="6" t="str">
        <f t="shared" si="52"/>
        <v>Yes</v>
      </c>
      <c r="L678" s="2">
        <f t="shared" si="54"/>
        <v>0.76718181818181819</v>
      </c>
      <c r="M678" s="7">
        <f t="shared" si="51"/>
        <v>8.2333333332790062</v>
      </c>
      <c r="N678" s="6" t="s">
        <v>15</v>
      </c>
      <c r="P678" s="6" t="s">
        <v>16</v>
      </c>
      <c r="Q678">
        <f t="shared" si="53"/>
        <v>2025</v>
      </c>
    </row>
    <row r="679" spans="1:17" x14ac:dyDescent="0.3">
      <c r="A679" s="6">
        <v>677</v>
      </c>
      <c r="B679" s="6">
        <v>47</v>
      </c>
      <c r="C679" t="s">
        <v>19</v>
      </c>
      <c r="D679" t="s">
        <v>18</v>
      </c>
      <c r="E679" s="1">
        <v>44580.144444444442</v>
      </c>
      <c r="F679" s="1">
        <v>44581.03402777778</v>
      </c>
      <c r="G679" s="1">
        <v>44583.209722222222</v>
      </c>
      <c r="H679">
        <v>15</v>
      </c>
      <c r="I679">
        <v>40</v>
      </c>
      <c r="J679" s="7">
        <f t="shared" si="50"/>
        <v>21.350000000093132</v>
      </c>
      <c r="K679" s="6" t="str">
        <f t="shared" si="52"/>
        <v>NO</v>
      </c>
      <c r="L679" s="2">
        <f t="shared" si="54"/>
        <v>0.76709090909090905</v>
      </c>
      <c r="M679" s="7">
        <f t="shared" si="51"/>
        <v>73.566666666709352</v>
      </c>
      <c r="N679" s="6" t="s">
        <v>15</v>
      </c>
      <c r="P679" s="6" t="s">
        <v>17</v>
      </c>
      <c r="Q679">
        <f t="shared" si="53"/>
        <v>2022</v>
      </c>
    </row>
    <row r="680" spans="1:17" x14ac:dyDescent="0.3">
      <c r="A680" s="6">
        <v>678</v>
      </c>
      <c r="B680" s="6">
        <v>157</v>
      </c>
      <c r="C680" t="s">
        <v>13</v>
      </c>
      <c r="D680" t="s">
        <v>18</v>
      </c>
      <c r="E680" s="1">
        <v>45676.915277777778</v>
      </c>
      <c r="F680" s="1">
        <v>45677.707638888889</v>
      </c>
      <c r="G680" s="1">
        <v>45679.336805555555</v>
      </c>
      <c r="H680">
        <v>15</v>
      </c>
      <c r="I680">
        <v>40</v>
      </c>
      <c r="J680" s="7">
        <f t="shared" si="50"/>
        <v>19.016666666662786</v>
      </c>
      <c r="K680" s="6" t="str">
        <f t="shared" si="52"/>
        <v>NO</v>
      </c>
      <c r="L680" s="2">
        <f t="shared" si="54"/>
        <v>0.76709090909090905</v>
      </c>
      <c r="M680" s="7">
        <f t="shared" si="51"/>
        <v>58.116666666639503</v>
      </c>
      <c r="N680" s="6" t="s">
        <v>15</v>
      </c>
      <c r="P680" s="6" t="s">
        <v>17</v>
      </c>
      <c r="Q680">
        <f t="shared" si="53"/>
        <v>2025</v>
      </c>
    </row>
    <row r="681" spans="1:17" x14ac:dyDescent="0.3">
      <c r="A681" s="6">
        <v>679</v>
      </c>
      <c r="B681" s="6">
        <v>333</v>
      </c>
      <c r="C681" t="s">
        <v>13</v>
      </c>
      <c r="D681" t="s">
        <v>14</v>
      </c>
      <c r="E681" s="1">
        <v>45686.434027777781</v>
      </c>
      <c r="F681" s="1">
        <v>45687.388888888891</v>
      </c>
      <c r="G681" s="1">
        <v>45690.002083333333</v>
      </c>
      <c r="H681">
        <v>48</v>
      </c>
      <c r="I681">
        <v>150</v>
      </c>
      <c r="J681" s="7">
        <f t="shared" si="50"/>
        <v>22.916666666627862</v>
      </c>
      <c r="K681" s="6" t="str">
        <f t="shared" si="52"/>
        <v>Yes</v>
      </c>
      <c r="L681" s="2">
        <f t="shared" si="54"/>
        <v>0.76709090909090905</v>
      </c>
      <c r="M681" s="7">
        <f t="shared" si="51"/>
        <v>85.633333333244082</v>
      </c>
      <c r="N681" s="6" t="s">
        <v>15</v>
      </c>
      <c r="P681" s="6" t="s">
        <v>16</v>
      </c>
      <c r="Q681">
        <f t="shared" si="53"/>
        <v>2025</v>
      </c>
    </row>
    <row r="682" spans="1:17" x14ac:dyDescent="0.3">
      <c r="A682" s="6">
        <v>680</v>
      </c>
      <c r="B682" s="6">
        <v>721</v>
      </c>
      <c r="C682" t="s">
        <v>22</v>
      </c>
      <c r="D682" t="s">
        <v>18</v>
      </c>
      <c r="E682" s="1">
        <v>44013.448611111111</v>
      </c>
      <c r="F682" s="1">
        <v>44013.987500000003</v>
      </c>
      <c r="G682" s="1">
        <v>44016.604166666664</v>
      </c>
      <c r="H682">
        <v>15</v>
      </c>
      <c r="I682">
        <v>40</v>
      </c>
      <c r="J682" s="7">
        <f t="shared" si="50"/>
        <v>12.933333333407063</v>
      </c>
      <c r="K682" s="6" t="str">
        <f t="shared" si="52"/>
        <v>Yes</v>
      </c>
      <c r="L682" s="2">
        <f t="shared" si="54"/>
        <v>0.76700000000000002</v>
      </c>
      <c r="M682" s="7">
        <f t="shared" si="51"/>
        <v>75.733333333279006</v>
      </c>
      <c r="N682" s="6" t="s">
        <v>15</v>
      </c>
      <c r="P682" s="6" t="s">
        <v>16</v>
      </c>
      <c r="Q682">
        <f t="shared" si="53"/>
        <v>2020</v>
      </c>
    </row>
    <row r="683" spans="1:17" x14ac:dyDescent="0.3">
      <c r="A683" s="6">
        <v>681</v>
      </c>
      <c r="B683" s="6">
        <v>375</v>
      </c>
      <c r="C683" t="s">
        <v>19</v>
      </c>
      <c r="D683" t="s">
        <v>14</v>
      </c>
      <c r="E683" s="1">
        <v>44031.803472222222</v>
      </c>
      <c r="F683" s="1">
        <v>44032.534722222219</v>
      </c>
      <c r="G683" s="1">
        <v>44037.98541666667</v>
      </c>
      <c r="H683">
        <v>48</v>
      </c>
      <c r="I683">
        <v>150</v>
      </c>
      <c r="J683" s="7">
        <f t="shared" si="50"/>
        <v>17.549999999930151</v>
      </c>
      <c r="K683" s="6" t="str">
        <f t="shared" si="52"/>
        <v>Yes</v>
      </c>
      <c r="L683" s="2">
        <f t="shared" si="54"/>
        <v>0.76690909090909087</v>
      </c>
      <c r="M683" s="7">
        <f t="shared" si="51"/>
        <v>148.36666666675592</v>
      </c>
      <c r="N683" s="6" t="s">
        <v>15</v>
      </c>
      <c r="P683" s="6" t="s">
        <v>16</v>
      </c>
      <c r="Q683">
        <f t="shared" si="53"/>
        <v>2020</v>
      </c>
    </row>
    <row r="684" spans="1:17" x14ac:dyDescent="0.3">
      <c r="A684" s="6">
        <v>682</v>
      </c>
      <c r="B684" s="6">
        <v>484</v>
      </c>
      <c r="C684" t="s">
        <v>22</v>
      </c>
      <c r="D684" t="s">
        <v>21</v>
      </c>
      <c r="E684" s="1">
        <v>45052.140277777777</v>
      </c>
      <c r="F684" s="1">
        <v>45052.168749999997</v>
      </c>
      <c r="G684" s="1">
        <v>45052.342361111114</v>
      </c>
      <c r="H684">
        <v>1</v>
      </c>
      <c r="I684">
        <v>8</v>
      </c>
      <c r="J684" s="7">
        <f t="shared" si="50"/>
        <v>0.68333333329064772</v>
      </c>
      <c r="K684" s="6" t="str">
        <f t="shared" si="52"/>
        <v>Yes</v>
      </c>
      <c r="L684" s="2">
        <f t="shared" si="54"/>
        <v>0.76681818181818184</v>
      </c>
      <c r="M684" s="7">
        <f t="shared" si="51"/>
        <v>4.8500000000931323</v>
      </c>
      <c r="N684" s="6" t="s">
        <v>15</v>
      </c>
      <c r="P684" s="6" t="s">
        <v>16</v>
      </c>
      <c r="Q684">
        <f t="shared" si="53"/>
        <v>2023</v>
      </c>
    </row>
    <row r="685" spans="1:17" x14ac:dyDescent="0.3">
      <c r="A685" s="6">
        <v>683</v>
      </c>
      <c r="B685" s="6">
        <v>462</v>
      </c>
      <c r="C685" t="s">
        <v>22</v>
      </c>
      <c r="D685" t="s">
        <v>21</v>
      </c>
      <c r="E685" s="1">
        <v>44983.781944444447</v>
      </c>
      <c r="F685" s="1">
        <v>44983.789583333331</v>
      </c>
      <c r="G685" s="1">
        <v>44983.953472222223</v>
      </c>
      <c r="H685">
        <v>1</v>
      </c>
      <c r="I685">
        <v>8</v>
      </c>
      <c r="J685" s="7">
        <f t="shared" si="50"/>
        <v>0.18333333323244005</v>
      </c>
      <c r="K685" s="6" t="str">
        <f t="shared" si="52"/>
        <v>Yes</v>
      </c>
      <c r="L685" s="2">
        <f t="shared" si="54"/>
        <v>0.7667272727272727</v>
      </c>
      <c r="M685" s="7">
        <f t="shared" si="51"/>
        <v>4.1166666666395031</v>
      </c>
      <c r="N685" s="6" t="s">
        <v>15</v>
      </c>
      <c r="P685" s="6" t="s">
        <v>16</v>
      </c>
      <c r="Q685">
        <f t="shared" si="53"/>
        <v>2023</v>
      </c>
    </row>
    <row r="686" spans="1:17" x14ac:dyDescent="0.3">
      <c r="A686" s="6">
        <v>684</v>
      </c>
      <c r="B686" s="6">
        <v>812</v>
      </c>
      <c r="C686" t="s">
        <v>13</v>
      </c>
      <c r="D686" t="s">
        <v>14</v>
      </c>
      <c r="E686" s="1">
        <v>44417.173611111109</v>
      </c>
      <c r="F686" s="1">
        <v>44417.361111111109</v>
      </c>
      <c r="G686" s="1">
        <v>44420.001388888886</v>
      </c>
      <c r="H686">
        <v>48</v>
      </c>
      <c r="I686">
        <v>150</v>
      </c>
      <c r="J686" s="7">
        <f t="shared" si="50"/>
        <v>4.5</v>
      </c>
      <c r="K686" s="6" t="str">
        <f t="shared" si="52"/>
        <v>Yes</v>
      </c>
      <c r="L686" s="2">
        <f t="shared" si="54"/>
        <v>0.76663636363636367</v>
      </c>
      <c r="M686" s="7">
        <f t="shared" si="51"/>
        <v>67.866666666639503</v>
      </c>
      <c r="N686" s="6" t="s">
        <v>15</v>
      </c>
      <c r="P686" s="6" t="s">
        <v>16</v>
      </c>
      <c r="Q686">
        <f t="shared" si="53"/>
        <v>2021</v>
      </c>
    </row>
    <row r="687" spans="1:17" x14ac:dyDescent="0.3">
      <c r="A687" s="6">
        <v>685</v>
      </c>
      <c r="B687" s="6">
        <v>973</v>
      </c>
      <c r="C687" t="s">
        <v>19</v>
      </c>
      <c r="D687" t="s">
        <v>20</v>
      </c>
      <c r="E687" s="1">
        <v>44463.113888888889</v>
      </c>
      <c r="F687" s="1">
        <v>44463.394444444442</v>
      </c>
      <c r="G687" s="1">
        <v>44464.019444444442</v>
      </c>
      <c r="H687">
        <v>5</v>
      </c>
      <c r="I687">
        <v>24</v>
      </c>
      <c r="J687" s="7">
        <f t="shared" si="50"/>
        <v>6.7333333332790062</v>
      </c>
      <c r="K687" s="6" t="str">
        <f t="shared" si="52"/>
        <v>NO</v>
      </c>
      <c r="L687" s="2">
        <f t="shared" si="54"/>
        <v>0.76654545454545453</v>
      </c>
      <c r="M687" s="7">
        <f t="shared" si="51"/>
        <v>21.733333333279006</v>
      </c>
      <c r="N687" s="6" t="s">
        <v>15</v>
      </c>
      <c r="P687" s="6" t="s">
        <v>17</v>
      </c>
      <c r="Q687">
        <f t="shared" si="53"/>
        <v>2021</v>
      </c>
    </row>
    <row r="688" spans="1:17" x14ac:dyDescent="0.3">
      <c r="A688" s="6">
        <v>686</v>
      </c>
      <c r="B688" s="6">
        <v>135</v>
      </c>
      <c r="C688" t="s">
        <v>13</v>
      </c>
      <c r="D688" t="s">
        <v>21</v>
      </c>
      <c r="E688" s="1">
        <v>44862.874305555553</v>
      </c>
      <c r="F688" s="1">
        <v>44862.899305555555</v>
      </c>
      <c r="G688" s="1">
        <v>44862.98541666667</v>
      </c>
      <c r="H688">
        <v>1</v>
      </c>
      <c r="I688">
        <v>8</v>
      </c>
      <c r="J688" s="7">
        <f t="shared" si="50"/>
        <v>0.6000000000349246</v>
      </c>
      <c r="K688" s="6" t="str">
        <f t="shared" si="52"/>
        <v>Yes</v>
      </c>
      <c r="L688" s="2">
        <f t="shared" si="54"/>
        <v>0.76654545454545453</v>
      </c>
      <c r="M688" s="7">
        <f t="shared" si="51"/>
        <v>2.6666666668024845</v>
      </c>
      <c r="N688" s="6" t="s">
        <v>15</v>
      </c>
      <c r="P688" s="6" t="s">
        <v>16</v>
      </c>
      <c r="Q688">
        <f t="shared" si="53"/>
        <v>2022</v>
      </c>
    </row>
    <row r="689" spans="1:17" x14ac:dyDescent="0.3">
      <c r="A689" s="6">
        <v>687</v>
      </c>
      <c r="B689" s="6">
        <v>638</v>
      </c>
      <c r="C689" t="s">
        <v>13</v>
      </c>
      <c r="D689" t="s">
        <v>20</v>
      </c>
      <c r="E689" s="1">
        <v>44758.004166666666</v>
      </c>
      <c r="F689" s="1">
        <v>44758.255555555559</v>
      </c>
      <c r="G689" s="1">
        <v>44758.918055555558</v>
      </c>
      <c r="H689">
        <v>5</v>
      </c>
      <c r="I689">
        <v>24</v>
      </c>
      <c r="J689" s="7">
        <f t="shared" si="50"/>
        <v>6.0333333334419876</v>
      </c>
      <c r="K689" s="6" t="str">
        <f t="shared" si="52"/>
        <v>NO</v>
      </c>
      <c r="L689" s="2">
        <f t="shared" si="54"/>
        <v>0.7664545454545455</v>
      </c>
      <c r="M689" s="7">
        <f t="shared" si="51"/>
        <v>21.933333333407063</v>
      </c>
      <c r="N689" s="6" t="s">
        <v>15</v>
      </c>
      <c r="P689" s="6" t="s">
        <v>17</v>
      </c>
      <c r="Q689">
        <f t="shared" si="53"/>
        <v>2022</v>
      </c>
    </row>
    <row r="690" spans="1:17" x14ac:dyDescent="0.3">
      <c r="A690" s="6">
        <v>688</v>
      </c>
      <c r="B690" s="6">
        <v>815</v>
      </c>
      <c r="C690" t="s">
        <v>22</v>
      </c>
      <c r="D690" t="s">
        <v>14</v>
      </c>
      <c r="E690" s="1">
        <v>45689.552083333336</v>
      </c>
      <c r="F690" s="1">
        <v>45691.249305555553</v>
      </c>
      <c r="G690" s="1">
        <v>45693.538888888892</v>
      </c>
      <c r="H690">
        <v>48</v>
      </c>
      <c r="I690">
        <v>150</v>
      </c>
      <c r="J690" s="7">
        <f t="shared" si="50"/>
        <v>40.733333333220799</v>
      </c>
      <c r="K690" s="6" t="str">
        <f t="shared" si="52"/>
        <v>Yes</v>
      </c>
      <c r="L690" s="2">
        <f t="shared" si="54"/>
        <v>0.7664545454545455</v>
      </c>
      <c r="M690" s="7">
        <f t="shared" si="51"/>
        <v>95.683333333348855</v>
      </c>
      <c r="N690" s="6" t="s">
        <v>15</v>
      </c>
      <c r="P690" s="6" t="s">
        <v>16</v>
      </c>
      <c r="Q690">
        <f t="shared" si="53"/>
        <v>2025</v>
      </c>
    </row>
    <row r="691" spans="1:17" x14ac:dyDescent="0.3">
      <c r="A691" s="6">
        <v>689</v>
      </c>
      <c r="B691" s="6">
        <v>579</v>
      </c>
      <c r="C691" t="s">
        <v>19</v>
      </c>
      <c r="D691" t="s">
        <v>18</v>
      </c>
      <c r="E691" s="1">
        <v>45557.806250000001</v>
      </c>
      <c r="F691" s="1">
        <v>45558.506249999999</v>
      </c>
      <c r="G691" s="1">
        <v>45560.800000000003</v>
      </c>
      <c r="H691">
        <v>15</v>
      </c>
      <c r="I691">
        <v>40</v>
      </c>
      <c r="J691" s="7">
        <f t="shared" si="50"/>
        <v>16.799999999930151</v>
      </c>
      <c r="K691" s="6" t="str">
        <f t="shared" si="52"/>
        <v>NO</v>
      </c>
      <c r="L691" s="2">
        <f t="shared" si="54"/>
        <v>0.76636363636363636</v>
      </c>
      <c r="M691" s="7">
        <f t="shared" si="51"/>
        <v>71.850000000034925</v>
      </c>
      <c r="N691" s="6" t="s">
        <v>15</v>
      </c>
      <c r="P691" s="6" t="s">
        <v>17</v>
      </c>
      <c r="Q691">
        <f t="shared" si="53"/>
        <v>2024</v>
      </c>
    </row>
    <row r="692" spans="1:17" x14ac:dyDescent="0.3">
      <c r="A692" s="6">
        <v>690</v>
      </c>
      <c r="B692" s="6">
        <v>700</v>
      </c>
      <c r="C692" t="s">
        <v>19</v>
      </c>
      <c r="D692" t="s">
        <v>20</v>
      </c>
      <c r="E692" s="1">
        <v>43925.942361111112</v>
      </c>
      <c r="F692" s="1">
        <v>43926.15347222222</v>
      </c>
      <c r="G692" s="1">
        <v>43926.305555555555</v>
      </c>
      <c r="H692">
        <v>5</v>
      </c>
      <c r="I692">
        <v>24</v>
      </c>
      <c r="J692" s="7">
        <f t="shared" si="50"/>
        <v>5.066666666592937</v>
      </c>
      <c r="K692" s="6" t="str">
        <f t="shared" si="52"/>
        <v>NO</v>
      </c>
      <c r="L692" s="2">
        <f t="shared" si="54"/>
        <v>0.76636363636363636</v>
      </c>
      <c r="M692" s="7">
        <f t="shared" si="51"/>
        <v>8.71666666661622</v>
      </c>
      <c r="N692" s="6" t="s">
        <v>15</v>
      </c>
      <c r="P692" s="6" t="s">
        <v>17</v>
      </c>
      <c r="Q692">
        <f t="shared" si="53"/>
        <v>2020</v>
      </c>
    </row>
    <row r="693" spans="1:17" x14ac:dyDescent="0.3">
      <c r="A693" s="6">
        <v>691</v>
      </c>
      <c r="B693" s="6">
        <v>391</v>
      </c>
      <c r="C693" t="s">
        <v>13</v>
      </c>
      <c r="D693" t="s">
        <v>20</v>
      </c>
      <c r="E693" s="1">
        <v>43977.826388888891</v>
      </c>
      <c r="F693" s="1">
        <v>43978.001388888886</v>
      </c>
      <c r="G693" s="1">
        <v>43978.598611111112</v>
      </c>
      <c r="H693">
        <v>5</v>
      </c>
      <c r="I693">
        <v>24</v>
      </c>
      <c r="J693" s="7">
        <f t="shared" si="50"/>
        <v>4.1999999998952262</v>
      </c>
      <c r="K693" s="6" t="str">
        <f t="shared" si="52"/>
        <v>Yes</v>
      </c>
      <c r="L693" s="2">
        <f t="shared" si="54"/>
        <v>0.76636363636363636</v>
      </c>
      <c r="M693" s="7">
        <f t="shared" si="51"/>
        <v>18.533333333325572</v>
      </c>
      <c r="N693" s="6" t="s">
        <v>15</v>
      </c>
      <c r="P693" s="6" t="s">
        <v>16</v>
      </c>
      <c r="Q693">
        <f t="shared" si="53"/>
        <v>2020</v>
      </c>
    </row>
    <row r="694" spans="1:17" x14ac:dyDescent="0.3">
      <c r="A694" s="6">
        <v>692</v>
      </c>
      <c r="B694" s="6">
        <v>571</v>
      </c>
      <c r="C694" t="s">
        <v>22</v>
      </c>
      <c r="D694" t="s">
        <v>18</v>
      </c>
      <c r="E694" s="1">
        <v>44247.288888888892</v>
      </c>
      <c r="F694" s="1">
        <v>44247.48541666667</v>
      </c>
      <c r="G694" s="1">
        <v>44249.613888888889</v>
      </c>
      <c r="H694">
        <v>15</v>
      </c>
      <c r="I694">
        <v>40</v>
      </c>
      <c r="J694" s="7">
        <f t="shared" si="50"/>
        <v>4.7166666666744277</v>
      </c>
      <c r="K694" s="6" t="str">
        <f t="shared" si="52"/>
        <v>Yes</v>
      </c>
      <c r="L694" s="2">
        <f t="shared" si="54"/>
        <v>0.76627272727272733</v>
      </c>
      <c r="M694" s="7">
        <f t="shared" si="51"/>
        <v>55.799999999930151</v>
      </c>
      <c r="N694" s="6" t="s">
        <v>15</v>
      </c>
      <c r="P694" s="6" t="s">
        <v>16</v>
      </c>
      <c r="Q694">
        <f t="shared" si="53"/>
        <v>2021</v>
      </c>
    </row>
    <row r="695" spans="1:17" x14ac:dyDescent="0.3">
      <c r="A695" s="6">
        <v>693</v>
      </c>
      <c r="B695" s="6">
        <v>800</v>
      </c>
      <c r="C695" t="s">
        <v>22</v>
      </c>
      <c r="D695" t="s">
        <v>21</v>
      </c>
      <c r="E695" s="1">
        <v>44359.087500000001</v>
      </c>
      <c r="F695" s="1">
        <v>44359.114583333336</v>
      </c>
      <c r="G695" s="1">
        <v>44359.155555555553</v>
      </c>
      <c r="H695">
        <v>1</v>
      </c>
      <c r="I695">
        <v>8</v>
      </c>
      <c r="J695" s="7">
        <f t="shared" si="50"/>
        <v>0.65000000002328306</v>
      </c>
      <c r="K695" s="6" t="str">
        <f t="shared" si="52"/>
        <v>Yes</v>
      </c>
      <c r="L695" s="2">
        <f t="shared" si="54"/>
        <v>0.76618181818181819</v>
      </c>
      <c r="M695" s="7">
        <f t="shared" si="51"/>
        <v>1.6333333332440816</v>
      </c>
      <c r="N695" s="6" t="s">
        <v>15</v>
      </c>
      <c r="P695" s="6" t="s">
        <v>16</v>
      </c>
      <c r="Q695">
        <f t="shared" si="53"/>
        <v>2021</v>
      </c>
    </row>
    <row r="696" spans="1:17" x14ac:dyDescent="0.3">
      <c r="A696" s="6">
        <v>694</v>
      </c>
      <c r="B696" s="6">
        <v>33</v>
      </c>
      <c r="C696" t="s">
        <v>19</v>
      </c>
      <c r="D696" t="s">
        <v>21</v>
      </c>
      <c r="E696" s="1">
        <v>44309.345833333333</v>
      </c>
      <c r="F696" s="1">
        <v>44309.356249999997</v>
      </c>
      <c r="G696" s="1">
        <v>44309.633333333331</v>
      </c>
      <c r="H696">
        <v>1</v>
      </c>
      <c r="I696">
        <v>8</v>
      </c>
      <c r="J696" s="7">
        <f t="shared" si="50"/>
        <v>0.24999999994179234</v>
      </c>
      <c r="K696" s="6" t="str">
        <f t="shared" si="52"/>
        <v>Yes</v>
      </c>
      <c r="L696" s="2">
        <f t="shared" si="54"/>
        <v>0.76609090909090904</v>
      </c>
      <c r="M696" s="7">
        <f t="shared" si="51"/>
        <v>6.8999999999650754</v>
      </c>
      <c r="N696" s="6" t="s">
        <v>15</v>
      </c>
      <c r="P696" s="6" t="s">
        <v>16</v>
      </c>
      <c r="Q696">
        <f t="shared" si="53"/>
        <v>2021</v>
      </c>
    </row>
    <row r="697" spans="1:17" x14ac:dyDescent="0.3">
      <c r="A697" s="6">
        <v>695</v>
      </c>
      <c r="B697" s="6">
        <v>607</v>
      </c>
      <c r="C697" t="s">
        <v>13</v>
      </c>
      <c r="D697" t="s">
        <v>20</v>
      </c>
      <c r="E697" s="1">
        <v>44261.695833333331</v>
      </c>
      <c r="F697" s="1">
        <v>44261.913194444445</v>
      </c>
      <c r="G697" s="1">
        <v>44262.664583333331</v>
      </c>
      <c r="H697">
        <v>5</v>
      </c>
      <c r="I697">
        <v>24</v>
      </c>
      <c r="J697" s="7">
        <f t="shared" si="50"/>
        <v>5.2166666667326353</v>
      </c>
      <c r="K697" s="6" t="str">
        <f t="shared" si="52"/>
        <v>NO</v>
      </c>
      <c r="L697" s="2">
        <f t="shared" si="54"/>
        <v>0.76600000000000001</v>
      </c>
      <c r="M697" s="7">
        <f t="shared" si="51"/>
        <v>23.25</v>
      </c>
      <c r="N697" s="6" t="s">
        <v>15</v>
      </c>
      <c r="P697" s="6" t="s">
        <v>17</v>
      </c>
      <c r="Q697">
        <f t="shared" si="53"/>
        <v>2021</v>
      </c>
    </row>
    <row r="698" spans="1:17" x14ac:dyDescent="0.3">
      <c r="A698" s="6">
        <v>696</v>
      </c>
      <c r="B698" s="6">
        <v>983</v>
      </c>
      <c r="C698" t="s">
        <v>19</v>
      </c>
      <c r="D698" t="s">
        <v>18</v>
      </c>
      <c r="E698" s="1">
        <v>45425.511805555558</v>
      </c>
      <c r="F698" s="1">
        <v>45426.217361111114</v>
      </c>
      <c r="G698" s="1">
        <v>45428.393750000003</v>
      </c>
      <c r="H698">
        <v>15</v>
      </c>
      <c r="I698">
        <v>40</v>
      </c>
      <c r="J698" s="7">
        <f t="shared" si="50"/>
        <v>16.933333333348855</v>
      </c>
      <c r="K698" s="6" t="str">
        <f t="shared" si="52"/>
        <v>NO</v>
      </c>
      <c r="L698" s="2">
        <f t="shared" si="54"/>
        <v>0.76600000000000001</v>
      </c>
      <c r="M698" s="7">
        <f t="shared" si="51"/>
        <v>69.166666666686069</v>
      </c>
      <c r="N698" s="6" t="s">
        <v>15</v>
      </c>
      <c r="P698" s="6" t="s">
        <v>17</v>
      </c>
      <c r="Q698">
        <f t="shared" si="53"/>
        <v>2024</v>
      </c>
    </row>
    <row r="699" spans="1:17" x14ac:dyDescent="0.3">
      <c r="A699" s="6">
        <v>697</v>
      </c>
      <c r="B699" s="6">
        <v>716</v>
      </c>
      <c r="C699" t="s">
        <v>19</v>
      </c>
      <c r="D699" t="s">
        <v>20</v>
      </c>
      <c r="E699" s="1">
        <v>44153.44027777778</v>
      </c>
      <c r="F699" s="1">
        <v>44153.731944444444</v>
      </c>
      <c r="G699" s="1">
        <v>44154.488888888889</v>
      </c>
      <c r="H699">
        <v>5</v>
      </c>
      <c r="I699">
        <v>24</v>
      </c>
      <c r="J699" s="7">
        <f t="shared" si="50"/>
        <v>6.9999999999417923</v>
      </c>
      <c r="K699" s="6" t="str">
        <f t="shared" si="52"/>
        <v>NO</v>
      </c>
      <c r="L699" s="2">
        <f t="shared" si="54"/>
        <v>0.76600000000000001</v>
      </c>
      <c r="M699" s="7">
        <f t="shared" si="51"/>
        <v>25.166666666627862</v>
      </c>
      <c r="N699" s="6" t="s">
        <v>15</v>
      </c>
      <c r="P699" s="6" t="s">
        <v>17</v>
      </c>
      <c r="Q699">
        <f t="shared" si="53"/>
        <v>2020</v>
      </c>
    </row>
    <row r="700" spans="1:17" x14ac:dyDescent="0.3">
      <c r="A700" s="6">
        <v>698</v>
      </c>
      <c r="B700" s="6">
        <v>135</v>
      </c>
      <c r="C700" t="s">
        <v>13</v>
      </c>
      <c r="D700" t="s">
        <v>14</v>
      </c>
      <c r="E700" s="1">
        <v>44425.147916666669</v>
      </c>
      <c r="F700" s="1">
        <v>44426.54583333333</v>
      </c>
      <c r="G700" s="1">
        <v>44428.864583333336</v>
      </c>
      <c r="H700">
        <v>48</v>
      </c>
      <c r="I700">
        <v>150</v>
      </c>
      <c r="J700" s="7">
        <f t="shared" si="50"/>
        <v>33.549999999871943</v>
      </c>
      <c r="K700" s="6" t="str">
        <f t="shared" si="52"/>
        <v>Yes</v>
      </c>
      <c r="L700" s="2">
        <f t="shared" si="54"/>
        <v>0.76600000000000001</v>
      </c>
      <c r="M700" s="7">
        <f t="shared" si="51"/>
        <v>89.200000000011642</v>
      </c>
      <c r="N700" s="6" t="s">
        <v>15</v>
      </c>
      <c r="P700" s="6" t="s">
        <v>16</v>
      </c>
      <c r="Q700">
        <f t="shared" si="53"/>
        <v>2021</v>
      </c>
    </row>
    <row r="701" spans="1:17" x14ac:dyDescent="0.3">
      <c r="A701" s="6">
        <v>699</v>
      </c>
      <c r="B701" s="6">
        <v>976</v>
      </c>
      <c r="C701" t="s">
        <v>19</v>
      </c>
      <c r="D701" t="s">
        <v>14</v>
      </c>
      <c r="E701" s="1">
        <v>44438.443749999999</v>
      </c>
      <c r="F701" s="1">
        <v>44439.829861111109</v>
      </c>
      <c r="G701" s="1">
        <v>44444.129166666666</v>
      </c>
      <c r="H701">
        <v>48</v>
      </c>
      <c r="I701">
        <v>150</v>
      </c>
      <c r="J701" s="7">
        <f t="shared" si="50"/>
        <v>33.266666666662786</v>
      </c>
      <c r="K701" s="6" t="str">
        <f t="shared" si="52"/>
        <v>Yes</v>
      </c>
      <c r="L701" s="2">
        <f t="shared" si="54"/>
        <v>0.76590909090909087</v>
      </c>
      <c r="M701" s="7">
        <f t="shared" si="51"/>
        <v>136.45000000001164</v>
      </c>
      <c r="N701" s="6" t="s">
        <v>15</v>
      </c>
      <c r="P701" s="6" t="s">
        <v>16</v>
      </c>
      <c r="Q701">
        <f t="shared" si="53"/>
        <v>2021</v>
      </c>
    </row>
    <row r="702" spans="1:17" x14ac:dyDescent="0.3">
      <c r="A702" s="6">
        <v>700</v>
      </c>
      <c r="B702" s="6">
        <v>55</v>
      </c>
      <c r="C702" t="s">
        <v>22</v>
      </c>
      <c r="D702" t="s">
        <v>21</v>
      </c>
      <c r="E702" s="1">
        <v>45425.09097222222</v>
      </c>
      <c r="F702" s="1">
        <v>45425.097916666666</v>
      </c>
      <c r="G702" s="1">
        <v>45425.338194444441</v>
      </c>
      <c r="H702">
        <v>1</v>
      </c>
      <c r="I702">
        <v>8</v>
      </c>
      <c r="J702" s="7">
        <f t="shared" si="50"/>
        <v>0.16666666668606922</v>
      </c>
      <c r="K702" s="6" t="str">
        <f t="shared" si="52"/>
        <v>Yes</v>
      </c>
      <c r="L702" s="2">
        <f t="shared" si="54"/>
        <v>0.76581818181818184</v>
      </c>
      <c r="M702" s="7">
        <f t="shared" si="51"/>
        <v>5.9333333332906477</v>
      </c>
      <c r="N702" s="6" t="s">
        <v>15</v>
      </c>
      <c r="P702" s="6" t="s">
        <v>16</v>
      </c>
      <c r="Q702">
        <f t="shared" si="53"/>
        <v>2024</v>
      </c>
    </row>
    <row r="703" spans="1:17" x14ac:dyDescent="0.3">
      <c r="A703" s="6">
        <v>701</v>
      </c>
      <c r="B703" s="6">
        <v>236</v>
      </c>
      <c r="C703" t="s">
        <v>22</v>
      </c>
      <c r="D703" t="s">
        <v>18</v>
      </c>
      <c r="E703" s="1">
        <v>44491.899305555555</v>
      </c>
      <c r="F703" s="1">
        <v>44492.532638888886</v>
      </c>
      <c r="G703" s="1">
        <v>44493.07708333333</v>
      </c>
      <c r="H703">
        <v>15</v>
      </c>
      <c r="I703">
        <v>40</v>
      </c>
      <c r="J703" s="7">
        <f t="shared" si="50"/>
        <v>15.199999999953434</v>
      </c>
      <c r="K703" s="6" t="str">
        <f t="shared" si="52"/>
        <v>NO</v>
      </c>
      <c r="L703" s="2">
        <f t="shared" si="54"/>
        <v>0.7657272727272727</v>
      </c>
      <c r="M703" s="7">
        <f t="shared" si="51"/>
        <v>28.266666666604578</v>
      </c>
      <c r="N703" s="6" t="s">
        <v>15</v>
      </c>
      <c r="P703" s="6" t="s">
        <v>17</v>
      </c>
      <c r="Q703">
        <f t="shared" si="53"/>
        <v>2021</v>
      </c>
    </row>
    <row r="704" spans="1:17" x14ac:dyDescent="0.3">
      <c r="A704" s="6">
        <v>702</v>
      </c>
      <c r="B704" s="6">
        <v>2</v>
      </c>
      <c r="C704" t="s">
        <v>22</v>
      </c>
      <c r="D704" t="s">
        <v>20</v>
      </c>
      <c r="E704" s="1">
        <v>44318.627083333333</v>
      </c>
      <c r="F704" s="1">
        <v>44318.859027777777</v>
      </c>
      <c r="G704" s="1">
        <v>44319.643750000003</v>
      </c>
      <c r="H704">
        <v>5</v>
      </c>
      <c r="I704">
        <v>24</v>
      </c>
      <c r="J704" s="7">
        <f t="shared" si="50"/>
        <v>5.5666666666511446</v>
      </c>
      <c r="K704" s="6" t="str">
        <f t="shared" si="52"/>
        <v>NO</v>
      </c>
      <c r="L704" s="2">
        <f t="shared" si="54"/>
        <v>0.7657272727272727</v>
      </c>
      <c r="M704" s="7">
        <f t="shared" si="51"/>
        <v>24.400000000081491</v>
      </c>
      <c r="N704" s="6" t="s">
        <v>15</v>
      </c>
      <c r="P704" s="6" t="s">
        <v>17</v>
      </c>
      <c r="Q704">
        <f t="shared" si="53"/>
        <v>2021</v>
      </c>
    </row>
    <row r="705" spans="1:17" x14ac:dyDescent="0.3">
      <c r="A705" s="6">
        <v>703</v>
      </c>
      <c r="B705" s="6">
        <v>156</v>
      </c>
      <c r="C705" t="s">
        <v>22</v>
      </c>
      <c r="D705" t="s">
        <v>20</v>
      </c>
      <c r="E705" s="1">
        <v>45686.947222222225</v>
      </c>
      <c r="F705" s="1">
        <v>45686.990277777775</v>
      </c>
      <c r="G705" s="1">
        <v>45687.792361111111</v>
      </c>
      <c r="H705">
        <v>5</v>
      </c>
      <c r="I705">
        <v>24</v>
      </c>
      <c r="J705" s="7">
        <f t="shared" si="50"/>
        <v>1.033333333209157</v>
      </c>
      <c r="K705" s="6" t="str">
        <f t="shared" si="52"/>
        <v>Yes</v>
      </c>
      <c r="L705" s="2">
        <f t="shared" si="54"/>
        <v>0.7657272727272727</v>
      </c>
      <c r="M705" s="7">
        <f t="shared" si="51"/>
        <v>20.283333333267365</v>
      </c>
      <c r="N705" s="6" t="s">
        <v>15</v>
      </c>
      <c r="P705" s="6" t="s">
        <v>16</v>
      </c>
      <c r="Q705">
        <f t="shared" si="53"/>
        <v>2025</v>
      </c>
    </row>
    <row r="706" spans="1:17" x14ac:dyDescent="0.3">
      <c r="A706" s="6">
        <v>704</v>
      </c>
      <c r="B706" s="6">
        <v>965</v>
      </c>
      <c r="C706" t="s">
        <v>22</v>
      </c>
      <c r="D706" t="s">
        <v>21</v>
      </c>
      <c r="E706" s="1">
        <v>43997.963194444441</v>
      </c>
      <c r="F706" s="1">
        <v>43997.967361111114</v>
      </c>
      <c r="G706" s="1">
        <v>43998.15625</v>
      </c>
      <c r="H706">
        <v>1</v>
      </c>
      <c r="I706">
        <v>8</v>
      </c>
      <c r="J706" s="7">
        <f t="shared" si="50"/>
        <v>0.10000000015133992</v>
      </c>
      <c r="K706" s="6" t="str">
        <f t="shared" si="52"/>
        <v>Yes</v>
      </c>
      <c r="L706" s="2">
        <f t="shared" si="54"/>
        <v>0.76563636363636367</v>
      </c>
      <c r="M706" s="7">
        <f t="shared" si="51"/>
        <v>4.6333333334187046</v>
      </c>
      <c r="N706" s="6" t="s">
        <v>15</v>
      </c>
      <c r="P706" s="6" t="s">
        <v>16</v>
      </c>
      <c r="Q706">
        <f t="shared" si="53"/>
        <v>2020</v>
      </c>
    </row>
    <row r="707" spans="1:17" x14ac:dyDescent="0.3">
      <c r="A707" s="6">
        <v>705</v>
      </c>
      <c r="B707" s="6">
        <v>879</v>
      </c>
      <c r="C707" t="s">
        <v>22</v>
      </c>
      <c r="D707" t="s">
        <v>18</v>
      </c>
      <c r="E707" s="1">
        <v>44262.884027777778</v>
      </c>
      <c r="F707" s="1">
        <v>44263.098611111112</v>
      </c>
      <c r="G707" s="1">
        <v>44263.181944444441</v>
      </c>
      <c r="H707">
        <v>15</v>
      </c>
      <c r="I707">
        <v>40</v>
      </c>
      <c r="J707" s="7">
        <f t="shared" ref="J707:J770" si="55">(F707-E707)*24</f>
        <v>5.1500000000232831</v>
      </c>
      <c r="K707" s="6" t="str">
        <f t="shared" si="52"/>
        <v>Yes</v>
      </c>
      <c r="L707" s="2">
        <f t="shared" si="54"/>
        <v>0.76554545454545453</v>
      </c>
      <c r="M707" s="7">
        <f t="shared" ref="M707:M770" si="56">(G707-E707)*24</f>
        <v>7.1499999999068677</v>
      </c>
      <c r="N707" s="6" t="s">
        <v>15</v>
      </c>
      <c r="P707" s="6" t="s">
        <v>16</v>
      </c>
      <c r="Q707">
        <f t="shared" si="53"/>
        <v>2021</v>
      </c>
    </row>
    <row r="708" spans="1:17" x14ac:dyDescent="0.3">
      <c r="A708" s="6">
        <v>706</v>
      </c>
      <c r="B708" s="6">
        <v>120</v>
      </c>
      <c r="C708" t="s">
        <v>13</v>
      </c>
      <c r="D708" t="s">
        <v>14</v>
      </c>
      <c r="E708" s="1">
        <v>44977.855555555558</v>
      </c>
      <c r="F708" s="1">
        <v>44977.892361111109</v>
      </c>
      <c r="G708" s="1">
        <v>44983.845833333333</v>
      </c>
      <c r="H708">
        <v>48</v>
      </c>
      <c r="I708">
        <v>150</v>
      </c>
      <c r="J708" s="7">
        <f t="shared" si="55"/>
        <v>0.88333333324408159</v>
      </c>
      <c r="K708" s="6" t="str">
        <f t="shared" ref="K708:K771" si="57">IF(J708&lt;=H708,"Yes","NO")</f>
        <v>Yes</v>
      </c>
      <c r="L708" s="2">
        <f t="shared" si="54"/>
        <v>0.7654545454545455</v>
      </c>
      <c r="M708" s="7">
        <f t="shared" si="56"/>
        <v>143.76666666660458</v>
      </c>
      <c r="N708" s="6" t="s">
        <v>15</v>
      </c>
      <c r="P708" s="6" t="s">
        <v>16</v>
      </c>
      <c r="Q708">
        <f t="shared" ref="Q708:Q771" si="58">YEAR(E708)</f>
        <v>2023</v>
      </c>
    </row>
    <row r="709" spans="1:17" x14ac:dyDescent="0.3">
      <c r="A709" s="6">
        <v>707</v>
      </c>
      <c r="B709" s="6">
        <v>235</v>
      </c>
      <c r="C709" t="s">
        <v>13</v>
      </c>
      <c r="D709" t="s">
        <v>18</v>
      </c>
      <c r="E709" s="1">
        <v>45534.097916666666</v>
      </c>
      <c r="F709" s="1">
        <v>45534.677777777775</v>
      </c>
      <c r="G709" s="1">
        <v>45537.518055555556</v>
      </c>
      <c r="H709">
        <v>15</v>
      </c>
      <c r="I709">
        <v>40</v>
      </c>
      <c r="J709" s="7">
        <f t="shared" si="55"/>
        <v>13.916666666627862</v>
      </c>
      <c r="K709" s="6" t="str">
        <f t="shared" si="57"/>
        <v>Yes</v>
      </c>
      <c r="L709" s="2">
        <f t="shared" ref="L709:L772" si="59">COUNTIF(K709:K11708,"YES")/11000</f>
        <v>0.76536363636363636</v>
      </c>
      <c r="M709" s="7">
        <f t="shared" si="56"/>
        <v>82.083333333372138</v>
      </c>
      <c r="N709" s="6" t="s">
        <v>15</v>
      </c>
      <c r="P709" s="6" t="s">
        <v>16</v>
      </c>
      <c r="Q709">
        <f t="shared" si="58"/>
        <v>2024</v>
      </c>
    </row>
    <row r="710" spans="1:17" x14ac:dyDescent="0.3">
      <c r="A710" s="6">
        <v>708</v>
      </c>
      <c r="B710" s="6">
        <v>681</v>
      </c>
      <c r="C710" t="s">
        <v>19</v>
      </c>
      <c r="D710" t="s">
        <v>21</v>
      </c>
      <c r="E710" s="1">
        <v>45217.472222222219</v>
      </c>
      <c r="F710" s="1">
        <v>45217.511111111111</v>
      </c>
      <c r="G710" s="1">
        <v>45217.818055555559</v>
      </c>
      <c r="H710">
        <v>1</v>
      </c>
      <c r="I710">
        <v>8</v>
      </c>
      <c r="J710" s="7">
        <f t="shared" si="55"/>
        <v>0.93333333340706304</v>
      </c>
      <c r="K710" s="6" t="str">
        <f t="shared" si="57"/>
        <v>Yes</v>
      </c>
      <c r="L710" s="2">
        <f t="shared" si="59"/>
        <v>0.76527272727272733</v>
      </c>
      <c r="M710" s="7">
        <f t="shared" si="56"/>
        <v>8.3000000001629815</v>
      </c>
      <c r="N710" s="6" t="s">
        <v>15</v>
      </c>
      <c r="P710" s="6" t="s">
        <v>16</v>
      </c>
      <c r="Q710">
        <f t="shared" si="58"/>
        <v>2023</v>
      </c>
    </row>
    <row r="711" spans="1:17" x14ac:dyDescent="0.3">
      <c r="A711" s="6">
        <v>709</v>
      </c>
      <c r="B711" s="6">
        <v>143</v>
      </c>
      <c r="C711" t="s">
        <v>19</v>
      </c>
      <c r="D711" t="s">
        <v>18</v>
      </c>
      <c r="E711" s="1">
        <v>45111.118750000001</v>
      </c>
      <c r="F711" s="1">
        <v>45111.404861111114</v>
      </c>
      <c r="G711" s="1">
        <v>45113.634722222225</v>
      </c>
      <c r="H711">
        <v>15</v>
      </c>
      <c r="I711">
        <v>40</v>
      </c>
      <c r="J711" s="7">
        <f t="shared" si="55"/>
        <v>6.8666666666977108</v>
      </c>
      <c r="K711" s="6" t="str">
        <f t="shared" si="57"/>
        <v>Yes</v>
      </c>
      <c r="L711" s="2">
        <f t="shared" si="59"/>
        <v>0.76518181818181819</v>
      </c>
      <c r="M711" s="7">
        <f t="shared" si="56"/>
        <v>60.383333333360497</v>
      </c>
      <c r="N711" s="6" t="s">
        <v>15</v>
      </c>
      <c r="P711" s="6" t="s">
        <v>16</v>
      </c>
      <c r="Q711">
        <f t="shared" si="58"/>
        <v>2023</v>
      </c>
    </row>
    <row r="712" spans="1:17" x14ac:dyDescent="0.3">
      <c r="A712" s="6">
        <v>710</v>
      </c>
      <c r="B712" s="6">
        <v>725</v>
      </c>
      <c r="C712" t="s">
        <v>19</v>
      </c>
      <c r="D712" t="s">
        <v>18</v>
      </c>
      <c r="E712" s="1">
        <v>45012.61041666667</v>
      </c>
      <c r="F712" s="1">
        <v>45012.99722222222</v>
      </c>
      <c r="G712" s="1">
        <v>45014.70416666667</v>
      </c>
      <c r="H712">
        <v>15</v>
      </c>
      <c r="I712">
        <v>40</v>
      </c>
      <c r="J712" s="7">
        <f t="shared" si="55"/>
        <v>9.283333333209157</v>
      </c>
      <c r="K712" s="6" t="str">
        <f t="shared" si="57"/>
        <v>Yes</v>
      </c>
      <c r="L712" s="2">
        <f t="shared" si="59"/>
        <v>0.76509090909090904</v>
      </c>
      <c r="M712" s="7">
        <f t="shared" si="56"/>
        <v>50.25</v>
      </c>
      <c r="N712" s="6" t="s">
        <v>15</v>
      </c>
      <c r="P712" s="6" t="s">
        <v>16</v>
      </c>
      <c r="Q712">
        <f t="shared" si="58"/>
        <v>2023</v>
      </c>
    </row>
    <row r="713" spans="1:17" x14ac:dyDescent="0.3">
      <c r="A713" s="6">
        <v>711</v>
      </c>
      <c r="B713" s="6">
        <v>981</v>
      </c>
      <c r="C713" t="s">
        <v>22</v>
      </c>
      <c r="D713" t="s">
        <v>18</v>
      </c>
      <c r="E713" s="1">
        <v>45504.36041666667</v>
      </c>
      <c r="F713" s="1">
        <v>45504.656944444447</v>
      </c>
      <c r="G713" s="1">
        <v>45506.21875</v>
      </c>
      <c r="H713">
        <v>15</v>
      </c>
      <c r="I713">
        <v>40</v>
      </c>
      <c r="J713" s="7">
        <f t="shared" si="55"/>
        <v>7.1166666666395031</v>
      </c>
      <c r="K713" s="6" t="str">
        <f t="shared" si="57"/>
        <v>Yes</v>
      </c>
      <c r="L713" s="2">
        <f t="shared" si="59"/>
        <v>0.76500000000000001</v>
      </c>
      <c r="M713" s="7">
        <f t="shared" si="56"/>
        <v>44.599999999918509</v>
      </c>
      <c r="N713" s="6" t="s">
        <v>15</v>
      </c>
      <c r="P713" s="6" t="s">
        <v>16</v>
      </c>
      <c r="Q713">
        <f t="shared" si="58"/>
        <v>2024</v>
      </c>
    </row>
    <row r="714" spans="1:17" x14ac:dyDescent="0.3">
      <c r="A714" s="6">
        <v>712</v>
      </c>
      <c r="B714" s="6">
        <v>903</v>
      </c>
      <c r="C714" t="s">
        <v>13</v>
      </c>
      <c r="D714" t="s">
        <v>20</v>
      </c>
      <c r="E714" s="1">
        <v>43962.202777777777</v>
      </c>
      <c r="F714" s="1">
        <v>43962.334027777775</v>
      </c>
      <c r="G714" s="1">
        <v>43963.179861111108</v>
      </c>
      <c r="H714">
        <v>5</v>
      </c>
      <c r="I714">
        <v>24</v>
      </c>
      <c r="J714" s="7">
        <f t="shared" si="55"/>
        <v>3.1499999999650754</v>
      </c>
      <c r="K714" s="6" t="str">
        <f t="shared" si="57"/>
        <v>Yes</v>
      </c>
      <c r="L714" s="2">
        <f t="shared" si="59"/>
        <v>0.76490909090909087</v>
      </c>
      <c r="M714" s="7">
        <f t="shared" si="56"/>
        <v>23.449999999953434</v>
      </c>
      <c r="N714" s="6" t="s">
        <v>15</v>
      </c>
      <c r="P714" s="6" t="s">
        <v>16</v>
      </c>
      <c r="Q714">
        <f t="shared" si="58"/>
        <v>2020</v>
      </c>
    </row>
    <row r="715" spans="1:17" x14ac:dyDescent="0.3">
      <c r="A715" s="6">
        <v>713</v>
      </c>
      <c r="B715" s="6">
        <v>981</v>
      </c>
      <c r="C715" t="s">
        <v>13</v>
      </c>
      <c r="D715" t="s">
        <v>20</v>
      </c>
      <c r="E715" s="1">
        <v>44928.680555555555</v>
      </c>
      <c r="F715" s="1">
        <v>44928.876388888886</v>
      </c>
      <c r="G715" s="1">
        <v>44929.60833333333</v>
      </c>
      <c r="H715">
        <v>5</v>
      </c>
      <c r="I715">
        <v>24</v>
      </c>
      <c r="J715" s="7">
        <f t="shared" si="55"/>
        <v>4.6999999999534339</v>
      </c>
      <c r="K715" s="6" t="str">
        <f t="shared" si="57"/>
        <v>Yes</v>
      </c>
      <c r="L715" s="2">
        <f t="shared" si="59"/>
        <v>0.76481818181818184</v>
      </c>
      <c r="M715" s="7">
        <f t="shared" si="56"/>
        <v>22.266666666604578</v>
      </c>
      <c r="N715" s="6" t="s">
        <v>15</v>
      </c>
      <c r="P715" s="6" t="s">
        <v>16</v>
      </c>
      <c r="Q715">
        <f t="shared" si="58"/>
        <v>2023</v>
      </c>
    </row>
    <row r="716" spans="1:17" x14ac:dyDescent="0.3">
      <c r="A716" s="6">
        <v>714</v>
      </c>
      <c r="B716" s="6">
        <v>682</v>
      </c>
      <c r="C716" t="s">
        <v>13</v>
      </c>
      <c r="D716" t="s">
        <v>18</v>
      </c>
      <c r="E716" s="1">
        <v>45190.586111111108</v>
      </c>
      <c r="F716" s="1">
        <v>45190.950694444444</v>
      </c>
      <c r="G716" s="1">
        <v>45191.542361111111</v>
      </c>
      <c r="H716">
        <v>15</v>
      </c>
      <c r="I716">
        <v>40</v>
      </c>
      <c r="J716" s="7">
        <f t="shared" si="55"/>
        <v>8.7500000000582077</v>
      </c>
      <c r="K716" s="6" t="str">
        <f t="shared" si="57"/>
        <v>Yes</v>
      </c>
      <c r="L716" s="2">
        <f t="shared" si="59"/>
        <v>0.7647272727272727</v>
      </c>
      <c r="M716" s="7">
        <f t="shared" si="56"/>
        <v>22.950000000069849</v>
      </c>
      <c r="N716" s="6" t="s">
        <v>15</v>
      </c>
      <c r="P716" s="6" t="s">
        <v>16</v>
      </c>
      <c r="Q716">
        <f t="shared" si="58"/>
        <v>2023</v>
      </c>
    </row>
    <row r="717" spans="1:17" x14ac:dyDescent="0.3">
      <c r="A717" s="6">
        <v>715</v>
      </c>
      <c r="B717" s="6">
        <v>556</v>
      </c>
      <c r="C717" t="s">
        <v>13</v>
      </c>
      <c r="D717" t="s">
        <v>14</v>
      </c>
      <c r="E717" s="1">
        <v>44498.059027777781</v>
      </c>
      <c r="F717" s="1">
        <v>44500.015277777777</v>
      </c>
      <c r="G717" s="1">
        <v>44505.194444444445</v>
      </c>
      <c r="H717">
        <v>48</v>
      </c>
      <c r="I717">
        <v>150</v>
      </c>
      <c r="J717" s="7">
        <f t="shared" si="55"/>
        <v>46.949999999895226</v>
      </c>
      <c r="K717" s="6" t="str">
        <f t="shared" si="57"/>
        <v>Yes</v>
      </c>
      <c r="L717" s="2">
        <f t="shared" si="59"/>
        <v>0.76463636363636367</v>
      </c>
      <c r="M717" s="7">
        <f t="shared" si="56"/>
        <v>171.24999999994179</v>
      </c>
      <c r="N717" s="6" t="s">
        <v>15</v>
      </c>
      <c r="P717" s="6" t="s">
        <v>16</v>
      </c>
      <c r="Q717">
        <f t="shared" si="58"/>
        <v>2021</v>
      </c>
    </row>
    <row r="718" spans="1:17" x14ac:dyDescent="0.3">
      <c r="A718" s="6">
        <v>716</v>
      </c>
      <c r="B718" s="6">
        <v>315</v>
      </c>
      <c r="C718" t="s">
        <v>13</v>
      </c>
      <c r="D718" t="s">
        <v>14</v>
      </c>
      <c r="E718" s="1">
        <v>45017.492361111108</v>
      </c>
      <c r="F718" s="1">
        <v>45018.879861111112</v>
      </c>
      <c r="G718" s="1">
        <v>45022.082638888889</v>
      </c>
      <c r="H718">
        <v>48</v>
      </c>
      <c r="I718">
        <v>150</v>
      </c>
      <c r="J718" s="7">
        <f t="shared" si="55"/>
        <v>33.300000000104774</v>
      </c>
      <c r="K718" s="6" t="str">
        <f t="shared" si="57"/>
        <v>Yes</v>
      </c>
      <c r="L718" s="2">
        <f t="shared" si="59"/>
        <v>0.76454545454545453</v>
      </c>
      <c r="M718" s="7">
        <f t="shared" si="56"/>
        <v>110.16666666674428</v>
      </c>
      <c r="N718" s="6" t="s">
        <v>15</v>
      </c>
      <c r="P718" s="6" t="s">
        <v>16</v>
      </c>
      <c r="Q718">
        <f t="shared" si="58"/>
        <v>2023</v>
      </c>
    </row>
    <row r="719" spans="1:17" x14ac:dyDescent="0.3">
      <c r="A719" s="6">
        <v>717</v>
      </c>
      <c r="B719" s="6">
        <v>497</v>
      </c>
      <c r="C719" t="s">
        <v>22</v>
      </c>
      <c r="D719" t="s">
        <v>21</v>
      </c>
      <c r="E719" s="1">
        <v>45532.406944444447</v>
      </c>
      <c r="F719" s="1">
        <v>45532.4375</v>
      </c>
      <c r="G719" s="1">
        <v>45532.475694444445</v>
      </c>
      <c r="H719">
        <v>1</v>
      </c>
      <c r="I719">
        <v>8</v>
      </c>
      <c r="J719" s="7">
        <f t="shared" si="55"/>
        <v>0.73333333327900618</v>
      </c>
      <c r="K719" s="6" t="str">
        <f t="shared" si="57"/>
        <v>Yes</v>
      </c>
      <c r="L719" s="2">
        <f t="shared" si="59"/>
        <v>0.7644545454545455</v>
      </c>
      <c r="M719" s="7">
        <f t="shared" si="56"/>
        <v>1.6499999999650754</v>
      </c>
      <c r="N719" s="6" t="s">
        <v>15</v>
      </c>
      <c r="P719" s="6" t="s">
        <v>16</v>
      </c>
      <c r="Q719">
        <f t="shared" si="58"/>
        <v>2024</v>
      </c>
    </row>
    <row r="720" spans="1:17" x14ac:dyDescent="0.3">
      <c r="A720" s="6">
        <v>718</v>
      </c>
      <c r="B720" s="6">
        <v>888</v>
      </c>
      <c r="C720" t="s">
        <v>19</v>
      </c>
      <c r="D720" t="s">
        <v>21</v>
      </c>
      <c r="E720" s="1">
        <v>45467.012499999997</v>
      </c>
      <c r="F720" s="1">
        <v>45467.015972222223</v>
      </c>
      <c r="G720" s="1">
        <v>45467.109722222223</v>
      </c>
      <c r="H720">
        <v>1</v>
      </c>
      <c r="I720">
        <v>8</v>
      </c>
      <c r="J720" s="7">
        <f t="shared" si="55"/>
        <v>8.3333333430346102E-2</v>
      </c>
      <c r="K720" s="6" t="str">
        <f t="shared" si="57"/>
        <v>Yes</v>
      </c>
      <c r="L720" s="2">
        <f t="shared" si="59"/>
        <v>0.76436363636363636</v>
      </c>
      <c r="M720" s="7">
        <f t="shared" si="56"/>
        <v>2.3333333334303461</v>
      </c>
      <c r="N720" s="6" t="s">
        <v>15</v>
      </c>
      <c r="P720" s="6" t="s">
        <v>16</v>
      </c>
      <c r="Q720">
        <f t="shared" si="58"/>
        <v>2024</v>
      </c>
    </row>
    <row r="721" spans="1:17" x14ac:dyDescent="0.3">
      <c r="A721" s="6">
        <v>719</v>
      </c>
      <c r="B721" s="6">
        <v>394</v>
      </c>
      <c r="C721" t="s">
        <v>19</v>
      </c>
      <c r="D721" t="s">
        <v>14</v>
      </c>
      <c r="E721" s="1">
        <v>44022.213194444441</v>
      </c>
      <c r="F721" s="1">
        <v>44023.62777777778</v>
      </c>
      <c r="G721" s="1">
        <v>44027.993055555555</v>
      </c>
      <c r="H721">
        <v>48</v>
      </c>
      <c r="I721">
        <v>150</v>
      </c>
      <c r="J721" s="7">
        <f t="shared" si="55"/>
        <v>33.950000000128057</v>
      </c>
      <c r="K721" s="6" t="str">
        <f t="shared" si="57"/>
        <v>Yes</v>
      </c>
      <c r="L721" s="2">
        <f t="shared" si="59"/>
        <v>0.76427272727272733</v>
      </c>
      <c r="M721" s="7">
        <f t="shared" si="56"/>
        <v>138.71666666673264</v>
      </c>
      <c r="N721" s="6" t="s">
        <v>15</v>
      </c>
      <c r="P721" s="6" t="s">
        <v>16</v>
      </c>
      <c r="Q721">
        <f t="shared" si="58"/>
        <v>2020</v>
      </c>
    </row>
    <row r="722" spans="1:17" x14ac:dyDescent="0.3">
      <c r="A722" s="6">
        <v>720</v>
      </c>
      <c r="B722" s="6">
        <v>798</v>
      </c>
      <c r="C722" t="s">
        <v>19</v>
      </c>
      <c r="D722" t="s">
        <v>21</v>
      </c>
      <c r="E722" s="1">
        <v>45373.765972222223</v>
      </c>
      <c r="F722" s="1">
        <v>45373.782638888886</v>
      </c>
      <c r="G722" s="1">
        <v>45373.882638888892</v>
      </c>
      <c r="H722">
        <v>1</v>
      </c>
      <c r="I722">
        <v>8</v>
      </c>
      <c r="J722" s="7">
        <f t="shared" si="55"/>
        <v>0.39999999990686774</v>
      </c>
      <c r="K722" s="6" t="str">
        <f t="shared" si="57"/>
        <v>Yes</v>
      </c>
      <c r="L722" s="2">
        <f t="shared" si="59"/>
        <v>0.76418181818181818</v>
      </c>
      <c r="M722" s="7">
        <f t="shared" si="56"/>
        <v>2.8000000000465661</v>
      </c>
      <c r="N722" s="6" t="s">
        <v>15</v>
      </c>
      <c r="P722" s="6" t="s">
        <v>16</v>
      </c>
      <c r="Q722">
        <f t="shared" si="58"/>
        <v>2024</v>
      </c>
    </row>
    <row r="723" spans="1:17" x14ac:dyDescent="0.3">
      <c r="A723" s="6">
        <v>721</v>
      </c>
      <c r="B723" s="6">
        <v>84</v>
      </c>
      <c r="C723" t="s">
        <v>13</v>
      </c>
      <c r="D723" t="s">
        <v>20</v>
      </c>
      <c r="E723" s="1">
        <v>44872.791666666664</v>
      </c>
      <c r="F723" s="1">
        <v>44872.793055555558</v>
      </c>
      <c r="G723" s="1">
        <v>44873.690972222219</v>
      </c>
      <c r="H723">
        <v>5</v>
      </c>
      <c r="I723">
        <v>24</v>
      </c>
      <c r="J723" s="7">
        <f t="shared" si="55"/>
        <v>3.3333333441987634E-2</v>
      </c>
      <c r="K723" s="6" t="str">
        <f t="shared" si="57"/>
        <v>Yes</v>
      </c>
      <c r="L723" s="2">
        <f t="shared" si="59"/>
        <v>0.76409090909090904</v>
      </c>
      <c r="M723" s="7">
        <f t="shared" si="56"/>
        <v>21.583333333313931</v>
      </c>
      <c r="N723" s="6" t="s">
        <v>15</v>
      </c>
      <c r="P723" s="6" t="s">
        <v>16</v>
      </c>
      <c r="Q723">
        <f t="shared" si="58"/>
        <v>2022</v>
      </c>
    </row>
    <row r="724" spans="1:17" x14ac:dyDescent="0.3">
      <c r="A724" s="6">
        <v>722</v>
      </c>
      <c r="B724" s="6">
        <v>854</v>
      </c>
      <c r="C724" t="s">
        <v>13</v>
      </c>
      <c r="D724" t="s">
        <v>14</v>
      </c>
      <c r="E724" s="1">
        <v>43904.224999999999</v>
      </c>
      <c r="F724" s="1">
        <v>43904.293055555558</v>
      </c>
      <c r="G724" s="1">
        <v>43907.214583333334</v>
      </c>
      <c r="H724">
        <v>48</v>
      </c>
      <c r="I724">
        <v>150</v>
      </c>
      <c r="J724" s="7">
        <f t="shared" si="55"/>
        <v>1.6333333334187046</v>
      </c>
      <c r="K724" s="6" t="str">
        <f t="shared" si="57"/>
        <v>Yes</v>
      </c>
      <c r="L724" s="2">
        <f t="shared" si="59"/>
        <v>0.76400000000000001</v>
      </c>
      <c r="M724" s="7">
        <f t="shared" si="56"/>
        <v>71.750000000058208</v>
      </c>
      <c r="N724" s="6" t="s">
        <v>15</v>
      </c>
      <c r="P724" s="6" t="s">
        <v>16</v>
      </c>
      <c r="Q724">
        <f t="shared" si="58"/>
        <v>2020</v>
      </c>
    </row>
    <row r="725" spans="1:17" x14ac:dyDescent="0.3">
      <c r="A725" s="6">
        <v>723</v>
      </c>
      <c r="B725" s="6">
        <v>752</v>
      </c>
      <c r="C725" t="s">
        <v>22</v>
      </c>
      <c r="D725" t="s">
        <v>20</v>
      </c>
      <c r="E725" s="1">
        <v>45178.701388888891</v>
      </c>
      <c r="F725" s="1">
        <v>45178.916666666664</v>
      </c>
      <c r="G725" s="1">
        <v>45178.988888888889</v>
      </c>
      <c r="H725">
        <v>5</v>
      </c>
      <c r="I725">
        <v>24</v>
      </c>
      <c r="J725" s="7">
        <f t="shared" si="55"/>
        <v>5.1666666665696539</v>
      </c>
      <c r="K725" s="6" t="str">
        <f t="shared" si="57"/>
        <v>NO</v>
      </c>
      <c r="L725" s="2">
        <f t="shared" si="59"/>
        <v>0.76390909090909087</v>
      </c>
      <c r="M725" s="7">
        <f t="shared" si="56"/>
        <v>6.8999999999650754</v>
      </c>
      <c r="N725" s="6" t="s">
        <v>15</v>
      </c>
      <c r="P725" s="6" t="s">
        <v>17</v>
      </c>
      <c r="Q725">
        <f t="shared" si="58"/>
        <v>2023</v>
      </c>
    </row>
    <row r="726" spans="1:17" x14ac:dyDescent="0.3">
      <c r="A726" s="6">
        <v>724</v>
      </c>
      <c r="B726" s="6">
        <v>16</v>
      </c>
      <c r="C726" t="s">
        <v>13</v>
      </c>
      <c r="D726" t="s">
        <v>14</v>
      </c>
      <c r="E726" s="1">
        <v>44815.646527777775</v>
      </c>
      <c r="F726" s="1">
        <v>44816.925694444442</v>
      </c>
      <c r="G726" s="1">
        <v>44817.497916666667</v>
      </c>
      <c r="H726">
        <v>48</v>
      </c>
      <c r="I726">
        <v>150</v>
      </c>
      <c r="J726" s="7">
        <f t="shared" si="55"/>
        <v>30.700000000011642</v>
      </c>
      <c r="K726" s="6" t="str">
        <f t="shared" si="57"/>
        <v>Yes</v>
      </c>
      <c r="L726" s="2">
        <f t="shared" si="59"/>
        <v>0.76390909090909087</v>
      </c>
      <c r="M726" s="7">
        <f t="shared" si="56"/>
        <v>44.433333333407063</v>
      </c>
      <c r="N726" s="6" t="s">
        <v>15</v>
      </c>
      <c r="P726" s="6" t="s">
        <v>16</v>
      </c>
      <c r="Q726">
        <f t="shared" si="58"/>
        <v>2022</v>
      </c>
    </row>
    <row r="727" spans="1:17" x14ac:dyDescent="0.3">
      <c r="A727" s="6">
        <v>725</v>
      </c>
      <c r="B727" s="6">
        <v>228</v>
      </c>
      <c r="C727" t="s">
        <v>13</v>
      </c>
      <c r="D727" t="s">
        <v>21</v>
      </c>
      <c r="E727" s="1">
        <v>44581.304861111108</v>
      </c>
      <c r="F727" s="1">
        <v>44581.313888888886</v>
      </c>
      <c r="G727" s="1">
        <v>44581.540277777778</v>
      </c>
      <c r="H727">
        <v>1</v>
      </c>
      <c r="I727">
        <v>8</v>
      </c>
      <c r="J727" s="7">
        <f t="shared" si="55"/>
        <v>0.21666666667442769</v>
      </c>
      <c r="K727" s="6" t="str">
        <f t="shared" si="57"/>
        <v>Yes</v>
      </c>
      <c r="L727" s="2">
        <f t="shared" si="59"/>
        <v>0.76381818181818184</v>
      </c>
      <c r="M727" s="7">
        <f t="shared" si="56"/>
        <v>5.6500000000814907</v>
      </c>
      <c r="N727" s="6" t="s">
        <v>15</v>
      </c>
      <c r="P727" s="6" t="s">
        <v>16</v>
      </c>
      <c r="Q727">
        <f t="shared" si="58"/>
        <v>2022</v>
      </c>
    </row>
    <row r="728" spans="1:17" x14ac:dyDescent="0.3">
      <c r="A728" s="6">
        <v>726</v>
      </c>
      <c r="B728" s="6">
        <v>580</v>
      </c>
      <c r="C728" t="s">
        <v>22</v>
      </c>
      <c r="D728" t="s">
        <v>18</v>
      </c>
      <c r="E728" s="1">
        <v>45305.59097222222</v>
      </c>
      <c r="F728" s="1">
        <v>45306.143055555556</v>
      </c>
      <c r="G728" s="1">
        <v>45306.495138888888</v>
      </c>
      <c r="H728">
        <v>15</v>
      </c>
      <c r="I728">
        <v>40</v>
      </c>
      <c r="J728" s="7">
        <f t="shared" si="55"/>
        <v>13.250000000058208</v>
      </c>
      <c r="K728" s="6" t="str">
        <f t="shared" si="57"/>
        <v>Yes</v>
      </c>
      <c r="L728" s="2">
        <f t="shared" si="59"/>
        <v>0.7637272727272727</v>
      </c>
      <c r="M728" s="7">
        <f t="shared" si="56"/>
        <v>21.700000000011642</v>
      </c>
      <c r="N728" s="6" t="s">
        <v>15</v>
      </c>
      <c r="P728" s="6" t="s">
        <v>16</v>
      </c>
      <c r="Q728">
        <f t="shared" si="58"/>
        <v>2024</v>
      </c>
    </row>
    <row r="729" spans="1:17" x14ac:dyDescent="0.3">
      <c r="A729" s="6">
        <v>727</v>
      </c>
      <c r="B729" s="6">
        <v>602</v>
      </c>
      <c r="C729" t="s">
        <v>19</v>
      </c>
      <c r="D729" t="s">
        <v>20</v>
      </c>
      <c r="E729" s="1">
        <v>45235.118055555555</v>
      </c>
      <c r="F729" s="1">
        <v>45235.188888888886</v>
      </c>
      <c r="G729" s="1">
        <v>45235.212500000001</v>
      </c>
      <c r="H729">
        <v>5</v>
      </c>
      <c r="I729">
        <v>24</v>
      </c>
      <c r="J729" s="7">
        <f t="shared" si="55"/>
        <v>1.6999999999534339</v>
      </c>
      <c r="K729" s="6" t="str">
        <f t="shared" si="57"/>
        <v>Yes</v>
      </c>
      <c r="L729" s="2">
        <f t="shared" si="59"/>
        <v>0.76363636363636367</v>
      </c>
      <c r="M729" s="7">
        <f t="shared" si="56"/>
        <v>2.2666666667209938</v>
      </c>
      <c r="N729" s="6" t="s">
        <v>15</v>
      </c>
      <c r="P729" s="6" t="s">
        <v>16</v>
      </c>
      <c r="Q729">
        <f t="shared" si="58"/>
        <v>2023</v>
      </c>
    </row>
    <row r="730" spans="1:17" x14ac:dyDescent="0.3">
      <c r="A730" s="6">
        <v>728</v>
      </c>
      <c r="B730" s="6">
        <v>411</v>
      </c>
      <c r="C730" t="s">
        <v>13</v>
      </c>
      <c r="D730" t="s">
        <v>21</v>
      </c>
      <c r="E730" s="1">
        <v>45557.107638888891</v>
      </c>
      <c r="F730" s="1">
        <v>45557.131944444445</v>
      </c>
      <c r="G730" s="1">
        <v>45557.275694444441</v>
      </c>
      <c r="H730">
        <v>1</v>
      </c>
      <c r="I730">
        <v>8</v>
      </c>
      <c r="J730" s="7">
        <f t="shared" si="55"/>
        <v>0.58333333331393078</v>
      </c>
      <c r="K730" s="6" t="str">
        <f t="shared" si="57"/>
        <v>Yes</v>
      </c>
      <c r="L730" s="2">
        <f t="shared" si="59"/>
        <v>0.76354545454545453</v>
      </c>
      <c r="M730" s="7">
        <f t="shared" si="56"/>
        <v>4.033333333209157</v>
      </c>
      <c r="N730" s="6" t="s">
        <v>15</v>
      </c>
      <c r="P730" s="6" t="s">
        <v>16</v>
      </c>
      <c r="Q730">
        <f t="shared" si="58"/>
        <v>2024</v>
      </c>
    </row>
    <row r="731" spans="1:17" x14ac:dyDescent="0.3">
      <c r="A731" s="6">
        <v>729</v>
      </c>
      <c r="B731" s="6">
        <v>991</v>
      </c>
      <c r="C731" t="s">
        <v>19</v>
      </c>
      <c r="D731" t="s">
        <v>20</v>
      </c>
      <c r="E731" s="1">
        <v>44145.513194444444</v>
      </c>
      <c r="F731" s="1">
        <v>44145.611111111109</v>
      </c>
      <c r="G731" s="1">
        <v>44145.758333333331</v>
      </c>
      <c r="H731">
        <v>5</v>
      </c>
      <c r="I731">
        <v>24</v>
      </c>
      <c r="J731" s="7">
        <f t="shared" si="55"/>
        <v>2.3499999999767169</v>
      </c>
      <c r="K731" s="6" t="str">
        <f t="shared" si="57"/>
        <v>Yes</v>
      </c>
      <c r="L731" s="2">
        <f t="shared" si="59"/>
        <v>0.7634545454545455</v>
      </c>
      <c r="M731" s="7">
        <f t="shared" si="56"/>
        <v>5.8833333333022892</v>
      </c>
      <c r="N731" s="6" t="s">
        <v>15</v>
      </c>
      <c r="P731" s="6" t="s">
        <v>16</v>
      </c>
      <c r="Q731">
        <f t="shared" si="58"/>
        <v>2020</v>
      </c>
    </row>
    <row r="732" spans="1:17" x14ac:dyDescent="0.3">
      <c r="A732" s="6">
        <v>730</v>
      </c>
      <c r="B732" s="6">
        <v>695</v>
      </c>
      <c r="C732" t="s">
        <v>22</v>
      </c>
      <c r="D732" t="s">
        <v>18</v>
      </c>
      <c r="E732" s="1">
        <v>45016.965277777781</v>
      </c>
      <c r="F732" s="1">
        <v>45017.313888888886</v>
      </c>
      <c r="G732" s="1">
        <v>45018.526388888888</v>
      </c>
      <c r="H732">
        <v>15</v>
      </c>
      <c r="I732">
        <v>40</v>
      </c>
      <c r="J732" s="7">
        <f t="shared" si="55"/>
        <v>8.3666666665230878</v>
      </c>
      <c r="K732" s="6" t="str">
        <f t="shared" si="57"/>
        <v>Yes</v>
      </c>
      <c r="L732" s="2">
        <f t="shared" si="59"/>
        <v>0.76336363636363636</v>
      </c>
      <c r="M732" s="7">
        <f t="shared" si="56"/>
        <v>37.466666666558012</v>
      </c>
      <c r="N732" s="6" t="s">
        <v>15</v>
      </c>
      <c r="P732" s="6" t="s">
        <v>16</v>
      </c>
      <c r="Q732">
        <f t="shared" si="58"/>
        <v>2023</v>
      </c>
    </row>
    <row r="733" spans="1:17" x14ac:dyDescent="0.3">
      <c r="A733" s="6">
        <v>731</v>
      </c>
      <c r="B733" s="6">
        <v>199</v>
      </c>
      <c r="C733" t="s">
        <v>13</v>
      </c>
      <c r="D733" t="s">
        <v>21</v>
      </c>
      <c r="E733" s="1">
        <v>44749.998611111114</v>
      </c>
      <c r="F733" s="1">
        <v>44750.038194444445</v>
      </c>
      <c r="G733" s="1">
        <v>44750.063888888886</v>
      </c>
      <c r="H733">
        <v>1</v>
      </c>
      <c r="I733">
        <v>8</v>
      </c>
      <c r="J733" s="7">
        <f t="shared" si="55"/>
        <v>0.94999999995343387</v>
      </c>
      <c r="K733" s="6" t="str">
        <f t="shared" si="57"/>
        <v>Yes</v>
      </c>
      <c r="L733" s="2">
        <f t="shared" si="59"/>
        <v>0.76327272727272732</v>
      </c>
      <c r="M733" s="7">
        <f t="shared" si="56"/>
        <v>1.5666666665347293</v>
      </c>
      <c r="N733" s="6" t="s">
        <v>15</v>
      </c>
      <c r="P733" s="6" t="s">
        <v>16</v>
      </c>
      <c r="Q733">
        <f t="shared" si="58"/>
        <v>2022</v>
      </c>
    </row>
    <row r="734" spans="1:17" x14ac:dyDescent="0.3">
      <c r="A734" s="6">
        <v>732</v>
      </c>
      <c r="B734" s="6">
        <v>612</v>
      </c>
      <c r="C734" t="s">
        <v>22</v>
      </c>
      <c r="D734" t="s">
        <v>14</v>
      </c>
      <c r="E734" s="1">
        <v>44442.43472222222</v>
      </c>
      <c r="F734" s="1">
        <v>44443.054166666669</v>
      </c>
      <c r="G734" s="1">
        <v>44449.760416666664</v>
      </c>
      <c r="H734">
        <v>48</v>
      </c>
      <c r="I734">
        <v>150</v>
      </c>
      <c r="J734" s="7">
        <f t="shared" si="55"/>
        <v>14.866666666755918</v>
      </c>
      <c r="K734" s="6" t="str">
        <f t="shared" si="57"/>
        <v>Yes</v>
      </c>
      <c r="L734" s="2">
        <f t="shared" si="59"/>
        <v>0.76318181818181818</v>
      </c>
      <c r="M734" s="7">
        <f t="shared" si="56"/>
        <v>175.81666666665114</v>
      </c>
      <c r="N734" s="6" t="s">
        <v>15</v>
      </c>
      <c r="P734" s="6" t="s">
        <v>16</v>
      </c>
      <c r="Q734">
        <f t="shared" si="58"/>
        <v>2021</v>
      </c>
    </row>
    <row r="735" spans="1:17" x14ac:dyDescent="0.3">
      <c r="A735" s="6">
        <v>733</v>
      </c>
      <c r="B735" s="6">
        <v>320</v>
      </c>
      <c r="C735" t="s">
        <v>13</v>
      </c>
      <c r="D735" t="s">
        <v>20</v>
      </c>
      <c r="E735" s="1">
        <v>44668.191666666666</v>
      </c>
      <c r="F735" s="1">
        <v>44668.408333333333</v>
      </c>
      <c r="G735" s="1">
        <v>44669.04791666667</v>
      </c>
      <c r="H735">
        <v>5</v>
      </c>
      <c r="I735">
        <v>24</v>
      </c>
      <c r="J735" s="7">
        <f t="shared" si="55"/>
        <v>5.2000000000116415</v>
      </c>
      <c r="K735" s="6" t="str">
        <f t="shared" si="57"/>
        <v>NO</v>
      </c>
      <c r="L735" s="2">
        <f t="shared" si="59"/>
        <v>0.76309090909090904</v>
      </c>
      <c r="M735" s="7">
        <f t="shared" si="56"/>
        <v>20.550000000104774</v>
      </c>
      <c r="N735" s="6" t="s">
        <v>15</v>
      </c>
      <c r="P735" s="6" t="s">
        <v>17</v>
      </c>
      <c r="Q735">
        <f t="shared" si="58"/>
        <v>2022</v>
      </c>
    </row>
    <row r="736" spans="1:17" x14ac:dyDescent="0.3">
      <c r="A736" s="6">
        <v>734</v>
      </c>
      <c r="B736" s="6">
        <v>796</v>
      </c>
      <c r="C736" t="s">
        <v>19</v>
      </c>
      <c r="D736" t="s">
        <v>20</v>
      </c>
      <c r="E736" s="1">
        <v>44561.824305555558</v>
      </c>
      <c r="F736" s="1">
        <v>44562.143055555556</v>
      </c>
      <c r="G736" s="1">
        <v>44563.098611111112</v>
      </c>
      <c r="H736">
        <v>5</v>
      </c>
      <c r="I736">
        <v>24</v>
      </c>
      <c r="J736" s="7">
        <f t="shared" si="55"/>
        <v>7.6499999999650754</v>
      </c>
      <c r="K736" s="6" t="str">
        <f t="shared" si="57"/>
        <v>NO</v>
      </c>
      <c r="L736" s="2">
        <f t="shared" si="59"/>
        <v>0.76309090909090904</v>
      </c>
      <c r="M736" s="7">
        <f t="shared" si="56"/>
        <v>30.583333333313931</v>
      </c>
      <c r="N736" s="6" t="s">
        <v>15</v>
      </c>
      <c r="P736" s="6" t="s">
        <v>17</v>
      </c>
      <c r="Q736">
        <f t="shared" si="58"/>
        <v>2021</v>
      </c>
    </row>
    <row r="737" spans="1:17" x14ac:dyDescent="0.3">
      <c r="A737" s="6">
        <v>735</v>
      </c>
      <c r="B737" s="6">
        <v>795</v>
      </c>
      <c r="C737" t="s">
        <v>13</v>
      </c>
      <c r="D737" t="s">
        <v>14</v>
      </c>
      <c r="E737" s="1">
        <v>44444.247916666667</v>
      </c>
      <c r="F737" s="1">
        <v>44444.438888888886</v>
      </c>
      <c r="G737" s="1">
        <v>44448.31527777778</v>
      </c>
      <c r="H737">
        <v>48</v>
      </c>
      <c r="I737">
        <v>150</v>
      </c>
      <c r="J737" s="7">
        <f t="shared" si="55"/>
        <v>4.5833333332557231</v>
      </c>
      <c r="K737" s="6" t="str">
        <f t="shared" si="57"/>
        <v>Yes</v>
      </c>
      <c r="L737" s="2">
        <f t="shared" si="59"/>
        <v>0.76309090909090904</v>
      </c>
      <c r="M737" s="7">
        <f t="shared" si="56"/>
        <v>97.616666666697711</v>
      </c>
      <c r="N737" s="6" t="s">
        <v>15</v>
      </c>
      <c r="P737" s="6" t="s">
        <v>16</v>
      </c>
      <c r="Q737">
        <f t="shared" si="58"/>
        <v>2021</v>
      </c>
    </row>
    <row r="738" spans="1:17" x14ac:dyDescent="0.3">
      <c r="A738" s="6">
        <v>736</v>
      </c>
      <c r="B738" s="6">
        <v>922</v>
      </c>
      <c r="C738" t="s">
        <v>13</v>
      </c>
      <c r="D738" t="s">
        <v>21</v>
      </c>
      <c r="E738" s="1">
        <v>45527.03125</v>
      </c>
      <c r="F738" s="1">
        <v>45527.063194444447</v>
      </c>
      <c r="G738" s="1">
        <v>45527.345833333333</v>
      </c>
      <c r="H738">
        <v>1</v>
      </c>
      <c r="I738">
        <v>8</v>
      </c>
      <c r="J738" s="7">
        <f t="shared" si="55"/>
        <v>0.76666666672099382</v>
      </c>
      <c r="K738" s="6" t="str">
        <f t="shared" si="57"/>
        <v>Yes</v>
      </c>
      <c r="L738" s="2">
        <f t="shared" si="59"/>
        <v>0.76300000000000001</v>
      </c>
      <c r="M738" s="7">
        <f t="shared" si="56"/>
        <v>7.5499999999883585</v>
      </c>
      <c r="N738" s="6" t="s">
        <v>15</v>
      </c>
      <c r="P738" s="6" t="s">
        <v>16</v>
      </c>
      <c r="Q738">
        <f t="shared" si="58"/>
        <v>2024</v>
      </c>
    </row>
    <row r="739" spans="1:17" x14ac:dyDescent="0.3">
      <c r="A739" s="6">
        <v>737</v>
      </c>
      <c r="B739" s="6">
        <v>31</v>
      </c>
      <c r="C739" t="s">
        <v>13</v>
      </c>
      <c r="D739" t="s">
        <v>18</v>
      </c>
      <c r="E739" s="1">
        <v>44374.640277777777</v>
      </c>
      <c r="F739" s="1">
        <v>44375.286111111112</v>
      </c>
      <c r="G739" s="1">
        <v>44377.529166666667</v>
      </c>
      <c r="H739">
        <v>15</v>
      </c>
      <c r="I739">
        <v>40</v>
      </c>
      <c r="J739" s="7">
        <f t="shared" si="55"/>
        <v>15.500000000058208</v>
      </c>
      <c r="K739" s="6" t="str">
        <f t="shared" si="57"/>
        <v>NO</v>
      </c>
      <c r="L739" s="2">
        <f t="shared" si="59"/>
        <v>0.76290909090909087</v>
      </c>
      <c r="M739" s="7">
        <f t="shared" si="56"/>
        <v>69.333333333372138</v>
      </c>
      <c r="N739" s="6" t="s">
        <v>15</v>
      </c>
      <c r="P739" s="6" t="s">
        <v>17</v>
      </c>
      <c r="Q739">
        <f t="shared" si="58"/>
        <v>2021</v>
      </c>
    </row>
    <row r="740" spans="1:17" x14ac:dyDescent="0.3">
      <c r="A740" s="6">
        <v>738</v>
      </c>
      <c r="B740" s="6">
        <v>118</v>
      </c>
      <c r="C740" t="s">
        <v>19</v>
      </c>
      <c r="D740" t="s">
        <v>21</v>
      </c>
      <c r="E740" s="1">
        <v>45359.347916666666</v>
      </c>
      <c r="F740" s="1">
        <v>45359.371527777781</v>
      </c>
      <c r="G740" s="1">
        <v>45359.49722222222</v>
      </c>
      <c r="H740">
        <v>1</v>
      </c>
      <c r="I740">
        <v>8</v>
      </c>
      <c r="J740" s="7">
        <f t="shared" si="55"/>
        <v>0.56666666676755995</v>
      </c>
      <c r="K740" s="6" t="str">
        <f t="shared" si="57"/>
        <v>Yes</v>
      </c>
      <c r="L740" s="2">
        <f t="shared" si="59"/>
        <v>0.76290909090909087</v>
      </c>
      <c r="M740" s="7">
        <f t="shared" si="56"/>
        <v>3.5833333333139308</v>
      </c>
      <c r="N740" s="6" t="s">
        <v>15</v>
      </c>
      <c r="P740" s="6" t="s">
        <v>16</v>
      </c>
      <c r="Q740">
        <f t="shared" si="58"/>
        <v>2024</v>
      </c>
    </row>
    <row r="741" spans="1:17" x14ac:dyDescent="0.3">
      <c r="A741" s="6">
        <v>739</v>
      </c>
      <c r="B741" s="6">
        <v>361</v>
      </c>
      <c r="C741" t="s">
        <v>22</v>
      </c>
      <c r="D741" t="s">
        <v>18</v>
      </c>
      <c r="E741" s="1">
        <v>44126.568749999999</v>
      </c>
      <c r="F741" s="1">
        <v>44127.319444444445</v>
      </c>
      <c r="G741" s="1">
        <v>44129.356249999997</v>
      </c>
      <c r="H741">
        <v>15</v>
      </c>
      <c r="I741">
        <v>40</v>
      </c>
      <c r="J741" s="7">
        <f t="shared" si="55"/>
        <v>18.016666666720994</v>
      </c>
      <c r="K741" s="6" t="str">
        <f t="shared" si="57"/>
        <v>NO</v>
      </c>
      <c r="L741" s="2">
        <f t="shared" si="59"/>
        <v>0.76281818181818184</v>
      </c>
      <c r="M741" s="7">
        <f t="shared" si="56"/>
        <v>66.899999999965075</v>
      </c>
      <c r="N741" s="6" t="s">
        <v>15</v>
      </c>
      <c r="P741" s="6" t="s">
        <v>17</v>
      </c>
      <c r="Q741">
        <f t="shared" si="58"/>
        <v>2020</v>
      </c>
    </row>
    <row r="742" spans="1:17" x14ac:dyDescent="0.3">
      <c r="A742" s="6">
        <v>740</v>
      </c>
      <c r="B742" s="6">
        <v>705</v>
      </c>
      <c r="C742" t="s">
        <v>22</v>
      </c>
      <c r="D742" t="s">
        <v>14</v>
      </c>
      <c r="E742" s="1">
        <v>45266.022916666669</v>
      </c>
      <c r="F742" s="1">
        <v>45266.323611111111</v>
      </c>
      <c r="G742" s="1">
        <v>45267.318055555559</v>
      </c>
      <c r="H742">
        <v>48</v>
      </c>
      <c r="I742">
        <v>150</v>
      </c>
      <c r="J742" s="7">
        <f t="shared" si="55"/>
        <v>7.21666666661622</v>
      </c>
      <c r="K742" s="6" t="str">
        <f t="shared" si="57"/>
        <v>Yes</v>
      </c>
      <c r="L742" s="2">
        <f t="shared" si="59"/>
        <v>0.76281818181818184</v>
      </c>
      <c r="M742" s="7">
        <f t="shared" si="56"/>
        <v>31.083333333372138</v>
      </c>
      <c r="N742" s="6" t="s">
        <v>15</v>
      </c>
      <c r="P742" s="6" t="s">
        <v>16</v>
      </c>
      <c r="Q742">
        <f t="shared" si="58"/>
        <v>2023</v>
      </c>
    </row>
    <row r="743" spans="1:17" x14ac:dyDescent="0.3">
      <c r="A743" s="6">
        <v>741</v>
      </c>
      <c r="B743" s="6">
        <v>595</v>
      </c>
      <c r="C743" t="s">
        <v>13</v>
      </c>
      <c r="D743" t="s">
        <v>14</v>
      </c>
      <c r="E743" s="1">
        <v>44992.786805555559</v>
      </c>
      <c r="F743" s="1">
        <v>44993.825694444444</v>
      </c>
      <c r="G743" s="1">
        <v>44995.786805555559</v>
      </c>
      <c r="H743">
        <v>48</v>
      </c>
      <c r="I743">
        <v>150</v>
      </c>
      <c r="J743" s="7">
        <f t="shared" si="55"/>
        <v>24.93333333323244</v>
      </c>
      <c r="K743" s="6" t="str">
        <f t="shared" si="57"/>
        <v>Yes</v>
      </c>
      <c r="L743" s="2">
        <f t="shared" si="59"/>
        <v>0.7627272727272727</v>
      </c>
      <c r="M743" s="7">
        <f t="shared" si="56"/>
        <v>72</v>
      </c>
      <c r="N743" s="6" t="s">
        <v>15</v>
      </c>
      <c r="P743" s="6" t="s">
        <v>16</v>
      </c>
      <c r="Q743">
        <f t="shared" si="58"/>
        <v>2023</v>
      </c>
    </row>
    <row r="744" spans="1:17" x14ac:dyDescent="0.3">
      <c r="A744" s="6">
        <v>742</v>
      </c>
      <c r="B744" s="6">
        <v>677</v>
      </c>
      <c r="C744" t="s">
        <v>19</v>
      </c>
      <c r="D744" t="s">
        <v>20</v>
      </c>
      <c r="E744" s="1">
        <v>45477.563194444447</v>
      </c>
      <c r="F744" s="1">
        <v>45477.648611111108</v>
      </c>
      <c r="G744" s="1">
        <v>45477.702777777777</v>
      </c>
      <c r="H744">
        <v>5</v>
      </c>
      <c r="I744">
        <v>24</v>
      </c>
      <c r="J744" s="7">
        <f t="shared" si="55"/>
        <v>2.0499999998719431</v>
      </c>
      <c r="K744" s="6" t="str">
        <f t="shared" si="57"/>
        <v>Yes</v>
      </c>
      <c r="L744" s="2">
        <f t="shared" si="59"/>
        <v>0.76263636363636367</v>
      </c>
      <c r="M744" s="7">
        <f t="shared" si="56"/>
        <v>3.3499999999185093</v>
      </c>
      <c r="N744" s="6" t="s">
        <v>15</v>
      </c>
      <c r="P744" s="6" t="s">
        <v>16</v>
      </c>
      <c r="Q744">
        <f t="shared" si="58"/>
        <v>2024</v>
      </c>
    </row>
    <row r="745" spans="1:17" x14ac:dyDescent="0.3">
      <c r="A745" s="6">
        <v>743</v>
      </c>
      <c r="B745" s="6">
        <v>119</v>
      </c>
      <c r="C745" t="s">
        <v>19</v>
      </c>
      <c r="D745" t="s">
        <v>20</v>
      </c>
      <c r="E745" s="1">
        <v>44274.511805555558</v>
      </c>
      <c r="F745" s="1">
        <v>44274.742361111108</v>
      </c>
      <c r="G745" s="1">
        <v>44275.144444444442</v>
      </c>
      <c r="H745">
        <v>5</v>
      </c>
      <c r="I745">
        <v>24</v>
      </c>
      <c r="J745" s="7">
        <f t="shared" si="55"/>
        <v>5.533333333209157</v>
      </c>
      <c r="K745" s="6" t="str">
        <f t="shared" si="57"/>
        <v>NO</v>
      </c>
      <c r="L745" s="2">
        <f t="shared" si="59"/>
        <v>0.76254545454545453</v>
      </c>
      <c r="M745" s="7">
        <f t="shared" si="56"/>
        <v>15.18333333323244</v>
      </c>
      <c r="N745" s="6" t="s">
        <v>15</v>
      </c>
      <c r="P745" s="6" t="s">
        <v>17</v>
      </c>
      <c r="Q745">
        <f t="shared" si="58"/>
        <v>2021</v>
      </c>
    </row>
    <row r="746" spans="1:17" x14ac:dyDescent="0.3">
      <c r="A746" s="6">
        <v>744</v>
      </c>
      <c r="B746" s="6">
        <v>137</v>
      </c>
      <c r="C746" t="s">
        <v>13</v>
      </c>
      <c r="D746" t="s">
        <v>20</v>
      </c>
      <c r="E746" s="1">
        <v>44771.525694444441</v>
      </c>
      <c r="F746" s="1">
        <v>44771.857638888891</v>
      </c>
      <c r="G746" s="1">
        <v>44772.34652777778</v>
      </c>
      <c r="H746">
        <v>5</v>
      </c>
      <c r="I746">
        <v>24</v>
      </c>
      <c r="J746" s="7">
        <f t="shared" si="55"/>
        <v>7.966666666790843</v>
      </c>
      <c r="K746" s="6" t="str">
        <f t="shared" si="57"/>
        <v>NO</v>
      </c>
      <c r="L746" s="2">
        <f t="shared" si="59"/>
        <v>0.76254545454545453</v>
      </c>
      <c r="M746" s="7">
        <f t="shared" si="56"/>
        <v>19.700000000128057</v>
      </c>
      <c r="N746" s="6" t="s">
        <v>15</v>
      </c>
      <c r="P746" s="6" t="s">
        <v>17</v>
      </c>
      <c r="Q746">
        <f t="shared" si="58"/>
        <v>2022</v>
      </c>
    </row>
    <row r="747" spans="1:17" x14ac:dyDescent="0.3">
      <c r="A747" s="6">
        <v>745</v>
      </c>
      <c r="B747" s="6">
        <v>947</v>
      </c>
      <c r="C747" t="s">
        <v>13</v>
      </c>
      <c r="D747" t="s">
        <v>20</v>
      </c>
      <c r="E747" s="1">
        <v>44491.436805555553</v>
      </c>
      <c r="F747" s="1">
        <v>44491.50277777778</v>
      </c>
      <c r="G747" s="1">
        <v>44492.213888888888</v>
      </c>
      <c r="H747">
        <v>5</v>
      </c>
      <c r="I747">
        <v>24</v>
      </c>
      <c r="J747" s="7">
        <f t="shared" si="55"/>
        <v>1.5833333334303461</v>
      </c>
      <c r="K747" s="6" t="str">
        <f t="shared" si="57"/>
        <v>Yes</v>
      </c>
      <c r="L747" s="2">
        <f t="shared" si="59"/>
        <v>0.76254545454545453</v>
      </c>
      <c r="M747" s="7">
        <f t="shared" si="56"/>
        <v>18.650000000023283</v>
      </c>
      <c r="N747" s="6" t="s">
        <v>15</v>
      </c>
      <c r="P747" s="6" t="s">
        <v>16</v>
      </c>
      <c r="Q747">
        <f t="shared" si="58"/>
        <v>2021</v>
      </c>
    </row>
    <row r="748" spans="1:17" x14ac:dyDescent="0.3">
      <c r="A748" s="6">
        <v>746</v>
      </c>
      <c r="B748" s="6">
        <v>475</v>
      </c>
      <c r="C748" t="s">
        <v>13</v>
      </c>
      <c r="D748" t="s">
        <v>18</v>
      </c>
      <c r="E748" s="1">
        <v>44618.585416666669</v>
      </c>
      <c r="F748" s="1">
        <v>44618.777777777781</v>
      </c>
      <c r="G748" s="1">
        <v>44620.443749999999</v>
      </c>
      <c r="H748">
        <v>15</v>
      </c>
      <c r="I748">
        <v>40</v>
      </c>
      <c r="J748" s="7">
        <f t="shared" si="55"/>
        <v>4.6166666666977108</v>
      </c>
      <c r="K748" s="6" t="str">
        <f t="shared" si="57"/>
        <v>Yes</v>
      </c>
      <c r="L748" s="2">
        <f t="shared" si="59"/>
        <v>0.7624545454545455</v>
      </c>
      <c r="M748" s="7">
        <f t="shared" si="56"/>
        <v>44.599999999918509</v>
      </c>
      <c r="N748" s="6" t="s">
        <v>15</v>
      </c>
      <c r="P748" s="6" t="s">
        <v>16</v>
      </c>
      <c r="Q748">
        <f t="shared" si="58"/>
        <v>2022</v>
      </c>
    </row>
    <row r="749" spans="1:17" x14ac:dyDescent="0.3">
      <c r="A749" s="6">
        <v>747</v>
      </c>
      <c r="B749" s="6">
        <v>732</v>
      </c>
      <c r="C749" t="s">
        <v>22</v>
      </c>
      <c r="D749" t="s">
        <v>20</v>
      </c>
      <c r="E749" s="1">
        <v>45621.996527777781</v>
      </c>
      <c r="F749" s="1">
        <v>45622.163194444445</v>
      </c>
      <c r="G749" s="1">
        <v>45622.342361111114</v>
      </c>
      <c r="H749">
        <v>5</v>
      </c>
      <c r="I749">
        <v>24</v>
      </c>
      <c r="J749" s="7">
        <f t="shared" si="55"/>
        <v>3.9999999999417923</v>
      </c>
      <c r="K749" s="6" t="str">
        <f t="shared" si="57"/>
        <v>Yes</v>
      </c>
      <c r="L749" s="2">
        <f t="shared" si="59"/>
        <v>0.76236363636363635</v>
      </c>
      <c r="M749" s="7">
        <f t="shared" si="56"/>
        <v>8.2999999999883585</v>
      </c>
      <c r="N749" s="6" t="s">
        <v>15</v>
      </c>
      <c r="P749" s="6" t="s">
        <v>16</v>
      </c>
      <c r="Q749">
        <f t="shared" si="58"/>
        <v>2024</v>
      </c>
    </row>
    <row r="750" spans="1:17" x14ac:dyDescent="0.3">
      <c r="A750" s="6">
        <v>748</v>
      </c>
      <c r="B750" s="6">
        <v>290</v>
      </c>
      <c r="C750" t="s">
        <v>22</v>
      </c>
      <c r="D750" t="s">
        <v>21</v>
      </c>
      <c r="E750" s="1">
        <v>44564.942361111112</v>
      </c>
      <c r="F750" s="1">
        <v>44564.943749999999</v>
      </c>
      <c r="G750" s="1">
        <v>44565.268750000003</v>
      </c>
      <c r="H750">
        <v>1</v>
      </c>
      <c r="I750">
        <v>8</v>
      </c>
      <c r="J750" s="7">
        <f t="shared" si="55"/>
        <v>3.3333333267364651E-2</v>
      </c>
      <c r="K750" s="6" t="str">
        <f t="shared" si="57"/>
        <v>Yes</v>
      </c>
      <c r="L750" s="2">
        <f t="shared" si="59"/>
        <v>0.76227272727272732</v>
      </c>
      <c r="M750" s="7">
        <f t="shared" si="56"/>
        <v>7.8333333333721384</v>
      </c>
      <c r="N750" s="6" t="s">
        <v>15</v>
      </c>
      <c r="P750" s="6" t="s">
        <v>16</v>
      </c>
      <c r="Q750">
        <f t="shared" si="58"/>
        <v>2022</v>
      </c>
    </row>
    <row r="751" spans="1:17" x14ac:dyDescent="0.3">
      <c r="A751" s="6">
        <v>749</v>
      </c>
      <c r="B751" s="6">
        <v>225</v>
      </c>
      <c r="C751" t="s">
        <v>22</v>
      </c>
      <c r="D751" t="s">
        <v>21</v>
      </c>
      <c r="E751" s="1">
        <v>45664.070138888892</v>
      </c>
      <c r="F751" s="1">
        <v>45664.070138888892</v>
      </c>
      <c r="G751" s="1">
        <v>45664.229166666664</v>
      </c>
      <c r="H751">
        <v>1</v>
      </c>
      <c r="I751">
        <v>8</v>
      </c>
      <c r="J751" s="7">
        <f t="shared" si="55"/>
        <v>0</v>
      </c>
      <c r="K751" s="6" t="str">
        <f t="shared" si="57"/>
        <v>Yes</v>
      </c>
      <c r="L751" s="2">
        <f t="shared" si="59"/>
        <v>0.76218181818181818</v>
      </c>
      <c r="M751" s="7">
        <f t="shared" si="56"/>
        <v>3.8166666665347293</v>
      </c>
      <c r="N751" s="6" t="s">
        <v>15</v>
      </c>
      <c r="P751" s="6" t="s">
        <v>16</v>
      </c>
      <c r="Q751">
        <f t="shared" si="58"/>
        <v>2025</v>
      </c>
    </row>
    <row r="752" spans="1:17" x14ac:dyDescent="0.3">
      <c r="A752" s="6">
        <v>750</v>
      </c>
      <c r="B752" s="6">
        <v>95</v>
      </c>
      <c r="C752" t="s">
        <v>22</v>
      </c>
      <c r="D752" t="s">
        <v>20</v>
      </c>
      <c r="E752" s="1">
        <v>45378.190972222219</v>
      </c>
      <c r="F752" s="1">
        <v>45378.407638888886</v>
      </c>
      <c r="G752" s="1">
        <v>45378.788888888892</v>
      </c>
      <c r="H752">
        <v>5</v>
      </c>
      <c r="I752">
        <v>24</v>
      </c>
      <c r="J752" s="7">
        <f t="shared" si="55"/>
        <v>5.2000000000116415</v>
      </c>
      <c r="K752" s="6" t="str">
        <f t="shared" si="57"/>
        <v>NO</v>
      </c>
      <c r="L752" s="2">
        <f t="shared" si="59"/>
        <v>0.76209090909090904</v>
      </c>
      <c r="M752" s="7">
        <f t="shared" si="56"/>
        <v>14.35000000015134</v>
      </c>
      <c r="N752" s="6" t="s">
        <v>15</v>
      </c>
      <c r="P752" s="6" t="s">
        <v>17</v>
      </c>
      <c r="Q752">
        <f t="shared" si="58"/>
        <v>2024</v>
      </c>
    </row>
    <row r="753" spans="1:17" x14ac:dyDescent="0.3">
      <c r="A753" s="6">
        <v>751</v>
      </c>
      <c r="B753" s="6">
        <v>163</v>
      </c>
      <c r="C753" t="s">
        <v>13</v>
      </c>
      <c r="D753" t="s">
        <v>14</v>
      </c>
      <c r="E753" s="1">
        <v>45526.331250000003</v>
      </c>
      <c r="F753" s="1">
        <v>45527.679861111108</v>
      </c>
      <c r="G753" s="1">
        <v>45532.290277777778</v>
      </c>
      <c r="H753">
        <v>48</v>
      </c>
      <c r="I753">
        <v>150</v>
      </c>
      <c r="J753" s="7">
        <f t="shared" si="55"/>
        <v>32.366666666523088</v>
      </c>
      <c r="K753" s="6" t="str">
        <f t="shared" si="57"/>
        <v>Yes</v>
      </c>
      <c r="L753" s="2">
        <f t="shared" si="59"/>
        <v>0.76209090909090904</v>
      </c>
      <c r="M753" s="7">
        <f t="shared" si="56"/>
        <v>143.01666666660458</v>
      </c>
      <c r="N753" s="6" t="s">
        <v>15</v>
      </c>
      <c r="P753" s="6" t="s">
        <v>16</v>
      </c>
      <c r="Q753">
        <f t="shared" si="58"/>
        <v>2024</v>
      </c>
    </row>
    <row r="754" spans="1:17" x14ac:dyDescent="0.3">
      <c r="A754" s="6">
        <v>752</v>
      </c>
      <c r="B754" s="6">
        <v>795</v>
      </c>
      <c r="C754" t="s">
        <v>19</v>
      </c>
      <c r="D754" t="s">
        <v>21</v>
      </c>
      <c r="E754" s="1">
        <v>45542.458333333336</v>
      </c>
      <c r="F754" s="1">
        <v>45542.481944444444</v>
      </c>
      <c r="G754" s="1">
        <v>45542.518055555556</v>
      </c>
      <c r="H754">
        <v>1</v>
      </c>
      <c r="I754">
        <v>8</v>
      </c>
      <c r="J754" s="7">
        <f t="shared" si="55"/>
        <v>0.56666666659293696</v>
      </c>
      <c r="K754" s="6" t="str">
        <f t="shared" si="57"/>
        <v>Yes</v>
      </c>
      <c r="L754" s="2">
        <f t="shared" si="59"/>
        <v>0.76200000000000001</v>
      </c>
      <c r="M754" s="7">
        <f t="shared" si="56"/>
        <v>1.4333333332906477</v>
      </c>
      <c r="N754" s="6" t="s">
        <v>15</v>
      </c>
      <c r="P754" s="6" t="s">
        <v>16</v>
      </c>
      <c r="Q754">
        <f t="shared" si="58"/>
        <v>2024</v>
      </c>
    </row>
    <row r="755" spans="1:17" x14ac:dyDescent="0.3">
      <c r="A755" s="6">
        <v>753</v>
      </c>
      <c r="B755" s="6">
        <v>540</v>
      </c>
      <c r="C755" t="s">
        <v>19</v>
      </c>
      <c r="D755" t="s">
        <v>20</v>
      </c>
      <c r="E755" s="1">
        <v>45473.836111111108</v>
      </c>
      <c r="F755" s="1">
        <v>45473.911111111112</v>
      </c>
      <c r="G755" s="1">
        <v>45474.399305555555</v>
      </c>
      <c r="H755">
        <v>5</v>
      </c>
      <c r="I755">
        <v>24</v>
      </c>
      <c r="J755" s="7">
        <f t="shared" si="55"/>
        <v>1.8000000001047738</v>
      </c>
      <c r="K755" s="6" t="str">
        <f t="shared" si="57"/>
        <v>Yes</v>
      </c>
      <c r="L755" s="2">
        <f t="shared" si="59"/>
        <v>0.76190909090909087</v>
      </c>
      <c r="M755" s="7">
        <f t="shared" si="56"/>
        <v>13.516666666720994</v>
      </c>
      <c r="N755" s="6" t="s">
        <v>15</v>
      </c>
      <c r="P755" s="6" t="s">
        <v>16</v>
      </c>
      <c r="Q755">
        <f t="shared" si="58"/>
        <v>2024</v>
      </c>
    </row>
    <row r="756" spans="1:17" x14ac:dyDescent="0.3">
      <c r="A756" s="6">
        <v>754</v>
      </c>
      <c r="B756" s="6">
        <v>548</v>
      </c>
      <c r="C756" t="s">
        <v>22</v>
      </c>
      <c r="D756" t="s">
        <v>18</v>
      </c>
      <c r="E756" s="1">
        <v>44257.863888888889</v>
      </c>
      <c r="F756" s="1">
        <v>44258.693055555559</v>
      </c>
      <c r="G756" s="1">
        <v>44261.181250000001</v>
      </c>
      <c r="H756">
        <v>15</v>
      </c>
      <c r="I756">
        <v>40</v>
      </c>
      <c r="J756" s="7">
        <f t="shared" si="55"/>
        <v>19.900000000081491</v>
      </c>
      <c r="K756" s="6" t="str">
        <f t="shared" si="57"/>
        <v>NO</v>
      </c>
      <c r="L756" s="2">
        <f t="shared" si="59"/>
        <v>0.76181818181818184</v>
      </c>
      <c r="M756" s="7">
        <f t="shared" si="56"/>
        <v>79.616666666697711</v>
      </c>
      <c r="N756" s="6" t="s">
        <v>15</v>
      </c>
      <c r="P756" s="6" t="s">
        <v>17</v>
      </c>
      <c r="Q756">
        <f t="shared" si="58"/>
        <v>2021</v>
      </c>
    </row>
    <row r="757" spans="1:17" x14ac:dyDescent="0.3">
      <c r="A757" s="6">
        <v>755</v>
      </c>
      <c r="B757" s="6">
        <v>876</v>
      </c>
      <c r="C757" t="s">
        <v>22</v>
      </c>
      <c r="D757" t="s">
        <v>14</v>
      </c>
      <c r="E757" s="1">
        <v>44917.798611111109</v>
      </c>
      <c r="F757" s="1">
        <v>44918.798611111109</v>
      </c>
      <c r="G757" s="1">
        <v>44922.587500000001</v>
      </c>
      <c r="H757">
        <v>48</v>
      </c>
      <c r="I757">
        <v>150</v>
      </c>
      <c r="J757" s="7">
        <f t="shared" si="55"/>
        <v>24</v>
      </c>
      <c r="K757" s="6" t="str">
        <f t="shared" si="57"/>
        <v>Yes</v>
      </c>
      <c r="L757" s="2">
        <f t="shared" si="59"/>
        <v>0.76181818181818184</v>
      </c>
      <c r="M757" s="7">
        <f t="shared" si="56"/>
        <v>114.93333333340706</v>
      </c>
      <c r="N757" s="6" t="s">
        <v>15</v>
      </c>
      <c r="P757" s="6" t="s">
        <v>16</v>
      </c>
      <c r="Q757">
        <f t="shared" si="58"/>
        <v>2022</v>
      </c>
    </row>
    <row r="758" spans="1:17" x14ac:dyDescent="0.3">
      <c r="A758" s="6">
        <v>756</v>
      </c>
      <c r="B758" s="6">
        <v>423</v>
      </c>
      <c r="C758" t="s">
        <v>19</v>
      </c>
      <c r="D758" t="s">
        <v>20</v>
      </c>
      <c r="E758" s="1">
        <v>44737.506944444445</v>
      </c>
      <c r="F758" s="1">
        <v>44737.749305555553</v>
      </c>
      <c r="G758" s="1">
        <v>44738.125</v>
      </c>
      <c r="H758">
        <v>5</v>
      </c>
      <c r="I758">
        <v>24</v>
      </c>
      <c r="J758" s="7">
        <f t="shared" si="55"/>
        <v>5.816666666592937</v>
      </c>
      <c r="K758" s="6" t="str">
        <f t="shared" si="57"/>
        <v>NO</v>
      </c>
      <c r="L758" s="2">
        <f t="shared" si="59"/>
        <v>0.7617272727272727</v>
      </c>
      <c r="M758" s="7">
        <f t="shared" si="56"/>
        <v>14.833333333313931</v>
      </c>
      <c r="N758" s="6" t="s">
        <v>15</v>
      </c>
      <c r="P758" s="6" t="s">
        <v>17</v>
      </c>
      <c r="Q758">
        <f t="shared" si="58"/>
        <v>2022</v>
      </c>
    </row>
    <row r="759" spans="1:17" x14ac:dyDescent="0.3">
      <c r="A759" s="6">
        <v>757</v>
      </c>
      <c r="B759" s="6">
        <v>441</v>
      </c>
      <c r="C759" t="s">
        <v>13</v>
      </c>
      <c r="D759" t="s">
        <v>20</v>
      </c>
      <c r="E759" s="1">
        <v>44609.936111111114</v>
      </c>
      <c r="F759" s="1">
        <v>44610.190972222219</v>
      </c>
      <c r="G759" s="1">
        <v>44610.512499999997</v>
      </c>
      <c r="H759">
        <v>5</v>
      </c>
      <c r="I759">
        <v>24</v>
      </c>
      <c r="J759" s="7">
        <f t="shared" si="55"/>
        <v>6.1166666665230878</v>
      </c>
      <c r="K759" s="6" t="str">
        <f t="shared" si="57"/>
        <v>NO</v>
      </c>
      <c r="L759" s="2">
        <f t="shared" si="59"/>
        <v>0.7617272727272727</v>
      </c>
      <c r="M759" s="7">
        <f t="shared" si="56"/>
        <v>13.833333333197515</v>
      </c>
      <c r="N759" s="6" t="s">
        <v>15</v>
      </c>
      <c r="P759" s="6" t="s">
        <v>17</v>
      </c>
      <c r="Q759">
        <f t="shared" si="58"/>
        <v>2022</v>
      </c>
    </row>
    <row r="760" spans="1:17" x14ac:dyDescent="0.3">
      <c r="A760" s="6">
        <v>758</v>
      </c>
      <c r="B760" s="6">
        <v>503</v>
      </c>
      <c r="C760" t="s">
        <v>19</v>
      </c>
      <c r="D760" t="s">
        <v>21</v>
      </c>
      <c r="E760" s="1">
        <v>44952.043055555558</v>
      </c>
      <c r="F760" s="1">
        <v>44952.04583333333</v>
      </c>
      <c r="G760" s="1">
        <v>44952.258333333331</v>
      </c>
      <c r="H760">
        <v>1</v>
      </c>
      <c r="I760">
        <v>8</v>
      </c>
      <c r="J760" s="7">
        <f t="shared" si="55"/>
        <v>6.6666666534729302E-2</v>
      </c>
      <c r="K760" s="6" t="str">
        <f t="shared" si="57"/>
        <v>Yes</v>
      </c>
      <c r="L760" s="2">
        <f t="shared" si="59"/>
        <v>0.7617272727272727</v>
      </c>
      <c r="M760" s="7">
        <f t="shared" si="56"/>
        <v>5.1666666665696539</v>
      </c>
      <c r="N760" s="6" t="s">
        <v>15</v>
      </c>
      <c r="P760" s="6" t="s">
        <v>16</v>
      </c>
      <c r="Q760">
        <f t="shared" si="58"/>
        <v>2023</v>
      </c>
    </row>
    <row r="761" spans="1:17" x14ac:dyDescent="0.3">
      <c r="A761" s="6">
        <v>759</v>
      </c>
      <c r="B761" s="6">
        <v>970</v>
      </c>
      <c r="C761" t="s">
        <v>13</v>
      </c>
      <c r="D761" t="s">
        <v>20</v>
      </c>
      <c r="E761" s="1">
        <v>44611.439583333333</v>
      </c>
      <c r="F761" s="1">
        <v>44611.655555555553</v>
      </c>
      <c r="G761" s="1">
        <v>44611.897222222222</v>
      </c>
      <c r="H761">
        <v>5</v>
      </c>
      <c r="I761">
        <v>24</v>
      </c>
      <c r="J761" s="7">
        <f t="shared" si="55"/>
        <v>5.1833333332906477</v>
      </c>
      <c r="K761" s="6" t="str">
        <f t="shared" si="57"/>
        <v>NO</v>
      </c>
      <c r="L761" s="2">
        <f t="shared" si="59"/>
        <v>0.76163636363636367</v>
      </c>
      <c r="M761" s="7">
        <f t="shared" si="56"/>
        <v>10.983333333337214</v>
      </c>
      <c r="N761" s="6" t="s">
        <v>15</v>
      </c>
      <c r="P761" s="6" t="s">
        <v>17</v>
      </c>
      <c r="Q761">
        <f t="shared" si="58"/>
        <v>2022</v>
      </c>
    </row>
    <row r="762" spans="1:17" x14ac:dyDescent="0.3">
      <c r="A762" s="6">
        <v>760</v>
      </c>
      <c r="B762" s="6">
        <v>406</v>
      </c>
      <c r="C762" t="s">
        <v>13</v>
      </c>
      <c r="D762" t="s">
        <v>20</v>
      </c>
      <c r="E762" s="1">
        <v>44674.458333333336</v>
      </c>
      <c r="F762" s="1">
        <v>44674.462500000001</v>
      </c>
      <c r="G762" s="1">
        <v>44675.087500000001</v>
      </c>
      <c r="H762">
        <v>5</v>
      </c>
      <c r="I762">
        <v>24</v>
      </c>
      <c r="J762" s="7">
        <f t="shared" si="55"/>
        <v>9.9999999976716936E-2</v>
      </c>
      <c r="K762" s="6" t="str">
        <f t="shared" si="57"/>
        <v>Yes</v>
      </c>
      <c r="L762" s="2">
        <f t="shared" si="59"/>
        <v>0.76163636363636367</v>
      </c>
      <c r="M762" s="7">
        <f t="shared" si="56"/>
        <v>15.099999999976717</v>
      </c>
      <c r="N762" s="6" t="s">
        <v>15</v>
      </c>
      <c r="P762" s="6" t="s">
        <v>16</v>
      </c>
      <c r="Q762">
        <f t="shared" si="58"/>
        <v>2022</v>
      </c>
    </row>
    <row r="763" spans="1:17" x14ac:dyDescent="0.3">
      <c r="A763" s="6">
        <v>761</v>
      </c>
      <c r="B763" s="6">
        <v>737</v>
      </c>
      <c r="C763" t="s">
        <v>22</v>
      </c>
      <c r="D763" t="s">
        <v>18</v>
      </c>
      <c r="E763" s="1">
        <v>44174.314583333333</v>
      </c>
      <c r="F763" s="1">
        <v>44174.722222222219</v>
      </c>
      <c r="G763" s="1">
        <v>44176.095833333333</v>
      </c>
      <c r="H763">
        <v>15</v>
      </c>
      <c r="I763">
        <v>40</v>
      </c>
      <c r="J763" s="7">
        <f t="shared" si="55"/>
        <v>9.7833333332673647</v>
      </c>
      <c r="K763" s="6" t="str">
        <f t="shared" si="57"/>
        <v>Yes</v>
      </c>
      <c r="L763" s="2">
        <f t="shared" si="59"/>
        <v>0.76154545454545453</v>
      </c>
      <c r="M763" s="7">
        <f t="shared" si="56"/>
        <v>42.75</v>
      </c>
      <c r="N763" s="6" t="s">
        <v>15</v>
      </c>
      <c r="P763" s="6" t="s">
        <v>16</v>
      </c>
      <c r="Q763">
        <f t="shared" si="58"/>
        <v>2020</v>
      </c>
    </row>
    <row r="764" spans="1:17" x14ac:dyDescent="0.3">
      <c r="A764" s="6">
        <v>762</v>
      </c>
      <c r="B764" s="6">
        <v>847</v>
      </c>
      <c r="C764" t="s">
        <v>22</v>
      </c>
      <c r="D764" t="s">
        <v>21</v>
      </c>
      <c r="E764" s="1">
        <v>45633.866666666669</v>
      </c>
      <c r="F764" s="1">
        <v>45633.875</v>
      </c>
      <c r="G764" s="1">
        <v>45633.926388888889</v>
      </c>
      <c r="H764">
        <v>1</v>
      </c>
      <c r="I764">
        <v>8</v>
      </c>
      <c r="J764" s="7">
        <f t="shared" si="55"/>
        <v>0.19999999995343387</v>
      </c>
      <c r="K764" s="6" t="str">
        <f t="shared" si="57"/>
        <v>Yes</v>
      </c>
      <c r="L764" s="2">
        <f t="shared" si="59"/>
        <v>0.76145454545454549</v>
      </c>
      <c r="M764" s="7">
        <f t="shared" si="56"/>
        <v>1.4333333332906477</v>
      </c>
      <c r="N764" s="6" t="s">
        <v>15</v>
      </c>
      <c r="P764" s="6" t="s">
        <v>16</v>
      </c>
      <c r="Q764">
        <f t="shared" si="58"/>
        <v>2024</v>
      </c>
    </row>
    <row r="765" spans="1:17" x14ac:dyDescent="0.3">
      <c r="A765" s="6">
        <v>763</v>
      </c>
      <c r="B765" s="6">
        <v>625</v>
      </c>
      <c r="C765" t="s">
        <v>13</v>
      </c>
      <c r="D765" t="s">
        <v>18</v>
      </c>
      <c r="E765" s="1">
        <v>44379.463888888888</v>
      </c>
      <c r="F765" s="1">
        <v>44380.321527777778</v>
      </c>
      <c r="G765" s="1">
        <v>44381.754166666666</v>
      </c>
      <c r="H765">
        <v>15</v>
      </c>
      <c r="I765">
        <v>40</v>
      </c>
      <c r="J765" s="7">
        <f t="shared" si="55"/>
        <v>20.583333333372138</v>
      </c>
      <c r="K765" s="6" t="str">
        <f t="shared" si="57"/>
        <v>NO</v>
      </c>
      <c r="L765" s="2">
        <f t="shared" si="59"/>
        <v>0.76136363636363635</v>
      </c>
      <c r="M765" s="7">
        <f t="shared" si="56"/>
        <v>54.966666666674428</v>
      </c>
      <c r="N765" s="6" t="s">
        <v>15</v>
      </c>
      <c r="P765" s="6" t="s">
        <v>17</v>
      </c>
      <c r="Q765">
        <f t="shared" si="58"/>
        <v>2021</v>
      </c>
    </row>
    <row r="766" spans="1:17" x14ac:dyDescent="0.3">
      <c r="A766" s="6">
        <v>764</v>
      </c>
      <c r="B766" s="6">
        <v>760</v>
      </c>
      <c r="C766" t="s">
        <v>13</v>
      </c>
      <c r="D766" t="s">
        <v>20</v>
      </c>
      <c r="E766" s="1">
        <v>45369.651388888888</v>
      </c>
      <c r="F766" s="1">
        <v>45369.879166666666</v>
      </c>
      <c r="G766" s="1">
        <v>45370.575694444444</v>
      </c>
      <c r="H766">
        <v>5</v>
      </c>
      <c r="I766">
        <v>24</v>
      </c>
      <c r="J766" s="7">
        <f t="shared" si="55"/>
        <v>5.4666666666744277</v>
      </c>
      <c r="K766" s="6" t="str">
        <f t="shared" si="57"/>
        <v>NO</v>
      </c>
      <c r="L766" s="2">
        <f t="shared" si="59"/>
        <v>0.76136363636363635</v>
      </c>
      <c r="M766" s="7">
        <f t="shared" si="56"/>
        <v>22.183333333348855</v>
      </c>
      <c r="N766" s="6" t="s">
        <v>15</v>
      </c>
      <c r="P766" s="6" t="s">
        <v>17</v>
      </c>
      <c r="Q766">
        <f t="shared" si="58"/>
        <v>2024</v>
      </c>
    </row>
    <row r="767" spans="1:17" x14ac:dyDescent="0.3">
      <c r="A767" s="6">
        <v>765</v>
      </c>
      <c r="B767" s="6">
        <v>844</v>
      </c>
      <c r="C767" t="s">
        <v>19</v>
      </c>
      <c r="D767" t="s">
        <v>18</v>
      </c>
      <c r="E767" s="1">
        <v>43954.895138888889</v>
      </c>
      <c r="F767" s="1">
        <v>43954.929166666669</v>
      </c>
      <c r="G767" s="1">
        <v>43957.796527777777</v>
      </c>
      <c r="H767">
        <v>15</v>
      </c>
      <c r="I767">
        <v>40</v>
      </c>
      <c r="J767" s="7">
        <f t="shared" si="55"/>
        <v>0.81666666670935228</v>
      </c>
      <c r="K767" s="6" t="str">
        <f t="shared" si="57"/>
        <v>Yes</v>
      </c>
      <c r="L767" s="2">
        <f t="shared" si="59"/>
        <v>0.76136363636363635</v>
      </c>
      <c r="M767" s="7">
        <f t="shared" si="56"/>
        <v>69.633333333302289</v>
      </c>
      <c r="N767" s="6" t="s">
        <v>15</v>
      </c>
      <c r="P767" s="6" t="s">
        <v>16</v>
      </c>
      <c r="Q767">
        <f t="shared" si="58"/>
        <v>2020</v>
      </c>
    </row>
    <row r="768" spans="1:17" x14ac:dyDescent="0.3">
      <c r="A768" s="6">
        <v>766</v>
      </c>
      <c r="B768" s="6">
        <v>679</v>
      </c>
      <c r="C768" t="s">
        <v>19</v>
      </c>
      <c r="D768" t="s">
        <v>21</v>
      </c>
      <c r="E768" s="1">
        <v>45030.787499999999</v>
      </c>
      <c r="F768" s="1">
        <v>45030.820833333331</v>
      </c>
      <c r="G768" s="1">
        <v>45030.915277777778</v>
      </c>
      <c r="H768">
        <v>1</v>
      </c>
      <c r="I768">
        <v>8</v>
      </c>
      <c r="J768" s="7">
        <f t="shared" si="55"/>
        <v>0.79999999998835847</v>
      </c>
      <c r="K768" s="6" t="str">
        <f t="shared" si="57"/>
        <v>Yes</v>
      </c>
      <c r="L768" s="2">
        <f t="shared" si="59"/>
        <v>0.76127272727272732</v>
      </c>
      <c r="M768" s="7">
        <f t="shared" si="56"/>
        <v>3.0666666667093523</v>
      </c>
      <c r="N768" s="6" t="s">
        <v>15</v>
      </c>
      <c r="P768" s="6" t="s">
        <v>16</v>
      </c>
      <c r="Q768">
        <f t="shared" si="58"/>
        <v>2023</v>
      </c>
    </row>
    <row r="769" spans="1:17" x14ac:dyDescent="0.3">
      <c r="A769" s="6">
        <v>767</v>
      </c>
      <c r="B769" s="6">
        <v>485</v>
      </c>
      <c r="C769" t="s">
        <v>19</v>
      </c>
      <c r="D769" t="s">
        <v>20</v>
      </c>
      <c r="E769" s="1">
        <v>45493.545138888891</v>
      </c>
      <c r="F769" s="1">
        <v>45493.798611111109</v>
      </c>
      <c r="G769" s="1">
        <v>45494.729166666664</v>
      </c>
      <c r="H769">
        <v>5</v>
      </c>
      <c r="I769">
        <v>24</v>
      </c>
      <c r="J769" s="7">
        <f t="shared" si="55"/>
        <v>6.0833333332557231</v>
      </c>
      <c r="K769" s="6" t="str">
        <f t="shared" si="57"/>
        <v>NO</v>
      </c>
      <c r="L769" s="2">
        <f t="shared" si="59"/>
        <v>0.76118181818181818</v>
      </c>
      <c r="M769" s="7">
        <f t="shared" si="56"/>
        <v>28.416666666569654</v>
      </c>
      <c r="N769" s="6" t="s">
        <v>15</v>
      </c>
      <c r="P769" s="6" t="s">
        <v>17</v>
      </c>
      <c r="Q769">
        <f t="shared" si="58"/>
        <v>2024</v>
      </c>
    </row>
    <row r="770" spans="1:17" x14ac:dyDescent="0.3">
      <c r="A770" s="6">
        <v>768</v>
      </c>
      <c r="B770" s="6">
        <v>784</v>
      </c>
      <c r="C770" t="s">
        <v>13</v>
      </c>
      <c r="D770" t="s">
        <v>20</v>
      </c>
      <c r="E770" s="1">
        <v>44368.769444444442</v>
      </c>
      <c r="F770" s="1">
        <v>44368.854861111111</v>
      </c>
      <c r="G770" s="1">
        <v>44368.90902777778</v>
      </c>
      <c r="H770">
        <v>5</v>
      </c>
      <c r="I770">
        <v>24</v>
      </c>
      <c r="J770" s="7">
        <f t="shared" si="55"/>
        <v>2.0500000000465661</v>
      </c>
      <c r="K770" s="6" t="str">
        <f t="shared" si="57"/>
        <v>Yes</v>
      </c>
      <c r="L770" s="2">
        <f t="shared" si="59"/>
        <v>0.76118181818181818</v>
      </c>
      <c r="M770" s="7">
        <f t="shared" si="56"/>
        <v>3.3500000000931323</v>
      </c>
      <c r="N770" s="6" t="s">
        <v>15</v>
      </c>
      <c r="P770" s="6" t="s">
        <v>16</v>
      </c>
      <c r="Q770">
        <f t="shared" si="58"/>
        <v>2021</v>
      </c>
    </row>
    <row r="771" spans="1:17" x14ac:dyDescent="0.3">
      <c r="A771" s="6">
        <v>769</v>
      </c>
      <c r="B771" s="6">
        <v>45</v>
      </c>
      <c r="C771" t="s">
        <v>22</v>
      </c>
      <c r="D771" t="s">
        <v>21</v>
      </c>
      <c r="E771" s="1">
        <v>44549.531944444447</v>
      </c>
      <c r="F771" s="1">
        <v>44549.556250000001</v>
      </c>
      <c r="G771" s="1">
        <v>44549.788888888892</v>
      </c>
      <c r="H771">
        <v>1</v>
      </c>
      <c r="I771">
        <v>8</v>
      </c>
      <c r="J771" s="7">
        <f t="shared" ref="J771:J834" si="60">(F771-E771)*24</f>
        <v>0.58333333331393078</v>
      </c>
      <c r="K771" s="6" t="str">
        <f t="shared" si="57"/>
        <v>Yes</v>
      </c>
      <c r="L771" s="2">
        <f t="shared" si="59"/>
        <v>0.76109090909090904</v>
      </c>
      <c r="M771" s="7">
        <f t="shared" ref="M771:M834" si="61">(G771-E771)*24</f>
        <v>6.1666666666860692</v>
      </c>
      <c r="N771" s="6" t="s">
        <v>15</v>
      </c>
      <c r="P771" s="6" t="s">
        <v>16</v>
      </c>
      <c r="Q771">
        <f t="shared" si="58"/>
        <v>2021</v>
      </c>
    </row>
    <row r="772" spans="1:17" x14ac:dyDescent="0.3">
      <c r="A772" s="6">
        <v>770</v>
      </c>
      <c r="B772" s="6">
        <v>875</v>
      </c>
      <c r="C772" t="s">
        <v>13</v>
      </c>
      <c r="D772" t="s">
        <v>21</v>
      </c>
      <c r="E772" s="1">
        <v>44740.03402777778</v>
      </c>
      <c r="F772" s="1">
        <v>44740.043749999997</v>
      </c>
      <c r="G772" s="1">
        <v>44740.290277777778</v>
      </c>
      <c r="H772">
        <v>1</v>
      </c>
      <c r="I772">
        <v>8</v>
      </c>
      <c r="J772" s="7">
        <f t="shared" si="60"/>
        <v>0.23333333322079852</v>
      </c>
      <c r="K772" s="6" t="str">
        <f t="shared" ref="K772:K835" si="62">IF(J772&lt;=H772,"Yes","NO")</f>
        <v>Yes</v>
      </c>
      <c r="L772" s="2">
        <f t="shared" si="59"/>
        <v>0.76100000000000001</v>
      </c>
      <c r="M772" s="7">
        <f t="shared" si="61"/>
        <v>6.1499999999650754</v>
      </c>
      <c r="N772" s="6" t="s">
        <v>15</v>
      </c>
      <c r="P772" s="6" t="s">
        <v>16</v>
      </c>
      <c r="Q772">
        <f t="shared" ref="Q772:Q835" si="63">YEAR(E772)</f>
        <v>2022</v>
      </c>
    </row>
    <row r="773" spans="1:17" x14ac:dyDescent="0.3">
      <c r="A773" s="6">
        <v>771</v>
      </c>
      <c r="B773" s="6">
        <v>519</v>
      </c>
      <c r="C773" t="s">
        <v>22</v>
      </c>
      <c r="D773" t="s">
        <v>14</v>
      </c>
      <c r="E773" s="1">
        <v>44048.811111111114</v>
      </c>
      <c r="F773" s="1">
        <v>44048.946527777778</v>
      </c>
      <c r="G773" s="1">
        <v>44050.628472222219</v>
      </c>
      <c r="H773">
        <v>48</v>
      </c>
      <c r="I773">
        <v>150</v>
      </c>
      <c r="J773" s="7">
        <f t="shared" si="60"/>
        <v>3.2499999999417923</v>
      </c>
      <c r="K773" s="6" t="str">
        <f t="shared" si="62"/>
        <v>Yes</v>
      </c>
      <c r="L773" s="2">
        <f t="shared" ref="L773:L836" si="64">COUNTIF(K773:K11772,"YES")/11000</f>
        <v>0.76090909090909087</v>
      </c>
      <c r="M773" s="7">
        <f t="shared" si="61"/>
        <v>43.616666666523088</v>
      </c>
      <c r="N773" s="6" t="s">
        <v>15</v>
      </c>
      <c r="P773" s="6" t="s">
        <v>16</v>
      </c>
      <c r="Q773">
        <f t="shared" si="63"/>
        <v>2020</v>
      </c>
    </row>
    <row r="774" spans="1:17" x14ac:dyDescent="0.3">
      <c r="A774" s="6">
        <v>772</v>
      </c>
      <c r="B774" s="6">
        <v>154</v>
      </c>
      <c r="C774" t="s">
        <v>22</v>
      </c>
      <c r="D774" t="s">
        <v>14</v>
      </c>
      <c r="E774" s="1">
        <v>43909.913888888892</v>
      </c>
      <c r="F774" s="1">
        <v>43911.90902777778</v>
      </c>
      <c r="G774" s="1">
        <v>43911.999305555553</v>
      </c>
      <c r="H774">
        <v>48</v>
      </c>
      <c r="I774">
        <v>150</v>
      </c>
      <c r="J774" s="7">
        <f t="shared" si="60"/>
        <v>47.883333333302289</v>
      </c>
      <c r="K774" s="6" t="str">
        <f t="shared" si="62"/>
        <v>Yes</v>
      </c>
      <c r="L774" s="2">
        <f t="shared" si="64"/>
        <v>0.76081818181818184</v>
      </c>
      <c r="M774" s="7">
        <f t="shared" si="61"/>
        <v>50.049999999871943</v>
      </c>
      <c r="N774" s="6" t="s">
        <v>15</v>
      </c>
      <c r="P774" s="6" t="s">
        <v>16</v>
      </c>
      <c r="Q774">
        <f t="shared" si="63"/>
        <v>2020</v>
      </c>
    </row>
    <row r="775" spans="1:17" x14ac:dyDescent="0.3">
      <c r="A775" s="6">
        <v>773</v>
      </c>
      <c r="B775" s="6">
        <v>623</v>
      </c>
      <c r="C775" t="s">
        <v>13</v>
      </c>
      <c r="D775" t="s">
        <v>14</v>
      </c>
      <c r="E775" s="1">
        <v>45065.05</v>
      </c>
      <c r="F775" s="1">
        <v>45065.442361111112</v>
      </c>
      <c r="G775" s="1">
        <v>45070.270833333336</v>
      </c>
      <c r="H775">
        <v>48</v>
      </c>
      <c r="I775">
        <v>150</v>
      </c>
      <c r="J775" s="7">
        <f t="shared" si="60"/>
        <v>9.4166666666278616</v>
      </c>
      <c r="K775" s="6" t="str">
        <f t="shared" si="62"/>
        <v>Yes</v>
      </c>
      <c r="L775" s="2">
        <f t="shared" si="64"/>
        <v>0.7607272727272727</v>
      </c>
      <c r="M775" s="7">
        <f t="shared" si="61"/>
        <v>125.29999999998836</v>
      </c>
      <c r="N775" s="6" t="s">
        <v>15</v>
      </c>
      <c r="P775" s="6" t="s">
        <v>16</v>
      </c>
      <c r="Q775">
        <f t="shared" si="63"/>
        <v>2023</v>
      </c>
    </row>
    <row r="776" spans="1:17" x14ac:dyDescent="0.3">
      <c r="A776" s="6">
        <v>774</v>
      </c>
      <c r="B776" s="6">
        <v>584</v>
      </c>
      <c r="C776" t="s">
        <v>19</v>
      </c>
      <c r="D776" t="s">
        <v>20</v>
      </c>
      <c r="E776" s="1">
        <v>45465.331250000003</v>
      </c>
      <c r="F776" s="1">
        <v>45465.460416666669</v>
      </c>
      <c r="G776" s="1">
        <v>45466.20208333333</v>
      </c>
      <c r="H776">
        <v>5</v>
      </c>
      <c r="I776">
        <v>24</v>
      </c>
      <c r="J776" s="7">
        <f t="shared" si="60"/>
        <v>3.0999999999767169</v>
      </c>
      <c r="K776" s="6" t="str">
        <f t="shared" si="62"/>
        <v>Yes</v>
      </c>
      <c r="L776" s="2">
        <f t="shared" si="64"/>
        <v>0.76063636363636367</v>
      </c>
      <c r="M776" s="7">
        <f t="shared" si="61"/>
        <v>20.89999999984866</v>
      </c>
      <c r="N776" s="6" t="s">
        <v>15</v>
      </c>
      <c r="P776" s="6" t="s">
        <v>16</v>
      </c>
      <c r="Q776">
        <f t="shared" si="63"/>
        <v>2024</v>
      </c>
    </row>
    <row r="777" spans="1:17" x14ac:dyDescent="0.3">
      <c r="A777" s="6">
        <v>775</v>
      </c>
      <c r="B777" s="6">
        <v>759</v>
      </c>
      <c r="C777" t="s">
        <v>22</v>
      </c>
      <c r="D777" t="s">
        <v>21</v>
      </c>
      <c r="E777" s="1">
        <v>45582.834027777775</v>
      </c>
      <c r="F777" s="1">
        <v>45582.862500000003</v>
      </c>
      <c r="G777" s="1">
        <v>45583.126388888886</v>
      </c>
      <c r="H777">
        <v>1</v>
      </c>
      <c r="I777">
        <v>8</v>
      </c>
      <c r="J777" s="7">
        <f t="shared" si="60"/>
        <v>0.6833333334652707</v>
      </c>
      <c r="K777" s="6" t="str">
        <f t="shared" si="62"/>
        <v>Yes</v>
      </c>
      <c r="L777" s="2">
        <f t="shared" si="64"/>
        <v>0.76054545454545452</v>
      </c>
      <c r="M777" s="7">
        <f t="shared" si="61"/>
        <v>7.0166666666627862</v>
      </c>
      <c r="N777" s="6" t="s">
        <v>15</v>
      </c>
      <c r="P777" s="6" t="s">
        <v>16</v>
      </c>
      <c r="Q777">
        <f t="shared" si="63"/>
        <v>2024</v>
      </c>
    </row>
    <row r="778" spans="1:17" x14ac:dyDescent="0.3">
      <c r="A778" s="6">
        <v>776</v>
      </c>
      <c r="B778" s="6">
        <v>174</v>
      </c>
      <c r="C778" t="s">
        <v>19</v>
      </c>
      <c r="D778" t="s">
        <v>14</v>
      </c>
      <c r="E778" s="1">
        <v>44923.683333333334</v>
      </c>
      <c r="F778" s="1">
        <v>44925.665277777778</v>
      </c>
      <c r="G778" s="1">
        <v>44931.87222222222</v>
      </c>
      <c r="H778">
        <v>48</v>
      </c>
      <c r="I778">
        <v>150</v>
      </c>
      <c r="J778" s="7">
        <f t="shared" si="60"/>
        <v>47.566666666651145</v>
      </c>
      <c r="K778" s="6" t="str">
        <f t="shared" si="62"/>
        <v>Yes</v>
      </c>
      <c r="L778" s="2">
        <f t="shared" si="64"/>
        <v>0.76045454545454549</v>
      </c>
      <c r="M778" s="7">
        <f t="shared" si="61"/>
        <v>196.53333333326736</v>
      </c>
      <c r="N778" s="6" t="s">
        <v>15</v>
      </c>
      <c r="P778" s="6" t="s">
        <v>16</v>
      </c>
      <c r="Q778">
        <f t="shared" si="63"/>
        <v>2022</v>
      </c>
    </row>
    <row r="779" spans="1:17" x14ac:dyDescent="0.3">
      <c r="A779" s="6">
        <v>777</v>
      </c>
      <c r="B779" s="6">
        <v>865</v>
      </c>
      <c r="C779" t="s">
        <v>19</v>
      </c>
      <c r="D779" t="s">
        <v>21</v>
      </c>
      <c r="E779" s="1">
        <v>44641.7</v>
      </c>
      <c r="F779" s="1">
        <v>44641.700694444444</v>
      </c>
      <c r="G779" s="1">
        <v>44641.76458333333</v>
      </c>
      <c r="H779">
        <v>1</v>
      </c>
      <c r="I779">
        <v>8</v>
      </c>
      <c r="J779" s="7">
        <f t="shared" si="60"/>
        <v>1.6666666720993817E-2</v>
      </c>
      <c r="K779" s="6" t="str">
        <f t="shared" si="62"/>
        <v>Yes</v>
      </c>
      <c r="L779" s="2">
        <f t="shared" si="64"/>
        <v>0.76036363636363635</v>
      </c>
      <c r="M779" s="7">
        <f t="shared" si="61"/>
        <v>1.5499999999883585</v>
      </c>
      <c r="N779" s="6" t="s">
        <v>15</v>
      </c>
      <c r="P779" s="6" t="s">
        <v>16</v>
      </c>
      <c r="Q779">
        <f t="shared" si="63"/>
        <v>2022</v>
      </c>
    </row>
    <row r="780" spans="1:17" x14ac:dyDescent="0.3">
      <c r="A780" s="6">
        <v>778</v>
      </c>
      <c r="B780" s="6">
        <v>185</v>
      </c>
      <c r="C780" t="s">
        <v>13</v>
      </c>
      <c r="D780" t="s">
        <v>21</v>
      </c>
      <c r="E780" s="1">
        <v>44048.963194444441</v>
      </c>
      <c r="F780" s="1">
        <v>44048.96597222222</v>
      </c>
      <c r="G780" s="1">
        <v>44049.297222222223</v>
      </c>
      <c r="H780">
        <v>1</v>
      </c>
      <c r="I780">
        <v>8</v>
      </c>
      <c r="J780" s="7">
        <f t="shared" si="60"/>
        <v>6.6666666709352285E-2</v>
      </c>
      <c r="K780" s="6" t="str">
        <f t="shared" si="62"/>
        <v>Yes</v>
      </c>
      <c r="L780" s="2">
        <f t="shared" si="64"/>
        <v>0.76027272727272732</v>
      </c>
      <c r="M780" s="7">
        <f t="shared" si="61"/>
        <v>8.0166666667792015</v>
      </c>
      <c r="N780" s="6" t="s">
        <v>15</v>
      </c>
      <c r="P780" s="6" t="s">
        <v>16</v>
      </c>
      <c r="Q780">
        <f t="shared" si="63"/>
        <v>2020</v>
      </c>
    </row>
    <row r="781" spans="1:17" x14ac:dyDescent="0.3">
      <c r="A781" s="6">
        <v>779</v>
      </c>
      <c r="B781" s="6">
        <v>372</v>
      </c>
      <c r="C781" t="s">
        <v>22</v>
      </c>
      <c r="D781" t="s">
        <v>21</v>
      </c>
      <c r="E781" s="1">
        <v>44561.910416666666</v>
      </c>
      <c r="F781" s="1">
        <v>44561.919444444444</v>
      </c>
      <c r="G781" s="1">
        <v>44562.243750000001</v>
      </c>
      <c r="H781">
        <v>1</v>
      </c>
      <c r="I781">
        <v>8</v>
      </c>
      <c r="J781" s="7">
        <f t="shared" si="60"/>
        <v>0.21666666667442769</v>
      </c>
      <c r="K781" s="6" t="str">
        <f t="shared" si="62"/>
        <v>Yes</v>
      </c>
      <c r="L781" s="2">
        <f t="shared" si="64"/>
        <v>0.76018181818181818</v>
      </c>
      <c r="M781" s="7">
        <f t="shared" si="61"/>
        <v>8.0000000000582077</v>
      </c>
      <c r="N781" s="6" t="s">
        <v>16</v>
      </c>
      <c r="P781" s="6" t="s">
        <v>17</v>
      </c>
      <c r="Q781">
        <f t="shared" si="63"/>
        <v>2021</v>
      </c>
    </row>
    <row r="782" spans="1:17" x14ac:dyDescent="0.3">
      <c r="A782" s="6">
        <v>780</v>
      </c>
      <c r="B782" s="6">
        <v>877</v>
      </c>
      <c r="C782" t="s">
        <v>19</v>
      </c>
      <c r="D782" t="s">
        <v>21</v>
      </c>
      <c r="E782" s="1">
        <v>45690.88958333333</v>
      </c>
      <c r="F782" s="1">
        <v>45690.899305555555</v>
      </c>
      <c r="G782" s="1">
        <v>45691.170138888891</v>
      </c>
      <c r="H782">
        <v>1</v>
      </c>
      <c r="I782">
        <v>8</v>
      </c>
      <c r="J782" s="7">
        <f t="shared" si="60"/>
        <v>0.2333333333954215</v>
      </c>
      <c r="K782" s="6" t="str">
        <f t="shared" si="62"/>
        <v>Yes</v>
      </c>
      <c r="L782" s="2">
        <f t="shared" si="64"/>
        <v>0.76009090909090904</v>
      </c>
      <c r="M782" s="7">
        <f t="shared" si="61"/>
        <v>6.7333333334536292</v>
      </c>
      <c r="N782" s="6" t="s">
        <v>15</v>
      </c>
      <c r="P782" s="6" t="s">
        <v>16</v>
      </c>
      <c r="Q782">
        <f t="shared" si="63"/>
        <v>2025</v>
      </c>
    </row>
    <row r="783" spans="1:17" x14ac:dyDescent="0.3">
      <c r="A783" s="6">
        <v>781</v>
      </c>
      <c r="B783" s="6">
        <v>283</v>
      </c>
      <c r="C783" t="s">
        <v>22</v>
      </c>
      <c r="D783" t="s">
        <v>18</v>
      </c>
      <c r="E783" s="1">
        <v>45160.134027777778</v>
      </c>
      <c r="F783" s="1">
        <v>45161.05972222222</v>
      </c>
      <c r="G783" s="1">
        <v>45161.168055555558</v>
      </c>
      <c r="H783">
        <v>15</v>
      </c>
      <c r="I783">
        <v>40</v>
      </c>
      <c r="J783" s="7">
        <f t="shared" si="60"/>
        <v>22.21666666661622</v>
      </c>
      <c r="K783" s="6" t="str">
        <f t="shared" si="62"/>
        <v>NO</v>
      </c>
      <c r="L783" s="2">
        <f t="shared" si="64"/>
        <v>0.76</v>
      </c>
      <c r="M783" s="7">
        <f t="shared" si="61"/>
        <v>24.816666666709352</v>
      </c>
      <c r="N783" s="6" t="s">
        <v>15</v>
      </c>
      <c r="P783" s="6" t="s">
        <v>17</v>
      </c>
      <c r="Q783">
        <f t="shared" si="63"/>
        <v>2023</v>
      </c>
    </row>
    <row r="784" spans="1:17" x14ac:dyDescent="0.3">
      <c r="A784" s="6">
        <v>782</v>
      </c>
      <c r="B784" s="6">
        <v>666</v>
      </c>
      <c r="C784" t="s">
        <v>19</v>
      </c>
      <c r="D784" t="s">
        <v>20</v>
      </c>
      <c r="E784" s="1">
        <v>45548.65902777778</v>
      </c>
      <c r="F784" s="1">
        <v>45548.897222222222</v>
      </c>
      <c r="G784" s="1">
        <v>45549.681250000001</v>
      </c>
      <c r="H784">
        <v>5</v>
      </c>
      <c r="I784">
        <v>24</v>
      </c>
      <c r="J784" s="7">
        <f t="shared" si="60"/>
        <v>5.71666666661622</v>
      </c>
      <c r="K784" s="6" t="str">
        <f t="shared" si="62"/>
        <v>NO</v>
      </c>
      <c r="L784" s="2">
        <f t="shared" si="64"/>
        <v>0.76</v>
      </c>
      <c r="M784" s="7">
        <f t="shared" si="61"/>
        <v>24.533333333325572</v>
      </c>
      <c r="N784" s="6" t="s">
        <v>15</v>
      </c>
      <c r="P784" s="6" t="s">
        <v>17</v>
      </c>
      <c r="Q784">
        <f t="shared" si="63"/>
        <v>2024</v>
      </c>
    </row>
    <row r="785" spans="1:17" x14ac:dyDescent="0.3">
      <c r="A785" s="6">
        <v>783</v>
      </c>
      <c r="B785" s="6">
        <v>170</v>
      </c>
      <c r="C785" t="s">
        <v>22</v>
      </c>
      <c r="D785" t="s">
        <v>14</v>
      </c>
      <c r="E785" s="1">
        <v>44615.273611111108</v>
      </c>
      <c r="F785" s="1">
        <v>44616.899305555555</v>
      </c>
      <c r="G785" s="1">
        <v>44622.165277777778</v>
      </c>
      <c r="H785">
        <v>48</v>
      </c>
      <c r="I785">
        <v>150</v>
      </c>
      <c r="J785" s="7">
        <f t="shared" si="60"/>
        <v>39.016666666720994</v>
      </c>
      <c r="K785" s="6" t="str">
        <f t="shared" si="62"/>
        <v>Yes</v>
      </c>
      <c r="L785" s="2">
        <f t="shared" si="64"/>
        <v>0.76</v>
      </c>
      <c r="M785" s="7">
        <f t="shared" si="61"/>
        <v>165.40000000008149</v>
      </c>
      <c r="N785" s="6" t="s">
        <v>15</v>
      </c>
      <c r="P785" s="6" t="s">
        <v>16</v>
      </c>
      <c r="Q785">
        <f t="shared" si="63"/>
        <v>2022</v>
      </c>
    </row>
    <row r="786" spans="1:17" x14ac:dyDescent="0.3">
      <c r="A786" s="6">
        <v>784</v>
      </c>
      <c r="B786" s="6">
        <v>600</v>
      </c>
      <c r="C786" t="s">
        <v>13</v>
      </c>
      <c r="D786" t="s">
        <v>14</v>
      </c>
      <c r="E786" s="1">
        <v>45205.74722222222</v>
      </c>
      <c r="F786" s="1">
        <v>45206.475694444445</v>
      </c>
      <c r="G786" s="1">
        <v>45209.73541666667</v>
      </c>
      <c r="H786">
        <v>48</v>
      </c>
      <c r="I786">
        <v>150</v>
      </c>
      <c r="J786" s="7">
        <f t="shared" si="60"/>
        <v>17.483333333395422</v>
      </c>
      <c r="K786" s="6" t="str">
        <f t="shared" si="62"/>
        <v>Yes</v>
      </c>
      <c r="L786" s="2">
        <f t="shared" si="64"/>
        <v>0.75990909090909087</v>
      </c>
      <c r="M786" s="7">
        <f t="shared" si="61"/>
        <v>95.716666666790843</v>
      </c>
      <c r="N786" s="6" t="s">
        <v>15</v>
      </c>
      <c r="P786" s="6" t="s">
        <v>16</v>
      </c>
      <c r="Q786">
        <f t="shared" si="63"/>
        <v>2023</v>
      </c>
    </row>
    <row r="787" spans="1:17" x14ac:dyDescent="0.3">
      <c r="A787" s="6">
        <v>785</v>
      </c>
      <c r="B787" s="6">
        <v>37</v>
      </c>
      <c r="C787" t="s">
        <v>22</v>
      </c>
      <c r="D787" t="s">
        <v>20</v>
      </c>
      <c r="E787" s="1">
        <v>44415.054166666669</v>
      </c>
      <c r="F787" s="1">
        <v>44415.164583333331</v>
      </c>
      <c r="G787" s="1">
        <v>44415.183333333334</v>
      </c>
      <c r="H787">
        <v>5</v>
      </c>
      <c r="I787">
        <v>24</v>
      </c>
      <c r="J787" s="7">
        <f t="shared" si="60"/>
        <v>2.6499999999068677</v>
      </c>
      <c r="K787" s="6" t="str">
        <f t="shared" si="62"/>
        <v>Yes</v>
      </c>
      <c r="L787" s="2">
        <f t="shared" si="64"/>
        <v>0.75981818181818184</v>
      </c>
      <c r="M787" s="7">
        <f t="shared" si="61"/>
        <v>3.0999999999767169</v>
      </c>
      <c r="N787" s="6" t="s">
        <v>15</v>
      </c>
      <c r="P787" s="6" t="s">
        <v>16</v>
      </c>
      <c r="Q787">
        <f t="shared" si="63"/>
        <v>2021</v>
      </c>
    </row>
    <row r="788" spans="1:17" x14ac:dyDescent="0.3">
      <c r="A788" s="6">
        <v>786</v>
      </c>
      <c r="B788" s="6">
        <v>659</v>
      </c>
      <c r="C788" t="s">
        <v>22</v>
      </c>
      <c r="D788" t="s">
        <v>18</v>
      </c>
      <c r="E788" s="1">
        <v>44954.981944444444</v>
      </c>
      <c r="F788" s="1">
        <v>44955.902083333334</v>
      </c>
      <c r="G788" s="1">
        <v>44957.351388888892</v>
      </c>
      <c r="H788">
        <v>15</v>
      </c>
      <c r="I788">
        <v>40</v>
      </c>
      <c r="J788" s="7">
        <f t="shared" si="60"/>
        <v>22.083333333372138</v>
      </c>
      <c r="K788" s="6" t="str">
        <f t="shared" si="62"/>
        <v>NO</v>
      </c>
      <c r="L788" s="2">
        <f t="shared" si="64"/>
        <v>0.7597272727272727</v>
      </c>
      <c r="M788" s="7">
        <f t="shared" si="61"/>
        <v>56.866666666755918</v>
      </c>
      <c r="N788" s="6" t="s">
        <v>15</v>
      </c>
      <c r="P788" s="6" t="s">
        <v>17</v>
      </c>
      <c r="Q788">
        <f t="shared" si="63"/>
        <v>2023</v>
      </c>
    </row>
    <row r="789" spans="1:17" x14ac:dyDescent="0.3">
      <c r="A789" s="6">
        <v>787</v>
      </c>
      <c r="B789" s="6">
        <v>905</v>
      </c>
      <c r="C789" t="s">
        <v>22</v>
      </c>
      <c r="D789" t="s">
        <v>18</v>
      </c>
      <c r="E789" s="1">
        <v>44781.410416666666</v>
      </c>
      <c r="F789" s="1">
        <v>44781.872916666667</v>
      </c>
      <c r="G789" s="1">
        <v>44782.405555555553</v>
      </c>
      <c r="H789">
        <v>15</v>
      </c>
      <c r="I789">
        <v>40</v>
      </c>
      <c r="J789" s="7">
        <f t="shared" si="60"/>
        <v>11.100000000034925</v>
      </c>
      <c r="K789" s="6" t="str">
        <f t="shared" si="62"/>
        <v>Yes</v>
      </c>
      <c r="L789" s="2">
        <f t="shared" si="64"/>
        <v>0.7597272727272727</v>
      </c>
      <c r="M789" s="7">
        <f t="shared" si="61"/>
        <v>23.883333333302289</v>
      </c>
      <c r="N789" s="6" t="s">
        <v>15</v>
      </c>
      <c r="P789" s="6" t="s">
        <v>16</v>
      </c>
      <c r="Q789">
        <f t="shared" si="63"/>
        <v>2022</v>
      </c>
    </row>
    <row r="790" spans="1:17" x14ac:dyDescent="0.3">
      <c r="A790" s="6">
        <v>788</v>
      </c>
      <c r="B790" s="6">
        <v>982</v>
      </c>
      <c r="C790" t="s">
        <v>19</v>
      </c>
      <c r="D790" t="s">
        <v>21</v>
      </c>
      <c r="E790" s="1">
        <v>45275.325694444444</v>
      </c>
      <c r="F790" s="1">
        <v>45275.352777777778</v>
      </c>
      <c r="G790" s="1">
        <v>45275.495138888888</v>
      </c>
      <c r="H790">
        <v>1</v>
      </c>
      <c r="I790">
        <v>8</v>
      </c>
      <c r="J790" s="7">
        <f t="shared" si="60"/>
        <v>0.65000000002328306</v>
      </c>
      <c r="K790" s="6" t="str">
        <f t="shared" si="62"/>
        <v>Yes</v>
      </c>
      <c r="L790" s="2">
        <f t="shared" si="64"/>
        <v>0.75963636363636367</v>
      </c>
      <c r="M790" s="7">
        <f t="shared" si="61"/>
        <v>4.0666666666511446</v>
      </c>
      <c r="N790" s="6" t="s">
        <v>15</v>
      </c>
      <c r="P790" s="6" t="s">
        <v>16</v>
      </c>
      <c r="Q790">
        <f t="shared" si="63"/>
        <v>2023</v>
      </c>
    </row>
    <row r="791" spans="1:17" x14ac:dyDescent="0.3">
      <c r="A791" s="6">
        <v>789</v>
      </c>
      <c r="B791" s="6">
        <v>547</v>
      </c>
      <c r="C791" t="s">
        <v>19</v>
      </c>
      <c r="D791" t="s">
        <v>21</v>
      </c>
      <c r="E791" s="1">
        <v>44184.274305555555</v>
      </c>
      <c r="F791" s="1">
        <v>44184.301388888889</v>
      </c>
      <c r="G791" s="1">
        <v>44184.624305555553</v>
      </c>
      <c r="H791">
        <v>1</v>
      </c>
      <c r="I791">
        <v>8</v>
      </c>
      <c r="J791" s="7">
        <f t="shared" si="60"/>
        <v>0.65000000002328306</v>
      </c>
      <c r="K791" s="6" t="str">
        <f t="shared" si="62"/>
        <v>Yes</v>
      </c>
      <c r="L791" s="2">
        <f t="shared" si="64"/>
        <v>0.75954545454545452</v>
      </c>
      <c r="M791" s="7">
        <f t="shared" si="61"/>
        <v>8.3999999999650754</v>
      </c>
      <c r="N791" s="6" t="s">
        <v>15</v>
      </c>
      <c r="P791" s="6" t="s">
        <v>16</v>
      </c>
      <c r="Q791">
        <f t="shared" si="63"/>
        <v>2020</v>
      </c>
    </row>
    <row r="792" spans="1:17" x14ac:dyDescent="0.3">
      <c r="A792" s="6">
        <v>790</v>
      </c>
      <c r="B792" s="6">
        <v>988</v>
      </c>
      <c r="C792" t="s">
        <v>13</v>
      </c>
      <c r="D792" t="s">
        <v>18</v>
      </c>
      <c r="E792" s="1">
        <v>44658.755555555559</v>
      </c>
      <c r="F792" s="1">
        <v>44659.56527777778</v>
      </c>
      <c r="G792" s="1">
        <v>44661.134027777778</v>
      </c>
      <c r="H792">
        <v>15</v>
      </c>
      <c r="I792">
        <v>40</v>
      </c>
      <c r="J792" s="7">
        <f t="shared" si="60"/>
        <v>19.433333333290648</v>
      </c>
      <c r="K792" s="6" t="str">
        <f t="shared" si="62"/>
        <v>NO</v>
      </c>
      <c r="L792" s="2">
        <f t="shared" si="64"/>
        <v>0.75945454545454549</v>
      </c>
      <c r="M792" s="7">
        <f t="shared" si="61"/>
        <v>57.083333333255723</v>
      </c>
      <c r="N792" s="6" t="s">
        <v>15</v>
      </c>
      <c r="P792" s="6" t="s">
        <v>17</v>
      </c>
      <c r="Q792">
        <f t="shared" si="63"/>
        <v>2022</v>
      </c>
    </row>
    <row r="793" spans="1:17" x14ac:dyDescent="0.3">
      <c r="A793" s="6">
        <v>791</v>
      </c>
      <c r="B793" s="6">
        <v>873</v>
      </c>
      <c r="C793" t="s">
        <v>19</v>
      </c>
      <c r="D793" t="s">
        <v>14</v>
      </c>
      <c r="E793" s="1">
        <v>45027.407638888886</v>
      </c>
      <c r="F793" s="1">
        <v>45027.426388888889</v>
      </c>
      <c r="G793" s="1">
        <v>45030.643055555556</v>
      </c>
      <c r="H793">
        <v>48</v>
      </c>
      <c r="I793">
        <v>150</v>
      </c>
      <c r="J793" s="7">
        <f t="shared" si="60"/>
        <v>0.45000000006984919</v>
      </c>
      <c r="K793" s="6" t="str">
        <f t="shared" si="62"/>
        <v>Yes</v>
      </c>
      <c r="L793" s="2">
        <f t="shared" si="64"/>
        <v>0.75945454545454549</v>
      </c>
      <c r="M793" s="7">
        <f t="shared" si="61"/>
        <v>77.650000000081491</v>
      </c>
      <c r="N793" s="6" t="s">
        <v>15</v>
      </c>
      <c r="P793" s="6" t="s">
        <v>16</v>
      </c>
      <c r="Q793">
        <f t="shared" si="63"/>
        <v>2023</v>
      </c>
    </row>
    <row r="794" spans="1:17" x14ac:dyDescent="0.3">
      <c r="A794" s="6">
        <v>792</v>
      </c>
      <c r="B794" s="6">
        <v>340</v>
      </c>
      <c r="C794" t="s">
        <v>19</v>
      </c>
      <c r="D794" t="s">
        <v>14</v>
      </c>
      <c r="E794" s="1">
        <v>45641.070138888892</v>
      </c>
      <c r="F794" s="1">
        <v>45641.379861111112</v>
      </c>
      <c r="G794" s="1">
        <v>45644.604861111111</v>
      </c>
      <c r="H794">
        <v>48</v>
      </c>
      <c r="I794">
        <v>150</v>
      </c>
      <c r="J794" s="7">
        <f t="shared" si="60"/>
        <v>7.4333333332906477</v>
      </c>
      <c r="K794" s="6" t="str">
        <f t="shared" si="62"/>
        <v>Yes</v>
      </c>
      <c r="L794" s="2">
        <f t="shared" si="64"/>
        <v>0.75936363636363635</v>
      </c>
      <c r="M794" s="7">
        <f t="shared" si="61"/>
        <v>84.833333333255723</v>
      </c>
      <c r="N794" s="6" t="s">
        <v>15</v>
      </c>
      <c r="P794" s="6" t="s">
        <v>16</v>
      </c>
      <c r="Q794">
        <f t="shared" si="63"/>
        <v>2024</v>
      </c>
    </row>
    <row r="795" spans="1:17" x14ac:dyDescent="0.3">
      <c r="A795" s="6">
        <v>793</v>
      </c>
      <c r="B795" s="6">
        <v>553</v>
      </c>
      <c r="C795" t="s">
        <v>19</v>
      </c>
      <c r="D795" t="s">
        <v>21</v>
      </c>
      <c r="E795" s="1">
        <v>44238.963194444441</v>
      </c>
      <c r="F795" s="1">
        <v>44239.00277777778</v>
      </c>
      <c r="G795" s="1">
        <v>44239.222916666666</v>
      </c>
      <c r="H795">
        <v>1</v>
      </c>
      <c r="I795">
        <v>8</v>
      </c>
      <c r="J795" s="7">
        <f t="shared" si="60"/>
        <v>0.95000000012805685</v>
      </c>
      <c r="K795" s="6" t="str">
        <f t="shared" si="62"/>
        <v>Yes</v>
      </c>
      <c r="L795" s="2">
        <f t="shared" si="64"/>
        <v>0.75927272727272732</v>
      </c>
      <c r="M795" s="7">
        <f t="shared" si="61"/>
        <v>6.2333333333954215</v>
      </c>
      <c r="N795" s="6" t="s">
        <v>15</v>
      </c>
      <c r="P795" s="6" t="s">
        <v>16</v>
      </c>
      <c r="Q795">
        <f t="shared" si="63"/>
        <v>2021</v>
      </c>
    </row>
    <row r="796" spans="1:17" x14ac:dyDescent="0.3">
      <c r="A796" s="6">
        <v>794</v>
      </c>
      <c r="B796" s="6">
        <v>566</v>
      </c>
      <c r="C796" t="s">
        <v>13</v>
      </c>
      <c r="D796" t="s">
        <v>21</v>
      </c>
      <c r="E796" s="1">
        <v>44772.963888888888</v>
      </c>
      <c r="F796" s="1">
        <v>44773.000694444447</v>
      </c>
      <c r="G796" s="1">
        <v>44773.129861111112</v>
      </c>
      <c r="H796">
        <v>1</v>
      </c>
      <c r="I796">
        <v>8</v>
      </c>
      <c r="J796" s="7">
        <f t="shared" si="60"/>
        <v>0.88333333341870457</v>
      </c>
      <c r="K796" s="6" t="str">
        <f t="shared" si="62"/>
        <v>Yes</v>
      </c>
      <c r="L796" s="2">
        <f t="shared" si="64"/>
        <v>0.75918181818181818</v>
      </c>
      <c r="M796" s="7">
        <f t="shared" si="61"/>
        <v>3.9833333333954215</v>
      </c>
      <c r="N796" s="6" t="s">
        <v>15</v>
      </c>
      <c r="P796" s="6" t="s">
        <v>16</v>
      </c>
      <c r="Q796">
        <f t="shared" si="63"/>
        <v>2022</v>
      </c>
    </row>
    <row r="797" spans="1:17" x14ac:dyDescent="0.3">
      <c r="A797" s="6">
        <v>795</v>
      </c>
      <c r="B797" s="6">
        <v>629</v>
      </c>
      <c r="C797" t="s">
        <v>22</v>
      </c>
      <c r="D797" t="s">
        <v>20</v>
      </c>
      <c r="E797" s="1">
        <v>45472.663888888892</v>
      </c>
      <c r="F797" s="1">
        <v>45472.958333333336</v>
      </c>
      <c r="G797" s="1">
        <v>45473.245833333334</v>
      </c>
      <c r="H797">
        <v>5</v>
      </c>
      <c r="I797">
        <v>24</v>
      </c>
      <c r="J797" s="7">
        <f t="shared" si="60"/>
        <v>7.0666666666511446</v>
      </c>
      <c r="K797" s="6" t="str">
        <f t="shared" si="62"/>
        <v>NO</v>
      </c>
      <c r="L797" s="2">
        <f t="shared" si="64"/>
        <v>0.75909090909090904</v>
      </c>
      <c r="M797" s="7">
        <f t="shared" si="61"/>
        <v>13.96666666661622</v>
      </c>
      <c r="N797" s="6" t="s">
        <v>15</v>
      </c>
      <c r="P797" s="6" t="s">
        <v>17</v>
      </c>
      <c r="Q797">
        <f t="shared" si="63"/>
        <v>2024</v>
      </c>
    </row>
    <row r="798" spans="1:17" x14ac:dyDescent="0.3">
      <c r="A798" s="6">
        <v>796</v>
      </c>
      <c r="B798" s="6">
        <v>386</v>
      </c>
      <c r="C798" t="s">
        <v>22</v>
      </c>
      <c r="D798" t="s">
        <v>20</v>
      </c>
      <c r="E798" s="1">
        <v>45002.298611111109</v>
      </c>
      <c r="F798" s="1">
        <v>45002.461805555555</v>
      </c>
      <c r="G798" s="1">
        <v>45003.305555555555</v>
      </c>
      <c r="H798">
        <v>5</v>
      </c>
      <c r="I798">
        <v>24</v>
      </c>
      <c r="J798" s="7">
        <f t="shared" si="60"/>
        <v>3.9166666666860692</v>
      </c>
      <c r="K798" s="6" t="str">
        <f t="shared" si="62"/>
        <v>Yes</v>
      </c>
      <c r="L798" s="2">
        <f t="shared" si="64"/>
        <v>0.75909090909090904</v>
      </c>
      <c r="M798" s="7">
        <f t="shared" si="61"/>
        <v>24.166666666686069</v>
      </c>
      <c r="N798" s="6" t="s">
        <v>15</v>
      </c>
      <c r="P798" s="6" t="s">
        <v>16</v>
      </c>
      <c r="Q798">
        <f t="shared" si="63"/>
        <v>2023</v>
      </c>
    </row>
    <row r="799" spans="1:17" x14ac:dyDescent="0.3">
      <c r="A799" s="6">
        <v>797</v>
      </c>
      <c r="B799" s="6">
        <v>43</v>
      </c>
      <c r="C799" t="s">
        <v>19</v>
      </c>
      <c r="D799" t="s">
        <v>18</v>
      </c>
      <c r="E799" s="1">
        <v>45050.331944444442</v>
      </c>
      <c r="F799" s="1">
        <v>45050.620833333334</v>
      </c>
      <c r="G799" s="1">
        <v>45051.934027777781</v>
      </c>
      <c r="H799">
        <v>15</v>
      </c>
      <c r="I799">
        <v>40</v>
      </c>
      <c r="J799" s="7">
        <f t="shared" si="60"/>
        <v>6.933333333407063</v>
      </c>
      <c r="K799" s="6" t="str">
        <f t="shared" si="62"/>
        <v>Yes</v>
      </c>
      <c r="L799" s="2">
        <f t="shared" si="64"/>
        <v>0.75900000000000001</v>
      </c>
      <c r="M799" s="7">
        <f t="shared" si="61"/>
        <v>38.450000000128057</v>
      </c>
      <c r="N799" s="6" t="s">
        <v>15</v>
      </c>
      <c r="P799" s="6" t="s">
        <v>16</v>
      </c>
      <c r="Q799">
        <f t="shared" si="63"/>
        <v>2023</v>
      </c>
    </row>
    <row r="800" spans="1:17" x14ac:dyDescent="0.3">
      <c r="A800" s="6">
        <v>798</v>
      </c>
      <c r="B800" s="6">
        <v>881</v>
      </c>
      <c r="C800" t="s">
        <v>13</v>
      </c>
      <c r="D800" t="s">
        <v>21</v>
      </c>
      <c r="E800" s="1">
        <v>44090.027777777781</v>
      </c>
      <c r="F800" s="1">
        <v>44090.056250000001</v>
      </c>
      <c r="G800" s="1">
        <v>44090.262499999997</v>
      </c>
      <c r="H800">
        <v>1</v>
      </c>
      <c r="I800">
        <v>8</v>
      </c>
      <c r="J800" s="7">
        <f t="shared" si="60"/>
        <v>0.68333333329064772</v>
      </c>
      <c r="K800" s="6" t="str">
        <f t="shared" si="62"/>
        <v>Yes</v>
      </c>
      <c r="L800" s="2">
        <f t="shared" si="64"/>
        <v>0.75890909090909087</v>
      </c>
      <c r="M800" s="7">
        <f t="shared" si="61"/>
        <v>5.6333333331858739</v>
      </c>
      <c r="N800" s="6" t="s">
        <v>15</v>
      </c>
      <c r="P800" s="6" t="s">
        <v>16</v>
      </c>
      <c r="Q800">
        <f t="shared" si="63"/>
        <v>2020</v>
      </c>
    </row>
    <row r="801" spans="1:17" x14ac:dyDescent="0.3">
      <c r="A801" s="6">
        <v>799</v>
      </c>
      <c r="B801" s="6">
        <v>790</v>
      </c>
      <c r="C801" t="s">
        <v>13</v>
      </c>
      <c r="D801" t="s">
        <v>21</v>
      </c>
      <c r="E801" s="1">
        <v>45077.558333333334</v>
      </c>
      <c r="F801" s="1">
        <v>45077.598611111112</v>
      </c>
      <c r="G801" s="1">
        <v>45077.599999999999</v>
      </c>
      <c r="H801">
        <v>1</v>
      </c>
      <c r="I801">
        <v>8</v>
      </c>
      <c r="J801" s="7">
        <f t="shared" si="60"/>
        <v>0.96666666667442769</v>
      </c>
      <c r="K801" s="6" t="str">
        <f t="shared" si="62"/>
        <v>Yes</v>
      </c>
      <c r="L801" s="2">
        <f t="shared" si="64"/>
        <v>0.75881818181818184</v>
      </c>
      <c r="M801" s="7">
        <f t="shared" si="61"/>
        <v>0.99999999994179234</v>
      </c>
      <c r="N801" s="6" t="s">
        <v>15</v>
      </c>
      <c r="P801" s="6" t="s">
        <v>16</v>
      </c>
      <c r="Q801">
        <f t="shared" si="63"/>
        <v>2023</v>
      </c>
    </row>
    <row r="802" spans="1:17" x14ac:dyDescent="0.3">
      <c r="A802" s="6">
        <v>800</v>
      </c>
      <c r="B802" s="6">
        <v>173</v>
      </c>
      <c r="C802" t="s">
        <v>13</v>
      </c>
      <c r="D802" t="s">
        <v>20</v>
      </c>
      <c r="E802" s="1">
        <v>45029.347222222219</v>
      </c>
      <c r="F802" s="1">
        <v>45029.38958333333</v>
      </c>
      <c r="G802" s="1">
        <v>45029.509027777778</v>
      </c>
      <c r="H802">
        <v>5</v>
      </c>
      <c r="I802">
        <v>24</v>
      </c>
      <c r="J802" s="7">
        <f t="shared" si="60"/>
        <v>1.0166666666627862</v>
      </c>
      <c r="K802" s="6" t="str">
        <f t="shared" si="62"/>
        <v>Yes</v>
      </c>
      <c r="L802" s="2">
        <f t="shared" si="64"/>
        <v>0.75872727272727269</v>
      </c>
      <c r="M802" s="7">
        <f t="shared" si="61"/>
        <v>3.8833333334187046</v>
      </c>
      <c r="N802" s="6" t="s">
        <v>15</v>
      </c>
      <c r="P802" s="6" t="s">
        <v>16</v>
      </c>
      <c r="Q802">
        <f t="shared" si="63"/>
        <v>2023</v>
      </c>
    </row>
    <row r="803" spans="1:17" x14ac:dyDescent="0.3">
      <c r="A803" s="6">
        <v>801</v>
      </c>
      <c r="B803" s="6">
        <v>776</v>
      </c>
      <c r="C803" t="s">
        <v>13</v>
      </c>
      <c r="D803" t="s">
        <v>14</v>
      </c>
      <c r="E803" s="1">
        <v>44755.100694444445</v>
      </c>
      <c r="F803" s="1">
        <v>44755.586805555555</v>
      </c>
      <c r="G803" s="1">
        <v>44762.407638888886</v>
      </c>
      <c r="H803">
        <v>48</v>
      </c>
      <c r="I803">
        <v>150</v>
      </c>
      <c r="J803" s="7">
        <f t="shared" si="60"/>
        <v>11.666666666627862</v>
      </c>
      <c r="K803" s="6" t="str">
        <f t="shared" si="62"/>
        <v>Yes</v>
      </c>
      <c r="L803" s="2">
        <f t="shared" si="64"/>
        <v>0.75863636363636366</v>
      </c>
      <c r="M803" s="7">
        <f t="shared" si="61"/>
        <v>175.3666666665813</v>
      </c>
      <c r="N803" s="6" t="s">
        <v>15</v>
      </c>
      <c r="P803" s="6" t="s">
        <v>16</v>
      </c>
      <c r="Q803">
        <f t="shared" si="63"/>
        <v>2022</v>
      </c>
    </row>
    <row r="804" spans="1:17" x14ac:dyDescent="0.3">
      <c r="A804" s="6">
        <v>802</v>
      </c>
      <c r="B804" s="6">
        <v>708</v>
      </c>
      <c r="C804" t="s">
        <v>19</v>
      </c>
      <c r="D804" t="s">
        <v>20</v>
      </c>
      <c r="E804" s="1">
        <v>45224.433333333334</v>
      </c>
      <c r="F804" s="1">
        <v>45224.504861111112</v>
      </c>
      <c r="G804" s="1">
        <v>45225.304861111108</v>
      </c>
      <c r="H804">
        <v>5</v>
      </c>
      <c r="I804">
        <v>24</v>
      </c>
      <c r="J804" s="7">
        <f t="shared" si="60"/>
        <v>1.7166666666744277</v>
      </c>
      <c r="K804" s="6" t="str">
        <f t="shared" si="62"/>
        <v>Yes</v>
      </c>
      <c r="L804" s="2">
        <f t="shared" si="64"/>
        <v>0.75854545454545452</v>
      </c>
      <c r="M804" s="7">
        <f t="shared" si="61"/>
        <v>20.916666666569654</v>
      </c>
      <c r="N804" s="6" t="s">
        <v>15</v>
      </c>
      <c r="P804" s="6" t="s">
        <v>16</v>
      </c>
      <c r="Q804">
        <f t="shared" si="63"/>
        <v>2023</v>
      </c>
    </row>
    <row r="805" spans="1:17" x14ac:dyDescent="0.3">
      <c r="A805" s="6">
        <v>803</v>
      </c>
      <c r="B805" s="6">
        <v>618</v>
      </c>
      <c r="C805" t="s">
        <v>22</v>
      </c>
      <c r="D805" t="s">
        <v>20</v>
      </c>
      <c r="E805" s="1">
        <v>45266.69027777778</v>
      </c>
      <c r="F805" s="1">
        <v>45266.920138888891</v>
      </c>
      <c r="G805" s="1">
        <v>45267.722916666666</v>
      </c>
      <c r="H805">
        <v>5</v>
      </c>
      <c r="I805">
        <v>24</v>
      </c>
      <c r="J805" s="7">
        <f t="shared" si="60"/>
        <v>5.5166666666627862</v>
      </c>
      <c r="K805" s="6" t="str">
        <f t="shared" si="62"/>
        <v>NO</v>
      </c>
      <c r="L805" s="2">
        <f t="shared" si="64"/>
        <v>0.75845454545454549</v>
      </c>
      <c r="M805" s="7">
        <f t="shared" si="61"/>
        <v>24.783333333267365</v>
      </c>
      <c r="N805" s="6" t="s">
        <v>15</v>
      </c>
      <c r="P805" s="6" t="s">
        <v>17</v>
      </c>
      <c r="Q805">
        <f t="shared" si="63"/>
        <v>2023</v>
      </c>
    </row>
    <row r="806" spans="1:17" x14ac:dyDescent="0.3">
      <c r="A806" s="6">
        <v>804</v>
      </c>
      <c r="B806" s="6">
        <v>447</v>
      </c>
      <c r="C806" t="s">
        <v>22</v>
      </c>
      <c r="D806" t="s">
        <v>18</v>
      </c>
      <c r="E806" s="1">
        <v>45323.657638888886</v>
      </c>
      <c r="F806" s="1">
        <v>45324.115277777775</v>
      </c>
      <c r="G806" s="1">
        <v>45326.1</v>
      </c>
      <c r="H806">
        <v>15</v>
      </c>
      <c r="I806">
        <v>40</v>
      </c>
      <c r="J806" s="7">
        <f t="shared" si="60"/>
        <v>10.983333333337214</v>
      </c>
      <c r="K806" s="6" t="str">
        <f t="shared" si="62"/>
        <v>Yes</v>
      </c>
      <c r="L806" s="2">
        <f t="shared" si="64"/>
        <v>0.75845454545454549</v>
      </c>
      <c r="M806" s="7">
        <f t="shared" si="61"/>
        <v>58.616666666697711</v>
      </c>
      <c r="N806" s="6" t="s">
        <v>15</v>
      </c>
      <c r="P806" s="6" t="s">
        <v>16</v>
      </c>
      <c r="Q806">
        <f t="shared" si="63"/>
        <v>2024</v>
      </c>
    </row>
    <row r="807" spans="1:17" x14ac:dyDescent="0.3">
      <c r="A807" s="6">
        <v>805</v>
      </c>
      <c r="B807" s="6">
        <v>318</v>
      </c>
      <c r="C807" t="s">
        <v>13</v>
      </c>
      <c r="D807" t="s">
        <v>18</v>
      </c>
      <c r="E807" s="1">
        <v>44823.006944444445</v>
      </c>
      <c r="F807" s="1">
        <v>44823.786805555559</v>
      </c>
      <c r="G807" s="1">
        <v>44826.472916666666</v>
      </c>
      <c r="H807">
        <v>15</v>
      </c>
      <c r="I807">
        <v>40</v>
      </c>
      <c r="J807" s="7">
        <f t="shared" si="60"/>
        <v>18.716666666732635</v>
      </c>
      <c r="K807" s="6" t="str">
        <f t="shared" si="62"/>
        <v>NO</v>
      </c>
      <c r="L807" s="2">
        <f t="shared" si="64"/>
        <v>0.75836363636363635</v>
      </c>
      <c r="M807" s="7">
        <f t="shared" si="61"/>
        <v>83.183333333290648</v>
      </c>
      <c r="N807" s="6" t="s">
        <v>15</v>
      </c>
      <c r="P807" s="6" t="s">
        <v>17</v>
      </c>
      <c r="Q807">
        <f t="shared" si="63"/>
        <v>2022</v>
      </c>
    </row>
    <row r="808" spans="1:17" x14ac:dyDescent="0.3">
      <c r="A808" s="6">
        <v>806</v>
      </c>
      <c r="B808" s="6">
        <v>718</v>
      </c>
      <c r="C808" t="s">
        <v>22</v>
      </c>
      <c r="D808" t="s">
        <v>14</v>
      </c>
      <c r="E808" s="1">
        <v>45082.977083333331</v>
      </c>
      <c r="F808" s="1">
        <v>45083.405555555553</v>
      </c>
      <c r="G808" s="1">
        <v>45083.622916666667</v>
      </c>
      <c r="H808">
        <v>48</v>
      </c>
      <c r="I808">
        <v>150</v>
      </c>
      <c r="J808" s="7">
        <f t="shared" si="60"/>
        <v>10.283333333325572</v>
      </c>
      <c r="K808" s="6" t="str">
        <f t="shared" si="62"/>
        <v>Yes</v>
      </c>
      <c r="L808" s="2">
        <f t="shared" si="64"/>
        <v>0.75836363636363635</v>
      </c>
      <c r="M808" s="7">
        <f t="shared" si="61"/>
        <v>15.500000000058208</v>
      </c>
      <c r="N808" s="6" t="s">
        <v>15</v>
      </c>
      <c r="P808" s="6" t="s">
        <v>16</v>
      </c>
      <c r="Q808">
        <f t="shared" si="63"/>
        <v>2023</v>
      </c>
    </row>
    <row r="809" spans="1:17" x14ac:dyDescent="0.3">
      <c r="A809" s="6">
        <v>807</v>
      </c>
      <c r="B809" s="6">
        <v>679</v>
      </c>
      <c r="C809" t="s">
        <v>22</v>
      </c>
      <c r="D809" t="s">
        <v>14</v>
      </c>
      <c r="E809" s="1">
        <v>45491.92291666667</v>
      </c>
      <c r="F809" s="1">
        <v>45493.706250000003</v>
      </c>
      <c r="G809" s="1">
        <v>45494.545138888891</v>
      </c>
      <c r="H809">
        <v>48</v>
      </c>
      <c r="I809">
        <v>150</v>
      </c>
      <c r="J809" s="7">
        <f t="shared" si="60"/>
        <v>42.799999999988358</v>
      </c>
      <c r="K809" s="6" t="str">
        <f t="shared" si="62"/>
        <v>Yes</v>
      </c>
      <c r="L809" s="2">
        <f t="shared" si="64"/>
        <v>0.75827272727272732</v>
      </c>
      <c r="M809" s="7">
        <f t="shared" si="61"/>
        <v>62.933333333290648</v>
      </c>
      <c r="N809" s="6" t="s">
        <v>15</v>
      </c>
      <c r="P809" s="6" t="s">
        <v>16</v>
      </c>
      <c r="Q809">
        <f t="shared" si="63"/>
        <v>2024</v>
      </c>
    </row>
    <row r="810" spans="1:17" x14ac:dyDescent="0.3">
      <c r="A810" s="6">
        <v>808</v>
      </c>
      <c r="B810" s="6">
        <v>608</v>
      </c>
      <c r="C810" t="s">
        <v>13</v>
      </c>
      <c r="D810" t="s">
        <v>21</v>
      </c>
      <c r="E810" s="1">
        <v>44714.724305555559</v>
      </c>
      <c r="F810" s="1">
        <v>44714.727083333331</v>
      </c>
      <c r="G810" s="1">
        <v>44714.922222222223</v>
      </c>
      <c r="H810">
        <v>1</v>
      </c>
      <c r="I810">
        <v>8</v>
      </c>
      <c r="J810" s="7">
        <f t="shared" si="60"/>
        <v>6.6666666534729302E-2</v>
      </c>
      <c r="K810" s="6" t="str">
        <f t="shared" si="62"/>
        <v>Yes</v>
      </c>
      <c r="L810" s="2">
        <f t="shared" si="64"/>
        <v>0.75818181818181818</v>
      </c>
      <c r="M810" s="7">
        <f t="shared" si="61"/>
        <v>4.7499999999417923</v>
      </c>
      <c r="N810" s="6" t="s">
        <v>15</v>
      </c>
      <c r="P810" s="6" t="s">
        <v>16</v>
      </c>
      <c r="Q810">
        <f t="shared" si="63"/>
        <v>2022</v>
      </c>
    </row>
    <row r="811" spans="1:17" x14ac:dyDescent="0.3">
      <c r="A811" s="6">
        <v>809</v>
      </c>
      <c r="B811" s="6">
        <v>384</v>
      </c>
      <c r="C811" t="s">
        <v>19</v>
      </c>
      <c r="D811" t="s">
        <v>21</v>
      </c>
      <c r="E811" s="1">
        <v>45508.144444444442</v>
      </c>
      <c r="F811" s="1">
        <v>45508.172222222223</v>
      </c>
      <c r="G811" s="1">
        <v>45508.424305555556</v>
      </c>
      <c r="H811">
        <v>1</v>
      </c>
      <c r="I811">
        <v>8</v>
      </c>
      <c r="J811" s="7">
        <f t="shared" si="60"/>
        <v>0.66666666674427688</v>
      </c>
      <c r="K811" s="6" t="str">
        <f t="shared" si="62"/>
        <v>Yes</v>
      </c>
      <c r="L811" s="2">
        <f t="shared" si="64"/>
        <v>0.75809090909090904</v>
      </c>
      <c r="M811" s="7">
        <f t="shared" si="61"/>
        <v>6.7166666667326353</v>
      </c>
      <c r="N811" s="6" t="s">
        <v>15</v>
      </c>
      <c r="P811" s="6" t="s">
        <v>16</v>
      </c>
      <c r="Q811">
        <f t="shared" si="63"/>
        <v>2024</v>
      </c>
    </row>
    <row r="812" spans="1:17" x14ac:dyDescent="0.3">
      <c r="A812" s="6">
        <v>810</v>
      </c>
      <c r="B812" s="6">
        <v>394</v>
      </c>
      <c r="C812" t="s">
        <v>22</v>
      </c>
      <c r="D812" t="s">
        <v>20</v>
      </c>
      <c r="E812" s="1">
        <v>45402.927083333336</v>
      </c>
      <c r="F812" s="1">
        <v>45403.136111111111</v>
      </c>
      <c r="G812" s="1">
        <v>45403.753472222219</v>
      </c>
      <c r="H812">
        <v>5</v>
      </c>
      <c r="I812">
        <v>24</v>
      </c>
      <c r="J812" s="7">
        <f t="shared" si="60"/>
        <v>5.0166666666045785</v>
      </c>
      <c r="K812" s="6" t="str">
        <f t="shared" si="62"/>
        <v>NO</v>
      </c>
      <c r="L812" s="2">
        <f t="shared" si="64"/>
        <v>0.75800000000000001</v>
      </c>
      <c r="M812" s="7">
        <f t="shared" si="61"/>
        <v>19.833333333197515</v>
      </c>
      <c r="N812" s="6" t="s">
        <v>15</v>
      </c>
      <c r="P812" s="6" t="s">
        <v>17</v>
      </c>
      <c r="Q812">
        <f t="shared" si="63"/>
        <v>2024</v>
      </c>
    </row>
    <row r="813" spans="1:17" x14ac:dyDescent="0.3">
      <c r="A813" s="6">
        <v>811</v>
      </c>
      <c r="B813" s="6">
        <v>585</v>
      </c>
      <c r="C813" t="s">
        <v>22</v>
      </c>
      <c r="D813" t="s">
        <v>21</v>
      </c>
      <c r="E813" s="1">
        <v>44611.254861111112</v>
      </c>
      <c r="F813" s="1">
        <v>44611.277083333334</v>
      </c>
      <c r="G813" s="1">
        <v>44611.305555555555</v>
      </c>
      <c r="H813">
        <v>1</v>
      </c>
      <c r="I813">
        <v>8</v>
      </c>
      <c r="J813" s="7">
        <f t="shared" si="60"/>
        <v>0.53333333332557231</v>
      </c>
      <c r="K813" s="6" t="str">
        <f t="shared" si="62"/>
        <v>Yes</v>
      </c>
      <c r="L813" s="2">
        <f t="shared" si="64"/>
        <v>0.75800000000000001</v>
      </c>
      <c r="M813" s="7">
        <f t="shared" si="61"/>
        <v>1.21666666661622</v>
      </c>
      <c r="N813" s="6" t="s">
        <v>15</v>
      </c>
      <c r="P813" s="6" t="s">
        <v>16</v>
      </c>
      <c r="Q813">
        <f t="shared" si="63"/>
        <v>2022</v>
      </c>
    </row>
    <row r="814" spans="1:17" x14ac:dyDescent="0.3">
      <c r="A814" s="6">
        <v>812</v>
      </c>
      <c r="B814" s="6">
        <v>893</v>
      </c>
      <c r="C814" t="s">
        <v>13</v>
      </c>
      <c r="D814" t="s">
        <v>14</v>
      </c>
      <c r="E814" s="1">
        <v>45468.193749999999</v>
      </c>
      <c r="F814" s="1">
        <v>45469.982638888891</v>
      </c>
      <c r="G814" s="1">
        <v>45471.131249999999</v>
      </c>
      <c r="H814">
        <v>48</v>
      </c>
      <c r="I814">
        <v>150</v>
      </c>
      <c r="J814" s="7">
        <f t="shared" si="60"/>
        <v>42.933333333407063</v>
      </c>
      <c r="K814" s="6" t="str">
        <f t="shared" si="62"/>
        <v>Yes</v>
      </c>
      <c r="L814" s="2">
        <f t="shared" si="64"/>
        <v>0.75790909090909087</v>
      </c>
      <c r="M814" s="7">
        <f t="shared" si="61"/>
        <v>70.5</v>
      </c>
      <c r="N814" s="6" t="s">
        <v>15</v>
      </c>
      <c r="P814" s="6" t="s">
        <v>16</v>
      </c>
      <c r="Q814">
        <f t="shared" si="63"/>
        <v>2024</v>
      </c>
    </row>
    <row r="815" spans="1:17" x14ac:dyDescent="0.3">
      <c r="A815" s="6">
        <v>813</v>
      </c>
      <c r="B815" s="6">
        <v>960</v>
      </c>
      <c r="C815" t="s">
        <v>19</v>
      </c>
      <c r="D815" t="s">
        <v>21</v>
      </c>
      <c r="E815" s="1">
        <v>44911.661805555559</v>
      </c>
      <c r="F815" s="1">
        <v>44911.661805555559</v>
      </c>
      <c r="G815" s="1">
        <v>44911.954861111109</v>
      </c>
      <c r="H815">
        <v>1</v>
      </c>
      <c r="I815">
        <v>8</v>
      </c>
      <c r="J815" s="7">
        <f t="shared" si="60"/>
        <v>0</v>
      </c>
      <c r="K815" s="6" t="str">
        <f t="shared" si="62"/>
        <v>Yes</v>
      </c>
      <c r="L815" s="2">
        <f t="shared" si="64"/>
        <v>0.75781818181818184</v>
      </c>
      <c r="M815" s="7">
        <f t="shared" si="61"/>
        <v>7.033333333209157</v>
      </c>
      <c r="N815" s="6" t="s">
        <v>15</v>
      </c>
      <c r="P815" s="6" t="s">
        <v>16</v>
      </c>
      <c r="Q815">
        <f t="shared" si="63"/>
        <v>2022</v>
      </c>
    </row>
    <row r="816" spans="1:17" x14ac:dyDescent="0.3">
      <c r="A816" s="6">
        <v>814</v>
      </c>
      <c r="B816" s="6">
        <v>774</v>
      </c>
      <c r="C816" t="s">
        <v>13</v>
      </c>
      <c r="D816" t="s">
        <v>20</v>
      </c>
      <c r="E816" s="1">
        <v>45589.027777777781</v>
      </c>
      <c r="F816" s="1">
        <v>45589.353472222225</v>
      </c>
      <c r="G816" s="1">
        <v>45589.399305555555</v>
      </c>
      <c r="H816">
        <v>5</v>
      </c>
      <c r="I816">
        <v>24</v>
      </c>
      <c r="J816" s="7">
        <f t="shared" si="60"/>
        <v>7.8166666666511446</v>
      </c>
      <c r="K816" s="6" t="str">
        <f t="shared" si="62"/>
        <v>NO</v>
      </c>
      <c r="L816" s="2">
        <f t="shared" si="64"/>
        <v>0.75772727272727269</v>
      </c>
      <c r="M816" s="7">
        <f t="shared" si="61"/>
        <v>8.9166666665696539</v>
      </c>
      <c r="N816" s="6" t="s">
        <v>15</v>
      </c>
      <c r="P816" s="6" t="s">
        <v>17</v>
      </c>
      <c r="Q816">
        <f t="shared" si="63"/>
        <v>2024</v>
      </c>
    </row>
    <row r="817" spans="1:17" x14ac:dyDescent="0.3">
      <c r="A817" s="6">
        <v>815</v>
      </c>
      <c r="B817" s="6">
        <v>180</v>
      </c>
      <c r="C817" t="s">
        <v>19</v>
      </c>
      <c r="D817" t="s">
        <v>18</v>
      </c>
      <c r="E817" s="1">
        <v>45157.729861111111</v>
      </c>
      <c r="F817" s="1">
        <v>45157.85833333333</v>
      </c>
      <c r="G817" s="1">
        <v>45158.190972222219</v>
      </c>
      <c r="H817">
        <v>15</v>
      </c>
      <c r="I817">
        <v>40</v>
      </c>
      <c r="J817" s="7">
        <f t="shared" si="60"/>
        <v>3.0833333332557231</v>
      </c>
      <c r="K817" s="6" t="str">
        <f t="shared" si="62"/>
        <v>Yes</v>
      </c>
      <c r="L817" s="2">
        <f t="shared" si="64"/>
        <v>0.75772727272727269</v>
      </c>
      <c r="M817" s="7">
        <f t="shared" si="61"/>
        <v>11.066666666592937</v>
      </c>
      <c r="N817" s="6" t="s">
        <v>15</v>
      </c>
      <c r="P817" s="6" t="s">
        <v>16</v>
      </c>
      <c r="Q817">
        <f t="shared" si="63"/>
        <v>2023</v>
      </c>
    </row>
    <row r="818" spans="1:17" x14ac:dyDescent="0.3">
      <c r="A818" s="6">
        <v>816</v>
      </c>
      <c r="B818" s="6">
        <v>803</v>
      </c>
      <c r="C818" t="s">
        <v>13</v>
      </c>
      <c r="D818" t="s">
        <v>21</v>
      </c>
      <c r="E818" s="1">
        <v>44155.488888888889</v>
      </c>
      <c r="F818" s="1">
        <v>44155.493750000001</v>
      </c>
      <c r="G818" s="1">
        <v>44155.722916666666</v>
      </c>
      <c r="H818">
        <v>1</v>
      </c>
      <c r="I818">
        <v>8</v>
      </c>
      <c r="J818" s="7">
        <f t="shared" si="60"/>
        <v>0.11666666669771075</v>
      </c>
      <c r="K818" s="6" t="str">
        <f t="shared" si="62"/>
        <v>Yes</v>
      </c>
      <c r="L818" s="2">
        <f t="shared" si="64"/>
        <v>0.75763636363636366</v>
      </c>
      <c r="M818" s="7">
        <f t="shared" si="61"/>
        <v>5.6166666666395031</v>
      </c>
      <c r="N818" s="6" t="s">
        <v>15</v>
      </c>
      <c r="P818" s="6" t="s">
        <v>16</v>
      </c>
      <c r="Q818">
        <f t="shared" si="63"/>
        <v>2020</v>
      </c>
    </row>
    <row r="819" spans="1:17" x14ac:dyDescent="0.3">
      <c r="A819" s="6">
        <v>817</v>
      </c>
      <c r="B819" s="6">
        <v>421</v>
      </c>
      <c r="C819" t="s">
        <v>13</v>
      </c>
      <c r="D819" t="s">
        <v>14</v>
      </c>
      <c r="E819" s="1">
        <v>45521.268055555556</v>
      </c>
      <c r="F819" s="1">
        <v>45523.093055555553</v>
      </c>
      <c r="G819" s="1">
        <v>45525.92291666667</v>
      </c>
      <c r="H819">
        <v>48</v>
      </c>
      <c r="I819">
        <v>150</v>
      </c>
      <c r="J819" s="7">
        <f t="shared" si="60"/>
        <v>43.799999999930151</v>
      </c>
      <c r="K819" s="6" t="str">
        <f t="shared" si="62"/>
        <v>Yes</v>
      </c>
      <c r="L819" s="2">
        <f t="shared" si="64"/>
        <v>0.75754545454545452</v>
      </c>
      <c r="M819" s="7">
        <f t="shared" si="61"/>
        <v>111.71666666673264</v>
      </c>
      <c r="N819" s="6" t="s">
        <v>15</v>
      </c>
      <c r="P819" s="6" t="s">
        <v>16</v>
      </c>
      <c r="Q819">
        <f t="shared" si="63"/>
        <v>2024</v>
      </c>
    </row>
    <row r="820" spans="1:17" x14ac:dyDescent="0.3">
      <c r="A820" s="6">
        <v>818</v>
      </c>
      <c r="B820" s="6">
        <v>941</v>
      </c>
      <c r="C820" t="s">
        <v>19</v>
      </c>
      <c r="D820" t="s">
        <v>20</v>
      </c>
      <c r="E820" s="1">
        <v>45225.893750000003</v>
      </c>
      <c r="F820" s="1">
        <v>45226.045138888891</v>
      </c>
      <c r="G820" s="1">
        <v>45226.082638888889</v>
      </c>
      <c r="H820">
        <v>5</v>
      </c>
      <c r="I820">
        <v>24</v>
      </c>
      <c r="J820" s="7">
        <f t="shared" si="60"/>
        <v>3.6333333333022892</v>
      </c>
      <c r="K820" s="6" t="str">
        <f t="shared" si="62"/>
        <v>Yes</v>
      </c>
      <c r="L820" s="2">
        <f t="shared" si="64"/>
        <v>0.75745454545454549</v>
      </c>
      <c r="M820" s="7">
        <f t="shared" si="61"/>
        <v>4.5333333332673647</v>
      </c>
      <c r="N820" s="6" t="s">
        <v>15</v>
      </c>
      <c r="P820" s="6" t="s">
        <v>16</v>
      </c>
      <c r="Q820">
        <f t="shared" si="63"/>
        <v>2023</v>
      </c>
    </row>
    <row r="821" spans="1:17" x14ac:dyDescent="0.3">
      <c r="A821" s="6">
        <v>819</v>
      </c>
      <c r="B821" s="6">
        <v>640</v>
      </c>
      <c r="C821" t="s">
        <v>19</v>
      </c>
      <c r="D821" t="s">
        <v>21</v>
      </c>
      <c r="E821" s="1">
        <v>44803.094444444447</v>
      </c>
      <c r="F821" s="1">
        <v>44803.095833333333</v>
      </c>
      <c r="G821" s="1">
        <v>44803.138888888891</v>
      </c>
      <c r="H821">
        <v>1</v>
      </c>
      <c r="I821">
        <v>8</v>
      </c>
      <c r="J821" s="7">
        <f t="shared" si="60"/>
        <v>3.3333333267364651E-2</v>
      </c>
      <c r="K821" s="6" t="str">
        <f t="shared" si="62"/>
        <v>Yes</v>
      </c>
      <c r="L821" s="2">
        <f t="shared" si="64"/>
        <v>0.75736363636363635</v>
      </c>
      <c r="M821" s="7">
        <f t="shared" si="61"/>
        <v>1.0666666666511446</v>
      </c>
      <c r="N821" s="6" t="s">
        <v>15</v>
      </c>
      <c r="P821" s="6" t="s">
        <v>16</v>
      </c>
      <c r="Q821">
        <f t="shared" si="63"/>
        <v>2022</v>
      </c>
    </row>
    <row r="822" spans="1:17" x14ac:dyDescent="0.3">
      <c r="A822" s="6">
        <v>820</v>
      </c>
      <c r="B822" s="6">
        <v>99</v>
      </c>
      <c r="C822" t="s">
        <v>13</v>
      </c>
      <c r="D822" t="s">
        <v>18</v>
      </c>
      <c r="E822" s="1">
        <v>43975.816666666666</v>
      </c>
      <c r="F822" s="1">
        <v>43976.179861111108</v>
      </c>
      <c r="G822" s="1">
        <v>43977.945833333331</v>
      </c>
      <c r="H822">
        <v>15</v>
      </c>
      <c r="I822">
        <v>40</v>
      </c>
      <c r="J822" s="7">
        <f t="shared" si="60"/>
        <v>8.71666666661622</v>
      </c>
      <c r="K822" s="6" t="str">
        <f t="shared" si="62"/>
        <v>Yes</v>
      </c>
      <c r="L822" s="2">
        <f t="shared" si="64"/>
        <v>0.75727272727272732</v>
      </c>
      <c r="M822" s="7">
        <f t="shared" si="61"/>
        <v>51.099999999976717</v>
      </c>
      <c r="N822" s="6" t="s">
        <v>15</v>
      </c>
      <c r="P822" s="6" t="s">
        <v>16</v>
      </c>
      <c r="Q822">
        <f t="shared" si="63"/>
        <v>2020</v>
      </c>
    </row>
    <row r="823" spans="1:17" x14ac:dyDescent="0.3">
      <c r="A823" s="6">
        <v>821</v>
      </c>
      <c r="B823" s="6">
        <v>828</v>
      </c>
      <c r="C823" t="s">
        <v>13</v>
      </c>
      <c r="D823" t="s">
        <v>20</v>
      </c>
      <c r="E823" s="1">
        <v>45633.986111111109</v>
      </c>
      <c r="F823" s="1">
        <v>45633.995138888888</v>
      </c>
      <c r="G823" s="1">
        <v>45634.154861111114</v>
      </c>
      <c r="H823">
        <v>5</v>
      </c>
      <c r="I823">
        <v>24</v>
      </c>
      <c r="J823" s="7">
        <f t="shared" si="60"/>
        <v>0.21666666667442769</v>
      </c>
      <c r="K823" s="6" t="str">
        <f t="shared" si="62"/>
        <v>Yes</v>
      </c>
      <c r="L823" s="2">
        <f t="shared" si="64"/>
        <v>0.75718181818181818</v>
      </c>
      <c r="M823" s="7">
        <f t="shared" si="61"/>
        <v>4.0500000001047738</v>
      </c>
      <c r="N823" s="6" t="s">
        <v>15</v>
      </c>
      <c r="P823" s="6" t="s">
        <v>16</v>
      </c>
      <c r="Q823">
        <f t="shared" si="63"/>
        <v>2024</v>
      </c>
    </row>
    <row r="824" spans="1:17" x14ac:dyDescent="0.3">
      <c r="A824" s="6">
        <v>822</v>
      </c>
      <c r="B824" s="6">
        <v>444</v>
      </c>
      <c r="C824" t="s">
        <v>19</v>
      </c>
      <c r="D824" t="s">
        <v>21</v>
      </c>
      <c r="E824" s="1">
        <v>45474.223611111112</v>
      </c>
      <c r="F824" s="1">
        <v>45474.241666666669</v>
      </c>
      <c r="G824" s="1">
        <v>45474.310416666667</v>
      </c>
      <c r="H824">
        <v>1</v>
      </c>
      <c r="I824">
        <v>8</v>
      </c>
      <c r="J824" s="7">
        <f t="shared" si="60"/>
        <v>0.43333333334885538</v>
      </c>
      <c r="K824" s="6" t="str">
        <f t="shared" si="62"/>
        <v>Yes</v>
      </c>
      <c r="L824" s="2">
        <f t="shared" si="64"/>
        <v>0.75709090909090904</v>
      </c>
      <c r="M824" s="7">
        <f t="shared" si="61"/>
        <v>2.0833333333139308</v>
      </c>
      <c r="N824" s="6" t="s">
        <v>15</v>
      </c>
      <c r="P824" s="6" t="s">
        <v>16</v>
      </c>
      <c r="Q824">
        <f t="shared" si="63"/>
        <v>2024</v>
      </c>
    </row>
    <row r="825" spans="1:17" x14ac:dyDescent="0.3">
      <c r="A825" s="6">
        <v>823</v>
      </c>
      <c r="B825" s="6">
        <v>38</v>
      </c>
      <c r="C825" t="s">
        <v>13</v>
      </c>
      <c r="D825" t="s">
        <v>21</v>
      </c>
      <c r="E825" s="1">
        <v>44100.411805555559</v>
      </c>
      <c r="F825" s="1">
        <v>44100.421527777777</v>
      </c>
      <c r="G825" s="1">
        <v>44100.615277777775</v>
      </c>
      <c r="H825">
        <v>1</v>
      </c>
      <c r="I825">
        <v>8</v>
      </c>
      <c r="J825" s="7">
        <f t="shared" si="60"/>
        <v>0.23333333322079852</v>
      </c>
      <c r="K825" s="6" t="str">
        <f t="shared" si="62"/>
        <v>Yes</v>
      </c>
      <c r="L825" s="2">
        <f t="shared" si="64"/>
        <v>0.75700000000000001</v>
      </c>
      <c r="M825" s="7">
        <f t="shared" si="61"/>
        <v>4.8833333331858739</v>
      </c>
      <c r="N825" s="6" t="s">
        <v>15</v>
      </c>
      <c r="P825" s="6" t="s">
        <v>16</v>
      </c>
      <c r="Q825">
        <f t="shared" si="63"/>
        <v>2020</v>
      </c>
    </row>
    <row r="826" spans="1:17" x14ac:dyDescent="0.3">
      <c r="A826" s="6">
        <v>824</v>
      </c>
      <c r="B826" s="6">
        <v>214</v>
      </c>
      <c r="C826" t="s">
        <v>13</v>
      </c>
      <c r="D826" t="s">
        <v>20</v>
      </c>
      <c r="E826" s="1">
        <v>44447.627083333333</v>
      </c>
      <c r="F826" s="1">
        <v>44447.93472222222</v>
      </c>
      <c r="G826" s="1">
        <v>44448.623611111114</v>
      </c>
      <c r="H826">
        <v>5</v>
      </c>
      <c r="I826">
        <v>24</v>
      </c>
      <c r="J826" s="7">
        <f t="shared" si="60"/>
        <v>7.3833333333022892</v>
      </c>
      <c r="K826" s="6" t="str">
        <f t="shared" si="62"/>
        <v>NO</v>
      </c>
      <c r="L826" s="2">
        <f t="shared" si="64"/>
        <v>0.75690909090909086</v>
      </c>
      <c r="M826" s="7">
        <f t="shared" si="61"/>
        <v>23.916666666744277</v>
      </c>
      <c r="N826" s="6" t="s">
        <v>15</v>
      </c>
      <c r="P826" s="6" t="s">
        <v>17</v>
      </c>
      <c r="Q826">
        <f t="shared" si="63"/>
        <v>2021</v>
      </c>
    </row>
    <row r="827" spans="1:17" x14ac:dyDescent="0.3">
      <c r="A827" s="6">
        <v>825</v>
      </c>
      <c r="B827" s="6">
        <v>731</v>
      </c>
      <c r="C827" t="s">
        <v>13</v>
      </c>
      <c r="D827" t="s">
        <v>21</v>
      </c>
      <c r="E827" s="1">
        <v>43931.406944444447</v>
      </c>
      <c r="F827" s="1">
        <v>43931.431944444441</v>
      </c>
      <c r="G827" s="1">
        <v>43931.743750000001</v>
      </c>
      <c r="H827">
        <v>1</v>
      </c>
      <c r="I827">
        <v>8</v>
      </c>
      <c r="J827" s="7">
        <f t="shared" si="60"/>
        <v>0.59999999986030161</v>
      </c>
      <c r="K827" s="6" t="str">
        <f t="shared" si="62"/>
        <v>Yes</v>
      </c>
      <c r="L827" s="2">
        <f t="shared" si="64"/>
        <v>0.75690909090909086</v>
      </c>
      <c r="M827" s="7">
        <f t="shared" si="61"/>
        <v>8.0833333333139308</v>
      </c>
      <c r="N827" s="6" t="s">
        <v>16</v>
      </c>
      <c r="P827" s="6" t="s">
        <v>17</v>
      </c>
      <c r="Q827">
        <f t="shared" si="63"/>
        <v>2020</v>
      </c>
    </row>
    <row r="828" spans="1:17" x14ac:dyDescent="0.3">
      <c r="A828" s="6">
        <v>826</v>
      </c>
      <c r="B828" s="6">
        <v>17</v>
      </c>
      <c r="C828" t="s">
        <v>19</v>
      </c>
      <c r="D828" t="s">
        <v>18</v>
      </c>
      <c r="E828" s="1">
        <v>44814.913888888892</v>
      </c>
      <c r="F828" s="1">
        <v>44815.232638888891</v>
      </c>
      <c r="G828" s="1">
        <v>44816.486805555556</v>
      </c>
      <c r="H828">
        <v>15</v>
      </c>
      <c r="I828">
        <v>40</v>
      </c>
      <c r="J828" s="7">
        <f t="shared" si="60"/>
        <v>7.6499999999650754</v>
      </c>
      <c r="K828" s="6" t="str">
        <f t="shared" si="62"/>
        <v>Yes</v>
      </c>
      <c r="L828" s="2">
        <f t="shared" si="64"/>
        <v>0.75681818181818183</v>
      </c>
      <c r="M828" s="7">
        <f t="shared" si="61"/>
        <v>37.749999999941792</v>
      </c>
      <c r="N828" s="6" t="s">
        <v>15</v>
      </c>
      <c r="P828" s="6" t="s">
        <v>16</v>
      </c>
      <c r="Q828">
        <f t="shared" si="63"/>
        <v>2022</v>
      </c>
    </row>
    <row r="829" spans="1:17" x14ac:dyDescent="0.3">
      <c r="A829" s="6">
        <v>827</v>
      </c>
      <c r="B829" s="6">
        <v>826</v>
      </c>
      <c r="C829" t="s">
        <v>22</v>
      </c>
      <c r="D829" t="s">
        <v>18</v>
      </c>
      <c r="E829" s="1">
        <v>44440.613194444442</v>
      </c>
      <c r="F829" s="1">
        <v>44441.413888888892</v>
      </c>
      <c r="G829" s="1">
        <v>44443.696527777778</v>
      </c>
      <c r="H829">
        <v>15</v>
      </c>
      <c r="I829">
        <v>40</v>
      </c>
      <c r="J829" s="7">
        <f t="shared" si="60"/>
        <v>19.216666666790843</v>
      </c>
      <c r="K829" s="6" t="str">
        <f t="shared" si="62"/>
        <v>NO</v>
      </c>
      <c r="L829" s="2">
        <f t="shared" si="64"/>
        <v>0.75672727272727269</v>
      </c>
      <c r="M829" s="7">
        <f t="shared" si="61"/>
        <v>74.000000000058208</v>
      </c>
      <c r="N829" s="6" t="s">
        <v>15</v>
      </c>
      <c r="P829" s="6" t="s">
        <v>17</v>
      </c>
      <c r="Q829">
        <f t="shared" si="63"/>
        <v>2021</v>
      </c>
    </row>
    <row r="830" spans="1:17" x14ac:dyDescent="0.3">
      <c r="A830" s="6">
        <v>828</v>
      </c>
      <c r="B830" s="6">
        <v>950</v>
      </c>
      <c r="C830" t="s">
        <v>19</v>
      </c>
      <c r="D830" t="s">
        <v>18</v>
      </c>
      <c r="E830" s="1">
        <v>44323.477777777778</v>
      </c>
      <c r="F830" s="1">
        <v>44324.088194444441</v>
      </c>
      <c r="G830" s="1">
        <v>44325.559027777781</v>
      </c>
      <c r="H830">
        <v>15</v>
      </c>
      <c r="I830">
        <v>40</v>
      </c>
      <c r="J830" s="7">
        <f t="shared" si="60"/>
        <v>14.649999999906868</v>
      </c>
      <c r="K830" s="6" t="str">
        <f t="shared" si="62"/>
        <v>Yes</v>
      </c>
      <c r="L830" s="2">
        <f t="shared" si="64"/>
        <v>0.75672727272727269</v>
      </c>
      <c r="M830" s="7">
        <f t="shared" si="61"/>
        <v>49.950000000069849</v>
      </c>
      <c r="N830" s="6" t="s">
        <v>15</v>
      </c>
      <c r="P830" s="6" t="s">
        <v>16</v>
      </c>
      <c r="Q830">
        <f t="shared" si="63"/>
        <v>2021</v>
      </c>
    </row>
    <row r="831" spans="1:17" x14ac:dyDescent="0.3">
      <c r="A831" s="6">
        <v>829</v>
      </c>
      <c r="B831" s="6">
        <v>150</v>
      </c>
      <c r="C831" t="s">
        <v>13</v>
      </c>
      <c r="D831" t="s">
        <v>20</v>
      </c>
      <c r="E831" s="1">
        <v>43929.479861111111</v>
      </c>
      <c r="F831" s="1">
        <v>43929.65347222222</v>
      </c>
      <c r="G831" s="1">
        <v>43930.251388888886</v>
      </c>
      <c r="H831">
        <v>5</v>
      </c>
      <c r="I831">
        <v>24</v>
      </c>
      <c r="J831" s="7">
        <f t="shared" si="60"/>
        <v>4.1666666666278616</v>
      </c>
      <c r="K831" s="6" t="str">
        <f t="shared" si="62"/>
        <v>Yes</v>
      </c>
      <c r="L831" s="2">
        <f t="shared" si="64"/>
        <v>0.75663636363636366</v>
      </c>
      <c r="M831" s="7">
        <f t="shared" si="61"/>
        <v>18.516666666604578</v>
      </c>
      <c r="N831" s="6" t="s">
        <v>15</v>
      </c>
      <c r="P831" s="6" t="s">
        <v>16</v>
      </c>
      <c r="Q831">
        <f t="shared" si="63"/>
        <v>2020</v>
      </c>
    </row>
    <row r="832" spans="1:17" x14ac:dyDescent="0.3">
      <c r="A832" s="6">
        <v>830</v>
      </c>
      <c r="B832" s="6">
        <v>699</v>
      </c>
      <c r="C832" t="s">
        <v>22</v>
      </c>
      <c r="D832" t="s">
        <v>18</v>
      </c>
      <c r="E832" s="1">
        <v>44441.155555555553</v>
      </c>
      <c r="F832" s="1">
        <v>44441.256944444445</v>
      </c>
      <c r="G832" s="1">
        <v>44441.501388888886</v>
      </c>
      <c r="H832">
        <v>15</v>
      </c>
      <c r="I832">
        <v>40</v>
      </c>
      <c r="J832" s="7">
        <f t="shared" si="60"/>
        <v>2.433333333407063</v>
      </c>
      <c r="K832" s="6" t="str">
        <f t="shared" si="62"/>
        <v>Yes</v>
      </c>
      <c r="L832" s="2">
        <f t="shared" si="64"/>
        <v>0.75654545454545452</v>
      </c>
      <c r="M832" s="7">
        <f t="shared" si="61"/>
        <v>8.2999999999883585</v>
      </c>
      <c r="N832" s="6" t="s">
        <v>15</v>
      </c>
      <c r="P832" s="6" t="s">
        <v>16</v>
      </c>
      <c r="Q832">
        <f t="shared" si="63"/>
        <v>2021</v>
      </c>
    </row>
    <row r="833" spans="1:17" x14ac:dyDescent="0.3">
      <c r="A833" s="6">
        <v>831</v>
      </c>
      <c r="B833" s="6">
        <v>173</v>
      </c>
      <c r="C833" t="s">
        <v>19</v>
      </c>
      <c r="D833" t="s">
        <v>18</v>
      </c>
      <c r="E833" s="1">
        <v>45044.322222222225</v>
      </c>
      <c r="F833" s="1">
        <v>45045.316666666666</v>
      </c>
      <c r="G833" s="1">
        <v>45048.0625</v>
      </c>
      <c r="H833">
        <v>15</v>
      </c>
      <c r="I833">
        <v>40</v>
      </c>
      <c r="J833" s="7">
        <f t="shared" si="60"/>
        <v>23.866666666581295</v>
      </c>
      <c r="K833" s="6" t="str">
        <f t="shared" si="62"/>
        <v>NO</v>
      </c>
      <c r="L833" s="2">
        <f t="shared" si="64"/>
        <v>0.75645454545454549</v>
      </c>
      <c r="M833" s="7">
        <f t="shared" si="61"/>
        <v>89.766666666604578</v>
      </c>
      <c r="N833" s="6" t="s">
        <v>16</v>
      </c>
      <c r="P833" s="6" t="s">
        <v>17</v>
      </c>
      <c r="Q833">
        <f t="shared" si="63"/>
        <v>2023</v>
      </c>
    </row>
    <row r="834" spans="1:17" x14ac:dyDescent="0.3">
      <c r="A834" s="6">
        <v>832</v>
      </c>
      <c r="B834" s="6">
        <v>614</v>
      </c>
      <c r="C834" t="s">
        <v>13</v>
      </c>
      <c r="D834" t="s">
        <v>14</v>
      </c>
      <c r="E834" s="1">
        <v>44752.257638888892</v>
      </c>
      <c r="F834" s="1">
        <v>44753.458333333336</v>
      </c>
      <c r="G834" s="1">
        <v>44755.0625</v>
      </c>
      <c r="H834">
        <v>48</v>
      </c>
      <c r="I834">
        <v>150</v>
      </c>
      <c r="J834" s="7">
        <f t="shared" si="60"/>
        <v>28.816666666651145</v>
      </c>
      <c r="K834" s="6" t="str">
        <f t="shared" si="62"/>
        <v>Yes</v>
      </c>
      <c r="L834" s="2">
        <f t="shared" si="64"/>
        <v>0.75645454545454549</v>
      </c>
      <c r="M834" s="7">
        <f t="shared" si="61"/>
        <v>67.316666666592937</v>
      </c>
      <c r="N834" s="6" t="s">
        <v>15</v>
      </c>
      <c r="P834" s="6" t="s">
        <v>16</v>
      </c>
      <c r="Q834">
        <f t="shared" si="63"/>
        <v>2022</v>
      </c>
    </row>
    <row r="835" spans="1:17" x14ac:dyDescent="0.3">
      <c r="A835" s="6">
        <v>833</v>
      </c>
      <c r="B835" s="6">
        <v>320</v>
      </c>
      <c r="C835" t="s">
        <v>19</v>
      </c>
      <c r="D835" t="s">
        <v>18</v>
      </c>
      <c r="E835" s="1">
        <v>45716.909722222219</v>
      </c>
      <c r="F835" s="1">
        <v>45717.459027777775</v>
      </c>
      <c r="G835" s="1">
        <v>45719.838194444441</v>
      </c>
      <c r="H835">
        <v>15</v>
      </c>
      <c r="I835">
        <v>40</v>
      </c>
      <c r="J835" s="7">
        <f t="shared" ref="J835:J898" si="65">(F835-E835)*24</f>
        <v>13.183333333348855</v>
      </c>
      <c r="K835" s="6" t="str">
        <f t="shared" si="62"/>
        <v>Yes</v>
      </c>
      <c r="L835" s="2">
        <f t="shared" si="64"/>
        <v>0.75636363636363635</v>
      </c>
      <c r="M835" s="7">
        <f t="shared" ref="M835:M898" si="66">(G835-E835)*24</f>
        <v>70.283333333325572</v>
      </c>
      <c r="N835" s="6" t="s">
        <v>15</v>
      </c>
      <c r="P835" s="6" t="s">
        <v>16</v>
      </c>
      <c r="Q835">
        <f t="shared" si="63"/>
        <v>2025</v>
      </c>
    </row>
    <row r="836" spans="1:17" x14ac:dyDescent="0.3">
      <c r="A836" s="6">
        <v>834</v>
      </c>
      <c r="B836" s="6">
        <v>622</v>
      </c>
      <c r="C836" t="s">
        <v>22</v>
      </c>
      <c r="D836" t="s">
        <v>18</v>
      </c>
      <c r="E836" s="1">
        <v>45569.013888888891</v>
      </c>
      <c r="F836" s="1">
        <v>45569.212500000001</v>
      </c>
      <c r="G836" s="1">
        <v>45572.052083333336</v>
      </c>
      <c r="H836">
        <v>15</v>
      </c>
      <c r="I836">
        <v>40</v>
      </c>
      <c r="J836" s="7">
        <f t="shared" si="65"/>
        <v>4.7666666666627862</v>
      </c>
      <c r="K836" s="6" t="str">
        <f t="shared" ref="K836:K899" si="67">IF(J836&lt;=H836,"Yes","NO")</f>
        <v>Yes</v>
      </c>
      <c r="L836" s="2">
        <f t="shared" si="64"/>
        <v>0.75627272727272732</v>
      </c>
      <c r="M836" s="7">
        <f t="shared" si="66"/>
        <v>72.916666666686069</v>
      </c>
      <c r="N836" s="6" t="s">
        <v>16</v>
      </c>
      <c r="P836" s="6" t="s">
        <v>17</v>
      </c>
      <c r="Q836">
        <f t="shared" ref="Q836:Q899" si="68">YEAR(E836)</f>
        <v>2024</v>
      </c>
    </row>
    <row r="837" spans="1:17" x14ac:dyDescent="0.3">
      <c r="A837" s="6">
        <v>835</v>
      </c>
      <c r="B837" s="6">
        <v>394</v>
      </c>
      <c r="C837" t="s">
        <v>19</v>
      </c>
      <c r="D837" t="s">
        <v>18</v>
      </c>
      <c r="E837" s="1">
        <v>44795.738888888889</v>
      </c>
      <c r="F837" s="1">
        <v>44796.425694444442</v>
      </c>
      <c r="G837" s="1">
        <v>44798.411111111112</v>
      </c>
      <c r="H837">
        <v>15</v>
      </c>
      <c r="I837">
        <v>40</v>
      </c>
      <c r="J837" s="7">
        <f t="shared" si="65"/>
        <v>16.483333333279006</v>
      </c>
      <c r="K837" s="6" t="str">
        <f t="shared" si="67"/>
        <v>NO</v>
      </c>
      <c r="L837" s="2">
        <f t="shared" ref="L837:L900" si="69">COUNTIF(K837:K11836,"YES")/11000</f>
        <v>0.75618181818181818</v>
      </c>
      <c r="M837" s="7">
        <f t="shared" si="66"/>
        <v>64.133333333360497</v>
      </c>
      <c r="N837" s="6" t="s">
        <v>15</v>
      </c>
      <c r="P837" s="6" t="s">
        <v>17</v>
      </c>
      <c r="Q837">
        <f t="shared" si="68"/>
        <v>2022</v>
      </c>
    </row>
    <row r="838" spans="1:17" x14ac:dyDescent="0.3">
      <c r="A838" s="6">
        <v>836</v>
      </c>
      <c r="B838" s="6">
        <v>894</v>
      </c>
      <c r="C838" t="s">
        <v>13</v>
      </c>
      <c r="D838" t="s">
        <v>20</v>
      </c>
      <c r="E838" s="1">
        <v>44521.65625</v>
      </c>
      <c r="F838" s="1">
        <v>44521.904861111114</v>
      </c>
      <c r="G838" s="1">
        <v>44522.655555555553</v>
      </c>
      <c r="H838">
        <v>5</v>
      </c>
      <c r="I838">
        <v>24</v>
      </c>
      <c r="J838" s="7">
        <f t="shared" si="65"/>
        <v>5.9666666667326353</v>
      </c>
      <c r="K838" s="6" t="str">
        <f t="shared" si="67"/>
        <v>NO</v>
      </c>
      <c r="L838" s="2">
        <f t="shared" si="69"/>
        <v>0.75618181818181818</v>
      </c>
      <c r="M838" s="7">
        <f t="shared" si="66"/>
        <v>23.983333333279006</v>
      </c>
      <c r="N838" s="6" t="s">
        <v>15</v>
      </c>
      <c r="P838" s="6" t="s">
        <v>17</v>
      </c>
      <c r="Q838">
        <f t="shared" si="68"/>
        <v>2021</v>
      </c>
    </row>
    <row r="839" spans="1:17" x14ac:dyDescent="0.3">
      <c r="A839" s="6">
        <v>837</v>
      </c>
      <c r="B839" s="6">
        <v>412</v>
      </c>
      <c r="C839" t="s">
        <v>19</v>
      </c>
      <c r="D839" t="s">
        <v>21</v>
      </c>
      <c r="E839" s="1">
        <v>44008.511111111111</v>
      </c>
      <c r="F839" s="1">
        <v>44008.520138888889</v>
      </c>
      <c r="G839" s="1">
        <v>44008.62777777778</v>
      </c>
      <c r="H839">
        <v>1</v>
      </c>
      <c r="I839">
        <v>8</v>
      </c>
      <c r="J839" s="7">
        <f t="shared" si="65"/>
        <v>0.21666666667442769</v>
      </c>
      <c r="K839" s="6" t="str">
        <f t="shared" si="67"/>
        <v>Yes</v>
      </c>
      <c r="L839" s="2">
        <f t="shared" si="69"/>
        <v>0.75618181818181818</v>
      </c>
      <c r="M839" s="7">
        <f t="shared" si="66"/>
        <v>2.8000000000465661</v>
      </c>
      <c r="N839" s="6" t="s">
        <v>15</v>
      </c>
      <c r="P839" s="6" t="s">
        <v>16</v>
      </c>
      <c r="Q839">
        <f t="shared" si="68"/>
        <v>2020</v>
      </c>
    </row>
    <row r="840" spans="1:17" x14ac:dyDescent="0.3">
      <c r="A840" s="6">
        <v>838</v>
      </c>
      <c r="B840" s="6">
        <v>711</v>
      </c>
      <c r="C840" t="s">
        <v>22</v>
      </c>
      <c r="D840" t="s">
        <v>21</v>
      </c>
      <c r="E840" s="1">
        <v>44509.611805555556</v>
      </c>
      <c r="F840" s="1">
        <v>44509.636111111111</v>
      </c>
      <c r="G840" s="1">
        <v>44509.873611111114</v>
      </c>
      <c r="H840">
        <v>1</v>
      </c>
      <c r="I840">
        <v>8</v>
      </c>
      <c r="J840" s="7">
        <f t="shared" si="65"/>
        <v>0.58333333331393078</v>
      </c>
      <c r="K840" s="6" t="str">
        <f t="shared" si="67"/>
        <v>Yes</v>
      </c>
      <c r="L840" s="2">
        <f t="shared" si="69"/>
        <v>0.75609090909090904</v>
      </c>
      <c r="M840" s="7">
        <f t="shared" si="66"/>
        <v>6.28333333338378</v>
      </c>
      <c r="N840" s="6" t="s">
        <v>15</v>
      </c>
      <c r="P840" s="6" t="s">
        <v>16</v>
      </c>
      <c r="Q840">
        <f t="shared" si="68"/>
        <v>2021</v>
      </c>
    </row>
    <row r="841" spans="1:17" x14ac:dyDescent="0.3">
      <c r="A841" s="6">
        <v>839</v>
      </c>
      <c r="B841" s="6">
        <v>377</v>
      </c>
      <c r="C841" t="s">
        <v>13</v>
      </c>
      <c r="D841" t="s">
        <v>20</v>
      </c>
      <c r="E841" s="1">
        <v>45292.76458333333</v>
      </c>
      <c r="F841" s="1">
        <v>45292.878472222219</v>
      </c>
      <c r="G841" s="1">
        <v>45293.350694444445</v>
      </c>
      <c r="H841">
        <v>5</v>
      </c>
      <c r="I841">
        <v>24</v>
      </c>
      <c r="J841" s="7">
        <f t="shared" si="65"/>
        <v>2.7333333333372138</v>
      </c>
      <c r="K841" s="6" t="str">
        <f t="shared" si="67"/>
        <v>Yes</v>
      </c>
      <c r="L841" s="2">
        <f t="shared" si="69"/>
        <v>0.75600000000000001</v>
      </c>
      <c r="M841" s="7">
        <f t="shared" si="66"/>
        <v>14.06666666676756</v>
      </c>
      <c r="N841" s="6" t="s">
        <v>15</v>
      </c>
      <c r="P841" s="6" t="s">
        <v>16</v>
      </c>
      <c r="Q841">
        <f t="shared" si="68"/>
        <v>2024</v>
      </c>
    </row>
    <row r="842" spans="1:17" x14ac:dyDescent="0.3">
      <c r="A842" s="6">
        <v>840</v>
      </c>
      <c r="B842" s="6">
        <v>52</v>
      </c>
      <c r="C842" t="s">
        <v>19</v>
      </c>
      <c r="D842" t="s">
        <v>21</v>
      </c>
      <c r="E842" s="1">
        <v>45400.747916666667</v>
      </c>
      <c r="F842" s="1">
        <v>45400.75277777778</v>
      </c>
      <c r="G842" s="1">
        <v>45400.99722222222</v>
      </c>
      <c r="H842">
        <v>1</v>
      </c>
      <c r="I842">
        <v>8</v>
      </c>
      <c r="J842" s="7">
        <f t="shared" si="65"/>
        <v>0.11666666669771075</v>
      </c>
      <c r="K842" s="6" t="str">
        <f t="shared" si="67"/>
        <v>Yes</v>
      </c>
      <c r="L842" s="2">
        <f t="shared" si="69"/>
        <v>0.75590909090909086</v>
      </c>
      <c r="M842" s="7">
        <f t="shared" si="66"/>
        <v>5.9833333332790062</v>
      </c>
      <c r="N842" s="6" t="s">
        <v>15</v>
      </c>
      <c r="P842" s="6" t="s">
        <v>16</v>
      </c>
      <c r="Q842">
        <f t="shared" si="68"/>
        <v>2024</v>
      </c>
    </row>
    <row r="843" spans="1:17" x14ac:dyDescent="0.3">
      <c r="A843" s="6">
        <v>841</v>
      </c>
      <c r="B843" s="6">
        <v>646</v>
      </c>
      <c r="C843" t="s">
        <v>22</v>
      </c>
      <c r="D843" t="s">
        <v>20</v>
      </c>
      <c r="E843" s="1">
        <v>44121.432638888888</v>
      </c>
      <c r="F843" s="1">
        <v>44121.637499999997</v>
      </c>
      <c r="G843" s="1">
        <v>44121.652777777781</v>
      </c>
      <c r="H843">
        <v>5</v>
      </c>
      <c r="I843">
        <v>24</v>
      </c>
      <c r="J843" s="7">
        <f t="shared" si="65"/>
        <v>4.9166666666278616</v>
      </c>
      <c r="K843" s="6" t="str">
        <f t="shared" si="67"/>
        <v>Yes</v>
      </c>
      <c r="L843" s="2">
        <f t="shared" si="69"/>
        <v>0.75581818181818183</v>
      </c>
      <c r="M843" s="7">
        <f t="shared" si="66"/>
        <v>5.2833333334419876</v>
      </c>
      <c r="N843" s="6" t="s">
        <v>15</v>
      </c>
      <c r="P843" s="6" t="s">
        <v>16</v>
      </c>
      <c r="Q843">
        <f t="shared" si="68"/>
        <v>2020</v>
      </c>
    </row>
    <row r="844" spans="1:17" x14ac:dyDescent="0.3">
      <c r="A844" s="6">
        <v>842</v>
      </c>
      <c r="B844" s="6">
        <v>779</v>
      </c>
      <c r="C844" t="s">
        <v>19</v>
      </c>
      <c r="D844" t="s">
        <v>18</v>
      </c>
      <c r="E844" s="1">
        <v>44863.604861111111</v>
      </c>
      <c r="F844" s="1">
        <v>44864.449305555558</v>
      </c>
      <c r="G844" s="1">
        <v>44864.824999999997</v>
      </c>
      <c r="H844">
        <v>15</v>
      </c>
      <c r="I844">
        <v>40</v>
      </c>
      <c r="J844" s="7">
        <f t="shared" si="65"/>
        <v>20.266666666720994</v>
      </c>
      <c r="K844" s="6" t="str">
        <f t="shared" si="67"/>
        <v>NO</v>
      </c>
      <c r="L844" s="2">
        <f t="shared" si="69"/>
        <v>0.75572727272727269</v>
      </c>
      <c r="M844" s="7">
        <f t="shared" si="66"/>
        <v>29.283333333267365</v>
      </c>
      <c r="N844" s="6" t="s">
        <v>15</v>
      </c>
      <c r="P844" s="6" t="s">
        <v>17</v>
      </c>
      <c r="Q844">
        <f t="shared" si="68"/>
        <v>2022</v>
      </c>
    </row>
    <row r="845" spans="1:17" x14ac:dyDescent="0.3">
      <c r="A845" s="6">
        <v>843</v>
      </c>
      <c r="B845" s="6">
        <v>460</v>
      </c>
      <c r="C845" t="s">
        <v>22</v>
      </c>
      <c r="D845" t="s">
        <v>14</v>
      </c>
      <c r="E845" s="1">
        <v>44523.398611111108</v>
      </c>
      <c r="F845" s="1">
        <v>44523.463888888888</v>
      </c>
      <c r="G845" s="1">
        <v>44527.23333333333</v>
      </c>
      <c r="H845">
        <v>48</v>
      </c>
      <c r="I845">
        <v>150</v>
      </c>
      <c r="J845" s="7">
        <f t="shared" si="65"/>
        <v>1.5666666667093523</v>
      </c>
      <c r="K845" s="6" t="str">
        <f t="shared" si="67"/>
        <v>Yes</v>
      </c>
      <c r="L845" s="2">
        <f t="shared" si="69"/>
        <v>0.75572727272727269</v>
      </c>
      <c r="M845" s="7">
        <f t="shared" si="66"/>
        <v>92.033333333325572</v>
      </c>
      <c r="N845" s="6" t="s">
        <v>15</v>
      </c>
      <c r="P845" s="6" t="s">
        <v>16</v>
      </c>
      <c r="Q845">
        <f t="shared" si="68"/>
        <v>2021</v>
      </c>
    </row>
    <row r="846" spans="1:17" x14ac:dyDescent="0.3">
      <c r="A846" s="6">
        <v>844</v>
      </c>
      <c r="B846" s="6">
        <v>310</v>
      </c>
      <c r="C846" t="s">
        <v>13</v>
      </c>
      <c r="D846" t="s">
        <v>20</v>
      </c>
      <c r="E846" s="1">
        <v>44399.504166666666</v>
      </c>
      <c r="F846" s="1">
        <v>44399.558333333334</v>
      </c>
      <c r="G846" s="1">
        <v>44400.395833333336</v>
      </c>
      <c r="H846">
        <v>5</v>
      </c>
      <c r="I846">
        <v>24</v>
      </c>
      <c r="J846" s="7">
        <f t="shared" si="65"/>
        <v>1.3000000000465661</v>
      </c>
      <c r="K846" s="6" t="str">
        <f t="shared" si="67"/>
        <v>Yes</v>
      </c>
      <c r="L846" s="2">
        <f t="shared" si="69"/>
        <v>0.75563636363636366</v>
      </c>
      <c r="M846" s="7">
        <f t="shared" si="66"/>
        <v>21.400000000081491</v>
      </c>
      <c r="N846" s="6" t="s">
        <v>15</v>
      </c>
      <c r="P846" s="6" t="s">
        <v>16</v>
      </c>
      <c r="Q846">
        <f t="shared" si="68"/>
        <v>2021</v>
      </c>
    </row>
    <row r="847" spans="1:17" x14ac:dyDescent="0.3">
      <c r="A847" s="6">
        <v>845</v>
      </c>
      <c r="B847" s="6">
        <v>399</v>
      </c>
      <c r="C847" t="s">
        <v>22</v>
      </c>
      <c r="D847" t="s">
        <v>18</v>
      </c>
      <c r="E847" s="1">
        <v>44988.429166666669</v>
      </c>
      <c r="F847" s="1">
        <v>44988.530555555553</v>
      </c>
      <c r="G847" s="1">
        <v>44990.564583333333</v>
      </c>
      <c r="H847">
        <v>15</v>
      </c>
      <c r="I847">
        <v>40</v>
      </c>
      <c r="J847" s="7">
        <f t="shared" si="65"/>
        <v>2.4333333332324401</v>
      </c>
      <c r="K847" s="6" t="str">
        <f t="shared" si="67"/>
        <v>Yes</v>
      </c>
      <c r="L847" s="2">
        <f t="shared" si="69"/>
        <v>0.75554545454545452</v>
      </c>
      <c r="M847" s="7">
        <f t="shared" si="66"/>
        <v>51.249999999941792</v>
      </c>
      <c r="N847" s="6" t="s">
        <v>15</v>
      </c>
      <c r="P847" s="6" t="s">
        <v>16</v>
      </c>
      <c r="Q847">
        <f t="shared" si="68"/>
        <v>2023</v>
      </c>
    </row>
    <row r="848" spans="1:17" x14ac:dyDescent="0.3">
      <c r="A848" s="6">
        <v>846</v>
      </c>
      <c r="B848" s="6">
        <v>268</v>
      </c>
      <c r="C848" t="s">
        <v>13</v>
      </c>
      <c r="D848" t="s">
        <v>18</v>
      </c>
      <c r="E848" s="1">
        <v>44348.767361111109</v>
      </c>
      <c r="F848" s="1">
        <v>44349.515277777777</v>
      </c>
      <c r="G848" s="1">
        <v>44352.23333333333</v>
      </c>
      <c r="H848">
        <v>15</v>
      </c>
      <c r="I848">
        <v>40</v>
      </c>
      <c r="J848" s="7">
        <f t="shared" si="65"/>
        <v>17.950000000011642</v>
      </c>
      <c r="K848" s="6" t="str">
        <f t="shared" si="67"/>
        <v>NO</v>
      </c>
      <c r="L848" s="2">
        <f t="shared" si="69"/>
        <v>0.75545454545454549</v>
      </c>
      <c r="M848" s="7">
        <f t="shared" si="66"/>
        <v>83.183333333290648</v>
      </c>
      <c r="N848" s="6" t="s">
        <v>16</v>
      </c>
      <c r="P848" s="6" t="s">
        <v>17</v>
      </c>
      <c r="Q848">
        <f t="shared" si="68"/>
        <v>2021</v>
      </c>
    </row>
    <row r="849" spans="1:17" x14ac:dyDescent="0.3">
      <c r="A849" s="6">
        <v>847</v>
      </c>
      <c r="B849" s="6">
        <v>846</v>
      </c>
      <c r="C849" t="s">
        <v>22</v>
      </c>
      <c r="D849" t="s">
        <v>14</v>
      </c>
      <c r="E849" s="1">
        <v>44923.352777777778</v>
      </c>
      <c r="F849" s="1">
        <v>44923.604861111111</v>
      </c>
      <c r="G849" s="1">
        <v>44925.793055555558</v>
      </c>
      <c r="H849">
        <v>48</v>
      </c>
      <c r="I849">
        <v>150</v>
      </c>
      <c r="J849" s="7">
        <f t="shared" si="65"/>
        <v>6.0499999999883585</v>
      </c>
      <c r="K849" s="6" t="str">
        <f t="shared" si="67"/>
        <v>Yes</v>
      </c>
      <c r="L849" s="2">
        <f t="shared" si="69"/>
        <v>0.75545454545454549</v>
      </c>
      <c r="M849" s="7">
        <f t="shared" si="66"/>
        <v>58.566666666709352</v>
      </c>
      <c r="N849" s="6" t="s">
        <v>15</v>
      </c>
      <c r="P849" s="6" t="s">
        <v>16</v>
      </c>
      <c r="Q849">
        <f t="shared" si="68"/>
        <v>2022</v>
      </c>
    </row>
    <row r="850" spans="1:17" x14ac:dyDescent="0.3">
      <c r="A850" s="6">
        <v>848</v>
      </c>
      <c r="B850" s="6">
        <v>376</v>
      </c>
      <c r="C850" t="s">
        <v>13</v>
      </c>
      <c r="D850" t="s">
        <v>20</v>
      </c>
      <c r="E850" s="1">
        <v>44842.841666666667</v>
      </c>
      <c r="F850" s="1">
        <v>44843.116666666669</v>
      </c>
      <c r="G850" s="1">
        <v>44843.854166666664</v>
      </c>
      <c r="H850">
        <v>5</v>
      </c>
      <c r="I850">
        <v>24</v>
      </c>
      <c r="J850" s="7">
        <f t="shared" si="65"/>
        <v>6.6000000000349246</v>
      </c>
      <c r="K850" s="6" t="str">
        <f t="shared" si="67"/>
        <v>NO</v>
      </c>
      <c r="L850" s="2">
        <f t="shared" si="69"/>
        <v>0.75536363636363635</v>
      </c>
      <c r="M850" s="7">
        <f t="shared" si="66"/>
        <v>24.299999999930151</v>
      </c>
      <c r="N850" s="6" t="s">
        <v>15</v>
      </c>
      <c r="P850" s="6" t="s">
        <v>17</v>
      </c>
      <c r="Q850">
        <f t="shared" si="68"/>
        <v>2022</v>
      </c>
    </row>
    <row r="851" spans="1:17" x14ac:dyDescent="0.3">
      <c r="A851" s="6">
        <v>849</v>
      </c>
      <c r="B851" s="6">
        <v>624</v>
      </c>
      <c r="C851" t="s">
        <v>22</v>
      </c>
      <c r="D851" t="s">
        <v>20</v>
      </c>
      <c r="E851" s="1">
        <v>45067.324305555558</v>
      </c>
      <c r="F851" s="1">
        <v>45067.490972222222</v>
      </c>
      <c r="G851" s="1">
        <v>45067.614583333336</v>
      </c>
      <c r="H851">
        <v>5</v>
      </c>
      <c r="I851">
        <v>24</v>
      </c>
      <c r="J851" s="7">
        <f t="shared" si="65"/>
        <v>3.9999999999417923</v>
      </c>
      <c r="K851" s="6" t="str">
        <f t="shared" si="67"/>
        <v>Yes</v>
      </c>
      <c r="L851" s="2">
        <f t="shared" si="69"/>
        <v>0.75536363636363635</v>
      </c>
      <c r="M851" s="7">
        <f t="shared" si="66"/>
        <v>6.9666666666744277</v>
      </c>
      <c r="N851" s="6" t="s">
        <v>15</v>
      </c>
      <c r="P851" s="6" t="s">
        <v>16</v>
      </c>
      <c r="Q851">
        <f t="shared" si="68"/>
        <v>2023</v>
      </c>
    </row>
    <row r="852" spans="1:17" x14ac:dyDescent="0.3">
      <c r="A852" s="6">
        <v>850</v>
      </c>
      <c r="B852" s="6">
        <v>590</v>
      </c>
      <c r="C852" t="s">
        <v>13</v>
      </c>
      <c r="D852" t="s">
        <v>14</v>
      </c>
      <c r="E852" s="1">
        <v>44858.140972222223</v>
      </c>
      <c r="F852" s="1">
        <v>44859.951388888891</v>
      </c>
      <c r="G852" s="1">
        <v>44864.918749999997</v>
      </c>
      <c r="H852">
        <v>48</v>
      </c>
      <c r="I852">
        <v>150</v>
      </c>
      <c r="J852" s="7">
        <f t="shared" si="65"/>
        <v>43.450000000011642</v>
      </c>
      <c r="K852" s="6" t="str">
        <f t="shared" si="67"/>
        <v>Yes</v>
      </c>
      <c r="L852" s="2">
        <f t="shared" si="69"/>
        <v>0.75527272727272732</v>
      </c>
      <c r="M852" s="7">
        <f t="shared" si="66"/>
        <v>162.66666666656965</v>
      </c>
      <c r="N852" s="6" t="s">
        <v>15</v>
      </c>
      <c r="P852" s="6" t="s">
        <v>16</v>
      </c>
      <c r="Q852">
        <f t="shared" si="68"/>
        <v>2022</v>
      </c>
    </row>
    <row r="853" spans="1:17" x14ac:dyDescent="0.3">
      <c r="A853" s="6">
        <v>851</v>
      </c>
      <c r="B853" s="6">
        <v>277</v>
      </c>
      <c r="C853" t="s">
        <v>22</v>
      </c>
      <c r="D853" t="s">
        <v>20</v>
      </c>
      <c r="E853" s="1">
        <v>44471.044444444444</v>
      </c>
      <c r="F853" s="1">
        <v>44471.0625</v>
      </c>
      <c r="G853" s="1">
        <v>44471.364583333336</v>
      </c>
      <c r="H853">
        <v>5</v>
      </c>
      <c r="I853">
        <v>24</v>
      </c>
      <c r="J853" s="7">
        <f t="shared" si="65"/>
        <v>0.43333333334885538</v>
      </c>
      <c r="K853" s="6" t="str">
        <f t="shared" si="67"/>
        <v>Yes</v>
      </c>
      <c r="L853" s="2">
        <f t="shared" si="69"/>
        <v>0.75518181818181818</v>
      </c>
      <c r="M853" s="7">
        <f t="shared" si="66"/>
        <v>7.683333333407063</v>
      </c>
      <c r="N853" s="6" t="s">
        <v>15</v>
      </c>
      <c r="P853" s="6" t="s">
        <v>16</v>
      </c>
      <c r="Q853">
        <f t="shared" si="68"/>
        <v>2021</v>
      </c>
    </row>
    <row r="854" spans="1:17" x14ac:dyDescent="0.3">
      <c r="A854" s="6">
        <v>852</v>
      </c>
      <c r="B854" s="6">
        <v>599</v>
      </c>
      <c r="C854" t="s">
        <v>13</v>
      </c>
      <c r="D854" t="s">
        <v>18</v>
      </c>
      <c r="E854" s="1">
        <v>44252.556250000001</v>
      </c>
      <c r="F854" s="1">
        <v>44252.570138888892</v>
      </c>
      <c r="G854" s="1">
        <v>44252.880555555559</v>
      </c>
      <c r="H854">
        <v>15</v>
      </c>
      <c r="I854">
        <v>40</v>
      </c>
      <c r="J854" s="7">
        <f t="shared" si="65"/>
        <v>0.33333333337213844</v>
      </c>
      <c r="K854" s="6" t="str">
        <f t="shared" si="67"/>
        <v>Yes</v>
      </c>
      <c r="L854" s="2">
        <f t="shared" si="69"/>
        <v>0.75509090909090915</v>
      </c>
      <c r="M854" s="7">
        <f t="shared" si="66"/>
        <v>7.78333333338378</v>
      </c>
      <c r="N854" s="6" t="s">
        <v>15</v>
      </c>
      <c r="P854" s="6" t="s">
        <v>16</v>
      </c>
      <c r="Q854">
        <f t="shared" si="68"/>
        <v>2021</v>
      </c>
    </row>
    <row r="855" spans="1:17" x14ac:dyDescent="0.3">
      <c r="A855" s="6">
        <v>853</v>
      </c>
      <c r="B855" s="6">
        <v>189</v>
      </c>
      <c r="C855" t="s">
        <v>13</v>
      </c>
      <c r="D855" t="s">
        <v>14</v>
      </c>
      <c r="E855" s="1">
        <v>45319.673611111109</v>
      </c>
      <c r="F855" s="1">
        <v>45320.088888888888</v>
      </c>
      <c r="G855" s="1">
        <v>45321.15902777778</v>
      </c>
      <c r="H855">
        <v>48</v>
      </c>
      <c r="I855">
        <v>150</v>
      </c>
      <c r="J855" s="7">
        <f t="shared" si="65"/>
        <v>9.9666666666744277</v>
      </c>
      <c r="K855" s="6" t="str">
        <f t="shared" si="67"/>
        <v>Yes</v>
      </c>
      <c r="L855" s="2">
        <f t="shared" si="69"/>
        <v>0.755</v>
      </c>
      <c r="M855" s="7">
        <f t="shared" si="66"/>
        <v>35.650000000081491</v>
      </c>
      <c r="N855" s="6" t="s">
        <v>15</v>
      </c>
      <c r="P855" s="6" t="s">
        <v>16</v>
      </c>
      <c r="Q855">
        <f t="shared" si="68"/>
        <v>2024</v>
      </c>
    </row>
    <row r="856" spans="1:17" x14ac:dyDescent="0.3">
      <c r="A856" s="6">
        <v>854</v>
      </c>
      <c r="B856" s="6">
        <v>182</v>
      </c>
      <c r="C856" t="s">
        <v>19</v>
      </c>
      <c r="D856" t="s">
        <v>18</v>
      </c>
      <c r="E856" s="1">
        <v>44386.883333333331</v>
      </c>
      <c r="F856" s="1">
        <v>44387.105555555558</v>
      </c>
      <c r="G856" s="1">
        <v>44389.726388888892</v>
      </c>
      <c r="H856">
        <v>15</v>
      </c>
      <c r="I856">
        <v>40</v>
      </c>
      <c r="J856" s="7">
        <f t="shared" si="65"/>
        <v>5.3333333334303461</v>
      </c>
      <c r="K856" s="6" t="str">
        <f t="shared" si="67"/>
        <v>Yes</v>
      </c>
      <c r="L856" s="2">
        <f t="shared" si="69"/>
        <v>0.75490909090909086</v>
      </c>
      <c r="M856" s="7">
        <f t="shared" si="66"/>
        <v>68.233333333453629</v>
      </c>
      <c r="N856" s="6" t="s">
        <v>15</v>
      </c>
      <c r="P856" s="6" t="s">
        <v>16</v>
      </c>
      <c r="Q856">
        <f t="shared" si="68"/>
        <v>2021</v>
      </c>
    </row>
    <row r="857" spans="1:17" x14ac:dyDescent="0.3">
      <c r="A857" s="6">
        <v>855</v>
      </c>
      <c r="B857" s="6">
        <v>962</v>
      </c>
      <c r="C857" t="s">
        <v>13</v>
      </c>
      <c r="D857" t="s">
        <v>18</v>
      </c>
      <c r="E857" s="1">
        <v>44003.859722222223</v>
      </c>
      <c r="F857" s="1">
        <v>44004.831250000003</v>
      </c>
      <c r="G857" s="1">
        <v>44006.148611111108</v>
      </c>
      <c r="H857">
        <v>15</v>
      </c>
      <c r="I857">
        <v>40</v>
      </c>
      <c r="J857" s="7">
        <f t="shared" si="65"/>
        <v>23.316666666709352</v>
      </c>
      <c r="K857" s="6" t="str">
        <f t="shared" si="67"/>
        <v>NO</v>
      </c>
      <c r="L857" s="2">
        <f t="shared" si="69"/>
        <v>0.75481818181818183</v>
      </c>
      <c r="M857" s="7">
        <f t="shared" si="66"/>
        <v>54.93333333323244</v>
      </c>
      <c r="N857" s="6" t="s">
        <v>15</v>
      </c>
      <c r="P857" s="6" t="s">
        <v>17</v>
      </c>
      <c r="Q857">
        <f t="shared" si="68"/>
        <v>2020</v>
      </c>
    </row>
    <row r="858" spans="1:17" x14ac:dyDescent="0.3">
      <c r="A858" s="6">
        <v>856</v>
      </c>
      <c r="B858" s="6">
        <v>810</v>
      </c>
      <c r="C858" t="s">
        <v>13</v>
      </c>
      <c r="D858" t="s">
        <v>18</v>
      </c>
      <c r="E858" s="1">
        <v>44167.177083333336</v>
      </c>
      <c r="F858" s="1">
        <v>44168.023611111108</v>
      </c>
      <c r="G858" s="1">
        <v>44169.188888888886</v>
      </c>
      <c r="H858">
        <v>15</v>
      </c>
      <c r="I858">
        <v>40</v>
      </c>
      <c r="J858" s="7">
        <f t="shared" si="65"/>
        <v>20.316666666534729</v>
      </c>
      <c r="K858" s="6" t="str">
        <f t="shared" si="67"/>
        <v>NO</v>
      </c>
      <c r="L858" s="2">
        <f t="shared" si="69"/>
        <v>0.75481818181818183</v>
      </c>
      <c r="M858" s="7">
        <f t="shared" si="66"/>
        <v>48.283333333209157</v>
      </c>
      <c r="N858" s="6" t="s">
        <v>15</v>
      </c>
      <c r="P858" s="6" t="s">
        <v>17</v>
      </c>
      <c r="Q858">
        <f t="shared" si="68"/>
        <v>2020</v>
      </c>
    </row>
    <row r="859" spans="1:17" x14ac:dyDescent="0.3">
      <c r="A859" s="6">
        <v>857</v>
      </c>
      <c r="B859" s="6">
        <v>585</v>
      </c>
      <c r="C859" t="s">
        <v>19</v>
      </c>
      <c r="D859" t="s">
        <v>14</v>
      </c>
      <c r="E859" s="1">
        <v>44840.893750000003</v>
      </c>
      <c r="F859" s="1">
        <v>44842.40902777778</v>
      </c>
      <c r="G859" s="1">
        <v>44848.11041666667</v>
      </c>
      <c r="H859">
        <v>48</v>
      </c>
      <c r="I859">
        <v>150</v>
      </c>
      <c r="J859" s="7">
        <f t="shared" si="65"/>
        <v>36.366666666639503</v>
      </c>
      <c r="K859" s="6" t="str">
        <f t="shared" si="67"/>
        <v>Yes</v>
      </c>
      <c r="L859" s="2">
        <f t="shared" si="69"/>
        <v>0.75481818181818183</v>
      </c>
      <c r="M859" s="7">
        <f t="shared" si="66"/>
        <v>173.20000000001164</v>
      </c>
      <c r="N859" s="6" t="s">
        <v>15</v>
      </c>
      <c r="P859" s="6" t="s">
        <v>16</v>
      </c>
      <c r="Q859">
        <f t="shared" si="68"/>
        <v>2022</v>
      </c>
    </row>
    <row r="860" spans="1:17" x14ac:dyDescent="0.3">
      <c r="A860" s="6">
        <v>858</v>
      </c>
      <c r="B860" s="6">
        <v>792</v>
      </c>
      <c r="C860" t="s">
        <v>19</v>
      </c>
      <c r="D860" t="s">
        <v>14</v>
      </c>
      <c r="E860" s="1">
        <v>44902.286805555559</v>
      </c>
      <c r="F860" s="1">
        <v>44903.445138888892</v>
      </c>
      <c r="G860" s="1">
        <v>44909.447222222225</v>
      </c>
      <c r="H860">
        <v>48</v>
      </c>
      <c r="I860">
        <v>150</v>
      </c>
      <c r="J860" s="7">
        <f t="shared" si="65"/>
        <v>27.799999999988358</v>
      </c>
      <c r="K860" s="6" t="str">
        <f t="shared" si="67"/>
        <v>Yes</v>
      </c>
      <c r="L860" s="2">
        <f t="shared" si="69"/>
        <v>0.75472727272727269</v>
      </c>
      <c r="M860" s="7">
        <f t="shared" si="66"/>
        <v>171.84999999997672</v>
      </c>
      <c r="N860" s="6" t="s">
        <v>15</v>
      </c>
      <c r="P860" s="6" t="s">
        <v>16</v>
      </c>
      <c r="Q860">
        <f t="shared" si="68"/>
        <v>2022</v>
      </c>
    </row>
    <row r="861" spans="1:17" x14ac:dyDescent="0.3">
      <c r="A861" s="6">
        <v>859</v>
      </c>
      <c r="B861" s="6">
        <v>422</v>
      </c>
      <c r="C861" t="s">
        <v>13</v>
      </c>
      <c r="D861" t="s">
        <v>20</v>
      </c>
      <c r="E861" s="1">
        <v>45640.397916666669</v>
      </c>
      <c r="F861" s="1">
        <v>45640.530555555553</v>
      </c>
      <c r="G861" s="1">
        <v>45641.355555555558</v>
      </c>
      <c r="H861">
        <v>5</v>
      </c>
      <c r="I861">
        <v>24</v>
      </c>
      <c r="J861" s="7">
        <f t="shared" si="65"/>
        <v>3.1833333332324401</v>
      </c>
      <c r="K861" s="6" t="str">
        <f t="shared" si="67"/>
        <v>Yes</v>
      </c>
      <c r="L861" s="2">
        <f t="shared" si="69"/>
        <v>0.75463636363636366</v>
      </c>
      <c r="M861" s="7">
        <f t="shared" si="66"/>
        <v>22.983333333337214</v>
      </c>
      <c r="N861" s="6" t="s">
        <v>15</v>
      </c>
      <c r="P861" s="6" t="s">
        <v>16</v>
      </c>
      <c r="Q861">
        <f t="shared" si="68"/>
        <v>2024</v>
      </c>
    </row>
    <row r="862" spans="1:17" x14ac:dyDescent="0.3">
      <c r="A862" s="6">
        <v>860</v>
      </c>
      <c r="B862" s="6">
        <v>155</v>
      </c>
      <c r="C862" t="s">
        <v>13</v>
      </c>
      <c r="D862" t="s">
        <v>18</v>
      </c>
      <c r="E862" s="1">
        <v>44753.095833333333</v>
      </c>
      <c r="F862" s="1">
        <v>44753.974305555559</v>
      </c>
      <c r="G862" s="1">
        <v>44755.234027777777</v>
      </c>
      <c r="H862">
        <v>15</v>
      </c>
      <c r="I862">
        <v>40</v>
      </c>
      <c r="J862" s="7">
        <f t="shared" si="65"/>
        <v>21.083333333430346</v>
      </c>
      <c r="K862" s="6" t="str">
        <f t="shared" si="67"/>
        <v>NO</v>
      </c>
      <c r="L862" s="2">
        <f t="shared" si="69"/>
        <v>0.75454545454545452</v>
      </c>
      <c r="M862" s="7">
        <f t="shared" si="66"/>
        <v>51.316666666651145</v>
      </c>
      <c r="N862" s="6" t="s">
        <v>15</v>
      </c>
      <c r="P862" s="6" t="s">
        <v>17</v>
      </c>
      <c r="Q862">
        <f t="shared" si="68"/>
        <v>2022</v>
      </c>
    </row>
    <row r="863" spans="1:17" x14ac:dyDescent="0.3">
      <c r="A863" s="6">
        <v>861</v>
      </c>
      <c r="B863" s="6">
        <v>265</v>
      </c>
      <c r="C863" t="s">
        <v>13</v>
      </c>
      <c r="D863" t="s">
        <v>14</v>
      </c>
      <c r="E863" s="1">
        <v>44633.498611111114</v>
      </c>
      <c r="F863" s="1">
        <v>44634.243055555555</v>
      </c>
      <c r="G863" s="1">
        <v>44637.813888888886</v>
      </c>
      <c r="H863">
        <v>48</v>
      </c>
      <c r="I863">
        <v>150</v>
      </c>
      <c r="J863" s="7">
        <f t="shared" si="65"/>
        <v>17.866666666581295</v>
      </c>
      <c r="K863" s="6" t="str">
        <f t="shared" si="67"/>
        <v>Yes</v>
      </c>
      <c r="L863" s="2">
        <f t="shared" si="69"/>
        <v>0.75454545454545452</v>
      </c>
      <c r="M863" s="7">
        <f t="shared" si="66"/>
        <v>103.56666666653473</v>
      </c>
      <c r="N863" s="6" t="s">
        <v>15</v>
      </c>
      <c r="P863" s="6" t="s">
        <v>16</v>
      </c>
      <c r="Q863">
        <f t="shared" si="68"/>
        <v>2022</v>
      </c>
    </row>
    <row r="864" spans="1:17" x14ac:dyDescent="0.3">
      <c r="A864" s="6">
        <v>862</v>
      </c>
      <c r="B864" s="6">
        <v>255</v>
      </c>
      <c r="C864" t="s">
        <v>13</v>
      </c>
      <c r="D864" t="s">
        <v>20</v>
      </c>
      <c r="E864" s="1">
        <v>44196.55972222222</v>
      </c>
      <c r="F864" s="1">
        <v>44196.683333333334</v>
      </c>
      <c r="G864" s="1">
        <v>44197.482638888891</v>
      </c>
      <c r="H864">
        <v>5</v>
      </c>
      <c r="I864">
        <v>24</v>
      </c>
      <c r="J864" s="7">
        <f t="shared" si="65"/>
        <v>2.9666666667326353</v>
      </c>
      <c r="K864" s="6" t="str">
        <f t="shared" si="67"/>
        <v>Yes</v>
      </c>
      <c r="L864" s="2">
        <f t="shared" si="69"/>
        <v>0.75445454545454549</v>
      </c>
      <c r="M864" s="7">
        <f t="shared" si="66"/>
        <v>22.150000000081491</v>
      </c>
      <c r="N864" s="6" t="s">
        <v>15</v>
      </c>
      <c r="P864" s="6" t="s">
        <v>16</v>
      </c>
      <c r="Q864">
        <f t="shared" si="68"/>
        <v>2020</v>
      </c>
    </row>
    <row r="865" spans="1:17" x14ac:dyDescent="0.3">
      <c r="A865" s="6">
        <v>863</v>
      </c>
      <c r="B865" s="6">
        <v>352</v>
      </c>
      <c r="C865" t="s">
        <v>13</v>
      </c>
      <c r="D865" t="s">
        <v>14</v>
      </c>
      <c r="E865" s="1">
        <v>44537.822222222225</v>
      </c>
      <c r="F865" s="1">
        <v>44538.440972222219</v>
      </c>
      <c r="G865" s="1">
        <v>44542.836111111108</v>
      </c>
      <c r="H865">
        <v>48</v>
      </c>
      <c r="I865">
        <v>150</v>
      </c>
      <c r="J865" s="7">
        <f t="shared" si="65"/>
        <v>14.849999999860302</v>
      </c>
      <c r="K865" s="6" t="str">
        <f t="shared" si="67"/>
        <v>Yes</v>
      </c>
      <c r="L865" s="2">
        <f t="shared" si="69"/>
        <v>0.75436363636363635</v>
      </c>
      <c r="M865" s="7">
        <f t="shared" si="66"/>
        <v>120.33333333319752</v>
      </c>
      <c r="N865" s="6" t="s">
        <v>15</v>
      </c>
      <c r="P865" s="6" t="s">
        <v>16</v>
      </c>
      <c r="Q865">
        <f t="shared" si="68"/>
        <v>2021</v>
      </c>
    </row>
    <row r="866" spans="1:17" x14ac:dyDescent="0.3">
      <c r="A866" s="6">
        <v>864</v>
      </c>
      <c r="B866" s="6">
        <v>987</v>
      </c>
      <c r="C866" t="s">
        <v>22</v>
      </c>
      <c r="D866" t="s">
        <v>21</v>
      </c>
      <c r="E866" s="1">
        <v>45010.802083333336</v>
      </c>
      <c r="F866" s="1">
        <v>45010.831250000003</v>
      </c>
      <c r="G866" s="1">
        <v>45010.933333333334</v>
      </c>
      <c r="H866">
        <v>1</v>
      </c>
      <c r="I866">
        <v>8</v>
      </c>
      <c r="J866" s="7">
        <f t="shared" si="65"/>
        <v>0.70000000001164153</v>
      </c>
      <c r="K866" s="6" t="str">
        <f t="shared" si="67"/>
        <v>Yes</v>
      </c>
      <c r="L866" s="2">
        <f t="shared" si="69"/>
        <v>0.75427272727272732</v>
      </c>
      <c r="M866" s="7">
        <f t="shared" si="66"/>
        <v>3.1499999999650754</v>
      </c>
      <c r="N866" s="6" t="s">
        <v>15</v>
      </c>
      <c r="P866" s="6" t="s">
        <v>16</v>
      </c>
      <c r="Q866">
        <f t="shared" si="68"/>
        <v>2023</v>
      </c>
    </row>
    <row r="867" spans="1:17" x14ac:dyDescent="0.3">
      <c r="A867" s="6">
        <v>865</v>
      </c>
      <c r="B867" s="6">
        <v>837</v>
      </c>
      <c r="C867" t="s">
        <v>13</v>
      </c>
      <c r="D867" t="s">
        <v>18</v>
      </c>
      <c r="E867" s="1">
        <v>44127.725694444445</v>
      </c>
      <c r="F867" s="1">
        <v>44128.242361111108</v>
      </c>
      <c r="G867" s="1">
        <v>44128.287499999999</v>
      </c>
      <c r="H867">
        <v>15</v>
      </c>
      <c r="I867">
        <v>40</v>
      </c>
      <c r="J867" s="7">
        <f t="shared" si="65"/>
        <v>12.399999999906868</v>
      </c>
      <c r="K867" s="6" t="str">
        <f t="shared" si="67"/>
        <v>Yes</v>
      </c>
      <c r="L867" s="2">
        <f t="shared" si="69"/>
        <v>0.75418181818181818</v>
      </c>
      <c r="M867" s="7">
        <f t="shared" si="66"/>
        <v>13.483333333279006</v>
      </c>
      <c r="N867" s="6" t="s">
        <v>15</v>
      </c>
      <c r="P867" s="6" t="s">
        <v>16</v>
      </c>
      <c r="Q867">
        <f t="shared" si="68"/>
        <v>2020</v>
      </c>
    </row>
    <row r="868" spans="1:17" x14ac:dyDescent="0.3">
      <c r="A868" s="6">
        <v>866</v>
      </c>
      <c r="B868" s="6">
        <v>234</v>
      </c>
      <c r="C868" t="s">
        <v>19</v>
      </c>
      <c r="D868" t="s">
        <v>18</v>
      </c>
      <c r="E868" s="1">
        <v>44205.151388888888</v>
      </c>
      <c r="F868" s="1">
        <v>44205.806250000001</v>
      </c>
      <c r="G868" s="1">
        <v>44207.582638888889</v>
      </c>
      <c r="H868">
        <v>15</v>
      </c>
      <c r="I868">
        <v>40</v>
      </c>
      <c r="J868" s="7">
        <f t="shared" si="65"/>
        <v>15.716666666732635</v>
      </c>
      <c r="K868" s="6" t="str">
        <f t="shared" si="67"/>
        <v>NO</v>
      </c>
      <c r="L868" s="2">
        <f t="shared" si="69"/>
        <v>0.75409090909090915</v>
      </c>
      <c r="M868" s="7">
        <f t="shared" si="66"/>
        <v>58.350000000034925</v>
      </c>
      <c r="N868" s="6" t="s">
        <v>15</v>
      </c>
      <c r="P868" s="6" t="s">
        <v>17</v>
      </c>
      <c r="Q868">
        <f t="shared" si="68"/>
        <v>2021</v>
      </c>
    </row>
    <row r="869" spans="1:17" x14ac:dyDescent="0.3">
      <c r="A869" s="6">
        <v>867</v>
      </c>
      <c r="B869" s="6">
        <v>55</v>
      </c>
      <c r="C869" t="s">
        <v>22</v>
      </c>
      <c r="D869" t="s">
        <v>14</v>
      </c>
      <c r="E869" s="1">
        <v>45120.459722222222</v>
      </c>
      <c r="F869" s="1">
        <v>45120.568749999999</v>
      </c>
      <c r="G869" s="1">
        <v>45124.415972222225</v>
      </c>
      <c r="H869">
        <v>48</v>
      </c>
      <c r="I869">
        <v>150</v>
      </c>
      <c r="J869" s="7">
        <f t="shared" si="65"/>
        <v>2.6166666666395031</v>
      </c>
      <c r="K869" s="6" t="str">
        <f t="shared" si="67"/>
        <v>Yes</v>
      </c>
      <c r="L869" s="2">
        <f t="shared" si="69"/>
        <v>0.75409090909090915</v>
      </c>
      <c r="M869" s="7">
        <f t="shared" si="66"/>
        <v>94.950000000069849</v>
      </c>
      <c r="N869" s="6" t="s">
        <v>15</v>
      </c>
      <c r="P869" s="6" t="s">
        <v>16</v>
      </c>
      <c r="Q869">
        <f t="shared" si="68"/>
        <v>2023</v>
      </c>
    </row>
    <row r="870" spans="1:17" x14ac:dyDescent="0.3">
      <c r="A870" s="6">
        <v>868</v>
      </c>
      <c r="B870" s="6">
        <v>338</v>
      </c>
      <c r="C870" t="s">
        <v>22</v>
      </c>
      <c r="D870" t="s">
        <v>20</v>
      </c>
      <c r="E870" s="1">
        <v>44639.95416666667</v>
      </c>
      <c r="F870" s="1">
        <v>44640.038888888892</v>
      </c>
      <c r="G870" s="1">
        <v>44640.788888888892</v>
      </c>
      <c r="H870">
        <v>5</v>
      </c>
      <c r="I870">
        <v>24</v>
      </c>
      <c r="J870" s="7">
        <f t="shared" si="65"/>
        <v>2.0333333333255723</v>
      </c>
      <c r="K870" s="6" t="str">
        <f t="shared" si="67"/>
        <v>Yes</v>
      </c>
      <c r="L870" s="2">
        <f t="shared" si="69"/>
        <v>0.754</v>
      </c>
      <c r="M870" s="7">
        <f t="shared" si="66"/>
        <v>20.033333333325572</v>
      </c>
      <c r="N870" s="6" t="s">
        <v>15</v>
      </c>
      <c r="P870" s="6" t="s">
        <v>16</v>
      </c>
      <c r="Q870">
        <f t="shared" si="68"/>
        <v>2022</v>
      </c>
    </row>
    <row r="871" spans="1:17" x14ac:dyDescent="0.3">
      <c r="A871" s="6">
        <v>869</v>
      </c>
      <c r="B871" s="6">
        <v>412</v>
      </c>
      <c r="C871" t="s">
        <v>22</v>
      </c>
      <c r="D871" t="s">
        <v>20</v>
      </c>
      <c r="E871" s="1">
        <v>45711.179166666669</v>
      </c>
      <c r="F871" s="1">
        <v>45711.226388888892</v>
      </c>
      <c r="G871" s="1">
        <v>45712.118055555555</v>
      </c>
      <c r="H871">
        <v>5</v>
      </c>
      <c r="I871">
        <v>24</v>
      </c>
      <c r="J871" s="7">
        <f t="shared" si="65"/>
        <v>1.1333333333604969</v>
      </c>
      <c r="K871" s="6" t="str">
        <f t="shared" si="67"/>
        <v>Yes</v>
      </c>
      <c r="L871" s="2">
        <f t="shared" si="69"/>
        <v>0.75390909090909086</v>
      </c>
      <c r="M871" s="7">
        <f t="shared" si="66"/>
        <v>22.533333333267365</v>
      </c>
      <c r="N871" s="6" t="s">
        <v>15</v>
      </c>
      <c r="P871" s="6" t="s">
        <v>16</v>
      </c>
      <c r="Q871">
        <f t="shared" si="68"/>
        <v>2025</v>
      </c>
    </row>
    <row r="872" spans="1:17" x14ac:dyDescent="0.3">
      <c r="A872" s="6">
        <v>870</v>
      </c>
      <c r="B872" s="6">
        <v>122</v>
      </c>
      <c r="C872" t="s">
        <v>13</v>
      </c>
      <c r="D872" t="s">
        <v>18</v>
      </c>
      <c r="E872" s="1">
        <v>44344.757638888892</v>
      </c>
      <c r="F872" s="1">
        <v>44345.723611111112</v>
      </c>
      <c r="G872" s="1">
        <v>44347.064583333333</v>
      </c>
      <c r="H872">
        <v>15</v>
      </c>
      <c r="I872">
        <v>40</v>
      </c>
      <c r="J872" s="7">
        <f t="shared" si="65"/>
        <v>23.183333333290648</v>
      </c>
      <c r="K872" s="6" t="str">
        <f t="shared" si="67"/>
        <v>NO</v>
      </c>
      <c r="L872" s="2">
        <f t="shared" si="69"/>
        <v>0.75381818181818183</v>
      </c>
      <c r="M872" s="7">
        <f t="shared" si="66"/>
        <v>55.366666666581295</v>
      </c>
      <c r="N872" s="6" t="s">
        <v>15</v>
      </c>
      <c r="P872" s="6" t="s">
        <v>17</v>
      </c>
      <c r="Q872">
        <f t="shared" si="68"/>
        <v>2021</v>
      </c>
    </row>
    <row r="873" spans="1:17" x14ac:dyDescent="0.3">
      <c r="A873" s="6">
        <v>871</v>
      </c>
      <c r="B873" s="6">
        <v>559</v>
      </c>
      <c r="C873" t="s">
        <v>22</v>
      </c>
      <c r="D873" t="s">
        <v>20</v>
      </c>
      <c r="E873" s="1">
        <v>44599.962500000001</v>
      </c>
      <c r="F873" s="1">
        <v>44600.1875</v>
      </c>
      <c r="G873" s="1">
        <v>44601.126388888886</v>
      </c>
      <c r="H873">
        <v>5</v>
      </c>
      <c r="I873">
        <v>24</v>
      </c>
      <c r="J873" s="7">
        <f t="shared" si="65"/>
        <v>5.3999999999650754</v>
      </c>
      <c r="K873" s="6" t="str">
        <f t="shared" si="67"/>
        <v>NO</v>
      </c>
      <c r="L873" s="2">
        <f t="shared" si="69"/>
        <v>0.75381818181818183</v>
      </c>
      <c r="M873" s="7">
        <f t="shared" si="66"/>
        <v>27.93333333323244</v>
      </c>
      <c r="N873" s="6" t="s">
        <v>15</v>
      </c>
      <c r="P873" s="6" t="s">
        <v>17</v>
      </c>
      <c r="Q873">
        <f t="shared" si="68"/>
        <v>2022</v>
      </c>
    </row>
    <row r="874" spans="1:17" x14ac:dyDescent="0.3">
      <c r="A874" s="6">
        <v>872</v>
      </c>
      <c r="B874" s="6">
        <v>565</v>
      </c>
      <c r="C874" t="s">
        <v>13</v>
      </c>
      <c r="D874" t="s">
        <v>20</v>
      </c>
      <c r="E874" s="1">
        <v>45094.618750000001</v>
      </c>
      <c r="F874" s="1">
        <v>45094.668749999997</v>
      </c>
      <c r="G874" s="1">
        <v>45095.634722222225</v>
      </c>
      <c r="H874">
        <v>5</v>
      </c>
      <c r="I874">
        <v>24</v>
      </c>
      <c r="J874" s="7">
        <f t="shared" si="65"/>
        <v>1.1999999998952262</v>
      </c>
      <c r="K874" s="6" t="str">
        <f t="shared" si="67"/>
        <v>Yes</v>
      </c>
      <c r="L874" s="2">
        <f t="shared" si="69"/>
        <v>0.75381818181818183</v>
      </c>
      <c r="M874" s="7">
        <f t="shared" si="66"/>
        <v>24.383333333360497</v>
      </c>
      <c r="N874" s="6" t="s">
        <v>15</v>
      </c>
      <c r="P874" s="6" t="s">
        <v>16</v>
      </c>
      <c r="Q874">
        <f t="shared" si="68"/>
        <v>2023</v>
      </c>
    </row>
    <row r="875" spans="1:17" x14ac:dyDescent="0.3">
      <c r="A875" s="6">
        <v>873</v>
      </c>
      <c r="B875" s="6">
        <v>794</v>
      </c>
      <c r="C875" t="s">
        <v>13</v>
      </c>
      <c r="D875" t="s">
        <v>18</v>
      </c>
      <c r="E875" s="1">
        <v>45702.052083333336</v>
      </c>
      <c r="F875" s="1">
        <v>45702.6875</v>
      </c>
      <c r="G875" s="1">
        <v>45703.426388888889</v>
      </c>
      <c r="H875">
        <v>15</v>
      </c>
      <c r="I875">
        <v>40</v>
      </c>
      <c r="J875" s="7">
        <f t="shared" si="65"/>
        <v>15.249999999941792</v>
      </c>
      <c r="K875" s="6" t="str">
        <f t="shared" si="67"/>
        <v>NO</v>
      </c>
      <c r="L875" s="2">
        <f t="shared" si="69"/>
        <v>0.75372727272727269</v>
      </c>
      <c r="M875" s="7">
        <f t="shared" si="66"/>
        <v>32.983333333279006</v>
      </c>
      <c r="N875" s="6" t="s">
        <v>15</v>
      </c>
      <c r="P875" s="6" t="s">
        <v>17</v>
      </c>
      <c r="Q875">
        <f t="shared" si="68"/>
        <v>2025</v>
      </c>
    </row>
    <row r="876" spans="1:17" x14ac:dyDescent="0.3">
      <c r="A876" s="6">
        <v>874</v>
      </c>
      <c r="B876" s="6">
        <v>538</v>
      </c>
      <c r="C876" t="s">
        <v>13</v>
      </c>
      <c r="D876" t="s">
        <v>21</v>
      </c>
      <c r="E876" s="1">
        <v>44673.927083333336</v>
      </c>
      <c r="F876" s="1">
        <v>44673.946527777778</v>
      </c>
      <c r="G876" s="1">
        <v>44674.126388888886</v>
      </c>
      <c r="H876">
        <v>1</v>
      </c>
      <c r="I876">
        <v>8</v>
      </c>
      <c r="J876" s="7">
        <f t="shared" si="65"/>
        <v>0.46666666661622003</v>
      </c>
      <c r="K876" s="6" t="str">
        <f t="shared" si="67"/>
        <v>Yes</v>
      </c>
      <c r="L876" s="2">
        <f t="shared" si="69"/>
        <v>0.75372727272727269</v>
      </c>
      <c r="M876" s="7">
        <f t="shared" si="66"/>
        <v>4.783333333209157</v>
      </c>
      <c r="N876" s="6" t="s">
        <v>15</v>
      </c>
      <c r="P876" s="6" t="s">
        <v>16</v>
      </c>
      <c r="Q876">
        <f t="shared" si="68"/>
        <v>2022</v>
      </c>
    </row>
    <row r="877" spans="1:17" x14ac:dyDescent="0.3">
      <c r="A877" s="6">
        <v>875</v>
      </c>
      <c r="B877" s="6">
        <v>510</v>
      </c>
      <c r="C877" t="s">
        <v>19</v>
      </c>
      <c r="D877" t="s">
        <v>14</v>
      </c>
      <c r="E877" s="1">
        <v>45333.589583333334</v>
      </c>
      <c r="F877" s="1">
        <v>45334.993055555555</v>
      </c>
      <c r="G877" s="1">
        <v>45340.145833333336</v>
      </c>
      <c r="H877">
        <v>48</v>
      </c>
      <c r="I877">
        <v>150</v>
      </c>
      <c r="J877" s="7">
        <f t="shared" si="65"/>
        <v>33.683333333290648</v>
      </c>
      <c r="K877" s="6" t="str">
        <f t="shared" si="67"/>
        <v>Yes</v>
      </c>
      <c r="L877" s="2">
        <f t="shared" si="69"/>
        <v>0.75363636363636366</v>
      </c>
      <c r="M877" s="7">
        <f t="shared" si="66"/>
        <v>157.35000000003492</v>
      </c>
      <c r="N877" s="6" t="s">
        <v>15</v>
      </c>
      <c r="P877" s="6" t="s">
        <v>16</v>
      </c>
      <c r="Q877">
        <f t="shared" si="68"/>
        <v>2024</v>
      </c>
    </row>
    <row r="878" spans="1:17" x14ac:dyDescent="0.3">
      <c r="A878" s="6">
        <v>876</v>
      </c>
      <c r="B878" s="6">
        <v>524</v>
      </c>
      <c r="C878" t="s">
        <v>13</v>
      </c>
      <c r="D878" t="s">
        <v>18</v>
      </c>
      <c r="E878" s="1">
        <v>44909.111805555556</v>
      </c>
      <c r="F878" s="1">
        <v>44909.991666666669</v>
      </c>
      <c r="G878" s="1">
        <v>44910.21875</v>
      </c>
      <c r="H878">
        <v>15</v>
      </c>
      <c r="I878">
        <v>40</v>
      </c>
      <c r="J878" s="7">
        <f t="shared" si="65"/>
        <v>21.116666666697711</v>
      </c>
      <c r="K878" s="6" t="str">
        <f t="shared" si="67"/>
        <v>NO</v>
      </c>
      <c r="L878" s="2">
        <f t="shared" si="69"/>
        <v>0.75354545454545452</v>
      </c>
      <c r="M878" s="7">
        <f t="shared" si="66"/>
        <v>26.566666666651145</v>
      </c>
      <c r="N878" s="6" t="s">
        <v>15</v>
      </c>
      <c r="P878" s="6" t="s">
        <v>17</v>
      </c>
      <c r="Q878">
        <f t="shared" si="68"/>
        <v>2022</v>
      </c>
    </row>
    <row r="879" spans="1:17" x14ac:dyDescent="0.3">
      <c r="A879" s="6">
        <v>877</v>
      </c>
      <c r="B879" s="6">
        <v>388</v>
      </c>
      <c r="C879" t="s">
        <v>22</v>
      </c>
      <c r="D879" t="s">
        <v>14</v>
      </c>
      <c r="E879" s="1">
        <v>44586.388194444444</v>
      </c>
      <c r="F879" s="1">
        <v>44586.48333333333</v>
      </c>
      <c r="G879" s="1">
        <v>44590.418055555558</v>
      </c>
      <c r="H879">
        <v>48</v>
      </c>
      <c r="I879">
        <v>150</v>
      </c>
      <c r="J879" s="7">
        <f t="shared" si="65"/>
        <v>2.2833333332673647</v>
      </c>
      <c r="K879" s="6" t="str">
        <f t="shared" si="67"/>
        <v>Yes</v>
      </c>
      <c r="L879" s="2">
        <f t="shared" si="69"/>
        <v>0.75354545454545452</v>
      </c>
      <c r="M879" s="7">
        <f t="shared" si="66"/>
        <v>96.716666666732635</v>
      </c>
      <c r="N879" s="6" t="s">
        <v>15</v>
      </c>
      <c r="P879" s="6" t="s">
        <v>16</v>
      </c>
      <c r="Q879">
        <f t="shared" si="68"/>
        <v>2022</v>
      </c>
    </row>
    <row r="880" spans="1:17" x14ac:dyDescent="0.3">
      <c r="A880" s="6">
        <v>878</v>
      </c>
      <c r="B880" s="6">
        <v>922</v>
      </c>
      <c r="C880" t="s">
        <v>22</v>
      </c>
      <c r="D880" t="s">
        <v>21</v>
      </c>
      <c r="E880" s="1">
        <v>45726.17291666667</v>
      </c>
      <c r="F880" s="1">
        <v>45726.182638888888</v>
      </c>
      <c r="G880" s="1">
        <v>45726.236111111109</v>
      </c>
      <c r="H880">
        <v>1</v>
      </c>
      <c r="I880">
        <v>8</v>
      </c>
      <c r="J880" s="7">
        <f t="shared" si="65"/>
        <v>0.23333333322079852</v>
      </c>
      <c r="K880" s="6" t="str">
        <f t="shared" si="67"/>
        <v>Yes</v>
      </c>
      <c r="L880" s="2">
        <f t="shared" si="69"/>
        <v>0.75345454545454549</v>
      </c>
      <c r="M880" s="7">
        <f t="shared" si="66"/>
        <v>1.5166666665463708</v>
      </c>
      <c r="N880" s="6" t="s">
        <v>15</v>
      </c>
      <c r="P880" s="6" t="s">
        <v>16</v>
      </c>
      <c r="Q880">
        <f t="shared" si="68"/>
        <v>2025</v>
      </c>
    </row>
    <row r="881" spans="1:17" x14ac:dyDescent="0.3">
      <c r="A881" s="6">
        <v>879</v>
      </c>
      <c r="B881" s="6">
        <v>218</v>
      </c>
      <c r="C881" t="s">
        <v>19</v>
      </c>
      <c r="D881" t="s">
        <v>14</v>
      </c>
      <c r="E881" s="1">
        <v>45635.423611111109</v>
      </c>
      <c r="F881" s="1">
        <v>45636.229166666664</v>
      </c>
      <c r="G881" s="1">
        <v>45640.70208333333</v>
      </c>
      <c r="H881">
        <v>48</v>
      </c>
      <c r="I881">
        <v>150</v>
      </c>
      <c r="J881" s="7">
        <f t="shared" si="65"/>
        <v>19.333333333313931</v>
      </c>
      <c r="K881" s="6" t="str">
        <f t="shared" si="67"/>
        <v>Yes</v>
      </c>
      <c r="L881" s="2">
        <f t="shared" si="69"/>
        <v>0.75336363636363635</v>
      </c>
      <c r="M881" s="7">
        <f t="shared" si="66"/>
        <v>126.68333333329065</v>
      </c>
      <c r="N881" s="6" t="s">
        <v>15</v>
      </c>
      <c r="P881" s="6" t="s">
        <v>16</v>
      </c>
      <c r="Q881">
        <f t="shared" si="68"/>
        <v>2024</v>
      </c>
    </row>
    <row r="882" spans="1:17" x14ac:dyDescent="0.3">
      <c r="A882" s="6">
        <v>880</v>
      </c>
      <c r="B882" s="6">
        <v>316</v>
      </c>
      <c r="C882" t="s">
        <v>22</v>
      </c>
      <c r="D882" t="s">
        <v>20</v>
      </c>
      <c r="E882" s="1">
        <v>44693.776388888888</v>
      </c>
      <c r="F882" s="1">
        <v>44694.063888888886</v>
      </c>
      <c r="G882" s="1">
        <v>44694.595833333333</v>
      </c>
      <c r="H882">
        <v>5</v>
      </c>
      <c r="I882">
        <v>24</v>
      </c>
      <c r="J882" s="7">
        <f t="shared" si="65"/>
        <v>6.8999999999650754</v>
      </c>
      <c r="K882" s="6" t="str">
        <f t="shared" si="67"/>
        <v>NO</v>
      </c>
      <c r="L882" s="2">
        <f t="shared" si="69"/>
        <v>0.75327272727272732</v>
      </c>
      <c r="M882" s="7">
        <f t="shared" si="66"/>
        <v>19.666666666686069</v>
      </c>
      <c r="N882" s="6" t="s">
        <v>15</v>
      </c>
      <c r="P882" s="6" t="s">
        <v>17</v>
      </c>
      <c r="Q882">
        <f t="shared" si="68"/>
        <v>2022</v>
      </c>
    </row>
    <row r="883" spans="1:17" x14ac:dyDescent="0.3">
      <c r="A883" s="6">
        <v>881</v>
      </c>
      <c r="B883" s="6">
        <v>670</v>
      </c>
      <c r="C883" t="s">
        <v>19</v>
      </c>
      <c r="D883" t="s">
        <v>14</v>
      </c>
      <c r="E883" s="1">
        <v>44196.381249999999</v>
      </c>
      <c r="F883" s="1">
        <v>44196.769444444442</v>
      </c>
      <c r="G883" s="1">
        <v>44201.780555555553</v>
      </c>
      <c r="H883">
        <v>48</v>
      </c>
      <c r="I883">
        <v>150</v>
      </c>
      <c r="J883" s="7">
        <f t="shared" si="65"/>
        <v>9.3166666666511446</v>
      </c>
      <c r="K883" s="6" t="str">
        <f t="shared" si="67"/>
        <v>Yes</v>
      </c>
      <c r="L883" s="2">
        <f t="shared" si="69"/>
        <v>0.75327272727272732</v>
      </c>
      <c r="M883" s="7">
        <f t="shared" si="66"/>
        <v>129.58333333331393</v>
      </c>
      <c r="N883" s="6" t="s">
        <v>15</v>
      </c>
      <c r="P883" s="6" t="s">
        <v>16</v>
      </c>
      <c r="Q883">
        <f t="shared" si="68"/>
        <v>2020</v>
      </c>
    </row>
    <row r="884" spans="1:17" x14ac:dyDescent="0.3">
      <c r="A884" s="6">
        <v>882</v>
      </c>
      <c r="B884" s="6">
        <v>284</v>
      </c>
      <c r="C884" t="s">
        <v>22</v>
      </c>
      <c r="D884" t="s">
        <v>21</v>
      </c>
      <c r="E884" s="1">
        <v>43989.27847222222</v>
      </c>
      <c r="F884" s="1">
        <v>43989.301388888889</v>
      </c>
      <c r="G884" s="1">
        <v>43989.472916666666</v>
      </c>
      <c r="H884">
        <v>1</v>
      </c>
      <c r="I884">
        <v>8</v>
      </c>
      <c r="J884" s="7">
        <f t="shared" si="65"/>
        <v>0.55000000004656613</v>
      </c>
      <c r="K884" s="6" t="str">
        <f t="shared" si="67"/>
        <v>Yes</v>
      </c>
      <c r="L884" s="2">
        <f t="shared" si="69"/>
        <v>0.75318181818181817</v>
      </c>
      <c r="M884" s="7">
        <f t="shared" si="66"/>
        <v>4.6666666666860692</v>
      </c>
      <c r="N884" s="6" t="s">
        <v>15</v>
      </c>
      <c r="P884" s="6" t="s">
        <v>16</v>
      </c>
      <c r="Q884">
        <f t="shared" si="68"/>
        <v>2020</v>
      </c>
    </row>
    <row r="885" spans="1:17" x14ac:dyDescent="0.3">
      <c r="A885" s="6">
        <v>883</v>
      </c>
      <c r="B885" s="6">
        <v>190</v>
      </c>
      <c r="C885" t="s">
        <v>13</v>
      </c>
      <c r="D885" t="s">
        <v>14</v>
      </c>
      <c r="E885" s="1">
        <v>44792.648611111108</v>
      </c>
      <c r="F885" s="1">
        <v>44794.543749999997</v>
      </c>
      <c r="G885" s="1">
        <v>44795.95208333333</v>
      </c>
      <c r="H885">
        <v>48</v>
      </c>
      <c r="I885">
        <v>150</v>
      </c>
      <c r="J885" s="7">
        <f t="shared" si="65"/>
        <v>45.483333333337214</v>
      </c>
      <c r="K885" s="6" t="str">
        <f t="shared" si="67"/>
        <v>Yes</v>
      </c>
      <c r="L885" s="2">
        <f t="shared" si="69"/>
        <v>0.75309090909090914</v>
      </c>
      <c r="M885" s="7">
        <f t="shared" si="66"/>
        <v>79.283333333325572</v>
      </c>
      <c r="N885" s="6" t="s">
        <v>15</v>
      </c>
      <c r="P885" s="6" t="s">
        <v>16</v>
      </c>
      <c r="Q885">
        <f t="shared" si="68"/>
        <v>2022</v>
      </c>
    </row>
    <row r="886" spans="1:17" x14ac:dyDescent="0.3">
      <c r="A886" s="6">
        <v>884</v>
      </c>
      <c r="B886" s="6">
        <v>216</v>
      </c>
      <c r="C886" t="s">
        <v>22</v>
      </c>
      <c r="D886" t="s">
        <v>14</v>
      </c>
      <c r="E886" s="1">
        <v>45205.206944444442</v>
      </c>
      <c r="F886" s="1">
        <v>45206.841666666667</v>
      </c>
      <c r="G886" s="1">
        <v>45208.38958333333</v>
      </c>
      <c r="H886">
        <v>48</v>
      </c>
      <c r="I886">
        <v>150</v>
      </c>
      <c r="J886" s="7">
        <f t="shared" si="65"/>
        <v>39.233333333395422</v>
      </c>
      <c r="K886" s="6" t="str">
        <f t="shared" si="67"/>
        <v>Yes</v>
      </c>
      <c r="L886" s="2">
        <f t="shared" si="69"/>
        <v>0.753</v>
      </c>
      <c r="M886" s="7">
        <f t="shared" si="66"/>
        <v>76.383333333302289</v>
      </c>
      <c r="N886" s="6" t="s">
        <v>15</v>
      </c>
      <c r="P886" s="6" t="s">
        <v>16</v>
      </c>
      <c r="Q886">
        <f t="shared" si="68"/>
        <v>2023</v>
      </c>
    </row>
    <row r="887" spans="1:17" x14ac:dyDescent="0.3">
      <c r="A887" s="6">
        <v>885</v>
      </c>
      <c r="B887" s="6">
        <v>222</v>
      </c>
      <c r="C887" t="s">
        <v>22</v>
      </c>
      <c r="D887" t="s">
        <v>20</v>
      </c>
      <c r="E887" s="1">
        <v>44598.558333333334</v>
      </c>
      <c r="F887" s="1">
        <v>44598.790277777778</v>
      </c>
      <c r="G887" s="1">
        <v>44599.009722222225</v>
      </c>
      <c r="H887">
        <v>5</v>
      </c>
      <c r="I887">
        <v>24</v>
      </c>
      <c r="J887" s="7">
        <f t="shared" si="65"/>
        <v>5.5666666666511446</v>
      </c>
      <c r="K887" s="6" t="str">
        <f t="shared" si="67"/>
        <v>NO</v>
      </c>
      <c r="L887" s="2">
        <f t="shared" si="69"/>
        <v>0.75290909090909086</v>
      </c>
      <c r="M887" s="7">
        <f t="shared" si="66"/>
        <v>10.833333333372138</v>
      </c>
      <c r="N887" s="6" t="s">
        <v>15</v>
      </c>
      <c r="P887" s="6" t="s">
        <v>17</v>
      </c>
      <c r="Q887">
        <f t="shared" si="68"/>
        <v>2022</v>
      </c>
    </row>
    <row r="888" spans="1:17" x14ac:dyDescent="0.3">
      <c r="A888" s="6">
        <v>886</v>
      </c>
      <c r="B888" s="6">
        <v>699</v>
      </c>
      <c r="C888" t="s">
        <v>13</v>
      </c>
      <c r="D888" t="s">
        <v>14</v>
      </c>
      <c r="E888" s="1">
        <v>43926.015277777777</v>
      </c>
      <c r="F888" s="1">
        <v>43927.859722222223</v>
      </c>
      <c r="G888" s="1">
        <v>43934.723611111112</v>
      </c>
      <c r="H888">
        <v>48</v>
      </c>
      <c r="I888">
        <v>150</v>
      </c>
      <c r="J888" s="7">
        <f t="shared" si="65"/>
        <v>44.266666666720994</v>
      </c>
      <c r="K888" s="6" t="str">
        <f t="shared" si="67"/>
        <v>Yes</v>
      </c>
      <c r="L888" s="2">
        <f t="shared" si="69"/>
        <v>0.75290909090909086</v>
      </c>
      <c r="M888" s="7">
        <f t="shared" si="66"/>
        <v>209.00000000005821</v>
      </c>
      <c r="N888" s="6" t="s">
        <v>15</v>
      </c>
      <c r="P888" s="6" t="s">
        <v>16</v>
      </c>
      <c r="Q888">
        <f t="shared" si="68"/>
        <v>2020</v>
      </c>
    </row>
    <row r="889" spans="1:17" x14ac:dyDescent="0.3">
      <c r="A889" s="6">
        <v>887</v>
      </c>
      <c r="B889" s="6">
        <v>122</v>
      </c>
      <c r="C889" t="s">
        <v>22</v>
      </c>
      <c r="D889" t="s">
        <v>18</v>
      </c>
      <c r="E889" s="1">
        <v>44235.068749999999</v>
      </c>
      <c r="F889" s="1">
        <v>44235.209027777775</v>
      </c>
      <c r="G889" s="1">
        <v>44236.506249999999</v>
      </c>
      <c r="H889">
        <v>15</v>
      </c>
      <c r="I889">
        <v>40</v>
      </c>
      <c r="J889" s="7">
        <f t="shared" si="65"/>
        <v>3.3666666666395031</v>
      </c>
      <c r="K889" s="6" t="str">
        <f t="shared" si="67"/>
        <v>Yes</v>
      </c>
      <c r="L889" s="2">
        <f t="shared" si="69"/>
        <v>0.75281818181818183</v>
      </c>
      <c r="M889" s="7">
        <f t="shared" si="66"/>
        <v>34.5</v>
      </c>
      <c r="N889" s="6" t="s">
        <v>15</v>
      </c>
      <c r="P889" s="6" t="s">
        <v>16</v>
      </c>
      <c r="Q889">
        <f t="shared" si="68"/>
        <v>2021</v>
      </c>
    </row>
    <row r="890" spans="1:17" x14ac:dyDescent="0.3">
      <c r="A890" s="6">
        <v>888</v>
      </c>
      <c r="B890" s="6">
        <v>72</v>
      </c>
      <c r="C890" t="s">
        <v>19</v>
      </c>
      <c r="D890" t="s">
        <v>14</v>
      </c>
      <c r="E890" s="1">
        <v>45637.790277777778</v>
      </c>
      <c r="F890" s="1">
        <v>45638.021527777775</v>
      </c>
      <c r="G890" s="1">
        <v>45642.658333333333</v>
      </c>
      <c r="H890">
        <v>48</v>
      </c>
      <c r="I890">
        <v>150</v>
      </c>
      <c r="J890" s="7">
        <f t="shared" si="65"/>
        <v>5.5499999999301508</v>
      </c>
      <c r="K890" s="6" t="str">
        <f t="shared" si="67"/>
        <v>Yes</v>
      </c>
      <c r="L890" s="2">
        <f t="shared" si="69"/>
        <v>0.75272727272727269</v>
      </c>
      <c r="M890" s="7">
        <f t="shared" si="66"/>
        <v>116.83333333331393</v>
      </c>
      <c r="N890" s="6" t="s">
        <v>15</v>
      </c>
      <c r="P890" s="6" t="s">
        <v>16</v>
      </c>
      <c r="Q890">
        <f t="shared" si="68"/>
        <v>2024</v>
      </c>
    </row>
    <row r="891" spans="1:17" x14ac:dyDescent="0.3">
      <c r="A891" s="6">
        <v>889</v>
      </c>
      <c r="B891" s="6">
        <v>375</v>
      </c>
      <c r="C891" t="s">
        <v>13</v>
      </c>
      <c r="D891" t="s">
        <v>20</v>
      </c>
      <c r="E891" s="1">
        <v>44620.331944444442</v>
      </c>
      <c r="F891" s="1">
        <v>44620.455555555556</v>
      </c>
      <c r="G891" s="1">
        <v>44620.788194444445</v>
      </c>
      <c r="H891">
        <v>5</v>
      </c>
      <c r="I891">
        <v>24</v>
      </c>
      <c r="J891" s="7">
        <f t="shared" si="65"/>
        <v>2.9666666667326353</v>
      </c>
      <c r="K891" s="6" t="str">
        <f t="shared" si="67"/>
        <v>Yes</v>
      </c>
      <c r="L891" s="2">
        <f t="shared" si="69"/>
        <v>0.75263636363636366</v>
      </c>
      <c r="M891" s="7">
        <f t="shared" si="66"/>
        <v>10.950000000069849</v>
      </c>
      <c r="N891" s="6" t="s">
        <v>15</v>
      </c>
      <c r="P891" s="6" t="s">
        <v>16</v>
      </c>
      <c r="Q891">
        <f t="shared" si="68"/>
        <v>2022</v>
      </c>
    </row>
    <row r="892" spans="1:17" x14ac:dyDescent="0.3">
      <c r="A892" s="6">
        <v>890</v>
      </c>
      <c r="B892" s="6">
        <v>555</v>
      </c>
      <c r="C892" t="s">
        <v>13</v>
      </c>
      <c r="D892" t="s">
        <v>18</v>
      </c>
      <c r="E892" s="1">
        <v>45364.740972222222</v>
      </c>
      <c r="F892" s="1">
        <v>45365.354861111111</v>
      </c>
      <c r="G892" s="1">
        <v>45367.690972222219</v>
      </c>
      <c r="H892">
        <v>15</v>
      </c>
      <c r="I892">
        <v>40</v>
      </c>
      <c r="J892" s="7">
        <f t="shared" si="65"/>
        <v>14.733333333337214</v>
      </c>
      <c r="K892" s="6" t="str">
        <f t="shared" si="67"/>
        <v>Yes</v>
      </c>
      <c r="L892" s="2">
        <f t="shared" si="69"/>
        <v>0.75254545454545452</v>
      </c>
      <c r="M892" s="7">
        <f t="shared" si="66"/>
        <v>70.799999999930151</v>
      </c>
      <c r="N892" s="6" t="s">
        <v>15</v>
      </c>
      <c r="P892" s="6" t="s">
        <v>16</v>
      </c>
      <c r="Q892">
        <f t="shared" si="68"/>
        <v>2024</v>
      </c>
    </row>
    <row r="893" spans="1:17" x14ac:dyDescent="0.3">
      <c r="A893" s="6">
        <v>891</v>
      </c>
      <c r="B893" s="6">
        <v>826</v>
      </c>
      <c r="C893" t="s">
        <v>13</v>
      </c>
      <c r="D893" t="s">
        <v>21</v>
      </c>
      <c r="E893" s="1">
        <v>43988.350694444445</v>
      </c>
      <c r="F893" s="1">
        <v>43988.384722222225</v>
      </c>
      <c r="G893" s="1">
        <v>43988.449305555558</v>
      </c>
      <c r="H893">
        <v>1</v>
      </c>
      <c r="I893">
        <v>8</v>
      </c>
      <c r="J893" s="7">
        <f t="shared" si="65"/>
        <v>0.81666666670935228</v>
      </c>
      <c r="K893" s="6" t="str">
        <f t="shared" si="67"/>
        <v>Yes</v>
      </c>
      <c r="L893" s="2">
        <f t="shared" si="69"/>
        <v>0.75245454545454549</v>
      </c>
      <c r="M893" s="7">
        <f t="shared" si="66"/>
        <v>2.3666666666977108</v>
      </c>
      <c r="N893" s="6" t="s">
        <v>15</v>
      </c>
      <c r="P893" s="6" t="s">
        <v>16</v>
      </c>
      <c r="Q893">
        <f t="shared" si="68"/>
        <v>2020</v>
      </c>
    </row>
    <row r="894" spans="1:17" x14ac:dyDescent="0.3">
      <c r="A894" s="6">
        <v>892</v>
      </c>
      <c r="B894" s="6">
        <v>696</v>
      </c>
      <c r="C894" t="s">
        <v>13</v>
      </c>
      <c r="D894" t="s">
        <v>20</v>
      </c>
      <c r="E894" s="1">
        <v>44341.28125</v>
      </c>
      <c r="F894" s="1">
        <v>44341.473611111112</v>
      </c>
      <c r="G894" s="1">
        <v>44341.589583333334</v>
      </c>
      <c r="H894">
        <v>5</v>
      </c>
      <c r="I894">
        <v>24</v>
      </c>
      <c r="J894" s="7">
        <f t="shared" si="65"/>
        <v>4.6166666666977108</v>
      </c>
      <c r="K894" s="6" t="str">
        <f t="shared" si="67"/>
        <v>Yes</v>
      </c>
      <c r="L894" s="2">
        <f t="shared" si="69"/>
        <v>0.75236363636363635</v>
      </c>
      <c r="M894" s="7">
        <f t="shared" si="66"/>
        <v>7.4000000000232831</v>
      </c>
      <c r="N894" s="6" t="s">
        <v>15</v>
      </c>
      <c r="P894" s="6" t="s">
        <v>16</v>
      </c>
      <c r="Q894">
        <f t="shared" si="68"/>
        <v>2021</v>
      </c>
    </row>
    <row r="895" spans="1:17" x14ac:dyDescent="0.3">
      <c r="A895" s="6">
        <v>893</v>
      </c>
      <c r="B895" s="6">
        <v>839</v>
      </c>
      <c r="C895" t="s">
        <v>13</v>
      </c>
      <c r="D895" t="s">
        <v>20</v>
      </c>
      <c r="E895" s="1">
        <v>44729.038194444445</v>
      </c>
      <c r="F895" s="1">
        <v>44729.30972222222</v>
      </c>
      <c r="G895" s="1">
        <v>44729.561805555553</v>
      </c>
      <c r="H895">
        <v>5</v>
      </c>
      <c r="I895">
        <v>24</v>
      </c>
      <c r="J895" s="7">
        <f t="shared" si="65"/>
        <v>6.5166666666045785</v>
      </c>
      <c r="K895" s="6" t="str">
        <f t="shared" si="67"/>
        <v>NO</v>
      </c>
      <c r="L895" s="2">
        <f t="shared" si="69"/>
        <v>0.75227272727272732</v>
      </c>
      <c r="M895" s="7">
        <f t="shared" si="66"/>
        <v>12.566666666592937</v>
      </c>
      <c r="N895" s="6" t="s">
        <v>15</v>
      </c>
      <c r="P895" s="6" t="s">
        <v>17</v>
      </c>
      <c r="Q895">
        <f t="shared" si="68"/>
        <v>2022</v>
      </c>
    </row>
    <row r="896" spans="1:17" x14ac:dyDescent="0.3">
      <c r="A896" s="6">
        <v>894</v>
      </c>
      <c r="B896" s="6">
        <v>247</v>
      </c>
      <c r="C896" t="s">
        <v>22</v>
      </c>
      <c r="D896" t="s">
        <v>20</v>
      </c>
      <c r="E896" s="1">
        <v>44643.319444444445</v>
      </c>
      <c r="F896" s="1">
        <v>44643.542361111111</v>
      </c>
      <c r="G896" s="1">
        <v>44644.258333333331</v>
      </c>
      <c r="H896">
        <v>5</v>
      </c>
      <c r="I896">
        <v>24</v>
      </c>
      <c r="J896" s="7">
        <f t="shared" si="65"/>
        <v>5.3499999999767169</v>
      </c>
      <c r="K896" s="6" t="str">
        <f t="shared" si="67"/>
        <v>NO</v>
      </c>
      <c r="L896" s="2">
        <f t="shared" si="69"/>
        <v>0.75227272727272732</v>
      </c>
      <c r="M896" s="7">
        <f t="shared" si="66"/>
        <v>22.533333333267365</v>
      </c>
      <c r="N896" s="6" t="s">
        <v>15</v>
      </c>
      <c r="P896" s="6" t="s">
        <v>17</v>
      </c>
      <c r="Q896">
        <f t="shared" si="68"/>
        <v>2022</v>
      </c>
    </row>
    <row r="897" spans="1:17" x14ac:dyDescent="0.3">
      <c r="A897" s="6">
        <v>895</v>
      </c>
      <c r="B897" s="6">
        <v>373</v>
      </c>
      <c r="C897" t="s">
        <v>22</v>
      </c>
      <c r="D897" t="s">
        <v>18</v>
      </c>
      <c r="E897" s="1">
        <v>44991.913888888892</v>
      </c>
      <c r="F897" s="1">
        <v>44992.354861111111</v>
      </c>
      <c r="G897" s="1">
        <v>44993.395833333336</v>
      </c>
      <c r="H897">
        <v>15</v>
      </c>
      <c r="I897">
        <v>40</v>
      </c>
      <c r="J897" s="7">
        <f t="shared" si="65"/>
        <v>10.583333333255723</v>
      </c>
      <c r="K897" s="6" t="str">
        <f t="shared" si="67"/>
        <v>Yes</v>
      </c>
      <c r="L897" s="2">
        <f t="shared" si="69"/>
        <v>0.75227272727272732</v>
      </c>
      <c r="M897" s="7">
        <f t="shared" si="66"/>
        <v>35.566666666651145</v>
      </c>
      <c r="N897" s="6" t="s">
        <v>15</v>
      </c>
      <c r="P897" s="6" t="s">
        <v>16</v>
      </c>
      <c r="Q897">
        <f t="shared" si="68"/>
        <v>2023</v>
      </c>
    </row>
    <row r="898" spans="1:17" x14ac:dyDescent="0.3">
      <c r="A898" s="6">
        <v>896</v>
      </c>
      <c r="B898" s="6">
        <v>390</v>
      </c>
      <c r="C898" t="s">
        <v>19</v>
      </c>
      <c r="D898" t="s">
        <v>20</v>
      </c>
      <c r="E898" s="1">
        <v>45615.8</v>
      </c>
      <c r="F898" s="1">
        <v>45616.061111111114</v>
      </c>
      <c r="G898" s="1">
        <v>45616.173611111109</v>
      </c>
      <c r="H898">
        <v>5</v>
      </c>
      <c r="I898">
        <v>24</v>
      </c>
      <c r="J898" s="7">
        <f t="shared" si="65"/>
        <v>6.2666666666627862</v>
      </c>
      <c r="K898" s="6" t="str">
        <f t="shared" si="67"/>
        <v>NO</v>
      </c>
      <c r="L898" s="2">
        <f t="shared" si="69"/>
        <v>0.75218181818181817</v>
      </c>
      <c r="M898" s="7">
        <f t="shared" si="66"/>
        <v>8.9666666665580124</v>
      </c>
      <c r="N898" s="6" t="s">
        <v>15</v>
      </c>
      <c r="P898" s="6" t="s">
        <v>17</v>
      </c>
      <c r="Q898">
        <f t="shared" si="68"/>
        <v>2024</v>
      </c>
    </row>
    <row r="899" spans="1:17" x14ac:dyDescent="0.3">
      <c r="A899" s="6">
        <v>897</v>
      </c>
      <c r="B899" s="6">
        <v>624</v>
      </c>
      <c r="C899" t="s">
        <v>19</v>
      </c>
      <c r="D899" t="s">
        <v>20</v>
      </c>
      <c r="E899" s="1">
        <v>44071.35833333333</v>
      </c>
      <c r="F899" s="1">
        <v>44071.404166666667</v>
      </c>
      <c r="G899" s="1">
        <v>44071.95416666667</v>
      </c>
      <c r="H899">
        <v>5</v>
      </c>
      <c r="I899">
        <v>24</v>
      </c>
      <c r="J899" s="7">
        <f t="shared" ref="J899:J962" si="70">(F899-E899)*24</f>
        <v>1.1000000000931323</v>
      </c>
      <c r="K899" s="6" t="str">
        <f t="shared" si="67"/>
        <v>Yes</v>
      </c>
      <c r="L899" s="2">
        <f t="shared" si="69"/>
        <v>0.75218181818181817</v>
      </c>
      <c r="M899" s="7">
        <f t="shared" ref="M899:M962" si="71">(G899-E899)*24</f>
        <v>14.300000000162981</v>
      </c>
      <c r="N899" s="6" t="s">
        <v>15</v>
      </c>
      <c r="P899" s="6" t="s">
        <v>16</v>
      </c>
      <c r="Q899">
        <f t="shared" si="68"/>
        <v>2020</v>
      </c>
    </row>
    <row r="900" spans="1:17" x14ac:dyDescent="0.3">
      <c r="A900" s="6">
        <v>898</v>
      </c>
      <c r="B900" s="6">
        <v>858</v>
      </c>
      <c r="C900" t="s">
        <v>22</v>
      </c>
      <c r="D900" t="s">
        <v>14</v>
      </c>
      <c r="E900" s="1">
        <v>44828.799305555556</v>
      </c>
      <c r="F900" s="1">
        <v>44829.302083333336</v>
      </c>
      <c r="G900" s="1">
        <v>44835.622916666667</v>
      </c>
      <c r="H900">
        <v>48</v>
      </c>
      <c r="I900">
        <v>150</v>
      </c>
      <c r="J900" s="7">
        <f t="shared" si="70"/>
        <v>12.066666666709352</v>
      </c>
      <c r="K900" s="6" t="str">
        <f t="shared" ref="K900:K963" si="72">IF(J900&lt;=H900,"Yes","NO")</f>
        <v>Yes</v>
      </c>
      <c r="L900" s="2">
        <f t="shared" si="69"/>
        <v>0.75209090909090914</v>
      </c>
      <c r="M900" s="7">
        <f t="shared" si="71"/>
        <v>163.76666666666279</v>
      </c>
      <c r="N900" s="6" t="s">
        <v>15</v>
      </c>
      <c r="P900" s="6" t="s">
        <v>16</v>
      </c>
      <c r="Q900">
        <f t="shared" ref="Q900:Q963" si="73">YEAR(E900)</f>
        <v>2022</v>
      </c>
    </row>
    <row r="901" spans="1:17" x14ac:dyDescent="0.3">
      <c r="A901" s="6">
        <v>899</v>
      </c>
      <c r="B901" s="6">
        <v>73</v>
      </c>
      <c r="C901" t="s">
        <v>13</v>
      </c>
      <c r="D901" t="s">
        <v>20</v>
      </c>
      <c r="E901" s="1">
        <v>44217.330555555556</v>
      </c>
      <c r="F901" s="1">
        <v>44217.402777777781</v>
      </c>
      <c r="G901" s="1">
        <v>44217.961111111108</v>
      </c>
      <c r="H901">
        <v>5</v>
      </c>
      <c r="I901">
        <v>24</v>
      </c>
      <c r="J901" s="7">
        <f t="shared" si="70"/>
        <v>1.7333333333954215</v>
      </c>
      <c r="K901" s="6" t="str">
        <f t="shared" si="72"/>
        <v>Yes</v>
      </c>
      <c r="L901" s="2">
        <f t="shared" ref="L901:L964" si="74">COUNTIF(K901:K11900,"YES")/11000</f>
        <v>0.752</v>
      </c>
      <c r="M901" s="7">
        <f t="shared" si="71"/>
        <v>15.133333333244082</v>
      </c>
      <c r="N901" s="6" t="s">
        <v>15</v>
      </c>
      <c r="P901" s="6" t="s">
        <v>16</v>
      </c>
      <c r="Q901">
        <f t="shared" si="73"/>
        <v>2021</v>
      </c>
    </row>
    <row r="902" spans="1:17" x14ac:dyDescent="0.3">
      <c r="A902" s="6">
        <v>900</v>
      </c>
      <c r="B902" s="6">
        <v>630</v>
      </c>
      <c r="C902" t="s">
        <v>22</v>
      </c>
      <c r="D902" t="s">
        <v>20</v>
      </c>
      <c r="E902" s="1">
        <v>45135.550694444442</v>
      </c>
      <c r="F902" s="1">
        <v>45135.788194444445</v>
      </c>
      <c r="G902" s="1">
        <v>45136.243750000001</v>
      </c>
      <c r="H902">
        <v>5</v>
      </c>
      <c r="I902">
        <v>24</v>
      </c>
      <c r="J902" s="7">
        <f t="shared" si="70"/>
        <v>5.7000000000698492</v>
      </c>
      <c r="K902" s="6" t="str">
        <f t="shared" si="72"/>
        <v>NO</v>
      </c>
      <c r="L902" s="2">
        <f t="shared" si="74"/>
        <v>0.75190909090909086</v>
      </c>
      <c r="M902" s="7">
        <f t="shared" si="71"/>
        <v>16.633333333418705</v>
      </c>
      <c r="N902" s="6" t="s">
        <v>15</v>
      </c>
      <c r="P902" s="6" t="s">
        <v>17</v>
      </c>
      <c r="Q902">
        <f t="shared" si="73"/>
        <v>2023</v>
      </c>
    </row>
    <row r="903" spans="1:17" x14ac:dyDescent="0.3">
      <c r="A903" s="6">
        <v>901</v>
      </c>
      <c r="B903" s="6">
        <v>644</v>
      </c>
      <c r="C903" t="s">
        <v>13</v>
      </c>
      <c r="D903" t="s">
        <v>21</v>
      </c>
      <c r="E903" s="1">
        <v>45072.605555555558</v>
      </c>
      <c r="F903" s="1">
        <v>45072.609722222223</v>
      </c>
      <c r="G903" s="1">
        <v>45072.738888888889</v>
      </c>
      <c r="H903">
        <v>1</v>
      </c>
      <c r="I903">
        <v>8</v>
      </c>
      <c r="J903" s="7">
        <f t="shared" si="70"/>
        <v>9.9999999976716936E-2</v>
      </c>
      <c r="K903" s="6" t="str">
        <f t="shared" si="72"/>
        <v>Yes</v>
      </c>
      <c r="L903" s="2">
        <f t="shared" si="74"/>
        <v>0.75190909090909086</v>
      </c>
      <c r="M903" s="7">
        <f t="shared" si="71"/>
        <v>3.1999999999534339</v>
      </c>
      <c r="N903" s="6" t="s">
        <v>15</v>
      </c>
      <c r="P903" s="6" t="s">
        <v>16</v>
      </c>
      <c r="Q903">
        <f t="shared" si="73"/>
        <v>2023</v>
      </c>
    </row>
    <row r="904" spans="1:17" x14ac:dyDescent="0.3">
      <c r="A904" s="6">
        <v>902</v>
      </c>
      <c r="B904" s="6">
        <v>555</v>
      </c>
      <c r="C904" t="s">
        <v>22</v>
      </c>
      <c r="D904" t="s">
        <v>14</v>
      </c>
      <c r="E904" s="1">
        <v>45606.28402777778</v>
      </c>
      <c r="F904" s="1">
        <v>45607.447916666664</v>
      </c>
      <c r="G904" s="1">
        <v>45612.677083333336</v>
      </c>
      <c r="H904">
        <v>48</v>
      </c>
      <c r="I904">
        <v>150</v>
      </c>
      <c r="J904" s="7">
        <f t="shared" si="70"/>
        <v>27.93333333323244</v>
      </c>
      <c r="K904" s="6" t="str">
        <f t="shared" si="72"/>
        <v>Yes</v>
      </c>
      <c r="L904" s="2">
        <f t="shared" si="74"/>
        <v>0.75181818181818183</v>
      </c>
      <c r="M904" s="7">
        <f t="shared" si="71"/>
        <v>153.43333333334886</v>
      </c>
      <c r="N904" s="6" t="s">
        <v>15</v>
      </c>
      <c r="P904" s="6" t="s">
        <v>16</v>
      </c>
      <c r="Q904">
        <f t="shared" si="73"/>
        <v>2024</v>
      </c>
    </row>
    <row r="905" spans="1:17" x14ac:dyDescent="0.3">
      <c r="A905" s="6">
        <v>903</v>
      </c>
      <c r="B905" s="6">
        <v>161</v>
      </c>
      <c r="C905" t="s">
        <v>13</v>
      </c>
      <c r="D905" t="s">
        <v>20</v>
      </c>
      <c r="E905" s="1">
        <v>45562.379861111112</v>
      </c>
      <c r="F905" s="1">
        <v>45562.554166666669</v>
      </c>
      <c r="G905" s="1">
        <v>45563.104166666664</v>
      </c>
      <c r="H905">
        <v>5</v>
      </c>
      <c r="I905">
        <v>24</v>
      </c>
      <c r="J905" s="7">
        <f t="shared" si="70"/>
        <v>4.1833333333488554</v>
      </c>
      <c r="K905" s="6" t="str">
        <f t="shared" si="72"/>
        <v>Yes</v>
      </c>
      <c r="L905" s="2">
        <f t="shared" si="74"/>
        <v>0.75172727272727269</v>
      </c>
      <c r="M905" s="7">
        <f t="shared" si="71"/>
        <v>17.383333333244082</v>
      </c>
      <c r="N905" s="6" t="s">
        <v>15</v>
      </c>
      <c r="P905" s="6" t="s">
        <v>16</v>
      </c>
      <c r="Q905">
        <f t="shared" si="73"/>
        <v>2024</v>
      </c>
    </row>
    <row r="906" spans="1:17" x14ac:dyDescent="0.3">
      <c r="A906" s="6">
        <v>904</v>
      </c>
      <c r="B906" s="6">
        <v>226</v>
      </c>
      <c r="C906" t="s">
        <v>19</v>
      </c>
      <c r="D906" t="s">
        <v>21</v>
      </c>
      <c r="E906" s="1">
        <v>44138.313888888886</v>
      </c>
      <c r="F906" s="1">
        <v>44138.347916666666</v>
      </c>
      <c r="G906" s="1">
        <v>44138.379166666666</v>
      </c>
      <c r="H906">
        <v>1</v>
      </c>
      <c r="I906">
        <v>8</v>
      </c>
      <c r="J906" s="7">
        <f t="shared" si="70"/>
        <v>0.81666666670935228</v>
      </c>
      <c r="K906" s="6" t="str">
        <f t="shared" si="72"/>
        <v>Yes</v>
      </c>
      <c r="L906" s="2">
        <f t="shared" si="74"/>
        <v>0.75163636363636366</v>
      </c>
      <c r="M906" s="7">
        <f t="shared" si="71"/>
        <v>1.5666666667093523</v>
      </c>
      <c r="N906" s="6" t="s">
        <v>15</v>
      </c>
      <c r="P906" s="6" t="s">
        <v>16</v>
      </c>
      <c r="Q906">
        <f t="shared" si="73"/>
        <v>2020</v>
      </c>
    </row>
    <row r="907" spans="1:17" x14ac:dyDescent="0.3">
      <c r="A907" s="6">
        <v>905</v>
      </c>
      <c r="B907" s="6">
        <v>825</v>
      </c>
      <c r="C907" t="s">
        <v>19</v>
      </c>
      <c r="D907" t="s">
        <v>21</v>
      </c>
      <c r="E907" s="1">
        <v>44734.488194444442</v>
      </c>
      <c r="F907" s="1">
        <v>44734.501388888886</v>
      </c>
      <c r="G907" s="1">
        <v>44734.601388888892</v>
      </c>
      <c r="H907">
        <v>1</v>
      </c>
      <c r="I907">
        <v>8</v>
      </c>
      <c r="J907" s="7">
        <f t="shared" si="70"/>
        <v>0.31666666665114462</v>
      </c>
      <c r="K907" s="6" t="str">
        <f t="shared" si="72"/>
        <v>Yes</v>
      </c>
      <c r="L907" s="2">
        <f t="shared" si="74"/>
        <v>0.75154545454545452</v>
      </c>
      <c r="M907" s="7">
        <f t="shared" si="71"/>
        <v>2.716666666790843</v>
      </c>
      <c r="N907" s="6" t="s">
        <v>16</v>
      </c>
      <c r="P907" s="6" t="s">
        <v>17</v>
      </c>
      <c r="Q907">
        <f t="shared" si="73"/>
        <v>2022</v>
      </c>
    </row>
    <row r="908" spans="1:17" x14ac:dyDescent="0.3">
      <c r="A908" s="6">
        <v>906</v>
      </c>
      <c r="B908" s="6">
        <v>383</v>
      </c>
      <c r="C908" t="s">
        <v>13</v>
      </c>
      <c r="D908" t="s">
        <v>14</v>
      </c>
      <c r="E908" s="1">
        <v>45361.590277777781</v>
      </c>
      <c r="F908" s="1">
        <v>45362.21875</v>
      </c>
      <c r="G908" s="1">
        <v>45367.025000000001</v>
      </c>
      <c r="H908">
        <v>48</v>
      </c>
      <c r="I908">
        <v>150</v>
      </c>
      <c r="J908" s="7">
        <f t="shared" si="70"/>
        <v>15.083333333255723</v>
      </c>
      <c r="K908" s="6" t="str">
        <f t="shared" si="72"/>
        <v>Yes</v>
      </c>
      <c r="L908" s="2">
        <f t="shared" si="74"/>
        <v>0.75145454545454549</v>
      </c>
      <c r="M908" s="7">
        <f t="shared" si="71"/>
        <v>130.43333333329065</v>
      </c>
      <c r="N908" s="6" t="s">
        <v>15</v>
      </c>
      <c r="P908" s="6" t="s">
        <v>16</v>
      </c>
      <c r="Q908">
        <f t="shared" si="73"/>
        <v>2024</v>
      </c>
    </row>
    <row r="909" spans="1:17" x14ac:dyDescent="0.3">
      <c r="A909" s="6">
        <v>907</v>
      </c>
      <c r="B909" s="6">
        <v>92</v>
      </c>
      <c r="C909" t="s">
        <v>13</v>
      </c>
      <c r="D909" t="s">
        <v>18</v>
      </c>
      <c r="E909" s="1">
        <v>44066.078472222223</v>
      </c>
      <c r="F909" s="1">
        <v>44066.378472222219</v>
      </c>
      <c r="G909" s="1">
        <v>44069.073611111111</v>
      </c>
      <c r="H909">
        <v>15</v>
      </c>
      <c r="I909">
        <v>40</v>
      </c>
      <c r="J909" s="7">
        <f t="shared" si="70"/>
        <v>7.1999999998952262</v>
      </c>
      <c r="K909" s="6" t="str">
        <f t="shared" si="72"/>
        <v>Yes</v>
      </c>
      <c r="L909" s="2">
        <f t="shared" si="74"/>
        <v>0.75136363636363634</v>
      </c>
      <c r="M909" s="7">
        <f t="shared" si="71"/>
        <v>71.883333333302289</v>
      </c>
      <c r="N909" s="6" t="s">
        <v>16</v>
      </c>
      <c r="P909" s="6" t="s">
        <v>17</v>
      </c>
      <c r="Q909">
        <f t="shared" si="73"/>
        <v>2020</v>
      </c>
    </row>
    <row r="910" spans="1:17" x14ac:dyDescent="0.3">
      <c r="A910" s="6">
        <v>908</v>
      </c>
      <c r="B910" s="6">
        <v>498</v>
      </c>
      <c r="C910" t="s">
        <v>13</v>
      </c>
      <c r="D910" t="s">
        <v>20</v>
      </c>
      <c r="E910" s="1">
        <v>45333.978472222225</v>
      </c>
      <c r="F910" s="1">
        <v>45334.277777777781</v>
      </c>
      <c r="G910" s="1">
        <v>45335.207638888889</v>
      </c>
      <c r="H910">
        <v>5</v>
      </c>
      <c r="I910">
        <v>24</v>
      </c>
      <c r="J910" s="7">
        <f t="shared" si="70"/>
        <v>7.1833333333488554</v>
      </c>
      <c r="K910" s="6" t="str">
        <f t="shared" si="72"/>
        <v>NO</v>
      </c>
      <c r="L910" s="2">
        <f t="shared" si="74"/>
        <v>0.75127272727272731</v>
      </c>
      <c r="M910" s="7">
        <f t="shared" si="71"/>
        <v>29.499999999941792</v>
      </c>
      <c r="N910" s="6" t="s">
        <v>15</v>
      </c>
      <c r="P910" s="6" t="s">
        <v>17</v>
      </c>
      <c r="Q910">
        <f t="shared" si="73"/>
        <v>2024</v>
      </c>
    </row>
    <row r="911" spans="1:17" x14ac:dyDescent="0.3">
      <c r="A911" s="6">
        <v>909</v>
      </c>
      <c r="B911" s="6">
        <v>339</v>
      </c>
      <c r="C911" t="s">
        <v>22</v>
      </c>
      <c r="D911" t="s">
        <v>20</v>
      </c>
      <c r="E911" s="1">
        <v>45181.923611111109</v>
      </c>
      <c r="F911" s="1">
        <v>45182.204861111109</v>
      </c>
      <c r="G911" s="1">
        <v>45182.415972222225</v>
      </c>
      <c r="H911">
        <v>5</v>
      </c>
      <c r="I911">
        <v>24</v>
      </c>
      <c r="J911" s="7">
        <f t="shared" si="70"/>
        <v>6.75</v>
      </c>
      <c r="K911" s="6" t="str">
        <f t="shared" si="72"/>
        <v>NO</v>
      </c>
      <c r="L911" s="2">
        <f t="shared" si="74"/>
        <v>0.75127272727272731</v>
      </c>
      <c r="M911" s="7">
        <f t="shared" si="71"/>
        <v>11.81666666676756</v>
      </c>
      <c r="N911" s="6" t="s">
        <v>15</v>
      </c>
      <c r="P911" s="6" t="s">
        <v>17</v>
      </c>
      <c r="Q911">
        <f t="shared" si="73"/>
        <v>2023</v>
      </c>
    </row>
    <row r="912" spans="1:17" x14ac:dyDescent="0.3">
      <c r="A912" s="6">
        <v>910</v>
      </c>
      <c r="B912" s="6">
        <v>875</v>
      </c>
      <c r="C912" t="s">
        <v>22</v>
      </c>
      <c r="D912" t="s">
        <v>18</v>
      </c>
      <c r="E912" s="1">
        <v>43963.461805555555</v>
      </c>
      <c r="F912" s="1">
        <v>43964.071527777778</v>
      </c>
      <c r="G912" s="1">
        <v>43965.702777777777</v>
      </c>
      <c r="H912">
        <v>15</v>
      </c>
      <c r="I912">
        <v>40</v>
      </c>
      <c r="J912" s="7">
        <f t="shared" si="70"/>
        <v>14.633333333360497</v>
      </c>
      <c r="K912" s="6" t="str">
        <f t="shared" si="72"/>
        <v>Yes</v>
      </c>
      <c r="L912" s="2">
        <f t="shared" si="74"/>
        <v>0.75127272727272731</v>
      </c>
      <c r="M912" s="7">
        <f t="shared" si="71"/>
        <v>53.783333333325572</v>
      </c>
      <c r="N912" s="6" t="s">
        <v>15</v>
      </c>
      <c r="P912" s="6" t="s">
        <v>16</v>
      </c>
      <c r="Q912">
        <f t="shared" si="73"/>
        <v>2020</v>
      </c>
    </row>
    <row r="913" spans="1:17" x14ac:dyDescent="0.3">
      <c r="A913" s="6">
        <v>911</v>
      </c>
      <c r="B913" s="6">
        <v>58</v>
      </c>
      <c r="C913" t="s">
        <v>22</v>
      </c>
      <c r="D913" t="s">
        <v>21</v>
      </c>
      <c r="E913" s="1">
        <v>44146.749305555553</v>
      </c>
      <c r="F913" s="1">
        <v>44146.776388888888</v>
      </c>
      <c r="G913" s="1">
        <v>44146.916666666664</v>
      </c>
      <c r="H913">
        <v>1</v>
      </c>
      <c r="I913">
        <v>8</v>
      </c>
      <c r="J913" s="7">
        <f t="shared" si="70"/>
        <v>0.65000000002328306</v>
      </c>
      <c r="K913" s="6" t="str">
        <f t="shared" si="72"/>
        <v>Yes</v>
      </c>
      <c r="L913" s="2">
        <f t="shared" si="74"/>
        <v>0.75118181818181817</v>
      </c>
      <c r="M913" s="7">
        <f t="shared" si="71"/>
        <v>4.0166666666627862</v>
      </c>
      <c r="N913" s="6" t="s">
        <v>15</v>
      </c>
      <c r="P913" s="6" t="s">
        <v>16</v>
      </c>
      <c r="Q913">
        <f t="shared" si="73"/>
        <v>2020</v>
      </c>
    </row>
    <row r="914" spans="1:17" x14ac:dyDescent="0.3">
      <c r="A914" s="6">
        <v>912</v>
      </c>
      <c r="B914" s="6">
        <v>552</v>
      </c>
      <c r="C914" t="s">
        <v>13</v>
      </c>
      <c r="D914" t="s">
        <v>20</v>
      </c>
      <c r="E914" s="1">
        <v>44437.069444444445</v>
      </c>
      <c r="F914" s="1">
        <v>44437.175000000003</v>
      </c>
      <c r="G914" s="1">
        <v>44437.559027777781</v>
      </c>
      <c r="H914">
        <v>5</v>
      </c>
      <c r="I914">
        <v>24</v>
      </c>
      <c r="J914" s="7">
        <f t="shared" si="70"/>
        <v>2.53333333338378</v>
      </c>
      <c r="K914" s="6" t="str">
        <f t="shared" si="72"/>
        <v>Yes</v>
      </c>
      <c r="L914" s="2">
        <f t="shared" si="74"/>
        <v>0.75109090909090914</v>
      </c>
      <c r="M914" s="7">
        <f t="shared" si="71"/>
        <v>11.750000000058208</v>
      </c>
      <c r="N914" s="6" t="s">
        <v>15</v>
      </c>
      <c r="P914" s="6" t="s">
        <v>16</v>
      </c>
      <c r="Q914">
        <f t="shared" si="73"/>
        <v>2021</v>
      </c>
    </row>
    <row r="915" spans="1:17" x14ac:dyDescent="0.3">
      <c r="A915" s="6">
        <v>913</v>
      </c>
      <c r="B915" s="6">
        <v>148</v>
      </c>
      <c r="C915" t="s">
        <v>13</v>
      </c>
      <c r="D915" t="s">
        <v>20</v>
      </c>
      <c r="E915" s="1">
        <v>44698.19027777778</v>
      </c>
      <c r="F915" s="1">
        <v>44698.26666666667</v>
      </c>
      <c r="G915" s="1">
        <v>44699.051388888889</v>
      </c>
      <c r="H915">
        <v>5</v>
      </c>
      <c r="I915">
        <v>24</v>
      </c>
      <c r="J915" s="7">
        <f t="shared" si="70"/>
        <v>1.8333333333721384</v>
      </c>
      <c r="K915" s="6" t="str">
        <f t="shared" si="72"/>
        <v>Yes</v>
      </c>
      <c r="L915" s="2">
        <f t="shared" si="74"/>
        <v>0.751</v>
      </c>
      <c r="M915" s="7">
        <f t="shared" si="71"/>
        <v>20.666666666627862</v>
      </c>
      <c r="N915" s="6" t="s">
        <v>15</v>
      </c>
      <c r="P915" s="6" t="s">
        <v>16</v>
      </c>
      <c r="Q915">
        <f t="shared" si="73"/>
        <v>2022</v>
      </c>
    </row>
    <row r="916" spans="1:17" x14ac:dyDescent="0.3">
      <c r="A916" s="6">
        <v>914</v>
      </c>
      <c r="B916" s="6">
        <v>444</v>
      </c>
      <c r="C916" t="s">
        <v>13</v>
      </c>
      <c r="D916" t="s">
        <v>20</v>
      </c>
      <c r="E916" s="1">
        <v>44898.82708333333</v>
      </c>
      <c r="F916" s="1">
        <v>44898.990972222222</v>
      </c>
      <c r="G916" s="1">
        <v>44899.286805555559</v>
      </c>
      <c r="H916">
        <v>5</v>
      </c>
      <c r="I916">
        <v>24</v>
      </c>
      <c r="J916" s="7">
        <f t="shared" si="70"/>
        <v>3.933333333407063</v>
      </c>
      <c r="K916" s="6" t="str">
        <f t="shared" si="72"/>
        <v>Yes</v>
      </c>
      <c r="L916" s="2">
        <f t="shared" si="74"/>
        <v>0.75090909090909086</v>
      </c>
      <c r="M916" s="7">
        <f t="shared" si="71"/>
        <v>11.033333333500195</v>
      </c>
      <c r="N916" s="6" t="s">
        <v>15</v>
      </c>
      <c r="P916" s="6" t="s">
        <v>16</v>
      </c>
      <c r="Q916">
        <f t="shared" si="73"/>
        <v>2022</v>
      </c>
    </row>
    <row r="917" spans="1:17" x14ac:dyDescent="0.3">
      <c r="A917" s="6">
        <v>915</v>
      </c>
      <c r="B917" s="6">
        <v>287</v>
      </c>
      <c r="C917" t="s">
        <v>22</v>
      </c>
      <c r="D917" t="s">
        <v>18</v>
      </c>
      <c r="E917" s="1">
        <v>44077.960416666669</v>
      </c>
      <c r="F917" s="1">
        <v>44078.38958333333</v>
      </c>
      <c r="G917" s="1">
        <v>44079.561805555553</v>
      </c>
      <c r="H917">
        <v>15</v>
      </c>
      <c r="I917">
        <v>40</v>
      </c>
      <c r="J917" s="7">
        <f t="shared" si="70"/>
        <v>10.299999999871943</v>
      </c>
      <c r="K917" s="6" t="str">
        <f t="shared" si="72"/>
        <v>Yes</v>
      </c>
      <c r="L917" s="2">
        <f t="shared" si="74"/>
        <v>0.75081818181818183</v>
      </c>
      <c r="M917" s="7">
        <f t="shared" si="71"/>
        <v>38.43333333323244</v>
      </c>
      <c r="N917" s="6" t="s">
        <v>15</v>
      </c>
      <c r="P917" s="6" t="s">
        <v>16</v>
      </c>
      <c r="Q917">
        <f t="shared" si="73"/>
        <v>2020</v>
      </c>
    </row>
    <row r="918" spans="1:17" x14ac:dyDescent="0.3">
      <c r="A918" s="6">
        <v>916</v>
      </c>
      <c r="B918" s="6">
        <v>354</v>
      </c>
      <c r="C918" t="s">
        <v>22</v>
      </c>
      <c r="D918" t="s">
        <v>20</v>
      </c>
      <c r="E918" s="1">
        <v>45645.847222222219</v>
      </c>
      <c r="F918" s="1">
        <v>45646.018055555556</v>
      </c>
      <c r="G918" s="1">
        <v>45646.428472222222</v>
      </c>
      <c r="H918">
        <v>5</v>
      </c>
      <c r="I918">
        <v>24</v>
      </c>
      <c r="J918" s="7">
        <f t="shared" si="70"/>
        <v>4.1000000000931323</v>
      </c>
      <c r="K918" s="6" t="str">
        <f t="shared" si="72"/>
        <v>Yes</v>
      </c>
      <c r="L918" s="2">
        <f t="shared" si="74"/>
        <v>0.75072727272727269</v>
      </c>
      <c r="M918" s="7">
        <f t="shared" si="71"/>
        <v>13.950000000069849</v>
      </c>
      <c r="N918" s="6" t="s">
        <v>15</v>
      </c>
      <c r="P918" s="6" t="s">
        <v>16</v>
      </c>
      <c r="Q918">
        <f t="shared" si="73"/>
        <v>2024</v>
      </c>
    </row>
    <row r="919" spans="1:17" x14ac:dyDescent="0.3">
      <c r="A919" s="6">
        <v>917</v>
      </c>
      <c r="B919" s="6">
        <v>638</v>
      </c>
      <c r="C919" t="s">
        <v>22</v>
      </c>
      <c r="D919" t="s">
        <v>20</v>
      </c>
      <c r="E919" s="1">
        <v>44856.970138888886</v>
      </c>
      <c r="F919" s="1">
        <v>44857.282638888886</v>
      </c>
      <c r="G919" s="1">
        <v>44857.570138888892</v>
      </c>
      <c r="H919">
        <v>5</v>
      </c>
      <c r="I919">
        <v>24</v>
      </c>
      <c r="J919" s="7">
        <f t="shared" si="70"/>
        <v>7.5</v>
      </c>
      <c r="K919" s="6" t="str">
        <f t="shared" si="72"/>
        <v>NO</v>
      </c>
      <c r="L919" s="2">
        <f t="shared" si="74"/>
        <v>0.75063636363636366</v>
      </c>
      <c r="M919" s="7">
        <f t="shared" si="71"/>
        <v>14.400000000139698</v>
      </c>
      <c r="N919" s="6" t="s">
        <v>15</v>
      </c>
      <c r="P919" s="6" t="s">
        <v>17</v>
      </c>
      <c r="Q919">
        <f t="shared" si="73"/>
        <v>2022</v>
      </c>
    </row>
    <row r="920" spans="1:17" x14ac:dyDescent="0.3">
      <c r="A920" s="6">
        <v>918</v>
      </c>
      <c r="B920" s="6">
        <v>699</v>
      </c>
      <c r="C920" t="s">
        <v>22</v>
      </c>
      <c r="D920" t="s">
        <v>14</v>
      </c>
      <c r="E920" s="1">
        <v>45174.59652777778</v>
      </c>
      <c r="F920" s="1">
        <v>45175.55972222222</v>
      </c>
      <c r="G920" s="1">
        <v>45179</v>
      </c>
      <c r="H920">
        <v>48</v>
      </c>
      <c r="I920">
        <v>150</v>
      </c>
      <c r="J920" s="7">
        <f t="shared" si="70"/>
        <v>23.116666666581295</v>
      </c>
      <c r="K920" s="6" t="str">
        <f t="shared" si="72"/>
        <v>Yes</v>
      </c>
      <c r="L920" s="2">
        <f t="shared" si="74"/>
        <v>0.75063636363636366</v>
      </c>
      <c r="M920" s="7">
        <f t="shared" si="71"/>
        <v>105.68333333329065</v>
      </c>
      <c r="N920" s="6" t="s">
        <v>15</v>
      </c>
      <c r="P920" s="6" t="s">
        <v>16</v>
      </c>
      <c r="Q920">
        <f t="shared" si="73"/>
        <v>2023</v>
      </c>
    </row>
    <row r="921" spans="1:17" x14ac:dyDescent="0.3">
      <c r="A921" s="6">
        <v>919</v>
      </c>
      <c r="B921" s="6">
        <v>642</v>
      </c>
      <c r="C921" t="s">
        <v>13</v>
      </c>
      <c r="D921" t="s">
        <v>21</v>
      </c>
      <c r="E921" s="1">
        <v>44846.386805555558</v>
      </c>
      <c r="F921" s="1">
        <v>44846.40625</v>
      </c>
      <c r="G921" s="1">
        <v>44846.434027777781</v>
      </c>
      <c r="H921">
        <v>1</v>
      </c>
      <c r="I921">
        <v>8</v>
      </c>
      <c r="J921" s="7">
        <f t="shared" si="70"/>
        <v>0.46666666661622003</v>
      </c>
      <c r="K921" s="6" t="str">
        <f t="shared" si="72"/>
        <v>Yes</v>
      </c>
      <c r="L921" s="2">
        <f t="shared" si="74"/>
        <v>0.75054545454545452</v>
      </c>
      <c r="M921" s="7">
        <f t="shared" si="71"/>
        <v>1.1333333333604969</v>
      </c>
      <c r="N921" s="6" t="s">
        <v>15</v>
      </c>
      <c r="P921" s="6" t="s">
        <v>16</v>
      </c>
      <c r="Q921">
        <f t="shared" si="73"/>
        <v>2022</v>
      </c>
    </row>
    <row r="922" spans="1:17" x14ac:dyDescent="0.3">
      <c r="A922" s="6">
        <v>920</v>
      </c>
      <c r="B922" s="6">
        <v>512</v>
      </c>
      <c r="C922" t="s">
        <v>13</v>
      </c>
      <c r="D922" t="s">
        <v>21</v>
      </c>
      <c r="E922" s="1">
        <v>45211.059027777781</v>
      </c>
      <c r="F922" s="1">
        <v>45211.077777777777</v>
      </c>
      <c r="G922" s="1">
        <v>45211.265277777777</v>
      </c>
      <c r="H922">
        <v>1</v>
      </c>
      <c r="I922">
        <v>8</v>
      </c>
      <c r="J922" s="7">
        <f t="shared" si="70"/>
        <v>0.44999999989522621</v>
      </c>
      <c r="K922" s="6" t="str">
        <f t="shared" si="72"/>
        <v>Yes</v>
      </c>
      <c r="L922" s="2">
        <f t="shared" si="74"/>
        <v>0.75045454545454549</v>
      </c>
      <c r="M922" s="7">
        <f t="shared" si="71"/>
        <v>4.9499999998952262</v>
      </c>
      <c r="N922" s="6" t="s">
        <v>15</v>
      </c>
      <c r="P922" s="6" t="s">
        <v>16</v>
      </c>
      <c r="Q922">
        <f t="shared" si="73"/>
        <v>2023</v>
      </c>
    </row>
    <row r="923" spans="1:17" x14ac:dyDescent="0.3">
      <c r="A923" s="6">
        <v>921</v>
      </c>
      <c r="B923" s="6">
        <v>567</v>
      </c>
      <c r="C923" t="s">
        <v>19</v>
      </c>
      <c r="D923" t="s">
        <v>21</v>
      </c>
      <c r="E923" s="1">
        <v>44558.796527777777</v>
      </c>
      <c r="F923" s="1">
        <v>44558.823611111111</v>
      </c>
      <c r="G923" s="1">
        <v>44558.901388888888</v>
      </c>
      <c r="H923">
        <v>1</v>
      </c>
      <c r="I923">
        <v>8</v>
      </c>
      <c r="J923" s="7">
        <f t="shared" si="70"/>
        <v>0.65000000002328306</v>
      </c>
      <c r="K923" s="6" t="str">
        <f t="shared" si="72"/>
        <v>Yes</v>
      </c>
      <c r="L923" s="2">
        <f t="shared" si="74"/>
        <v>0.75036363636363634</v>
      </c>
      <c r="M923" s="7">
        <f t="shared" si="71"/>
        <v>2.5166666666627862</v>
      </c>
      <c r="N923" s="6" t="s">
        <v>15</v>
      </c>
      <c r="P923" s="6" t="s">
        <v>16</v>
      </c>
      <c r="Q923">
        <f t="shared" si="73"/>
        <v>2021</v>
      </c>
    </row>
    <row r="924" spans="1:17" x14ac:dyDescent="0.3">
      <c r="A924" s="6">
        <v>922</v>
      </c>
      <c r="B924" s="6">
        <v>932</v>
      </c>
      <c r="C924" t="s">
        <v>13</v>
      </c>
      <c r="D924" t="s">
        <v>21</v>
      </c>
      <c r="E924" s="1">
        <v>44064.397916666669</v>
      </c>
      <c r="F924" s="1">
        <v>44064.414583333331</v>
      </c>
      <c r="G924" s="1">
        <v>44064.568749999999</v>
      </c>
      <c r="H924">
        <v>1</v>
      </c>
      <c r="I924">
        <v>8</v>
      </c>
      <c r="J924" s="7">
        <f t="shared" si="70"/>
        <v>0.39999999990686774</v>
      </c>
      <c r="K924" s="6" t="str">
        <f t="shared" si="72"/>
        <v>Yes</v>
      </c>
      <c r="L924" s="2">
        <f t="shared" si="74"/>
        <v>0.75027272727272731</v>
      </c>
      <c r="M924" s="7">
        <f t="shared" si="71"/>
        <v>4.0999999999185093</v>
      </c>
      <c r="N924" s="6" t="s">
        <v>15</v>
      </c>
      <c r="P924" s="6" t="s">
        <v>16</v>
      </c>
      <c r="Q924">
        <f t="shared" si="73"/>
        <v>2020</v>
      </c>
    </row>
    <row r="925" spans="1:17" x14ac:dyDescent="0.3">
      <c r="A925" s="6">
        <v>923</v>
      </c>
      <c r="B925" s="6">
        <v>487</v>
      </c>
      <c r="C925" t="s">
        <v>22</v>
      </c>
      <c r="D925" t="s">
        <v>18</v>
      </c>
      <c r="E925" s="1">
        <v>44691.702777777777</v>
      </c>
      <c r="F925" s="1">
        <v>44692.020833333336</v>
      </c>
      <c r="G925" s="1">
        <v>44693.040277777778</v>
      </c>
      <c r="H925">
        <v>15</v>
      </c>
      <c r="I925">
        <v>40</v>
      </c>
      <c r="J925" s="7">
        <f t="shared" si="70"/>
        <v>7.6333333334187046</v>
      </c>
      <c r="K925" s="6" t="str">
        <f t="shared" si="72"/>
        <v>Yes</v>
      </c>
      <c r="L925" s="2">
        <f t="shared" si="74"/>
        <v>0.75018181818181817</v>
      </c>
      <c r="M925" s="7">
        <f t="shared" si="71"/>
        <v>32.100000000034925</v>
      </c>
      <c r="N925" s="6" t="s">
        <v>15</v>
      </c>
      <c r="P925" s="6" t="s">
        <v>16</v>
      </c>
      <c r="Q925">
        <f t="shared" si="73"/>
        <v>2022</v>
      </c>
    </row>
    <row r="926" spans="1:17" x14ac:dyDescent="0.3">
      <c r="A926" s="6">
        <v>924</v>
      </c>
      <c r="B926" s="6">
        <v>836</v>
      </c>
      <c r="C926" t="s">
        <v>19</v>
      </c>
      <c r="D926" t="s">
        <v>21</v>
      </c>
      <c r="E926" s="1">
        <v>45104.615277777775</v>
      </c>
      <c r="F926" s="1">
        <v>45104.64166666667</v>
      </c>
      <c r="G926" s="1">
        <v>45104.64166666667</v>
      </c>
      <c r="H926">
        <v>1</v>
      </c>
      <c r="I926">
        <v>8</v>
      </c>
      <c r="J926" s="7">
        <f t="shared" si="70"/>
        <v>0.63333333347691223</v>
      </c>
      <c r="K926" s="6" t="str">
        <f t="shared" si="72"/>
        <v>Yes</v>
      </c>
      <c r="L926" s="2">
        <f t="shared" si="74"/>
        <v>0.75009090909090914</v>
      </c>
      <c r="M926" s="7">
        <f t="shared" si="71"/>
        <v>0.63333333347691223</v>
      </c>
      <c r="N926" s="6" t="s">
        <v>15</v>
      </c>
      <c r="P926" s="6" t="s">
        <v>16</v>
      </c>
      <c r="Q926">
        <f t="shared" si="73"/>
        <v>2023</v>
      </c>
    </row>
    <row r="927" spans="1:17" x14ac:dyDescent="0.3">
      <c r="A927" s="6">
        <v>925</v>
      </c>
      <c r="B927" s="6">
        <v>43</v>
      </c>
      <c r="C927" t="s">
        <v>13</v>
      </c>
      <c r="D927" t="s">
        <v>18</v>
      </c>
      <c r="E927" s="1">
        <v>44336.026388888888</v>
      </c>
      <c r="F927" s="1">
        <v>44336.372916666667</v>
      </c>
      <c r="G927" s="1">
        <v>44338.219444444447</v>
      </c>
      <c r="H927">
        <v>15</v>
      </c>
      <c r="I927">
        <v>40</v>
      </c>
      <c r="J927" s="7">
        <f t="shared" si="70"/>
        <v>8.3166666667093523</v>
      </c>
      <c r="K927" s="6" t="str">
        <f t="shared" si="72"/>
        <v>Yes</v>
      </c>
      <c r="L927" s="2">
        <f t="shared" si="74"/>
        <v>0.75</v>
      </c>
      <c r="M927" s="7">
        <f t="shared" si="71"/>
        <v>52.633333333418705</v>
      </c>
      <c r="N927" s="6" t="s">
        <v>15</v>
      </c>
      <c r="P927" s="6" t="s">
        <v>16</v>
      </c>
      <c r="Q927">
        <f t="shared" si="73"/>
        <v>2021</v>
      </c>
    </row>
    <row r="928" spans="1:17" x14ac:dyDescent="0.3">
      <c r="A928" s="6">
        <v>926</v>
      </c>
      <c r="B928" s="6">
        <v>856</v>
      </c>
      <c r="C928" t="s">
        <v>13</v>
      </c>
      <c r="D928" t="s">
        <v>14</v>
      </c>
      <c r="E928" s="1">
        <v>44552.453472222223</v>
      </c>
      <c r="F928" s="1">
        <v>44553.347916666666</v>
      </c>
      <c r="G928" s="1">
        <v>44555.635416666664</v>
      </c>
      <c r="H928">
        <v>48</v>
      </c>
      <c r="I928">
        <v>150</v>
      </c>
      <c r="J928" s="7">
        <f t="shared" si="70"/>
        <v>21.46666666661622</v>
      </c>
      <c r="K928" s="6" t="str">
        <f t="shared" si="72"/>
        <v>Yes</v>
      </c>
      <c r="L928" s="2">
        <f t="shared" si="74"/>
        <v>0.74990909090909086</v>
      </c>
      <c r="M928" s="7">
        <f t="shared" si="71"/>
        <v>76.366666666581295</v>
      </c>
      <c r="N928" s="6" t="s">
        <v>15</v>
      </c>
      <c r="P928" s="6" t="s">
        <v>16</v>
      </c>
      <c r="Q928">
        <f t="shared" si="73"/>
        <v>2021</v>
      </c>
    </row>
    <row r="929" spans="1:17" x14ac:dyDescent="0.3">
      <c r="A929" s="6">
        <v>927</v>
      </c>
      <c r="B929" s="6">
        <v>315</v>
      </c>
      <c r="C929" t="s">
        <v>22</v>
      </c>
      <c r="D929" t="s">
        <v>21</v>
      </c>
      <c r="E929" s="1">
        <v>45573.167361111111</v>
      </c>
      <c r="F929" s="1">
        <v>45573.172222222223</v>
      </c>
      <c r="G929" s="1">
        <v>45573.369444444441</v>
      </c>
      <c r="H929">
        <v>1</v>
      </c>
      <c r="I929">
        <v>8</v>
      </c>
      <c r="J929" s="7">
        <f t="shared" si="70"/>
        <v>0.11666666669771075</v>
      </c>
      <c r="K929" s="6" t="str">
        <f t="shared" si="72"/>
        <v>Yes</v>
      </c>
      <c r="L929" s="2">
        <f t="shared" si="74"/>
        <v>0.74981818181818183</v>
      </c>
      <c r="M929" s="7">
        <f t="shared" si="71"/>
        <v>4.8499999999185093</v>
      </c>
      <c r="N929" s="6" t="s">
        <v>15</v>
      </c>
      <c r="P929" s="6" t="s">
        <v>16</v>
      </c>
      <c r="Q929">
        <f t="shared" si="73"/>
        <v>2024</v>
      </c>
    </row>
    <row r="930" spans="1:17" x14ac:dyDescent="0.3">
      <c r="A930" s="6">
        <v>928</v>
      </c>
      <c r="B930" s="6">
        <v>289</v>
      </c>
      <c r="C930" t="s">
        <v>13</v>
      </c>
      <c r="D930" t="s">
        <v>21</v>
      </c>
      <c r="E930" s="1">
        <v>44260.023611111108</v>
      </c>
      <c r="F930" s="1">
        <v>44260.048611111109</v>
      </c>
      <c r="G930" s="1">
        <v>44260.174305555556</v>
      </c>
      <c r="H930">
        <v>1</v>
      </c>
      <c r="I930">
        <v>8</v>
      </c>
      <c r="J930" s="7">
        <f t="shared" si="70"/>
        <v>0.6000000000349246</v>
      </c>
      <c r="K930" s="6" t="str">
        <f t="shared" si="72"/>
        <v>Yes</v>
      </c>
      <c r="L930" s="2">
        <f t="shared" si="74"/>
        <v>0.74972727272727269</v>
      </c>
      <c r="M930" s="7">
        <f t="shared" si="71"/>
        <v>3.6166666667559184</v>
      </c>
      <c r="N930" s="6" t="s">
        <v>15</v>
      </c>
      <c r="P930" s="6" t="s">
        <v>16</v>
      </c>
      <c r="Q930">
        <f t="shared" si="73"/>
        <v>2021</v>
      </c>
    </row>
    <row r="931" spans="1:17" x14ac:dyDescent="0.3">
      <c r="A931" s="6">
        <v>929</v>
      </c>
      <c r="B931" s="6">
        <v>468</v>
      </c>
      <c r="C931" t="s">
        <v>22</v>
      </c>
      <c r="D931" t="s">
        <v>21</v>
      </c>
      <c r="E931" s="1">
        <v>44699.303472222222</v>
      </c>
      <c r="F931" s="1">
        <v>44699.339583333334</v>
      </c>
      <c r="G931" s="1">
        <v>44699.385416666664</v>
      </c>
      <c r="H931">
        <v>1</v>
      </c>
      <c r="I931">
        <v>8</v>
      </c>
      <c r="J931" s="7">
        <f t="shared" si="70"/>
        <v>0.86666666669771075</v>
      </c>
      <c r="K931" s="6" t="str">
        <f t="shared" si="72"/>
        <v>Yes</v>
      </c>
      <c r="L931" s="2">
        <f t="shared" si="74"/>
        <v>0.74963636363636366</v>
      </c>
      <c r="M931" s="7">
        <f t="shared" si="71"/>
        <v>1.96666666661622</v>
      </c>
      <c r="N931" s="6" t="s">
        <v>15</v>
      </c>
      <c r="P931" s="6" t="s">
        <v>16</v>
      </c>
      <c r="Q931">
        <f t="shared" si="73"/>
        <v>2022</v>
      </c>
    </row>
    <row r="932" spans="1:17" x14ac:dyDescent="0.3">
      <c r="A932" s="6">
        <v>930</v>
      </c>
      <c r="B932" s="6">
        <v>145</v>
      </c>
      <c r="C932" t="s">
        <v>19</v>
      </c>
      <c r="D932" t="s">
        <v>18</v>
      </c>
      <c r="E932" s="1">
        <v>45503.417361111111</v>
      </c>
      <c r="F932" s="1">
        <v>45503.631944444445</v>
      </c>
      <c r="G932" s="1">
        <v>45503.972222222219</v>
      </c>
      <c r="H932">
        <v>15</v>
      </c>
      <c r="I932">
        <v>40</v>
      </c>
      <c r="J932" s="7">
        <f t="shared" si="70"/>
        <v>5.1500000000232831</v>
      </c>
      <c r="K932" s="6" t="str">
        <f t="shared" si="72"/>
        <v>Yes</v>
      </c>
      <c r="L932" s="2">
        <f t="shared" si="74"/>
        <v>0.74954545454545451</v>
      </c>
      <c r="M932" s="7">
        <f t="shared" si="71"/>
        <v>13.316666666592937</v>
      </c>
      <c r="N932" s="6" t="s">
        <v>15</v>
      </c>
      <c r="P932" s="6" t="s">
        <v>16</v>
      </c>
      <c r="Q932">
        <f t="shared" si="73"/>
        <v>2024</v>
      </c>
    </row>
    <row r="933" spans="1:17" x14ac:dyDescent="0.3">
      <c r="A933" s="6">
        <v>931</v>
      </c>
      <c r="B933" s="6">
        <v>268</v>
      </c>
      <c r="C933" t="s">
        <v>13</v>
      </c>
      <c r="D933" t="s">
        <v>20</v>
      </c>
      <c r="E933" s="1">
        <v>45228.566666666666</v>
      </c>
      <c r="F933" s="1">
        <v>45228.570833333331</v>
      </c>
      <c r="G933" s="1">
        <v>45228.850694444445</v>
      </c>
      <c r="H933">
        <v>5</v>
      </c>
      <c r="I933">
        <v>24</v>
      </c>
      <c r="J933" s="7">
        <f t="shared" si="70"/>
        <v>9.9999999976716936E-2</v>
      </c>
      <c r="K933" s="6" t="str">
        <f t="shared" si="72"/>
        <v>Yes</v>
      </c>
      <c r="L933" s="2">
        <f t="shared" si="74"/>
        <v>0.74945454545454548</v>
      </c>
      <c r="M933" s="7">
        <f t="shared" si="71"/>
        <v>6.8166666667093523</v>
      </c>
      <c r="N933" s="6" t="s">
        <v>15</v>
      </c>
      <c r="P933" s="6" t="s">
        <v>16</v>
      </c>
      <c r="Q933">
        <f t="shared" si="73"/>
        <v>2023</v>
      </c>
    </row>
    <row r="934" spans="1:17" x14ac:dyDescent="0.3">
      <c r="A934" s="6">
        <v>932</v>
      </c>
      <c r="B934" s="6">
        <v>872</v>
      </c>
      <c r="C934" t="s">
        <v>13</v>
      </c>
      <c r="D934" t="s">
        <v>20</v>
      </c>
      <c r="E934" s="1">
        <v>45170.25277777778</v>
      </c>
      <c r="F934" s="1">
        <v>45170.39166666667</v>
      </c>
      <c r="G934" s="1">
        <v>45171.15625</v>
      </c>
      <c r="H934">
        <v>5</v>
      </c>
      <c r="I934">
        <v>24</v>
      </c>
      <c r="J934" s="7">
        <f t="shared" si="70"/>
        <v>3.3333333333721384</v>
      </c>
      <c r="K934" s="6" t="str">
        <f t="shared" si="72"/>
        <v>Yes</v>
      </c>
      <c r="L934" s="2">
        <f t="shared" si="74"/>
        <v>0.74936363636363634</v>
      </c>
      <c r="M934" s="7">
        <f t="shared" si="71"/>
        <v>21.683333333290648</v>
      </c>
      <c r="N934" s="6" t="s">
        <v>15</v>
      </c>
      <c r="P934" s="6" t="s">
        <v>16</v>
      </c>
      <c r="Q934">
        <f t="shared" si="73"/>
        <v>2023</v>
      </c>
    </row>
    <row r="935" spans="1:17" x14ac:dyDescent="0.3">
      <c r="A935" s="6">
        <v>933</v>
      </c>
      <c r="B935" s="6">
        <v>746</v>
      </c>
      <c r="C935" t="s">
        <v>19</v>
      </c>
      <c r="D935" t="s">
        <v>21</v>
      </c>
      <c r="E935" s="1">
        <v>45683.342361111114</v>
      </c>
      <c r="F935" s="1">
        <v>45683.35833333333</v>
      </c>
      <c r="G935" s="1">
        <v>45683.683333333334</v>
      </c>
      <c r="H935">
        <v>1</v>
      </c>
      <c r="I935">
        <v>8</v>
      </c>
      <c r="J935" s="7">
        <f t="shared" si="70"/>
        <v>0.38333333318587393</v>
      </c>
      <c r="K935" s="6" t="str">
        <f t="shared" si="72"/>
        <v>Yes</v>
      </c>
      <c r="L935" s="2">
        <f t="shared" si="74"/>
        <v>0.74927272727272731</v>
      </c>
      <c r="M935" s="7">
        <f t="shared" si="71"/>
        <v>8.1833333332906477</v>
      </c>
      <c r="N935" s="6" t="s">
        <v>15</v>
      </c>
      <c r="P935" s="6" t="s">
        <v>16</v>
      </c>
      <c r="Q935">
        <f t="shared" si="73"/>
        <v>2025</v>
      </c>
    </row>
    <row r="936" spans="1:17" x14ac:dyDescent="0.3">
      <c r="A936" s="6">
        <v>934</v>
      </c>
      <c r="B936" s="6">
        <v>342</v>
      </c>
      <c r="C936" t="s">
        <v>13</v>
      </c>
      <c r="D936" t="s">
        <v>20</v>
      </c>
      <c r="E936" s="1">
        <v>44789.131944444445</v>
      </c>
      <c r="F936" s="1">
        <v>44789.302777777775</v>
      </c>
      <c r="G936" s="1">
        <v>44789.40347222222</v>
      </c>
      <c r="H936">
        <v>5</v>
      </c>
      <c r="I936">
        <v>24</v>
      </c>
      <c r="J936" s="7">
        <f t="shared" si="70"/>
        <v>4.0999999999185093</v>
      </c>
      <c r="K936" s="6" t="str">
        <f t="shared" si="72"/>
        <v>Yes</v>
      </c>
      <c r="L936" s="2">
        <f t="shared" si="74"/>
        <v>0.74918181818181817</v>
      </c>
      <c r="M936" s="7">
        <f t="shared" si="71"/>
        <v>6.5166666666045785</v>
      </c>
      <c r="N936" s="6" t="s">
        <v>15</v>
      </c>
      <c r="P936" s="6" t="s">
        <v>16</v>
      </c>
      <c r="Q936">
        <f t="shared" si="73"/>
        <v>2022</v>
      </c>
    </row>
    <row r="937" spans="1:17" x14ac:dyDescent="0.3">
      <c r="A937" s="6">
        <v>935</v>
      </c>
      <c r="B937" s="6">
        <v>56</v>
      </c>
      <c r="C937" t="s">
        <v>19</v>
      </c>
      <c r="D937" t="s">
        <v>20</v>
      </c>
      <c r="E937" s="1">
        <v>45038.130555555559</v>
      </c>
      <c r="F937" s="1">
        <v>45038.378472222219</v>
      </c>
      <c r="G937" s="1">
        <v>45038.896527777775</v>
      </c>
      <c r="H937">
        <v>5</v>
      </c>
      <c r="I937">
        <v>24</v>
      </c>
      <c r="J937" s="7">
        <f t="shared" si="70"/>
        <v>5.9499999998370185</v>
      </c>
      <c r="K937" s="6" t="str">
        <f t="shared" si="72"/>
        <v>NO</v>
      </c>
      <c r="L937" s="2">
        <f t="shared" si="74"/>
        <v>0.74909090909090914</v>
      </c>
      <c r="M937" s="7">
        <f t="shared" si="71"/>
        <v>18.383333333185874</v>
      </c>
      <c r="N937" s="6" t="s">
        <v>15</v>
      </c>
      <c r="P937" s="6" t="s">
        <v>17</v>
      </c>
      <c r="Q937">
        <f t="shared" si="73"/>
        <v>2023</v>
      </c>
    </row>
    <row r="938" spans="1:17" x14ac:dyDescent="0.3">
      <c r="A938" s="6">
        <v>936</v>
      </c>
      <c r="B938" s="6">
        <v>652</v>
      </c>
      <c r="C938" t="s">
        <v>13</v>
      </c>
      <c r="D938" t="s">
        <v>21</v>
      </c>
      <c r="E938" s="1">
        <v>44418.097916666666</v>
      </c>
      <c r="F938" s="1">
        <v>44418.12777777778</v>
      </c>
      <c r="G938" s="1">
        <v>44418.138194444444</v>
      </c>
      <c r="H938">
        <v>1</v>
      </c>
      <c r="I938">
        <v>8</v>
      </c>
      <c r="J938" s="7">
        <f t="shared" si="70"/>
        <v>0.71666666673263535</v>
      </c>
      <c r="K938" s="6" t="str">
        <f t="shared" si="72"/>
        <v>Yes</v>
      </c>
      <c r="L938" s="2">
        <f t="shared" si="74"/>
        <v>0.74909090909090914</v>
      </c>
      <c r="M938" s="7">
        <f t="shared" si="71"/>
        <v>0.96666666667442769</v>
      </c>
      <c r="N938" s="6" t="s">
        <v>15</v>
      </c>
      <c r="P938" s="6" t="s">
        <v>16</v>
      </c>
      <c r="Q938">
        <f t="shared" si="73"/>
        <v>2021</v>
      </c>
    </row>
    <row r="939" spans="1:17" x14ac:dyDescent="0.3">
      <c r="A939" s="6">
        <v>937</v>
      </c>
      <c r="B939" s="6">
        <v>680</v>
      </c>
      <c r="C939" t="s">
        <v>13</v>
      </c>
      <c r="D939" t="s">
        <v>20</v>
      </c>
      <c r="E939" s="1">
        <v>44547.154166666667</v>
      </c>
      <c r="F939" s="1">
        <v>44547.272916666669</v>
      </c>
      <c r="G939" s="1">
        <v>44548.134027777778</v>
      </c>
      <c r="H939">
        <v>5</v>
      </c>
      <c r="I939">
        <v>24</v>
      </c>
      <c r="J939" s="7">
        <f t="shared" si="70"/>
        <v>2.8500000000349246</v>
      </c>
      <c r="K939" s="6" t="str">
        <f t="shared" si="72"/>
        <v>Yes</v>
      </c>
      <c r="L939" s="2">
        <f t="shared" si="74"/>
        <v>0.749</v>
      </c>
      <c r="M939" s="7">
        <f t="shared" si="71"/>
        <v>23.516666666662786</v>
      </c>
      <c r="N939" s="6" t="s">
        <v>15</v>
      </c>
      <c r="P939" s="6" t="s">
        <v>16</v>
      </c>
      <c r="Q939">
        <f t="shared" si="73"/>
        <v>2021</v>
      </c>
    </row>
    <row r="940" spans="1:17" x14ac:dyDescent="0.3">
      <c r="A940" s="6">
        <v>938</v>
      </c>
      <c r="B940" s="6">
        <v>315</v>
      </c>
      <c r="C940" t="s">
        <v>13</v>
      </c>
      <c r="D940" t="s">
        <v>18</v>
      </c>
      <c r="E940" s="1">
        <v>43924.151388888888</v>
      </c>
      <c r="F940" s="1">
        <v>43924.169444444444</v>
      </c>
      <c r="G940" s="1">
        <v>43926.223611111112</v>
      </c>
      <c r="H940">
        <v>15</v>
      </c>
      <c r="I940">
        <v>40</v>
      </c>
      <c r="J940" s="7">
        <f t="shared" si="70"/>
        <v>0.43333333334885538</v>
      </c>
      <c r="K940" s="6" t="str">
        <f t="shared" si="72"/>
        <v>Yes</v>
      </c>
      <c r="L940" s="2">
        <f t="shared" si="74"/>
        <v>0.74890909090909086</v>
      </c>
      <c r="M940" s="7">
        <f t="shared" si="71"/>
        <v>49.733333333395422</v>
      </c>
      <c r="N940" s="6" t="s">
        <v>15</v>
      </c>
      <c r="P940" s="6" t="s">
        <v>16</v>
      </c>
      <c r="Q940">
        <f t="shared" si="73"/>
        <v>2020</v>
      </c>
    </row>
    <row r="941" spans="1:17" x14ac:dyDescent="0.3">
      <c r="A941" s="6">
        <v>939</v>
      </c>
      <c r="B941" s="6">
        <v>296</v>
      </c>
      <c r="C941" t="s">
        <v>22</v>
      </c>
      <c r="D941" t="s">
        <v>14</v>
      </c>
      <c r="E941" s="1">
        <v>45053.978472222225</v>
      </c>
      <c r="F941" s="1">
        <v>45055.684027777781</v>
      </c>
      <c r="G941" s="1">
        <v>45057.003472222219</v>
      </c>
      <c r="H941">
        <v>48</v>
      </c>
      <c r="I941">
        <v>150</v>
      </c>
      <c r="J941" s="7">
        <f t="shared" si="70"/>
        <v>40.933333333348855</v>
      </c>
      <c r="K941" s="6" t="str">
        <f t="shared" si="72"/>
        <v>Yes</v>
      </c>
      <c r="L941" s="2">
        <f t="shared" si="74"/>
        <v>0.74881818181818183</v>
      </c>
      <c r="M941" s="7">
        <f t="shared" si="71"/>
        <v>72.599999999860302</v>
      </c>
      <c r="N941" s="6" t="s">
        <v>15</v>
      </c>
      <c r="P941" s="6" t="s">
        <v>16</v>
      </c>
      <c r="Q941">
        <f t="shared" si="73"/>
        <v>2023</v>
      </c>
    </row>
    <row r="942" spans="1:17" x14ac:dyDescent="0.3">
      <c r="A942" s="6">
        <v>940</v>
      </c>
      <c r="B942" s="6">
        <v>555</v>
      </c>
      <c r="C942" t="s">
        <v>19</v>
      </c>
      <c r="D942" t="s">
        <v>21</v>
      </c>
      <c r="E942" s="1">
        <v>44079.29583333333</v>
      </c>
      <c r="F942" s="1">
        <v>44079.333333333336</v>
      </c>
      <c r="G942" s="1">
        <v>44079.502083333333</v>
      </c>
      <c r="H942">
        <v>1</v>
      </c>
      <c r="I942">
        <v>8</v>
      </c>
      <c r="J942" s="7">
        <f t="shared" si="70"/>
        <v>0.90000000013969839</v>
      </c>
      <c r="K942" s="6" t="str">
        <f t="shared" si="72"/>
        <v>Yes</v>
      </c>
      <c r="L942" s="2">
        <f t="shared" si="74"/>
        <v>0.74872727272727269</v>
      </c>
      <c r="M942" s="7">
        <f t="shared" si="71"/>
        <v>4.9500000000698492</v>
      </c>
      <c r="N942" s="6" t="s">
        <v>15</v>
      </c>
      <c r="P942" s="6" t="s">
        <v>16</v>
      </c>
      <c r="Q942">
        <f t="shared" si="73"/>
        <v>2020</v>
      </c>
    </row>
    <row r="943" spans="1:17" x14ac:dyDescent="0.3">
      <c r="A943" s="6">
        <v>941</v>
      </c>
      <c r="B943" s="6">
        <v>77</v>
      </c>
      <c r="C943" t="s">
        <v>22</v>
      </c>
      <c r="D943" t="s">
        <v>14</v>
      </c>
      <c r="E943" s="1">
        <v>45233.813194444447</v>
      </c>
      <c r="F943" s="1">
        <v>45235.513888888891</v>
      </c>
      <c r="G943" s="1">
        <v>45239.140277777777</v>
      </c>
      <c r="H943">
        <v>48</v>
      </c>
      <c r="I943">
        <v>150</v>
      </c>
      <c r="J943" s="7">
        <f t="shared" si="70"/>
        <v>40.816666666651145</v>
      </c>
      <c r="K943" s="6" t="str">
        <f t="shared" si="72"/>
        <v>Yes</v>
      </c>
      <c r="L943" s="2">
        <f t="shared" si="74"/>
        <v>0.74863636363636366</v>
      </c>
      <c r="M943" s="7">
        <f t="shared" si="71"/>
        <v>127.84999999991851</v>
      </c>
      <c r="N943" s="6" t="s">
        <v>15</v>
      </c>
      <c r="P943" s="6" t="s">
        <v>16</v>
      </c>
      <c r="Q943">
        <f t="shared" si="73"/>
        <v>2023</v>
      </c>
    </row>
    <row r="944" spans="1:17" x14ac:dyDescent="0.3">
      <c r="A944" s="6">
        <v>942</v>
      </c>
      <c r="B944" s="6">
        <v>35</v>
      </c>
      <c r="C944" t="s">
        <v>22</v>
      </c>
      <c r="D944" t="s">
        <v>21</v>
      </c>
      <c r="E944" s="1">
        <v>45133.143750000003</v>
      </c>
      <c r="F944" s="1">
        <v>45133.157638888886</v>
      </c>
      <c r="G944" s="1">
        <v>45133.414583333331</v>
      </c>
      <c r="H944">
        <v>1</v>
      </c>
      <c r="I944">
        <v>8</v>
      </c>
      <c r="J944" s="7">
        <f t="shared" si="70"/>
        <v>0.33333333319751546</v>
      </c>
      <c r="K944" s="6" t="str">
        <f t="shared" si="72"/>
        <v>Yes</v>
      </c>
      <c r="L944" s="2">
        <f t="shared" si="74"/>
        <v>0.74854545454545451</v>
      </c>
      <c r="M944" s="7">
        <f t="shared" si="71"/>
        <v>6.4999999998835847</v>
      </c>
      <c r="N944" s="6" t="s">
        <v>15</v>
      </c>
      <c r="P944" s="6" t="s">
        <v>16</v>
      </c>
      <c r="Q944">
        <f t="shared" si="73"/>
        <v>2023</v>
      </c>
    </row>
    <row r="945" spans="1:17" x14ac:dyDescent="0.3">
      <c r="A945" s="6">
        <v>943</v>
      </c>
      <c r="B945" s="6">
        <v>318</v>
      </c>
      <c r="C945" t="s">
        <v>13</v>
      </c>
      <c r="D945" t="s">
        <v>18</v>
      </c>
      <c r="E945" s="1">
        <v>45223.541666666664</v>
      </c>
      <c r="F945" s="1">
        <v>45224.008333333331</v>
      </c>
      <c r="G945" s="1">
        <v>45224.988888888889</v>
      </c>
      <c r="H945">
        <v>15</v>
      </c>
      <c r="I945">
        <v>40</v>
      </c>
      <c r="J945" s="7">
        <f t="shared" si="70"/>
        <v>11.200000000011642</v>
      </c>
      <c r="K945" s="6" t="str">
        <f t="shared" si="72"/>
        <v>Yes</v>
      </c>
      <c r="L945" s="2">
        <f t="shared" si="74"/>
        <v>0.74845454545454548</v>
      </c>
      <c r="M945" s="7">
        <f t="shared" si="71"/>
        <v>34.733333333395422</v>
      </c>
      <c r="N945" s="6" t="s">
        <v>15</v>
      </c>
      <c r="P945" s="6" t="s">
        <v>16</v>
      </c>
      <c r="Q945">
        <f t="shared" si="73"/>
        <v>2023</v>
      </c>
    </row>
    <row r="946" spans="1:17" x14ac:dyDescent="0.3">
      <c r="A946" s="6">
        <v>944</v>
      </c>
      <c r="B946" s="6">
        <v>126</v>
      </c>
      <c r="C946" t="s">
        <v>22</v>
      </c>
      <c r="D946" t="s">
        <v>14</v>
      </c>
      <c r="E946" s="1">
        <v>45508.701388888891</v>
      </c>
      <c r="F946" s="1">
        <v>45509.920138888891</v>
      </c>
      <c r="G946" s="1">
        <v>45515.647916666669</v>
      </c>
      <c r="H946">
        <v>48</v>
      </c>
      <c r="I946">
        <v>150</v>
      </c>
      <c r="J946" s="7">
        <f t="shared" si="70"/>
        <v>29.25</v>
      </c>
      <c r="K946" s="6" t="str">
        <f t="shared" si="72"/>
        <v>Yes</v>
      </c>
      <c r="L946" s="2">
        <f t="shared" si="74"/>
        <v>0.74836363636363634</v>
      </c>
      <c r="M946" s="7">
        <f t="shared" si="71"/>
        <v>166.71666666667443</v>
      </c>
      <c r="N946" s="6" t="s">
        <v>15</v>
      </c>
      <c r="P946" s="6" t="s">
        <v>16</v>
      </c>
      <c r="Q946">
        <f t="shared" si="73"/>
        <v>2024</v>
      </c>
    </row>
    <row r="947" spans="1:17" x14ac:dyDescent="0.3">
      <c r="A947" s="6">
        <v>945</v>
      </c>
      <c r="B947" s="6">
        <v>541</v>
      </c>
      <c r="C947" t="s">
        <v>19</v>
      </c>
      <c r="D947" t="s">
        <v>21</v>
      </c>
      <c r="E947" s="1">
        <v>44097.068055555559</v>
      </c>
      <c r="F947" s="1">
        <v>44097.09652777778</v>
      </c>
      <c r="G947" s="1">
        <v>44097.359027777777</v>
      </c>
      <c r="H947">
        <v>1</v>
      </c>
      <c r="I947">
        <v>8</v>
      </c>
      <c r="J947" s="7">
        <f t="shared" si="70"/>
        <v>0.68333333329064772</v>
      </c>
      <c r="K947" s="6" t="str">
        <f t="shared" si="72"/>
        <v>Yes</v>
      </c>
      <c r="L947" s="2">
        <f t="shared" si="74"/>
        <v>0.74827272727272731</v>
      </c>
      <c r="M947" s="7">
        <f t="shared" si="71"/>
        <v>6.9833333332207985</v>
      </c>
      <c r="N947" s="6" t="s">
        <v>15</v>
      </c>
      <c r="P947" s="6" t="s">
        <v>16</v>
      </c>
      <c r="Q947">
        <f t="shared" si="73"/>
        <v>2020</v>
      </c>
    </row>
    <row r="948" spans="1:17" x14ac:dyDescent="0.3">
      <c r="A948" s="6">
        <v>946</v>
      </c>
      <c r="B948" s="6">
        <v>276</v>
      </c>
      <c r="C948" t="s">
        <v>13</v>
      </c>
      <c r="D948" t="s">
        <v>20</v>
      </c>
      <c r="E948" s="1">
        <v>44569.690972222219</v>
      </c>
      <c r="F948" s="1">
        <v>44569.957638888889</v>
      </c>
      <c r="G948" s="1">
        <v>44570.647916666669</v>
      </c>
      <c r="H948">
        <v>5</v>
      </c>
      <c r="I948">
        <v>24</v>
      </c>
      <c r="J948" s="7">
        <f t="shared" si="70"/>
        <v>6.4000000000814907</v>
      </c>
      <c r="K948" s="6" t="str">
        <f t="shared" si="72"/>
        <v>NO</v>
      </c>
      <c r="L948" s="2">
        <f t="shared" si="74"/>
        <v>0.74818181818181817</v>
      </c>
      <c r="M948" s="7">
        <f t="shared" si="71"/>
        <v>22.966666666790843</v>
      </c>
      <c r="N948" s="6" t="s">
        <v>15</v>
      </c>
      <c r="P948" s="6" t="s">
        <v>17</v>
      </c>
      <c r="Q948">
        <f t="shared" si="73"/>
        <v>2022</v>
      </c>
    </row>
    <row r="949" spans="1:17" x14ac:dyDescent="0.3">
      <c r="A949" s="6">
        <v>947</v>
      </c>
      <c r="B949" s="6">
        <v>222</v>
      </c>
      <c r="C949" t="s">
        <v>19</v>
      </c>
      <c r="D949" t="s">
        <v>14</v>
      </c>
      <c r="E949" s="1">
        <v>44137.958333333336</v>
      </c>
      <c r="F949" s="1">
        <v>44139.294444444444</v>
      </c>
      <c r="G949" s="1">
        <v>44141.292361111111</v>
      </c>
      <c r="H949">
        <v>48</v>
      </c>
      <c r="I949">
        <v>150</v>
      </c>
      <c r="J949" s="7">
        <f t="shared" si="70"/>
        <v>32.066666666592937</v>
      </c>
      <c r="K949" s="6" t="str">
        <f t="shared" si="72"/>
        <v>Yes</v>
      </c>
      <c r="L949" s="2">
        <f t="shared" si="74"/>
        <v>0.74818181818181817</v>
      </c>
      <c r="M949" s="7">
        <f t="shared" si="71"/>
        <v>80.016666666604578</v>
      </c>
      <c r="N949" s="6" t="s">
        <v>15</v>
      </c>
      <c r="P949" s="6" t="s">
        <v>16</v>
      </c>
      <c r="Q949">
        <f t="shared" si="73"/>
        <v>2020</v>
      </c>
    </row>
    <row r="950" spans="1:17" x14ac:dyDescent="0.3">
      <c r="A950" s="6">
        <v>948</v>
      </c>
      <c r="B950" s="6">
        <v>410</v>
      </c>
      <c r="C950" t="s">
        <v>13</v>
      </c>
      <c r="D950" t="s">
        <v>18</v>
      </c>
      <c r="E950" s="1">
        <v>44279.819444444445</v>
      </c>
      <c r="F950" s="1">
        <v>44280.237500000003</v>
      </c>
      <c r="G950" s="1">
        <v>44280.62777777778</v>
      </c>
      <c r="H950">
        <v>15</v>
      </c>
      <c r="I950">
        <v>40</v>
      </c>
      <c r="J950" s="7">
        <f t="shared" si="70"/>
        <v>10.03333333338378</v>
      </c>
      <c r="K950" s="6" t="str">
        <f t="shared" si="72"/>
        <v>Yes</v>
      </c>
      <c r="L950" s="2">
        <f t="shared" si="74"/>
        <v>0.74809090909090914</v>
      </c>
      <c r="M950" s="7">
        <f t="shared" si="71"/>
        <v>19.400000000023283</v>
      </c>
      <c r="N950" s="6" t="s">
        <v>15</v>
      </c>
      <c r="P950" s="6" t="s">
        <v>16</v>
      </c>
      <c r="Q950">
        <f t="shared" si="73"/>
        <v>2021</v>
      </c>
    </row>
    <row r="951" spans="1:17" x14ac:dyDescent="0.3">
      <c r="A951" s="6">
        <v>949</v>
      </c>
      <c r="B951" s="6">
        <v>20</v>
      </c>
      <c r="C951" t="s">
        <v>13</v>
      </c>
      <c r="D951" t="s">
        <v>20</v>
      </c>
      <c r="E951" s="1">
        <v>44315.493055555555</v>
      </c>
      <c r="F951" s="1">
        <v>44315.598611111112</v>
      </c>
      <c r="G951" s="1">
        <v>44316.542361111111</v>
      </c>
      <c r="H951">
        <v>5</v>
      </c>
      <c r="I951">
        <v>24</v>
      </c>
      <c r="J951" s="7">
        <f t="shared" si="70"/>
        <v>2.53333333338378</v>
      </c>
      <c r="K951" s="6" t="str">
        <f t="shared" si="72"/>
        <v>Yes</v>
      </c>
      <c r="L951" s="2">
        <f t="shared" si="74"/>
        <v>0.748</v>
      </c>
      <c r="M951" s="7">
        <f t="shared" si="71"/>
        <v>25.183333333348855</v>
      </c>
      <c r="N951" s="6" t="s">
        <v>15</v>
      </c>
      <c r="P951" s="6" t="s">
        <v>16</v>
      </c>
      <c r="Q951">
        <f t="shared" si="73"/>
        <v>2021</v>
      </c>
    </row>
    <row r="952" spans="1:17" x14ac:dyDescent="0.3">
      <c r="A952" s="6">
        <v>950</v>
      </c>
      <c r="B952" s="6">
        <v>753</v>
      </c>
      <c r="C952" t="s">
        <v>22</v>
      </c>
      <c r="D952" t="s">
        <v>14</v>
      </c>
      <c r="E952" s="1">
        <v>44833.118750000001</v>
      </c>
      <c r="F952" s="1">
        <v>44833.1875</v>
      </c>
      <c r="G952" s="1">
        <v>44837.427777777775</v>
      </c>
      <c r="H952">
        <v>48</v>
      </c>
      <c r="I952">
        <v>150</v>
      </c>
      <c r="J952" s="7">
        <f t="shared" si="70"/>
        <v>1.6499999999650754</v>
      </c>
      <c r="K952" s="6" t="str">
        <f t="shared" si="72"/>
        <v>Yes</v>
      </c>
      <c r="L952" s="2">
        <f t="shared" si="74"/>
        <v>0.74790909090909086</v>
      </c>
      <c r="M952" s="7">
        <f t="shared" si="71"/>
        <v>103.41666666656965</v>
      </c>
      <c r="N952" s="6" t="s">
        <v>15</v>
      </c>
      <c r="P952" s="6" t="s">
        <v>16</v>
      </c>
      <c r="Q952">
        <f t="shared" si="73"/>
        <v>2022</v>
      </c>
    </row>
    <row r="953" spans="1:17" x14ac:dyDescent="0.3">
      <c r="A953" s="6">
        <v>951</v>
      </c>
      <c r="B953" s="6">
        <v>43</v>
      </c>
      <c r="C953" t="s">
        <v>19</v>
      </c>
      <c r="D953" t="s">
        <v>21</v>
      </c>
      <c r="E953" s="1">
        <v>43911.012499999997</v>
      </c>
      <c r="F953" s="1">
        <v>43911.026388888888</v>
      </c>
      <c r="G953" s="1">
        <v>43911.253472222219</v>
      </c>
      <c r="H953">
        <v>1</v>
      </c>
      <c r="I953">
        <v>8</v>
      </c>
      <c r="J953" s="7">
        <f t="shared" si="70"/>
        <v>0.33333333337213844</v>
      </c>
      <c r="K953" s="6" t="str">
        <f t="shared" si="72"/>
        <v>Yes</v>
      </c>
      <c r="L953" s="2">
        <f t="shared" si="74"/>
        <v>0.74781818181818183</v>
      </c>
      <c r="M953" s="7">
        <f t="shared" si="71"/>
        <v>5.7833333333255723</v>
      </c>
      <c r="N953" s="6" t="s">
        <v>15</v>
      </c>
      <c r="P953" s="6" t="s">
        <v>16</v>
      </c>
      <c r="Q953">
        <f t="shared" si="73"/>
        <v>2020</v>
      </c>
    </row>
    <row r="954" spans="1:17" x14ac:dyDescent="0.3">
      <c r="A954" s="6">
        <v>952</v>
      </c>
      <c r="B954" s="6">
        <v>923</v>
      </c>
      <c r="C954" t="s">
        <v>13</v>
      </c>
      <c r="D954" t="s">
        <v>18</v>
      </c>
      <c r="E954" s="1">
        <v>45104.484027777777</v>
      </c>
      <c r="F954" s="1">
        <v>45105.095138888886</v>
      </c>
      <c r="G954" s="1">
        <v>45107.067361111112</v>
      </c>
      <c r="H954">
        <v>15</v>
      </c>
      <c r="I954">
        <v>40</v>
      </c>
      <c r="J954" s="7">
        <f t="shared" si="70"/>
        <v>14.666666666627862</v>
      </c>
      <c r="K954" s="6" t="str">
        <f t="shared" si="72"/>
        <v>Yes</v>
      </c>
      <c r="L954" s="2">
        <f t="shared" si="74"/>
        <v>0.74772727272727268</v>
      </c>
      <c r="M954" s="7">
        <f t="shared" si="71"/>
        <v>62.000000000058208</v>
      </c>
      <c r="N954" s="6" t="s">
        <v>15</v>
      </c>
      <c r="P954" s="6" t="s">
        <v>16</v>
      </c>
      <c r="Q954">
        <f t="shared" si="73"/>
        <v>2023</v>
      </c>
    </row>
    <row r="955" spans="1:17" x14ac:dyDescent="0.3">
      <c r="A955" s="6">
        <v>953</v>
      </c>
      <c r="B955" s="6">
        <v>380</v>
      </c>
      <c r="C955" t="s">
        <v>13</v>
      </c>
      <c r="D955" t="s">
        <v>14</v>
      </c>
      <c r="E955" s="1">
        <v>45429.408333333333</v>
      </c>
      <c r="F955" s="1">
        <v>45430.499305555553</v>
      </c>
      <c r="G955" s="1">
        <v>45431.92083333333</v>
      </c>
      <c r="H955">
        <v>48</v>
      </c>
      <c r="I955">
        <v>150</v>
      </c>
      <c r="J955" s="7">
        <f t="shared" si="70"/>
        <v>26.183333333290648</v>
      </c>
      <c r="K955" s="6" t="str">
        <f t="shared" si="72"/>
        <v>Yes</v>
      </c>
      <c r="L955" s="2">
        <f t="shared" si="74"/>
        <v>0.74763636363636365</v>
      </c>
      <c r="M955" s="7">
        <f t="shared" si="71"/>
        <v>60.299999999930151</v>
      </c>
      <c r="N955" s="6" t="s">
        <v>15</v>
      </c>
      <c r="P955" s="6" t="s">
        <v>16</v>
      </c>
      <c r="Q955">
        <f t="shared" si="73"/>
        <v>2024</v>
      </c>
    </row>
    <row r="956" spans="1:17" x14ac:dyDescent="0.3">
      <c r="A956" s="6">
        <v>954</v>
      </c>
      <c r="B956" s="6">
        <v>760</v>
      </c>
      <c r="C956" t="s">
        <v>19</v>
      </c>
      <c r="D956" t="s">
        <v>21</v>
      </c>
      <c r="E956" s="1">
        <v>44867.142361111109</v>
      </c>
      <c r="F956" s="1">
        <v>44867.180555555555</v>
      </c>
      <c r="G956" s="1">
        <v>44867.405555555553</v>
      </c>
      <c r="H956">
        <v>1</v>
      </c>
      <c r="I956">
        <v>8</v>
      </c>
      <c r="J956" s="7">
        <f t="shared" si="70"/>
        <v>0.91666666668606922</v>
      </c>
      <c r="K956" s="6" t="str">
        <f t="shared" si="72"/>
        <v>Yes</v>
      </c>
      <c r="L956" s="2">
        <f t="shared" si="74"/>
        <v>0.74754545454545451</v>
      </c>
      <c r="M956" s="7">
        <f t="shared" si="71"/>
        <v>6.3166666666511446</v>
      </c>
      <c r="N956" s="6" t="s">
        <v>15</v>
      </c>
      <c r="P956" s="6" t="s">
        <v>16</v>
      </c>
      <c r="Q956">
        <f t="shared" si="73"/>
        <v>2022</v>
      </c>
    </row>
    <row r="957" spans="1:17" x14ac:dyDescent="0.3">
      <c r="A957" s="6">
        <v>955</v>
      </c>
      <c r="B957" s="6">
        <v>474</v>
      </c>
      <c r="C957" t="s">
        <v>19</v>
      </c>
      <c r="D957" t="s">
        <v>20</v>
      </c>
      <c r="E957" s="1">
        <v>43939.941666666666</v>
      </c>
      <c r="F957" s="1">
        <v>43940.106249999997</v>
      </c>
      <c r="G957" s="1">
        <v>43940.393055555556</v>
      </c>
      <c r="H957">
        <v>5</v>
      </c>
      <c r="I957">
        <v>24</v>
      </c>
      <c r="J957" s="7">
        <f t="shared" si="70"/>
        <v>3.9499999999534339</v>
      </c>
      <c r="K957" s="6" t="str">
        <f t="shared" si="72"/>
        <v>Yes</v>
      </c>
      <c r="L957" s="2">
        <f t="shared" si="74"/>
        <v>0.74745454545454548</v>
      </c>
      <c r="M957" s="7">
        <f t="shared" si="71"/>
        <v>10.833333333372138</v>
      </c>
      <c r="N957" s="6" t="s">
        <v>15</v>
      </c>
      <c r="P957" s="6" t="s">
        <v>16</v>
      </c>
      <c r="Q957">
        <f t="shared" si="73"/>
        <v>2020</v>
      </c>
    </row>
    <row r="958" spans="1:17" x14ac:dyDescent="0.3">
      <c r="A958" s="6">
        <v>956</v>
      </c>
      <c r="B958" s="6">
        <v>812</v>
      </c>
      <c r="C958" t="s">
        <v>22</v>
      </c>
      <c r="D958" t="s">
        <v>20</v>
      </c>
      <c r="E958" s="1">
        <v>44684.041666666664</v>
      </c>
      <c r="F958" s="1">
        <v>44684.348611111112</v>
      </c>
      <c r="G958" s="1">
        <v>44685.049305555556</v>
      </c>
      <c r="H958">
        <v>5</v>
      </c>
      <c r="I958">
        <v>24</v>
      </c>
      <c r="J958" s="7">
        <f t="shared" si="70"/>
        <v>7.3666666667559184</v>
      </c>
      <c r="K958" s="6" t="str">
        <f t="shared" si="72"/>
        <v>NO</v>
      </c>
      <c r="L958" s="2">
        <f t="shared" si="74"/>
        <v>0.74736363636363634</v>
      </c>
      <c r="M958" s="7">
        <f t="shared" si="71"/>
        <v>24.183333333407063</v>
      </c>
      <c r="N958" s="6" t="s">
        <v>15</v>
      </c>
      <c r="P958" s="6" t="s">
        <v>17</v>
      </c>
      <c r="Q958">
        <f t="shared" si="73"/>
        <v>2022</v>
      </c>
    </row>
    <row r="959" spans="1:17" x14ac:dyDescent="0.3">
      <c r="A959" s="6">
        <v>957</v>
      </c>
      <c r="B959" s="6">
        <v>404</v>
      </c>
      <c r="C959" t="s">
        <v>19</v>
      </c>
      <c r="D959" t="s">
        <v>18</v>
      </c>
      <c r="E959" s="1">
        <v>45130.348611111112</v>
      </c>
      <c r="F959" s="1">
        <v>45130.959722222222</v>
      </c>
      <c r="G959" s="1">
        <v>45133.395833333336</v>
      </c>
      <c r="H959">
        <v>15</v>
      </c>
      <c r="I959">
        <v>40</v>
      </c>
      <c r="J959" s="7">
        <f t="shared" si="70"/>
        <v>14.666666666627862</v>
      </c>
      <c r="K959" s="6" t="str">
        <f t="shared" si="72"/>
        <v>Yes</v>
      </c>
      <c r="L959" s="2">
        <f t="shared" si="74"/>
        <v>0.74736363636363634</v>
      </c>
      <c r="M959" s="7">
        <f t="shared" si="71"/>
        <v>73.133333333360497</v>
      </c>
      <c r="N959" s="6" t="s">
        <v>15</v>
      </c>
      <c r="P959" s="6" t="s">
        <v>16</v>
      </c>
      <c r="Q959">
        <f t="shared" si="73"/>
        <v>2023</v>
      </c>
    </row>
    <row r="960" spans="1:17" x14ac:dyDescent="0.3">
      <c r="A960" s="6">
        <v>958</v>
      </c>
      <c r="B960" s="6">
        <v>530</v>
      </c>
      <c r="C960" t="s">
        <v>19</v>
      </c>
      <c r="D960" t="s">
        <v>20</v>
      </c>
      <c r="E960" s="1">
        <v>45387.286111111112</v>
      </c>
      <c r="F960" s="1">
        <v>45387.51458333333</v>
      </c>
      <c r="G960" s="1">
        <v>45388.162499999999</v>
      </c>
      <c r="H960">
        <v>5</v>
      </c>
      <c r="I960">
        <v>24</v>
      </c>
      <c r="J960" s="7">
        <f t="shared" si="70"/>
        <v>5.4833333332207985</v>
      </c>
      <c r="K960" s="6" t="str">
        <f t="shared" si="72"/>
        <v>NO</v>
      </c>
      <c r="L960" s="2">
        <f t="shared" si="74"/>
        <v>0.74727272727272731</v>
      </c>
      <c r="M960" s="7">
        <f t="shared" si="71"/>
        <v>21.033333333267365</v>
      </c>
      <c r="N960" s="6" t="s">
        <v>15</v>
      </c>
      <c r="P960" s="6" t="s">
        <v>17</v>
      </c>
      <c r="Q960">
        <f t="shared" si="73"/>
        <v>2024</v>
      </c>
    </row>
    <row r="961" spans="1:17" x14ac:dyDescent="0.3">
      <c r="A961" s="6">
        <v>959</v>
      </c>
      <c r="B961" s="6">
        <v>855</v>
      </c>
      <c r="C961" t="s">
        <v>13</v>
      </c>
      <c r="D961" t="s">
        <v>14</v>
      </c>
      <c r="E961" s="1">
        <v>45427.384722222225</v>
      </c>
      <c r="F961" s="1">
        <v>45429.001388888886</v>
      </c>
      <c r="G961" s="1">
        <v>45431.305555555555</v>
      </c>
      <c r="H961">
        <v>48</v>
      </c>
      <c r="I961">
        <v>150</v>
      </c>
      <c r="J961" s="7">
        <f t="shared" si="70"/>
        <v>38.799999999871943</v>
      </c>
      <c r="K961" s="6" t="str">
        <f t="shared" si="72"/>
        <v>Yes</v>
      </c>
      <c r="L961" s="2">
        <f t="shared" si="74"/>
        <v>0.74727272727272731</v>
      </c>
      <c r="M961" s="7">
        <f t="shared" si="71"/>
        <v>94.099999999918509</v>
      </c>
      <c r="N961" s="6" t="s">
        <v>15</v>
      </c>
      <c r="P961" s="6" t="s">
        <v>16</v>
      </c>
      <c r="Q961">
        <f t="shared" si="73"/>
        <v>2024</v>
      </c>
    </row>
    <row r="962" spans="1:17" x14ac:dyDescent="0.3">
      <c r="A962" s="6">
        <v>960</v>
      </c>
      <c r="B962" s="6">
        <v>603</v>
      </c>
      <c r="C962" t="s">
        <v>19</v>
      </c>
      <c r="D962" t="s">
        <v>18</v>
      </c>
      <c r="E962" s="1">
        <v>45543.192361111112</v>
      </c>
      <c r="F962" s="1">
        <v>45543.419444444444</v>
      </c>
      <c r="G962" s="1">
        <v>45545.78402777778</v>
      </c>
      <c r="H962">
        <v>15</v>
      </c>
      <c r="I962">
        <v>40</v>
      </c>
      <c r="J962" s="7">
        <f t="shared" si="70"/>
        <v>5.4499999999534339</v>
      </c>
      <c r="K962" s="6" t="str">
        <f t="shared" si="72"/>
        <v>Yes</v>
      </c>
      <c r="L962" s="2">
        <f t="shared" si="74"/>
        <v>0.74718181818181817</v>
      </c>
      <c r="M962" s="7">
        <f t="shared" si="71"/>
        <v>62.200000000011642</v>
      </c>
      <c r="N962" s="6" t="s">
        <v>15</v>
      </c>
      <c r="P962" s="6" t="s">
        <v>16</v>
      </c>
      <c r="Q962">
        <f t="shared" si="73"/>
        <v>2024</v>
      </c>
    </row>
    <row r="963" spans="1:17" x14ac:dyDescent="0.3">
      <c r="A963" s="6">
        <v>961</v>
      </c>
      <c r="B963" s="6">
        <v>448</v>
      </c>
      <c r="C963" t="s">
        <v>19</v>
      </c>
      <c r="D963" t="s">
        <v>18</v>
      </c>
      <c r="E963" s="1">
        <v>45431.452777777777</v>
      </c>
      <c r="F963" s="1">
        <v>45431.763888888891</v>
      </c>
      <c r="G963" s="1">
        <v>45433.063888888886</v>
      </c>
      <c r="H963">
        <v>15</v>
      </c>
      <c r="I963">
        <v>40</v>
      </c>
      <c r="J963" s="7">
        <f t="shared" ref="J963:J1026" si="75">(F963-E963)*24</f>
        <v>7.4666666667326353</v>
      </c>
      <c r="K963" s="6" t="str">
        <f t="shared" si="72"/>
        <v>Yes</v>
      </c>
      <c r="L963" s="2">
        <f t="shared" si="74"/>
        <v>0.74709090909090914</v>
      </c>
      <c r="M963" s="7">
        <f t="shared" ref="M963:M1026" si="76">(G963-E963)*24</f>
        <v>38.666666666627862</v>
      </c>
      <c r="N963" s="6" t="s">
        <v>15</v>
      </c>
      <c r="P963" s="6" t="s">
        <v>16</v>
      </c>
      <c r="Q963">
        <f t="shared" si="73"/>
        <v>2024</v>
      </c>
    </row>
    <row r="964" spans="1:17" x14ac:dyDescent="0.3">
      <c r="A964" s="6">
        <v>962</v>
      </c>
      <c r="B964" s="6">
        <v>589</v>
      </c>
      <c r="C964" t="s">
        <v>13</v>
      </c>
      <c r="D964" t="s">
        <v>18</v>
      </c>
      <c r="E964" s="1">
        <v>45104.688888888886</v>
      </c>
      <c r="F964" s="1">
        <v>45105.082638888889</v>
      </c>
      <c r="G964" s="1">
        <v>45106.00277777778</v>
      </c>
      <c r="H964">
        <v>15</v>
      </c>
      <c r="I964">
        <v>40</v>
      </c>
      <c r="J964" s="7">
        <f t="shared" si="75"/>
        <v>9.4500000000698492</v>
      </c>
      <c r="K964" s="6" t="str">
        <f t="shared" ref="K964:K1027" si="77">IF(J964&lt;=H964,"Yes","NO")</f>
        <v>Yes</v>
      </c>
      <c r="L964" s="2">
        <f t="shared" si="74"/>
        <v>0.747</v>
      </c>
      <c r="M964" s="7">
        <f t="shared" si="76"/>
        <v>31.533333333441988</v>
      </c>
      <c r="N964" s="6" t="s">
        <v>15</v>
      </c>
      <c r="P964" s="6" t="s">
        <v>16</v>
      </c>
      <c r="Q964">
        <f t="shared" ref="Q964:Q1027" si="78">YEAR(E964)</f>
        <v>2023</v>
      </c>
    </row>
    <row r="965" spans="1:17" x14ac:dyDescent="0.3">
      <c r="A965" s="6">
        <v>963</v>
      </c>
      <c r="B965" s="6">
        <v>415</v>
      </c>
      <c r="C965" t="s">
        <v>22</v>
      </c>
      <c r="D965" t="s">
        <v>18</v>
      </c>
      <c r="E965" s="1">
        <v>45543.023611111108</v>
      </c>
      <c r="F965" s="1">
        <v>45543.569444444445</v>
      </c>
      <c r="G965" s="1">
        <v>45543.793749999997</v>
      </c>
      <c r="H965">
        <v>15</v>
      </c>
      <c r="I965">
        <v>40</v>
      </c>
      <c r="J965" s="7">
        <f t="shared" si="75"/>
        <v>13.100000000093132</v>
      </c>
      <c r="K965" s="6" t="str">
        <f t="shared" si="77"/>
        <v>Yes</v>
      </c>
      <c r="L965" s="2">
        <f t="shared" ref="L965:L1028" si="79">COUNTIF(K965:K11964,"YES")/11000</f>
        <v>0.74690909090909086</v>
      </c>
      <c r="M965" s="7">
        <f t="shared" si="76"/>
        <v>18.483333333337214</v>
      </c>
      <c r="N965" s="6" t="s">
        <v>15</v>
      </c>
      <c r="P965" s="6" t="s">
        <v>16</v>
      </c>
      <c r="Q965">
        <f t="shared" si="78"/>
        <v>2024</v>
      </c>
    </row>
    <row r="966" spans="1:17" x14ac:dyDescent="0.3">
      <c r="A966" s="6">
        <v>964</v>
      </c>
      <c r="B966" s="6">
        <v>872</v>
      </c>
      <c r="C966" t="s">
        <v>13</v>
      </c>
      <c r="D966" t="s">
        <v>21</v>
      </c>
      <c r="E966" s="1">
        <v>44707.477083333331</v>
      </c>
      <c r="F966" s="1">
        <v>44707.504861111112</v>
      </c>
      <c r="G966" s="1">
        <v>44707.526388888888</v>
      </c>
      <c r="H966">
        <v>1</v>
      </c>
      <c r="I966">
        <v>8</v>
      </c>
      <c r="J966" s="7">
        <f t="shared" si="75"/>
        <v>0.66666666674427688</v>
      </c>
      <c r="K966" s="6" t="str">
        <f t="shared" si="77"/>
        <v>Yes</v>
      </c>
      <c r="L966" s="2">
        <f t="shared" si="79"/>
        <v>0.74681818181818183</v>
      </c>
      <c r="M966" s="7">
        <f t="shared" si="76"/>
        <v>1.1833333333488554</v>
      </c>
      <c r="N966" s="6" t="s">
        <v>15</v>
      </c>
      <c r="P966" s="6" t="s">
        <v>16</v>
      </c>
      <c r="Q966">
        <f t="shared" si="78"/>
        <v>2022</v>
      </c>
    </row>
    <row r="967" spans="1:17" x14ac:dyDescent="0.3">
      <c r="A967" s="6">
        <v>965</v>
      </c>
      <c r="B967" s="6">
        <v>568</v>
      </c>
      <c r="C967" t="s">
        <v>13</v>
      </c>
      <c r="D967" t="s">
        <v>14</v>
      </c>
      <c r="E967" s="1">
        <v>45184.811111111114</v>
      </c>
      <c r="F967" s="1">
        <v>45186.305555555555</v>
      </c>
      <c r="G967" s="1">
        <v>45190.295138888891</v>
      </c>
      <c r="H967">
        <v>48</v>
      </c>
      <c r="I967">
        <v>150</v>
      </c>
      <c r="J967" s="7">
        <f t="shared" si="75"/>
        <v>35.866666666581295</v>
      </c>
      <c r="K967" s="6" t="str">
        <f t="shared" si="77"/>
        <v>Yes</v>
      </c>
      <c r="L967" s="2">
        <f t="shared" si="79"/>
        <v>0.74672727272727268</v>
      </c>
      <c r="M967" s="7">
        <f t="shared" si="76"/>
        <v>131.6166666666395</v>
      </c>
      <c r="N967" s="6" t="s">
        <v>15</v>
      </c>
      <c r="P967" s="6" t="s">
        <v>16</v>
      </c>
      <c r="Q967">
        <f t="shared" si="78"/>
        <v>2023</v>
      </c>
    </row>
    <row r="968" spans="1:17" x14ac:dyDescent="0.3">
      <c r="A968" s="6">
        <v>966</v>
      </c>
      <c r="B968" s="6">
        <v>635</v>
      </c>
      <c r="C968" t="s">
        <v>19</v>
      </c>
      <c r="D968" t="s">
        <v>14</v>
      </c>
      <c r="E968" s="1">
        <v>44105.272916666669</v>
      </c>
      <c r="F968" s="1">
        <v>44106.736111111109</v>
      </c>
      <c r="G968" s="1">
        <v>44110.888194444444</v>
      </c>
      <c r="H968">
        <v>48</v>
      </c>
      <c r="I968">
        <v>150</v>
      </c>
      <c r="J968" s="7">
        <f t="shared" si="75"/>
        <v>35.116666666581295</v>
      </c>
      <c r="K968" s="6" t="str">
        <f t="shared" si="77"/>
        <v>Yes</v>
      </c>
      <c r="L968" s="2">
        <f t="shared" si="79"/>
        <v>0.74663636363636365</v>
      </c>
      <c r="M968" s="7">
        <f t="shared" si="76"/>
        <v>134.76666666660458</v>
      </c>
      <c r="N968" s="6" t="s">
        <v>15</v>
      </c>
      <c r="P968" s="6" t="s">
        <v>16</v>
      </c>
      <c r="Q968">
        <f t="shared" si="78"/>
        <v>2020</v>
      </c>
    </row>
    <row r="969" spans="1:17" x14ac:dyDescent="0.3">
      <c r="A969" s="6">
        <v>967</v>
      </c>
      <c r="B969" s="6">
        <v>94</v>
      </c>
      <c r="C969" t="s">
        <v>19</v>
      </c>
      <c r="D969" t="s">
        <v>18</v>
      </c>
      <c r="E969" s="1">
        <v>44060.607638888891</v>
      </c>
      <c r="F969" s="1">
        <v>44060.95416666667</v>
      </c>
      <c r="G969" s="1">
        <v>44063.763194444444</v>
      </c>
      <c r="H969">
        <v>15</v>
      </c>
      <c r="I969">
        <v>40</v>
      </c>
      <c r="J969" s="7">
        <f t="shared" si="75"/>
        <v>8.3166666667093523</v>
      </c>
      <c r="K969" s="6" t="str">
        <f t="shared" si="77"/>
        <v>Yes</v>
      </c>
      <c r="L969" s="2">
        <f t="shared" si="79"/>
        <v>0.74654545454545451</v>
      </c>
      <c r="M969" s="7">
        <f t="shared" si="76"/>
        <v>75.733333333279006</v>
      </c>
      <c r="N969" s="6" t="s">
        <v>15</v>
      </c>
      <c r="P969" s="6" t="s">
        <v>16</v>
      </c>
      <c r="Q969">
        <f t="shared" si="78"/>
        <v>2020</v>
      </c>
    </row>
    <row r="970" spans="1:17" x14ac:dyDescent="0.3">
      <c r="A970" s="6">
        <v>968</v>
      </c>
      <c r="B970" s="6">
        <v>634</v>
      </c>
      <c r="C970" t="s">
        <v>22</v>
      </c>
      <c r="D970" t="s">
        <v>21</v>
      </c>
      <c r="E970" s="1">
        <v>44282.613888888889</v>
      </c>
      <c r="F970" s="1">
        <v>44282.654166666667</v>
      </c>
      <c r="G970" s="1">
        <v>44282.759722222225</v>
      </c>
      <c r="H970">
        <v>1</v>
      </c>
      <c r="I970">
        <v>8</v>
      </c>
      <c r="J970" s="7">
        <f t="shared" si="75"/>
        <v>0.96666666667442769</v>
      </c>
      <c r="K970" s="6" t="str">
        <f t="shared" si="77"/>
        <v>Yes</v>
      </c>
      <c r="L970" s="2">
        <f t="shared" si="79"/>
        <v>0.74645454545454548</v>
      </c>
      <c r="M970" s="7">
        <f t="shared" si="76"/>
        <v>3.5000000000582077</v>
      </c>
      <c r="N970" s="6" t="s">
        <v>15</v>
      </c>
      <c r="P970" s="6" t="s">
        <v>16</v>
      </c>
      <c r="Q970">
        <f t="shared" si="78"/>
        <v>2021</v>
      </c>
    </row>
    <row r="971" spans="1:17" x14ac:dyDescent="0.3">
      <c r="A971" s="6">
        <v>969</v>
      </c>
      <c r="B971" s="6">
        <v>514</v>
      </c>
      <c r="C971" t="s">
        <v>19</v>
      </c>
      <c r="D971" t="s">
        <v>18</v>
      </c>
      <c r="E971" s="1">
        <v>44238.129861111112</v>
      </c>
      <c r="F971" s="1">
        <v>44238.395138888889</v>
      </c>
      <c r="G971" s="1">
        <v>44241.023611111108</v>
      </c>
      <c r="H971">
        <v>15</v>
      </c>
      <c r="I971">
        <v>40</v>
      </c>
      <c r="J971" s="7">
        <f t="shared" si="75"/>
        <v>6.3666666666395031</v>
      </c>
      <c r="K971" s="6" t="str">
        <f t="shared" si="77"/>
        <v>Yes</v>
      </c>
      <c r="L971" s="2">
        <f t="shared" si="79"/>
        <v>0.74636363636363634</v>
      </c>
      <c r="M971" s="7">
        <f t="shared" si="76"/>
        <v>69.449999999895226</v>
      </c>
      <c r="N971" s="6" t="s">
        <v>16</v>
      </c>
      <c r="P971" s="6" t="s">
        <v>17</v>
      </c>
      <c r="Q971">
        <f t="shared" si="78"/>
        <v>2021</v>
      </c>
    </row>
    <row r="972" spans="1:17" x14ac:dyDescent="0.3">
      <c r="A972" s="6">
        <v>970</v>
      </c>
      <c r="B972" s="6">
        <v>14</v>
      </c>
      <c r="C972" t="s">
        <v>13</v>
      </c>
      <c r="D972" t="s">
        <v>14</v>
      </c>
      <c r="E972" s="1">
        <v>45214.805555555555</v>
      </c>
      <c r="F972" s="1">
        <v>45215.269444444442</v>
      </c>
      <c r="G972" s="1">
        <v>45217.702777777777</v>
      </c>
      <c r="H972">
        <v>48</v>
      </c>
      <c r="I972">
        <v>150</v>
      </c>
      <c r="J972" s="7">
        <f t="shared" si="75"/>
        <v>11.133333333302289</v>
      </c>
      <c r="K972" s="6" t="str">
        <f t="shared" si="77"/>
        <v>Yes</v>
      </c>
      <c r="L972" s="2">
        <f t="shared" si="79"/>
        <v>0.74627272727272731</v>
      </c>
      <c r="M972" s="7">
        <f t="shared" si="76"/>
        <v>69.533333333325572</v>
      </c>
      <c r="N972" s="6" t="s">
        <v>15</v>
      </c>
      <c r="P972" s="6" t="s">
        <v>16</v>
      </c>
      <c r="Q972">
        <f t="shared" si="78"/>
        <v>2023</v>
      </c>
    </row>
    <row r="973" spans="1:17" x14ac:dyDescent="0.3">
      <c r="A973" s="6">
        <v>971</v>
      </c>
      <c r="B973" s="6">
        <v>865</v>
      </c>
      <c r="C973" t="s">
        <v>13</v>
      </c>
      <c r="D973" t="s">
        <v>20</v>
      </c>
      <c r="E973" s="1">
        <v>44526.384027777778</v>
      </c>
      <c r="F973" s="1">
        <v>44526.582638888889</v>
      </c>
      <c r="G973" s="1">
        <v>44526.773611111108</v>
      </c>
      <c r="H973">
        <v>5</v>
      </c>
      <c r="I973">
        <v>24</v>
      </c>
      <c r="J973" s="7">
        <f t="shared" si="75"/>
        <v>4.7666666666627862</v>
      </c>
      <c r="K973" s="6" t="str">
        <f t="shared" si="77"/>
        <v>Yes</v>
      </c>
      <c r="L973" s="2">
        <f t="shared" si="79"/>
        <v>0.74618181818181817</v>
      </c>
      <c r="M973" s="7">
        <f t="shared" si="76"/>
        <v>9.3499999999185093</v>
      </c>
      <c r="N973" s="6" t="s">
        <v>15</v>
      </c>
      <c r="P973" s="6" t="s">
        <v>16</v>
      </c>
      <c r="Q973">
        <f t="shared" si="78"/>
        <v>2021</v>
      </c>
    </row>
    <row r="974" spans="1:17" x14ac:dyDescent="0.3">
      <c r="A974" s="6">
        <v>972</v>
      </c>
      <c r="B974" s="6">
        <v>294</v>
      </c>
      <c r="C974" t="s">
        <v>13</v>
      </c>
      <c r="D974" t="s">
        <v>18</v>
      </c>
      <c r="E974" s="1">
        <v>44447.411805555559</v>
      </c>
      <c r="F974" s="1">
        <v>44448.393750000003</v>
      </c>
      <c r="G974" s="1">
        <v>44449.556250000001</v>
      </c>
      <c r="H974">
        <v>15</v>
      </c>
      <c r="I974">
        <v>40</v>
      </c>
      <c r="J974" s="7">
        <f t="shared" si="75"/>
        <v>23.566666666651145</v>
      </c>
      <c r="K974" s="6" t="str">
        <f t="shared" si="77"/>
        <v>NO</v>
      </c>
      <c r="L974" s="2">
        <f t="shared" si="79"/>
        <v>0.74609090909090914</v>
      </c>
      <c r="M974" s="7">
        <f t="shared" si="76"/>
        <v>51.46666666661622</v>
      </c>
      <c r="N974" s="6" t="s">
        <v>15</v>
      </c>
      <c r="P974" s="6" t="s">
        <v>17</v>
      </c>
      <c r="Q974">
        <f t="shared" si="78"/>
        <v>2021</v>
      </c>
    </row>
    <row r="975" spans="1:17" x14ac:dyDescent="0.3">
      <c r="A975" s="6">
        <v>973</v>
      </c>
      <c r="B975" s="6">
        <v>447</v>
      </c>
      <c r="C975" t="s">
        <v>13</v>
      </c>
      <c r="D975" t="s">
        <v>20</v>
      </c>
      <c r="E975" s="1">
        <v>44782.754861111112</v>
      </c>
      <c r="F975" s="1">
        <v>44783.040277777778</v>
      </c>
      <c r="G975" s="1">
        <v>44783.489583333336</v>
      </c>
      <c r="H975">
        <v>5</v>
      </c>
      <c r="I975">
        <v>24</v>
      </c>
      <c r="J975" s="7">
        <f t="shared" si="75"/>
        <v>6.8499999999767169</v>
      </c>
      <c r="K975" s="6" t="str">
        <f t="shared" si="77"/>
        <v>NO</v>
      </c>
      <c r="L975" s="2">
        <f t="shared" si="79"/>
        <v>0.74609090909090914</v>
      </c>
      <c r="M975" s="7">
        <f t="shared" si="76"/>
        <v>17.633333333360497</v>
      </c>
      <c r="N975" s="6" t="s">
        <v>15</v>
      </c>
      <c r="P975" s="6" t="s">
        <v>17</v>
      </c>
      <c r="Q975">
        <f t="shared" si="78"/>
        <v>2022</v>
      </c>
    </row>
    <row r="976" spans="1:17" x14ac:dyDescent="0.3">
      <c r="A976" s="6">
        <v>974</v>
      </c>
      <c r="B976" s="6">
        <v>99</v>
      </c>
      <c r="C976" t="s">
        <v>19</v>
      </c>
      <c r="D976" t="s">
        <v>18</v>
      </c>
      <c r="E976" s="1">
        <v>44984.412499999999</v>
      </c>
      <c r="F976" s="1">
        <v>44984.539583333331</v>
      </c>
      <c r="G976" s="1">
        <v>44986.410416666666</v>
      </c>
      <c r="H976">
        <v>15</v>
      </c>
      <c r="I976">
        <v>40</v>
      </c>
      <c r="J976" s="7">
        <f t="shared" si="75"/>
        <v>3.0499999999883585</v>
      </c>
      <c r="K976" s="6" t="str">
        <f t="shared" si="77"/>
        <v>Yes</v>
      </c>
      <c r="L976" s="2">
        <f t="shared" si="79"/>
        <v>0.74609090909090914</v>
      </c>
      <c r="M976" s="7">
        <f t="shared" si="76"/>
        <v>47.950000000011642</v>
      </c>
      <c r="N976" s="6" t="s">
        <v>15</v>
      </c>
      <c r="P976" s="6" t="s">
        <v>16</v>
      </c>
      <c r="Q976">
        <f t="shared" si="78"/>
        <v>2023</v>
      </c>
    </row>
    <row r="977" spans="1:17" x14ac:dyDescent="0.3">
      <c r="A977" s="6">
        <v>975</v>
      </c>
      <c r="B977" s="6">
        <v>529</v>
      </c>
      <c r="C977" t="s">
        <v>19</v>
      </c>
      <c r="D977" t="s">
        <v>18</v>
      </c>
      <c r="E977" s="1">
        <v>45369.686805555553</v>
      </c>
      <c r="F977" s="1">
        <v>45370.084027777775</v>
      </c>
      <c r="G977" s="1">
        <v>45370.499305555553</v>
      </c>
      <c r="H977">
        <v>15</v>
      </c>
      <c r="I977">
        <v>40</v>
      </c>
      <c r="J977" s="7">
        <f t="shared" si="75"/>
        <v>9.5333333333255723</v>
      </c>
      <c r="K977" s="6" t="str">
        <f t="shared" si="77"/>
        <v>Yes</v>
      </c>
      <c r="L977" s="2">
        <f t="shared" si="79"/>
        <v>0.746</v>
      </c>
      <c r="M977" s="7">
        <f t="shared" si="76"/>
        <v>19.5</v>
      </c>
      <c r="N977" s="6" t="s">
        <v>15</v>
      </c>
      <c r="P977" s="6" t="s">
        <v>16</v>
      </c>
      <c r="Q977">
        <f t="shared" si="78"/>
        <v>2024</v>
      </c>
    </row>
    <row r="978" spans="1:17" x14ac:dyDescent="0.3">
      <c r="A978" s="6">
        <v>976</v>
      </c>
      <c r="B978" s="6">
        <v>529</v>
      </c>
      <c r="C978" t="s">
        <v>13</v>
      </c>
      <c r="D978" t="s">
        <v>18</v>
      </c>
      <c r="E978" s="1">
        <v>45195.27847222222</v>
      </c>
      <c r="F978" s="1">
        <v>45195.658333333333</v>
      </c>
      <c r="G978" s="1">
        <v>45197.84375</v>
      </c>
      <c r="H978">
        <v>15</v>
      </c>
      <c r="I978">
        <v>40</v>
      </c>
      <c r="J978" s="7">
        <f t="shared" si="75"/>
        <v>9.1166666666977108</v>
      </c>
      <c r="K978" s="6" t="str">
        <f t="shared" si="77"/>
        <v>Yes</v>
      </c>
      <c r="L978" s="2">
        <f t="shared" si="79"/>
        <v>0.74590909090909085</v>
      </c>
      <c r="M978" s="7">
        <f t="shared" si="76"/>
        <v>61.566666666709352</v>
      </c>
      <c r="N978" s="6" t="s">
        <v>15</v>
      </c>
      <c r="P978" s="6" t="s">
        <v>16</v>
      </c>
      <c r="Q978">
        <f t="shared" si="78"/>
        <v>2023</v>
      </c>
    </row>
    <row r="979" spans="1:17" x14ac:dyDescent="0.3">
      <c r="A979" s="6">
        <v>977</v>
      </c>
      <c r="B979" s="6">
        <v>162</v>
      </c>
      <c r="C979" t="s">
        <v>13</v>
      </c>
      <c r="D979" t="s">
        <v>21</v>
      </c>
      <c r="E979" s="1">
        <v>45480.072222222225</v>
      </c>
      <c r="F979" s="1">
        <v>45480.091666666667</v>
      </c>
      <c r="G979" s="1">
        <v>45480.265972222223</v>
      </c>
      <c r="H979">
        <v>1</v>
      </c>
      <c r="I979">
        <v>8</v>
      </c>
      <c r="J979" s="7">
        <f t="shared" si="75"/>
        <v>0.46666666661622003</v>
      </c>
      <c r="K979" s="6" t="str">
        <f t="shared" si="77"/>
        <v>Yes</v>
      </c>
      <c r="L979" s="2">
        <f t="shared" si="79"/>
        <v>0.74581818181818182</v>
      </c>
      <c r="M979" s="7">
        <f t="shared" si="76"/>
        <v>4.6499999999650754</v>
      </c>
      <c r="N979" s="6" t="s">
        <v>15</v>
      </c>
      <c r="P979" s="6" t="s">
        <v>16</v>
      </c>
      <c r="Q979">
        <f t="shared" si="78"/>
        <v>2024</v>
      </c>
    </row>
    <row r="980" spans="1:17" x14ac:dyDescent="0.3">
      <c r="A980" s="6">
        <v>978</v>
      </c>
      <c r="B980" s="6">
        <v>440</v>
      </c>
      <c r="C980" t="s">
        <v>13</v>
      </c>
      <c r="D980" t="s">
        <v>14</v>
      </c>
      <c r="E980" s="1">
        <v>45552.23333333333</v>
      </c>
      <c r="F980" s="1">
        <v>45554.177777777775</v>
      </c>
      <c r="G980" s="1">
        <v>45554.439583333333</v>
      </c>
      <c r="H980">
        <v>48</v>
      </c>
      <c r="I980">
        <v>150</v>
      </c>
      <c r="J980" s="7">
        <f t="shared" si="75"/>
        <v>46.666666666686069</v>
      </c>
      <c r="K980" s="6" t="str">
        <f t="shared" si="77"/>
        <v>Yes</v>
      </c>
      <c r="L980" s="2">
        <f t="shared" si="79"/>
        <v>0.74572727272727268</v>
      </c>
      <c r="M980" s="7">
        <f t="shared" si="76"/>
        <v>52.950000000069849</v>
      </c>
      <c r="N980" s="6" t="s">
        <v>15</v>
      </c>
      <c r="P980" s="6" t="s">
        <v>16</v>
      </c>
      <c r="Q980">
        <f t="shared" si="78"/>
        <v>2024</v>
      </c>
    </row>
    <row r="981" spans="1:17" x14ac:dyDescent="0.3">
      <c r="A981" s="6">
        <v>979</v>
      </c>
      <c r="B981" s="6">
        <v>225</v>
      </c>
      <c r="C981" t="s">
        <v>22</v>
      </c>
      <c r="D981" t="s">
        <v>14</v>
      </c>
      <c r="E981" s="1">
        <v>45139.57916666667</v>
      </c>
      <c r="F981" s="1">
        <v>45140.913888888892</v>
      </c>
      <c r="G981" s="1">
        <v>45146.991666666669</v>
      </c>
      <c r="H981">
        <v>48</v>
      </c>
      <c r="I981">
        <v>150</v>
      </c>
      <c r="J981" s="7">
        <f t="shared" si="75"/>
        <v>32.033333333325572</v>
      </c>
      <c r="K981" s="6" t="str">
        <f t="shared" si="77"/>
        <v>Yes</v>
      </c>
      <c r="L981" s="2">
        <f t="shared" si="79"/>
        <v>0.74563636363636365</v>
      </c>
      <c r="M981" s="7">
        <f t="shared" si="76"/>
        <v>177.89999999996508</v>
      </c>
      <c r="N981" s="6" t="s">
        <v>15</v>
      </c>
      <c r="P981" s="6" t="s">
        <v>16</v>
      </c>
      <c r="Q981">
        <f t="shared" si="78"/>
        <v>2023</v>
      </c>
    </row>
    <row r="982" spans="1:17" x14ac:dyDescent="0.3">
      <c r="A982" s="6">
        <v>980</v>
      </c>
      <c r="B982" s="6">
        <v>284</v>
      </c>
      <c r="C982" t="s">
        <v>22</v>
      </c>
      <c r="D982" t="s">
        <v>21</v>
      </c>
      <c r="E982" s="1">
        <v>44776.53402777778</v>
      </c>
      <c r="F982" s="1">
        <v>44776.553472222222</v>
      </c>
      <c r="G982" s="1">
        <v>44776.82708333333</v>
      </c>
      <c r="H982">
        <v>1</v>
      </c>
      <c r="I982">
        <v>8</v>
      </c>
      <c r="J982" s="7">
        <f t="shared" si="75"/>
        <v>0.46666666661622003</v>
      </c>
      <c r="K982" s="6" t="str">
        <f t="shared" si="77"/>
        <v>Yes</v>
      </c>
      <c r="L982" s="2">
        <f t="shared" si="79"/>
        <v>0.74554545454545451</v>
      </c>
      <c r="M982" s="7">
        <f t="shared" si="76"/>
        <v>7.033333333209157</v>
      </c>
      <c r="N982" s="6" t="s">
        <v>15</v>
      </c>
      <c r="P982" s="6" t="s">
        <v>16</v>
      </c>
      <c r="Q982">
        <f t="shared" si="78"/>
        <v>2022</v>
      </c>
    </row>
    <row r="983" spans="1:17" x14ac:dyDescent="0.3">
      <c r="A983" s="6">
        <v>981</v>
      </c>
      <c r="B983" s="6">
        <v>216</v>
      </c>
      <c r="C983" t="s">
        <v>22</v>
      </c>
      <c r="D983" t="s">
        <v>18</v>
      </c>
      <c r="E983" s="1">
        <v>44264.603472222225</v>
      </c>
      <c r="F983" s="1">
        <v>44264.837500000001</v>
      </c>
      <c r="G983" s="1">
        <v>44265.515277777777</v>
      </c>
      <c r="H983">
        <v>15</v>
      </c>
      <c r="I983">
        <v>40</v>
      </c>
      <c r="J983" s="7">
        <f t="shared" si="75"/>
        <v>5.6166666666395031</v>
      </c>
      <c r="K983" s="6" t="str">
        <f t="shared" si="77"/>
        <v>Yes</v>
      </c>
      <c r="L983" s="2">
        <f t="shared" si="79"/>
        <v>0.74545454545454548</v>
      </c>
      <c r="M983" s="7">
        <f t="shared" si="76"/>
        <v>21.883333333244082</v>
      </c>
      <c r="N983" s="6" t="s">
        <v>15</v>
      </c>
      <c r="P983" s="6" t="s">
        <v>16</v>
      </c>
      <c r="Q983">
        <f t="shared" si="78"/>
        <v>2021</v>
      </c>
    </row>
    <row r="984" spans="1:17" x14ac:dyDescent="0.3">
      <c r="A984" s="6">
        <v>982</v>
      </c>
      <c r="B984" s="6">
        <v>245</v>
      </c>
      <c r="C984" t="s">
        <v>13</v>
      </c>
      <c r="D984" t="s">
        <v>20</v>
      </c>
      <c r="E984" s="1">
        <v>44317.342361111114</v>
      </c>
      <c r="F984" s="1">
        <v>44317.429166666669</v>
      </c>
      <c r="G984" s="1">
        <v>44318.000694444447</v>
      </c>
      <c r="H984">
        <v>5</v>
      </c>
      <c r="I984">
        <v>24</v>
      </c>
      <c r="J984" s="7">
        <f t="shared" si="75"/>
        <v>2.0833333333139308</v>
      </c>
      <c r="K984" s="6" t="str">
        <f t="shared" si="77"/>
        <v>Yes</v>
      </c>
      <c r="L984" s="2">
        <f t="shared" si="79"/>
        <v>0.74536363636363634</v>
      </c>
      <c r="M984" s="7">
        <f t="shared" si="76"/>
        <v>15.799999999988358</v>
      </c>
      <c r="N984" s="6" t="s">
        <v>15</v>
      </c>
      <c r="P984" s="6" t="s">
        <v>16</v>
      </c>
      <c r="Q984">
        <f t="shared" si="78"/>
        <v>2021</v>
      </c>
    </row>
    <row r="985" spans="1:17" x14ac:dyDescent="0.3">
      <c r="A985" s="6">
        <v>983</v>
      </c>
      <c r="B985" s="6">
        <v>554</v>
      </c>
      <c r="C985" t="s">
        <v>19</v>
      </c>
      <c r="D985" t="s">
        <v>20</v>
      </c>
      <c r="E985" s="1">
        <v>44868.831250000003</v>
      </c>
      <c r="F985" s="1">
        <v>44868.931250000001</v>
      </c>
      <c r="G985" s="1">
        <v>44869.905555555553</v>
      </c>
      <c r="H985">
        <v>5</v>
      </c>
      <c r="I985">
        <v>24</v>
      </c>
      <c r="J985" s="7">
        <f t="shared" si="75"/>
        <v>2.3999999999650754</v>
      </c>
      <c r="K985" s="6" t="str">
        <f t="shared" si="77"/>
        <v>Yes</v>
      </c>
      <c r="L985" s="2">
        <f t="shared" si="79"/>
        <v>0.74527272727272731</v>
      </c>
      <c r="M985" s="7">
        <f t="shared" si="76"/>
        <v>25.783333333209157</v>
      </c>
      <c r="N985" s="6" t="s">
        <v>15</v>
      </c>
      <c r="P985" s="6" t="s">
        <v>16</v>
      </c>
      <c r="Q985">
        <f t="shared" si="78"/>
        <v>2022</v>
      </c>
    </row>
    <row r="986" spans="1:17" x14ac:dyDescent="0.3">
      <c r="A986" s="6">
        <v>984</v>
      </c>
      <c r="B986" s="6">
        <v>232</v>
      </c>
      <c r="C986" t="s">
        <v>19</v>
      </c>
      <c r="D986" t="s">
        <v>14</v>
      </c>
      <c r="E986" s="1">
        <v>44029.59375</v>
      </c>
      <c r="F986" s="1">
        <v>44030.020833333336</v>
      </c>
      <c r="G986" s="1">
        <v>44035.132638888892</v>
      </c>
      <c r="H986">
        <v>48</v>
      </c>
      <c r="I986">
        <v>150</v>
      </c>
      <c r="J986" s="7">
        <f t="shared" si="75"/>
        <v>10.250000000058208</v>
      </c>
      <c r="K986" s="6" t="str">
        <f t="shared" si="77"/>
        <v>Yes</v>
      </c>
      <c r="L986" s="2">
        <f t="shared" si="79"/>
        <v>0.74518181818181817</v>
      </c>
      <c r="M986" s="7">
        <f t="shared" si="76"/>
        <v>132.93333333340706</v>
      </c>
      <c r="N986" s="6" t="s">
        <v>15</v>
      </c>
      <c r="P986" s="6" t="s">
        <v>16</v>
      </c>
      <c r="Q986">
        <f t="shared" si="78"/>
        <v>2020</v>
      </c>
    </row>
    <row r="987" spans="1:17" x14ac:dyDescent="0.3">
      <c r="A987" s="6">
        <v>985</v>
      </c>
      <c r="B987" s="6">
        <v>555</v>
      </c>
      <c r="C987" t="s">
        <v>19</v>
      </c>
      <c r="D987" t="s">
        <v>20</v>
      </c>
      <c r="E987" s="1">
        <v>45257.834027777775</v>
      </c>
      <c r="F987" s="1">
        <v>45257.867361111108</v>
      </c>
      <c r="G987" s="1">
        <v>45258.146527777775</v>
      </c>
      <c r="H987">
        <v>5</v>
      </c>
      <c r="I987">
        <v>24</v>
      </c>
      <c r="J987" s="7">
        <f t="shared" si="75"/>
        <v>0.79999999998835847</v>
      </c>
      <c r="K987" s="6" t="str">
        <f t="shared" si="77"/>
        <v>Yes</v>
      </c>
      <c r="L987" s="2">
        <f t="shared" si="79"/>
        <v>0.74509090909090914</v>
      </c>
      <c r="M987" s="7">
        <f t="shared" si="76"/>
        <v>7.5</v>
      </c>
      <c r="N987" s="6" t="s">
        <v>15</v>
      </c>
      <c r="P987" s="6" t="s">
        <v>16</v>
      </c>
      <c r="Q987">
        <f t="shared" si="78"/>
        <v>2023</v>
      </c>
    </row>
    <row r="988" spans="1:17" x14ac:dyDescent="0.3">
      <c r="A988" s="6">
        <v>986</v>
      </c>
      <c r="B988" s="6">
        <v>58</v>
      </c>
      <c r="C988" t="s">
        <v>13</v>
      </c>
      <c r="D988" t="s">
        <v>14</v>
      </c>
      <c r="E988" s="1">
        <v>43995.943055555559</v>
      </c>
      <c r="F988" s="1">
        <v>43997.144444444442</v>
      </c>
      <c r="G988" s="1">
        <v>44001.025694444441</v>
      </c>
      <c r="H988">
        <v>48</v>
      </c>
      <c r="I988">
        <v>150</v>
      </c>
      <c r="J988" s="7">
        <f t="shared" si="75"/>
        <v>28.833333333197515</v>
      </c>
      <c r="K988" s="6" t="str">
        <f t="shared" si="77"/>
        <v>Yes</v>
      </c>
      <c r="L988" s="2">
        <f t="shared" si="79"/>
        <v>0.745</v>
      </c>
      <c r="M988" s="7">
        <f t="shared" si="76"/>
        <v>121.98333333316259</v>
      </c>
      <c r="N988" s="6" t="s">
        <v>15</v>
      </c>
      <c r="P988" s="6" t="s">
        <v>16</v>
      </c>
      <c r="Q988">
        <f t="shared" si="78"/>
        <v>2020</v>
      </c>
    </row>
    <row r="989" spans="1:17" x14ac:dyDescent="0.3">
      <c r="A989" s="6">
        <v>987</v>
      </c>
      <c r="B989" s="6">
        <v>32</v>
      </c>
      <c r="C989" t="s">
        <v>22</v>
      </c>
      <c r="D989" t="s">
        <v>14</v>
      </c>
      <c r="E989" s="1">
        <v>45008.834027777775</v>
      </c>
      <c r="F989" s="1">
        <v>45010.234722222223</v>
      </c>
      <c r="G989" s="1">
        <v>45010.552083333336</v>
      </c>
      <c r="H989">
        <v>48</v>
      </c>
      <c r="I989">
        <v>150</v>
      </c>
      <c r="J989" s="7">
        <f t="shared" si="75"/>
        <v>33.616666666755918</v>
      </c>
      <c r="K989" s="6" t="str">
        <f t="shared" si="77"/>
        <v>Yes</v>
      </c>
      <c r="L989" s="2">
        <f t="shared" si="79"/>
        <v>0.74490909090909085</v>
      </c>
      <c r="M989" s="7">
        <f t="shared" si="76"/>
        <v>41.233333333453629</v>
      </c>
      <c r="N989" s="6" t="s">
        <v>15</v>
      </c>
      <c r="P989" s="6" t="s">
        <v>16</v>
      </c>
      <c r="Q989">
        <f t="shared" si="78"/>
        <v>2023</v>
      </c>
    </row>
    <row r="990" spans="1:17" x14ac:dyDescent="0.3">
      <c r="A990" s="6">
        <v>988</v>
      </c>
      <c r="B990" s="6">
        <v>456</v>
      </c>
      <c r="C990" t="s">
        <v>22</v>
      </c>
      <c r="D990" t="s">
        <v>21</v>
      </c>
      <c r="E990" s="1">
        <v>45040.129166666666</v>
      </c>
      <c r="F990" s="1">
        <v>45040.166666666664</v>
      </c>
      <c r="G990" s="1">
        <v>45040.340277777781</v>
      </c>
      <c r="H990">
        <v>1</v>
      </c>
      <c r="I990">
        <v>8</v>
      </c>
      <c r="J990" s="7">
        <f t="shared" si="75"/>
        <v>0.8999999999650754</v>
      </c>
      <c r="K990" s="6" t="str">
        <f t="shared" si="77"/>
        <v>Yes</v>
      </c>
      <c r="L990" s="2">
        <f t="shared" si="79"/>
        <v>0.74481818181818182</v>
      </c>
      <c r="M990" s="7">
        <f t="shared" si="76"/>
        <v>5.0666666667675599</v>
      </c>
      <c r="N990" s="6" t="s">
        <v>15</v>
      </c>
      <c r="P990" s="6" t="s">
        <v>16</v>
      </c>
      <c r="Q990">
        <f t="shared" si="78"/>
        <v>2023</v>
      </c>
    </row>
    <row r="991" spans="1:17" x14ac:dyDescent="0.3">
      <c r="A991" s="6">
        <v>989</v>
      </c>
      <c r="B991" s="6">
        <v>279</v>
      </c>
      <c r="C991" t="s">
        <v>19</v>
      </c>
      <c r="D991" t="s">
        <v>20</v>
      </c>
      <c r="E991" s="1">
        <v>45552.89166666667</v>
      </c>
      <c r="F991" s="1">
        <v>45553.185416666667</v>
      </c>
      <c r="G991" s="1">
        <v>45553.917361111111</v>
      </c>
      <c r="H991">
        <v>5</v>
      </c>
      <c r="I991">
        <v>24</v>
      </c>
      <c r="J991" s="7">
        <f t="shared" si="75"/>
        <v>7.0499999999301508</v>
      </c>
      <c r="K991" s="6" t="str">
        <f t="shared" si="77"/>
        <v>NO</v>
      </c>
      <c r="L991" s="2">
        <f t="shared" si="79"/>
        <v>0.74472727272727268</v>
      </c>
      <c r="M991" s="7">
        <f t="shared" si="76"/>
        <v>24.616666666581295</v>
      </c>
      <c r="N991" s="6" t="s">
        <v>15</v>
      </c>
      <c r="P991" s="6" t="s">
        <v>17</v>
      </c>
      <c r="Q991">
        <f t="shared" si="78"/>
        <v>2024</v>
      </c>
    </row>
    <row r="992" spans="1:17" x14ac:dyDescent="0.3">
      <c r="A992" s="6">
        <v>990</v>
      </c>
      <c r="B992" s="6">
        <v>932</v>
      </c>
      <c r="C992" t="s">
        <v>22</v>
      </c>
      <c r="D992" t="s">
        <v>20</v>
      </c>
      <c r="E992" s="1">
        <v>44679.563194444447</v>
      </c>
      <c r="F992" s="1">
        <v>44679.617361111108</v>
      </c>
      <c r="G992" s="1">
        <v>44680.430555555555</v>
      </c>
      <c r="H992">
        <v>5</v>
      </c>
      <c r="I992">
        <v>24</v>
      </c>
      <c r="J992" s="7">
        <f t="shared" si="75"/>
        <v>1.2999999998719431</v>
      </c>
      <c r="K992" s="6" t="str">
        <f t="shared" si="77"/>
        <v>Yes</v>
      </c>
      <c r="L992" s="2">
        <f t="shared" si="79"/>
        <v>0.74472727272727268</v>
      </c>
      <c r="M992" s="7">
        <f t="shared" si="76"/>
        <v>20.816666666592937</v>
      </c>
      <c r="N992" s="6" t="s">
        <v>15</v>
      </c>
      <c r="P992" s="6" t="s">
        <v>16</v>
      </c>
      <c r="Q992">
        <f t="shared" si="78"/>
        <v>2022</v>
      </c>
    </row>
    <row r="993" spans="1:17" x14ac:dyDescent="0.3">
      <c r="A993" s="6">
        <v>991</v>
      </c>
      <c r="B993" s="6">
        <v>247</v>
      </c>
      <c r="C993" t="s">
        <v>13</v>
      </c>
      <c r="D993" t="s">
        <v>21</v>
      </c>
      <c r="E993" s="1">
        <v>44034.734722222223</v>
      </c>
      <c r="F993" s="1">
        <v>44034.744444444441</v>
      </c>
      <c r="G993" s="1">
        <v>44034.963194444441</v>
      </c>
      <c r="H993">
        <v>1</v>
      </c>
      <c r="I993">
        <v>8</v>
      </c>
      <c r="J993" s="7">
        <f t="shared" si="75"/>
        <v>0.23333333322079852</v>
      </c>
      <c r="K993" s="6" t="str">
        <f t="shared" si="77"/>
        <v>Yes</v>
      </c>
      <c r="L993" s="2">
        <f t="shared" si="79"/>
        <v>0.74463636363636365</v>
      </c>
      <c r="M993" s="7">
        <f t="shared" si="76"/>
        <v>5.4833333332207985</v>
      </c>
      <c r="N993" s="6" t="s">
        <v>15</v>
      </c>
      <c r="P993" s="6" t="s">
        <v>16</v>
      </c>
      <c r="Q993">
        <f t="shared" si="78"/>
        <v>2020</v>
      </c>
    </row>
    <row r="994" spans="1:17" x14ac:dyDescent="0.3">
      <c r="A994" s="6">
        <v>992</v>
      </c>
      <c r="B994" s="6">
        <v>63</v>
      </c>
      <c r="C994" t="s">
        <v>13</v>
      </c>
      <c r="D994" t="s">
        <v>21</v>
      </c>
      <c r="E994" s="1">
        <v>45430.174305555556</v>
      </c>
      <c r="F994" s="1">
        <v>45430.20208333333</v>
      </c>
      <c r="G994" s="1">
        <v>45430.461111111108</v>
      </c>
      <c r="H994">
        <v>1</v>
      </c>
      <c r="I994">
        <v>8</v>
      </c>
      <c r="J994" s="7">
        <f t="shared" si="75"/>
        <v>0.6666666665696539</v>
      </c>
      <c r="K994" s="6" t="str">
        <f t="shared" si="77"/>
        <v>Yes</v>
      </c>
      <c r="L994" s="2">
        <f t="shared" si="79"/>
        <v>0.74454545454545451</v>
      </c>
      <c r="M994" s="7">
        <f t="shared" si="76"/>
        <v>6.8833333332440816</v>
      </c>
      <c r="N994" s="6" t="s">
        <v>15</v>
      </c>
      <c r="P994" s="6" t="s">
        <v>16</v>
      </c>
      <c r="Q994">
        <f t="shared" si="78"/>
        <v>2024</v>
      </c>
    </row>
    <row r="995" spans="1:17" x14ac:dyDescent="0.3">
      <c r="A995" s="6">
        <v>993</v>
      </c>
      <c r="B995" s="6">
        <v>533</v>
      </c>
      <c r="C995" t="s">
        <v>19</v>
      </c>
      <c r="D995" t="s">
        <v>14</v>
      </c>
      <c r="E995" s="1">
        <v>45677.511805555558</v>
      </c>
      <c r="F995" s="1">
        <v>45678.931250000001</v>
      </c>
      <c r="G995" s="1">
        <v>45680.800000000003</v>
      </c>
      <c r="H995">
        <v>48</v>
      </c>
      <c r="I995">
        <v>150</v>
      </c>
      <c r="J995" s="7">
        <f t="shared" si="75"/>
        <v>34.066666666651145</v>
      </c>
      <c r="K995" s="6" t="str">
        <f t="shared" si="77"/>
        <v>Yes</v>
      </c>
      <c r="L995" s="2">
        <f t="shared" si="79"/>
        <v>0.74445454545454548</v>
      </c>
      <c r="M995" s="7">
        <f t="shared" si="76"/>
        <v>78.916666666686069</v>
      </c>
      <c r="N995" s="6" t="s">
        <v>15</v>
      </c>
      <c r="P995" s="6" t="s">
        <v>16</v>
      </c>
      <c r="Q995">
        <f t="shared" si="78"/>
        <v>2025</v>
      </c>
    </row>
    <row r="996" spans="1:17" x14ac:dyDescent="0.3">
      <c r="A996" s="6">
        <v>994</v>
      </c>
      <c r="B996" s="6">
        <v>648</v>
      </c>
      <c r="C996" t="s">
        <v>22</v>
      </c>
      <c r="D996" t="s">
        <v>21</v>
      </c>
      <c r="E996" s="1">
        <v>44723.942361111112</v>
      </c>
      <c r="F996" s="1">
        <v>44723.973611111112</v>
      </c>
      <c r="G996" s="1">
        <v>44724.057638888888</v>
      </c>
      <c r="H996">
        <v>1</v>
      </c>
      <c r="I996">
        <v>8</v>
      </c>
      <c r="J996" s="7">
        <f t="shared" si="75"/>
        <v>0.75</v>
      </c>
      <c r="K996" s="6" t="str">
        <f t="shared" si="77"/>
        <v>Yes</v>
      </c>
      <c r="L996" s="2">
        <f t="shared" si="79"/>
        <v>0.74436363636363634</v>
      </c>
      <c r="M996" s="7">
        <f t="shared" si="76"/>
        <v>2.7666666666045785</v>
      </c>
      <c r="N996" s="6" t="s">
        <v>15</v>
      </c>
      <c r="P996" s="6" t="s">
        <v>16</v>
      </c>
      <c r="Q996">
        <f t="shared" si="78"/>
        <v>2022</v>
      </c>
    </row>
    <row r="997" spans="1:17" x14ac:dyDescent="0.3">
      <c r="A997" s="6">
        <v>995</v>
      </c>
      <c r="B997" s="6">
        <v>140</v>
      </c>
      <c r="C997" t="s">
        <v>22</v>
      </c>
      <c r="D997" t="s">
        <v>14</v>
      </c>
      <c r="E997" s="1">
        <v>44903.349305555559</v>
      </c>
      <c r="F997" s="1">
        <v>44903.519444444442</v>
      </c>
      <c r="G997" s="1">
        <v>44907.034722222219</v>
      </c>
      <c r="H997">
        <v>48</v>
      </c>
      <c r="I997">
        <v>150</v>
      </c>
      <c r="J997" s="7">
        <f t="shared" si="75"/>
        <v>4.0833333331975155</v>
      </c>
      <c r="K997" s="6" t="str">
        <f t="shared" si="77"/>
        <v>Yes</v>
      </c>
      <c r="L997" s="2">
        <f t="shared" si="79"/>
        <v>0.74427272727272731</v>
      </c>
      <c r="M997" s="7">
        <f t="shared" si="76"/>
        <v>88.449999999837019</v>
      </c>
      <c r="N997" s="6" t="s">
        <v>15</v>
      </c>
      <c r="P997" s="6" t="s">
        <v>16</v>
      </c>
      <c r="Q997">
        <f t="shared" si="78"/>
        <v>2022</v>
      </c>
    </row>
    <row r="998" spans="1:17" x14ac:dyDescent="0.3">
      <c r="A998" s="6">
        <v>996</v>
      </c>
      <c r="B998" s="6">
        <v>876</v>
      </c>
      <c r="C998" t="s">
        <v>13</v>
      </c>
      <c r="D998" t="s">
        <v>18</v>
      </c>
      <c r="E998" s="1">
        <v>45387.856944444444</v>
      </c>
      <c r="F998" s="1">
        <v>45388.227083333331</v>
      </c>
      <c r="G998" s="1">
        <v>45389.586111111108</v>
      </c>
      <c r="H998">
        <v>15</v>
      </c>
      <c r="I998">
        <v>40</v>
      </c>
      <c r="J998" s="7">
        <f t="shared" si="75"/>
        <v>8.8833333333022892</v>
      </c>
      <c r="K998" s="6" t="str">
        <f t="shared" si="77"/>
        <v>Yes</v>
      </c>
      <c r="L998" s="2">
        <f t="shared" si="79"/>
        <v>0.74418181818181817</v>
      </c>
      <c r="M998" s="7">
        <f t="shared" si="76"/>
        <v>41.499999999941792</v>
      </c>
      <c r="N998" s="6" t="s">
        <v>15</v>
      </c>
      <c r="P998" s="6" t="s">
        <v>16</v>
      </c>
      <c r="Q998">
        <f t="shared" si="78"/>
        <v>2024</v>
      </c>
    </row>
    <row r="999" spans="1:17" x14ac:dyDescent="0.3">
      <c r="A999" s="6">
        <v>997</v>
      </c>
      <c r="B999" s="6">
        <v>801</v>
      </c>
      <c r="C999" t="s">
        <v>13</v>
      </c>
      <c r="D999" t="s">
        <v>18</v>
      </c>
      <c r="E999" s="1">
        <v>45631.384722222225</v>
      </c>
      <c r="F999" s="1">
        <v>45632.285416666666</v>
      </c>
      <c r="G999" s="1">
        <v>45632.631249999999</v>
      </c>
      <c r="H999">
        <v>15</v>
      </c>
      <c r="I999">
        <v>40</v>
      </c>
      <c r="J999" s="7">
        <f t="shared" si="75"/>
        <v>21.616666666581295</v>
      </c>
      <c r="K999" s="6" t="str">
        <f t="shared" si="77"/>
        <v>NO</v>
      </c>
      <c r="L999" s="2">
        <f t="shared" si="79"/>
        <v>0.74409090909090914</v>
      </c>
      <c r="M999" s="7">
        <f t="shared" si="76"/>
        <v>29.916666666569654</v>
      </c>
      <c r="N999" s="6" t="s">
        <v>15</v>
      </c>
      <c r="P999" s="6" t="s">
        <v>17</v>
      </c>
      <c r="Q999">
        <f t="shared" si="78"/>
        <v>2024</v>
      </c>
    </row>
    <row r="1000" spans="1:17" x14ac:dyDescent="0.3">
      <c r="A1000" s="6">
        <v>998</v>
      </c>
      <c r="B1000" s="6">
        <v>269</v>
      </c>
      <c r="C1000" t="s">
        <v>13</v>
      </c>
      <c r="D1000" t="s">
        <v>14</v>
      </c>
      <c r="E1000" s="1">
        <v>45625.237500000003</v>
      </c>
      <c r="F1000" s="1">
        <v>45626.393750000003</v>
      </c>
      <c r="G1000" s="1">
        <v>45628.068749999999</v>
      </c>
      <c r="H1000">
        <v>48</v>
      </c>
      <c r="I1000">
        <v>150</v>
      </c>
      <c r="J1000" s="7">
        <f t="shared" si="75"/>
        <v>27.75</v>
      </c>
      <c r="K1000" s="6" t="str">
        <f t="shared" si="77"/>
        <v>Yes</v>
      </c>
      <c r="L1000" s="2">
        <f t="shared" si="79"/>
        <v>0.74409090909090914</v>
      </c>
      <c r="M1000" s="7">
        <f t="shared" si="76"/>
        <v>67.949999999895226</v>
      </c>
      <c r="N1000" s="6" t="s">
        <v>15</v>
      </c>
      <c r="P1000" s="6" t="s">
        <v>16</v>
      </c>
      <c r="Q1000">
        <f t="shared" si="78"/>
        <v>2024</v>
      </c>
    </row>
    <row r="1001" spans="1:17" x14ac:dyDescent="0.3">
      <c r="A1001" s="6">
        <v>999</v>
      </c>
      <c r="B1001" s="6">
        <v>800</v>
      </c>
      <c r="C1001" t="s">
        <v>13</v>
      </c>
      <c r="D1001" t="s">
        <v>21</v>
      </c>
      <c r="E1001" s="1">
        <v>44149.918055555558</v>
      </c>
      <c r="F1001" s="1">
        <v>44149.925000000003</v>
      </c>
      <c r="G1001" s="1">
        <v>44149.942361111112</v>
      </c>
      <c r="H1001">
        <v>1</v>
      </c>
      <c r="I1001">
        <v>8</v>
      </c>
      <c r="J1001" s="7">
        <f t="shared" si="75"/>
        <v>0.16666666668606922</v>
      </c>
      <c r="K1001" s="6" t="str">
        <f t="shared" si="77"/>
        <v>Yes</v>
      </c>
      <c r="L1001" s="2">
        <f t="shared" si="79"/>
        <v>0.74399999999999999</v>
      </c>
      <c r="M1001" s="7">
        <f t="shared" si="76"/>
        <v>0.58333333331393078</v>
      </c>
      <c r="N1001" s="6" t="s">
        <v>15</v>
      </c>
      <c r="P1001" s="6" t="s">
        <v>16</v>
      </c>
      <c r="Q1001">
        <f t="shared" si="78"/>
        <v>2020</v>
      </c>
    </row>
    <row r="1002" spans="1:17" x14ac:dyDescent="0.3">
      <c r="A1002" s="6">
        <v>1000</v>
      </c>
      <c r="B1002" s="6">
        <v>11</v>
      </c>
      <c r="C1002" t="s">
        <v>13</v>
      </c>
      <c r="D1002" t="s">
        <v>14</v>
      </c>
      <c r="E1002" s="1">
        <v>44757.007638888892</v>
      </c>
      <c r="F1002" s="1">
        <v>44758.861805555556</v>
      </c>
      <c r="G1002" s="1">
        <v>44765.697916666664</v>
      </c>
      <c r="H1002">
        <v>48</v>
      </c>
      <c r="I1002">
        <v>150</v>
      </c>
      <c r="J1002" s="7">
        <f t="shared" si="75"/>
        <v>44.499999999941792</v>
      </c>
      <c r="K1002" s="6" t="str">
        <f t="shared" si="77"/>
        <v>Yes</v>
      </c>
      <c r="L1002" s="2">
        <f t="shared" si="79"/>
        <v>0.74390909090909096</v>
      </c>
      <c r="M1002" s="7">
        <f t="shared" si="76"/>
        <v>208.56666666653473</v>
      </c>
      <c r="N1002" s="6" t="s">
        <v>15</v>
      </c>
      <c r="P1002" s="6" t="s">
        <v>16</v>
      </c>
      <c r="Q1002">
        <f t="shared" si="78"/>
        <v>2022</v>
      </c>
    </row>
    <row r="1003" spans="1:17" x14ac:dyDescent="0.3">
      <c r="A1003" s="6">
        <v>1001</v>
      </c>
      <c r="B1003" s="6">
        <v>247</v>
      </c>
      <c r="C1003" t="s">
        <v>19</v>
      </c>
      <c r="D1003" t="s">
        <v>18</v>
      </c>
      <c r="E1003" s="1">
        <v>44708.559027777781</v>
      </c>
      <c r="F1003" s="1">
        <v>44709.175694444442</v>
      </c>
      <c r="G1003" s="1">
        <v>44710.418055555558</v>
      </c>
      <c r="H1003">
        <v>15</v>
      </c>
      <c r="I1003">
        <v>40</v>
      </c>
      <c r="J1003" s="7">
        <f t="shared" si="75"/>
        <v>14.799999999871943</v>
      </c>
      <c r="K1003" s="6" t="str">
        <f t="shared" si="77"/>
        <v>Yes</v>
      </c>
      <c r="L1003" s="2">
        <f t="shared" si="79"/>
        <v>0.74381818181818182</v>
      </c>
      <c r="M1003" s="7">
        <f t="shared" si="76"/>
        <v>44.616666666639503</v>
      </c>
      <c r="N1003" s="6" t="s">
        <v>15</v>
      </c>
      <c r="P1003" s="6" t="s">
        <v>16</v>
      </c>
      <c r="Q1003">
        <f t="shared" si="78"/>
        <v>2022</v>
      </c>
    </row>
    <row r="1004" spans="1:17" x14ac:dyDescent="0.3">
      <c r="A1004" s="6">
        <v>1002</v>
      </c>
      <c r="B1004" s="6">
        <v>188</v>
      </c>
      <c r="C1004" t="s">
        <v>13</v>
      </c>
      <c r="D1004" t="s">
        <v>21</v>
      </c>
      <c r="E1004" s="1">
        <v>44036.090277777781</v>
      </c>
      <c r="F1004" s="1">
        <v>44036.114583333336</v>
      </c>
      <c r="G1004" s="1">
        <v>44036.425694444442</v>
      </c>
      <c r="H1004">
        <v>1</v>
      </c>
      <c r="I1004">
        <v>8</v>
      </c>
      <c r="J1004" s="7">
        <f t="shared" si="75"/>
        <v>0.58333333331393078</v>
      </c>
      <c r="K1004" s="6" t="str">
        <f t="shared" si="77"/>
        <v>Yes</v>
      </c>
      <c r="L1004" s="2">
        <f t="shared" si="79"/>
        <v>0.74372727272727268</v>
      </c>
      <c r="M1004" s="7">
        <f t="shared" si="76"/>
        <v>8.0499999998719431</v>
      </c>
      <c r="N1004" s="6" t="s">
        <v>15</v>
      </c>
      <c r="P1004" s="6" t="s">
        <v>16</v>
      </c>
      <c r="Q1004">
        <f t="shared" si="78"/>
        <v>2020</v>
      </c>
    </row>
    <row r="1005" spans="1:17" x14ac:dyDescent="0.3">
      <c r="A1005" s="6">
        <v>1003</v>
      </c>
      <c r="B1005" s="6">
        <v>50</v>
      </c>
      <c r="C1005" t="s">
        <v>22</v>
      </c>
      <c r="D1005" t="s">
        <v>20</v>
      </c>
      <c r="E1005" s="1">
        <v>44309.25277777778</v>
      </c>
      <c r="F1005" s="1">
        <v>44309.424305555556</v>
      </c>
      <c r="G1005" s="1">
        <v>44310.119444444441</v>
      </c>
      <c r="H1005">
        <v>5</v>
      </c>
      <c r="I1005">
        <v>24</v>
      </c>
      <c r="J1005" s="7">
        <f t="shared" si="75"/>
        <v>4.1166666666395031</v>
      </c>
      <c r="K1005" s="6" t="str">
        <f t="shared" si="77"/>
        <v>Yes</v>
      </c>
      <c r="L1005" s="2">
        <f t="shared" si="79"/>
        <v>0.74363636363636365</v>
      </c>
      <c r="M1005" s="7">
        <f t="shared" si="76"/>
        <v>20.799999999871943</v>
      </c>
      <c r="N1005" s="6" t="s">
        <v>15</v>
      </c>
      <c r="P1005" s="6" t="s">
        <v>16</v>
      </c>
      <c r="Q1005">
        <f t="shared" si="78"/>
        <v>2021</v>
      </c>
    </row>
    <row r="1006" spans="1:17" x14ac:dyDescent="0.3">
      <c r="A1006" s="6">
        <v>1004</v>
      </c>
      <c r="B1006" s="6">
        <v>793</v>
      </c>
      <c r="C1006" t="s">
        <v>19</v>
      </c>
      <c r="D1006" t="s">
        <v>20</v>
      </c>
      <c r="E1006" s="1">
        <v>44017.454861111109</v>
      </c>
      <c r="F1006" s="1">
        <v>44017.492361111108</v>
      </c>
      <c r="G1006" s="1">
        <v>44018.01666666667</v>
      </c>
      <c r="H1006">
        <v>5</v>
      </c>
      <c r="I1006">
        <v>24</v>
      </c>
      <c r="J1006" s="7">
        <f t="shared" si="75"/>
        <v>0.8999999999650754</v>
      </c>
      <c r="K1006" s="6" t="str">
        <f t="shared" si="77"/>
        <v>Yes</v>
      </c>
      <c r="L1006" s="2">
        <f t="shared" si="79"/>
        <v>0.74354545454545451</v>
      </c>
      <c r="M1006" s="7">
        <f t="shared" si="76"/>
        <v>13.483333333453629</v>
      </c>
      <c r="N1006" s="6" t="s">
        <v>15</v>
      </c>
      <c r="P1006" s="6" t="s">
        <v>16</v>
      </c>
      <c r="Q1006">
        <f t="shared" si="78"/>
        <v>2020</v>
      </c>
    </row>
    <row r="1007" spans="1:17" x14ac:dyDescent="0.3">
      <c r="A1007" s="6">
        <v>1005</v>
      </c>
      <c r="B1007" s="6">
        <v>863</v>
      </c>
      <c r="C1007" t="s">
        <v>13</v>
      </c>
      <c r="D1007" t="s">
        <v>14</v>
      </c>
      <c r="E1007" s="1">
        <v>45480.622916666667</v>
      </c>
      <c r="F1007" s="1">
        <v>45482.031944444447</v>
      </c>
      <c r="G1007" s="1">
        <v>45484.604861111111</v>
      </c>
      <c r="H1007">
        <v>48</v>
      </c>
      <c r="I1007">
        <v>150</v>
      </c>
      <c r="J1007" s="7">
        <f t="shared" si="75"/>
        <v>33.816666666709352</v>
      </c>
      <c r="K1007" s="6" t="str">
        <f t="shared" si="77"/>
        <v>Yes</v>
      </c>
      <c r="L1007" s="2">
        <f t="shared" si="79"/>
        <v>0.74345454545454548</v>
      </c>
      <c r="M1007" s="7">
        <f t="shared" si="76"/>
        <v>95.566666666651145</v>
      </c>
      <c r="N1007" s="6" t="s">
        <v>15</v>
      </c>
      <c r="P1007" s="6" t="s">
        <v>16</v>
      </c>
      <c r="Q1007">
        <f t="shared" si="78"/>
        <v>2024</v>
      </c>
    </row>
    <row r="1008" spans="1:17" x14ac:dyDescent="0.3">
      <c r="A1008" s="6">
        <v>1006</v>
      </c>
      <c r="B1008" s="6">
        <v>400</v>
      </c>
      <c r="C1008" t="s">
        <v>19</v>
      </c>
      <c r="D1008" t="s">
        <v>18</v>
      </c>
      <c r="E1008" s="1">
        <v>44306.754861111112</v>
      </c>
      <c r="F1008" s="1">
        <v>44307.134027777778</v>
      </c>
      <c r="G1008" s="1">
        <v>44309.189583333333</v>
      </c>
      <c r="H1008">
        <v>15</v>
      </c>
      <c r="I1008">
        <v>40</v>
      </c>
      <c r="J1008" s="7">
        <f t="shared" si="75"/>
        <v>9.0999999999767169</v>
      </c>
      <c r="K1008" s="6" t="str">
        <f t="shared" si="77"/>
        <v>Yes</v>
      </c>
      <c r="L1008" s="2">
        <f t="shared" si="79"/>
        <v>0.74336363636363634</v>
      </c>
      <c r="M1008" s="7">
        <f t="shared" si="76"/>
        <v>58.433333333290648</v>
      </c>
      <c r="N1008" s="6" t="s">
        <v>15</v>
      </c>
      <c r="P1008" s="6" t="s">
        <v>16</v>
      </c>
      <c r="Q1008">
        <f t="shared" si="78"/>
        <v>2021</v>
      </c>
    </row>
    <row r="1009" spans="1:17" x14ac:dyDescent="0.3">
      <c r="A1009" s="6">
        <v>1007</v>
      </c>
      <c r="B1009" s="6">
        <v>43</v>
      </c>
      <c r="C1009" t="s">
        <v>19</v>
      </c>
      <c r="D1009" t="s">
        <v>18</v>
      </c>
      <c r="E1009" s="1">
        <v>44342.106249999997</v>
      </c>
      <c r="F1009" s="1">
        <v>44343.065972222219</v>
      </c>
      <c r="G1009" s="1">
        <v>44343.970833333333</v>
      </c>
      <c r="H1009">
        <v>15</v>
      </c>
      <c r="I1009">
        <v>40</v>
      </c>
      <c r="J1009" s="7">
        <f t="shared" si="75"/>
        <v>23.033333333325572</v>
      </c>
      <c r="K1009" s="6" t="str">
        <f t="shared" si="77"/>
        <v>NO</v>
      </c>
      <c r="L1009" s="2">
        <f t="shared" si="79"/>
        <v>0.74327272727272731</v>
      </c>
      <c r="M1009" s="7">
        <f t="shared" si="76"/>
        <v>44.750000000058208</v>
      </c>
      <c r="N1009" s="6" t="s">
        <v>15</v>
      </c>
      <c r="P1009" s="6" t="s">
        <v>17</v>
      </c>
      <c r="Q1009">
        <f t="shared" si="78"/>
        <v>2021</v>
      </c>
    </row>
    <row r="1010" spans="1:17" x14ac:dyDescent="0.3">
      <c r="A1010" s="6">
        <v>1008</v>
      </c>
      <c r="B1010" s="6">
        <v>12</v>
      </c>
      <c r="C1010" t="s">
        <v>13</v>
      </c>
      <c r="D1010" t="s">
        <v>18</v>
      </c>
      <c r="E1010" s="1">
        <v>45033.19027777778</v>
      </c>
      <c r="F1010" s="1">
        <v>45033.822916666664</v>
      </c>
      <c r="G1010" s="1">
        <v>45035.834027777775</v>
      </c>
      <c r="H1010">
        <v>15</v>
      </c>
      <c r="I1010">
        <v>40</v>
      </c>
      <c r="J1010" s="7">
        <f t="shared" si="75"/>
        <v>15.18333333323244</v>
      </c>
      <c r="K1010" s="6" t="str">
        <f t="shared" si="77"/>
        <v>NO</v>
      </c>
      <c r="L1010" s="2">
        <f t="shared" si="79"/>
        <v>0.74327272727272731</v>
      </c>
      <c r="M1010" s="7">
        <f t="shared" si="76"/>
        <v>63.449999999895226</v>
      </c>
      <c r="N1010" s="6" t="s">
        <v>15</v>
      </c>
      <c r="P1010" s="6" t="s">
        <v>17</v>
      </c>
      <c r="Q1010">
        <f t="shared" si="78"/>
        <v>2023</v>
      </c>
    </row>
    <row r="1011" spans="1:17" x14ac:dyDescent="0.3">
      <c r="A1011" s="6">
        <v>1009</v>
      </c>
      <c r="B1011" s="6">
        <v>837</v>
      </c>
      <c r="C1011" t="s">
        <v>13</v>
      </c>
      <c r="D1011" t="s">
        <v>21</v>
      </c>
      <c r="E1011" s="1">
        <v>44652.973611111112</v>
      </c>
      <c r="F1011" s="1">
        <v>44652.981249999997</v>
      </c>
      <c r="G1011" s="1">
        <v>44653.265972222223</v>
      </c>
      <c r="H1011">
        <v>1</v>
      </c>
      <c r="I1011">
        <v>8</v>
      </c>
      <c r="J1011" s="7">
        <f t="shared" si="75"/>
        <v>0.18333333323244005</v>
      </c>
      <c r="K1011" s="6" t="str">
        <f t="shared" si="77"/>
        <v>Yes</v>
      </c>
      <c r="L1011" s="2">
        <f t="shared" si="79"/>
        <v>0.74327272727272731</v>
      </c>
      <c r="M1011" s="7">
        <f t="shared" si="76"/>
        <v>7.0166666666627862</v>
      </c>
      <c r="N1011" s="6" t="s">
        <v>15</v>
      </c>
      <c r="P1011" s="6" t="s">
        <v>16</v>
      </c>
      <c r="Q1011">
        <f t="shared" si="78"/>
        <v>2022</v>
      </c>
    </row>
    <row r="1012" spans="1:17" x14ac:dyDescent="0.3">
      <c r="A1012" s="6">
        <v>1010</v>
      </c>
      <c r="B1012" s="6">
        <v>535</v>
      </c>
      <c r="C1012" t="s">
        <v>13</v>
      </c>
      <c r="D1012" t="s">
        <v>21</v>
      </c>
      <c r="E1012" s="1">
        <v>45388.407638888886</v>
      </c>
      <c r="F1012" s="1">
        <v>45388.446527777778</v>
      </c>
      <c r="G1012" s="1">
        <v>45388.576388888891</v>
      </c>
      <c r="H1012">
        <v>1</v>
      </c>
      <c r="I1012">
        <v>8</v>
      </c>
      <c r="J1012" s="7">
        <f t="shared" si="75"/>
        <v>0.93333333340706304</v>
      </c>
      <c r="K1012" s="6" t="str">
        <f t="shared" si="77"/>
        <v>Yes</v>
      </c>
      <c r="L1012" s="2">
        <f t="shared" si="79"/>
        <v>0.74318181818181817</v>
      </c>
      <c r="M1012" s="7">
        <f t="shared" si="76"/>
        <v>4.0500000001047738</v>
      </c>
      <c r="N1012" s="6" t="s">
        <v>15</v>
      </c>
      <c r="P1012" s="6" t="s">
        <v>16</v>
      </c>
      <c r="Q1012">
        <f t="shared" si="78"/>
        <v>2024</v>
      </c>
    </row>
    <row r="1013" spans="1:17" x14ac:dyDescent="0.3">
      <c r="A1013" s="6">
        <v>1011</v>
      </c>
      <c r="B1013" s="6">
        <v>330</v>
      </c>
      <c r="C1013" t="s">
        <v>19</v>
      </c>
      <c r="D1013" t="s">
        <v>18</v>
      </c>
      <c r="E1013" s="1">
        <v>44845.4</v>
      </c>
      <c r="F1013" s="1">
        <v>44845.95416666667</v>
      </c>
      <c r="G1013" s="1">
        <v>44846.867361111108</v>
      </c>
      <c r="H1013">
        <v>15</v>
      </c>
      <c r="I1013">
        <v>40</v>
      </c>
      <c r="J1013" s="7">
        <f t="shared" si="75"/>
        <v>13.300000000046566</v>
      </c>
      <c r="K1013" s="6" t="str">
        <f t="shared" si="77"/>
        <v>Yes</v>
      </c>
      <c r="L1013" s="2">
        <f t="shared" si="79"/>
        <v>0.74309090909090914</v>
      </c>
      <c r="M1013" s="7">
        <f t="shared" si="76"/>
        <v>35.216666666558012</v>
      </c>
      <c r="N1013" s="6" t="s">
        <v>15</v>
      </c>
      <c r="P1013" s="6" t="s">
        <v>16</v>
      </c>
      <c r="Q1013">
        <f t="shared" si="78"/>
        <v>2022</v>
      </c>
    </row>
    <row r="1014" spans="1:17" x14ac:dyDescent="0.3">
      <c r="A1014" s="6">
        <v>1012</v>
      </c>
      <c r="B1014" s="6">
        <v>429</v>
      </c>
      <c r="C1014" t="s">
        <v>22</v>
      </c>
      <c r="D1014" t="s">
        <v>20</v>
      </c>
      <c r="E1014" s="1">
        <v>44569.449305555558</v>
      </c>
      <c r="F1014" s="1">
        <v>44569.493055555555</v>
      </c>
      <c r="G1014" s="1">
        <v>44569.709722222222</v>
      </c>
      <c r="H1014">
        <v>5</v>
      </c>
      <c r="I1014">
        <v>24</v>
      </c>
      <c r="J1014" s="7">
        <f t="shared" si="75"/>
        <v>1.0499999999301508</v>
      </c>
      <c r="K1014" s="6" t="str">
        <f t="shared" si="77"/>
        <v>Yes</v>
      </c>
      <c r="L1014" s="2">
        <f t="shared" si="79"/>
        <v>0.74299999999999999</v>
      </c>
      <c r="M1014" s="7">
        <f t="shared" si="76"/>
        <v>6.2499999999417923</v>
      </c>
      <c r="N1014" s="6" t="s">
        <v>15</v>
      </c>
      <c r="P1014" s="6" t="s">
        <v>16</v>
      </c>
      <c r="Q1014">
        <f t="shared" si="78"/>
        <v>2022</v>
      </c>
    </row>
    <row r="1015" spans="1:17" x14ac:dyDescent="0.3">
      <c r="A1015" s="6">
        <v>1013</v>
      </c>
      <c r="B1015" s="6">
        <v>709</v>
      </c>
      <c r="C1015" t="s">
        <v>22</v>
      </c>
      <c r="D1015" t="s">
        <v>18</v>
      </c>
      <c r="E1015" s="1">
        <v>44197.057638888888</v>
      </c>
      <c r="F1015" s="1">
        <v>44197.384027777778</v>
      </c>
      <c r="G1015" s="1">
        <v>44198.148611111108</v>
      </c>
      <c r="H1015">
        <v>15</v>
      </c>
      <c r="I1015">
        <v>40</v>
      </c>
      <c r="J1015" s="7">
        <f t="shared" si="75"/>
        <v>7.8333333333721384</v>
      </c>
      <c r="K1015" s="6" t="str">
        <f t="shared" si="77"/>
        <v>Yes</v>
      </c>
      <c r="L1015" s="2">
        <f t="shared" si="79"/>
        <v>0.74290909090909096</v>
      </c>
      <c r="M1015" s="7">
        <f t="shared" si="76"/>
        <v>26.183333333290648</v>
      </c>
      <c r="N1015" s="6" t="s">
        <v>15</v>
      </c>
      <c r="P1015" s="6" t="s">
        <v>16</v>
      </c>
      <c r="Q1015">
        <f t="shared" si="78"/>
        <v>2021</v>
      </c>
    </row>
    <row r="1016" spans="1:17" x14ac:dyDescent="0.3">
      <c r="A1016" s="6">
        <v>1014</v>
      </c>
      <c r="B1016" s="6">
        <v>370</v>
      </c>
      <c r="C1016" t="s">
        <v>19</v>
      </c>
      <c r="D1016" t="s">
        <v>18</v>
      </c>
      <c r="E1016" s="1">
        <v>45118.121527777781</v>
      </c>
      <c r="F1016" s="1">
        <v>45118.354861111111</v>
      </c>
      <c r="G1016" s="1">
        <v>45118.67291666667</v>
      </c>
      <c r="H1016">
        <v>15</v>
      </c>
      <c r="I1016">
        <v>40</v>
      </c>
      <c r="J1016" s="7">
        <f t="shared" si="75"/>
        <v>5.5999999999185093</v>
      </c>
      <c r="K1016" s="6" t="str">
        <f t="shared" si="77"/>
        <v>Yes</v>
      </c>
      <c r="L1016" s="2">
        <f t="shared" si="79"/>
        <v>0.74281818181818182</v>
      </c>
      <c r="M1016" s="7">
        <f t="shared" si="76"/>
        <v>13.233333333337214</v>
      </c>
      <c r="N1016" s="6" t="s">
        <v>15</v>
      </c>
      <c r="P1016" s="6" t="s">
        <v>16</v>
      </c>
      <c r="Q1016">
        <f t="shared" si="78"/>
        <v>2023</v>
      </c>
    </row>
    <row r="1017" spans="1:17" x14ac:dyDescent="0.3">
      <c r="A1017" s="6">
        <v>1015</v>
      </c>
      <c r="B1017" s="6">
        <v>647</v>
      </c>
      <c r="C1017" t="s">
        <v>13</v>
      </c>
      <c r="D1017" t="s">
        <v>18</v>
      </c>
      <c r="E1017" s="1">
        <v>44713.227777777778</v>
      </c>
      <c r="F1017" s="1">
        <v>44713.394444444442</v>
      </c>
      <c r="G1017" s="1">
        <v>44716.37777777778</v>
      </c>
      <c r="H1017">
        <v>15</v>
      </c>
      <c r="I1017">
        <v>40</v>
      </c>
      <c r="J1017" s="7">
        <f t="shared" si="75"/>
        <v>3.9999999999417923</v>
      </c>
      <c r="K1017" s="6" t="str">
        <f t="shared" si="77"/>
        <v>Yes</v>
      </c>
      <c r="L1017" s="2">
        <f t="shared" si="79"/>
        <v>0.74272727272727268</v>
      </c>
      <c r="M1017" s="7">
        <f t="shared" si="76"/>
        <v>75.600000000034925</v>
      </c>
      <c r="N1017" s="6" t="s">
        <v>16</v>
      </c>
      <c r="P1017" s="6" t="s">
        <v>17</v>
      </c>
      <c r="Q1017">
        <f t="shared" si="78"/>
        <v>2022</v>
      </c>
    </row>
    <row r="1018" spans="1:17" x14ac:dyDescent="0.3">
      <c r="A1018" s="6">
        <v>1016</v>
      </c>
      <c r="B1018" s="6">
        <v>364</v>
      </c>
      <c r="C1018" t="s">
        <v>13</v>
      </c>
      <c r="D1018" t="s">
        <v>14</v>
      </c>
      <c r="E1018" s="1">
        <v>44864.995138888888</v>
      </c>
      <c r="F1018" s="1">
        <v>44865.547222222223</v>
      </c>
      <c r="G1018" s="1">
        <v>44869.15625</v>
      </c>
      <c r="H1018">
        <v>48</v>
      </c>
      <c r="I1018">
        <v>150</v>
      </c>
      <c r="J1018" s="7">
        <f t="shared" si="75"/>
        <v>13.250000000058208</v>
      </c>
      <c r="K1018" s="6" t="str">
        <f t="shared" si="77"/>
        <v>Yes</v>
      </c>
      <c r="L1018" s="2">
        <f t="shared" si="79"/>
        <v>0.74263636363636365</v>
      </c>
      <c r="M1018" s="7">
        <f t="shared" si="76"/>
        <v>99.866666666697711</v>
      </c>
      <c r="N1018" s="6" t="s">
        <v>15</v>
      </c>
      <c r="P1018" s="6" t="s">
        <v>16</v>
      </c>
      <c r="Q1018">
        <f t="shared" si="78"/>
        <v>2022</v>
      </c>
    </row>
    <row r="1019" spans="1:17" x14ac:dyDescent="0.3">
      <c r="A1019" s="6">
        <v>1017</v>
      </c>
      <c r="B1019" s="6">
        <v>620</v>
      </c>
      <c r="C1019" t="s">
        <v>19</v>
      </c>
      <c r="D1019" t="s">
        <v>14</v>
      </c>
      <c r="E1019" s="1">
        <v>44706.918055555558</v>
      </c>
      <c r="F1019" s="1">
        <v>44708.80972222222</v>
      </c>
      <c r="G1019" s="1">
        <v>44709.052777777775</v>
      </c>
      <c r="H1019">
        <v>48</v>
      </c>
      <c r="I1019">
        <v>150</v>
      </c>
      <c r="J1019" s="7">
        <f t="shared" si="75"/>
        <v>45.399999999906868</v>
      </c>
      <c r="K1019" s="6" t="str">
        <f t="shared" si="77"/>
        <v>Yes</v>
      </c>
      <c r="L1019" s="2">
        <f t="shared" si="79"/>
        <v>0.74254545454545451</v>
      </c>
      <c r="M1019" s="7">
        <f t="shared" si="76"/>
        <v>51.233333333220799</v>
      </c>
      <c r="N1019" s="6" t="s">
        <v>15</v>
      </c>
      <c r="P1019" s="6" t="s">
        <v>16</v>
      </c>
      <c r="Q1019">
        <f t="shared" si="78"/>
        <v>2022</v>
      </c>
    </row>
    <row r="1020" spans="1:17" x14ac:dyDescent="0.3">
      <c r="A1020" s="6">
        <v>1018</v>
      </c>
      <c r="B1020" s="6">
        <v>971</v>
      </c>
      <c r="C1020" t="s">
        <v>13</v>
      </c>
      <c r="D1020" t="s">
        <v>18</v>
      </c>
      <c r="E1020" s="1">
        <v>44535.986805555556</v>
      </c>
      <c r="F1020" s="1">
        <v>44536.535416666666</v>
      </c>
      <c r="G1020" s="1">
        <v>44537.905555555553</v>
      </c>
      <c r="H1020">
        <v>15</v>
      </c>
      <c r="I1020">
        <v>40</v>
      </c>
      <c r="J1020" s="7">
        <f t="shared" si="75"/>
        <v>13.166666666627862</v>
      </c>
      <c r="K1020" s="6" t="str">
        <f t="shared" si="77"/>
        <v>Yes</v>
      </c>
      <c r="L1020" s="2">
        <f t="shared" si="79"/>
        <v>0.74245454545454548</v>
      </c>
      <c r="M1020" s="7">
        <f t="shared" si="76"/>
        <v>46.049999999930151</v>
      </c>
      <c r="N1020" s="6" t="s">
        <v>15</v>
      </c>
      <c r="P1020" s="6" t="s">
        <v>16</v>
      </c>
      <c r="Q1020">
        <f t="shared" si="78"/>
        <v>2021</v>
      </c>
    </row>
    <row r="1021" spans="1:17" x14ac:dyDescent="0.3">
      <c r="A1021" s="6">
        <v>1019</v>
      </c>
      <c r="B1021" s="6">
        <v>163</v>
      </c>
      <c r="C1021" t="s">
        <v>22</v>
      </c>
      <c r="D1021" t="s">
        <v>20</v>
      </c>
      <c r="E1021" s="1">
        <v>45712.997916666667</v>
      </c>
      <c r="F1021" s="1">
        <v>45713.179166666669</v>
      </c>
      <c r="G1021" s="1">
        <v>45714.127083333333</v>
      </c>
      <c r="H1021">
        <v>5</v>
      </c>
      <c r="I1021">
        <v>24</v>
      </c>
      <c r="J1021" s="7">
        <f t="shared" si="75"/>
        <v>4.3500000000349246</v>
      </c>
      <c r="K1021" s="6" t="str">
        <f t="shared" si="77"/>
        <v>Yes</v>
      </c>
      <c r="L1021" s="2">
        <f t="shared" si="79"/>
        <v>0.74236363636363634</v>
      </c>
      <c r="M1021" s="7">
        <f t="shared" si="76"/>
        <v>27.099999999976717</v>
      </c>
      <c r="N1021" s="6" t="s">
        <v>15</v>
      </c>
      <c r="P1021" s="6" t="s">
        <v>16</v>
      </c>
      <c r="Q1021">
        <f t="shared" si="78"/>
        <v>2025</v>
      </c>
    </row>
    <row r="1022" spans="1:17" x14ac:dyDescent="0.3">
      <c r="A1022" s="6">
        <v>1020</v>
      </c>
      <c r="B1022" s="6">
        <v>756</v>
      </c>
      <c r="C1022" t="s">
        <v>13</v>
      </c>
      <c r="D1022" t="s">
        <v>20</v>
      </c>
      <c r="E1022" s="1">
        <v>44945.182638888888</v>
      </c>
      <c r="F1022" s="1">
        <v>44945.420138888891</v>
      </c>
      <c r="G1022" s="1">
        <v>44945.554861111108</v>
      </c>
      <c r="H1022">
        <v>5</v>
      </c>
      <c r="I1022">
        <v>24</v>
      </c>
      <c r="J1022" s="7">
        <f t="shared" si="75"/>
        <v>5.7000000000698492</v>
      </c>
      <c r="K1022" s="6" t="str">
        <f t="shared" si="77"/>
        <v>NO</v>
      </c>
      <c r="L1022" s="2">
        <f t="shared" si="79"/>
        <v>0.74227272727272731</v>
      </c>
      <c r="M1022" s="7">
        <f t="shared" si="76"/>
        <v>8.9333333332906477</v>
      </c>
      <c r="N1022" s="6" t="s">
        <v>15</v>
      </c>
      <c r="P1022" s="6" t="s">
        <v>17</v>
      </c>
      <c r="Q1022">
        <f t="shared" si="78"/>
        <v>2023</v>
      </c>
    </row>
    <row r="1023" spans="1:17" x14ac:dyDescent="0.3">
      <c r="A1023" s="6">
        <v>1021</v>
      </c>
      <c r="B1023" s="6">
        <v>187</v>
      </c>
      <c r="C1023" t="s">
        <v>22</v>
      </c>
      <c r="D1023" t="s">
        <v>20</v>
      </c>
      <c r="E1023" s="1">
        <v>44251.426388888889</v>
      </c>
      <c r="F1023" s="1">
        <v>44251.62777777778</v>
      </c>
      <c r="G1023" s="1">
        <v>44251.788888888892</v>
      </c>
      <c r="H1023">
        <v>5</v>
      </c>
      <c r="I1023">
        <v>24</v>
      </c>
      <c r="J1023" s="7">
        <f t="shared" si="75"/>
        <v>4.8333333333721384</v>
      </c>
      <c r="K1023" s="6" t="str">
        <f t="shared" si="77"/>
        <v>Yes</v>
      </c>
      <c r="L1023" s="2">
        <f t="shared" si="79"/>
        <v>0.74227272727272731</v>
      </c>
      <c r="M1023" s="7">
        <f t="shared" si="76"/>
        <v>8.7000000000698492</v>
      </c>
      <c r="N1023" s="6" t="s">
        <v>15</v>
      </c>
      <c r="P1023" s="6" t="s">
        <v>16</v>
      </c>
      <c r="Q1023">
        <f t="shared" si="78"/>
        <v>2021</v>
      </c>
    </row>
    <row r="1024" spans="1:17" x14ac:dyDescent="0.3">
      <c r="A1024" s="6">
        <v>1022</v>
      </c>
      <c r="B1024" s="6">
        <v>134</v>
      </c>
      <c r="C1024" t="s">
        <v>13</v>
      </c>
      <c r="D1024" t="s">
        <v>20</v>
      </c>
      <c r="E1024" s="1">
        <v>45349.740277777775</v>
      </c>
      <c r="F1024" s="1">
        <v>45349.861111111109</v>
      </c>
      <c r="G1024" s="1">
        <v>45350.044444444444</v>
      </c>
      <c r="H1024">
        <v>5</v>
      </c>
      <c r="I1024">
        <v>24</v>
      </c>
      <c r="J1024" s="7">
        <f t="shared" si="75"/>
        <v>2.9000000000232831</v>
      </c>
      <c r="K1024" s="6" t="str">
        <f t="shared" si="77"/>
        <v>Yes</v>
      </c>
      <c r="L1024" s="2">
        <f t="shared" si="79"/>
        <v>0.74218181818181816</v>
      </c>
      <c r="M1024" s="7">
        <f t="shared" si="76"/>
        <v>7.3000000000465661</v>
      </c>
      <c r="N1024" s="6" t="s">
        <v>15</v>
      </c>
      <c r="P1024" s="6" t="s">
        <v>16</v>
      </c>
      <c r="Q1024">
        <f t="shared" si="78"/>
        <v>2024</v>
      </c>
    </row>
    <row r="1025" spans="1:17" x14ac:dyDescent="0.3">
      <c r="A1025" s="6">
        <v>1023</v>
      </c>
      <c r="B1025" s="6">
        <v>260</v>
      </c>
      <c r="C1025" t="s">
        <v>13</v>
      </c>
      <c r="D1025" t="s">
        <v>18</v>
      </c>
      <c r="E1025" s="1">
        <v>44141.2</v>
      </c>
      <c r="F1025" s="1">
        <v>44141.281944444447</v>
      </c>
      <c r="G1025" s="1">
        <v>44142.847916666666</v>
      </c>
      <c r="H1025">
        <v>15</v>
      </c>
      <c r="I1025">
        <v>40</v>
      </c>
      <c r="J1025" s="7">
        <f t="shared" si="75"/>
        <v>1.966666666790843</v>
      </c>
      <c r="K1025" s="6" t="str">
        <f t="shared" si="77"/>
        <v>Yes</v>
      </c>
      <c r="L1025" s="2">
        <f t="shared" si="79"/>
        <v>0.74209090909090913</v>
      </c>
      <c r="M1025" s="7">
        <f t="shared" si="76"/>
        <v>39.550000000046566</v>
      </c>
      <c r="N1025" s="6" t="s">
        <v>15</v>
      </c>
      <c r="P1025" s="6" t="s">
        <v>16</v>
      </c>
      <c r="Q1025">
        <f t="shared" si="78"/>
        <v>2020</v>
      </c>
    </row>
    <row r="1026" spans="1:17" x14ac:dyDescent="0.3">
      <c r="A1026" s="6">
        <v>1024</v>
      </c>
      <c r="B1026" s="6">
        <v>70</v>
      </c>
      <c r="C1026" t="s">
        <v>13</v>
      </c>
      <c r="D1026" t="s">
        <v>18</v>
      </c>
      <c r="E1026" s="1">
        <v>45725.254166666666</v>
      </c>
      <c r="F1026" s="1">
        <v>45725.318749999999</v>
      </c>
      <c r="G1026" s="1">
        <v>45725.907638888886</v>
      </c>
      <c r="H1026">
        <v>15</v>
      </c>
      <c r="I1026">
        <v>40</v>
      </c>
      <c r="J1026" s="7">
        <f t="shared" si="75"/>
        <v>1.5499999999883585</v>
      </c>
      <c r="K1026" s="6" t="str">
        <f t="shared" si="77"/>
        <v>Yes</v>
      </c>
      <c r="L1026" s="2">
        <f t="shared" si="79"/>
        <v>0.74199999999999999</v>
      </c>
      <c r="M1026" s="7">
        <f t="shared" si="76"/>
        <v>15.683333333290648</v>
      </c>
      <c r="N1026" s="6" t="s">
        <v>15</v>
      </c>
      <c r="P1026" s="6" t="s">
        <v>16</v>
      </c>
      <c r="Q1026">
        <f t="shared" si="78"/>
        <v>2025</v>
      </c>
    </row>
    <row r="1027" spans="1:17" x14ac:dyDescent="0.3">
      <c r="A1027" s="6">
        <v>1025</v>
      </c>
      <c r="B1027" s="6">
        <v>810</v>
      </c>
      <c r="C1027" t="s">
        <v>13</v>
      </c>
      <c r="D1027" t="s">
        <v>21</v>
      </c>
      <c r="E1027" s="1">
        <v>44221.901388888888</v>
      </c>
      <c r="F1027" s="1">
        <v>44221.902083333334</v>
      </c>
      <c r="G1027" s="1">
        <v>44221.945138888892</v>
      </c>
      <c r="H1027">
        <v>1</v>
      </c>
      <c r="I1027">
        <v>8</v>
      </c>
      <c r="J1027" s="7">
        <f t="shared" ref="J1027:J1090" si="80">(F1027-E1027)*24</f>
        <v>1.6666666720993817E-2</v>
      </c>
      <c r="K1027" s="6" t="str">
        <f t="shared" si="77"/>
        <v>Yes</v>
      </c>
      <c r="L1027" s="2">
        <f t="shared" si="79"/>
        <v>0.74190909090909096</v>
      </c>
      <c r="M1027" s="7">
        <f t="shared" ref="M1027:M1090" si="81">(G1027-E1027)*24</f>
        <v>1.0500000001047738</v>
      </c>
      <c r="N1027" s="6" t="s">
        <v>15</v>
      </c>
      <c r="P1027" s="6" t="s">
        <v>16</v>
      </c>
      <c r="Q1027">
        <f t="shared" si="78"/>
        <v>2021</v>
      </c>
    </row>
    <row r="1028" spans="1:17" x14ac:dyDescent="0.3">
      <c r="A1028" s="6">
        <v>1026</v>
      </c>
      <c r="B1028" s="6">
        <v>557</v>
      </c>
      <c r="C1028" t="s">
        <v>22</v>
      </c>
      <c r="D1028" t="s">
        <v>20</v>
      </c>
      <c r="E1028" s="1">
        <v>44709.74722222222</v>
      </c>
      <c r="F1028" s="1">
        <v>44709.899305555555</v>
      </c>
      <c r="G1028" s="1">
        <v>44710.072916666664</v>
      </c>
      <c r="H1028">
        <v>5</v>
      </c>
      <c r="I1028">
        <v>24</v>
      </c>
      <c r="J1028" s="7">
        <f t="shared" si="80"/>
        <v>3.6500000000232831</v>
      </c>
      <c r="K1028" s="6" t="str">
        <f t="shared" ref="K1028:K1091" si="82">IF(J1028&lt;=H1028,"Yes","NO")</f>
        <v>Yes</v>
      </c>
      <c r="L1028" s="2">
        <f t="shared" si="79"/>
        <v>0.74181818181818182</v>
      </c>
      <c r="M1028" s="7">
        <f t="shared" si="81"/>
        <v>7.8166666666511446</v>
      </c>
      <c r="N1028" s="6" t="s">
        <v>15</v>
      </c>
      <c r="P1028" s="6" t="s">
        <v>16</v>
      </c>
      <c r="Q1028">
        <f t="shared" ref="Q1028:Q1091" si="83">YEAR(E1028)</f>
        <v>2022</v>
      </c>
    </row>
    <row r="1029" spans="1:17" x14ac:dyDescent="0.3">
      <c r="A1029" s="6">
        <v>1027</v>
      </c>
      <c r="B1029" s="6">
        <v>972</v>
      </c>
      <c r="C1029" t="s">
        <v>22</v>
      </c>
      <c r="D1029" t="s">
        <v>14</v>
      </c>
      <c r="E1029" s="1">
        <v>45392.739583333336</v>
      </c>
      <c r="F1029" s="1">
        <v>45393.861111111109</v>
      </c>
      <c r="G1029" s="1">
        <v>45399.397222222222</v>
      </c>
      <c r="H1029">
        <v>48</v>
      </c>
      <c r="I1029">
        <v>150</v>
      </c>
      <c r="J1029" s="7">
        <f t="shared" si="80"/>
        <v>26.916666666569654</v>
      </c>
      <c r="K1029" s="6" t="str">
        <f t="shared" si="82"/>
        <v>Yes</v>
      </c>
      <c r="L1029" s="2">
        <f t="shared" ref="L1029:L1092" si="84">COUNTIF(K1029:K12028,"YES")/11000</f>
        <v>0.74172727272727268</v>
      </c>
      <c r="M1029" s="7">
        <f t="shared" si="81"/>
        <v>159.78333333326736</v>
      </c>
      <c r="N1029" s="6" t="s">
        <v>15</v>
      </c>
      <c r="P1029" s="6" t="s">
        <v>16</v>
      </c>
      <c r="Q1029">
        <f t="shared" si="83"/>
        <v>2024</v>
      </c>
    </row>
    <row r="1030" spans="1:17" x14ac:dyDescent="0.3">
      <c r="A1030" s="6">
        <v>1028</v>
      </c>
      <c r="B1030" s="6">
        <v>760</v>
      </c>
      <c r="C1030" t="s">
        <v>13</v>
      </c>
      <c r="D1030" t="s">
        <v>20</v>
      </c>
      <c r="E1030" s="1">
        <v>45034.408333333333</v>
      </c>
      <c r="F1030" s="1">
        <v>45034.599305555559</v>
      </c>
      <c r="G1030" s="1">
        <v>45035.406944444447</v>
      </c>
      <c r="H1030">
        <v>5</v>
      </c>
      <c r="I1030">
        <v>24</v>
      </c>
      <c r="J1030" s="7">
        <f t="shared" si="80"/>
        <v>4.5833333334303461</v>
      </c>
      <c r="K1030" s="6" t="str">
        <f t="shared" si="82"/>
        <v>Yes</v>
      </c>
      <c r="L1030" s="2">
        <f t="shared" si="84"/>
        <v>0.74163636363636365</v>
      </c>
      <c r="M1030" s="7">
        <f t="shared" si="81"/>
        <v>23.966666666732635</v>
      </c>
      <c r="N1030" s="6" t="s">
        <v>15</v>
      </c>
      <c r="P1030" s="6" t="s">
        <v>16</v>
      </c>
      <c r="Q1030">
        <f t="shared" si="83"/>
        <v>2023</v>
      </c>
    </row>
    <row r="1031" spans="1:17" x14ac:dyDescent="0.3">
      <c r="A1031" s="6">
        <v>1029</v>
      </c>
      <c r="B1031" s="6">
        <v>365</v>
      </c>
      <c r="C1031" t="s">
        <v>22</v>
      </c>
      <c r="D1031" t="s">
        <v>21</v>
      </c>
      <c r="E1031" s="1">
        <v>44132.375694444447</v>
      </c>
      <c r="F1031" s="1">
        <v>44132.392361111109</v>
      </c>
      <c r="G1031" s="1">
        <v>44132.549305555556</v>
      </c>
      <c r="H1031">
        <v>1</v>
      </c>
      <c r="I1031">
        <v>8</v>
      </c>
      <c r="J1031" s="7">
        <f t="shared" si="80"/>
        <v>0.39999999990686774</v>
      </c>
      <c r="K1031" s="6" t="str">
        <f t="shared" si="82"/>
        <v>Yes</v>
      </c>
      <c r="L1031" s="2">
        <f t="shared" si="84"/>
        <v>0.74154545454545451</v>
      </c>
      <c r="M1031" s="7">
        <f t="shared" si="81"/>
        <v>4.1666666666278616</v>
      </c>
      <c r="N1031" s="6" t="s">
        <v>15</v>
      </c>
      <c r="P1031" s="6" t="s">
        <v>16</v>
      </c>
      <c r="Q1031">
        <f t="shared" si="83"/>
        <v>2020</v>
      </c>
    </row>
    <row r="1032" spans="1:17" x14ac:dyDescent="0.3">
      <c r="A1032" s="6">
        <v>1030</v>
      </c>
      <c r="B1032" s="6">
        <v>973</v>
      </c>
      <c r="C1032" t="s">
        <v>13</v>
      </c>
      <c r="D1032" t="s">
        <v>20</v>
      </c>
      <c r="E1032" s="1">
        <v>44511.086805555555</v>
      </c>
      <c r="F1032" s="1">
        <v>44511.165277777778</v>
      </c>
      <c r="G1032" s="1">
        <v>44512.002083333333</v>
      </c>
      <c r="H1032">
        <v>5</v>
      </c>
      <c r="I1032">
        <v>24</v>
      </c>
      <c r="J1032" s="7">
        <f t="shared" si="80"/>
        <v>1.8833333333604969</v>
      </c>
      <c r="K1032" s="6" t="str">
        <f t="shared" si="82"/>
        <v>Yes</v>
      </c>
      <c r="L1032" s="2">
        <f t="shared" si="84"/>
        <v>0.74145454545454548</v>
      </c>
      <c r="M1032" s="7">
        <f t="shared" si="81"/>
        <v>21.966666666674428</v>
      </c>
      <c r="N1032" s="6" t="s">
        <v>15</v>
      </c>
      <c r="P1032" s="6" t="s">
        <v>16</v>
      </c>
      <c r="Q1032">
        <f t="shared" si="83"/>
        <v>2021</v>
      </c>
    </row>
    <row r="1033" spans="1:17" x14ac:dyDescent="0.3">
      <c r="A1033" s="6">
        <v>1031</v>
      </c>
      <c r="B1033" s="6">
        <v>655</v>
      </c>
      <c r="C1033" t="s">
        <v>22</v>
      </c>
      <c r="D1033" t="s">
        <v>18</v>
      </c>
      <c r="E1033" s="1">
        <v>44832.231249999997</v>
      </c>
      <c r="F1033" s="1">
        <v>44832.972222222219</v>
      </c>
      <c r="G1033" s="1">
        <v>44834.250694444447</v>
      </c>
      <c r="H1033">
        <v>15</v>
      </c>
      <c r="I1033">
        <v>40</v>
      </c>
      <c r="J1033" s="7">
        <f t="shared" si="80"/>
        <v>17.783333333325572</v>
      </c>
      <c r="K1033" s="6" t="str">
        <f t="shared" si="82"/>
        <v>NO</v>
      </c>
      <c r="L1033" s="2">
        <f t="shared" si="84"/>
        <v>0.74136363636363634</v>
      </c>
      <c r="M1033" s="7">
        <f t="shared" si="81"/>
        <v>48.466666666790843</v>
      </c>
      <c r="N1033" s="6" t="s">
        <v>15</v>
      </c>
      <c r="P1033" s="6" t="s">
        <v>17</v>
      </c>
      <c r="Q1033">
        <f t="shared" si="83"/>
        <v>2022</v>
      </c>
    </row>
    <row r="1034" spans="1:17" x14ac:dyDescent="0.3">
      <c r="A1034" s="6">
        <v>1032</v>
      </c>
      <c r="B1034" s="6">
        <v>213</v>
      </c>
      <c r="C1034" t="s">
        <v>19</v>
      </c>
      <c r="D1034" t="s">
        <v>21</v>
      </c>
      <c r="E1034" s="1">
        <v>44858.902083333334</v>
      </c>
      <c r="F1034" s="1">
        <v>44858.938888888886</v>
      </c>
      <c r="G1034" s="1">
        <v>44858.982638888891</v>
      </c>
      <c r="H1034">
        <v>1</v>
      </c>
      <c r="I1034">
        <v>8</v>
      </c>
      <c r="J1034" s="7">
        <f t="shared" si="80"/>
        <v>0.88333333324408159</v>
      </c>
      <c r="K1034" s="6" t="str">
        <f t="shared" si="82"/>
        <v>Yes</v>
      </c>
      <c r="L1034" s="2">
        <f t="shared" si="84"/>
        <v>0.74136363636363634</v>
      </c>
      <c r="M1034" s="7">
        <f t="shared" si="81"/>
        <v>1.9333333333488554</v>
      </c>
      <c r="N1034" s="6" t="s">
        <v>15</v>
      </c>
      <c r="P1034" s="6" t="s">
        <v>16</v>
      </c>
      <c r="Q1034">
        <f t="shared" si="83"/>
        <v>2022</v>
      </c>
    </row>
    <row r="1035" spans="1:17" x14ac:dyDescent="0.3">
      <c r="A1035" s="6">
        <v>1033</v>
      </c>
      <c r="B1035" s="6">
        <v>790</v>
      </c>
      <c r="C1035" t="s">
        <v>22</v>
      </c>
      <c r="D1035" t="s">
        <v>18</v>
      </c>
      <c r="E1035" s="1">
        <v>45713.842361111114</v>
      </c>
      <c r="F1035" s="1">
        <v>45713.970833333333</v>
      </c>
      <c r="G1035" s="1">
        <v>45714.775694444441</v>
      </c>
      <c r="H1035">
        <v>15</v>
      </c>
      <c r="I1035">
        <v>40</v>
      </c>
      <c r="J1035" s="7">
        <f t="shared" si="80"/>
        <v>3.0833333332557231</v>
      </c>
      <c r="K1035" s="6" t="str">
        <f t="shared" si="82"/>
        <v>Yes</v>
      </c>
      <c r="L1035" s="2">
        <f t="shared" si="84"/>
        <v>0.74127272727272731</v>
      </c>
      <c r="M1035" s="7">
        <f t="shared" si="81"/>
        <v>22.39999999984866</v>
      </c>
      <c r="N1035" s="6" t="s">
        <v>15</v>
      </c>
      <c r="P1035" s="6" t="s">
        <v>16</v>
      </c>
      <c r="Q1035">
        <f t="shared" si="83"/>
        <v>2025</v>
      </c>
    </row>
    <row r="1036" spans="1:17" x14ac:dyDescent="0.3">
      <c r="A1036" s="6">
        <v>1034</v>
      </c>
      <c r="B1036" s="6">
        <v>606</v>
      </c>
      <c r="C1036" t="s">
        <v>13</v>
      </c>
      <c r="D1036" t="s">
        <v>21</v>
      </c>
      <c r="E1036" s="1">
        <v>44074.122916666667</v>
      </c>
      <c r="F1036" s="1">
        <v>44074.129166666666</v>
      </c>
      <c r="G1036" s="1">
        <v>44074.290277777778</v>
      </c>
      <c r="H1036">
        <v>1</v>
      </c>
      <c r="I1036">
        <v>8</v>
      </c>
      <c r="J1036" s="7">
        <f t="shared" si="80"/>
        <v>0.1499999999650754</v>
      </c>
      <c r="K1036" s="6" t="str">
        <f t="shared" si="82"/>
        <v>Yes</v>
      </c>
      <c r="L1036" s="2">
        <f t="shared" si="84"/>
        <v>0.74118181818181816</v>
      </c>
      <c r="M1036" s="7">
        <f t="shared" si="81"/>
        <v>4.0166666666627862</v>
      </c>
      <c r="N1036" s="6" t="s">
        <v>15</v>
      </c>
      <c r="P1036" s="6" t="s">
        <v>16</v>
      </c>
      <c r="Q1036">
        <f t="shared" si="83"/>
        <v>2020</v>
      </c>
    </row>
    <row r="1037" spans="1:17" x14ac:dyDescent="0.3">
      <c r="A1037" s="6">
        <v>1035</v>
      </c>
      <c r="B1037" s="6">
        <v>95</v>
      </c>
      <c r="C1037" t="s">
        <v>19</v>
      </c>
      <c r="D1037" t="s">
        <v>18</v>
      </c>
      <c r="E1037" s="1">
        <v>44558.331250000003</v>
      </c>
      <c r="F1037" s="1">
        <v>44558.679166666669</v>
      </c>
      <c r="G1037" s="1">
        <v>44560.410416666666</v>
      </c>
      <c r="H1037">
        <v>15</v>
      </c>
      <c r="I1037">
        <v>40</v>
      </c>
      <c r="J1037" s="7">
        <f t="shared" si="80"/>
        <v>8.3499999999767169</v>
      </c>
      <c r="K1037" s="6" t="str">
        <f t="shared" si="82"/>
        <v>Yes</v>
      </c>
      <c r="L1037" s="2">
        <f t="shared" si="84"/>
        <v>0.74109090909090913</v>
      </c>
      <c r="M1037" s="7">
        <f t="shared" si="81"/>
        <v>49.899999999906868</v>
      </c>
      <c r="N1037" s="6" t="s">
        <v>15</v>
      </c>
      <c r="P1037" s="6" t="s">
        <v>16</v>
      </c>
      <c r="Q1037">
        <f t="shared" si="83"/>
        <v>2021</v>
      </c>
    </row>
    <row r="1038" spans="1:17" x14ac:dyDescent="0.3">
      <c r="A1038" s="6">
        <v>1036</v>
      </c>
      <c r="B1038" s="6">
        <v>512</v>
      </c>
      <c r="C1038" t="s">
        <v>22</v>
      </c>
      <c r="D1038" t="s">
        <v>18</v>
      </c>
      <c r="E1038" s="1">
        <v>44721.871527777781</v>
      </c>
      <c r="F1038" s="1">
        <v>44722.39166666667</v>
      </c>
      <c r="G1038" s="1">
        <v>44723.102083333331</v>
      </c>
      <c r="H1038">
        <v>15</v>
      </c>
      <c r="I1038">
        <v>40</v>
      </c>
      <c r="J1038" s="7">
        <f t="shared" si="80"/>
        <v>12.483333333337214</v>
      </c>
      <c r="K1038" s="6" t="str">
        <f t="shared" si="82"/>
        <v>Yes</v>
      </c>
      <c r="L1038" s="2">
        <f t="shared" si="84"/>
        <v>0.74099999999999999</v>
      </c>
      <c r="M1038" s="7">
        <f t="shared" si="81"/>
        <v>29.533333333209157</v>
      </c>
      <c r="N1038" s="6" t="s">
        <v>15</v>
      </c>
      <c r="P1038" s="6" t="s">
        <v>16</v>
      </c>
      <c r="Q1038">
        <f t="shared" si="83"/>
        <v>2022</v>
      </c>
    </row>
    <row r="1039" spans="1:17" x14ac:dyDescent="0.3">
      <c r="A1039" s="6">
        <v>1037</v>
      </c>
      <c r="B1039" s="6">
        <v>207</v>
      </c>
      <c r="C1039" t="s">
        <v>13</v>
      </c>
      <c r="D1039" t="s">
        <v>14</v>
      </c>
      <c r="E1039" s="1">
        <v>45649.838194444441</v>
      </c>
      <c r="F1039" s="1">
        <v>45650.872916666667</v>
      </c>
      <c r="G1039" s="1">
        <v>45652.087500000001</v>
      </c>
      <c r="H1039">
        <v>48</v>
      </c>
      <c r="I1039">
        <v>150</v>
      </c>
      <c r="J1039" s="7">
        <f t="shared" si="80"/>
        <v>24.833333333430346</v>
      </c>
      <c r="K1039" s="6" t="str">
        <f t="shared" si="82"/>
        <v>Yes</v>
      </c>
      <c r="L1039" s="2">
        <f t="shared" si="84"/>
        <v>0.74090909090909096</v>
      </c>
      <c r="M1039" s="7">
        <f t="shared" si="81"/>
        <v>53.983333333453629</v>
      </c>
      <c r="N1039" s="6" t="s">
        <v>15</v>
      </c>
      <c r="P1039" s="6" t="s">
        <v>16</v>
      </c>
      <c r="Q1039">
        <f t="shared" si="83"/>
        <v>2024</v>
      </c>
    </row>
    <row r="1040" spans="1:17" x14ac:dyDescent="0.3">
      <c r="A1040" s="6">
        <v>1038</v>
      </c>
      <c r="B1040" s="6">
        <v>939</v>
      </c>
      <c r="C1040" t="s">
        <v>19</v>
      </c>
      <c r="D1040" t="s">
        <v>20</v>
      </c>
      <c r="E1040" s="1">
        <v>44593.738888888889</v>
      </c>
      <c r="F1040" s="1">
        <v>44593.92291666667</v>
      </c>
      <c r="G1040" s="1">
        <v>44594.538194444445</v>
      </c>
      <c r="H1040">
        <v>5</v>
      </c>
      <c r="I1040">
        <v>24</v>
      </c>
      <c r="J1040" s="7">
        <f t="shared" si="80"/>
        <v>4.4166666667442769</v>
      </c>
      <c r="K1040" s="6" t="str">
        <f t="shared" si="82"/>
        <v>Yes</v>
      </c>
      <c r="L1040" s="2">
        <f t="shared" si="84"/>
        <v>0.74081818181818182</v>
      </c>
      <c r="M1040" s="7">
        <f t="shared" si="81"/>
        <v>19.183333333348855</v>
      </c>
      <c r="N1040" s="6" t="s">
        <v>15</v>
      </c>
      <c r="P1040" s="6" t="s">
        <v>16</v>
      </c>
      <c r="Q1040">
        <f t="shared" si="83"/>
        <v>2022</v>
      </c>
    </row>
    <row r="1041" spans="1:17" x14ac:dyDescent="0.3">
      <c r="A1041" s="6">
        <v>1039</v>
      </c>
      <c r="B1041" s="6">
        <v>224</v>
      </c>
      <c r="C1041" t="s">
        <v>13</v>
      </c>
      <c r="D1041" t="s">
        <v>21</v>
      </c>
      <c r="E1041" s="1">
        <v>44421.350694444445</v>
      </c>
      <c r="F1041" s="1">
        <v>44421.386805555558</v>
      </c>
      <c r="G1041" s="1">
        <v>44421.594444444447</v>
      </c>
      <c r="H1041">
        <v>1</v>
      </c>
      <c r="I1041">
        <v>8</v>
      </c>
      <c r="J1041" s="7">
        <f t="shared" si="80"/>
        <v>0.86666666669771075</v>
      </c>
      <c r="K1041" s="6" t="str">
        <f t="shared" si="82"/>
        <v>Yes</v>
      </c>
      <c r="L1041" s="2">
        <f t="shared" si="84"/>
        <v>0.74072727272727268</v>
      </c>
      <c r="M1041" s="7">
        <f t="shared" si="81"/>
        <v>5.8500000000349246</v>
      </c>
      <c r="N1041" s="6" t="s">
        <v>15</v>
      </c>
      <c r="P1041" s="6" t="s">
        <v>16</v>
      </c>
      <c r="Q1041">
        <f t="shared" si="83"/>
        <v>2021</v>
      </c>
    </row>
    <row r="1042" spans="1:17" x14ac:dyDescent="0.3">
      <c r="A1042" s="6">
        <v>1040</v>
      </c>
      <c r="B1042" s="6">
        <v>934</v>
      </c>
      <c r="C1042" t="s">
        <v>13</v>
      </c>
      <c r="D1042" t="s">
        <v>18</v>
      </c>
      <c r="E1042" s="1">
        <v>44348.757638888892</v>
      </c>
      <c r="F1042" s="1">
        <v>44348.775694444441</v>
      </c>
      <c r="G1042" s="1">
        <v>44350.213888888888</v>
      </c>
      <c r="H1042">
        <v>15</v>
      </c>
      <c r="I1042">
        <v>40</v>
      </c>
      <c r="J1042" s="7">
        <f t="shared" si="80"/>
        <v>0.43333333317423239</v>
      </c>
      <c r="K1042" s="6" t="str">
        <f t="shared" si="82"/>
        <v>Yes</v>
      </c>
      <c r="L1042" s="2">
        <f t="shared" si="84"/>
        <v>0.74063636363636365</v>
      </c>
      <c r="M1042" s="7">
        <f t="shared" si="81"/>
        <v>34.949999999895226</v>
      </c>
      <c r="N1042" s="6" t="s">
        <v>15</v>
      </c>
      <c r="P1042" s="6" t="s">
        <v>16</v>
      </c>
      <c r="Q1042">
        <f t="shared" si="83"/>
        <v>2021</v>
      </c>
    </row>
    <row r="1043" spans="1:17" x14ac:dyDescent="0.3">
      <c r="A1043" s="6">
        <v>1041</v>
      </c>
      <c r="B1043" s="6">
        <v>130</v>
      </c>
      <c r="C1043" t="s">
        <v>13</v>
      </c>
      <c r="D1043" t="s">
        <v>20</v>
      </c>
      <c r="E1043" s="1">
        <v>44578.041666666664</v>
      </c>
      <c r="F1043" s="1">
        <v>44578.183333333334</v>
      </c>
      <c r="G1043" s="1">
        <v>44579.159722222219</v>
      </c>
      <c r="H1043">
        <v>5</v>
      </c>
      <c r="I1043">
        <v>24</v>
      </c>
      <c r="J1043" s="7">
        <f t="shared" si="80"/>
        <v>3.4000000000814907</v>
      </c>
      <c r="K1043" s="6" t="str">
        <f t="shared" si="82"/>
        <v>Yes</v>
      </c>
      <c r="L1043" s="2">
        <f t="shared" si="84"/>
        <v>0.74054545454545451</v>
      </c>
      <c r="M1043" s="7">
        <f t="shared" si="81"/>
        <v>26.833333333313931</v>
      </c>
      <c r="N1043" s="6" t="s">
        <v>15</v>
      </c>
      <c r="P1043" s="6" t="s">
        <v>16</v>
      </c>
      <c r="Q1043">
        <f t="shared" si="83"/>
        <v>2022</v>
      </c>
    </row>
    <row r="1044" spans="1:17" x14ac:dyDescent="0.3">
      <c r="A1044" s="6">
        <v>1042</v>
      </c>
      <c r="B1044" s="6">
        <v>281</v>
      </c>
      <c r="C1044" t="s">
        <v>19</v>
      </c>
      <c r="D1044" t="s">
        <v>21</v>
      </c>
      <c r="E1044" s="1">
        <v>45082.595138888886</v>
      </c>
      <c r="F1044" s="1">
        <v>45082.628472222219</v>
      </c>
      <c r="G1044" s="1">
        <v>45082.916666666664</v>
      </c>
      <c r="H1044">
        <v>1</v>
      </c>
      <c r="I1044">
        <v>8</v>
      </c>
      <c r="J1044" s="7">
        <f t="shared" si="80"/>
        <v>0.79999999998835847</v>
      </c>
      <c r="K1044" s="6" t="str">
        <f t="shared" si="82"/>
        <v>Yes</v>
      </c>
      <c r="L1044" s="2">
        <f t="shared" si="84"/>
        <v>0.74045454545454548</v>
      </c>
      <c r="M1044" s="7">
        <f t="shared" si="81"/>
        <v>7.7166666666744277</v>
      </c>
      <c r="N1044" s="6" t="s">
        <v>15</v>
      </c>
      <c r="P1044" s="6" t="s">
        <v>16</v>
      </c>
      <c r="Q1044">
        <f t="shared" si="83"/>
        <v>2023</v>
      </c>
    </row>
    <row r="1045" spans="1:17" x14ac:dyDescent="0.3">
      <c r="A1045" s="6">
        <v>1043</v>
      </c>
      <c r="B1045" s="6">
        <v>480</v>
      </c>
      <c r="C1045" t="s">
        <v>13</v>
      </c>
      <c r="D1045" t="s">
        <v>14</v>
      </c>
      <c r="E1045" s="1">
        <v>44871.155555555553</v>
      </c>
      <c r="F1045" s="1">
        <v>44871.309027777781</v>
      </c>
      <c r="G1045" s="1">
        <v>44874.525694444441</v>
      </c>
      <c r="H1045">
        <v>48</v>
      </c>
      <c r="I1045">
        <v>150</v>
      </c>
      <c r="J1045" s="7">
        <f t="shared" si="80"/>
        <v>3.6833333334652707</v>
      </c>
      <c r="K1045" s="6" t="str">
        <f t="shared" si="82"/>
        <v>Yes</v>
      </c>
      <c r="L1045" s="2">
        <f t="shared" si="84"/>
        <v>0.74036363636363633</v>
      </c>
      <c r="M1045" s="7">
        <f t="shared" si="81"/>
        <v>80.883333333302289</v>
      </c>
      <c r="N1045" s="6" t="s">
        <v>15</v>
      </c>
      <c r="P1045" s="6" t="s">
        <v>16</v>
      </c>
      <c r="Q1045">
        <f t="shared" si="83"/>
        <v>2022</v>
      </c>
    </row>
    <row r="1046" spans="1:17" x14ac:dyDescent="0.3">
      <c r="A1046" s="6">
        <v>1044</v>
      </c>
      <c r="B1046" s="6">
        <v>507</v>
      </c>
      <c r="C1046" t="s">
        <v>13</v>
      </c>
      <c r="D1046" t="s">
        <v>18</v>
      </c>
      <c r="E1046" s="1">
        <v>44867.258333333331</v>
      </c>
      <c r="F1046" s="1">
        <v>44868.173611111109</v>
      </c>
      <c r="G1046" s="1">
        <v>44870.292361111111</v>
      </c>
      <c r="H1046">
        <v>15</v>
      </c>
      <c r="I1046">
        <v>40</v>
      </c>
      <c r="J1046" s="7">
        <f t="shared" si="80"/>
        <v>21.966666666674428</v>
      </c>
      <c r="K1046" s="6" t="str">
        <f t="shared" si="82"/>
        <v>NO</v>
      </c>
      <c r="L1046" s="2">
        <f t="shared" si="84"/>
        <v>0.7402727272727273</v>
      </c>
      <c r="M1046" s="7">
        <f t="shared" si="81"/>
        <v>72.816666666709352</v>
      </c>
      <c r="N1046" s="6" t="s">
        <v>15</v>
      </c>
      <c r="P1046" s="6" t="s">
        <v>17</v>
      </c>
      <c r="Q1046">
        <f t="shared" si="83"/>
        <v>2022</v>
      </c>
    </row>
    <row r="1047" spans="1:17" x14ac:dyDescent="0.3">
      <c r="A1047" s="6">
        <v>1045</v>
      </c>
      <c r="B1047" s="6">
        <v>702</v>
      </c>
      <c r="C1047" t="s">
        <v>22</v>
      </c>
      <c r="D1047" t="s">
        <v>21</v>
      </c>
      <c r="E1047" s="1">
        <v>45487.747916666667</v>
      </c>
      <c r="F1047" s="1">
        <v>45487.783333333333</v>
      </c>
      <c r="G1047" s="1">
        <v>45487.945833333331</v>
      </c>
      <c r="H1047">
        <v>1</v>
      </c>
      <c r="I1047">
        <v>8</v>
      </c>
      <c r="J1047" s="7">
        <f t="shared" si="80"/>
        <v>0.84999999997671694</v>
      </c>
      <c r="K1047" s="6" t="str">
        <f t="shared" si="82"/>
        <v>Yes</v>
      </c>
      <c r="L1047" s="2">
        <f t="shared" si="84"/>
        <v>0.7402727272727273</v>
      </c>
      <c r="M1047" s="7">
        <f t="shared" si="81"/>
        <v>4.7499999999417923</v>
      </c>
      <c r="N1047" s="6" t="s">
        <v>15</v>
      </c>
      <c r="P1047" s="6" t="s">
        <v>16</v>
      </c>
      <c r="Q1047">
        <f t="shared" si="83"/>
        <v>2024</v>
      </c>
    </row>
    <row r="1048" spans="1:17" x14ac:dyDescent="0.3">
      <c r="A1048" s="6">
        <v>1046</v>
      </c>
      <c r="B1048" s="6">
        <v>645</v>
      </c>
      <c r="C1048" t="s">
        <v>19</v>
      </c>
      <c r="D1048" t="s">
        <v>18</v>
      </c>
      <c r="E1048" s="1">
        <v>44183.652777777781</v>
      </c>
      <c r="F1048" s="1">
        <v>44184.01458333333</v>
      </c>
      <c r="G1048" s="1">
        <v>44185.92083333333</v>
      </c>
      <c r="H1048">
        <v>15</v>
      </c>
      <c r="I1048">
        <v>40</v>
      </c>
      <c r="J1048" s="7">
        <f t="shared" si="80"/>
        <v>8.6833333331742324</v>
      </c>
      <c r="K1048" s="6" t="str">
        <f t="shared" si="82"/>
        <v>Yes</v>
      </c>
      <c r="L1048" s="2">
        <f t="shared" si="84"/>
        <v>0.74018181818181816</v>
      </c>
      <c r="M1048" s="7">
        <f t="shared" si="81"/>
        <v>54.433333333174232</v>
      </c>
      <c r="N1048" s="6" t="s">
        <v>15</v>
      </c>
      <c r="P1048" s="6" t="s">
        <v>16</v>
      </c>
      <c r="Q1048">
        <f t="shared" si="83"/>
        <v>2020</v>
      </c>
    </row>
    <row r="1049" spans="1:17" x14ac:dyDescent="0.3">
      <c r="A1049" s="6">
        <v>1047</v>
      </c>
      <c r="B1049" s="6">
        <v>704</v>
      </c>
      <c r="C1049" t="s">
        <v>22</v>
      </c>
      <c r="D1049" t="s">
        <v>18</v>
      </c>
      <c r="E1049" s="1">
        <v>45088.718055555553</v>
      </c>
      <c r="F1049" s="1">
        <v>45089.161111111112</v>
      </c>
      <c r="G1049" s="1">
        <v>45092.033333333333</v>
      </c>
      <c r="H1049">
        <v>15</v>
      </c>
      <c r="I1049">
        <v>40</v>
      </c>
      <c r="J1049" s="7">
        <f t="shared" si="80"/>
        <v>10.633333333418705</v>
      </c>
      <c r="K1049" s="6" t="str">
        <f t="shared" si="82"/>
        <v>Yes</v>
      </c>
      <c r="L1049" s="2">
        <f t="shared" si="84"/>
        <v>0.74009090909090913</v>
      </c>
      <c r="M1049" s="7">
        <f t="shared" si="81"/>
        <v>79.566666666709352</v>
      </c>
      <c r="N1049" s="6" t="s">
        <v>15</v>
      </c>
      <c r="P1049" s="6" t="s">
        <v>16</v>
      </c>
      <c r="Q1049">
        <f t="shared" si="83"/>
        <v>2023</v>
      </c>
    </row>
    <row r="1050" spans="1:17" x14ac:dyDescent="0.3">
      <c r="A1050" s="6">
        <v>1048</v>
      </c>
      <c r="B1050" s="6">
        <v>996</v>
      </c>
      <c r="C1050" t="s">
        <v>22</v>
      </c>
      <c r="D1050" t="s">
        <v>20</v>
      </c>
      <c r="E1050" s="1">
        <v>44416.897916666669</v>
      </c>
      <c r="F1050" s="1">
        <v>44416.943055555559</v>
      </c>
      <c r="G1050" s="1">
        <v>44417.728472222225</v>
      </c>
      <c r="H1050">
        <v>5</v>
      </c>
      <c r="I1050">
        <v>24</v>
      </c>
      <c r="J1050" s="7">
        <f t="shared" si="80"/>
        <v>1.0833333333721384</v>
      </c>
      <c r="K1050" s="6" t="str">
        <f t="shared" si="82"/>
        <v>Yes</v>
      </c>
      <c r="L1050" s="2">
        <f t="shared" si="84"/>
        <v>0.74</v>
      </c>
      <c r="M1050" s="7">
        <f t="shared" si="81"/>
        <v>19.933333333348855</v>
      </c>
      <c r="N1050" s="6" t="s">
        <v>15</v>
      </c>
      <c r="P1050" s="6" t="s">
        <v>16</v>
      </c>
      <c r="Q1050">
        <f t="shared" si="83"/>
        <v>2021</v>
      </c>
    </row>
    <row r="1051" spans="1:17" x14ac:dyDescent="0.3">
      <c r="A1051" s="6">
        <v>1049</v>
      </c>
      <c r="B1051" s="6">
        <v>992</v>
      </c>
      <c r="C1051" t="s">
        <v>19</v>
      </c>
      <c r="D1051" t="s">
        <v>14</v>
      </c>
      <c r="E1051" s="1">
        <v>45171.797222222223</v>
      </c>
      <c r="F1051" s="1">
        <v>45173.119444444441</v>
      </c>
      <c r="G1051" s="1">
        <v>45178.926388888889</v>
      </c>
      <c r="H1051">
        <v>48</v>
      </c>
      <c r="I1051">
        <v>150</v>
      </c>
      <c r="J1051" s="7">
        <f t="shared" si="80"/>
        <v>31.733333333220799</v>
      </c>
      <c r="K1051" s="6" t="str">
        <f t="shared" si="82"/>
        <v>Yes</v>
      </c>
      <c r="L1051" s="2">
        <f t="shared" si="84"/>
        <v>0.73990909090909096</v>
      </c>
      <c r="M1051" s="7">
        <f t="shared" si="81"/>
        <v>171.09999999997672</v>
      </c>
      <c r="N1051" s="6" t="s">
        <v>15</v>
      </c>
      <c r="P1051" s="6" t="s">
        <v>16</v>
      </c>
      <c r="Q1051">
        <f t="shared" si="83"/>
        <v>2023</v>
      </c>
    </row>
    <row r="1052" spans="1:17" x14ac:dyDescent="0.3">
      <c r="A1052" s="6">
        <v>1050</v>
      </c>
      <c r="B1052" s="6">
        <v>334</v>
      </c>
      <c r="C1052" t="s">
        <v>13</v>
      </c>
      <c r="D1052" t="s">
        <v>18</v>
      </c>
      <c r="E1052" s="1">
        <v>44288.134027777778</v>
      </c>
      <c r="F1052" s="1">
        <v>44288.513194444444</v>
      </c>
      <c r="G1052" s="1">
        <v>44289.130555555559</v>
      </c>
      <c r="H1052">
        <v>15</v>
      </c>
      <c r="I1052">
        <v>40</v>
      </c>
      <c r="J1052" s="7">
        <f t="shared" si="80"/>
        <v>9.0999999999767169</v>
      </c>
      <c r="K1052" s="6" t="str">
        <f t="shared" si="82"/>
        <v>Yes</v>
      </c>
      <c r="L1052" s="2">
        <f t="shared" si="84"/>
        <v>0.73981818181818182</v>
      </c>
      <c r="M1052" s="7">
        <f t="shared" si="81"/>
        <v>23.916666666744277</v>
      </c>
      <c r="N1052" s="6" t="s">
        <v>15</v>
      </c>
      <c r="P1052" s="6" t="s">
        <v>16</v>
      </c>
      <c r="Q1052">
        <f t="shared" si="83"/>
        <v>2021</v>
      </c>
    </row>
    <row r="1053" spans="1:17" x14ac:dyDescent="0.3">
      <c r="A1053" s="6">
        <v>1051</v>
      </c>
      <c r="B1053" s="6">
        <v>970</v>
      </c>
      <c r="C1053" t="s">
        <v>13</v>
      </c>
      <c r="D1053" t="s">
        <v>20</v>
      </c>
      <c r="E1053" s="1">
        <v>44377.277777777781</v>
      </c>
      <c r="F1053" s="1">
        <v>44377.352083333331</v>
      </c>
      <c r="G1053" s="1">
        <v>44378.289583333331</v>
      </c>
      <c r="H1053">
        <v>5</v>
      </c>
      <c r="I1053">
        <v>24</v>
      </c>
      <c r="J1053" s="7">
        <f t="shared" si="80"/>
        <v>1.783333333209157</v>
      </c>
      <c r="K1053" s="6" t="str">
        <f t="shared" si="82"/>
        <v>Yes</v>
      </c>
      <c r="L1053" s="2">
        <f t="shared" si="84"/>
        <v>0.73972727272727268</v>
      </c>
      <c r="M1053" s="7">
        <f t="shared" si="81"/>
        <v>24.283333333209157</v>
      </c>
      <c r="N1053" s="6" t="s">
        <v>15</v>
      </c>
      <c r="P1053" s="6" t="s">
        <v>16</v>
      </c>
      <c r="Q1053">
        <f t="shared" si="83"/>
        <v>2021</v>
      </c>
    </row>
    <row r="1054" spans="1:17" x14ac:dyDescent="0.3">
      <c r="A1054" s="6">
        <v>1052</v>
      </c>
      <c r="B1054" s="6">
        <v>1</v>
      </c>
      <c r="C1054" t="s">
        <v>22</v>
      </c>
      <c r="D1054" t="s">
        <v>18</v>
      </c>
      <c r="E1054" s="1">
        <v>43915.511805555558</v>
      </c>
      <c r="F1054" s="1">
        <v>43916.40625</v>
      </c>
      <c r="G1054" s="1">
        <v>43917.020833333336</v>
      </c>
      <c r="H1054">
        <v>15</v>
      </c>
      <c r="I1054">
        <v>40</v>
      </c>
      <c r="J1054" s="7">
        <f t="shared" si="80"/>
        <v>21.46666666661622</v>
      </c>
      <c r="K1054" s="6" t="str">
        <f t="shared" si="82"/>
        <v>NO</v>
      </c>
      <c r="L1054" s="2">
        <f t="shared" si="84"/>
        <v>0.73963636363636365</v>
      </c>
      <c r="M1054" s="7">
        <f t="shared" si="81"/>
        <v>36.216666666674428</v>
      </c>
      <c r="N1054" s="6" t="s">
        <v>15</v>
      </c>
      <c r="P1054" s="6" t="s">
        <v>17</v>
      </c>
      <c r="Q1054">
        <f t="shared" si="83"/>
        <v>2020</v>
      </c>
    </row>
    <row r="1055" spans="1:17" x14ac:dyDescent="0.3">
      <c r="A1055" s="6">
        <v>1053</v>
      </c>
      <c r="B1055" s="6">
        <v>533</v>
      </c>
      <c r="C1055" t="s">
        <v>13</v>
      </c>
      <c r="D1055" t="s">
        <v>14</v>
      </c>
      <c r="E1055" s="1">
        <v>44101.837500000001</v>
      </c>
      <c r="F1055" s="1">
        <v>44102.802083333336</v>
      </c>
      <c r="G1055" s="1">
        <v>44104.434027777781</v>
      </c>
      <c r="H1055">
        <v>48</v>
      </c>
      <c r="I1055">
        <v>150</v>
      </c>
      <c r="J1055" s="7">
        <f t="shared" si="80"/>
        <v>23.150000000023283</v>
      </c>
      <c r="K1055" s="6" t="str">
        <f t="shared" si="82"/>
        <v>Yes</v>
      </c>
      <c r="L1055" s="2">
        <f t="shared" si="84"/>
        <v>0.73963636363636365</v>
      </c>
      <c r="M1055" s="7">
        <f t="shared" si="81"/>
        <v>62.316666666709352</v>
      </c>
      <c r="N1055" s="6" t="s">
        <v>15</v>
      </c>
      <c r="P1055" s="6" t="s">
        <v>16</v>
      </c>
      <c r="Q1055">
        <f t="shared" si="83"/>
        <v>2020</v>
      </c>
    </row>
    <row r="1056" spans="1:17" x14ac:dyDescent="0.3">
      <c r="A1056" s="6">
        <v>1054</v>
      </c>
      <c r="B1056" s="6">
        <v>113</v>
      </c>
      <c r="C1056" t="s">
        <v>13</v>
      </c>
      <c r="D1056" t="s">
        <v>14</v>
      </c>
      <c r="E1056" s="1">
        <v>45593.462500000001</v>
      </c>
      <c r="F1056" s="1">
        <v>45593.977777777778</v>
      </c>
      <c r="G1056" s="1">
        <v>45594.286111111112</v>
      </c>
      <c r="H1056">
        <v>48</v>
      </c>
      <c r="I1056">
        <v>150</v>
      </c>
      <c r="J1056" s="7">
        <f t="shared" si="80"/>
        <v>12.366666666639503</v>
      </c>
      <c r="K1056" s="6" t="str">
        <f t="shared" si="82"/>
        <v>Yes</v>
      </c>
      <c r="L1056" s="2">
        <f t="shared" si="84"/>
        <v>0.73954545454545451</v>
      </c>
      <c r="M1056" s="7">
        <f t="shared" si="81"/>
        <v>19.766666666662786</v>
      </c>
      <c r="N1056" s="6" t="s">
        <v>15</v>
      </c>
      <c r="P1056" s="6" t="s">
        <v>16</v>
      </c>
      <c r="Q1056">
        <f t="shared" si="83"/>
        <v>2024</v>
      </c>
    </row>
    <row r="1057" spans="1:17" x14ac:dyDescent="0.3">
      <c r="A1057" s="6">
        <v>1055</v>
      </c>
      <c r="B1057" s="6">
        <v>306</v>
      </c>
      <c r="C1057" t="s">
        <v>22</v>
      </c>
      <c r="D1057" t="s">
        <v>18</v>
      </c>
      <c r="E1057" s="1">
        <v>44558.227083333331</v>
      </c>
      <c r="F1057" s="1">
        <v>44559.212500000001</v>
      </c>
      <c r="G1057" s="1">
        <v>44559.977777777778</v>
      </c>
      <c r="H1057">
        <v>15</v>
      </c>
      <c r="I1057">
        <v>40</v>
      </c>
      <c r="J1057" s="7">
        <f t="shared" si="80"/>
        <v>23.650000000081491</v>
      </c>
      <c r="K1057" s="6" t="str">
        <f t="shared" si="82"/>
        <v>NO</v>
      </c>
      <c r="L1057" s="2">
        <f t="shared" si="84"/>
        <v>0.73945454545454548</v>
      </c>
      <c r="M1057" s="7">
        <f t="shared" si="81"/>
        <v>42.016666666720994</v>
      </c>
      <c r="N1057" s="6" t="s">
        <v>15</v>
      </c>
      <c r="P1057" s="6" t="s">
        <v>17</v>
      </c>
      <c r="Q1057">
        <f t="shared" si="83"/>
        <v>2021</v>
      </c>
    </row>
    <row r="1058" spans="1:17" x14ac:dyDescent="0.3">
      <c r="A1058" s="6">
        <v>1056</v>
      </c>
      <c r="B1058" s="6">
        <v>387</v>
      </c>
      <c r="C1058" t="s">
        <v>22</v>
      </c>
      <c r="D1058" t="s">
        <v>21</v>
      </c>
      <c r="E1058" s="1">
        <v>44628.005555555559</v>
      </c>
      <c r="F1058" s="1">
        <v>44628.043749999997</v>
      </c>
      <c r="G1058" s="1">
        <v>44628.111111111109</v>
      </c>
      <c r="H1058">
        <v>1</v>
      </c>
      <c r="I1058">
        <v>8</v>
      </c>
      <c r="J1058" s="7">
        <f t="shared" si="80"/>
        <v>0.91666666651144624</v>
      </c>
      <c r="K1058" s="6" t="str">
        <f t="shared" si="82"/>
        <v>Yes</v>
      </c>
      <c r="L1058" s="2">
        <f t="shared" si="84"/>
        <v>0.73945454545454548</v>
      </c>
      <c r="M1058" s="7">
        <f t="shared" si="81"/>
        <v>2.533333333209157</v>
      </c>
      <c r="N1058" s="6" t="s">
        <v>15</v>
      </c>
      <c r="P1058" s="6" t="s">
        <v>16</v>
      </c>
      <c r="Q1058">
        <f t="shared" si="83"/>
        <v>2022</v>
      </c>
    </row>
    <row r="1059" spans="1:17" x14ac:dyDescent="0.3">
      <c r="A1059" s="6">
        <v>1057</v>
      </c>
      <c r="B1059" s="6">
        <v>490</v>
      </c>
      <c r="C1059" t="s">
        <v>22</v>
      </c>
      <c r="D1059" t="s">
        <v>20</v>
      </c>
      <c r="E1059" s="1">
        <v>45115.868055555555</v>
      </c>
      <c r="F1059" s="1">
        <v>45116.018750000003</v>
      </c>
      <c r="G1059" s="1">
        <v>45116.84652777778</v>
      </c>
      <c r="H1059">
        <v>5</v>
      </c>
      <c r="I1059">
        <v>24</v>
      </c>
      <c r="J1059" s="7">
        <f t="shared" si="80"/>
        <v>3.6166666667559184</v>
      </c>
      <c r="K1059" s="6" t="str">
        <f t="shared" si="82"/>
        <v>Yes</v>
      </c>
      <c r="L1059" s="2">
        <f t="shared" si="84"/>
        <v>0.73936363636363633</v>
      </c>
      <c r="M1059" s="7">
        <f t="shared" si="81"/>
        <v>23.483333333395422</v>
      </c>
      <c r="N1059" s="6" t="s">
        <v>15</v>
      </c>
      <c r="P1059" s="6" t="s">
        <v>16</v>
      </c>
      <c r="Q1059">
        <f t="shared" si="83"/>
        <v>2023</v>
      </c>
    </row>
    <row r="1060" spans="1:17" x14ac:dyDescent="0.3">
      <c r="A1060" s="6">
        <v>1058</v>
      </c>
      <c r="B1060" s="6">
        <v>183</v>
      </c>
      <c r="C1060" t="s">
        <v>19</v>
      </c>
      <c r="D1060" t="s">
        <v>20</v>
      </c>
      <c r="E1060" s="1">
        <v>44012.579861111109</v>
      </c>
      <c r="F1060" s="1">
        <v>44012.657638888886</v>
      </c>
      <c r="G1060" s="1">
        <v>44013.526388888888</v>
      </c>
      <c r="H1060">
        <v>5</v>
      </c>
      <c r="I1060">
        <v>24</v>
      </c>
      <c r="J1060" s="7">
        <f t="shared" si="80"/>
        <v>1.8666666666395031</v>
      </c>
      <c r="K1060" s="6" t="str">
        <f t="shared" si="82"/>
        <v>Yes</v>
      </c>
      <c r="L1060" s="2">
        <f t="shared" si="84"/>
        <v>0.7392727272727273</v>
      </c>
      <c r="M1060" s="7">
        <f t="shared" si="81"/>
        <v>22.716666666674428</v>
      </c>
      <c r="N1060" s="6" t="s">
        <v>15</v>
      </c>
      <c r="P1060" s="6" t="s">
        <v>16</v>
      </c>
      <c r="Q1060">
        <f t="shared" si="83"/>
        <v>2020</v>
      </c>
    </row>
    <row r="1061" spans="1:17" x14ac:dyDescent="0.3">
      <c r="A1061" s="6">
        <v>1059</v>
      </c>
      <c r="B1061" s="6">
        <v>618</v>
      </c>
      <c r="C1061" t="s">
        <v>22</v>
      </c>
      <c r="D1061" t="s">
        <v>14</v>
      </c>
      <c r="E1061" s="1">
        <v>44902.61041666667</v>
      </c>
      <c r="F1061" s="1">
        <v>44903.225694444445</v>
      </c>
      <c r="G1061" s="1">
        <v>44906.149305555555</v>
      </c>
      <c r="H1061">
        <v>48</v>
      </c>
      <c r="I1061">
        <v>150</v>
      </c>
      <c r="J1061" s="7">
        <f t="shared" si="80"/>
        <v>14.766666666604578</v>
      </c>
      <c r="K1061" s="6" t="str">
        <f t="shared" si="82"/>
        <v>Yes</v>
      </c>
      <c r="L1061" s="2">
        <f t="shared" si="84"/>
        <v>0.73918181818181816</v>
      </c>
      <c r="M1061" s="7">
        <f t="shared" si="81"/>
        <v>84.93333333323244</v>
      </c>
      <c r="N1061" s="6" t="s">
        <v>15</v>
      </c>
      <c r="P1061" s="6" t="s">
        <v>16</v>
      </c>
      <c r="Q1061">
        <f t="shared" si="83"/>
        <v>2022</v>
      </c>
    </row>
    <row r="1062" spans="1:17" x14ac:dyDescent="0.3">
      <c r="A1062" s="6">
        <v>1060</v>
      </c>
      <c r="B1062" s="6">
        <v>307</v>
      </c>
      <c r="C1062" t="s">
        <v>19</v>
      </c>
      <c r="D1062" t="s">
        <v>21</v>
      </c>
      <c r="E1062" s="1">
        <v>44552.288888888892</v>
      </c>
      <c r="F1062" s="1">
        <v>44552.306944444441</v>
      </c>
      <c r="G1062" s="1">
        <v>44552.535416666666</v>
      </c>
      <c r="H1062">
        <v>1</v>
      </c>
      <c r="I1062">
        <v>8</v>
      </c>
      <c r="J1062" s="7">
        <f t="shared" si="80"/>
        <v>0.43333333317423239</v>
      </c>
      <c r="K1062" s="6" t="str">
        <f t="shared" si="82"/>
        <v>Yes</v>
      </c>
      <c r="L1062" s="2">
        <f t="shared" si="84"/>
        <v>0.73909090909090913</v>
      </c>
      <c r="M1062" s="7">
        <f t="shared" si="81"/>
        <v>5.9166666665696539</v>
      </c>
      <c r="N1062" s="6" t="s">
        <v>15</v>
      </c>
      <c r="P1062" s="6" t="s">
        <v>16</v>
      </c>
      <c r="Q1062">
        <f t="shared" si="83"/>
        <v>2021</v>
      </c>
    </row>
    <row r="1063" spans="1:17" x14ac:dyDescent="0.3">
      <c r="A1063" s="6">
        <v>1061</v>
      </c>
      <c r="B1063" s="6">
        <v>837</v>
      </c>
      <c r="C1063" t="s">
        <v>13</v>
      </c>
      <c r="D1063" t="s">
        <v>20</v>
      </c>
      <c r="E1063" s="1">
        <v>44397.690972222219</v>
      </c>
      <c r="F1063" s="1">
        <v>44397.708333333336</v>
      </c>
      <c r="G1063" s="1">
        <v>44398.699305555558</v>
      </c>
      <c r="H1063">
        <v>5</v>
      </c>
      <c r="I1063">
        <v>24</v>
      </c>
      <c r="J1063" s="7">
        <f t="shared" si="80"/>
        <v>0.41666666680248454</v>
      </c>
      <c r="K1063" s="6" t="str">
        <f t="shared" si="82"/>
        <v>Yes</v>
      </c>
      <c r="L1063" s="2">
        <f t="shared" si="84"/>
        <v>0.73899999999999999</v>
      </c>
      <c r="M1063" s="7">
        <f t="shared" si="81"/>
        <v>24.200000000128057</v>
      </c>
      <c r="N1063" s="6" t="s">
        <v>15</v>
      </c>
      <c r="P1063" s="6" t="s">
        <v>16</v>
      </c>
      <c r="Q1063">
        <f t="shared" si="83"/>
        <v>2021</v>
      </c>
    </row>
    <row r="1064" spans="1:17" x14ac:dyDescent="0.3">
      <c r="A1064" s="6">
        <v>1062</v>
      </c>
      <c r="B1064" s="6">
        <v>772</v>
      </c>
      <c r="C1064" t="s">
        <v>19</v>
      </c>
      <c r="D1064" t="s">
        <v>14</v>
      </c>
      <c r="E1064" s="1">
        <v>44967.348611111112</v>
      </c>
      <c r="F1064" s="1">
        <v>44968.87777777778</v>
      </c>
      <c r="G1064" s="1">
        <v>44969.092361111114</v>
      </c>
      <c r="H1064">
        <v>48</v>
      </c>
      <c r="I1064">
        <v>150</v>
      </c>
      <c r="J1064" s="7">
        <f t="shared" si="80"/>
        <v>36.700000000011642</v>
      </c>
      <c r="K1064" s="6" t="str">
        <f t="shared" si="82"/>
        <v>Yes</v>
      </c>
      <c r="L1064" s="2">
        <f t="shared" si="84"/>
        <v>0.73890909090909096</v>
      </c>
      <c r="M1064" s="7">
        <f t="shared" si="81"/>
        <v>41.850000000034925</v>
      </c>
      <c r="N1064" s="6" t="s">
        <v>15</v>
      </c>
      <c r="P1064" s="6" t="s">
        <v>16</v>
      </c>
      <c r="Q1064">
        <f t="shared" si="83"/>
        <v>2023</v>
      </c>
    </row>
    <row r="1065" spans="1:17" x14ac:dyDescent="0.3">
      <c r="A1065" s="6">
        <v>1063</v>
      </c>
      <c r="B1065" s="6">
        <v>188</v>
      </c>
      <c r="C1065" t="s">
        <v>19</v>
      </c>
      <c r="D1065" t="s">
        <v>21</v>
      </c>
      <c r="E1065" s="1">
        <v>45603.127083333333</v>
      </c>
      <c r="F1065" s="1">
        <v>45603.142361111109</v>
      </c>
      <c r="G1065" s="1">
        <v>45603.184027777781</v>
      </c>
      <c r="H1065">
        <v>1</v>
      </c>
      <c r="I1065">
        <v>8</v>
      </c>
      <c r="J1065" s="7">
        <f t="shared" si="80"/>
        <v>0.36666666663950309</v>
      </c>
      <c r="K1065" s="6" t="str">
        <f t="shared" si="82"/>
        <v>Yes</v>
      </c>
      <c r="L1065" s="2">
        <f t="shared" si="84"/>
        <v>0.73881818181818182</v>
      </c>
      <c r="M1065" s="7">
        <f t="shared" si="81"/>
        <v>1.3666666667559184</v>
      </c>
      <c r="N1065" s="6" t="s">
        <v>15</v>
      </c>
      <c r="P1065" s="6" t="s">
        <v>16</v>
      </c>
      <c r="Q1065">
        <f t="shared" si="83"/>
        <v>2024</v>
      </c>
    </row>
    <row r="1066" spans="1:17" x14ac:dyDescent="0.3">
      <c r="A1066" s="6">
        <v>1064</v>
      </c>
      <c r="B1066" s="6">
        <v>604</v>
      </c>
      <c r="C1066" t="s">
        <v>13</v>
      </c>
      <c r="D1066" t="s">
        <v>14</v>
      </c>
      <c r="E1066" s="1">
        <v>43917.731249999997</v>
      </c>
      <c r="F1066" s="1">
        <v>43918.020138888889</v>
      </c>
      <c r="G1066" s="1">
        <v>43922.188888888886</v>
      </c>
      <c r="H1066">
        <v>48</v>
      </c>
      <c r="I1066">
        <v>150</v>
      </c>
      <c r="J1066" s="7">
        <f t="shared" si="80"/>
        <v>6.933333333407063</v>
      </c>
      <c r="K1066" s="6" t="str">
        <f t="shared" si="82"/>
        <v>Yes</v>
      </c>
      <c r="L1066" s="2">
        <f t="shared" si="84"/>
        <v>0.73872727272727268</v>
      </c>
      <c r="M1066" s="7">
        <f t="shared" si="81"/>
        <v>106.98333333333721</v>
      </c>
      <c r="N1066" s="6" t="s">
        <v>15</v>
      </c>
      <c r="P1066" s="6" t="s">
        <v>16</v>
      </c>
      <c r="Q1066">
        <f t="shared" si="83"/>
        <v>2020</v>
      </c>
    </row>
    <row r="1067" spans="1:17" x14ac:dyDescent="0.3">
      <c r="A1067" s="6">
        <v>1065</v>
      </c>
      <c r="B1067" s="6">
        <v>620</v>
      </c>
      <c r="C1067" t="s">
        <v>22</v>
      </c>
      <c r="D1067" t="s">
        <v>14</v>
      </c>
      <c r="E1067" s="1">
        <v>45164.7</v>
      </c>
      <c r="F1067" s="1">
        <v>45166.441666666666</v>
      </c>
      <c r="G1067" s="1">
        <v>45168.406944444447</v>
      </c>
      <c r="H1067">
        <v>48</v>
      </c>
      <c r="I1067">
        <v>150</v>
      </c>
      <c r="J1067" s="7">
        <f t="shared" si="80"/>
        <v>41.800000000046566</v>
      </c>
      <c r="K1067" s="6" t="str">
        <f t="shared" si="82"/>
        <v>Yes</v>
      </c>
      <c r="L1067" s="2">
        <f t="shared" si="84"/>
        <v>0.73863636363636365</v>
      </c>
      <c r="M1067" s="7">
        <f t="shared" si="81"/>
        <v>88.966666666790843</v>
      </c>
      <c r="N1067" s="6" t="s">
        <v>15</v>
      </c>
      <c r="P1067" s="6" t="s">
        <v>16</v>
      </c>
      <c r="Q1067">
        <f t="shared" si="83"/>
        <v>2023</v>
      </c>
    </row>
    <row r="1068" spans="1:17" x14ac:dyDescent="0.3">
      <c r="A1068" s="6">
        <v>1066</v>
      </c>
      <c r="B1068" s="6">
        <v>154</v>
      </c>
      <c r="C1068" t="s">
        <v>13</v>
      </c>
      <c r="D1068" t="s">
        <v>18</v>
      </c>
      <c r="E1068" s="1">
        <v>44986.435416666667</v>
      </c>
      <c r="F1068" s="1">
        <v>44986.820833333331</v>
      </c>
      <c r="G1068" s="1">
        <v>44988.352777777778</v>
      </c>
      <c r="H1068">
        <v>15</v>
      </c>
      <c r="I1068">
        <v>40</v>
      </c>
      <c r="J1068" s="7">
        <f t="shared" si="80"/>
        <v>9.2499999999417923</v>
      </c>
      <c r="K1068" s="6" t="str">
        <f t="shared" si="82"/>
        <v>Yes</v>
      </c>
      <c r="L1068" s="2">
        <f t="shared" si="84"/>
        <v>0.73854545454545451</v>
      </c>
      <c r="M1068" s="7">
        <f t="shared" si="81"/>
        <v>46.016666666662786</v>
      </c>
      <c r="N1068" s="6" t="s">
        <v>15</v>
      </c>
      <c r="P1068" s="6" t="s">
        <v>16</v>
      </c>
      <c r="Q1068">
        <f t="shared" si="83"/>
        <v>2023</v>
      </c>
    </row>
    <row r="1069" spans="1:17" x14ac:dyDescent="0.3">
      <c r="A1069" s="6">
        <v>1067</v>
      </c>
      <c r="B1069" s="6">
        <v>713</v>
      </c>
      <c r="C1069" t="s">
        <v>13</v>
      </c>
      <c r="D1069" t="s">
        <v>20</v>
      </c>
      <c r="E1069" s="1">
        <v>44458.581250000003</v>
      </c>
      <c r="F1069" s="1">
        <v>44458.88958333333</v>
      </c>
      <c r="G1069" s="1">
        <v>44459.861805555556</v>
      </c>
      <c r="H1069">
        <v>5</v>
      </c>
      <c r="I1069">
        <v>24</v>
      </c>
      <c r="J1069" s="7">
        <f t="shared" si="80"/>
        <v>7.3999999998486601</v>
      </c>
      <c r="K1069" s="6" t="str">
        <f t="shared" si="82"/>
        <v>NO</v>
      </c>
      <c r="L1069" s="2">
        <f t="shared" si="84"/>
        <v>0.73845454545454547</v>
      </c>
      <c r="M1069" s="7">
        <f t="shared" si="81"/>
        <v>30.733333333279006</v>
      </c>
      <c r="N1069" s="6" t="s">
        <v>15</v>
      </c>
      <c r="P1069" s="6" t="s">
        <v>17</v>
      </c>
      <c r="Q1069">
        <f t="shared" si="83"/>
        <v>2021</v>
      </c>
    </row>
    <row r="1070" spans="1:17" x14ac:dyDescent="0.3">
      <c r="A1070" s="6">
        <v>1068</v>
      </c>
      <c r="B1070" s="6">
        <v>607</v>
      </c>
      <c r="C1070" t="s">
        <v>22</v>
      </c>
      <c r="D1070" t="s">
        <v>20</v>
      </c>
      <c r="E1070" s="1">
        <v>45309.279861111114</v>
      </c>
      <c r="F1070" s="1">
        <v>45309.459027777775</v>
      </c>
      <c r="G1070" s="1">
        <v>45309.621527777781</v>
      </c>
      <c r="H1070">
        <v>5</v>
      </c>
      <c r="I1070">
        <v>24</v>
      </c>
      <c r="J1070" s="7">
        <f t="shared" si="80"/>
        <v>4.2999999998719431</v>
      </c>
      <c r="K1070" s="6" t="str">
        <f t="shared" si="82"/>
        <v>Yes</v>
      </c>
      <c r="L1070" s="2">
        <f t="shared" si="84"/>
        <v>0.73845454545454547</v>
      </c>
      <c r="M1070" s="7">
        <f t="shared" si="81"/>
        <v>8.2000000000116415</v>
      </c>
      <c r="N1070" s="6" t="s">
        <v>15</v>
      </c>
      <c r="P1070" s="6" t="s">
        <v>16</v>
      </c>
      <c r="Q1070">
        <f t="shared" si="83"/>
        <v>2024</v>
      </c>
    </row>
    <row r="1071" spans="1:17" x14ac:dyDescent="0.3">
      <c r="A1071" s="6">
        <v>1069</v>
      </c>
      <c r="B1071" s="6">
        <v>375</v>
      </c>
      <c r="C1071" t="s">
        <v>19</v>
      </c>
      <c r="D1071" t="s">
        <v>21</v>
      </c>
      <c r="E1071" s="1">
        <v>45640.132638888892</v>
      </c>
      <c r="F1071" s="1">
        <v>45640.163194444445</v>
      </c>
      <c r="G1071" s="1">
        <v>45640.425694444442</v>
      </c>
      <c r="H1071">
        <v>1</v>
      </c>
      <c r="I1071">
        <v>8</v>
      </c>
      <c r="J1071" s="7">
        <f t="shared" si="80"/>
        <v>0.73333333327900618</v>
      </c>
      <c r="K1071" s="6" t="str">
        <f t="shared" si="82"/>
        <v>Yes</v>
      </c>
      <c r="L1071" s="2">
        <f t="shared" si="84"/>
        <v>0.73836363636363633</v>
      </c>
      <c r="M1071" s="7">
        <f t="shared" si="81"/>
        <v>7.033333333209157</v>
      </c>
      <c r="N1071" s="6" t="s">
        <v>15</v>
      </c>
      <c r="P1071" s="6" t="s">
        <v>16</v>
      </c>
      <c r="Q1071">
        <f t="shared" si="83"/>
        <v>2024</v>
      </c>
    </row>
    <row r="1072" spans="1:17" x14ac:dyDescent="0.3">
      <c r="A1072" s="6">
        <v>1070</v>
      </c>
      <c r="B1072" s="6">
        <v>920</v>
      </c>
      <c r="C1072" t="s">
        <v>22</v>
      </c>
      <c r="D1072" t="s">
        <v>20</v>
      </c>
      <c r="E1072" s="1">
        <v>45456.310416666667</v>
      </c>
      <c r="F1072" s="1">
        <v>45456.448611111111</v>
      </c>
      <c r="G1072" s="1">
        <v>45457.40902777778</v>
      </c>
      <c r="H1072">
        <v>5</v>
      </c>
      <c r="I1072">
        <v>24</v>
      </c>
      <c r="J1072" s="7">
        <f t="shared" si="80"/>
        <v>3.3166666666511446</v>
      </c>
      <c r="K1072" s="6" t="str">
        <f t="shared" si="82"/>
        <v>Yes</v>
      </c>
      <c r="L1072" s="2">
        <f t="shared" si="84"/>
        <v>0.7382727272727273</v>
      </c>
      <c r="M1072" s="7">
        <f t="shared" si="81"/>
        <v>26.366666666697711</v>
      </c>
      <c r="N1072" s="6" t="s">
        <v>15</v>
      </c>
      <c r="P1072" s="6" t="s">
        <v>16</v>
      </c>
      <c r="Q1072">
        <f t="shared" si="83"/>
        <v>2024</v>
      </c>
    </row>
    <row r="1073" spans="1:17" x14ac:dyDescent="0.3">
      <c r="A1073" s="6">
        <v>1071</v>
      </c>
      <c r="B1073" s="6">
        <v>461</v>
      </c>
      <c r="C1073" t="s">
        <v>22</v>
      </c>
      <c r="D1073" t="s">
        <v>14</v>
      </c>
      <c r="E1073" s="1">
        <v>44499.309027777781</v>
      </c>
      <c r="F1073" s="1">
        <v>44500.21597222222</v>
      </c>
      <c r="G1073" s="1">
        <v>44505.056250000001</v>
      </c>
      <c r="H1073">
        <v>48</v>
      </c>
      <c r="I1073">
        <v>150</v>
      </c>
      <c r="J1073" s="7">
        <f t="shared" si="80"/>
        <v>21.766666666546371</v>
      </c>
      <c r="K1073" s="6" t="str">
        <f t="shared" si="82"/>
        <v>Yes</v>
      </c>
      <c r="L1073" s="2">
        <f t="shared" si="84"/>
        <v>0.73818181818181816</v>
      </c>
      <c r="M1073" s="7">
        <f t="shared" si="81"/>
        <v>137.93333333329065</v>
      </c>
      <c r="N1073" s="6" t="s">
        <v>15</v>
      </c>
      <c r="P1073" s="6" t="s">
        <v>16</v>
      </c>
      <c r="Q1073">
        <f t="shared" si="83"/>
        <v>2021</v>
      </c>
    </row>
    <row r="1074" spans="1:17" x14ac:dyDescent="0.3">
      <c r="A1074" s="6">
        <v>1072</v>
      </c>
      <c r="B1074" s="6">
        <v>859</v>
      </c>
      <c r="C1074" t="s">
        <v>22</v>
      </c>
      <c r="D1074" t="s">
        <v>20</v>
      </c>
      <c r="E1074" s="1">
        <v>45614.704861111109</v>
      </c>
      <c r="F1074" s="1">
        <v>45615.006944444445</v>
      </c>
      <c r="G1074" s="1">
        <v>45615.838194444441</v>
      </c>
      <c r="H1074">
        <v>5</v>
      </c>
      <c r="I1074">
        <v>24</v>
      </c>
      <c r="J1074" s="7">
        <f t="shared" si="80"/>
        <v>7.2500000000582077</v>
      </c>
      <c r="K1074" s="6" t="str">
        <f t="shared" si="82"/>
        <v>NO</v>
      </c>
      <c r="L1074" s="2">
        <f t="shared" si="84"/>
        <v>0.73809090909090913</v>
      </c>
      <c r="M1074" s="7">
        <f t="shared" si="81"/>
        <v>27.199999999953434</v>
      </c>
      <c r="N1074" s="6" t="s">
        <v>15</v>
      </c>
      <c r="P1074" s="6" t="s">
        <v>17</v>
      </c>
      <c r="Q1074">
        <f t="shared" si="83"/>
        <v>2024</v>
      </c>
    </row>
    <row r="1075" spans="1:17" x14ac:dyDescent="0.3">
      <c r="A1075" s="6">
        <v>1073</v>
      </c>
      <c r="B1075" s="6">
        <v>504</v>
      </c>
      <c r="C1075" t="s">
        <v>22</v>
      </c>
      <c r="D1075" t="s">
        <v>14</v>
      </c>
      <c r="E1075" s="1">
        <v>44690.543749999997</v>
      </c>
      <c r="F1075" s="1">
        <v>44690.895833333336</v>
      </c>
      <c r="G1075" s="1">
        <v>44695.427777777775</v>
      </c>
      <c r="H1075">
        <v>48</v>
      </c>
      <c r="I1075">
        <v>150</v>
      </c>
      <c r="J1075" s="7">
        <f t="shared" si="80"/>
        <v>8.4500000001280569</v>
      </c>
      <c r="K1075" s="6" t="str">
        <f t="shared" si="82"/>
        <v>Yes</v>
      </c>
      <c r="L1075" s="2">
        <f t="shared" si="84"/>
        <v>0.73809090909090913</v>
      </c>
      <c r="M1075" s="7">
        <f t="shared" si="81"/>
        <v>117.21666666667443</v>
      </c>
      <c r="N1075" s="6" t="s">
        <v>15</v>
      </c>
      <c r="P1075" s="6" t="s">
        <v>16</v>
      </c>
      <c r="Q1075">
        <f t="shared" si="83"/>
        <v>2022</v>
      </c>
    </row>
    <row r="1076" spans="1:17" x14ac:dyDescent="0.3">
      <c r="A1076" s="6">
        <v>1074</v>
      </c>
      <c r="B1076" s="6">
        <v>572</v>
      </c>
      <c r="C1076" t="s">
        <v>13</v>
      </c>
      <c r="D1076" t="s">
        <v>21</v>
      </c>
      <c r="E1076" s="1">
        <v>45676.709027777775</v>
      </c>
      <c r="F1076" s="1">
        <v>45676.741666666669</v>
      </c>
      <c r="G1076" s="1">
        <v>45676.802083333336</v>
      </c>
      <c r="H1076">
        <v>1</v>
      </c>
      <c r="I1076">
        <v>8</v>
      </c>
      <c r="J1076" s="7">
        <f t="shared" si="80"/>
        <v>0.78333333344198763</v>
      </c>
      <c r="K1076" s="6" t="str">
        <f t="shared" si="82"/>
        <v>Yes</v>
      </c>
      <c r="L1076" s="2">
        <f t="shared" si="84"/>
        <v>0.73799999999999999</v>
      </c>
      <c r="M1076" s="7">
        <f t="shared" si="81"/>
        <v>2.2333333334536292</v>
      </c>
      <c r="N1076" s="6" t="s">
        <v>15</v>
      </c>
      <c r="P1076" s="6" t="s">
        <v>16</v>
      </c>
      <c r="Q1076">
        <f t="shared" si="83"/>
        <v>2025</v>
      </c>
    </row>
    <row r="1077" spans="1:17" x14ac:dyDescent="0.3">
      <c r="A1077" s="6">
        <v>1075</v>
      </c>
      <c r="B1077" s="6">
        <v>694</v>
      </c>
      <c r="C1077" t="s">
        <v>19</v>
      </c>
      <c r="D1077" t="s">
        <v>20</v>
      </c>
      <c r="E1077" s="1">
        <v>44385.344444444447</v>
      </c>
      <c r="F1077" s="1">
        <v>44385.541666666664</v>
      </c>
      <c r="G1077" s="1">
        <v>44385.54583333333</v>
      </c>
      <c r="H1077">
        <v>5</v>
      </c>
      <c r="I1077">
        <v>24</v>
      </c>
      <c r="J1077" s="7">
        <f t="shared" si="80"/>
        <v>4.7333333332207985</v>
      </c>
      <c r="K1077" s="6" t="str">
        <f t="shared" si="82"/>
        <v>Yes</v>
      </c>
      <c r="L1077" s="2">
        <f t="shared" si="84"/>
        <v>0.73790909090909096</v>
      </c>
      <c r="M1077" s="7">
        <f t="shared" si="81"/>
        <v>4.8333333331975155</v>
      </c>
      <c r="N1077" s="6" t="s">
        <v>15</v>
      </c>
      <c r="P1077" s="6" t="s">
        <v>16</v>
      </c>
      <c r="Q1077">
        <f t="shared" si="83"/>
        <v>2021</v>
      </c>
    </row>
    <row r="1078" spans="1:17" x14ac:dyDescent="0.3">
      <c r="A1078" s="6">
        <v>1076</v>
      </c>
      <c r="B1078" s="6">
        <v>330</v>
      </c>
      <c r="C1078" t="s">
        <v>22</v>
      </c>
      <c r="D1078" t="s">
        <v>20</v>
      </c>
      <c r="E1078" s="1">
        <v>44077.21597222222</v>
      </c>
      <c r="F1078" s="1">
        <v>44077.313194444447</v>
      </c>
      <c r="G1078" s="1">
        <v>44078.243055555555</v>
      </c>
      <c r="H1078">
        <v>5</v>
      </c>
      <c r="I1078">
        <v>24</v>
      </c>
      <c r="J1078" s="7">
        <f t="shared" si="80"/>
        <v>2.3333333334303461</v>
      </c>
      <c r="K1078" s="6" t="str">
        <f t="shared" si="82"/>
        <v>Yes</v>
      </c>
      <c r="L1078" s="2">
        <f t="shared" si="84"/>
        <v>0.73781818181818182</v>
      </c>
      <c r="M1078" s="7">
        <f t="shared" si="81"/>
        <v>24.650000000023283</v>
      </c>
      <c r="N1078" s="6" t="s">
        <v>15</v>
      </c>
      <c r="P1078" s="6" t="s">
        <v>16</v>
      </c>
      <c r="Q1078">
        <f t="shared" si="83"/>
        <v>2020</v>
      </c>
    </row>
    <row r="1079" spans="1:17" x14ac:dyDescent="0.3">
      <c r="A1079" s="6">
        <v>1077</v>
      </c>
      <c r="B1079" s="6">
        <v>795</v>
      </c>
      <c r="C1079" t="s">
        <v>22</v>
      </c>
      <c r="D1079" t="s">
        <v>21</v>
      </c>
      <c r="E1079" s="1">
        <v>45455.22152777778</v>
      </c>
      <c r="F1079" s="1">
        <v>45455.258333333331</v>
      </c>
      <c r="G1079" s="1">
        <v>45455.353472222225</v>
      </c>
      <c r="H1079">
        <v>1</v>
      </c>
      <c r="I1079">
        <v>8</v>
      </c>
      <c r="J1079" s="7">
        <f t="shared" si="80"/>
        <v>0.88333333324408159</v>
      </c>
      <c r="K1079" s="6" t="str">
        <f t="shared" si="82"/>
        <v>Yes</v>
      </c>
      <c r="L1079" s="2">
        <f t="shared" si="84"/>
        <v>0.73772727272727268</v>
      </c>
      <c r="M1079" s="7">
        <f t="shared" si="81"/>
        <v>3.1666666666860692</v>
      </c>
      <c r="N1079" s="6" t="s">
        <v>15</v>
      </c>
      <c r="P1079" s="6" t="s">
        <v>16</v>
      </c>
      <c r="Q1079">
        <f t="shared" si="83"/>
        <v>2024</v>
      </c>
    </row>
    <row r="1080" spans="1:17" x14ac:dyDescent="0.3">
      <c r="A1080" s="6">
        <v>1078</v>
      </c>
      <c r="B1080" s="6">
        <v>224</v>
      </c>
      <c r="C1080" t="s">
        <v>19</v>
      </c>
      <c r="D1080" t="s">
        <v>20</v>
      </c>
      <c r="E1080" s="1">
        <v>44087.749305555553</v>
      </c>
      <c r="F1080" s="1">
        <v>44087.856249999997</v>
      </c>
      <c r="G1080" s="1">
        <v>44088.638194444444</v>
      </c>
      <c r="H1080">
        <v>5</v>
      </c>
      <c r="I1080">
        <v>24</v>
      </c>
      <c r="J1080" s="7">
        <f t="shared" si="80"/>
        <v>2.5666666666511446</v>
      </c>
      <c r="K1080" s="6" t="str">
        <f t="shared" si="82"/>
        <v>Yes</v>
      </c>
      <c r="L1080" s="2">
        <f t="shared" si="84"/>
        <v>0.73763636363636365</v>
      </c>
      <c r="M1080" s="7">
        <f t="shared" si="81"/>
        <v>21.333333333372138</v>
      </c>
      <c r="N1080" s="6" t="s">
        <v>15</v>
      </c>
      <c r="P1080" s="6" t="s">
        <v>16</v>
      </c>
      <c r="Q1080">
        <f t="shared" si="83"/>
        <v>2020</v>
      </c>
    </row>
    <row r="1081" spans="1:17" x14ac:dyDescent="0.3">
      <c r="A1081" s="6">
        <v>1079</v>
      </c>
      <c r="B1081" s="6">
        <v>969</v>
      </c>
      <c r="C1081" t="s">
        <v>19</v>
      </c>
      <c r="D1081" t="s">
        <v>21</v>
      </c>
      <c r="E1081" s="1">
        <v>44792.388888888891</v>
      </c>
      <c r="F1081" s="1">
        <v>44792.420138888891</v>
      </c>
      <c r="G1081" s="1">
        <v>44792.65347222222</v>
      </c>
      <c r="H1081">
        <v>1</v>
      </c>
      <c r="I1081">
        <v>8</v>
      </c>
      <c r="J1081" s="7">
        <f t="shared" si="80"/>
        <v>0.75</v>
      </c>
      <c r="K1081" s="6" t="str">
        <f t="shared" si="82"/>
        <v>Yes</v>
      </c>
      <c r="L1081" s="2">
        <f t="shared" si="84"/>
        <v>0.7375454545454545</v>
      </c>
      <c r="M1081" s="7">
        <f t="shared" si="81"/>
        <v>6.3499999999185093</v>
      </c>
      <c r="N1081" s="6" t="s">
        <v>15</v>
      </c>
      <c r="P1081" s="6" t="s">
        <v>16</v>
      </c>
      <c r="Q1081">
        <f t="shared" si="83"/>
        <v>2022</v>
      </c>
    </row>
    <row r="1082" spans="1:17" x14ac:dyDescent="0.3">
      <c r="A1082" s="6">
        <v>1080</v>
      </c>
      <c r="B1082" s="6">
        <v>344</v>
      </c>
      <c r="C1082" t="s">
        <v>13</v>
      </c>
      <c r="D1082" t="s">
        <v>20</v>
      </c>
      <c r="E1082" s="1">
        <v>44229.432638888888</v>
      </c>
      <c r="F1082" s="1">
        <v>44229.597916666666</v>
      </c>
      <c r="G1082" s="1">
        <v>44230.227083333331</v>
      </c>
      <c r="H1082">
        <v>5</v>
      </c>
      <c r="I1082">
        <v>24</v>
      </c>
      <c r="J1082" s="7">
        <f t="shared" si="80"/>
        <v>3.9666666666744277</v>
      </c>
      <c r="K1082" s="6" t="str">
        <f t="shared" si="82"/>
        <v>Yes</v>
      </c>
      <c r="L1082" s="2">
        <f t="shared" si="84"/>
        <v>0.73745454545454547</v>
      </c>
      <c r="M1082" s="7">
        <f t="shared" si="81"/>
        <v>19.066666666651145</v>
      </c>
      <c r="N1082" s="6" t="s">
        <v>15</v>
      </c>
      <c r="P1082" s="6" t="s">
        <v>16</v>
      </c>
      <c r="Q1082">
        <f t="shared" si="83"/>
        <v>2021</v>
      </c>
    </row>
    <row r="1083" spans="1:17" x14ac:dyDescent="0.3">
      <c r="A1083" s="6">
        <v>1081</v>
      </c>
      <c r="B1083" s="6">
        <v>625</v>
      </c>
      <c r="C1083" t="s">
        <v>13</v>
      </c>
      <c r="D1083" t="s">
        <v>18</v>
      </c>
      <c r="E1083" s="1">
        <v>44067.115277777775</v>
      </c>
      <c r="F1083" s="1">
        <v>44067.698611111111</v>
      </c>
      <c r="G1083" s="1">
        <v>44068.095833333333</v>
      </c>
      <c r="H1083">
        <v>15</v>
      </c>
      <c r="I1083">
        <v>40</v>
      </c>
      <c r="J1083" s="7">
        <f t="shared" si="80"/>
        <v>14.000000000058208</v>
      </c>
      <c r="K1083" s="6" t="str">
        <f t="shared" si="82"/>
        <v>Yes</v>
      </c>
      <c r="L1083" s="2">
        <f t="shared" si="84"/>
        <v>0.73736363636363633</v>
      </c>
      <c r="M1083" s="7">
        <f t="shared" si="81"/>
        <v>23.53333333338378</v>
      </c>
      <c r="N1083" s="6" t="s">
        <v>15</v>
      </c>
      <c r="P1083" s="6" t="s">
        <v>16</v>
      </c>
      <c r="Q1083">
        <f t="shared" si="83"/>
        <v>2020</v>
      </c>
    </row>
    <row r="1084" spans="1:17" x14ac:dyDescent="0.3">
      <c r="A1084" s="6">
        <v>1082</v>
      </c>
      <c r="B1084" s="6">
        <v>862</v>
      </c>
      <c r="C1084" t="s">
        <v>13</v>
      </c>
      <c r="D1084" t="s">
        <v>20</v>
      </c>
      <c r="E1084" s="1">
        <v>45221.288194444445</v>
      </c>
      <c r="F1084" s="1">
        <v>45221.479861111111</v>
      </c>
      <c r="G1084" s="1">
        <v>45222.147916666669</v>
      </c>
      <c r="H1084">
        <v>5</v>
      </c>
      <c r="I1084">
        <v>24</v>
      </c>
      <c r="J1084" s="7">
        <f t="shared" si="80"/>
        <v>4.5999999999767169</v>
      </c>
      <c r="K1084" s="6" t="str">
        <f t="shared" si="82"/>
        <v>Yes</v>
      </c>
      <c r="L1084" s="2">
        <f t="shared" si="84"/>
        <v>0.7372727272727273</v>
      </c>
      <c r="M1084" s="7">
        <f t="shared" si="81"/>
        <v>20.633333333360497</v>
      </c>
      <c r="N1084" s="6" t="s">
        <v>15</v>
      </c>
      <c r="P1084" s="6" t="s">
        <v>16</v>
      </c>
      <c r="Q1084">
        <f t="shared" si="83"/>
        <v>2023</v>
      </c>
    </row>
    <row r="1085" spans="1:17" x14ac:dyDescent="0.3">
      <c r="A1085" s="6">
        <v>1083</v>
      </c>
      <c r="B1085" s="6">
        <v>615</v>
      </c>
      <c r="C1085" t="s">
        <v>13</v>
      </c>
      <c r="D1085" t="s">
        <v>14</v>
      </c>
      <c r="E1085" s="1">
        <v>44026.676388888889</v>
      </c>
      <c r="F1085" s="1">
        <v>44028.487500000003</v>
      </c>
      <c r="G1085" s="1">
        <v>44033.348611111112</v>
      </c>
      <c r="H1085">
        <v>48</v>
      </c>
      <c r="I1085">
        <v>150</v>
      </c>
      <c r="J1085" s="7">
        <f t="shared" si="80"/>
        <v>43.466666666732635</v>
      </c>
      <c r="K1085" s="6" t="str">
        <f t="shared" si="82"/>
        <v>Yes</v>
      </c>
      <c r="L1085" s="2">
        <f t="shared" si="84"/>
        <v>0.73718181818181816</v>
      </c>
      <c r="M1085" s="7">
        <f t="shared" si="81"/>
        <v>160.1333333333605</v>
      </c>
      <c r="N1085" s="6" t="s">
        <v>15</v>
      </c>
      <c r="P1085" s="6" t="s">
        <v>16</v>
      </c>
      <c r="Q1085">
        <f t="shared" si="83"/>
        <v>2020</v>
      </c>
    </row>
    <row r="1086" spans="1:17" x14ac:dyDescent="0.3">
      <c r="A1086" s="6">
        <v>1084</v>
      </c>
      <c r="B1086" s="6">
        <v>431</v>
      </c>
      <c r="C1086" t="s">
        <v>19</v>
      </c>
      <c r="D1086" t="s">
        <v>20</v>
      </c>
      <c r="E1086" s="1">
        <v>44564.678472222222</v>
      </c>
      <c r="F1086" s="1">
        <v>44564.724999999999</v>
      </c>
      <c r="G1086" s="1">
        <v>44565.003472222219</v>
      </c>
      <c r="H1086">
        <v>5</v>
      </c>
      <c r="I1086">
        <v>24</v>
      </c>
      <c r="J1086" s="7">
        <f t="shared" si="80"/>
        <v>1.1166666666395031</v>
      </c>
      <c r="K1086" s="6" t="str">
        <f t="shared" si="82"/>
        <v>Yes</v>
      </c>
      <c r="L1086" s="2">
        <f t="shared" si="84"/>
        <v>0.73709090909090913</v>
      </c>
      <c r="M1086" s="7">
        <f t="shared" si="81"/>
        <v>7.7999999999301508</v>
      </c>
      <c r="N1086" s="6" t="s">
        <v>15</v>
      </c>
      <c r="P1086" s="6" t="s">
        <v>16</v>
      </c>
      <c r="Q1086">
        <f t="shared" si="83"/>
        <v>2022</v>
      </c>
    </row>
    <row r="1087" spans="1:17" x14ac:dyDescent="0.3">
      <c r="A1087" s="6">
        <v>1085</v>
      </c>
      <c r="B1087" s="6">
        <v>976</v>
      </c>
      <c r="C1087" t="s">
        <v>19</v>
      </c>
      <c r="D1087" t="s">
        <v>14</v>
      </c>
      <c r="E1087" s="1">
        <v>45595.398611111108</v>
      </c>
      <c r="F1087" s="1">
        <v>45596.761805555558</v>
      </c>
      <c r="G1087" s="1">
        <v>45599.147916666669</v>
      </c>
      <c r="H1087">
        <v>48</v>
      </c>
      <c r="I1087">
        <v>150</v>
      </c>
      <c r="J1087" s="7">
        <f t="shared" si="80"/>
        <v>32.716666666790843</v>
      </c>
      <c r="K1087" s="6" t="str">
        <f t="shared" si="82"/>
        <v>Yes</v>
      </c>
      <c r="L1087" s="2">
        <f t="shared" si="84"/>
        <v>0.73699999999999999</v>
      </c>
      <c r="M1087" s="7">
        <f t="shared" si="81"/>
        <v>89.983333333453629</v>
      </c>
      <c r="N1087" s="6" t="s">
        <v>15</v>
      </c>
      <c r="P1087" s="6" t="s">
        <v>16</v>
      </c>
      <c r="Q1087">
        <f t="shared" si="83"/>
        <v>2024</v>
      </c>
    </row>
    <row r="1088" spans="1:17" x14ac:dyDescent="0.3">
      <c r="A1088" s="6">
        <v>1086</v>
      </c>
      <c r="B1088" s="6">
        <v>409</v>
      </c>
      <c r="C1088" t="s">
        <v>22</v>
      </c>
      <c r="D1088" t="s">
        <v>14</v>
      </c>
      <c r="E1088" s="1">
        <v>44122.841666666667</v>
      </c>
      <c r="F1088" s="1">
        <v>44124.490277777775</v>
      </c>
      <c r="G1088" s="1">
        <v>44129.580555555556</v>
      </c>
      <c r="H1088">
        <v>48</v>
      </c>
      <c r="I1088">
        <v>150</v>
      </c>
      <c r="J1088" s="7">
        <f t="shared" si="80"/>
        <v>39.566666666592937</v>
      </c>
      <c r="K1088" s="6" t="str">
        <f t="shared" si="82"/>
        <v>Yes</v>
      </c>
      <c r="L1088" s="2">
        <f t="shared" si="84"/>
        <v>0.73690909090909096</v>
      </c>
      <c r="M1088" s="7">
        <f t="shared" si="81"/>
        <v>161.73333333333721</v>
      </c>
      <c r="N1088" s="6" t="s">
        <v>15</v>
      </c>
      <c r="P1088" s="6" t="s">
        <v>16</v>
      </c>
      <c r="Q1088">
        <f t="shared" si="83"/>
        <v>2020</v>
      </c>
    </row>
    <row r="1089" spans="1:17" x14ac:dyDescent="0.3">
      <c r="A1089" s="6">
        <v>1087</v>
      </c>
      <c r="B1089" s="6">
        <v>303</v>
      </c>
      <c r="C1089" t="s">
        <v>13</v>
      </c>
      <c r="D1089" t="s">
        <v>20</v>
      </c>
      <c r="E1089" s="1">
        <v>44572.164583333331</v>
      </c>
      <c r="F1089" s="1">
        <v>44572.256249999999</v>
      </c>
      <c r="G1089" s="1">
        <v>44573.138194444444</v>
      </c>
      <c r="H1089">
        <v>5</v>
      </c>
      <c r="I1089">
        <v>24</v>
      </c>
      <c r="J1089" s="7">
        <f t="shared" si="80"/>
        <v>2.2000000000116415</v>
      </c>
      <c r="K1089" s="6" t="str">
        <f t="shared" si="82"/>
        <v>Yes</v>
      </c>
      <c r="L1089" s="2">
        <f t="shared" si="84"/>
        <v>0.73681818181818182</v>
      </c>
      <c r="M1089" s="7">
        <f t="shared" si="81"/>
        <v>23.366666666697711</v>
      </c>
      <c r="N1089" s="6" t="s">
        <v>15</v>
      </c>
      <c r="P1089" s="6" t="s">
        <v>16</v>
      </c>
      <c r="Q1089">
        <f t="shared" si="83"/>
        <v>2022</v>
      </c>
    </row>
    <row r="1090" spans="1:17" x14ac:dyDescent="0.3">
      <c r="A1090" s="6">
        <v>1088</v>
      </c>
      <c r="B1090" s="6">
        <v>789</v>
      </c>
      <c r="C1090" t="s">
        <v>22</v>
      </c>
      <c r="D1090" t="s">
        <v>14</v>
      </c>
      <c r="E1090" s="1">
        <v>44201.413194444445</v>
      </c>
      <c r="F1090" s="1">
        <v>44203.052777777775</v>
      </c>
      <c r="G1090" s="1">
        <v>44205.453472222223</v>
      </c>
      <c r="H1090">
        <v>48</v>
      </c>
      <c r="I1090">
        <v>150</v>
      </c>
      <c r="J1090" s="7">
        <f t="shared" si="80"/>
        <v>39.349999999918509</v>
      </c>
      <c r="K1090" s="6" t="str">
        <f t="shared" si="82"/>
        <v>Yes</v>
      </c>
      <c r="L1090" s="2">
        <f t="shared" si="84"/>
        <v>0.73672727272727268</v>
      </c>
      <c r="M1090" s="7">
        <f t="shared" si="81"/>
        <v>96.966666666674428</v>
      </c>
      <c r="N1090" s="6" t="s">
        <v>15</v>
      </c>
      <c r="P1090" s="6" t="s">
        <v>16</v>
      </c>
      <c r="Q1090">
        <f t="shared" si="83"/>
        <v>2021</v>
      </c>
    </row>
    <row r="1091" spans="1:17" x14ac:dyDescent="0.3">
      <c r="A1091" s="6">
        <v>1089</v>
      </c>
      <c r="B1091" s="6">
        <v>206</v>
      </c>
      <c r="C1091" t="s">
        <v>19</v>
      </c>
      <c r="D1091" t="s">
        <v>21</v>
      </c>
      <c r="E1091" s="1">
        <v>44531.361111111109</v>
      </c>
      <c r="F1091" s="1">
        <v>44531.400694444441</v>
      </c>
      <c r="G1091" s="1">
        <v>44531.71875</v>
      </c>
      <c r="H1091">
        <v>1</v>
      </c>
      <c r="I1091">
        <v>8</v>
      </c>
      <c r="J1091" s="7">
        <f t="shared" ref="J1091:J1154" si="85">(F1091-E1091)*24</f>
        <v>0.94999999995343387</v>
      </c>
      <c r="K1091" s="6" t="str">
        <f t="shared" si="82"/>
        <v>Yes</v>
      </c>
      <c r="L1091" s="2">
        <f t="shared" si="84"/>
        <v>0.73663636363636364</v>
      </c>
      <c r="M1091" s="7">
        <f t="shared" ref="M1091:M1154" si="86">(G1091-E1091)*24</f>
        <v>8.5833333333721384</v>
      </c>
      <c r="N1091" s="6" t="s">
        <v>15</v>
      </c>
      <c r="P1091" s="6" t="s">
        <v>16</v>
      </c>
      <c r="Q1091">
        <f t="shared" si="83"/>
        <v>2021</v>
      </c>
    </row>
    <row r="1092" spans="1:17" x14ac:dyDescent="0.3">
      <c r="A1092" s="6">
        <v>1090</v>
      </c>
      <c r="B1092" s="6">
        <v>992</v>
      </c>
      <c r="C1092" t="s">
        <v>19</v>
      </c>
      <c r="D1092" t="s">
        <v>21</v>
      </c>
      <c r="E1092" s="1">
        <v>44352.772916666669</v>
      </c>
      <c r="F1092" s="1">
        <v>44352.808333333334</v>
      </c>
      <c r="G1092" s="1">
        <v>44352.95416666667</v>
      </c>
      <c r="H1092">
        <v>1</v>
      </c>
      <c r="I1092">
        <v>8</v>
      </c>
      <c r="J1092" s="7">
        <f t="shared" si="85"/>
        <v>0.84999999997671694</v>
      </c>
      <c r="K1092" s="6" t="str">
        <f t="shared" ref="K1092:K1155" si="87">IF(J1092&lt;=H1092,"Yes","NO")</f>
        <v>Yes</v>
      </c>
      <c r="L1092" s="2">
        <f t="shared" si="84"/>
        <v>0.7365454545454545</v>
      </c>
      <c r="M1092" s="7">
        <f t="shared" si="86"/>
        <v>4.3500000000349246</v>
      </c>
      <c r="N1092" s="6" t="s">
        <v>15</v>
      </c>
      <c r="P1092" s="6" t="s">
        <v>16</v>
      </c>
      <c r="Q1092">
        <f t="shared" ref="Q1092:Q1155" si="88">YEAR(E1092)</f>
        <v>2021</v>
      </c>
    </row>
    <row r="1093" spans="1:17" x14ac:dyDescent="0.3">
      <c r="A1093" s="6">
        <v>1091</v>
      </c>
      <c r="B1093" s="6">
        <v>976</v>
      </c>
      <c r="C1093" t="s">
        <v>13</v>
      </c>
      <c r="D1093" t="s">
        <v>20</v>
      </c>
      <c r="E1093" s="1">
        <v>45414.75</v>
      </c>
      <c r="F1093" s="1">
        <v>45414.909722222219</v>
      </c>
      <c r="G1093" s="1">
        <v>45415.714583333334</v>
      </c>
      <c r="H1093">
        <v>5</v>
      </c>
      <c r="I1093">
        <v>24</v>
      </c>
      <c r="J1093" s="7">
        <f t="shared" si="85"/>
        <v>3.8333333332557231</v>
      </c>
      <c r="K1093" s="6" t="str">
        <f t="shared" si="87"/>
        <v>Yes</v>
      </c>
      <c r="L1093" s="2">
        <f t="shared" ref="L1093:L1156" si="89">COUNTIF(K1093:K12092,"YES")/11000</f>
        <v>0.73645454545454547</v>
      </c>
      <c r="M1093" s="7">
        <f t="shared" si="86"/>
        <v>23.150000000023283</v>
      </c>
      <c r="N1093" s="6" t="s">
        <v>15</v>
      </c>
      <c r="P1093" s="6" t="s">
        <v>16</v>
      </c>
      <c r="Q1093">
        <f t="shared" si="88"/>
        <v>2024</v>
      </c>
    </row>
    <row r="1094" spans="1:17" x14ac:dyDescent="0.3">
      <c r="A1094" s="6">
        <v>1092</v>
      </c>
      <c r="B1094" s="6">
        <v>495</v>
      </c>
      <c r="C1094" t="s">
        <v>13</v>
      </c>
      <c r="D1094" t="s">
        <v>18</v>
      </c>
      <c r="E1094" s="1">
        <v>45559.001388888886</v>
      </c>
      <c r="F1094" s="1">
        <v>45559.632638888892</v>
      </c>
      <c r="G1094" s="1">
        <v>45560.245138888888</v>
      </c>
      <c r="H1094">
        <v>15</v>
      </c>
      <c r="I1094">
        <v>40</v>
      </c>
      <c r="J1094" s="7">
        <f t="shared" si="85"/>
        <v>15.150000000139698</v>
      </c>
      <c r="K1094" s="6" t="str">
        <f t="shared" si="87"/>
        <v>NO</v>
      </c>
      <c r="L1094" s="2">
        <f t="shared" si="89"/>
        <v>0.73636363636363633</v>
      </c>
      <c r="M1094" s="7">
        <f t="shared" si="86"/>
        <v>29.850000000034925</v>
      </c>
      <c r="N1094" s="6" t="s">
        <v>15</v>
      </c>
      <c r="P1094" s="6" t="s">
        <v>17</v>
      </c>
      <c r="Q1094">
        <f t="shared" si="88"/>
        <v>2024</v>
      </c>
    </row>
    <row r="1095" spans="1:17" x14ac:dyDescent="0.3">
      <c r="A1095" s="6">
        <v>1093</v>
      </c>
      <c r="B1095" s="6">
        <v>489</v>
      </c>
      <c r="C1095" t="s">
        <v>22</v>
      </c>
      <c r="D1095" t="s">
        <v>14</v>
      </c>
      <c r="E1095" s="1">
        <v>44514.195833333331</v>
      </c>
      <c r="F1095" s="1">
        <v>44515.611111111109</v>
      </c>
      <c r="G1095" s="1">
        <v>44519.36041666667</v>
      </c>
      <c r="H1095">
        <v>48</v>
      </c>
      <c r="I1095">
        <v>150</v>
      </c>
      <c r="J1095" s="7">
        <f t="shared" si="85"/>
        <v>33.966666666674428</v>
      </c>
      <c r="K1095" s="6" t="str">
        <f t="shared" si="87"/>
        <v>Yes</v>
      </c>
      <c r="L1095" s="2">
        <f t="shared" si="89"/>
        <v>0.73636363636363633</v>
      </c>
      <c r="M1095" s="7">
        <f t="shared" si="86"/>
        <v>123.95000000012806</v>
      </c>
      <c r="N1095" s="6" t="s">
        <v>15</v>
      </c>
      <c r="P1095" s="6" t="s">
        <v>16</v>
      </c>
      <c r="Q1095">
        <f t="shared" si="88"/>
        <v>2021</v>
      </c>
    </row>
    <row r="1096" spans="1:17" x14ac:dyDescent="0.3">
      <c r="A1096" s="6">
        <v>1094</v>
      </c>
      <c r="B1096" s="6">
        <v>948</v>
      </c>
      <c r="C1096" t="s">
        <v>13</v>
      </c>
      <c r="D1096" t="s">
        <v>21</v>
      </c>
      <c r="E1096" s="1">
        <v>44656.995138888888</v>
      </c>
      <c r="F1096" s="1">
        <v>44657.019444444442</v>
      </c>
      <c r="G1096" s="1">
        <v>44657.211805555555</v>
      </c>
      <c r="H1096">
        <v>1</v>
      </c>
      <c r="I1096">
        <v>8</v>
      </c>
      <c r="J1096" s="7">
        <f t="shared" si="85"/>
        <v>0.58333333331393078</v>
      </c>
      <c r="K1096" s="6" t="str">
        <f t="shared" si="87"/>
        <v>Yes</v>
      </c>
      <c r="L1096" s="2">
        <f t="shared" si="89"/>
        <v>0.7362727272727273</v>
      </c>
      <c r="M1096" s="7">
        <f t="shared" si="86"/>
        <v>5.2000000000116415</v>
      </c>
      <c r="N1096" s="6" t="s">
        <v>15</v>
      </c>
      <c r="P1096" s="6" t="s">
        <v>16</v>
      </c>
      <c r="Q1096">
        <f t="shared" si="88"/>
        <v>2022</v>
      </c>
    </row>
    <row r="1097" spans="1:17" x14ac:dyDescent="0.3">
      <c r="A1097" s="6">
        <v>1095</v>
      </c>
      <c r="B1097" s="6">
        <v>692</v>
      </c>
      <c r="C1097" t="s">
        <v>22</v>
      </c>
      <c r="D1097" t="s">
        <v>18</v>
      </c>
      <c r="E1097" s="1">
        <v>44759.785416666666</v>
      </c>
      <c r="F1097" s="1">
        <v>44760.271527777775</v>
      </c>
      <c r="G1097" s="1">
        <v>44760.455555555556</v>
      </c>
      <c r="H1097">
        <v>15</v>
      </c>
      <c r="I1097">
        <v>40</v>
      </c>
      <c r="J1097" s="7">
        <f t="shared" si="85"/>
        <v>11.666666666627862</v>
      </c>
      <c r="K1097" s="6" t="str">
        <f t="shared" si="87"/>
        <v>Yes</v>
      </c>
      <c r="L1097" s="2">
        <f t="shared" si="89"/>
        <v>0.73618181818181816</v>
      </c>
      <c r="M1097" s="7">
        <f t="shared" si="86"/>
        <v>16.083333333372138</v>
      </c>
      <c r="N1097" s="6" t="s">
        <v>15</v>
      </c>
      <c r="P1097" s="6" t="s">
        <v>16</v>
      </c>
      <c r="Q1097">
        <f t="shared" si="88"/>
        <v>2022</v>
      </c>
    </row>
    <row r="1098" spans="1:17" x14ac:dyDescent="0.3">
      <c r="A1098" s="6">
        <v>1096</v>
      </c>
      <c r="B1098" s="6">
        <v>589</v>
      </c>
      <c r="C1098" t="s">
        <v>13</v>
      </c>
      <c r="D1098" t="s">
        <v>14</v>
      </c>
      <c r="E1098" s="1">
        <v>44344.160416666666</v>
      </c>
      <c r="F1098" s="1">
        <v>44344.163194444445</v>
      </c>
      <c r="G1098" s="1">
        <v>44344.28125</v>
      </c>
      <c r="H1098">
        <v>48</v>
      </c>
      <c r="I1098">
        <v>150</v>
      </c>
      <c r="J1098" s="7">
        <f t="shared" si="85"/>
        <v>6.6666666709352285E-2</v>
      </c>
      <c r="K1098" s="6" t="str">
        <f t="shared" si="87"/>
        <v>Yes</v>
      </c>
      <c r="L1098" s="2">
        <f t="shared" si="89"/>
        <v>0.73609090909090913</v>
      </c>
      <c r="M1098" s="7">
        <f t="shared" si="86"/>
        <v>2.9000000000232831</v>
      </c>
      <c r="N1098" s="6" t="s">
        <v>15</v>
      </c>
      <c r="P1098" s="6" t="s">
        <v>16</v>
      </c>
      <c r="Q1098">
        <f t="shared" si="88"/>
        <v>2021</v>
      </c>
    </row>
    <row r="1099" spans="1:17" x14ac:dyDescent="0.3">
      <c r="A1099" s="6">
        <v>1097</v>
      </c>
      <c r="B1099" s="6">
        <v>400</v>
      </c>
      <c r="C1099" t="s">
        <v>22</v>
      </c>
      <c r="D1099" t="s">
        <v>20</v>
      </c>
      <c r="E1099" s="1">
        <v>44477.920138888891</v>
      </c>
      <c r="F1099" s="1">
        <v>44478.145833333336</v>
      </c>
      <c r="G1099" s="1">
        <v>44478.709722222222</v>
      </c>
      <c r="H1099">
        <v>5</v>
      </c>
      <c r="I1099">
        <v>24</v>
      </c>
      <c r="J1099" s="7">
        <f t="shared" si="85"/>
        <v>5.4166666666860692</v>
      </c>
      <c r="K1099" s="6" t="str">
        <f t="shared" si="87"/>
        <v>NO</v>
      </c>
      <c r="L1099" s="2">
        <f t="shared" si="89"/>
        <v>0.73599999999999999</v>
      </c>
      <c r="M1099" s="7">
        <f t="shared" si="86"/>
        <v>18.949999999953434</v>
      </c>
      <c r="N1099" s="6" t="s">
        <v>15</v>
      </c>
      <c r="P1099" s="6" t="s">
        <v>17</v>
      </c>
      <c r="Q1099">
        <f t="shared" si="88"/>
        <v>2021</v>
      </c>
    </row>
    <row r="1100" spans="1:17" x14ac:dyDescent="0.3">
      <c r="A1100" s="6">
        <v>1098</v>
      </c>
      <c r="B1100" s="6">
        <v>596</v>
      </c>
      <c r="C1100" t="s">
        <v>19</v>
      </c>
      <c r="D1100" t="s">
        <v>21</v>
      </c>
      <c r="E1100" s="1">
        <v>44577.972222222219</v>
      </c>
      <c r="F1100" s="1">
        <v>44577.987500000003</v>
      </c>
      <c r="G1100" s="1">
        <v>44578.027083333334</v>
      </c>
      <c r="H1100">
        <v>1</v>
      </c>
      <c r="I1100">
        <v>8</v>
      </c>
      <c r="J1100" s="7">
        <f t="shared" si="85"/>
        <v>0.36666666681412607</v>
      </c>
      <c r="K1100" s="6" t="str">
        <f t="shared" si="87"/>
        <v>Yes</v>
      </c>
      <c r="L1100" s="2">
        <f t="shared" si="89"/>
        <v>0.73599999999999999</v>
      </c>
      <c r="M1100" s="7">
        <f t="shared" si="86"/>
        <v>1.3166666667675599</v>
      </c>
      <c r="N1100" s="6" t="s">
        <v>15</v>
      </c>
      <c r="P1100" s="6" t="s">
        <v>16</v>
      </c>
      <c r="Q1100">
        <f t="shared" si="88"/>
        <v>2022</v>
      </c>
    </row>
    <row r="1101" spans="1:17" x14ac:dyDescent="0.3">
      <c r="A1101" s="6">
        <v>1099</v>
      </c>
      <c r="B1101" s="6">
        <v>554</v>
      </c>
      <c r="C1101" t="s">
        <v>19</v>
      </c>
      <c r="D1101" t="s">
        <v>18</v>
      </c>
      <c r="E1101" s="1">
        <v>45103.479861111111</v>
      </c>
      <c r="F1101" s="1">
        <v>45104.286805555559</v>
      </c>
      <c r="G1101" s="1">
        <v>45106.077777777777</v>
      </c>
      <c r="H1101">
        <v>15</v>
      </c>
      <c r="I1101">
        <v>40</v>
      </c>
      <c r="J1101" s="7">
        <f t="shared" si="85"/>
        <v>19.366666666755918</v>
      </c>
      <c r="K1101" s="6" t="str">
        <f t="shared" si="87"/>
        <v>NO</v>
      </c>
      <c r="L1101" s="2">
        <f t="shared" si="89"/>
        <v>0.73590909090909096</v>
      </c>
      <c r="M1101" s="7">
        <f t="shared" si="86"/>
        <v>62.349999999976717</v>
      </c>
      <c r="N1101" s="6" t="s">
        <v>15</v>
      </c>
      <c r="P1101" s="6" t="s">
        <v>17</v>
      </c>
      <c r="Q1101">
        <f t="shared" si="88"/>
        <v>2023</v>
      </c>
    </row>
    <row r="1102" spans="1:17" x14ac:dyDescent="0.3">
      <c r="A1102" s="6">
        <v>1100</v>
      </c>
      <c r="B1102" s="6">
        <v>371</v>
      </c>
      <c r="C1102" t="s">
        <v>22</v>
      </c>
      <c r="D1102" t="s">
        <v>14</v>
      </c>
      <c r="E1102" s="1">
        <v>45093.232638888891</v>
      </c>
      <c r="F1102" s="1">
        <v>45095.0625</v>
      </c>
      <c r="G1102" s="1">
        <v>45097.835416666669</v>
      </c>
      <c r="H1102">
        <v>48</v>
      </c>
      <c r="I1102">
        <v>150</v>
      </c>
      <c r="J1102" s="7">
        <f t="shared" si="85"/>
        <v>43.916666666627862</v>
      </c>
      <c r="K1102" s="6" t="str">
        <f t="shared" si="87"/>
        <v>Yes</v>
      </c>
      <c r="L1102" s="2">
        <f t="shared" si="89"/>
        <v>0.73590909090909096</v>
      </c>
      <c r="M1102" s="7">
        <f t="shared" si="86"/>
        <v>110.46666666667443</v>
      </c>
      <c r="N1102" s="6" t="s">
        <v>15</v>
      </c>
      <c r="P1102" s="6" t="s">
        <v>16</v>
      </c>
      <c r="Q1102">
        <f t="shared" si="88"/>
        <v>2023</v>
      </c>
    </row>
    <row r="1103" spans="1:17" x14ac:dyDescent="0.3">
      <c r="A1103" s="6">
        <v>1101</v>
      </c>
      <c r="B1103" s="6">
        <v>715</v>
      </c>
      <c r="C1103" t="s">
        <v>13</v>
      </c>
      <c r="D1103" t="s">
        <v>14</v>
      </c>
      <c r="E1103" s="1">
        <v>44347.538194444445</v>
      </c>
      <c r="F1103" s="1">
        <v>44348.893750000003</v>
      </c>
      <c r="G1103" s="1">
        <v>44351.549305555556</v>
      </c>
      <c r="H1103">
        <v>48</v>
      </c>
      <c r="I1103">
        <v>150</v>
      </c>
      <c r="J1103" s="7">
        <f t="shared" si="85"/>
        <v>32.53333333338378</v>
      </c>
      <c r="K1103" s="6" t="str">
        <f t="shared" si="87"/>
        <v>Yes</v>
      </c>
      <c r="L1103" s="2">
        <f t="shared" si="89"/>
        <v>0.73581818181818182</v>
      </c>
      <c r="M1103" s="7">
        <f t="shared" si="86"/>
        <v>96.266666666662786</v>
      </c>
      <c r="N1103" s="6" t="s">
        <v>15</v>
      </c>
      <c r="P1103" s="6" t="s">
        <v>16</v>
      </c>
      <c r="Q1103">
        <f t="shared" si="88"/>
        <v>2021</v>
      </c>
    </row>
    <row r="1104" spans="1:17" x14ac:dyDescent="0.3">
      <c r="A1104" s="6">
        <v>1102</v>
      </c>
      <c r="B1104" s="6">
        <v>678</v>
      </c>
      <c r="C1104" t="s">
        <v>22</v>
      </c>
      <c r="D1104" t="s">
        <v>20</v>
      </c>
      <c r="E1104" s="1">
        <v>44655.252083333333</v>
      </c>
      <c r="F1104" s="1">
        <v>44655.540277777778</v>
      </c>
      <c r="G1104" s="1">
        <v>44655.817361111112</v>
      </c>
      <c r="H1104">
        <v>5</v>
      </c>
      <c r="I1104">
        <v>24</v>
      </c>
      <c r="J1104" s="7">
        <f t="shared" si="85"/>
        <v>6.9166666666860692</v>
      </c>
      <c r="K1104" s="6" t="str">
        <f t="shared" si="87"/>
        <v>NO</v>
      </c>
      <c r="L1104" s="2">
        <f t="shared" si="89"/>
        <v>0.73572727272727267</v>
      </c>
      <c r="M1104" s="7">
        <f t="shared" si="86"/>
        <v>13.566666666709352</v>
      </c>
      <c r="N1104" s="6" t="s">
        <v>15</v>
      </c>
      <c r="P1104" s="6" t="s">
        <v>17</v>
      </c>
      <c r="Q1104">
        <f t="shared" si="88"/>
        <v>2022</v>
      </c>
    </row>
    <row r="1105" spans="1:17" x14ac:dyDescent="0.3">
      <c r="A1105" s="6">
        <v>1103</v>
      </c>
      <c r="B1105" s="6">
        <v>281</v>
      </c>
      <c r="C1105" t="s">
        <v>22</v>
      </c>
      <c r="D1105" t="s">
        <v>21</v>
      </c>
      <c r="E1105" s="1">
        <v>44169.136805555558</v>
      </c>
      <c r="F1105" s="1">
        <v>44169.145138888889</v>
      </c>
      <c r="G1105" s="1">
        <v>44169.196527777778</v>
      </c>
      <c r="H1105">
        <v>1</v>
      </c>
      <c r="I1105">
        <v>8</v>
      </c>
      <c r="J1105" s="7">
        <f t="shared" si="85"/>
        <v>0.19999999995343387</v>
      </c>
      <c r="K1105" s="6" t="str">
        <f t="shared" si="87"/>
        <v>Yes</v>
      </c>
      <c r="L1105" s="2">
        <f t="shared" si="89"/>
        <v>0.73572727272727267</v>
      </c>
      <c r="M1105" s="7">
        <f t="shared" si="86"/>
        <v>1.4333333332906477</v>
      </c>
      <c r="N1105" s="6" t="s">
        <v>15</v>
      </c>
      <c r="P1105" s="6" t="s">
        <v>16</v>
      </c>
      <c r="Q1105">
        <f t="shared" si="88"/>
        <v>2020</v>
      </c>
    </row>
    <row r="1106" spans="1:17" x14ac:dyDescent="0.3">
      <c r="A1106" s="6">
        <v>1104</v>
      </c>
      <c r="B1106" s="6">
        <v>960</v>
      </c>
      <c r="C1106" t="s">
        <v>19</v>
      </c>
      <c r="D1106" t="s">
        <v>14</v>
      </c>
      <c r="E1106" s="1">
        <v>45013.009722222225</v>
      </c>
      <c r="F1106" s="1">
        <v>45014.058333333334</v>
      </c>
      <c r="G1106" s="1">
        <v>45014.910416666666</v>
      </c>
      <c r="H1106">
        <v>48</v>
      </c>
      <c r="I1106">
        <v>150</v>
      </c>
      <c r="J1106" s="7">
        <f t="shared" si="85"/>
        <v>25.166666666627862</v>
      </c>
      <c r="K1106" s="6" t="str">
        <f t="shared" si="87"/>
        <v>Yes</v>
      </c>
      <c r="L1106" s="2">
        <f t="shared" si="89"/>
        <v>0.73563636363636364</v>
      </c>
      <c r="M1106" s="7">
        <f t="shared" si="86"/>
        <v>45.616666666581295</v>
      </c>
      <c r="N1106" s="6" t="s">
        <v>15</v>
      </c>
      <c r="P1106" s="6" t="s">
        <v>16</v>
      </c>
      <c r="Q1106">
        <f t="shared" si="88"/>
        <v>2023</v>
      </c>
    </row>
    <row r="1107" spans="1:17" x14ac:dyDescent="0.3">
      <c r="A1107" s="6">
        <v>1105</v>
      </c>
      <c r="B1107" s="6">
        <v>503</v>
      </c>
      <c r="C1107" t="s">
        <v>13</v>
      </c>
      <c r="D1107" t="s">
        <v>18</v>
      </c>
      <c r="E1107" s="1">
        <v>45583.349305555559</v>
      </c>
      <c r="F1107" s="1">
        <v>45583.947916666664</v>
      </c>
      <c r="G1107" s="1">
        <v>45584.620138888888</v>
      </c>
      <c r="H1107">
        <v>15</v>
      </c>
      <c r="I1107">
        <v>40</v>
      </c>
      <c r="J1107" s="7">
        <f t="shared" si="85"/>
        <v>14.366666666523088</v>
      </c>
      <c r="K1107" s="6" t="str">
        <f t="shared" si="87"/>
        <v>Yes</v>
      </c>
      <c r="L1107" s="2">
        <f t="shared" si="89"/>
        <v>0.7355454545454545</v>
      </c>
      <c r="M1107" s="7">
        <f t="shared" si="86"/>
        <v>30.499999999883585</v>
      </c>
      <c r="N1107" s="6" t="s">
        <v>15</v>
      </c>
      <c r="P1107" s="6" t="s">
        <v>16</v>
      </c>
      <c r="Q1107">
        <f t="shared" si="88"/>
        <v>2024</v>
      </c>
    </row>
    <row r="1108" spans="1:17" x14ac:dyDescent="0.3">
      <c r="A1108" s="6">
        <v>1106</v>
      </c>
      <c r="B1108" s="6">
        <v>996</v>
      </c>
      <c r="C1108" t="s">
        <v>19</v>
      </c>
      <c r="D1108" t="s">
        <v>20</v>
      </c>
      <c r="E1108" s="1">
        <v>44019.824305555558</v>
      </c>
      <c r="F1108" s="1">
        <v>44020.00277777778</v>
      </c>
      <c r="G1108" s="1">
        <v>44020.070833333331</v>
      </c>
      <c r="H1108">
        <v>5</v>
      </c>
      <c r="I1108">
        <v>24</v>
      </c>
      <c r="J1108" s="7">
        <f t="shared" si="85"/>
        <v>4.2833333333255723</v>
      </c>
      <c r="K1108" s="6" t="str">
        <f t="shared" si="87"/>
        <v>Yes</v>
      </c>
      <c r="L1108" s="2">
        <f t="shared" si="89"/>
        <v>0.73545454545454547</v>
      </c>
      <c r="M1108" s="7">
        <f t="shared" si="86"/>
        <v>5.9166666665696539</v>
      </c>
      <c r="N1108" s="6" t="s">
        <v>15</v>
      </c>
      <c r="P1108" s="6" t="s">
        <v>16</v>
      </c>
      <c r="Q1108">
        <f t="shared" si="88"/>
        <v>2020</v>
      </c>
    </row>
    <row r="1109" spans="1:17" x14ac:dyDescent="0.3">
      <c r="A1109" s="6">
        <v>1107</v>
      </c>
      <c r="B1109" s="6">
        <v>796</v>
      </c>
      <c r="C1109" t="s">
        <v>22</v>
      </c>
      <c r="D1109" t="s">
        <v>14</v>
      </c>
      <c r="E1109" s="1">
        <v>45719.557638888888</v>
      </c>
      <c r="F1109" s="1">
        <v>45721.382638888892</v>
      </c>
      <c r="G1109" s="1">
        <v>45722.27847222222</v>
      </c>
      <c r="H1109">
        <v>48</v>
      </c>
      <c r="I1109">
        <v>150</v>
      </c>
      <c r="J1109" s="7">
        <f t="shared" si="85"/>
        <v>43.800000000104774</v>
      </c>
      <c r="K1109" s="6" t="str">
        <f t="shared" si="87"/>
        <v>Yes</v>
      </c>
      <c r="L1109" s="2">
        <f t="shared" si="89"/>
        <v>0.73536363636363633</v>
      </c>
      <c r="M1109" s="7">
        <f t="shared" si="86"/>
        <v>65.299999999988358</v>
      </c>
      <c r="N1109" s="6" t="s">
        <v>15</v>
      </c>
      <c r="P1109" s="6" t="s">
        <v>16</v>
      </c>
      <c r="Q1109">
        <f t="shared" si="88"/>
        <v>2025</v>
      </c>
    </row>
    <row r="1110" spans="1:17" x14ac:dyDescent="0.3">
      <c r="A1110" s="6">
        <v>1108</v>
      </c>
      <c r="B1110" s="6">
        <v>78</v>
      </c>
      <c r="C1110" t="s">
        <v>22</v>
      </c>
      <c r="D1110" t="s">
        <v>20</v>
      </c>
      <c r="E1110" s="1">
        <v>44545.723611111112</v>
      </c>
      <c r="F1110" s="1">
        <v>44545.875694444447</v>
      </c>
      <c r="G1110" s="1">
        <v>44546.290277777778</v>
      </c>
      <c r="H1110">
        <v>5</v>
      </c>
      <c r="I1110">
        <v>24</v>
      </c>
      <c r="J1110" s="7">
        <f t="shared" si="85"/>
        <v>3.6500000000232831</v>
      </c>
      <c r="K1110" s="6" t="str">
        <f t="shared" si="87"/>
        <v>Yes</v>
      </c>
      <c r="L1110" s="2">
        <f t="shared" si="89"/>
        <v>0.7352727272727273</v>
      </c>
      <c r="M1110" s="7">
        <f t="shared" si="86"/>
        <v>13.599999999976717</v>
      </c>
      <c r="N1110" s="6" t="s">
        <v>15</v>
      </c>
      <c r="P1110" s="6" t="s">
        <v>16</v>
      </c>
      <c r="Q1110">
        <f t="shared" si="88"/>
        <v>2021</v>
      </c>
    </row>
    <row r="1111" spans="1:17" x14ac:dyDescent="0.3">
      <c r="A1111" s="6">
        <v>1109</v>
      </c>
      <c r="B1111" s="6">
        <v>497</v>
      </c>
      <c r="C1111" t="s">
        <v>22</v>
      </c>
      <c r="D1111" t="s">
        <v>18</v>
      </c>
      <c r="E1111" s="1">
        <v>44226.204861111109</v>
      </c>
      <c r="F1111" s="1">
        <v>44227.132638888892</v>
      </c>
      <c r="G1111" s="1">
        <v>44227.356944444444</v>
      </c>
      <c r="H1111">
        <v>15</v>
      </c>
      <c r="I1111">
        <v>40</v>
      </c>
      <c r="J1111" s="7">
        <f t="shared" si="85"/>
        <v>22.266666666779201</v>
      </c>
      <c r="K1111" s="6" t="str">
        <f t="shared" si="87"/>
        <v>NO</v>
      </c>
      <c r="L1111" s="2">
        <f t="shared" si="89"/>
        <v>0.73518181818181816</v>
      </c>
      <c r="M1111" s="7">
        <f t="shared" si="86"/>
        <v>27.650000000023283</v>
      </c>
      <c r="N1111" s="6" t="s">
        <v>15</v>
      </c>
      <c r="P1111" s="6" t="s">
        <v>17</v>
      </c>
      <c r="Q1111">
        <f t="shared" si="88"/>
        <v>2021</v>
      </c>
    </row>
    <row r="1112" spans="1:17" x14ac:dyDescent="0.3">
      <c r="A1112" s="6">
        <v>1110</v>
      </c>
      <c r="B1112" s="6">
        <v>539</v>
      </c>
      <c r="C1112" t="s">
        <v>13</v>
      </c>
      <c r="D1112" t="s">
        <v>14</v>
      </c>
      <c r="E1112" s="1">
        <v>44031.978472222225</v>
      </c>
      <c r="F1112" s="1">
        <v>44033.496527777781</v>
      </c>
      <c r="G1112" s="1">
        <v>44037.474305555559</v>
      </c>
      <c r="H1112">
        <v>48</v>
      </c>
      <c r="I1112">
        <v>150</v>
      </c>
      <c r="J1112" s="7">
        <f t="shared" si="85"/>
        <v>36.433333333348855</v>
      </c>
      <c r="K1112" s="6" t="str">
        <f t="shared" si="87"/>
        <v>Yes</v>
      </c>
      <c r="L1112" s="2">
        <f t="shared" si="89"/>
        <v>0.73518181818181816</v>
      </c>
      <c r="M1112" s="7">
        <f t="shared" si="86"/>
        <v>131.90000000002328</v>
      </c>
      <c r="N1112" s="6" t="s">
        <v>15</v>
      </c>
      <c r="P1112" s="6" t="s">
        <v>16</v>
      </c>
      <c r="Q1112">
        <f t="shared" si="88"/>
        <v>2020</v>
      </c>
    </row>
    <row r="1113" spans="1:17" x14ac:dyDescent="0.3">
      <c r="A1113" s="6">
        <v>1111</v>
      </c>
      <c r="B1113" s="6">
        <v>398</v>
      </c>
      <c r="C1113" t="s">
        <v>19</v>
      </c>
      <c r="D1113" t="s">
        <v>21</v>
      </c>
      <c r="E1113" s="1">
        <v>45426.39166666667</v>
      </c>
      <c r="F1113" s="1">
        <v>45426.421527777777</v>
      </c>
      <c r="G1113" s="1">
        <v>45426.521527777775</v>
      </c>
      <c r="H1113">
        <v>1</v>
      </c>
      <c r="I1113">
        <v>8</v>
      </c>
      <c r="J1113" s="7">
        <f t="shared" si="85"/>
        <v>0.71666666655801237</v>
      </c>
      <c r="K1113" s="6" t="str">
        <f t="shared" si="87"/>
        <v>Yes</v>
      </c>
      <c r="L1113" s="2">
        <f t="shared" si="89"/>
        <v>0.73509090909090913</v>
      </c>
      <c r="M1113" s="7">
        <f t="shared" si="86"/>
        <v>3.1166666665230878</v>
      </c>
      <c r="N1113" s="6" t="s">
        <v>15</v>
      </c>
      <c r="P1113" s="6" t="s">
        <v>16</v>
      </c>
      <c r="Q1113">
        <f t="shared" si="88"/>
        <v>2024</v>
      </c>
    </row>
    <row r="1114" spans="1:17" x14ac:dyDescent="0.3">
      <c r="A1114" s="6">
        <v>1112</v>
      </c>
      <c r="B1114" s="6">
        <v>99</v>
      </c>
      <c r="C1114" t="s">
        <v>19</v>
      </c>
      <c r="D1114" t="s">
        <v>20</v>
      </c>
      <c r="E1114" s="1">
        <v>45026.638194444444</v>
      </c>
      <c r="F1114" s="1">
        <v>45026.879861111112</v>
      </c>
      <c r="G1114" s="1">
        <v>45027.288194444445</v>
      </c>
      <c r="H1114">
        <v>5</v>
      </c>
      <c r="I1114">
        <v>24</v>
      </c>
      <c r="J1114" s="7">
        <f t="shared" si="85"/>
        <v>5.8000000000465661</v>
      </c>
      <c r="K1114" s="6" t="str">
        <f t="shared" si="87"/>
        <v>NO</v>
      </c>
      <c r="L1114" s="2">
        <f t="shared" si="89"/>
        <v>0.73499999999999999</v>
      </c>
      <c r="M1114" s="7">
        <f t="shared" si="86"/>
        <v>15.600000000034925</v>
      </c>
      <c r="N1114" s="6" t="s">
        <v>15</v>
      </c>
      <c r="P1114" s="6" t="s">
        <v>17</v>
      </c>
      <c r="Q1114">
        <f t="shared" si="88"/>
        <v>2023</v>
      </c>
    </row>
    <row r="1115" spans="1:17" x14ac:dyDescent="0.3">
      <c r="A1115" s="6">
        <v>1113</v>
      </c>
      <c r="B1115" s="6">
        <v>151</v>
      </c>
      <c r="C1115" t="s">
        <v>22</v>
      </c>
      <c r="D1115" t="s">
        <v>21</v>
      </c>
      <c r="E1115" s="1">
        <v>44456.274305555555</v>
      </c>
      <c r="F1115" s="1">
        <v>44456.290277777778</v>
      </c>
      <c r="G1115" s="1">
        <v>44456.504861111112</v>
      </c>
      <c r="H1115">
        <v>1</v>
      </c>
      <c r="I1115">
        <v>8</v>
      </c>
      <c r="J1115" s="7">
        <f t="shared" si="85"/>
        <v>0.38333333336049691</v>
      </c>
      <c r="K1115" s="6" t="str">
        <f t="shared" si="87"/>
        <v>Yes</v>
      </c>
      <c r="L1115" s="2">
        <f t="shared" si="89"/>
        <v>0.73499999999999999</v>
      </c>
      <c r="M1115" s="7">
        <f t="shared" si="86"/>
        <v>5.53333333338378</v>
      </c>
      <c r="N1115" s="6" t="s">
        <v>15</v>
      </c>
      <c r="P1115" s="6" t="s">
        <v>16</v>
      </c>
      <c r="Q1115">
        <f t="shared" si="88"/>
        <v>2021</v>
      </c>
    </row>
    <row r="1116" spans="1:17" x14ac:dyDescent="0.3">
      <c r="A1116" s="6">
        <v>1114</v>
      </c>
      <c r="B1116" s="6">
        <v>951</v>
      </c>
      <c r="C1116" t="s">
        <v>13</v>
      </c>
      <c r="D1116" t="s">
        <v>21</v>
      </c>
      <c r="E1116" s="1">
        <v>44064.321527777778</v>
      </c>
      <c r="F1116" s="1">
        <v>44064.343055555553</v>
      </c>
      <c r="G1116" s="1">
        <v>44064.662499999999</v>
      </c>
      <c r="H1116">
        <v>1</v>
      </c>
      <c r="I1116">
        <v>8</v>
      </c>
      <c r="J1116" s="7">
        <f t="shared" si="85"/>
        <v>0.5166666666045785</v>
      </c>
      <c r="K1116" s="6" t="str">
        <f t="shared" si="87"/>
        <v>Yes</v>
      </c>
      <c r="L1116" s="2">
        <f t="shared" si="89"/>
        <v>0.73490909090909096</v>
      </c>
      <c r="M1116" s="7">
        <f t="shared" si="86"/>
        <v>8.1833333332906477</v>
      </c>
      <c r="N1116" s="6" t="s">
        <v>15</v>
      </c>
      <c r="P1116" s="6" t="s">
        <v>16</v>
      </c>
      <c r="Q1116">
        <f t="shared" si="88"/>
        <v>2020</v>
      </c>
    </row>
    <row r="1117" spans="1:17" x14ac:dyDescent="0.3">
      <c r="A1117" s="6">
        <v>1115</v>
      </c>
      <c r="B1117" s="6">
        <v>368</v>
      </c>
      <c r="C1117" t="s">
        <v>13</v>
      </c>
      <c r="D1117" t="s">
        <v>18</v>
      </c>
      <c r="E1117" s="1">
        <v>45309.290972222225</v>
      </c>
      <c r="F1117" s="1">
        <v>45309.902083333334</v>
      </c>
      <c r="G1117" s="1">
        <v>45311.624305555553</v>
      </c>
      <c r="H1117">
        <v>15</v>
      </c>
      <c r="I1117">
        <v>40</v>
      </c>
      <c r="J1117" s="7">
        <f t="shared" si="85"/>
        <v>14.666666666627862</v>
      </c>
      <c r="K1117" s="6" t="str">
        <f t="shared" si="87"/>
        <v>Yes</v>
      </c>
      <c r="L1117" s="2">
        <f t="shared" si="89"/>
        <v>0.73481818181818181</v>
      </c>
      <c r="M1117" s="7">
        <f t="shared" si="86"/>
        <v>55.999999999883585</v>
      </c>
      <c r="N1117" s="6" t="s">
        <v>15</v>
      </c>
      <c r="P1117" s="6" t="s">
        <v>16</v>
      </c>
      <c r="Q1117">
        <f t="shared" si="88"/>
        <v>2024</v>
      </c>
    </row>
    <row r="1118" spans="1:17" x14ac:dyDescent="0.3">
      <c r="A1118" s="6">
        <v>1116</v>
      </c>
      <c r="B1118" s="6">
        <v>231</v>
      </c>
      <c r="C1118" t="s">
        <v>19</v>
      </c>
      <c r="D1118" t="s">
        <v>18</v>
      </c>
      <c r="E1118" s="1">
        <v>44050.963888888888</v>
      </c>
      <c r="F1118" s="1">
        <v>44051.884722222225</v>
      </c>
      <c r="G1118" s="1">
        <v>44054.82916666667</v>
      </c>
      <c r="H1118">
        <v>15</v>
      </c>
      <c r="I1118">
        <v>40</v>
      </c>
      <c r="J1118" s="7">
        <f t="shared" si="85"/>
        <v>22.100000000093132</v>
      </c>
      <c r="K1118" s="6" t="str">
        <f t="shared" si="87"/>
        <v>NO</v>
      </c>
      <c r="L1118" s="2">
        <f t="shared" si="89"/>
        <v>0.73472727272727267</v>
      </c>
      <c r="M1118" s="7">
        <f t="shared" si="86"/>
        <v>92.766666666779201</v>
      </c>
      <c r="N1118" s="6" t="s">
        <v>16</v>
      </c>
      <c r="P1118" s="6" t="s">
        <v>17</v>
      </c>
      <c r="Q1118">
        <f t="shared" si="88"/>
        <v>2020</v>
      </c>
    </row>
    <row r="1119" spans="1:17" x14ac:dyDescent="0.3">
      <c r="A1119" s="6">
        <v>1117</v>
      </c>
      <c r="B1119" s="6">
        <v>668</v>
      </c>
      <c r="C1119" t="s">
        <v>19</v>
      </c>
      <c r="D1119" t="s">
        <v>18</v>
      </c>
      <c r="E1119" s="1">
        <v>44543.511805555558</v>
      </c>
      <c r="F1119" s="1">
        <v>44543.99722222222</v>
      </c>
      <c r="G1119" s="1">
        <v>44546.252083333333</v>
      </c>
      <c r="H1119">
        <v>15</v>
      </c>
      <c r="I1119">
        <v>40</v>
      </c>
      <c r="J1119" s="7">
        <f t="shared" si="85"/>
        <v>11.649999999906868</v>
      </c>
      <c r="K1119" s="6" t="str">
        <f t="shared" si="87"/>
        <v>Yes</v>
      </c>
      <c r="L1119" s="2">
        <f t="shared" si="89"/>
        <v>0.73472727272727267</v>
      </c>
      <c r="M1119" s="7">
        <f t="shared" si="86"/>
        <v>65.766666666604578</v>
      </c>
      <c r="N1119" s="6" t="s">
        <v>15</v>
      </c>
      <c r="P1119" s="6" t="s">
        <v>16</v>
      </c>
      <c r="Q1119">
        <f t="shared" si="88"/>
        <v>2021</v>
      </c>
    </row>
    <row r="1120" spans="1:17" x14ac:dyDescent="0.3">
      <c r="A1120" s="6">
        <v>1118</v>
      </c>
      <c r="B1120" s="6">
        <v>54</v>
      </c>
      <c r="C1120" t="s">
        <v>22</v>
      </c>
      <c r="D1120" t="s">
        <v>21</v>
      </c>
      <c r="E1120" s="1">
        <v>44926.052777777775</v>
      </c>
      <c r="F1120" s="1">
        <v>44926.080555555556</v>
      </c>
      <c r="G1120" s="1">
        <v>44926.232638888891</v>
      </c>
      <c r="H1120">
        <v>1</v>
      </c>
      <c r="I1120">
        <v>8</v>
      </c>
      <c r="J1120" s="7">
        <f t="shared" si="85"/>
        <v>0.66666666674427688</v>
      </c>
      <c r="K1120" s="6" t="str">
        <f t="shared" si="87"/>
        <v>Yes</v>
      </c>
      <c r="L1120" s="2">
        <f t="shared" si="89"/>
        <v>0.73463636363636364</v>
      </c>
      <c r="M1120" s="7">
        <f t="shared" si="86"/>
        <v>4.3166666667675599</v>
      </c>
      <c r="N1120" s="6" t="s">
        <v>15</v>
      </c>
      <c r="P1120" s="6" t="s">
        <v>16</v>
      </c>
      <c r="Q1120">
        <f t="shared" si="88"/>
        <v>2022</v>
      </c>
    </row>
    <row r="1121" spans="1:17" x14ac:dyDescent="0.3">
      <c r="A1121" s="6">
        <v>1119</v>
      </c>
      <c r="B1121" s="6">
        <v>564</v>
      </c>
      <c r="C1121" t="s">
        <v>19</v>
      </c>
      <c r="D1121" t="s">
        <v>14</v>
      </c>
      <c r="E1121" s="1">
        <v>45283.583333333336</v>
      </c>
      <c r="F1121" s="1">
        <v>45284.672222222223</v>
      </c>
      <c r="G1121" s="1">
        <v>45290.966666666667</v>
      </c>
      <c r="H1121">
        <v>48</v>
      </c>
      <c r="I1121">
        <v>150</v>
      </c>
      <c r="J1121" s="7">
        <f t="shared" si="85"/>
        <v>26.133333333302289</v>
      </c>
      <c r="K1121" s="6" t="str">
        <f t="shared" si="87"/>
        <v>Yes</v>
      </c>
      <c r="L1121" s="2">
        <f t="shared" si="89"/>
        <v>0.7345454545454545</v>
      </c>
      <c r="M1121" s="7">
        <f t="shared" si="86"/>
        <v>177.19999999995343</v>
      </c>
      <c r="N1121" s="6" t="s">
        <v>15</v>
      </c>
      <c r="P1121" s="6" t="s">
        <v>16</v>
      </c>
      <c r="Q1121">
        <f t="shared" si="88"/>
        <v>2023</v>
      </c>
    </row>
    <row r="1122" spans="1:17" x14ac:dyDescent="0.3">
      <c r="A1122" s="6">
        <v>1120</v>
      </c>
      <c r="B1122" s="6">
        <v>734</v>
      </c>
      <c r="C1122" t="s">
        <v>19</v>
      </c>
      <c r="D1122" t="s">
        <v>14</v>
      </c>
      <c r="E1122" s="1">
        <v>45350.78125</v>
      </c>
      <c r="F1122" s="1">
        <v>45352.430555555555</v>
      </c>
      <c r="G1122" s="1">
        <v>45356.257638888892</v>
      </c>
      <c r="H1122">
        <v>48</v>
      </c>
      <c r="I1122">
        <v>150</v>
      </c>
      <c r="J1122" s="7">
        <f t="shared" si="85"/>
        <v>39.583333333313931</v>
      </c>
      <c r="K1122" s="6" t="str">
        <f t="shared" si="87"/>
        <v>Yes</v>
      </c>
      <c r="L1122" s="2">
        <f t="shared" si="89"/>
        <v>0.73445454545454547</v>
      </c>
      <c r="M1122" s="7">
        <f t="shared" si="86"/>
        <v>131.43333333340706</v>
      </c>
      <c r="N1122" s="6" t="s">
        <v>15</v>
      </c>
      <c r="P1122" s="6" t="s">
        <v>16</v>
      </c>
      <c r="Q1122">
        <f t="shared" si="88"/>
        <v>2024</v>
      </c>
    </row>
    <row r="1123" spans="1:17" x14ac:dyDescent="0.3">
      <c r="A1123" s="6">
        <v>1121</v>
      </c>
      <c r="B1123" s="6">
        <v>142</v>
      </c>
      <c r="C1123" t="s">
        <v>19</v>
      </c>
      <c r="D1123" t="s">
        <v>14</v>
      </c>
      <c r="E1123" s="1">
        <v>45245.679166666669</v>
      </c>
      <c r="F1123" s="1">
        <v>45247.472222222219</v>
      </c>
      <c r="G1123" s="1">
        <v>45247.709027777775</v>
      </c>
      <c r="H1123">
        <v>48</v>
      </c>
      <c r="I1123">
        <v>150</v>
      </c>
      <c r="J1123" s="7">
        <f t="shared" si="85"/>
        <v>43.033333333209157</v>
      </c>
      <c r="K1123" s="6" t="str">
        <f t="shared" si="87"/>
        <v>Yes</v>
      </c>
      <c r="L1123" s="2">
        <f t="shared" si="89"/>
        <v>0.73436363636363633</v>
      </c>
      <c r="M1123" s="7">
        <f t="shared" si="86"/>
        <v>48.716666666558012</v>
      </c>
      <c r="N1123" s="6" t="s">
        <v>15</v>
      </c>
      <c r="P1123" s="6" t="s">
        <v>16</v>
      </c>
      <c r="Q1123">
        <f t="shared" si="88"/>
        <v>2023</v>
      </c>
    </row>
    <row r="1124" spans="1:17" x14ac:dyDescent="0.3">
      <c r="A1124" s="6">
        <v>1122</v>
      </c>
      <c r="B1124" s="6">
        <v>189</v>
      </c>
      <c r="C1124" t="s">
        <v>19</v>
      </c>
      <c r="D1124" t="s">
        <v>14</v>
      </c>
      <c r="E1124" s="1">
        <v>43926.569444444445</v>
      </c>
      <c r="F1124" s="1">
        <v>43928.324305555558</v>
      </c>
      <c r="G1124" s="1">
        <v>43930.813194444447</v>
      </c>
      <c r="H1124">
        <v>48</v>
      </c>
      <c r="I1124">
        <v>150</v>
      </c>
      <c r="J1124" s="7">
        <f t="shared" si="85"/>
        <v>42.116666666697711</v>
      </c>
      <c r="K1124" s="6" t="str">
        <f t="shared" si="87"/>
        <v>Yes</v>
      </c>
      <c r="L1124" s="2">
        <f t="shared" si="89"/>
        <v>0.7342727272727273</v>
      </c>
      <c r="M1124" s="7">
        <f t="shared" si="86"/>
        <v>101.85000000003492</v>
      </c>
      <c r="N1124" s="6" t="s">
        <v>15</v>
      </c>
      <c r="P1124" s="6" t="s">
        <v>16</v>
      </c>
      <c r="Q1124">
        <f t="shared" si="88"/>
        <v>2020</v>
      </c>
    </row>
    <row r="1125" spans="1:17" x14ac:dyDescent="0.3">
      <c r="A1125" s="6">
        <v>1123</v>
      </c>
      <c r="B1125" s="6">
        <v>748</v>
      </c>
      <c r="C1125" t="s">
        <v>19</v>
      </c>
      <c r="D1125" t="s">
        <v>21</v>
      </c>
      <c r="E1125" s="1">
        <v>44546.536111111112</v>
      </c>
      <c r="F1125" s="1">
        <v>44546.558333333334</v>
      </c>
      <c r="G1125" s="1">
        <v>44546.692361111112</v>
      </c>
      <c r="H1125">
        <v>1</v>
      </c>
      <c r="I1125">
        <v>8</v>
      </c>
      <c r="J1125" s="7">
        <f t="shared" si="85"/>
        <v>0.53333333332557231</v>
      </c>
      <c r="K1125" s="6" t="str">
        <f t="shared" si="87"/>
        <v>Yes</v>
      </c>
      <c r="L1125" s="2">
        <f t="shared" si="89"/>
        <v>0.73418181818181816</v>
      </c>
      <c r="M1125" s="7">
        <f t="shared" si="86"/>
        <v>3.75</v>
      </c>
      <c r="N1125" s="6" t="s">
        <v>15</v>
      </c>
      <c r="P1125" s="6" t="s">
        <v>16</v>
      </c>
      <c r="Q1125">
        <f t="shared" si="88"/>
        <v>2021</v>
      </c>
    </row>
    <row r="1126" spans="1:17" x14ac:dyDescent="0.3">
      <c r="A1126" s="6">
        <v>1124</v>
      </c>
      <c r="B1126" s="6">
        <v>209</v>
      </c>
      <c r="C1126" t="s">
        <v>22</v>
      </c>
      <c r="D1126" t="s">
        <v>20</v>
      </c>
      <c r="E1126" s="1">
        <v>44928.697916666664</v>
      </c>
      <c r="F1126" s="1">
        <v>44929.001388888886</v>
      </c>
      <c r="G1126" s="1">
        <v>44929.729166666664</v>
      </c>
      <c r="H1126">
        <v>5</v>
      </c>
      <c r="I1126">
        <v>24</v>
      </c>
      <c r="J1126" s="7">
        <f t="shared" si="85"/>
        <v>7.2833333333255723</v>
      </c>
      <c r="K1126" s="6" t="str">
        <f t="shared" si="87"/>
        <v>NO</v>
      </c>
      <c r="L1126" s="2">
        <f t="shared" si="89"/>
        <v>0.73409090909090913</v>
      </c>
      <c r="M1126" s="7">
        <f t="shared" si="86"/>
        <v>24.75</v>
      </c>
      <c r="N1126" s="6" t="s">
        <v>15</v>
      </c>
      <c r="P1126" s="6" t="s">
        <v>17</v>
      </c>
      <c r="Q1126">
        <f t="shared" si="88"/>
        <v>2023</v>
      </c>
    </row>
    <row r="1127" spans="1:17" x14ac:dyDescent="0.3">
      <c r="A1127" s="6">
        <v>1125</v>
      </c>
      <c r="B1127" s="6">
        <v>787</v>
      </c>
      <c r="C1127" t="s">
        <v>22</v>
      </c>
      <c r="D1127" t="s">
        <v>14</v>
      </c>
      <c r="E1127" s="1">
        <v>44713.856249999997</v>
      </c>
      <c r="F1127" s="1">
        <v>44715.417361111111</v>
      </c>
      <c r="G1127" s="1">
        <v>44717.015277777777</v>
      </c>
      <c r="H1127">
        <v>48</v>
      </c>
      <c r="I1127">
        <v>150</v>
      </c>
      <c r="J1127" s="7">
        <f t="shared" si="85"/>
        <v>37.466666666732635</v>
      </c>
      <c r="K1127" s="6" t="str">
        <f t="shared" si="87"/>
        <v>Yes</v>
      </c>
      <c r="L1127" s="2">
        <f t="shared" si="89"/>
        <v>0.73409090909090913</v>
      </c>
      <c r="M1127" s="7">
        <f t="shared" si="86"/>
        <v>75.816666666709352</v>
      </c>
      <c r="N1127" s="6" t="s">
        <v>15</v>
      </c>
      <c r="P1127" s="6" t="s">
        <v>16</v>
      </c>
      <c r="Q1127">
        <f t="shared" si="88"/>
        <v>2022</v>
      </c>
    </row>
    <row r="1128" spans="1:17" x14ac:dyDescent="0.3">
      <c r="A1128" s="6">
        <v>1126</v>
      </c>
      <c r="B1128" s="6">
        <v>638</v>
      </c>
      <c r="C1128" t="s">
        <v>22</v>
      </c>
      <c r="D1128" t="s">
        <v>20</v>
      </c>
      <c r="E1128" s="1">
        <v>44567.410416666666</v>
      </c>
      <c r="F1128" s="1">
        <v>44567.563888888886</v>
      </c>
      <c r="G1128" s="1">
        <v>44568.032638888886</v>
      </c>
      <c r="H1128">
        <v>5</v>
      </c>
      <c r="I1128">
        <v>24</v>
      </c>
      <c r="J1128" s="7">
        <f t="shared" si="85"/>
        <v>3.6833333332906477</v>
      </c>
      <c r="K1128" s="6" t="str">
        <f t="shared" si="87"/>
        <v>Yes</v>
      </c>
      <c r="L1128" s="2">
        <f t="shared" si="89"/>
        <v>0.73399999999999999</v>
      </c>
      <c r="M1128" s="7">
        <f t="shared" si="86"/>
        <v>14.933333333290648</v>
      </c>
      <c r="N1128" s="6" t="s">
        <v>15</v>
      </c>
      <c r="P1128" s="6" t="s">
        <v>16</v>
      </c>
      <c r="Q1128">
        <f t="shared" si="88"/>
        <v>2022</v>
      </c>
    </row>
    <row r="1129" spans="1:17" x14ac:dyDescent="0.3">
      <c r="A1129" s="6">
        <v>1127</v>
      </c>
      <c r="B1129" s="6">
        <v>788</v>
      </c>
      <c r="C1129" t="s">
        <v>19</v>
      </c>
      <c r="D1129" t="s">
        <v>18</v>
      </c>
      <c r="E1129" s="1">
        <v>45260.157638888886</v>
      </c>
      <c r="F1129" s="1">
        <v>45261.09375</v>
      </c>
      <c r="G1129" s="1">
        <v>45261.811111111114</v>
      </c>
      <c r="H1129">
        <v>15</v>
      </c>
      <c r="I1129">
        <v>40</v>
      </c>
      <c r="J1129" s="7">
        <f t="shared" si="85"/>
        <v>22.466666666732635</v>
      </c>
      <c r="K1129" s="6" t="str">
        <f t="shared" si="87"/>
        <v>NO</v>
      </c>
      <c r="L1129" s="2">
        <f t="shared" si="89"/>
        <v>0.73390909090909096</v>
      </c>
      <c r="M1129" s="7">
        <f t="shared" si="86"/>
        <v>39.683333333465271</v>
      </c>
      <c r="N1129" s="6" t="s">
        <v>15</v>
      </c>
      <c r="P1129" s="6" t="s">
        <v>17</v>
      </c>
      <c r="Q1129">
        <f t="shared" si="88"/>
        <v>2023</v>
      </c>
    </row>
    <row r="1130" spans="1:17" x14ac:dyDescent="0.3">
      <c r="A1130" s="6">
        <v>1128</v>
      </c>
      <c r="B1130" s="6">
        <v>220</v>
      </c>
      <c r="C1130" t="s">
        <v>19</v>
      </c>
      <c r="D1130" t="s">
        <v>20</v>
      </c>
      <c r="E1130" s="1">
        <v>45564.924305555556</v>
      </c>
      <c r="F1130" s="1">
        <v>45565.20208333333</v>
      </c>
      <c r="G1130" s="1">
        <v>45565.515277777777</v>
      </c>
      <c r="H1130">
        <v>5</v>
      </c>
      <c r="I1130">
        <v>24</v>
      </c>
      <c r="J1130" s="7">
        <f t="shared" si="85"/>
        <v>6.6666666665696539</v>
      </c>
      <c r="K1130" s="6" t="str">
        <f t="shared" si="87"/>
        <v>NO</v>
      </c>
      <c r="L1130" s="2">
        <f t="shared" si="89"/>
        <v>0.73390909090909096</v>
      </c>
      <c r="M1130" s="7">
        <f t="shared" si="86"/>
        <v>14.183333333290648</v>
      </c>
      <c r="N1130" s="6" t="s">
        <v>15</v>
      </c>
      <c r="P1130" s="6" t="s">
        <v>17</v>
      </c>
      <c r="Q1130">
        <f t="shared" si="88"/>
        <v>2024</v>
      </c>
    </row>
    <row r="1131" spans="1:17" x14ac:dyDescent="0.3">
      <c r="A1131" s="6">
        <v>1129</v>
      </c>
      <c r="B1131" s="6">
        <v>730</v>
      </c>
      <c r="C1131" t="s">
        <v>13</v>
      </c>
      <c r="D1131" t="s">
        <v>20</v>
      </c>
      <c r="E1131" s="1">
        <v>44880.092361111114</v>
      </c>
      <c r="F1131" s="1">
        <v>44880.415972222225</v>
      </c>
      <c r="G1131" s="1">
        <v>44880.613888888889</v>
      </c>
      <c r="H1131">
        <v>5</v>
      </c>
      <c r="I1131">
        <v>24</v>
      </c>
      <c r="J1131" s="7">
        <f t="shared" si="85"/>
        <v>7.7666666666627862</v>
      </c>
      <c r="K1131" s="6" t="str">
        <f t="shared" si="87"/>
        <v>NO</v>
      </c>
      <c r="L1131" s="2">
        <f t="shared" si="89"/>
        <v>0.73390909090909096</v>
      </c>
      <c r="M1131" s="7">
        <f t="shared" si="86"/>
        <v>12.516666666604578</v>
      </c>
      <c r="N1131" s="6" t="s">
        <v>15</v>
      </c>
      <c r="P1131" s="6" t="s">
        <v>17</v>
      </c>
      <c r="Q1131">
        <f t="shared" si="88"/>
        <v>2022</v>
      </c>
    </row>
    <row r="1132" spans="1:17" x14ac:dyDescent="0.3">
      <c r="A1132" s="6">
        <v>1130</v>
      </c>
      <c r="B1132" s="6">
        <v>152</v>
      </c>
      <c r="C1132" t="s">
        <v>22</v>
      </c>
      <c r="D1132" t="s">
        <v>20</v>
      </c>
      <c r="E1132" s="1">
        <v>45274.626388888886</v>
      </c>
      <c r="F1132" s="1">
        <v>45274.750694444447</v>
      </c>
      <c r="G1132" s="1">
        <v>45275.231249999997</v>
      </c>
      <c r="H1132">
        <v>5</v>
      </c>
      <c r="I1132">
        <v>24</v>
      </c>
      <c r="J1132" s="7">
        <f t="shared" si="85"/>
        <v>2.9833333334536292</v>
      </c>
      <c r="K1132" s="6" t="str">
        <f t="shared" si="87"/>
        <v>Yes</v>
      </c>
      <c r="L1132" s="2">
        <f t="shared" si="89"/>
        <v>0.73390909090909096</v>
      </c>
      <c r="M1132" s="7">
        <f t="shared" si="86"/>
        <v>14.516666666662786</v>
      </c>
      <c r="N1132" s="6" t="s">
        <v>15</v>
      </c>
      <c r="P1132" s="6" t="s">
        <v>16</v>
      </c>
      <c r="Q1132">
        <f t="shared" si="88"/>
        <v>2023</v>
      </c>
    </row>
    <row r="1133" spans="1:17" x14ac:dyDescent="0.3">
      <c r="A1133" s="6">
        <v>1131</v>
      </c>
      <c r="B1133" s="6">
        <v>287</v>
      </c>
      <c r="C1133" t="s">
        <v>13</v>
      </c>
      <c r="D1133" t="s">
        <v>20</v>
      </c>
      <c r="E1133" s="1">
        <v>43912.165972222225</v>
      </c>
      <c r="F1133" s="1">
        <v>43912.300694444442</v>
      </c>
      <c r="G1133" s="1">
        <v>43912.968055555553</v>
      </c>
      <c r="H1133">
        <v>5</v>
      </c>
      <c r="I1133">
        <v>24</v>
      </c>
      <c r="J1133" s="7">
        <f t="shared" si="85"/>
        <v>3.2333333332207985</v>
      </c>
      <c r="K1133" s="6" t="str">
        <f t="shared" si="87"/>
        <v>Yes</v>
      </c>
      <c r="L1133" s="2">
        <f t="shared" si="89"/>
        <v>0.73381818181818181</v>
      </c>
      <c r="M1133" s="7">
        <f t="shared" si="86"/>
        <v>19.249999999883585</v>
      </c>
      <c r="N1133" s="6" t="s">
        <v>15</v>
      </c>
      <c r="P1133" s="6" t="s">
        <v>16</v>
      </c>
      <c r="Q1133">
        <f t="shared" si="88"/>
        <v>2020</v>
      </c>
    </row>
    <row r="1134" spans="1:17" x14ac:dyDescent="0.3">
      <c r="A1134" s="6">
        <v>1132</v>
      </c>
      <c r="B1134" s="6">
        <v>572</v>
      </c>
      <c r="C1134" t="s">
        <v>19</v>
      </c>
      <c r="D1134" t="s">
        <v>18</v>
      </c>
      <c r="E1134" s="1">
        <v>45439.081944444442</v>
      </c>
      <c r="F1134" s="1">
        <v>45439.574999999997</v>
      </c>
      <c r="G1134" s="1">
        <v>45440.265972222223</v>
      </c>
      <c r="H1134">
        <v>15</v>
      </c>
      <c r="I1134">
        <v>40</v>
      </c>
      <c r="J1134" s="7">
        <f t="shared" si="85"/>
        <v>11.833333333313931</v>
      </c>
      <c r="K1134" s="6" t="str">
        <f t="shared" si="87"/>
        <v>Yes</v>
      </c>
      <c r="L1134" s="2">
        <f t="shared" si="89"/>
        <v>0.73372727272727267</v>
      </c>
      <c r="M1134" s="7">
        <f t="shared" si="86"/>
        <v>28.416666666744277</v>
      </c>
      <c r="N1134" s="6" t="s">
        <v>15</v>
      </c>
      <c r="P1134" s="6" t="s">
        <v>16</v>
      </c>
      <c r="Q1134">
        <f t="shared" si="88"/>
        <v>2024</v>
      </c>
    </row>
    <row r="1135" spans="1:17" x14ac:dyDescent="0.3">
      <c r="A1135" s="6">
        <v>1133</v>
      </c>
      <c r="B1135" s="6">
        <v>479</v>
      </c>
      <c r="C1135" t="s">
        <v>13</v>
      </c>
      <c r="D1135" t="s">
        <v>18</v>
      </c>
      <c r="E1135" s="1">
        <v>45539.523611111108</v>
      </c>
      <c r="F1135" s="1">
        <v>45540.386805555558</v>
      </c>
      <c r="G1135" s="1">
        <v>45541.936805555553</v>
      </c>
      <c r="H1135">
        <v>15</v>
      </c>
      <c r="I1135">
        <v>40</v>
      </c>
      <c r="J1135" s="7">
        <f t="shared" si="85"/>
        <v>20.716666666790843</v>
      </c>
      <c r="K1135" s="6" t="str">
        <f t="shared" si="87"/>
        <v>NO</v>
      </c>
      <c r="L1135" s="2">
        <f t="shared" si="89"/>
        <v>0.73363636363636364</v>
      </c>
      <c r="M1135" s="7">
        <f t="shared" si="86"/>
        <v>57.916666666686069</v>
      </c>
      <c r="N1135" s="6" t="s">
        <v>15</v>
      </c>
      <c r="P1135" s="6" t="s">
        <v>17</v>
      </c>
      <c r="Q1135">
        <f t="shared" si="88"/>
        <v>2024</v>
      </c>
    </row>
    <row r="1136" spans="1:17" x14ac:dyDescent="0.3">
      <c r="A1136" s="6">
        <v>1134</v>
      </c>
      <c r="B1136" s="6">
        <v>367</v>
      </c>
      <c r="C1136" t="s">
        <v>19</v>
      </c>
      <c r="D1136" t="s">
        <v>14</v>
      </c>
      <c r="E1136" s="1">
        <v>44641.165277777778</v>
      </c>
      <c r="F1136" s="1">
        <v>44641.548611111109</v>
      </c>
      <c r="G1136" s="1">
        <v>44647.953472222223</v>
      </c>
      <c r="H1136">
        <v>48</v>
      </c>
      <c r="I1136">
        <v>150</v>
      </c>
      <c r="J1136" s="7">
        <f t="shared" si="85"/>
        <v>9.1999999999534339</v>
      </c>
      <c r="K1136" s="6" t="str">
        <f t="shared" si="87"/>
        <v>Yes</v>
      </c>
      <c r="L1136" s="2">
        <f t="shared" si="89"/>
        <v>0.73363636363636364</v>
      </c>
      <c r="M1136" s="7">
        <f t="shared" si="86"/>
        <v>162.91666666668607</v>
      </c>
      <c r="N1136" s="6" t="s">
        <v>15</v>
      </c>
      <c r="P1136" s="6" t="s">
        <v>16</v>
      </c>
      <c r="Q1136">
        <f t="shared" si="88"/>
        <v>2022</v>
      </c>
    </row>
    <row r="1137" spans="1:17" x14ac:dyDescent="0.3">
      <c r="A1137" s="6">
        <v>1135</v>
      </c>
      <c r="B1137" s="6">
        <v>20</v>
      </c>
      <c r="C1137" t="s">
        <v>22</v>
      </c>
      <c r="D1137" t="s">
        <v>18</v>
      </c>
      <c r="E1137" s="1">
        <v>44238.956944444442</v>
      </c>
      <c r="F1137" s="1">
        <v>44239.804861111108</v>
      </c>
      <c r="G1137" s="1">
        <v>44240.623611111114</v>
      </c>
      <c r="H1137">
        <v>15</v>
      </c>
      <c r="I1137">
        <v>40</v>
      </c>
      <c r="J1137" s="7">
        <f t="shared" si="85"/>
        <v>20.349999999976717</v>
      </c>
      <c r="K1137" s="6" t="str">
        <f t="shared" si="87"/>
        <v>NO</v>
      </c>
      <c r="L1137" s="2">
        <f t="shared" si="89"/>
        <v>0.7335454545454545</v>
      </c>
      <c r="M1137" s="7">
        <f t="shared" si="86"/>
        <v>40.000000000116415</v>
      </c>
      <c r="N1137" s="6" t="s">
        <v>15</v>
      </c>
      <c r="P1137" s="6" t="s">
        <v>17</v>
      </c>
      <c r="Q1137">
        <f t="shared" si="88"/>
        <v>2021</v>
      </c>
    </row>
    <row r="1138" spans="1:17" x14ac:dyDescent="0.3">
      <c r="A1138" s="6">
        <v>1136</v>
      </c>
      <c r="B1138" s="6">
        <v>543</v>
      </c>
      <c r="C1138" t="s">
        <v>13</v>
      </c>
      <c r="D1138" t="s">
        <v>21</v>
      </c>
      <c r="E1138" s="1">
        <v>44023.048611111109</v>
      </c>
      <c r="F1138" s="1">
        <v>44023.061111111114</v>
      </c>
      <c r="G1138" s="1">
        <v>44023.242361111108</v>
      </c>
      <c r="H1138">
        <v>1</v>
      </c>
      <c r="I1138">
        <v>8</v>
      </c>
      <c r="J1138" s="7">
        <f t="shared" si="85"/>
        <v>0.30000000010477379</v>
      </c>
      <c r="K1138" s="6" t="str">
        <f t="shared" si="87"/>
        <v>Yes</v>
      </c>
      <c r="L1138" s="2">
        <f t="shared" si="89"/>
        <v>0.7335454545454545</v>
      </c>
      <c r="M1138" s="7">
        <f t="shared" si="86"/>
        <v>4.6499999999650754</v>
      </c>
      <c r="N1138" s="6" t="s">
        <v>15</v>
      </c>
      <c r="P1138" s="6" t="s">
        <v>16</v>
      </c>
      <c r="Q1138">
        <f t="shared" si="88"/>
        <v>2020</v>
      </c>
    </row>
    <row r="1139" spans="1:17" x14ac:dyDescent="0.3">
      <c r="A1139" s="6">
        <v>1137</v>
      </c>
      <c r="B1139" s="6">
        <v>723</v>
      </c>
      <c r="C1139" t="s">
        <v>22</v>
      </c>
      <c r="D1139" t="s">
        <v>14</v>
      </c>
      <c r="E1139" s="1">
        <v>44601.199305555558</v>
      </c>
      <c r="F1139" s="1">
        <v>44602.928472222222</v>
      </c>
      <c r="G1139" s="1">
        <v>44608.605555555558</v>
      </c>
      <c r="H1139">
        <v>48</v>
      </c>
      <c r="I1139">
        <v>150</v>
      </c>
      <c r="J1139" s="7">
        <f t="shared" si="85"/>
        <v>41.499999999941792</v>
      </c>
      <c r="K1139" s="6" t="str">
        <f t="shared" si="87"/>
        <v>Yes</v>
      </c>
      <c r="L1139" s="2">
        <f t="shared" si="89"/>
        <v>0.73345454545454547</v>
      </c>
      <c r="M1139" s="7">
        <f t="shared" si="86"/>
        <v>177.75</v>
      </c>
      <c r="N1139" s="6" t="s">
        <v>15</v>
      </c>
      <c r="P1139" s="6" t="s">
        <v>16</v>
      </c>
      <c r="Q1139">
        <f t="shared" si="88"/>
        <v>2022</v>
      </c>
    </row>
    <row r="1140" spans="1:17" x14ac:dyDescent="0.3">
      <c r="A1140" s="6">
        <v>1138</v>
      </c>
      <c r="B1140" s="6">
        <v>470</v>
      </c>
      <c r="C1140" t="s">
        <v>13</v>
      </c>
      <c r="D1140" t="s">
        <v>21</v>
      </c>
      <c r="E1140" s="1">
        <v>44043.851388888892</v>
      </c>
      <c r="F1140" s="1">
        <v>44043.892361111109</v>
      </c>
      <c r="G1140" s="1">
        <v>44044.06527777778</v>
      </c>
      <c r="H1140">
        <v>1</v>
      </c>
      <c r="I1140">
        <v>8</v>
      </c>
      <c r="J1140" s="7">
        <f t="shared" si="85"/>
        <v>0.98333333322079852</v>
      </c>
      <c r="K1140" s="6" t="str">
        <f t="shared" si="87"/>
        <v>Yes</v>
      </c>
      <c r="L1140" s="2">
        <f t="shared" si="89"/>
        <v>0.73336363636363633</v>
      </c>
      <c r="M1140" s="7">
        <f t="shared" si="86"/>
        <v>5.1333333333022892</v>
      </c>
      <c r="N1140" s="6" t="s">
        <v>15</v>
      </c>
      <c r="P1140" s="6" t="s">
        <v>16</v>
      </c>
      <c r="Q1140">
        <f t="shared" si="88"/>
        <v>2020</v>
      </c>
    </row>
    <row r="1141" spans="1:17" x14ac:dyDescent="0.3">
      <c r="A1141" s="6">
        <v>1139</v>
      </c>
      <c r="B1141" s="6">
        <v>941</v>
      </c>
      <c r="C1141" t="s">
        <v>22</v>
      </c>
      <c r="D1141" t="s">
        <v>18</v>
      </c>
      <c r="E1141" s="1">
        <v>44640.478472222225</v>
      </c>
      <c r="F1141" s="1">
        <v>44641.397916666669</v>
      </c>
      <c r="G1141" s="1">
        <v>44642.620138888888</v>
      </c>
      <c r="H1141">
        <v>15</v>
      </c>
      <c r="I1141">
        <v>40</v>
      </c>
      <c r="J1141" s="7">
        <f t="shared" si="85"/>
        <v>22.066666666651145</v>
      </c>
      <c r="K1141" s="6" t="str">
        <f t="shared" si="87"/>
        <v>NO</v>
      </c>
      <c r="L1141" s="2">
        <f t="shared" si="89"/>
        <v>0.7332727272727273</v>
      </c>
      <c r="M1141" s="7">
        <f t="shared" si="86"/>
        <v>51.399999999906868</v>
      </c>
      <c r="N1141" s="6" t="s">
        <v>15</v>
      </c>
      <c r="P1141" s="6" t="s">
        <v>17</v>
      </c>
      <c r="Q1141">
        <f t="shared" si="88"/>
        <v>2022</v>
      </c>
    </row>
    <row r="1142" spans="1:17" x14ac:dyDescent="0.3">
      <c r="A1142" s="6">
        <v>1140</v>
      </c>
      <c r="B1142" s="6">
        <v>300</v>
      </c>
      <c r="C1142" t="s">
        <v>13</v>
      </c>
      <c r="D1142" t="s">
        <v>21</v>
      </c>
      <c r="E1142" s="1">
        <v>44836.62222222222</v>
      </c>
      <c r="F1142" s="1">
        <v>44836.625</v>
      </c>
      <c r="G1142" s="1">
        <v>44836.727777777778</v>
      </c>
      <c r="H1142">
        <v>1</v>
      </c>
      <c r="I1142">
        <v>8</v>
      </c>
      <c r="J1142" s="7">
        <f t="shared" si="85"/>
        <v>6.6666666709352285E-2</v>
      </c>
      <c r="K1142" s="6" t="str">
        <f t="shared" si="87"/>
        <v>Yes</v>
      </c>
      <c r="L1142" s="2">
        <f t="shared" si="89"/>
        <v>0.7332727272727273</v>
      </c>
      <c r="M1142" s="7">
        <f t="shared" si="86"/>
        <v>2.53333333338378</v>
      </c>
      <c r="N1142" s="6" t="s">
        <v>15</v>
      </c>
      <c r="P1142" s="6" t="s">
        <v>16</v>
      </c>
      <c r="Q1142">
        <f t="shared" si="88"/>
        <v>2022</v>
      </c>
    </row>
    <row r="1143" spans="1:17" x14ac:dyDescent="0.3">
      <c r="A1143" s="6">
        <v>1141</v>
      </c>
      <c r="B1143" s="6">
        <v>639</v>
      </c>
      <c r="C1143" t="s">
        <v>22</v>
      </c>
      <c r="D1143" t="s">
        <v>18</v>
      </c>
      <c r="E1143" s="1">
        <v>44800.970833333333</v>
      </c>
      <c r="F1143" s="1">
        <v>44801.768055555556</v>
      </c>
      <c r="G1143" s="1">
        <v>44804.549305555556</v>
      </c>
      <c r="H1143">
        <v>15</v>
      </c>
      <c r="I1143">
        <v>40</v>
      </c>
      <c r="J1143" s="7">
        <f t="shared" si="85"/>
        <v>19.133333333360497</v>
      </c>
      <c r="K1143" s="6" t="str">
        <f t="shared" si="87"/>
        <v>NO</v>
      </c>
      <c r="L1143" s="2">
        <f t="shared" si="89"/>
        <v>0.73318181818181816</v>
      </c>
      <c r="M1143" s="7">
        <f t="shared" si="86"/>
        <v>85.883333333360497</v>
      </c>
      <c r="N1143" s="6" t="s">
        <v>16</v>
      </c>
      <c r="P1143" s="6" t="s">
        <v>17</v>
      </c>
      <c r="Q1143">
        <f t="shared" si="88"/>
        <v>2022</v>
      </c>
    </row>
    <row r="1144" spans="1:17" x14ac:dyDescent="0.3">
      <c r="A1144" s="6">
        <v>1142</v>
      </c>
      <c r="B1144" s="6">
        <v>546</v>
      </c>
      <c r="C1144" t="s">
        <v>13</v>
      </c>
      <c r="D1144" t="s">
        <v>18</v>
      </c>
      <c r="E1144" s="1">
        <v>44583.822916666664</v>
      </c>
      <c r="F1144" s="1">
        <v>44584.524305555555</v>
      </c>
      <c r="G1144" s="1">
        <v>44587.298611111109</v>
      </c>
      <c r="H1144">
        <v>15</v>
      </c>
      <c r="I1144">
        <v>40</v>
      </c>
      <c r="J1144" s="7">
        <f t="shared" si="85"/>
        <v>16.833333333372138</v>
      </c>
      <c r="K1144" s="6" t="str">
        <f t="shared" si="87"/>
        <v>NO</v>
      </c>
      <c r="L1144" s="2">
        <f t="shared" si="89"/>
        <v>0.73318181818181816</v>
      </c>
      <c r="M1144" s="7">
        <f t="shared" si="86"/>
        <v>83.416666666686069</v>
      </c>
      <c r="N1144" s="6" t="s">
        <v>16</v>
      </c>
      <c r="P1144" s="6" t="s">
        <v>17</v>
      </c>
      <c r="Q1144">
        <f t="shared" si="88"/>
        <v>2022</v>
      </c>
    </row>
    <row r="1145" spans="1:17" x14ac:dyDescent="0.3">
      <c r="A1145" s="6">
        <v>1143</v>
      </c>
      <c r="B1145" s="6">
        <v>50</v>
      </c>
      <c r="C1145" t="s">
        <v>22</v>
      </c>
      <c r="D1145" t="s">
        <v>21</v>
      </c>
      <c r="E1145" s="1">
        <v>44894.390972222223</v>
      </c>
      <c r="F1145" s="1">
        <v>44894.421527777777</v>
      </c>
      <c r="G1145" s="1">
        <v>44894.501388888886</v>
      </c>
      <c r="H1145">
        <v>1</v>
      </c>
      <c r="I1145">
        <v>8</v>
      </c>
      <c r="J1145" s="7">
        <f t="shared" si="85"/>
        <v>0.73333333327900618</v>
      </c>
      <c r="K1145" s="6" t="str">
        <f t="shared" si="87"/>
        <v>Yes</v>
      </c>
      <c r="L1145" s="2">
        <f t="shared" si="89"/>
        <v>0.73318181818181816</v>
      </c>
      <c r="M1145" s="7">
        <f t="shared" si="86"/>
        <v>2.6499999999068677</v>
      </c>
      <c r="N1145" s="6" t="s">
        <v>15</v>
      </c>
      <c r="P1145" s="6" t="s">
        <v>16</v>
      </c>
      <c r="Q1145">
        <f t="shared" si="88"/>
        <v>2022</v>
      </c>
    </row>
    <row r="1146" spans="1:17" x14ac:dyDescent="0.3">
      <c r="A1146" s="6">
        <v>1144</v>
      </c>
      <c r="B1146" s="6">
        <v>16</v>
      </c>
      <c r="C1146" t="s">
        <v>22</v>
      </c>
      <c r="D1146" t="s">
        <v>21</v>
      </c>
      <c r="E1146" s="1">
        <v>44921.427083333336</v>
      </c>
      <c r="F1146" s="1">
        <v>44921.463194444441</v>
      </c>
      <c r="G1146" s="1">
        <v>44921.76666666667</v>
      </c>
      <c r="H1146">
        <v>1</v>
      </c>
      <c r="I1146">
        <v>8</v>
      </c>
      <c r="J1146" s="7">
        <f t="shared" si="85"/>
        <v>0.86666666652308777</v>
      </c>
      <c r="K1146" s="6" t="str">
        <f t="shared" si="87"/>
        <v>Yes</v>
      </c>
      <c r="L1146" s="2">
        <f t="shared" si="89"/>
        <v>0.73309090909090913</v>
      </c>
      <c r="M1146" s="7">
        <f t="shared" si="86"/>
        <v>8.1500000000232831</v>
      </c>
      <c r="N1146" s="6" t="s">
        <v>15</v>
      </c>
      <c r="P1146" s="6" t="s">
        <v>16</v>
      </c>
      <c r="Q1146">
        <f t="shared" si="88"/>
        <v>2022</v>
      </c>
    </row>
    <row r="1147" spans="1:17" x14ac:dyDescent="0.3">
      <c r="A1147" s="6">
        <v>1145</v>
      </c>
      <c r="B1147" s="6">
        <v>882</v>
      </c>
      <c r="C1147" t="s">
        <v>19</v>
      </c>
      <c r="D1147" t="s">
        <v>18</v>
      </c>
      <c r="E1147" s="1">
        <v>44191.711805555555</v>
      </c>
      <c r="F1147" s="1">
        <v>44192.660416666666</v>
      </c>
      <c r="G1147" s="1">
        <v>44193.673611111109</v>
      </c>
      <c r="H1147">
        <v>15</v>
      </c>
      <c r="I1147">
        <v>40</v>
      </c>
      <c r="J1147" s="7">
        <f t="shared" si="85"/>
        <v>22.766666666662786</v>
      </c>
      <c r="K1147" s="6" t="str">
        <f t="shared" si="87"/>
        <v>NO</v>
      </c>
      <c r="L1147" s="2">
        <f t="shared" si="89"/>
        <v>0.73299999999999998</v>
      </c>
      <c r="M1147" s="7">
        <f t="shared" si="86"/>
        <v>47.083333333313931</v>
      </c>
      <c r="N1147" s="6" t="s">
        <v>15</v>
      </c>
      <c r="P1147" s="6" t="s">
        <v>17</v>
      </c>
      <c r="Q1147">
        <f t="shared" si="88"/>
        <v>2020</v>
      </c>
    </row>
    <row r="1148" spans="1:17" x14ac:dyDescent="0.3">
      <c r="A1148" s="6">
        <v>1146</v>
      </c>
      <c r="B1148" s="6">
        <v>965</v>
      </c>
      <c r="C1148" t="s">
        <v>13</v>
      </c>
      <c r="D1148" t="s">
        <v>14</v>
      </c>
      <c r="E1148" s="1">
        <v>44895.165972222225</v>
      </c>
      <c r="F1148" s="1">
        <v>44896.160416666666</v>
      </c>
      <c r="G1148" s="1">
        <v>44896.455555555556</v>
      </c>
      <c r="H1148">
        <v>48</v>
      </c>
      <c r="I1148">
        <v>150</v>
      </c>
      <c r="J1148" s="7">
        <f t="shared" si="85"/>
        <v>23.866666666581295</v>
      </c>
      <c r="K1148" s="6" t="str">
        <f t="shared" si="87"/>
        <v>Yes</v>
      </c>
      <c r="L1148" s="2">
        <f t="shared" si="89"/>
        <v>0.73299999999999998</v>
      </c>
      <c r="M1148" s="7">
        <f t="shared" si="86"/>
        <v>30.949999999953434</v>
      </c>
      <c r="N1148" s="6" t="s">
        <v>15</v>
      </c>
      <c r="P1148" s="6" t="s">
        <v>16</v>
      </c>
      <c r="Q1148">
        <f t="shared" si="88"/>
        <v>2022</v>
      </c>
    </row>
    <row r="1149" spans="1:17" x14ac:dyDescent="0.3">
      <c r="A1149" s="6">
        <v>1147</v>
      </c>
      <c r="B1149" s="6">
        <v>98</v>
      </c>
      <c r="C1149" t="s">
        <v>13</v>
      </c>
      <c r="D1149" t="s">
        <v>14</v>
      </c>
      <c r="E1149" s="1">
        <v>44093.363888888889</v>
      </c>
      <c r="F1149" s="1">
        <v>44094.644444444442</v>
      </c>
      <c r="G1149" s="1">
        <v>44098.243750000001</v>
      </c>
      <c r="H1149">
        <v>48</v>
      </c>
      <c r="I1149">
        <v>150</v>
      </c>
      <c r="J1149" s="7">
        <f t="shared" si="85"/>
        <v>30.733333333279006</v>
      </c>
      <c r="K1149" s="6" t="str">
        <f t="shared" si="87"/>
        <v>Yes</v>
      </c>
      <c r="L1149" s="2">
        <f t="shared" si="89"/>
        <v>0.73290909090909095</v>
      </c>
      <c r="M1149" s="7">
        <f t="shared" si="86"/>
        <v>117.11666666669771</v>
      </c>
      <c r="N1149" s="6" t="s">
        <v>15</v>
      </c>
      <c r="P1149" s="6" t="s">
        <v>16</v>
      </c>
      <c r="Q1149">
        <f t="shared" si="88"/>
        <v>2020</v>
      </c>
    </row>
    <row r="1150" spans="1:17" x14ac:dyDescent="0.3">
      <c r="A1150" s="6">
        <v>1148</v>
      </c>
      <c r="B1150" s="6">
        <v>785</v>
      </c>
      <c r="C1150" t="s">
        <v>13</v>
      </c>
      <c r="D1150" t="s">
        <v>14</v>
      </c>
      <c r="E1150" s="1">
        <v>44769.467361111114</v>
      </c>
      <c r="F1150" s="1">
        <v>44771.364583333336</v>
      </c>
      <c r="G1150" s="1">
        <v>44771.920138888891</v>
      </c>
      <c r="H1150">
        <v>48</v>
      </c>
      <c r="I1150">
        <v>150</v>
      </c>
      <c r="J1150" s="7">
        <f t="shared" si="85"/>
        <v>45.533333333325572</v>
      </c>
      <c r="K1150" s="6" t="str">
        <f t="shared" si="87"/>
        <v>Yes</v>
      </c>
      <c r="L1150" s="2">
        <f t="shared" si="89"/>
        <v>0.73281818181818181</v>
      </c>
      <c r="M1150" s="7">
        <f t="shared" si="86"/>
        <v>58.866666666639503</v>
      </c>
      <c r="N1150" s="6" t="s">
        <v>15</v>
      </c>
      <c r="P1150" s="6" t="s">
        <v>16</v>
      </c>
      <c r="Q1150">
        <f t="shared" si="88"/>
        <v>2022</v>
      </c>
    </row>
    <row r="1151" spans="1:17" x14ac:dyDescent="0.3">
      <c r="A1151" s="6">
        <v>1149</v>
      </c>
      <c r="B1151" s="6">
        <v>201</v>
      </c>
      <c r="C1151" t="s">
        <v>19</v>
      </c>
      <c r="D1151" t="s">
        <v>14</v>
      </c>
      <c r="E1151" s="1">
        <v>44412.449305555558</v>
      </c>
      <c r="F1151" s="1">
        <v>44412.90625</v>
      </c>
      <c r="G1151" s="1">
        <v>44416.322222222225</v>
      </c>
      <c r="H1151">
        <v>48</v>
      </c>
      <c r="I1151">
        <v>150</v>
      </c>
      <c r="J1151" s="7">
        <f t="shared" si="85"/>
        <v>10.96666666661622</v>
      </c>
      <c r="K1151" s="6" t="str">
        <f t="shared" si="87"/>
        <v>Yes</v>
      </c>
      <c r="L1151" s="2">
        <f t="shared" si="89"/>
        <v>0.73272727272727278</v>
      </c>
      <c r="M1151" s="7">
        <f t="shared" si="86"/>
        <v>92.950000000011642</v>
      </c>
      <c r="N1151" s="6" t="s">
        <v>15</v>
      </c>
      <c r="P1151" s="6" t="s">
        <v>16</v>
      </c>
      <c r="Q1151">
        <f t="shared" si="88"/>
        <v>2021</v>
      </c>
    </row>
    <row r="1152" spans="1:17" x14ac:dyDescent="0.3">
      <c r="A1152" s="6">
        <v>1150</v>
      </c>
      <c r="B1152" s="6">
        <v>749</v>
      </c>
      <c r="C1152" t="s">
        <v>13</v>
      </c>
      <c r="D1152" t="s">
        <v>20</v>
      </c>
      <c r="E1152" s="1">
        <v>45257.193749999999</v>
      </c>
      <c r="F1152" s="1">
        <v>45257.245833333334</v>
      </c>
      <c r="G1152" s="1">
        <v>45257.792361111111</v>
      </c>
      <c r="H1152">
        <v>5</v>
      </c>
      <c r="I1152">
        <v>24</v>
      </c>
      <c r="J1152" s="7">
        <f t="shared" si="85"/>
        <v>1.2500000000582077</v>
      </c>
      <c r="K1152" s="6" t="str">
        <f t="shared" si="87"/>
        <v>Yes</v>
      </c>
      <c r="L1152" s="2">
        <f t="shared" si="89"/>
        <v>0.73263636363636364</v>
      </c>
      <c r="M1152" s="7">
        <f t="shared" si="86"/>
        <v>14.366666666697711</v>
      </c>
      <c r="N1152" s="6" t="s">
        <v>15</v>
      </c>
      <c r="P1152" s="6" t="s">
        <v>16</v>
      </c>
      <c r="Q1152">
        <f t="shared" si="88"/>
        <v>2023</v>
      </c>
    </row>
    <row r="1153" spans="1:17" x14ac:dyDescent="0.3">
      <c r="A1153" s="6">
        <v>1151</v>
      </c>
      <c r="B1153" s="6">
        <v>184</v>
      </c>
      <c r="C1153" t="s">
        <v>19</v>
      </c>
      <c r="D1153" t="s">
        <v>21</v>
      </c>
      <c r="E1153" s="1">
        <v>44318.884027777778</v>
      </c>
      <c r="F1153" s="1">
        <v>44318.909722222219</v>
      </c>
      <c r="G1153" s="1">
        <v>44318.992361111108</v>
      </c>
      <c r="H1153">
        <v>1</v>
      </c>
      <c r="I1153">
        <v>8</v>
      </c>
      <c r="J1153" s="7">
        <f t="shared" si="85"/>
        <v>0.61666666658129543</v>
      </c>
      <c r="K1153" s="6" t="str">
        <f t="shared" si="87"/>
        <v>Yes</v>
      </c>
      <c r="L1153" s="2">
        <f t="shared" si="89"/>
        <v>0.7325454545454545</v>
      </c>
      <c r="M1153" s="7">
        <f t="shared" si="86"/>
        <v>2.5999999999185093</v>
      </c>
      <c r="N1153" s="6" t="s">
        <v>15</v>
      </c>
      <c r="P1153" s="6" t="s">
        <v>16</v>
      </c>
      <c r="Q1153">
        <f t="shared" si="88"/>
        <v>2021</v>
      </c>
    </row>
    <row r="1154" spans="1:17" x14ac:dyDescent="0.3">
      <c r="A1154" s="6">
        <v>1152</v>
      </c>
      <c r="B1154" s="6">
        <v>851</v>
      </c>
      <c r="C1154" t="s">
        <v>13</v>
      </c>
      <c r="D1154" t="s">
        <v>20</v>
      </c>
      <c r="E1154" s="1">
        <v>44423.45</v>
      </c>
      <c r="F1154" s="1">
        <v>44423.747916666667</v>
      </c>
      <c r="G1154" s="1">
        <v>44424.231249999997</v>
      </c>
      <c r="H1154">
        <v>5</v>
      </c>
      <c r="I1154">
        <v>24</v>
      </c>
      <c r="J1154" s="7">
        <f t="shared" si="85"/>
        <v>7.1500000000814907</v>
      </c>
      <c r="K1154" s="6" t="str">
        <f t="shared" si="87"/>
        <v>NO</v>
      </c>
      <c r="L1154" s="2">
        <f t="shared" si="89"/>
        <v>0.73245454545454547</v>
      </c>
      <c r="M1154" s="7">
        <f t="shared" si="86"/>
        <v>18.75</v>
      </c>
      <c r="N1154" s="6" t="s">
        <v>15</v>
      </c>
      <c r="P1154" s="6" t="s">
        <v>17</v>
      </c>
      <c r="Q1154">
        <f t="shared" si="88"/>
        <v>2021</v>
      </c>
    </row>
    <row r="1155" spans="1:17" x14ac:dyDescent="0.3">
      <c r="A1155" s="6">
        <v>1153</v>
      </c>
      <c r="B1155" s="6">
        <v>216</v>
      </c>
      <c r="C1155" t="s">
        <v>13</v>
      </c>
      <c r="D1155" t="s">
        <v>20</v>
      </c>
      <c r="E1155" s="1">
        <v>45455.59097222222</v>
      </c>
      <c r="F1155" s="1">
        <v>45455.69027777778</v>
      </c>
      <c r="G1155" s="1">
        <v>45455.993750000001</v>
      </c>
      <c r="H1155">
        <v>5</v>
      </c>
      <c r="I1155">
        <v>24</v>
      </c>
      <c r="J1155" s="7">
        <f t="shared" ref="J1155:J1218" si="90">(F1155-E1155)*24</f>
        <v>2.3833333334187046</v>
      </c>
      <c r="K1155" s="6" t="str">
        <f t="shared" si="87"/>
        <v>Yes</v>
      </c>
      <c r="L1155" s="2">
        <f t="shared" si="89"/>
        <v>0.73245454545454547</v>
      </c>
      <c r="M1155" s="7">
        <f t="shared" ref="M1155:M1218" si="91">(G1155-E1155)*24</f>
        <v>9.6666666667442769</v>
      </c>
      <c r="N1155" s="6" t="s">
        <v>15</v>
      </c>
      <c r="P1155" s="6" t="s">
        <v>16</v>
      </c>
      <c r="Q1155">
        <f t="shared" si="88"/>
        <v>2024</v>
      </c>
    </row>
    <row r="1156" spans="1:17" x14ac:dyDescent="0.3">
      <c r="A1156" s="6">
        <v>1154</v>
      </c>
      <c r="B1156" s="6">
        <v>411</v>
      </c>
      <c r="C1156" t="s">
        <v>19</v>
      </c>
      <c r="D1156" t="s">
        <v>20</v>
      </c>
      <c r="E1156" s="1">
        <v>44177.62222222222</v>
      </c>
      <c r="F1156" s="1">
        <v>44177.724999999999</v>
      </c>
      <c r="G1156" s="1">
        <v>44178.208333333336</v>
      </c>
      <c r="H1156">
        <v>5</v>
      </c>
      <c r="I1156">
        <v>24</v>
      </c>
      <c r="J1156" s="7">
        <f t="shared" si="90"/>
        <v>2.4666666666744277</v>
      </c>
      <c r="K1156" s="6" t="str">
        <f t="shared" ref="K1156:K1219" si="92">IF(J1156&lt;=H1156,"Yes","NO")</f>
        <v>Yes</v>
      </c>
      <c r="L1156" s="2">
        <f t="shared" si="89"/>
        <v>0.73236363636363633</v>
      </c>
      <c r="M1156" s="7">
        <f t="shared" si="91"/>
        <v>14.06666666676756</v>
      </c>
      <c r="N1156" s="6" t="s">
        <v>15</v>
      </c>
      <c r="P1156" s="6" t="s">
        <v>16</v>
      </c>
      <c r="Q1156">
        <f t="shared" ref="Q1156:Q1219" si="93">YEAR(E1156)</f>
        <v>2020</v>
      </c>
    </row>
    <row r="1157" spans="1:17" x14ac:dyDescent="0.3">
      <c r="A1157" s="6">
        <v>1155</v>
      </c>
      <c r="B1157" s="6">
        <v>59</v>
      </c>
      <c r="C1157" t="s">
        <v>19</v>
      </c>
      <c r="D1157" t="s">
        <v>18</v>
      </c>
      <c r="E1157" s="1">
        <v>45477.508333333331</v>
      </c>
      <c r="F1157" s="1">
        <v>45477.785416666666</v>
      </c>
      <c r="G1157" s="1">
        <v>45478.047222222223</v>
      </c>
      <c r="H1157">
        <v>15</v>
      </c>
      <c r="I1157">
        <v>40</v>
      </c>
      <c r="J1157" s="7">
        <f t="shared" si="90"/>
        <v>6.6500000000232831</v>
      </c>
      <c r="K1157" s="6" t="str">
        <f t="shared" si="92"/>
        <v>Yes</v>
      </c>
      <c r="L1157" s="2">
        <f t="shared" ref="L1157:L1220" si="94">COUNTIF(K1157:K12156,"YES")/11000</f>
        <v>0.7322727272727273</v>
      </c>
      <c r="M1157" s="7">
        <f t="shared" si="91"/>
        <v>12.933333333407063</v>
      </c>
      <c r="N1157" s="6" t="s">
        <v>15</v>
      </c>
      <c r="P1157" s="6" t="s">
        <v>16</v>
      </c>
      <c r="Q1157">
        <f t="shared" si="93"/>
        <v>2024</v>
      </c>
    </row>
    <row r="1158" spans="1:17" x14ac:dyDescent="0.3">
      <c r="A1158" s="6">
        <v>1156</v>
      </c>
      <c r="B1158" s="6">
        <v>573</v>
      </c>
      <c r="C1158" t="s">
        <v>22</v>
      </c>
      <c r="D1158" t="s">
        <v>14</v>
      </c>
      <c r="E1158" s="1">
        <v>44915.914583333331</v>
      </c>
      <c r="F1158" s="1">
        <v>44916.682638888888</v>
      </c>
      <c r="G1158" s="1">
        <v>44922.091666666667</v>
      </c>
      <c r="H1158">
        <v>48</v>
      </c>
      <c r="I1158">
        <v>150</v>
      </c>
      <c r="J1158" s="7">
        <f t="shared" si="90"/>
        <v>18.433333333348855</v>
      </c>
      <c r="K1158" s="6" t="str">
        <f t="shared" si="92"/>
        <v>Yes</v>
      </c>
      <c r="L1158" s="2">
        <f t="shared" si="94"/>
        <v>0.73218181818181816</v>
      </c>
      <c r="M1158" s="7">
        <f t="shared" si="91"/>
        <v>148.25000000005821</v>
      </c>
      <c r="N1158" s="6" t="s">
        <v>15</v>
      </c>
      <c r="P1158" s="6" t="s">
        <v>16</v>
      </c>
      <c r="Q1158">
        <f t="shared" si="93"/>
        <v>2022</v>
      </c>
    </row>
    <row r="1159" spans="1:17" x14ac:dyDescent="0.3">
      <c r="A1159" s="6">
        <v>1157</v>
      </c>
      <c r="B1159" s="6">
        <v>461</v>
      </c>
      <c r="C1159" t="s">
        <v>19</v>
      </c>
      <c r="D1159" t="s">
        <v>20</v>
      </c>
      <c r="E1159" s="1">
        <v>44551.875</v>
      </c>
      <c r="F1159" s="1">
        <v>44552.195138888892</v>
      </c>
      <c r="G1159" s="1">
        <v>44552.750694444447</v>
      </c>
      <c r="H1159">
        <v>5</v>
      </c>
      <c r="I1159">
        <v>24</v>
      </c>
      <c r="J1159" s="7">
        <f t="shared" si="90"/>
        <v>7.683333333407063</v>
      </c>
      <c r="K1159" s="6" t="str">
        <f t="shared" si="92"/>
        <v>NO</v>
      </c>
      <c r="L1159" s="2">
        <f t="shared" si="94"/>
        <v>0.73209090909090913</v>
      </c>
      <c r="M1159" s="7">
        <f t="shared" si="91"/>
        <v>21.016666666720994</v>
      </c>
      <c r="N1159" s="6" t="s">
        <v>15</v>
      </c>
      <c r="P1159" s="6" t="s">
        <v>17</v>
      </c>
      <c r="Q1159">
        <f t="shared" si="93"/>
        <v>2021</v>
      </c>
    </row>
    <row r="1160" spans="1:17" x14ac:dyDescent="0.3">
      <c r="A1160" s="6">
        <v>1158</v>
      </c>
      <c r="B1160" s="6">
        <v>360</v>
      </c>
      <c r="C1160" t="s">
        <v>19</v>
      </c>
      <c r="D1160" t="s">
        <v>18</v>
      </c>
      <c r="E1160" s="1">
        <v>44976.293749999997</v>
      </c>
      <c r="F1160" s="1">
        <v>44976.981944444444</v>
      </c>
      <c r="G1160" s="1">
        <v>44977.230555555558</v>
      </c>
      <c r="H1160">
        <v>15</v>
      </c>
      <c r="I1160">
        <v>40</v>
      </c>
      <c r="J1160" s="7">
        <f t="shared" si="90"/>
        <v>16.516666666720994</v>
      </c>
      <c r="K1160" s="6" t="str">
        <f t="shared" si="92"/>
        <v>NO</v>
      </c>
      <c r="L1160" s="2">
        <f t="shared" si="94"/>
        <v>0.73209090909090913</v>
      </c>
      <c r="M1160" s="7">
        <f t="shared" si="91"/>
        <v>22.483333333453629</v>
      </c>
      <c r="N1160" s="6" t="s">
        <v>15</v>
      </c>
      <c r="P1160" s="6" t="s">
        <v>17</v>
      </c>
      <c r="Q1160">
        <f t="shared" si="93"/>
        <v>2023</v>
      </c>
    </row>
    <row r="1161" spans="1:17" x14ac:dyDescent="0.3">
      <c r="A1161" s="6">
        <v>1159</v>
      </c>
      <c r="B1161" s="6">
        <v>519</v>
      </c>
      <c r="C1161" t="s">
        <v>22</v>
      </c>
      <c r="D1161" t="s">
        <v>14</v>
      </c>
      <c r="E1161" s="1">
        <v>45222.963888888888</v>
      </c>
      <c r="F1161" s="1">
        <v>45223.534722222219</v>
      </c>
      <c r="G1161" s="1">
        <v>45228.055555555555</v>
      </c>
      <c r="H1161">
        <v>48</v>
      </c>
      <c r="I1161">
        <v>150</v>
      </c>
      <c r="J1161" s="7">
        <f t="shared" si="90"/>
        <v>13.699999999953434</v>
      </c>
      <c r="K1161" s="6" t="str">
        <f t="shared" si="92"/>
        <v>Yes</v>
      </c>
      <c r="L1161" s="2">
        <f t="shared" si="94"/>
        <v>0.73209090909090913</v>
      </c>
      <c r="M1161" s="7">
        <f t="shared" si="91"/>
        <v>122.20000000001164</v>
      </c>
      <c r="N1161" s="6" t="s">
        <v>15</v>
      </c>
      <c r="P1161" s="6" t="s">
        <v>16</v>
      </c>
      <c r="Q1161">
        <f t="shared" si="93"/>
        <v>2023</v>
      </c>
    </row>
    <row r="1162" spans="1:17" x14ac:dyDescent="0.3">
      <c r="A1162" s="6">
        <v>1160</v>
      </c>
      <c r="B1162" s="6">
        <v>761</v>
      </c>
      <c r="C1162" t="s">
        <v>13</v>
      </c>
      <c r="D1162" t="s">
        <v>21</v>
      </c>
      <c r="E1162" s="1">
        <v>44030.207638888889</v>
      </c>
      <c r="F1162" s="1">
        <v>44030.229861111111</v>
      </c>
      <c r="G1162" s="1">
        <v>44030.297222222223</v>
      </c>
      <c r="H1162">
        <v>1</v>
      </c>
      <c r="I1162">
        <v>8</v>
      </c>
      <c r="J1162" s="7">
        <f t="shared" si="90"/>
        <v>0.53333333332557231</v>
      </c>
      <c r="K1162" s="6" t="str">
        <f t="shared" si="92"/>
        <v>Yes</v>
      </c>
      <c r="L1162" s="2">
        <f t="shared" si="94"/>
        <v>0.73199999999999998</v>
      </c>
      <c r="M1162" s="7">
        <f t="shared" si="91"/>
        <v>2.1500000000232831</v>
      </c>
      <c r="N1162" s="6" t="s">
        <v>15</v>
      </c>
      <c r="P1162" s="6" t="s">
        <v>16</v>
      </c>
      <c r="Q1162">
        <f t="shared" si="93"/>
        <v>2020</v>
      </c>
    </row>
    <row r="1163" spans="1:17" x14ac:dyDescent="0.3">
      <c r="A1163" s="6">
        <v>1161</v>
      </c>
      <c r="B1163" s="6">
        <v>194</v>
      </c>
      <c r="C1163" t="s">
        <v>19</v>
      </c>
      <c r="D1163" t="s">
        <v>18</v>
      </c>
      <c r="E1163" s="1">
        <v>45507.15625</v>
      </c>
      <c r="F1163" s="1">
        <v>45507.560416666667</v>
      </c>
      <c r="G1163" s="1">
        <v>45508.442361111112</v>
      </c>
      <c r="H1163">
        <v>15</v>
      </c>
      <c r="I1163">
        <v>40</v>
      </c>
      <c r="J1163" s="7">
        <f t="shared" si="90"/>
        <v>9.7000000000116415</v>
      </c>
      <c r="K1163" s="6" t="str">
        <f t="shared" si="92"/>
        <v>Yes</v>
      </c>
      <c r="L1163" s="2">
        <f t="shared" si="94"/>
        <v>0.73190909090909095</v>
      </c>
      <c r="M1163" s="7">
        <f t="shared" si="91"/>
        <v>30.866666666697711</v>
      </c>
      <c r="N1163" s="6" t="s">
        <v>15</v>
      </c>
      <c r="P1163" s="6" t="s">
        <v>16</v>
      </c>
      <c r="Q1163">
        <f t="shared" si="93"/>
        <v>2024</v>
      </c>
    </row>
    <row r="1164" spans="1:17" x14ac:dyDescent="0.3">
      <c r="A1164" s="6">
        <v>1162</v>
      </c>
      <c r="B1164" s="6">
        <v>993</v>
      </c>
      <c r="C1164" t="s">
        <v>13</v>
      </c>
      <c r="D1164" t="s">
        <v>14</v>
      </c>
      <c r="E1164" s="1">
        <v>44488.875694444447</v>
      </c>
      <c r="F1164" s="1">
        <v>44490.15347222222</v>
      </c>
      <c r="G1164" s="1">
        <v>44493.510416666664</v>
      </c>
      <c r="H1164">
        <v>48</v>
      </c>
      <c r="I1164">
        <v>150</v>
      </c>
      <c r="J1164" s="7">
        <f t="shared" si="90"/>
        <v>30.666666666569654</v>
      </c>
      <c r="K1164" s="6" t="str">
        <f t="shared" si="92"/>
        <v>Yes</v>
      </c>
      <c r="L1164" s="2">
        <f t="shared" si="94"/>
        <v>0.73181818181818181</v>
      </c>
      <c r="M1164" s="7">
        <f t="shared" si="91"/>
        <v>111.2333333332208</v>
      </c>
      <c r="N1164" s="6" t="s">
        <v>15</v>
      </c>
      <c r="P1164" s="6" t="s">
        <v>16</v>
      </c>
      <c r="Q1164">
        <f t="shared" si="93"/>
        <v>2021</v>
      </c>
    </row>
    <row r="1165" spans="1:17" x14ac:dyDescent="0.3">
      <c r="A1165" s="6">
        <v>1163</v>
      </c>
      <c r="B1165" s="6">
        <v>583</v>
      </c>
      <c r="C1165" t="s">
        <v>22</v>
      </c>
      <c r="D1165" t="s">
        <v>18</v>
      </c>
      <c r="E1165" s="1">
        <v>45223.676388888889</v>
      </c>
      <c r="F1165" s="1">
        <v>45224.638194444444</v>
      </c>
      <c r="G1165" s="1">
        <v>45226.060416666667</v>
      </c>
      <c r="H1165">
        <v>15</v>
      </c>
      <c r="I1165">
        <v>40</v>
      </c>
      <c r="J1165" s="7">
        <f t="shared" si="90"/>
        <v>23.083333333313931</v>
      </c>
      <c r="K1165" s="6" t="str">
        <f t="shared" si="92"/>
        <v>NO</v>
      </c>
      <c r="L1165" s="2">
        <f t="shared" si="94"/>
        <v>0.73172727272727278</v>
      </c>
      <c r="M1165" s="7">
        <f t="shared" si="91"/>
        <v>57.216666666674428</v>
      </c>
      <c r="N1165" s="6" t="s">
        <v>15</v>
      </c>
      <c r="P1165" s="6" t="s">
        <v>17</v>
      </c>
      <c r="Q1165">
        <f t="shared" si="93"/>
        <v>2023</v>
      </c>
    </row>
    <row r="1166" spans="1:17" x14ac:dyDescent="0.3">
      <c r="A1166" s="6">
        <v>1164</v>
      </c>
      <c r="B1166" s="6">
        <v>660</v>
      </c>
      <c r="C1166" t="s">
        <v>22</v>
      </c>
      <c r="D1166" t="s">
        <v>14</v>
      </c>
      <c r="E1166" s="1">
        <v>45252.693749999999</v>
      </c>
      <c r="F1166" s="1">
        <v>45253.675694444442</v>
      </c>
      <c r="G1166" s="1">
        <v>45256.113194444442</v>
      </c>
      <c r="H1166">
        <v>48</v>
      </c>
      <c r="I1166">
        <v>150</v>
      </c>
      <c r="J1166" s="7">
        <f t="shared" si="90"/>
        <v>23.566666666651145</v>
      </c>
      <c r="K1166" s="6" t="str">
        <f t="shared" si="92"/>
        <v>Yes</v>
      </c>
      <c r="L1166" s="2">
        <f t="shared" si="94"/>
        <v>0.73172727272727278</v>
      </c>
      <c r="M1166" s="7">
        <f t="shared" si="91"/>
        <v>82.066666666651145</v>
      </c>
      <c r="N1166" s="6" t="s">
        <v>15</v>
      </c>
      <c r="P1166" s="6" t="s">
        <v>16</v>
      </c>
      <c r="Q1166">
        <f t="shared" si="93"/>
        <v>2023</v>
      </c>
    </row>
    <row r="1167" spans="1:17" x14ac:dyDescent="0.3">
      <c r="A1167" s="6">
        <v>1165</v>
      </c>
      <c r="B1167" s="6">
        <v>974</v>
      </c>
      <c r="C1167" t="s">
        <v>22</v>
      </c>
      <c r="D1167" t="s">
        <v>21</v>
      </c>
      <c r="E1167" s="1">
        <v>45516.757638888892</v>
      </c>
      <c r="F1167" s="1">
        <v>45516.76458333333</v>
      </c>
      <c r="G1167" s="1">
        <v>45516.849305555559</v>
      </c>
      <c r="H1167">
        <v>1</v>
      </c>
      <c r="I1167">
        <v>8</v>
      </c>
      <c r="J1167" s="7">
        <f t="shared" si="90"/>
        <v>0.16666666651144624</v>
      </c>
      <c r="K1167" s="6" t="str">
        <f t="shared" si="92"/>
        <v>Yes</v>
      </c>
      <c r="L1167" s="2">
        <f t="shared" si="94"/>
        <v>0.73163636363636364</v>
      </c>
      <c r="M1167" s="7">
        <f t="shared" si="91"/>
        <v>2.2000000000116415</v>
      </c>
      <c r="N1167" s="6" t="s">
        <v>15</v>
      </c>
      <c r="P1167" s="6" t="s">
        <v>16</v>
      </c>
      <c r="Q1167">
        <f t="shared" si="93"/>
        <v>2024</v>
      </c>
    </row>
    <row r="1168" spans="1:17" x14ac:dyDescent="0.3">
      <c r="A1168" s="6">
        <v>1166</v>
      </c>
      <c r="B1168" s="6">
        <v>877</v>
      </c>
      <c r="C1168" t="s">
        <v>22</v>
      </c>
      <c r="D1168" t="s">
        <v>14</v>
      </c>
      <c r="E1168" s="1">
        <v>44230.635416666664</v>
      </c>
      <c r="F1168" s="1">
        <v>44232.02847222222</v>
      </c>
      <c r="G1168" s="1">
        <v>44232.374305555553</v>
      </c>
      <c r="H1168">
        <v>48</v>
      </c>
      <c r="I1168">
        <v>150</v>
      </c>
      <c r="J1168" s="7">
        <f t="shared" si="90"/>
        <v>33.433333333348855</v>
      </c>
      <c r="K1168" s="6" t="str">
        <f t="shared" si="92"/>
        <v>Yes</v>
      </c>
      <c r="L1168" s="2">
        <f t="shared" si="94"/>
        <v>0.7315454545454545</v>
      </c>
      <c r="M1168" s="7">
        <f t="shared" si="91"/>
        <v>41.733333333337214</v>
      </c>
      <c r="N1168" s="6" t="s">
        <v>15</v>
      </c>
      <c r="P1168" s="6" t="s">
        <v>16</v>
      </c>
      <c r="Q1168">
        <f t="shared" si="93"/>
        <v>2021</v>
      </c>
    </row>
    <row r="1169" spans="1:17" x14ac:dyDescent="0.3">
      <c r="A1169" s="6">
        <v>1167</v>
      </c>
      <c r="B1169" s="6">
        <v>691</v>
      </c>
      <c r="C1169" t="s">
        <v>19</v>
      </c>
      <c r="D1169" t="s">
        <v>18</v>
      </c>
      <c r="E1169" s="1">
        <v>45620.259722222225</v>
      </c>
      <c r="F1169" s="1">
        <v>45620.713194444441</v>
      </c>
      <c r="G1169" s="1">
        <v>45623.392361111109</v>
      </c>
      <c r="H1169">
        <v>15</v>
      </c>
      <c r="I1169">
        <v>40</v>
      </c>
      <c r="J1169" s="7">
        <f t="shared" si="90"/>
        <v>10.883333333185874</v>
      </c>
      <c r="K1169" s="6" t="str">
        <f t="shared" si="92"/>
        <v>Yes</v>
      </c>
      <c r="L1169" s="2">
        <f t="shared" si="94"/>
        <v>0.73145454545454547</v>
      </c>
      <c r="M1169" s="7">
        <f t="shared" si="91"/>
        <v>75.18333333323244</v>
      </c>
      <c r="N1169" s="6" t="s">
        <v>15</v>
      </c>
      <c r="P1169" s="6" t="s">
        <v>16</v>
      </c>
      <c r="Q1169">
        <f t="shared" si="93"/>
        <v>2024</v>
      </c>
    </row>
    <row r="1170" spans="1:17" x14ac:dyDescent="0.3">
      <c r="A1170" s="6">
        <v>1168</v>
      </c>
      <c r="B1170" s="6">
        <v>498</v>
      </c>
      <c r="C1170" t="s">
        <v>13</v>
      </c>
      <c r="D1170" t="s">
        <v>14</v>
      </c>
      <c r="E1170" s="1">
        <v>44648.440972222219</v>
      </c>
      <c r="F1170" s="1">
        <v>44648.507638888892</v>
      </c>
      <c r="G1170" s="1">
        <v>44653.381249999999</v>
      </c>
      <c r="H1170">
        <v>48</v>
      </c>
      <c r="I1170">
        <v>150</v>
      </c>
      <c r="J1170" s="7">
        <f t="shared" si="90"/>
        <v>1.6000000001513399</v>
      </c>
      <c r="K1170" s="6" t="str">
        <f t="shared" si="92"/>
        <v>Yes</v>
      </c>
      <c r="L1170" s="2">
        <f t="shared" si="94"/>
        <v>0.73136363636363633</v>
      </c>
      <c r="M1170" s="7">
        <f t="shared" si="91"/>
        <v>118.56666666670935</v>
      </c>
      <c r="N1170" s="6" t="s">
        <v>15</v>
      </c>
      <c r="P1170" s="6" t="s">
        <v>16</v>
      </c>
      <c r="Q1170">
        <f t="shared" si="93"/>
        <v>2022</v>
      </c>
    </row>
    <row r="1171" spans="1:17" x14ac:dyDescent="0.3">
      <c r="A1171" s="6">
        <v>1169</v>
      </c>
      <c r="B1171" s="6">
        <v>302</v>
      </c>
      <c r="C1171" t="s">
        <v>22</v>
      </c>
      <c r="D1171" t="s">
        <v>18</v>
      </c>
      <c r="E1171" s="1">
        <v>45093.486111111109</v>
      </c>
      <c r="F1171" s="1">
        <v>45094.191666666666</v>
      </c>
      <c r="G1171" s="1">
        <v>45094.527777777781</v>
      </c>
      <c r="H1171">
        <v>15</v>
      </c>
      <c r="I1171">
        <v>40</v>
      </c>
      <c r="J1171" s="7">
        <f t="shared" si="90"/>
        <v>16.933333333348855</v>
      </c>
      <c r="K1171" s="6" t="str">
        <f t="shared" si="92"/>
        <v>NO</v>
      </c>
      <c r="L1171" s="2">
        <f t="shared" si="94"/>
        <v>0.7312727272727273</v>
      </c>
      <c r="M1171" s="7">
        <f t="shared" si="91"/>
        <v>25.000000000116415</v>
      </c>
      <c r="N1171" s="6" t="s">
        <v>15</v>
      </c>
      <c r="P1171" s="6" t="s">
        <v>17</v>
      </c>
      <c r="Q1171">
        <f t="shared" si="93"/>
        <v>2023</v>
      </c>
    </row>
    <row r="1172" spans="1:17" x14ac:dyDescent="0.3">
      <c r="A1172" s="6">
        <v>1170</v>
      </c>
      <c r="B1172" s="6">
        <v>835</v>
      </c>
      <c r="C1172" t="s">
        <v>22</v>
      </c>
      <c r="D1172" t="s">
        <v>18</v>
      </c>
      <c r="E1172" s="1">
        <v>44966.630555555559</v>
      </c>
      <c r="F1172" s="1">
        <v>44966.993750000001</v>
      </c>
      <c r="G1172" s="1">
        <v>44968.979166666664</v>
      </c>
      <c r="H1172">
        <v>15</v>
      </c>
      <c r="I1172">
        <v>40</v>
      </c>
      <c r="J1172" s="7">
        <f t="shared" si="90"/>
        <v>8.71666666661622</v>
      </c>
      <c r="K1172" s="6" t="str">
        <f t="shared" si="92"/>
        <v>Yes</v>
      </c>
      <c r="L1172" s="2">
        <f t="shared" si="94"/>
        <v>0.7312727272727273</v>
      </c>
      <c r="M1172" s="7">
        <f t="shared" si="91"/>
        <v>56.366666666523088</v>
      </c>
      <c r="N1172" s="6" t="s">
        <v>15</v>
      </c>
      <c r="P1172" s="6" t="s">
        <v>16</v>
      </c>
      <c r="Q1172">
        <f t="shared" si="93"/>
        <v>2023</v>
      </c>
    </row>
    <row r="1173" spans="1:17" x14ac:dyDescent="0.3">
      <c r="A1173" s="6">
        <v>1171</v>
      </c>
      <c r="B1173" s="6">
        <v>107</v>
      </c>
      <c r="C1173" t="s">
        <v>13</v>
      </c>
      <c r="D1173" t="s">
        <v>20</v>
      </c>
      <c r="E1173" s="1">
        <v>45391.92291666667</v>
      </c>
      <c r="F1173" s="1">
        <v>45392.066666666666</v>
      </c>
      <c r="G1173" s="1">
        <v>45392.20416666667</v>
      </c>
      <c r="H1173">
        <v>5</v>
      </c>
      <c r="I1173">
        <v>24</v>
      </c>
      <c r="J1173" s="7">
        <f t="shared" si="90"/>
        <v>3.4499999998952262</v>
      </c>
      <c r="K1173" s="6" t="str">
        <f t="shared" si="92"/>
        <v>Yes</v>
      </c>
      <c r="L1173" s="2">
        <f t="shared" si="94"/>
        <v>0.73118181818181816</v>
      </c>
      <c r="M1173" s="7">
        <f t="shared" si="91"/>
        <v>6.75</v>
      </c>
      <c r="N1173" s="6" t="s">
        <v>15</v>
      </c>
      <c r="P1173" s="6" t="s">
        <v>16</v>
      </c>
      <c r="Q1173">
        <f t="shared" si="93"/>
        <v>2024</v>
      </c>
    </row>
    <row r="1174" spans="1:17" x14ac:dyDescent="0.3">
      <c r="A1174" s="6">
        <v>1172</v>
      </c>
      <c r="B1174" s="6">
        <v>283</v>
      </c>
      <c r="C1174" t="s">
        <v>19</v>
      </c>
      <c r="D1174" t="s">
        <v>18</v>
      </c>
      <c r="E1174" s="1">
        <v>44125.068055555559</v>
      </c>
      <c r="F1174" s="1">
        <v>44125.402083333334</v>
      </c>
      <c r="G1174" s="1">
        <v>44126.893750000003</v>
      </c>
      <c r="H1174">
        <v>15</v>
      </c>
      <c r="I1174">
        <v>40</v>
      </c>
      <c r="J1174" s="7">
        <f t="shared" si="90"/>
        <v>8.0166666666045785</v>
      </c>
      <c r="K1174" s="6" t="str">
        <f t="shared" si="92"/>
        <v>Yes</v>
      </c>
      <c r="L1174" s="2">
        <f t="shared" si="94"/>
        <v>0.73109090909090912</v>
      </c>
      <c r="M1174" s="7">
        <f t="shared" si="91"/>
        <v>43.816666666651145</v>
      </c>
      <c r="N1174" s="6" t="s">
        <v>15</v>
      </c>
      <c r="P1174" s="6" t="s">
        <v>16</v>
      </c>
      <c r="Q1174">
        <f t="shared" si="93"/>
        <v>2020</v>
      </c>
    </row>
    <row r="1175" spans="1:17" x14ac:dyDescent="0.3">
      <c r="A1175" s="6">
        <v>1173</v>
      </c>
      <c r="B1175" s="6">
        <v>623</v>
      </c>
      <c r="C1175" t="s">
        <v>19</v>
      </c>
      <c r="D1175" t="s">
        <v>20</v>
      </c>
      <c r="E1175" s="1">
        <v>45243.979166666664</v>
      </c>
      <c r="F1175" s="1">
        <v>45244.060416666667</v>
      </c>
      <c r="G1175" s="1">
        <v>45244.236805555556</v>
      </c>
      <c r="H1175">
        <v>5</v>
      </c>
      <c r="I1175">
        <v>24</v>
      </c>
      <c r="J1175" s="7">
        <f t="shared" si="90"/>
        <v>1.9500000000698492</v>
      </c>
      <c r="K1175" s="6" t="str">
        <f t="shared" si="92"/>
        <v>Yes</v>
      </c>
      <c r="L1175" s="2">
        <f t="shared" si="94"/>
        <v>0.73099999999999998</v>
      </c>
      <c r="M1175" s="7">
        <f t="shared" si="91"/>
        <v>6.183333333407063</v>
      </c>
      <c r="N1175" s="6" t="s">
        <v>15</v>
      </c>
      <c r="P1175" s="6" t="s">
        <v>16</v>
      </c>
      <c r="Q1175">
        <f t="shared" si="93"/>
        <v>2023</v>
      </c>
    </row>
    <row r="1176" spans="1:17" x14ac:dyDescent="0.3">
      <c r="A1176" s="6">
        <v>1174</v>
      </c>
      <c r="B1176" s="6">
        <v>308</v>
      </c>
      <c r="C1176" t="s">
        <v>19</v>
      </c>
      <c r="D1176" t="s">
        <v>14</v>
      </c>
      <c r="E1176" s="1">
        <v>43989.414583333331</v>
      </c>
      <c r="F1176" s="1">
        <v>43989.511805555558</v>
      </c>
      <c r="G1176" s="1">
        <v>43996.45208333333</v>
      </c>
      <c r="H1176">
        <v>48</v>
      </c>
      <c r="I1176">
        <v>150</v>
      </c>
      <c r="J1176" s="7">
        <f t="shared" si="90"/>
        <v>2.3333333334303461</v>
      </c>
      <c r="K1176" s="6" t="str">
        <f t="shared" si="92"/>
        <v>Yes</v>
      </c>
      <c r="L1176" s="2">
        <f t="shared" si="94"/>
        <v>0.73090909090909095</v>
      </c>
      <c r="M1176" s="7">
        <f t="shared" si="91"/>
        <v>168.89999999996508</v>
      </c>
      <c r="N1176" s="6" t="s">
        <v>15</v>
      </c>
      <c r="P1176" s="6" t="s">
        <v>16</v>
      </c>
      <c r="Q1176">
        <f t="shared" si="93"/>
        <v>2020</v>
      </c>
    </row>
    <row r="1177" spans="1:17" x14ac:dyDescent="0.3">
      <c r="A1177" s="6">
        <v>1175</v>
      </c>
      <c r="B1177" s="6">
        <v>994</v>
      </c>
      <c r="C1177" t="s">
        <v>22</v>
      </c>
      <c r="D1177" t="s">
        <v>20</v>
      </c>
      <c r="E1177" s="1">
        <v>44508.655555555553</v>
      </c>
      <c r="F1177" s="1">
        <v>44508.953472222223</v>
      </c>
      <c r="G1177" s="1">
        <v>44509.033333333333</v>
      </c>
      <c r="H1177">
        <v>5</v>
      </c>
      <c r="I1177">
        <v>24</v>
      </c>
      <c r="J1177" s="7">
        <f t="shared" si="90"/>
        <v>7.1500000000814907</v>
      </c>
      <c r="K1177" s="6" t="str">
        <f t="shared" si="92"/>
        <v>NO</v>
      </c>
      <c r="L1177" s="2">
        <f t="shared" si="94"/>
        <v>0.73081818181818181</v>
      </c>
      <c r="M1177" s="7">
        <f t="shared" si="91"/>
        <v>9.0666666667093523</v>
      </c>
      <c r="N1177" s="6" t="s">
        <v>15</v>
      </c>
      <c r="P1177" s="6" t="s">
        <v>17</v>
      </c>
      <c r="Q1177">
        <f t="shared" si="93"/>
        <v>2021</v>
      </c>
    </row>
    <row r="1178" spans="1:17" x14ac:dyDescent="0.3">
      <c r="A1178" s="6">
        <v>1176</v>
      </c>
      <c r="B1178" s="6">
        <v>742</v>
      </c>
      <c r="C1178" t="s">
        <v>22</v>
      </c>
      <c r="D1178" t="s">
        <v>20</v>
      </c>
      <c r="E1178" s="1">
        <v>45306.493750000001</v>
      </c>
      <c r="F1178" s="1">
        <v>45306.557638888888</v>
      </c>
      <c r="G1178" s="1">
        <v>45307.255555555559</v>
      </c>
      <c r="H1178">
        <v>5</v>
      </c>
      <c r="I1178">
        <v>24</v>
      </c>
      <c r="J1178" s="7">
        <f t="shared" si="90"/>
        <v>1.5333333332673647</v>
      </c>
      <c r="K1178" s="6" t="str">
        <f t="shared" si="92"/>
        <v>Yes</v>
      </c>
      <c r="L1178" s="2">
        <f t="shared" si="94"/>
        <v>0.73081818181818181</v>
      </c>
      <c r="M1178" s="7">
        <f t="shared" si="91"/>
        <v>18.28333333338378</v>
      </c>
      <c r="N1178" s="6" t="s">
        <v>15</v>
      </c>
      <c r="P1178" s="6" t="s">
        <v>16</v>
      </c>
      <c r="Q1178">
        <f t="shared" si="93"/>
        <v>2024</v>
      </c>
    </row>
    <row r="1179" spans="1:17" x14ac:dyDescent="0.3">
      <c r="A1179" s="6">
        <v>1177</v>
      </c>
      <c r="B1179" s="6">
        <v>879</v>
      </c>
      <c r="C1179" t="s">
        <v>19</v>
      </c>
      <c r="D1179" t="s">
        <v>21</v>
      </c>
      <c r="E1179" s="1">
        <v>44003.702777777777</v>
      </c>
      <c r="F1179" s="1">
        <v>44003.715277777781</v>
      </c>
      <c r="G1179" s="1">
        <v>44003.919444444444</v>
      </c>
      <c r="H1179">
        <v>1</v>
      </c>
      <c r="I1179">
        <v>8</v>
      </c>
      <c r="J1179" s="7">
        <f t="shared" si="90"/>
        <v>0.30000000010477379</v>
      </c>
      <c r="K1179" s="6" t="str">
        <f t="shared" si="92"/>
        <v>Yes</v>
      </c>
      <c r="L1179" s="2">
        <f t="shared" si="94"/>
        <v>0.73072727272727278</v>
      </c>
      <c r="M1179" s="7">
        <f t="shared" si="91"/>
        <v>5.2000000000116415</v>
      </c>
      <c r="N1179" s="6" t="s">
        <v>15</v>
      </c>
      <c r="P1179" s="6" t="s">
        <v>16</v>
      </c>
      <c r="Q1179">
        <f t="shared" si="93"/>
        <v>2020</v>
      </c>
    </row>
    <row r="1180" spans="1:17" x14ac:dyDescent="0.3">
      <c r="A1180" s="6">
        <v>1178</v>
      </c>
      <c r="B1180" s="6">
        <v>840</v>
      </c>
      <c r="C1180" t="s">
        <v>19</v>
      </c>
      <c r="D1180" t="s">
        <v>20</v>
      </c>
      <c r="E1180" s="1">
        <v>44559.308333333334</v>
      </c>
      <c r="F1180" s="1">
        <v>44559.355555555558</v>
      </c>
      <c r="G1180" s="1">
        <v>44559.481944444444</v>
      </c>
      <c r="H1180">
        <v>5</v>
      </c>
      <c r="I1180">
        <v>24</v>
      </c>
      <c r="J1180" s="7">
        <f t="shared" si="90"/>
        <v>1.1333333333604969</v>
      </c>
      <c r="K1180" s="6" t="str">
        <f t="shared" si="92"/>
        <v>Yes</v>
      </c>
      <c r="L1180" s="2">
        <f t="shared" si="94"/>
        <v>0.73063636363636364</v>
      </c>
      <c r="M1180" s="7">
        <f t="shared" si="91"/>
        <v>4.1666666666278616</v>
      </c>
      <c r="N1180" s="6" t="s">
        <v>15</v>
      </c>
      <c r="P1180" s="6" t="s">
        <v>16</v>
      </c>
      <c r="Q1180">
        <f t="shared" si="93"/>
        <v>2021</v>
      </c>
    </row>
    <row r="1181" spans="1:17" x14ac:dyDescent="0.3">
      <c r="A1181" s="6">
        <v>1179</v>
      </c>
      <c r="B1181" s="6">
        <v>801</v>
      </c>
      <c r="C1181" t="s">
        <v>13</v>
      </c>
      <c r="D1181" t="s">
        <v>20</v>
      </c>
      <c r="E1181" s="1">
        <v>45476.536111111112</v>
      </c>
      <c r="F1181" s="1">
        <v>45476.849305555559</v>
      </c>
      <c r="G1181" s="1">
        <v>45477.113194444442</v>
      </c>
      <c r="H1181">
        <v>5</v>
      </c>
      <c r="I1181">
        <v>24</v>
      </c>
      <c r="J1181" s="7">
        <f t="shared" si="90"/>
        <v>7.5166666667209938</v>
      </c>
      <c r="K1181" s="6" t="str">
        <f t="shared" si="92"/>
        <v>NO</v>
      </c>
      <c r="L1181" s="2">
        <f t="shared" si="94"/>
        <v>0.7305454545454545</v>
      </c>
      <c r="M1181" s="7">
        <f t="shared" si="91"/>
        <v>13.849999999918509</v>
      </c>
      <c r="N1181" s="6" t="s">
        <v>15</v>
      </c>
      <c r="P1181" s="6" t="s">
        <v>17</v>
      </c>
      <c r="Q1181">
        <f t="shared" si="93"/>
        <v>2024</v>
      </c>
    </row>
    <row r="1182" spans="1:17" x14ac:dyDescent="0.3">
      <c r="A1182" s="6">
        <v>1180</v>
      </c>
      <c r="B1182" s="6">
        <v>425</v>
      </c>
      <c r="C1182" t="s">
        <v>19</v>
      </c>
      <c r="D1182" t="s">
        <v>18</v>
      </c>
      <c r="E1182" s="1">
        <v>44156.577777777777</v>
      </c>
      <c r="F1182" s="1">
        <v>44156.831944444442</v>
      </c>
      <c r="G1182" s="1">
        <v>44159.781944444447</v>
      </c>
      <c r="H1182">
        <v>15</v>
      </c>
      <c r="I1182">
        <v>40</v>
      </c>
      <c r="J1182" s="7">
        <f t="shared" si="90"/>
        <v>6.0999999999767169</v>
      </c>
      <c r="K1182" s="6" t="str">
        <f t="shared" si="92"/>
        <v>Yes</v>
      </c>
      <c r="L1182" s="2">
        <f t="shared" si="94"/>
        <v>0.7305454545454545</v>
      </c>
      <c r="M1182" s="7">
        <f t="shared" si="91"/>
        <v>76.900000000081491</v>
      </c>
      <c r="N1182" s="6" t="s">
        <v>16</v>
      </c>
      <c r="P1182" s="6" t="s">
        <v>17</v>
      </c>
      <c r="Q1182">
        <f t="shared" si="93"/>
        <v>2020</v>
      </c>
    </row>
    <row r="1183" spans="1:17" x14ac:dyDescent="0.3">
      <c r="A1183" s="6">
        <v>1181</v>
      </c>
      <c r="B1183" s="6">
        <v>907</v>
      </c>
      <c r="C1183" t="s">
        <v>13</v>
      </c>
      <c r="D1183" t="s">
        <v>21</v>
      </c>
      <c r="E1183" s="1">
        <v>44199.697222222225</v>
      </c>
      <c r="F1183" s="1">
        <v>44199.7</v>
      </c>
      <c r="G1183" s="1">
        <v>44199.790277777778</v>
      </c>
      <c r="H1183">
        <v>1</v>
      </c>
      <c r="I1183">
        <v>8</v>
      </c>
      <c r="J1183" s="7">
        <f t="shared" si="90"/>
        <v>6.6666666534729302E-2</v>
      </c>
      <c r="K1183" s="6" t="str">
        <f t="shared" si="92"/>
        <v>Yes</v>
      </c>
      <c r="L1183" s="2">
        <f t="shared" si="94"/>
        <v>0.73045454545454547</v>
      </c>
      <c r="M1183" s="7">
        <f t="shared" si="91"/>
        <v>2.2333333332790062</v>
      </c>
      <c r="N1183" s="6" t="s">
        <v>15</v>
      </c>
      <c r="P1183" s="6" t="s">
        <v>16</v>
      </c>
      <c r="Q1183">
        <f t="shared" si="93"/>
        <v>2021</v>
      </c>
    </row>
    <row r="1184" spans="1:17" x14ac:dyDescent="0.3">
      <c r="A1184" s="6">
        <v>1182</v>
      </c>
      <c r="B1184" s="6">
        <v>426</v>
      </c>
      <c r="C1184" t="s">
        <v>19</v>
      </c>
      <c r="D1184" t="s">
        <v>20</v>
      </c>
      <c r="E1184" s="1">
        <v>44352.270833333336</v>
      </c>
      <c r="F1184" s="1">
        <v>44352.468055555553</v>
      </c>
      <c r="G1184" s="1">
        <v>44352.638194444444</v>
      </c>
      <c r="H1184">
        <v>5</v>
      </c>
      <c r="I1184">
        <v>24</v>
      </c>
      <c r="J1184" s="7">
        <f t="shared" si="90"/>
        <v>4.7333333332207985</v>
      </c>
      <c r="K1184" s="6" t="str">
        <f t="shared" si="92"/>
        <v>Yes</v>
      </c>
      <c r="L1184" s="2">
        <f t="shared" si="94"/>
        <v>0.73036363636363633</v>
      </c>
      <c r="M1184" s="7">
        <f t="shared" si="91"/>
        <v>8.816666666592937</v>
      </c>
      <c r="N1184" s="6" t="s">
        <v>15</v>
      </c>
      <c r="P1184" s="6" t="s">
        <v>16</v>
      </c>
      <c r="Q1184">
        <f t="shared" si="93"/>
        <v>2021</v>
      </c>
    </row>
    <row r="1185" spans="1:17" x14ac:dyDescent="0.3">
      <c r="A1185" s="6">
        <v>1183</v>
      </c>
      <c r="B1185" s="6">
        <v>666</v>
      </c>
      <c r="C1185" t="s">
        <v>19</v>
      </c>
      <c r="D1185" t="s">
        <v>20</v>
      </c>
      <c r="E1185" s="1">
        <v>44781.113888888889</v>
      </c>
      <c r="F1185" s="1">
        <v>44781.1875</v>
      </c>
      <c r="G1185" s="1">
        <v>44781.941666666666</v>
      </c>
      <c r="H1185">
        <v>5</v>
      </c>
      <c r="I1185">
        <v>24</v>
      </c>
      <c r="J1185" s="7">
        <f t="shared" si="90"/>
        <v>1.7666666666627862</v>
      </c>
      <c r="K1185" s="6" t="str">
        <f t="shared" si="92"/>
        <v>Yes</v>
      </c>
      <c r="L1185" s="2">
        <f t="shared" si="94"/>
        <v>0.7302727272727273</v>
      </c>
      <c r="M1185" s="7">
        <f t="shared" si="91"/>
        <v>19.866666666639503</v>
      </c>
      <c r="N1185" s="6" t="s">
        <v>15</v>
      </c>
      <c r="P1185" s="6" t="s">
        <v>16</v>
      </c>
      <c r="Q1185">
        <f t="shared" si="93"/>
        <v>2022</v>
      </c>
    </row>
    <row r="1186" spans="1:17" x14ac:dyDescent="0.3">
      <c r="A1186" s="6">
        <v>1184</v>
      </c>
      <c r="B1186" s="6">
        <v>344</v>
      </c>
      <c r="C1186" t="s">
        <v>22</v>
      </c>
      <c r="D1186" t="s">
        <v>20</v>
      </c>
      <c r="E1186" s="1">
        <v>45483.152777777781</v>
      </c>
      <c r="F1186" s="1">
        <v>45483.179166666669</v>
      </c>
      <c r="G1186" s="1">
        <v>45483.868750000001</v>
      </c>
      <c r="H1186">
        <v>5</v>
      </c>
      <c r="I1186">
        <v>24</v>
      </c>
      <c r="J1186" s="7">
        <f t="shared" si="90"/>
        <v>0.63333333330228925</v>
      </c>
      <c r="K1186" s="6" t="str">
        <f t="shared" si="92"/>
        <v>Yes</v>
      </c>
      <c r="L1186" s="2">
        <f t="shared" si="94"/>
        <v>0.73018181818181815</v>
      </c>
      <c r="M1186" s="7">
        <f t="shared" si="91"/>
        <v>17.183333333290648</v>
      </c>
      <c r="N1186" s="6" t="s">
        <v>15</v>
      </c>
      <c r="P1186" s="6" t="s">
        <v>16</v>
      </c>
      <c r="Q1186">
        <f t="shared" si="93"/>
        <v>2024</v>
      </c>
    </row>
    <row r="1187" spans="1:17" x14ac:dyDescent="0.3">
      <c r="A1187" s="6">
        <v>1185</v>
      </c>
      <c r="B1187" s="6">
        <v>216</v>
      </c>
      <c r="C1187" t="s">
        <v>22</v>
      </c>
      <c r="D1187" t="s">
        <v>21</v>
      </c>
      <c r="E1187" s="1">
        <v>43957.208333333336</v>
      </c>
      <c r="F1187" s="1">
        <v>43957.212500000001</v>
      </c>
      <c r="G1187" s="1">
        <v>43957.275000000001</v>
      </c>
      <c r="H1187">
        <v>1</v>
      </c>
      <c r="I1187">
        <v>8</v>
      </c>
      <c r="J1187" s="7">
        <f t="shared" si="90"/>
        <v>9.9999999976716936E-2</v>
      </c>
      <c r="K1187" s="6" t="str">
        <f t="shared" si="92"/>
        <v>Yes</v>
      </c>
      <c r="L1187" s="2">
        <f t="shared" si="94"/>
        <v>0.73009090909090912</v>
      </c>
      <c r="M1187" s="7">
        <f t="shared" si="91"/>
        <v>1.5999999999767169</v>
      </c>
      <c r="N1187" s="6" t="s">
        <v>15</v>
      </c>
      <c r="P1187" s="6" t="s">
        <v>16</v>
      </c>
      <c r="Q1187">
        <f t="shared" si="93"/>
        <v>2020</v>
      </c>
    </row>
    <row r="1188" spans="1:17" x14ac:dyDescent="0.3">
      <c r="A1188" s="6">
        <v>1186</v>
      </c>
      <c r="B1188" s="6">
        <v>973</v>
      </c>
      <c r="C1188" t="s">
        <v>13</v>
      </c>
      <c r="D1188" t="s">
        <v>14</v>
      </c>
      <c r="E1188" s="1">
        <v>44529.979166666664</v>
      </c>
      <c r="F1188" s="1">
        <v>44530.010416666664</v>
      </c>
      <c r="G1188" s="1">
        <v>44536.706250000003</v>
      </c>
      <c r="H1188">
        <v>48</v>
      </c>
      <c r="I1188">
        <v>150</v>
      </c>
      <c r="J1188" s="7">
        <f t="shared" si="90"/>
        <v>0.75</v>
      </c>
      <c r="K1188" s="6" t="str">
        <f t="shared" si="92"/>
        <v>Yes</v>
      </c>
      <c r="L1188" s="2">
        <f t="shared" si="94"/>
        <v>0.73</v>
      </c>
      <c r="M1188" s="7">
        <f t="shared" si="91"/>
        <v>161.45000000012806</v>
      </c>
      <c r="N1188" s="6" t="s">
        <v>15</v>
      </c>
      <c r="P1188" s="6" t="s">
        <v>16</v>
      </c>
      <c r="Q1188">
        <f t="shared" si="93"/>
        <v>2021</v>
      </c>
    </row>
    <row r="1189" spans="1:17" x14ac:dyDescent="0.3">
      <c r="A1189" s="6">
        <v>1187</v>
      </c>
      <c r="B1189" s="6">
        <v>998</v>
      </c>
      <c r="C1189" t="s">
        <v>19</v>
      </c>
      <c r="D1189" t="s">
        <v>21</v>
      </c>
      <c r="E1189" s="1">
        <v>45723.210416666669</v>
      </c>
      <c r="F1189" s="1">
        <v>45723.226388888892</v>
      </c>
      <c r="G1189" s="1">
        <v>45723.40902777778</v>
      </c>
      <c r="H1189">
        <v>1</v>
      </c>
      <c r="I1189">
        <v>8</v>
      </c>
      <c r="J1189" s="7">
        <f t="shared" si="90"/>
        <v>0.38333333336049691</v>
      </c>
      <c r="K1189" s="6" t="str">
        <f t="shared" si="92"/>
        <v>Yes</v>
      </c>
      <c r="L1189" s="2">
        <f t="shared" si="94"/>
        <v>0.72990909090909095</v>
      </c>
      <c r="M1189" s="7">
        <f t="shared" si="91"/>
        <v>4.7666666666627862</v>
      </c>
      <c r="N1189" s="6" t="s">
        <v>15</v>
      </c>
      <c r="P1189" s="6" t="s">
        <v>16</v>
      </c>
      <c r="Q1189">
        <f t="shared" si="93"/>
        <v>2025</v>
      </c>
    </row>
    <row r="1190" spans="1:17" x14ac:dyDescent="0.3">
      <c r="A1190" s="6">
        <v>1188</v>
      </c>
      <c r="B1190" s="6">
        <v>729</v>
      </c>
      <c r="C1190" t="s">
        <v>13</v>
      </c>
      <c r="D1190" t="s">
        <v>21</v>
      </c>
      <c r="E1190" s="1">
        <v>45577.204861111109</v>
      </c>
      <c r="F1190" s="1">
        <v>45577.232638888891</v>
      </c>
      <c r="G1190" s="1">
        <v>45577.237500000003</v>
      </c>
      <c r="H1190">
        <v>1</v>
      </c>
      <c r="I1190">
        <v>8</v>
      </c>
      <c r="J1190" s="7">
        <f t="shared" si="90"/>
        <v>0.66666666674427688</v>
      </c>
      <c r="K1190" s="6" t="str">
        <f t="shared" si="92"/>
        <v>Yes</v>
      </c>
      <c r="L1190" s="2">
        <f t="shared" si="94"/>
        <v>0.72981818181818181</v>
      </c>
      <c r="M1190" s="7">
        <f t="shared" si="91"/>
        <v>0.78333333344198763</v>
      </c>
      <c r="N1190" s="6" t="s">
        <v>15</v>
      </c>
      <c r="P1190" s="6" t="s">
        <v>16</v>
      </c>
      <c r="Q1190">
        <f t="shared" si="93"/>
        <v>2024</v>
      </c>
    </row>
    <row r="1191" spans="1:17" x14ac:dyDescent="0.3">
      <c r="A1191" s="6">
        <v>1189</v>
      </c>
      <c r="B1191" s="6">
        <v>453</v>
      </c>
      <c r="C1191" t="s">
        <v>13</v>
      </c>
      <c r="D1191" t="s">
        <v>18</v>
      </c>
      <c r="E1191" s="1">
        <v>44924.09375</v>
      </c>
      <c r="F1191" s="1">
        <v>44924.53125</v>
      </c>
      <c r="G1191" s="1">
        <v>44927.058333333334</v>
      </c>
      <c r="H1191">
        <v>15</v>
      </c>
      <c r="I1191">
        <v>40</v>
      </c>
      <c r="J1191" s="7">
        <f t="shared" si="90"/>
        <v>10.5</v>
      </c>
      <c r="K1191" s="6" t="str">
        <f t="shared" si="92"/>
        <v>Yes</v>
      </c>
      <c r="L1191" s="2">
        <f t="shared" si="94"/>
        <v>0.72972727272727278</v>
      </c>
      <c r="M1191" s="7">
        <f t="shared" si="91"/>
        <v>71.150000000023283</v>
      </c>
      <c r="N1191" s="6" t="s">
        <v>15</v>
      </c>
      <c r="P1191" s="6" t="s">
        <v>16</v>
      </c>
      <c r="Q1191">
        <f t="shared" si="93"/>
        <v>2022</v>
      </c>
    </row>
    <row r="1192" spans="1:17" x14ac:dyDescent="0.3">
      <c r="A1192" s="6">
        <v>1190</v>
      </c>
      <c r="B1192" s="6">
        <v>330</v>
      </c>
      <c r="C1192" t="s">
        <v>22</v>
      </c>
      <c r="D1192" t="s">
        <v>14</v>
      </c>
      <c r="E1192" s="1">
        <v>43941.075694444444</v>
      </c>
      <c r="F1192" s="1">
        <v>43941.3125</v>
      </c>
      <c r="G1192" s="1">
        <v>43945.940972222219</v>
      </c>
      <c r="H1192">
        <v>48</v>
      </c>
      <c r="I1192">
        <v>150</v>
      </c>
      <c r="J1192" s="7">
        <f t="shared" si="90"/>
        <v>5.6833333333488554</v>
      </c>
      <c r="K1192" s="6" t="str">
        <f t="shared" si="92"/>
        <v>Yes</v>
      </c>
      <c r="L1192" s="2">
        <f t="shared" si="94"/>
        <v>0.72963636363636364</v>
      </c>
      <c r="M1192" s="7">
        <f t="shared" si="91"/>
        <v>116.76666666660458</v>
      </c>
      <c r="N1192" s="6" t="s">
        <v>15</v>
      </c>
      <c r="P1192" s="6" t="s">
        <v>16</v>
      </c>
      <c r="Q1192">
        <f t="shared" si="93"/>
        <v>2020</v>
      </c>
    </row>
    <row r="1193" spans="1:17" x14ac:dyDescent="0.3">
      <c r="A1193" s="6">
        <v>1191</v>
      </c>
      <c r="B1193" s="6">
        <v>651</v>
      </c>
      <c r="C1193" t="s">
        <v>13</v>
      </c>
      <c r="D1193" t="s">
        <v>20</v>
      </c>
      <c r="E1193" s="1">
        <v>44510.72152777778</v>
      </c>
      <c r="F1193" s="1">
        <v>44510.81527777778</v>
      </c>
      <c r="G1193" s="1">
        <v>44511.194444444445</v>
      </c>
      <c r="H1193">
        <v>5</v>
      </c>
      <c r="I1193">
        <v>24</v>
      </c>
      <c r="J1193" s="7">
        <f t="shared" si="90"/>
        <v>2.25</v>
      </c>
      <c r="K1193" s="6" t="str">
        <f t="shared" si="92"/>
        <v>Yes</v>
      </c>
      <c r="L1193" s="2">
        <f t="shared" si="94"/>
        <v>0.7295454545454545</v>
      </c>
      <c r="M1193" s="7">
        <f t="shared" si="91"/>
        <v>11.349999999976717</v>
      </c>
      <c r="N1193" s="6" t="s">
        <v>15</v>
      </c>
      <c r="P1193" s="6" t="s">
        <v>16</v>
      </c>
      <c r="Q1193">
        <f t="shared" si="93"/>
        <v>2021</v>
      </c>
    </row>
    <row r="1194" spans="1:17" x14ac:dyDescent="0.3">
      <c r="A1194" s="6">
        <v>1192</v>
      </c>
      <c r="B1194" s="6">
        <v>840</v>
      </c>
      <c r="C1194" t="s">
        <v>13</v>
      </c>
      <c r="D1194" t="s">
        <v>18</v>
      </c>
      <c r="E1194" s="1">
        <v>45649.894444444442</v>
      </c>
      <c r="F1194" s="1">
        <v>45650.089583333334</v>
      </c>
      <c r="G1194" s="1">
        <v>45651.034722222219</v>
      </c>
      <c r="H1194">
        <v>15</v>
      </c>
      <c r="I1194">
        <v>40</v>
      </c>
      <c r="J1194" s="7">
        <f t="shared" si="90"/>
        <v>4.683333333407063</v>
      </c>
      <c r="K1194" s="6" t="str">
        <f t="shared" si="92"/>
        <v>Yes</v>
      </c>
      <c r="L1194" s="2">
        <f t="shared" si="94"/>
        <v>0.72945454545454547</v>
      </c>
      <c r="M1194" s="7">
        <f t="shared" si="91"/>
        <v>27.366666666639503</v>
      </c>
      <c r="N1194" s="6" t="s">
        <v>15</v>
      </c>
      <c r="P1194" s="6" t="s">
        <v>16</v>
      </c>
      <c r="Q1194">
        <f t="shared" si="93"/>
        <v>2024</v>
      </c>
    </row>
    <row r="1195" spans="1:17" x14ac:dyDescent="0.3">
      <c r="A1195" s="6">
        <v>1193</v>
      </c>
      <c r="B1195" s="6">
        <v>674</v>
      </c>
      <c r="C1195" t="s">
        <v>13</v>
      </c>
      <c r="D1195" t="s">
        <v>21</v>
      </c>
      <c r="E1195" s="1">
        <v>44670.025694444441</v>
      </c>
      <c r="F1195" s="1">
        <v>44670.031944444447</v>
      </c>
      <c r="G1195" s="1">
        <v>44670.036111111112</v>
      </c>
      <c r="H1195">
        <v>1</v>
      </c>
      <c r="I1195">
        <v>8</v>
      </c>
      <c r="J1195" s="7">
        <f t="shared" si="90"/>
        <v>0.15000000013969839</v>
      </c>
      <c r="K1195" s="6" t="str">
        <f t="shared" si="92"/>
        <v>Yes</v>
      </c>
      <c r="L1195" s="2">
        <f t="shared" si="94"/>
        <v>0.72936363636363633</v>
      </c>
      <c r="M1195" s="7">
        <f t="shared" si="91"/>
        <v>0.25000000011641532</v>
      </c>
      <c r="N1195" s="6" t="s">
        <v>15</v>
      </c>
      <c r="P1195" s="6" t="s">
        <v>16</v>
      </c>
      <c r="Q1195">
        <f t="shared" si="93"/>
        <v>2022</v>
      </c>
    </row>
    <row r="1196" spans="1:17" x14ac:dyDescent="0.3">
      <c r="A1196" s="6">
        <v>1194</v>
      </c>
      <c r="B1196" s="6">
        <v>762</v>
      </c>
      <c r="C1196" t="s">
        <v>13</v>
      </c>
      <c r="D1196" t="s">
        <v>18</v>
      </c>
      <c r="E1196" s="1">
        <v>44382.677083333336</v>
      </c>
      <c r="F1196" s="1">
        <v>44383.438194444447</v>
      </c>
      <c r="G1196" s="1">
        <v>44384.571527777778</v>
      </c>
      <c r="H1196">
        <v>15</v>
      </c>
      <c r="I1196">
        <v>40</v>
      </c>
      <c r="J1196" s="7">
        <f t="shared" si="90"/>
        <v>18.266666666662786</v>
      </c>
      <c r="K1196" s="6" t="str">
        <f t="shared" si="92"/>
        <v>NO</v>
      </c>
      <c r="L1196" s="2">
        <f t="shared" si="94"/>
        <v>0.72927272727272729</v>
      </c>
      <c r="M1196" s="7">
        <f t="shared" si="91"/>
        <v>45.46666666661622</v>
      </c>
      <c r="N1196" s="6" t="s">
        <v>15</v>
      </c>
      <c r="P1196" s="6" t="s">
        <v>17</v>
      </c>
      <c r="Q1196">
        <f t="shared" si="93"/>
        <v>2021</v>
      </c>
    </row>
    <row r="1197" spans="1:17" x14ac:dyDescent="0.3">
      <c r="A1197" s="6">
        <v>1195</v>
      </c>
      <c r="B1197" s="6">
        <v>192</v>
      </c>
      <c r="C1197" t="s">
        <v>22</v>
      </c>
      <c r="D1197" t="s">
        <v>18</v>
      </c>
      <c r="E1197" s="1">
        <v>44778.029166666667</v>
      </c>
      <c r="F1197" s="1">
        <v>44778.969444444447</v>
      </c>
      <c r="G1197" s="1">
        <v>44781.957638888889</v>
      </c>
      <c r="H1197">
        <v>15</v>
      </c>
      <c r="I1197">
        <v>40</v>
      </c>
      <c r="J1197" s="7">
        <f t="shared" si="90"/>
        <v>22.566666666709352</v>
      </c>
      <c r="K1197" s="6" t="str">
        <f t="shared" si="92"/>
        <v>NO</v>
      </c>
      <c r="L1197" s="2">
        <f t="shared" si="94"/>
        <v>0.72927272727272729</v>
      </c>
      <c r="M1197" s="7">
        <f t="shared" si="91"/>
        <v>94.283333333325572</v>
      </c>
      <c r="N1197" s="6" t="s">
        <v>16</v>
      </c>
      <c r="P1197" s="6" t="s">
        <v>17</v>
      </c>
      <c r="Q1197">
        <f t="shared" si="93"/>
        <v>2022</v>
      </c>
    </row>
    <row r="1198" spans="1:17" x14ac:dyDescent="0.3">
      <c r="A1198" s="6">
        <v>1196</v>
      </c>
      <c r="B1198" s="6">
        <v>957</v>
      </c>
      <c r="C1198" t="s">
        <v>22</v>
      </c>
      <c r="D1198" t="s">
        <v>18</v>
      </c>
      <c r="E1198" s="1">
        <v>44266.027083333334</v>
      </c>
      <c r="F1198" s="1">
        <v>44266.917361111111</v>
      </c>
      <c r="G1198" s="1">
        <v>44269.050694444442</v>
      </c>
      <c r="H1198">
        <v>15</v>
      </c>
      <c r="I1198">
        <v>40</v>
      </c>
      <c r="J1198" s="7">
        <f t="shared" si="90"/>
        <v>21.366666666639503</v>
      </c>
      <c r="K1198" s="6" t="str">
        <f t="shared" si="92"/>
        <v>NO</v>
      </c>
      <c r="L1198" s="2">
        <f t="shared" si="94"/>
        <v>0.72927272727272729</v>
      </c>
      <c r="M1198" s="7">
        <f t="shared" si="91"/>
        <v>72.566666666592937</v>
      </c>
      <c r="N1198" s="6" t="s">
        <v>15</v>
      </c>
      <c r="P1198" s="6" t="s">
        <v>17</v>
      </c>
      <c r="Q1198">
        <f t="shared" si="93"/>
        <v>2021</v>
      </c>
    </row>
    <row r="1199" spans="1:17" x14ac:dyDescent="0.3">
      <c r="A1199" s="6">
        <v>1197</v>
      </c>
      <c r="B1199" s="6">
        <v>932</v>
      </c>
      <c r="C1199" t="s">
        <v>19</v>
      </c>
      <c r="D1199" t="s">
        <v>14</v>
      </c>
      <c r="E1199" s="1">
        <v>44000.04791666667</v>
      </c>
      <c r="F1199" s="1">
        <v>44000.177777777775</v>
      </c>
      <c r="G1199" s="1">
        <v>44002.623611111114</v>
      </c>
      <c r="H1199">
        <v>48</v>
      </c>
      <c r="I1199">
        <v>150</v>
      </c>
      <c r="J1199" s="7">
        <f t="shared" si="90"/>
        <v>3.1166666665230878</v>
      </c>
      <c r="K1199" s="6" t="str">
        <f t="shared" si="92"/>
        <v>Yes</v>
      </c>
      <c r="L1199" s="2">
        <f t="shared" si="94"/>
        <v>0.72927272727272729</v>
      </c>
      <c r="M1199" s="7">
        <f t="shared" si="91"/>
        <v>61.816666666651145</v>
      </c>
      <c r="N1199" s="6" t="s">
        <v>15</v>
      </c>
      <c r="P1199" s="6" t="s">
        <v>16</v>
      </c>
      <c r="Q1199">
        <f t="shared" si="93"/>
        <v>2020</v>
      </c>
    </row>
    <row r="1200" spans="1:17" x14ac:dyDescent="0.3">
      <c r="A1200" s="6">
        <v>1198</v>
      </c>
      <c r="B1200" s="6">
        <v>107</v>
      </c>
      <c r="C1200" t="s">
        <v>22</v>
      </c>
      <c r="D1200" t="s">
        <v>18</v>
      </c>
      <c r="E1200" s="1">
        <v>45523.37777777778</v>
      </c>
      <c r="F1200" s="1">
        <v>45523.957638888889</v>
      </c>
      <c r="G1200" s="1">
        <v>45524.836805555555</v>
      </c>
      <c r="H1200">
        <v>15</v>
      </c>
      <c r="I1200">
        <v>40</v>
      </c>
      <c r="J1200" s="7">
        <f t="shared" si="90"/>
        <v>13.916666666627862</v>
      </c>
      <c r="K1200" s="6" t="str">
        <f t="shared" si="92"/>
        <v>Yes</v>
      </c>
      <c r="L1200" s="2">
        <f t="shared" si="94"/>
        <v>0.72918181818181815</v>
      </c>
      <c r="M1200" s="7">
        <f t="shared" si="91"/>
        <v>35.016666666604578</v>
      </c>
      <c r="N1200" s="6" t="s">
        <v>15</v>
      </c>
      <c r="P1200" s="6" t="s">
        <v>16</v>
      </c>
      <c r="Q1200">
        <f t="shared" si="93"/>
        <v>2024</v>
      </c>
    </row>
    <row r="1201" spans="1:17" x14ac:dyDescent="0.3">
      <c r="A1201" s="6">
        <v>1199</v>
      </c>
      <c r="B1201" s="6">
        <v>53</v>
      </c>
      <c r="C1201" t="s">
        <v>13</v>
      </c>
      <c r="D1201" t="s">
        <v>14</v>
      </c>
      <c r="E1201" s="1">
        <v>44568.557638888888</v>
      </c>
      <c r="F1201" s="1">
        <v>44570.50277777778</v>
      </c>
      <c r="G1201" s="1">
        <v>44571.960416666669</v>
      </c>
      <c r="H1201">
        <v>48</v>
      </c>
      <c r="I1201">
        <v>150</v>
      </c>
      <c r="J1201" s="7">
        <f t="shared" si="90"/>
        <v>46.683333333407063</v>
      </c>
      <c r="K1201" s="6" t="str">
        <f t="shared" si="92"/>
        <v>Yes</v>
      </c>
      <c r="L1201" s="2">
        <f t="shared" si="94"/>
        <v>0.72909090909090912</v>
      </c>
      <c r="M1201" s="7">
        <f t="shared" si="91"/>
        <v>81.666666666744277</v>
      </c>
      <c r="N1201" s="6" t="s">
        <v>15</v>
      </c>
      <c r="P1201" s="6" t="s">
        <v>16</v>
      </c>
      <c r="Q1201">
        <f t="shared" si="93"/>
        <v>2022</v>
      </c>
    </row>
    <row r="1202" spans="1:17" x14ac:dyDescent="0.3">
      <c r="A1202" s="6">
        <v>1200</v>
      </c>
      <c r="B1202" s="6">
        <v>305</v>
      </c>
      <c r="C1202" t="s">
        <v>22</v>
      </c>
      <c r="D1202" t="s">
        <v>20</v>
      </c>
      <c r="E1202" s="1">
        <v>45627.779861111114</v>
      </c>
      <c r="F1202" s="1">
        <v>45627.949305555558</v>
      </c>
      <c r="G1202" s="1">
        <v>45628.135416666664</v>
      </c>
      <c r="H1202">
        <v>5</v>
      </c>
      <c r="I1202">
        <v>24</v>
      </c>
      <c r="J1202" s="7">
        <f t="shared" si="90"/>
        <v>4.0666666666511446</v>
      </c>
      <c r="K1202" s="6" t="str">
        <f t="shared" si="92"/>
        <v>Yes</v>
      </c>
      <c r="L1202" s="2">
        <f t="shared" si="94"/>
        <v>0.72899999999999998</v>
      </c>
      <c r="M1202" s="7">
        <f t="shared" si="91"/>
        <v>8.533333333209157</v>
      </c>
      <c r="N1202" s="6" t="s">
        <v>15</v>
      </c>
      <c r="P1202" s="6" t="s">
        <v>16</v>
      </c>
      <c r="Q1202">
        <f t="shared" si="93"/>
        <v>2024</v>
      </c>
    </row>
    <row r="1203" spans="1:17" x14ac:dyDescent="0.3">
      <c r="A1203" s="6">
        <v>1201</v>
      </c>
      <c r="B1203" s="6">
        <v>838</v>
      </c>
      <c r="C1203" t="s">
        <v>19</v>
      </c>
      <c r="D1203" t="s">
        <v>21</v>
      </c>
      <c r="E1203" s="1">
        <v>44251.64166666667</v>
      </c>
      <c r="F1203" s="1">
        <v>44251.647222222222</v>
      </c>
      <c r="G1203" s="1">
        <v>44251.815972222219</v>
      </c>
      <c r="H1203">
        <v>1</v>
      </c>
      <c r="I1203">
        <v>8</v>
      </c>
      <c r="J1203" s="7">
        <f t="shared" si="90"/>
        <v>0.13333333324408159</v>
      </c>
      <c r="K1203" s="6" t="str">
        <f t="shared" si="92"/>
        <v>Yes</v>
      </c>
      <c r="L1203" s="2">
        <f t="shared" si="94"/>
        <v>0.72890909090909095</v>
      </c>
      <c r="M1203" s="7">
        <f t="shared" si="91"/>
        <v>4.1833333331742324</v>
      </c>
      <c r="N1203" s="6" t="s">
        <v>15</v>
      </c>
      <c r="P1203" s="6" t="s">
        <v>16</v>
      </c>
      <c r="Q1203">
        <f t="shared" si="93"/>
        <v>2021</v>
      </c>
    </row>
    <row r="1204" spans="1:17" x14ac:dyDescent="0.3">
      <c r="A1204" s="6">
        <v>1202</v>
      </c>
      <c r="B1204" s="6">
        <v>42</v>
      </c>
      <c r="C1204" t="s">
        <v>19</v>
      </c>
      <c r="D1204" t="s">
        <v>18</v>
      </c>
      <c r="E1204" s="1">
        <v>45378.737500000003</v>
      </c>
      <c r="F1204" s="1">
        <v>45379.444444444445</v>
      </c>
      <c r="G1204" s="1">
        <v>45380.118750000001</v>
      </c>
      <c r="H1204">
        <v>15</v>
      </c>
      <c r="I1204">
        <v>40</v>
      </c>
      <c r="J1204" s="7">
        <f t="shared" si="90"/>
        <v>16.96666666661622</v>
      </c>
      <c r="K1204" s="6" t="str">
        <f t="shared" si="92"/>
        <v>NO</v>
      </c>
      <c r="L1204" s="2">
        <f t="shared" si="94"/>
        <v>0.72881818181818181</v>
      </c>
      <c r="M1204" s="7">
        <f t="shared" si="91"/>
        <v>33.149999999965075</v>
      </c>
      <c r="N1204" s="6" t="s">
        <v>15</v>
      </c>
      <c r="P1204" s="6" t="s">
        <v>17</v>
      </c>
      <c r="Q1204">
        <f t="shared" si="93"/>
        <v>2024</v>
      </c>
    </row>
    <row r="1205" spans="1:17" x14ac:dyDescent="0.3">
      <c r="A1205" s="6">
        <v>1203</v>
      </c>
      <c r="B1205" s="6">
        <v>312</v>
      </c>
      <c r="C1205" t="s">
        <v>13</v>
      </c>
      <c r="D1205" t="s">
        <v>14</v>
      </c>
      <c r="E1205" s="1">
        <v>45274.915277777778</v>
      </c>
      <c r="F1205" s="1">
        <v>45276.908333333333</v>
      </c>
      <c r="G1205" s="1">
        <v>45281.097222222219</v>
      </c>
      <c r="H1205">
        <v>48</v>
      </c>
      <c r="I1205">
        <v>150</v>
      </c>
      <c r="J1205" s="7">
        <f t="shared" si="90"/>
        <v>47.833333333313931</v>
      </c>
      <c r="K1205" s="6" t="str">
        <f t="shared" si="92"/>
        <v>Yes</v>
      </c>
      <c r="L1205" s="2">
        <f t="shared" si="94"/>
        <v>0.72881818181818181</v>
      </c>
      <c r="M1205" s="7">
        <f t="shared" si="91"/>
        <v>148.3666666665813</v>
      </c>
      <c r="N1205" s="6" t="s">
        <v>15</v>
      </c>
      <c r="P1205" s="6" t="s">
        <v>16</v>
      </c>
      <c r="Q1205">
        <f t="shared" si="93"/>
        <v>2023</v>
      </c>
    </row>
    <row r="1206" spans="1:17" x14ac:dyDescent="0.3">
      <c r="A1206" s="6">
        <v>1204</v>
      </c>
      <c r="B1206" s="6">
        <v>9</v>
      </c>
      <c r="C1206" t="s">
        <v>22</v>
      </c>
      <c r="D1206" t="s">
        <v>21</v>
      </c>
      <c r="E1206" s="1">
        <v>45632.018750000003</v>
      </c>
      <c r="F1206" s="1">
        <v>45632.052777777775</v>
      </c>
      <c r="G1206" s="1">
        <v>45632.081250000003</v>
      </c>
      <c r="H1206">
        <v>1</v>
      </c>
      <c r="I1206">
        <v>8</v>
      </c>
      <c r="J1206" s="7">
        <f t="shared" si="90"/>
        <v>0.8166666665347293</v>
      </c>
      <c r="K1206" s="6" t="str">
        <f t="shared" si="92"/>
        <v>Yes</v>
      </c>
      <c r="L1206" s="2">
        <f t="shared" si="94"/>
        <v>0.72872727272727278</v>
      </c>
      <c r="M1206" s="7">
        <f t="shared" si="91"/>
        <v>1.5</v>
      </c>
      <c r="N1206" s="6" t="s">
        <v>15</v>
      </c>
      <c r="P1206" s="6" t="s">
        <v>16</v>
      </c>
      <c r="Q1206">
        <f t="shared" si="93"/>
        <v>2024</v>
      </c>
    </row>
    <row r="1207" spans="1:17" x14ac:dyDescent="0.3">
      <c r="A1207" s="6">
        <v>1205</v>
      </c>
      <c r="B1207" s="6">
        <v>645</v>
      </c>
      <c r="C1207" t="s">
        <v>19</v>
      </c>
      <c r="D1207" t="s">
        <v>18</v>
      </c>
      <c r="E1207" s="1">
        <v>45412.785416666666</v>
      </c>
      <c r="F1207" s="1">
        <v>45413.533333333333</v>
      </c>
      <c r="G1207" s="1">
        <v>45416.421527777777</v>
      </c>
      <c r="H1207">
        <v>15</v>
      </c>
      <c r="I1207">
        <v>40</v>
      </c>
      <c r="J1207" s="7">
        <f t="shared" si="90"/>
        <v>17.950000000011642</v>
      </c>
      <c r="K1207" s="6" t="str">
        <f t="shared" si="92"/>
        <v>NO</v>
      </c>
      <c r="L1207" s="2">
        <f t="shared" si="94"/>
        <v>0.72863636363636364</v>
      </c>
      <c r="M1207" s="7">
        <f t="shared" si="91"/>
        <v>87.266666666662786</v>
      </c>
      <c r="N1207" s="6" t="s">
        <v>16</v>
      </c>
      <c r="P1207" s="6" t="s">
        <v>17</v>
      </c>
      <c r="Q1207">
        <f t="shared" si="93"/>
        <v>2024</v>
      </c>
    </row>
    <row r="1208" spans="1:17" x14ac:dyDescent="0.3">
      <c r="A1208" s="6">
        <v>1206</v>
      </c>
      <c r="B1208" s="6">
        <v>831</v>
      </c>
      <c r="C1208" t="s">
        <v>19</v>
      </c>
      <c r="D1208" t="s">
        <v>14</v>
      </c>
      <c r="E1208" s="1">
        <v>44701.75</v>
      </c>
      <c r="F1208" s="1">
        <v>44703.536805555559</v>
      </c>
      <c r="G1208" s="1">
        <v>44710.304861111108</v>
      </c>
      <c r="H1208">
        <v>48</v>
      </c>
      <c r="I1208">
        <v>150</v>
      </c>
      <c r="J1208" s="7">
        <f t="shared" si="90"/>
        <v>42.883333333418705</v>
      </c>
      <c r="K1208" s="6" t="str">
        <f t="shared" si="92"/>
        <v>Yes</v>
      </c>
      <c r="L1208" s="2">
        <f t="shared" si="94"/>
        <v>0.72863636363636364</v>
      </c>
      <c r="M1208" s="7">
        <f t="shared" si="91"/>
        <v>205.31666666659294</v>
      </c>
      <c r="N1208" s="6" t="s">
        <v>15</v>
      </c>
      <c r="P1208" s="6" t="s">
        <v>16</v>
      </c>
      <c r="Q1208">
        <f t="shared" si="93"/>
        <v>2022</v>
      </c>
    </row>
    <row r="1209" spans="1:17" x14ac:dyDescent="0.3">
      <c r="A1209" s="6">
        <v>1207</v>
      </c>
      <c r="B1209" s="6">
        <v>617</v>
      </c>
      <c r="C1209" t="s">
        <v>22</v>
      </c>
      <c r="D1209" t="s">
        <v>20</v>
      </c>
      <c r="E1209" s="1">
        <v>44229.6875</v>
      </c>
      <c r="F1209" s="1">
        <v>44229.720833333333</v>
      </c>
      <c r="G1209" s="1">
        <v>44230.012499999997</v>
      </c>
      <c r="H1209">
        <v>5</v>
      </c>
      <c r="I1209">
        <v>24</v>
      </c>
      <c r="J1209" s="7">
        <f t="shared" si="90"/>
        <v>0.79999999998835847</v>
      </c>
      <c r="K1209" s="6" t="str">
        <f t="shared" si="92"/>
        <v>Yes</v>
      </c>
      <c r="L1209" s="2">
        <f t="shared" si="94"/>
        <v>0.7285454545454545</v>
      </c>
      <c r="M1209" s="7">
        <f t="shared" si="91"/>
        <v>7.7999999999301508</v>
      </c>
      <c r="N1209" s="6" t="s">
        <v>15</v>
      </c>
      <c r="P1209" s="6" t="s">
        <v>16</v>
      </c>
      <c r="Q1209">
        <f t="shared" si="93"/>
        <v>2021</v>
      </c>
    </row>
    <row r="1210" spans="1:17" x14ac:dyDescent="0.3">
      <c r="A1210" s="6">
        <v>1208</v>
      </c>
      <c r="B1210" s="6">
        <v>505</v>
      </c>
      <c r="C1210" t="s">
        <v>22</v>
      </c>
      <c r="D1210" t="s">
        <v>14</v>
      </c>
      <c r="E1210" s="1">
        <v>44778.538194444445</v>
      </c>
      <c r="F1210" s="1">
        <v>44780.489583333336</v>
      </c>
      <c r="G1210" s="1">
        <v>44785.118750000001</v>
      </c>
      <c r="H1210">
        <v>48</v>
      </c>
      <c r="I1210">
        <v>150</v>
      </c>
      <c r="J1210" s="7">
        <f t="shared" si="90"/>
        <v>46.833333333372138</v>
      </c>
      <c r="K1210" s="6" t="str">
        <f t="shared" si="92"/>
        <v>Yes</v>
      </c>
      <c r="L1210" s="2">
        <f t="shared" si="94"/>
        <v>0.72845454545454547</v>
      </c>
      <c r="M1210" s="7">
        <f t="shared" si="91"/>
        <v>157.93333333334886</v>
      </c>
      <c r="N1210" s="6" t="s">
        <v>15</v>
      </c>
      <c r="P1210" s="6" t="s">
        <v>16</v>
      </c>
      <c r="Q1210">
        <f t="shared" si="93"/>
        <v>2022</v>
      </c>
    </row>
    <row r="1211" spans="1:17" x14ac:dyDescent="0.3">
      <c r="A1211" s="6">
        <v>1209</v>
      </c>
      <c r="B1211" s="6">
        <v>21</v>
      </c>
      <c r="C1211" t="s">
        <v>22</v>
      </c>
      <c r="D1211" t="s">
        <v>21</v>
      </c>
      <c r="E1211" s="1">
        <v>44024.247916666667</v>
      </c>
      <c r="F1211" s="1">
        <v>44024.259027777778</v>
      </c>
      <c r="G1211" s="1">
        <v>44024.395833333336</v>
      </c>
      <c r="H1211">
        <v>1</v>
      </c>
      <c r="I1211">
        <v>8</v>
      </c>
      <c r="J1211" s="7">
        <f t="shared" si="90"/>
        <v>0.26666666666278616</v>
      </c>
      <c r="K1211" s="6" t="str">
        <f t="shared" si="92"/>
        <v>Yes</v>
      </c>
      <c r="L1211" s="2">
        <f t="shared" si="94"/>
        <v>0.72836363636363632</v>
      </c>
      <c r="M1211" s="7">
        <f t="shared" si="91"/>
        <v>3.5500000000465661</v>
      </c>
      <c r="N1211" s="6" t="s">
        <v>15</v>
      </c>
      <c r="P1211" s="6" t="s">
        <v>16</v>
      </c>
      <c r="Q1211">
        <f t="shared" si="93"/>
        <v>2020</v>
      </c>
    </row>
    <row r="1212" spans="1:17" x14ac:dyDescent="0.3">
      <c r="A1212" s="6">
        <v>1210</v>
      </c>
      <c r="B1212" s="6">
        <v>172</v>
      </c>
      <c r="C1212" t="s">
        <v>13</v>
      </c>
      <c r="D1212" t="s">
        <v>21</v>
      </c>
      <c r="E1212" s="1">
        <v>45403.21875</v>
      </c>
      <c r="F1212" s="1">
        <v>45403.231249999997</v>
      </c>
      <c r="G1212" s="1">
        <v>45403.34652777778</v>
      </c>
      <c r="H1212">
        <v>1</v>
      </c>
      <c r="I1212">
        <v>8</v>
      </c>
      <c r="J1212" s="7">
        <f t="shared" si="90"/>
        <v>0.29999999993015081</v>
      </c>
      <c r="K1212" s="6" t="str">
        <f t="shared" si="92"/>
        <v>Yes</v>
      </c>
      <c r="L1212" s="2">
        <f t="shared" si="94"/>
        <v>0.72827272727272729</v>
      </c>
      <c r="M1212" s="7">
        <f t="shared" si="91"/>
        <v>3.0666666667093523</v>
      </c>
      <c r="N1212" s="6" t="s">
        <v>15</v>
      </c>
      <c r="P1212" s="6" t="s">
        <v>16</v>
      </c>
      <c r="Q1212">
        <f t="shared" si="93"/>
        <v>2024</v>
      </c>
    </row>
    <row r="1213" spans="1:17" x14ac:dyDescent="0.3">
      <c r="A1213" s="6">
        <v>1211</v>
      </c>
      <c r="B1213" s="6">
        <v>633</v>
      </c>
      <c r="C1213" t="s">
        <v>13</v>
      </c>
      <c r="D1213" t="s">
        <v>18</v>
      </c>
      <c r="E1213" s="1">
        <v>45092.427083333336</v>
      </c>
      <c r="F1213" s="1">
        <v>45092.770833333336</v>
      </c>
      <c r="G1213" s="1">
        <v>45094.079861111109</v>
      </c>
      <c r="H1213">
        <v>15</v>
      </c>
      <c r="I1213">
        <v>40</v>
      </c>
      <c r="J1213" s="7">
        <f t="shared" si="90"/>
        <v>8.25</v>
      </c>
      <c r="K1213" s="6" t="str">
        <f t="shared" si="92"/>
        <v>Yes</v>
      </c>
      <c r="L1213" s="2">
        <f t="shared" si="94"/>
        <v>0.72818181818181815</v>
      </c>
      <c r="M1213" s="7">
        <f t="shared" si="91"/>
        <v>39.666666666569654</v>
      </c>
      <c r="N1213" s="6" t="s">
        <v>15</v>
      </c>
      <c r="P1213" s="6" t="s">
        <v>16</v>
      </c>
      <c r="Q1213">
        <f t="shared" si="93"/>
        <v>2023</v>
      </c>
    </row>
    <row r="1214" spans="1:17" x14ac:dyDescent="0.3">
      <c r="A1214" s="6">
        <v>1212</v>
      </c>
      <c r="B1214" s="6">
        <v>352</v>
      </c>
      <c r="C1214" t="s">
        <v>19</v>
      </c>
      <c r="D1214" t="s">
        <v>20</v>
      </c>
      <c r="E1214" s="1">
        <v>44914.199305555558</v>
      </c>
      <c r="F1214" s="1">
        <v>44914.481249999997</v>
      </c>
      <c r="G1214" s="1">
        <v>44915.42083333333</v>
      </c>
      <c r="H1214">
        <v>5</v>
      </c>
      <c r="I1214">
        <v>24</v>
      </c>
      <c r="J1214" s="7">
        <f t="shared" si="90"/>
        <v>6.7666666665463708</v>
      </c>
      <c r="K1214" s="6" t="str">
        <f t="shared" si="92"/>
        <v>NO</v>
      </c>
      <c r="L1214" s="2">
        <f t="shared" si="94"/>
        <v>0.72809090909090912</v>
      </c>
      <c r="M1214" s="7">
        <f t="shared" si="91"/>
        <v>29.316666666534729</v>
      </c>
      <c r="N1214" s="6" t="s">
        <v>15</v>
      </c>
      <c r="P1214" s="6" t="s">
        <v>17</v>
      </c>
      <c r="Q1214">
        <f t="shared" si="93"/>
        <v>2022</v>
      </c>
    </row>
    <row r="1215" spans="1:17" x14ac:dyDescent="0.3">
      <c r="A1215" s="6">
        <v>1213</v>
      </c>
      <c r="B1215" s="6">
        <v>156</v>
      </c>
      <c r="C1215" t="s">
        <v>19</v>
      </c>
      <c r="D1215" t="s">
        <v>14</v>
      </c>
      <c r="E1215" s="1">
        <v>44162.222222222219</v>
      </c>
      <c r="F1215" s="1">
        <v>44163.929166666669</v>
      </c>
      <c r="G1215" s="1">
        <v>44165.606944444444</v>
      </c>
      <c r="H1215">
        <v>48</v>
      </c>
      <c r="I1215">
        <v>150</v>
      </c>
      <c r="J1215" s="7">
        <f t="shared" si="90"/>
        <v>40.966666666790843</v>
      </c>
      <c r="K1215" s="6" t="str">
        <f t="shared" si="92"/>
        <v>Yes</v>
      </c>
      <c r="L1215" s="2">
        <f t="shared" si="94"/>
        <v>0.72809090909090912</v>
      </c>
      <c r="M1215" s="7">
        <f t="shared" si="91"/>
        <v>81.233333333395422</v>
      </c>
      <c r="N1215" s="6" t="s">
        <v>15</v>
      </c>
      <c r="P1215" s="6" t="s">
        <v>16</v>
      </c>
      <c r="Q1215">
        <f t="shared" si="93"/>
        <v>2020</v>
      </c>
    </row>
    <row r="1216" spans="1:17" x14ac:dyDescent="0.3">
      <c r="A1216" s="6">
        <v>1214</v>
      </c>
      <c r="B1216" s="6">
        <v>745</v>
      </c>
      <c r="C1216" t="s">
        <v>13</v>
      </c>
      <c r="D1216" t="s">
        <v>18</v>
      </c>
      <c r="E1216" s="1">
        <v>44927.802777777775</v>
      </c>
      <c r="F1216" s="1">
        <v>44928.713888888888</v>
      </c>
      <c r="G1216" s="1">
        <v>44931.504861111112</v>
      </c>
      <c r="H1216">
        <v>15</v>
      </c>
      <c r="I1216">
        <v>40</v>
      </c>
      <c r="J1216" s="7">
        <f t="shared" si="90"/>
        <v>21.866666666697711</v>
      </c>
      <c r="K1216" s="6" t="str">
        <f t="shared" si="92"/>
        <v>NO</v>
      </c>
      <c r="L1216" s="2">
        <f t="shared" si="94"/>
        <v>0.72799999999999998</v>
      </c>
      <c r="M1216" s="7">
        <f t="shared" si="91"/>
        <v>88.850000000093132</v>
      </c>
      <c r="N1216" s="6" t="s">
        <v>16</v>
      </c>
      <c r="P1216" s="6" t="s">
        <v>17</v>
      </c>
      <c r="Q1216">
        <f t="shared" si="93"/>
        <v>2023</v>
      </c>
    </row>
    <row r="1217" spans="1:17" x14ac:dyDescent="0.3">
      <c r="A1217" s="6">
        <v>1215</v>
      </c>
      <c r="B1217" s="6">
        <v>720</v>
      </c>
      <c r="C1217" t="s">
        <v>13</v>
      </c>
      <c r="D1217" t="s">
        <v>18</v>
      </c>
      <c r="E1217" s="1">
        <v>44593.076388888891</v>
      </c>
      <c r="F1217" s="1">
        <v>44593.598611111112</v>
      </c>
      <c r="G1217" s="1">
        <v>44596.151388888888</v>
      </c>
      <c r="H1217">
        <v>15</v>
      </c>
      <c r="I1217">
        <v>40</v>
      </c>
      <c r="J1217" s="7">
        <f t="shared" si="90"/>
        <v>12.533333333325572</v>
      </c>
      <c r="K1217" s="6" t="str">
        <f t="shared" si="92"/>
        <v>Yes</v>
      </c>
      <c r="L1217" s="2">
        <f t="shared" si="94"/>
        <v>0.72799999999999998</v>
      </c>
      <c r="M1217" s="7">
        <f t="shared" si="91"/>
        <v>73.799999999930151</v>
      </c>
      <c r="N1217" s="6" t="s">
        <v>15</v>
      </c>
      <c r="P1217" s="6" t="s">
        <v>16</v>
      </c>
      <c r="Q1217">
        <f t="shared" si="93"/>
        <v>2022</v>
      </c>
    </row>
    <row r="1218" spans="1:17" x14ac:dyDescent="0.3">
      <c r="A1218" s="6">
        <v>1216</v>
      </c>
      <c r="B1218" s="6">
        <v>960</v>
      </c>
      <c r="C1218" t="s">
        <v>19</v>
      </c>
      <c r="D1218" t="s">
        <v>14</v>
      </c>
      <c r="E1218" s="1">
        <v>44072.474305555559</v>
      </c>
      <c r="F1218" s="1">
        <v>44074.186111111114</v>
      </c>
      <c r="G1218" s="1">
        <v>44075.055555555555</v>
      </c>
      <c r="H1218">
        <v>48</v>
      </c>
      <c r="I1218">
        <v>150</v>
      </c>
      <c r="J1218" s="7">
        <f t="shared" si="90"/>
        <v>41.083333333313931</v>
      </c>
      <c r="K1218" s="6" t="str">
        <f t="shared" si="92"/>
        <v>Yes</v>
      </c>
      <c r="L1218" s="2">
        <f t="shared" si="94"/>
        <v>0.72790909090909095</v>
      </c>
      <c r="M1218" s="7">
        <f t="shared" si="91"/>
        <v>61.949999999895226</v>
      </c>
      <c r="N1218" s="6" t="s">
        <v>15</v>
      </c>
      <c r="P1218" s="6" t="s">
        <v>16</v>
      </c>
      <c r="Q1218">
        <f t="shared" si="93"/>
        <v>2020</v>
      </c>
    </row>
    <row r="1219" spans="1:17" x14ac:dyDescent="0.3">
      <c r="A1219" s="6">
        <v>1217</v>
      </c>
      <c r="B1219" s="6">
        <v>340</v>
      </c>
      <c r="C1219" t="s">
        <v>22</v>
      </c>
      <c r="D1219" t="s">
        <v>21</v>
      </c>
      <c r="E1219" s="1">
        <v>45300.243750000001</v>
      </c>
      <c r="F1219" s="1">
        <v>45300.247916666667</v>
      </c>
      <c r="G1219" s="1">
        <v>45300.329861111109</v>
      </c>
      <c r="H1219">
        <v>1</v>
      </c>
      <c r="I1219">
        <v>8</v>
      </c>
      <c r="J1219" s="7">
        <f t="shared" ref="J1219:J1282" si="95">(F1219-E1219)*24</f>
        <v>9.9999999976716936E-2</v>
      </c>
      <c r="K1219" s="6" t="str">
        <f t="shared" si="92"/>
        <v>Yes</v>
      </c>
      <c r="L1219" s="2">
        <f t="shared" si="94"/>
        <v>0.72781818181818181</v>
      </c>
      <c r="M1219" s="7">
        <f t="shared" ref="M1219:M1282" si="96">(G1219-E1219)*24</f>
        <v>2.066666666592937</v>
      </c>
      <c r="N1219" s="6" t="s">
        <v>15</v>
      </c>
      <c r="P1219" s="6" t="s">
        <v>16</v>
      </c>
      <c r="Q1219">
        <f t="shared" si="93"/>
        <v>2024</v>
      </c>
    </row>
    <row r="1220" spans="1:17" x14ac:dyDescent="0.3">
      <c r="A1220" s="6">
        <v>1218</v>
      </c>
      <c r="B1220" s="6">
        <v>716</v>
      </c>
      <c r="C1220" t="s">
        <v>22</v>
      </c>
      <c r="D1220" t="s">
        <v>21</v>
      </c>
      <c r="E1220" s="1">
        <v>44480.217361111114</v>
      </c>
      <c r="F1220" s="1">
        <v>44480.254166666666</v>
      </c>
      <c r="G1220" s="1">
        <v>44480.314583333333</v>
      </c>
      <c r="H1220">
        <v>1</v>
      </c>
      <c r="I1220">
        <v>8</v>
      </c>
      <c r="J1220" s="7">
        <f t="shared" si="95"/>
        <v>0.88333333324408159</v>
      </c>
      <c r="K1220" s="6" t="str">
        <f t="shared" ref="K1220:K1283" si="97">IF(J1220&lt;=H1220,"Yes","NO")</f>
        <v>Yes</v>
      </c>
      <c r="L1220" s="2">
        <f t="shared" si="94"/>
        <v>0.72772727272727278</v>
      </c>
      <c r="M1220" s="7">
        <f t="shared" si="96"/>
        <v>2.3333333332557231</v>
      </c>
      <c r="N1220" s="6" t="s">
        <v>15</v>
      </c>
      <c r="P1220" s="6" t="s">
        <v>16</v>
      </c>
      <c r="Q1220">
        <f t="shared" ref="Q1220:Q1283" si="98">YEAR(E1220)</f>
        <v>2021</v>
      </c>
    </row>
    <row r="1221" spans="1:17" x14ac:dyDescent="0.3">
      <c r="A1221" s="6">
        <v>1219</v>
      </c>
      <c r="B1221" s="6">
        <v>840</v>
      </c>
      <c r="C1221" t="s">
        <v>13</v>
      </c>
      <c r="D1221" t="s">
        <v>20</v>
      </c>
      <c r="E1221" s="1">
        <v>44988.065972222219</v>
      </c>
      <c r="F1221" s="1">
        <v>44988.169444444444</v>
      </c>
      <c r="G1221" s="1">
        <v>44988.959027777775</v>
      </c>
      <c r="H1221">
        <v>5</v>
      </c>
      <c r="I1221">
        <v>24</v>
      </c>
      <c r="J1221" s="7">
        <f t="shared" si="95"/>
        <v>2.4833333333954215</v>
      </c>
      <c r="K1221" s="6" t="str">
        <f t="shared" si="97"/>
        <v>Yes</v>
      </c>
      <c r="L1221" s="2">
        <f t="shared" ref="L1221:L1284" si="99">COUNTIF(K1221:K12220,"YES")/11000</f>
        <v>0.72763636363636364</v>
      </c>
      <c r="M1221" s="7">
        <f t="shared" si="96"/>
        <v>21.433333333348855</v>
      </c>
      <c r="N1221" s="6" t="s">
        <v>15</v>
      </c>
      <c r="P1221" s="6" t="s">
        <v>16</v>
      </c>
      <c r="Q1221">
        <f t="shared" si="98"/>
        <v>2023</v>
      </c>
    </row>
    <row r="1222" spans="1:17" x14ac:dyDescent="0.3">
      <c r="A1222" s="6">
        <v>1220</v>
      </c>
      <c r="B1222" s="6">
        <v>54</v>
      </c>
      <c r="C1222" t="s">
        <v>22</v>
      </c>
      <c r="D1222" t="s">
        <v>14</v>
      </c>
      <c r="E1222" s="1">
        <v>45095.337500000001</v>
      </c>
      <c r="F1222" s="1">
        <v>45095.896527777775</v>
      </c>
      <c r="G1222" s="1">
        <v>45100.692361111112</v>
      </c>
      <c r="H1222">
        <v>48</v>
      </c>
      <c r="I1222">
        <v>150</v>
      </c>
      <c r="J1222" s="7">
        <f t="shared" si="95"/>
        <v>13.416666666569654</v>
      </c>
      <c r="K1222" s="6" t="str">
        <f t="shared" si="97"/>
        <v>Yes</v>
      </c>
      <c r="L1222" s="2">
        <f t="shared" si="99"/>
        <v>0.7275454545454545</v>
      </c>
      <c r="M1222" s="7">
        <f t="shared" si="96"/>
        <v>128.51666666666279</v>
      </c>
      <c r="N1222" s="6" t="s">
        <v>15</v>
      </c>
      <c r="P1222" s="6" t="s">
        <v>16</v>
      </c>
      <c r="Q1222">
        <f t="shared" si="98"/>
        <v>2023</v>
      </c>
    </row>
    <row r="1223" spans="1:17" x14ac:dyDescent="0.3">
      <c r="A1223" s="6">
        <v>1221</v>
      </c>
      <c r="B1223" s="6">
        <v>861</v>
      </c>
      <c r="C1223" t="s">
        <v>19</v>
      </c>
      <c r="D1223" t="s">
        <v>18</v>
      </c>
      <c r="E1223" s="1">
        <v>44621.25</v>
      </c>
      <c r="F1223" s="1">
        <v>44621.272222222222</v>
      </c>
      <c r="G1223" s="1">
        <v>44622.074305555558</v>
      </c>
      <c r="H1223">
        <v>15</v>
      </c>
      <c r="I1223">
        <v>40</v>
      </c>
      <c r="J1223" s="7">
        <f t="shared" si="95"/>
        <v>0.53333333332557231</v>
      </c>
      <c r="K1223" s="6" t="str">
        <f t="shared" si="97"/>
        <v>Yes</v>
      </c>
      <c r="L1223" s="2">
        <f t="shared" si="99"/>
        <v>0.72745454545454546</v>
      </c>
      <c r="M1223" s="7">
        <f t="shared" si="96"/>
        <v>19.78333333338378</v>
      </c>
      <c r="N1223" s="6" t="s">
        <v>15</v>
      </c>
      <c r="P1223" s="6" t="s">
        <v>16</v>
      </c>
      <c r="Q1223">
        <f t="shared" si="98"/>
        <v>2022</v>
      </c>
    </row>
    <row r="1224" spans="1:17" x14ac:dyDescent="0.3">
      <c r="A1224" s="6">
        <v>1222</v>
      </c>
      <c r="B1224" s="6">
        <v>915</v>
      </c>
      <c r="C1224" t="s">
        <v>22</v>
      </c>
      <c r="D1224" t="s">
        <v>18</v>
      </c>
      <c r="E1224" s="1">
        <v>44442.194444444445</v>
      </c>
      <c r="F1224" s="1">
        <v>44443.025000000001</v>
      </c>
      <c r="G1224" s="1">
        <v>44445.363194444442</v>
      </c>
      <c r="H1224">
        <v>15</v>
      </c>
      <c r="I1224">
        <v>40</v>
      </c>
      <c r="J1224" s="7">
        <f t="shared" si="95"/>
        <v>19.933333333348855</v>
      </c>
      <c r="K1224" s="6" t="str">
        <f t="shared" si="97"/>
        <v>NO</v>
      </c>
      <c r="L1224" s="2">
        <f t="shared" si="99"/>
        <v>0.72736363636363632</v>
      </c>
      <c r="M1224" s="7">
        <f t="shared" si="96"/>
        <v>76.049999999930151</v>
      </c>
      <c r="N1224" s="6" t="s">
        <v>15</v>
      </c>
      <c r="P1224" s="6" t="s">
        <v>17</v>
      </c>
      <c r="Q1224">
        <f t="shared" si="98"/>
        <v>2021</v>
      </c>
    </row>
    <row r="1225" spans="1:17" x14ac:dyDescent="0.3">
      <c r="A1225" s="6">
        <v>1223</v>
      </c>
      <c r="B1225" s="6">
        <v>41</v>
      </c>
      <c r="C1225" t="s">
        <v>13</v>
      </c>
      <c r="D1225" t="s">
        <v>20</v>
      </c>
      <c r="E1225" s="1">
        <v>44597.329861111109</v>
      </c>
      <c r="F1225" s="1">
        <v>44597.65347222222</v>
      </c>
      <c r="G1225" s="1">
        <v>44597.856249999997</v>
      </c>
      <c r="H1225">
        <v>5</v>
      </c>
      <c r="I1225">
        <v>24</v>
      </c>
      <c r="J1225" s="7">
        <f t="shared" si="95"/>
        <v>7.7666666666627862</v>
      </c>
      <c r="K1225" s="6" t="str">
        <f t="shared" si="97"/>
        <v>NO</v>
      </c>
      <c r="L1225" s="2">
        <f t="shared" si="99"/>
        <v>0.72736363636363632</v>
      </c>
      <c r="M1225" s="7">
        <f t="shared" si="96"/>
        <v>12.633333333302289</v>
      </c>
      <c r="N1225" s="6" t="s">
        <v>15</v>
      </c>
      <c r="P1225" s="6" t="s">
        <v>17</v>
      </c>
      <c r="Q1225">
        <f t="shared" si="98"/>
        <v>2022</v>
      </c>
    </row>
    <row r="1226" spans="1:17" x14ac:dyDescent="0.3">
      <c r="A1226" s="6">
        <v>1224</v>
      </c>
      <c r="B1226" s="6">
        <v>373</v>
      </c>
      <c r="C1226" t="s">
        <v>19</v>
      </c>
      <c r="D1226" t="s">
        <v>21</v>
      </c>
      <c r="E1226" s="1">
        <v>44067.642361111109</v>
      </c>
      <c r="F1226" s="1">
        <v>44067.677083333336</v>
      </c>
      <c r="G1226" s="1">
        <v>44067.991666666669</v>
      </c>
      <c r="H1226">
        <v>1</v>
      </c>
      <c r="I1226">
        <v>8</v>
      </c>
      <c r="J1226" s="7">
        <f t="shared" si="95"/>
        <v>0.8333333334303461</v>
      </c>
      <c r="K1226" s="6" t="str">
        <f t="shared" si="97"/>
        <v>Yes</v>
      </c>
      <c r="L1226" s="2">
        <f t="shared" si="99"/>
        <v>0.72736363636363632</v>
      </c>
      <c r="M1226" s="7">
        <f t="shared" si="96"/>
        <v>8.3833333334187046</v>
      </c>
      <c r="N1226" s="6" t="s">
        <v>15</v>
      </c>
      <c r="P1226" s="6" t="s">
        <v>16</v>
      </c>
      <c r="Q1226">
        <f t="shared" si="98"/>
        <v>2020</v>
      </c>
    </row>
    <row r="1227" spans="1:17" x14ac:dyDescent="0.3">
      <c r="A1227" s="6">
        <v>1225</v>
      </c>
      <c r="B1227" s="6">
        <v>251</v>
      </c>
      <c r="C1227" t="s">
        <v>19</v>
      </c>
      <c r="D1227" t="s">
        <v>18</v>
      </c>
      <c r="E1227" s="1">
        <v>45637.712500000001</v>
      </c>
      <c r="F1227" s="1">
        <v>45638.508333333331</v>
      </c>
      <c r="G1227" s="1">
        <v>45641.106249999997</v>
      </c>
      <c r="H1227">
        <v>15</v>
      </c>
      <c r="I1227">
        <v>40</v>
      </c>
      <c r="J1227" s="7">
        <f t="shared" si="95"/>
        <v>19.099999999918509</v>
      </c>
      <c r="K1227" s="6" t="str">
        <f t="shared" si="97"/>
        <v>NO</v>
      </c>
      <c r="L1227" s="2">
        <f t="shared" si="99"/>
        <v>0.72727272727272729</v>
      </c>
      <c r="M1227" s="7">
        <f t="shared" si="96"/>
        <v>81.449999999895226</v>
      </c>
      <c r="N1227" s="6" t="s">
        <v>15</v>
      </c>
      <c r="P1227" s="6" t="s">
        <v>17</v>
      </c>
      <c r="Q1227">
        <f t="shared" si="98"/>
        <v>2024</v>
      </c>
    </row>
    <row r="1228" spans="1:17" x14ac:dyDescent="0.3">
      <c r="A1228" s="6">
        <v>1226</v>
      </c>
      <c r="B1228" s="6">
        <v>945</v>
      </c>
      <c r="C1228" t="s">
        <v>22</v>
      </c>
      <c r="D1228" t="s">
        <v>18</v>
      </c>
      <c r="E1228" s="1">
        <v>45349.363194444442</v>
      </c>
      <c r="F1228" s="1">
        <v>45350.06527777778</v>
      </c>
      <c r="G1228" s="1">
        <v>45351.599305555559</v>
      </c>
      <c r="H1228">
        <v>15</v>
      </c>
      <c r="I1228">
        <v>40</v>
      </c>
      <c r="J1228" s="7">
        <f t="shared" si="95"/>
        <v>16.850000000093132</v>
      </c>
      <c r="K1228" s="6" t="str">
        <f t="shared" si="97"/>
        <v>NO</v>
      </c>
      <c r="L1228" s="2">
        <f t="shared" si="99"/>
        <v>0.72727272727272729</v>
      </c>
      <c r="M1228" s="7">
        <f t="shared" si="96"/>
        <v>53.666666666802485</v>
      </c>
      <c r="N1228" s="6" t="s">
        <v>15</v>
      </c>
      <c r="P1228" s="6" t="s">
        <v>17</v>
      </c>
      <c r="Q1228">
        <f t="shared" si="98"/>
        <v>2024</v>
      </c>
    </row>
    <row r="1229" spans="1:17" x14ac:dyDescent="0.3">
      <c r="A1229" s="6">
        <v>1227</v>
      </c>
      <c r="B1229" s="6">
        <v>580</v>
      </c>
      <c r="C1229" t="s">
        <v>19</v>
      </c>
      <c r="D1229" t="s">
        <v>21</v>
      </c>
      <c r="E1229" s="1">
        <v>44027.555555555555</v>
      </c>
      <c r="F1229" s="1">
        <v>44027.59375</v>
      </c>
      <c r="G1229" s="1">
        <v>44027.793749999997</v>
      </c>
      <c r="H1229">
        <v>1</v>
      </c>
      <c r="I1229">
        <v>8</v>
      </c>
      <c r="J1229" s="7">
        <f t="shared" si="95"/>
        <v>0.91666666668606922</v>
      </c>
      <c r="K1229" s="6" t="str">
        <f t="shared" si="97"/>
        <v>Yes</v>
      </c>
      <c r="L1229" s="2">
        <f t="shared" si="99"/>
        <v>0.72727272727272729</v>
      </c>
      <c r="M1229" s="7">
        <f t="shared" si="96"/>
        <v>5.71666666661622</v>
      </c>
      <c r="N1229" s="6" t="s">
        <v>15</v>
      </c>
      <c r="P1229" s="6" t="s">
        <v>16</v>
      </c>
      <c r="Q1229">
        <f t="shared" si="98"/>
        <v>2020</v>
      </c>
    </row>
    <row r="1230" spans="1:17" x14ac:dyDescent="0.3">
      <c r="A1230" s="6">
        <v>1228</v>
      </c>
      <c r="B1230" s="6">
        <v>360</v>
      </c>
      <c r="C1230" t="s">
        <v>22</v>
      </c>
      <c r="D1230" t="s">
        <v>20</v>
      </c>
      <c r="E1230" s="1">
        <v>45588.974999999999</v>
      </c>
      <c r="F1230" s="1">
        <v>45589.0625</v>
      </c>
      <c r="G1230" s="1">
        <v>45589.472916666666</v>
      </c>
      <c r="H1230">
        <v>5</v>
      </c>
      <c r="I1230">
        <v>24</v>
      </c>
      <c r="J1230" s="7">
        <f t="shared" si="95"/>
        <v>2.1000000000349246</v>
      </c>
      <c r="K1230" s="6" t="str">
        <f t="shared" si="97"/>
        <v>Yes</v>
      </c>
      <c r="L1230" s="2">
        <f t="shared" si="99"/>
        <v>0.72718181818181815</v>
      </c>
      <c r="M1230" s="7">
        <f t="shared" si="96"/>
        <v>11.950000000011642</v>
      </c>
      <c r="N1230" s="6" t="s">
        <v>15</v>
      </c>
      <c r="P1230" s="6" t="s">
        <v>16</v>
      </c>
      <c r="Q1230">
        <f t="shared" si="98"/>
        <v>2024</v>
      </c>
    </row>
    <row r="1231" spans="1:17" x14ac:dyDescent="0.3">
      <c r="A1231" s="6">
        <v>1229</v>
      </c>
      <c r="B1231" s="6">
        <v>897</v>
      </c>
      <c r="C1231" t="s">
        <v>13</v>
      </c>
      <c r="D1231" t="s">
        <v>18</v>
      </c>
      <c r="E1231" s="1">
        <v>45253.09097222222</v>
      </c>
      <c r="F1231" s="1">
        <v>45253.149305555555</v>
      </c>
      <c r="G1231" s="1">
        <v>45255.893750000003</v>
      </c>
      <c r="H1231">
        <v>15</v>
      </c>
      <c r="I1231">
        <v>40</v>
      </c>
      <c r="J1231" s="7">
        <f t="shared" si="95"/>
        <v>1.4000000000232831</v>
      </c>
      <c r="K1231" s="6" t="str">
        <f t="shared" si="97"/>
        <v>Yes</v>
      </c>
      <c r="L1231" s="2">
        <f t="shared" si="99"/>
        <v>0.72709090909090912</v>
      </c>
      <c r="M1231" s="7">
        <f t="shared" si="96"/>
        <v>67.266666666779201</v>
      </c>
      <c r="N1231" s="6" t="s">
        <v>16</v>
      </c>
      <c r="P1231" s="6" t="s">
        <v>17</v>
      </c>
      <c r="Q1231">
        <f t="shared" si="98"/>
        <v>2023</v>
      </c>
    </row>
    <row r="1232" spans="1:17" x14ac:dyDescent="0.3">
      <c r="A1232" s="6">
        <v>1230</v>
      </c>
      <c r="B1232" s="6">
        <v>496</v>
      </c>
      <c r="C1232" t="s">
        <v>13</v>
      </c>
      <c r="D1232" t="s">
        <v>18</v>
      </c>
      <c r="E1232" s="1">
        <v>45337.114583333336</v>
      </c>
      <c r="F1232" s="1">
        <v>45337.936805555553</v>
      </c>
      <c r="G1232" s="1">
        <v>45339.600694444445</v>
      </c>
      <c r="H1232">
        <v>15</v>
      </c>
      <c r="I1232">
        <v>40</v>
      </c>
      <c r="J1232" s="7">
        <f t="shared" si="95"/>
        <v>19.733333333220799</v>
      </c>
      <c r="K1232" s="6" t="str">
        <f t="shared" si="97"/>
        <v>NO</v>
      </c>
      <c r="L1232" s="2">
        <f t="shared" si="99"/>
        <v>0.72699999999999998</v>
      </c>
      <c r="M1232" s="7">
        <f t="shared" si="96"/>
        <v>59.666666666627862</v>
      </c>
      <c r="N1232" s="6" t="s">
        <v>15</v>
      </c>
      <c r="P1232" s="6" t="s">
        <v>17</v>
      </c>
      <c r="Q1232">
        <f t="shared" si="98"/>
        <v>2024</v>
      </c>
    </row>
    <row r="1233" spans="1:17" x14ac:dyDescent="0.3">
      <c r="A1233" s="6">
        <v>1231</v>
      </c>
      <c r="B1233" s="6">
        <v>83</v>
      </c>
      <c r="C1233" t="s">
        <v>19</v>
      </c>
      <c r="D1233" t="s">
        <v>21</v>
      </c>
      <c r="E1233" s="1">
        <v>44074.531944444447</v>
      </c>
      <c r="F1233" s="1">
        <v>44074.539583333331</v>
      </c>
      <c r="G1233" s="1">
        <v>44074.645138888889</v>
      </c>
      <c r="H1233">
        <v>1</v>
      </c>
      <c r="I1233">
        <v>8</v>
      </c>
      <c r="J1233" s="7">
        <f t="shared" si="95"/>
        <v>0.18333333323244005</v>
      </c>
      <c r="K1233" s="6" t="str">
        <f t="shared" si="97"/>
        <v>Yes</v>
      </c>
      <c r="L1233" s="2">
        <f t="shared" si="99"/>
        <v>0.72699999999999998</v>
      </c>
      <c r="M1233" s="7">
        <f t="shared" si="96"/>
        <v>2.71666666661622</v>
      </c>
      <c r="N1233" s="6" t="s">
        <v>15</v>
      </c>
      <c r="P1233" s="6" t="s">
        <v>16</v>
      </c>
      <c r="Q1233">
        <f t="shared" si="98"/>
        <v>2020</v>
      </c>
    </row>
    <row r="1234" spans="1:17" x14ac:dyDescent="0.3">
      <c r="A1234" s="6">
        <v>1232</v>
      </c>
      <c r="B1234" s="6">
        <v>187</v>
      </c>
      <c r="C1234" t="s">
        <v>13</v>
      </c>
      <c r="D1234" t="s">
        <v>14</v>
      </c>
      <c r="E1234" s="1">
        <v>45253.229861111111</v>
      </c>
      <c r="F1234" s="1">
        <v>45255.161111111112</v>
      </c>
      <c r="G1234" s="1">
        <v>45259.813888888886</v>
      </c>
      <c r="H1234">
        <v>48</v>
      </c>
      <c r="I1234">
        <v>150</v>
      </c>
      <c r="J1234" s="7">
        <f t="shared" si="95"/>
        <v>46.350000000034925</v>
      </c>
      <c r="K1234" s="6" t="str">
        <f t="shared" si="97"/>
        <v>Yes</v>
      </c>
      <c r="L1234" s="2">
        <f t="shared" si="99"/>
        <v>0.72690909090909095</v>
      </c>
      <c r="M1234" s="7">
        <f t="shared" si="96"/>
        <v>158.01666666660458</v>
      </c>
      <c r="N1234" s="6" t="s">
        <v>15</v>
      </c>
      <c r="P1234" s="6" t="s">
        <v>16</v>
      </c>
      <c r="Q1234">
        <f t="shared" si="98"/>
        <v>2023</v>
      </c>
    </row>
    <row r="1235" spans="1:17" x14ac:dyDescent="0.3">
      <c r="A1235" s="6">
        <v>1233</v>
      </c>
      <c r="B1235" s="6">
        <v>944</v>
      </c>
      <c r="C1235" t="s">
        <v>22</v>
      </c>
      <c r="D1235" t="s">
        <v>18</v>
      </c>
      <c r="E1235" s="1">
        <v>44297.59375</v>
      </c>
      <c r="F1235" s="1">
        <v>44298.046527777777</v>
      </c>
      <c r="G1235" s="1">
        <v>44299.428472222222</v>
      </c>
      <c r="H1235">
        <v>15</v>
      </c>
      <c r="I1235">
        <v>40</v>
      </c>
      <c r="J1235" s="7">
        <f t="shared" si="95"/>
        <v>10.866666666639503</v>
      </c>
      <c r="K1235" s="6" t="str">
        <f t="shared" si="97"/>
        <v>Yes</v>
      </c>
      <c r="L1235" s="2">
        <f t="shared" si="99"/>
        <v>0.72681818181818181</v>
      </c>
      <c r="M1235" s="7">
        <f t="shared" si="96"/>
        <v>44.033333333325572</v>
      </c>
      <c r="N1235" s="6" t="s">
        <v>15</v>
      </c>
      <c r="P1235" s="6" t="s">
        <v>16</v>
      </c>
      <c r="Q1235">
        <f t="shared" si="98"/>
        <v>2021</v>
      </c>
    </row>
    <row r="1236" spans="1:17" x14ac:dyDescent="0.3">
      <c r="A1236" s="6">
        <v>1234</v>
      </c>
      <c r="B1236" s="6">
        <v>700</v>
      </c>
      <c r="C1236" t="s">
        <v>13</v>
      </c>
      <c r="D1236" t="s">
        <v>20</v>
      </c>
      <c r="E1236" s="1">
        <v>44213.643750000003</v>
      </c>
      <c r="F1236" s="1">
        <v>44213.670138888891</v>
      </c>
      <c r="G1236" s="1">
        <v>44214.261111111111</v>
      </c>
      <c r="H1236">
        <v>5</v>
      </c>
      <c r="I1236">
        <v>24</v>
      </c>
      <c r="J1236" s="7">
        <f t="shared" si="95"/>
        <v>0.63333333330228925</v>
      </c>
      <c r="K1236" s="6" t="str">
        <f t="shared" si="97"/>
        <v>Yes</v>
      </c>
      <c r="L1236" s="2">
        <f t="shared" si="99"/>
        <v>0.72672727272727278</v>
      </c>
      <c r="M1236" s="7">
        <f t="shared" si="96"/>
        <v>14.816666666592937</v>
      </c>
      <c r="N1236" s="6" t="s">
        <v>15</v>
      </c>
      <c r="P1236" s="6" t="s">
        <v>16</v>
      </c>
      <c r="Q1236">
        <f t="shared" si="98"/>
        <v>2021</v>
      </c>
    </row>
    <row r="1237" spans="1:17" x14ac:dyDescent="0.3">
      <c r="A1237" s="6">
        <v>1235</v>
      </c>
      <c r="B1237" s="6">
        <v>639</v>
      </c>
      <c r="C1237" t="s">
        <v>19</v>
      </c>
      <c r="D1237" t="s">
        <v>14</v>
      </c>
      <c r="E1237" s="1">
        <v>45674.297222222223</v>
      </c>
      <c r="F1237" s="1">
        <v>45675.667361111111</v>
      </c>
      <c r="G1237" s="1">
        <v>45676.65</v>
      </c>
      <c r="H1237">
        <v>48</v>
      </c>
      <c r="I1237">
        <v>150</v>
      </c>
      <c r="J1237" s="7">
        <f t="shared" si="95"/>
        <v>32.883333333302289</v>
      </c>
      <c r="K1237" s="6" t="str">
        <f t="shared" si="97"/>
        <v>Yes</v>
      </c>
      <c r="L1237" s="2">
        <f t="shared" si="99"/>
        <v>0.72663636363636364</v>
      </c>
      <c r="M1237" s="7">
        <f t="shared" si="96"/>
        <v>56.466666666674428</v>
      </c>
      <c r="N1237" s="6" t="s">
        <v>15</v>
      </c>
      <c r="P1237" s="6" t="s">
        <v>16</v>
      </c>
      <c r="Q1237">
        <f t="shared" si="98"/>
        <v>2025</v>
      </c>
    </row>
    <row r="1238" spans="1:17" x14ac:dyDescent="0.3">
      <c r="A1238" s="6">
        <v>1236</v>
      </c>
      <c r="B1238" s="6">
        <v>270</v>
      </c>
      <c r="C1238" t="s">
        <v>13</v>
      </c>
      <c r="D1238" t="s">
        <v>21</v>
      </c>
      <c r="E1238" s="1">
        <v>45611.15347222222</v>
      </c>
      <c r="F1238" s="1">
        <v>45611.161805555559</v>
      </c>
      <c r="G1238" s="1">
        <v>45611.394444444442</v>
      </c>
      <c r="H1238">
        <v>1</v>
      </c>
      <c r="I1238">
        <v>8</v>
      </c>
      <c r="J1238" s="7">
        <f t="shared" si="95"/>
        <v>0.20000000012805685</v>
      </c>
      <c r="K1238" s="6" t="str">
        <f t="shared" si="97"/>
        <v>Yes</v>
      </c>
      <c r="L1238" s="2">
        <f t="shared" si="99"/>
        <v>0.72654545454545449</v>
      </c>
      <c r="M1238" s="7">
        <f t="shared" si="96"/>
        <v>5.7833333333255723</v>
      </c>
      <c r="N1238" s="6" t="s">
        <v>15</v>
      </c>
      <c r="P1238" s="6" t="s">
        <v>16</v>
      </c>
      <c r="Q1238">
        <f t="shared" si="98"/>
        <v>2024</v>
      </c>
    </row>
    <row r="1239" spans="1:17" x14ac:dyDescent="0.3">
      <c r="A1239" s="6">
        <v>1237</v>
      </c>
      <c r="B1239" s="6">
        <v>951</v>
      </c>
      <c r="C1239" t="s">
        <v>22</v>
      </c>
      <c r="D1239" t="s">
        <v>21</v>
      </c>
      <c r="E1239" s="1">
        <v>44453.57708333333</v>
      </c>
      <c r="F1239" s="1">
        <v>44453.592361111114</v>
      </c>
      <c r="G1239" s="1">
        <v>44453.607638888891</v>
      </c>
      <c r="H1239">
        <v>1</v>
      </c>
      <c r="I1239">
        <v>8</v>
      </c>
      <c r="J1239" s="7">
        <f t="shared" si="95"/>
        <v>0.36666666681412607</v>
      </c>
      <c r="K1239" s="6" t="str">
        <f t="shared" si="97"/>
        <v>Yes</v>
      </c>
      <c r="L1239" s="2">
        <f t="shared" si="99"/>
        <v>0.72645454545454546</v>
      </c>
      <c r="M1239" s="7">
        <f t="shared" si="96"/>
        <v>0.73333333345362917</v>
      </c>
      <c r="N1239" s="6" t="s">
        <v>15</v>
      </c>
      <c r="P1239" s="6" t="s">
        <v>16</v>
      </c>
      <c r="Q1239">
        <f t="shared" si="98"/>
        <v>2021</v>
      </c>
    </row>
    <row r="1240" spans="1:17" x14ac:dyDescent="0.3">
      <c r="A1240" s="6">
        <v>1238</v>
      </c>
      <c r="B1240" s="6">
        <v>103</v>
      </c>
      <c r="C1240" t="s">
        <v>22</v>
      </c>
      <c r="D1240" t="s">
        <v>14</v>
      </c>
      <c r="E1240" s="1">
        <v>45688.395833333336</v>
      </c>
      <c r="F1240" s="1">
        <v>45689.361805555556</v>
      </c>
      <c r="G1240" s="1">
        <v>45690.421527777777</v>
      </c>
      <c r="H1240">
        <v>48</v>
      </c>
      <c r="I1240">
        <v>150</v>
      </c>
      <c r="J1240" s="7">
        <f t="shared" si="95"/>
        <v>23.183333333290648</v>
      </c>
      <c r="K1240" s="6" t="str">
        <f t="shared" si="97"/>
        <v>Yes</v>
      </c>
      <c r="L1240" s="2">
        <f t="shared" si="99"/>
        <v>0.72636363636363632</v>
      </c>
      <c r="M1240" s="7">
        <f t="shared" si="96"/>
        <v>48.616666666581295</v>
      </c>
      <c r="N1240" s="6" t="s">
        <v>15</v>
      </c>
      <c r="P1240" s="6" t="s">
        <v>16</v>
      </c>
      <c r="Q1240">
        <f t="shared" si="98"/>
        <v>2025</v>
      </c>
    </row>
    <row r="1241" spans="1:17" x14ac:dyDescent="0.3">
      <c r="A1241" s="6">
        <v>1239</v>
      </c>
      <c r="B1241" s="6">
        <v>67</v>
      </c>
      <c r="C1241" t="s">
        <v>22</v>
      </c>
      <c r="D1241" t="s">
        <v>18</v>
      </c>
      <c r="E1241" s="1">
        <v>45453.076388888891</v>
      </c>
      <c r="F1241" s="1">
        <v>45453.394444444442</v>
      </c>
      <c r="G1241" s="1">
        <v>45454.697916666664</v>
      </c>
      <c r="H1241">
        <v>15</v>
      </c>
      <c r="I1241">
        <v>40</v>
      </c>
      <c r="J1241" s="7">
        <f t="shared" si="95"/>
        <v>7.6333333332440816</v>
      </c>
      <c r="K1241" s="6" t="str">
        <f t="shared" si="97"/>
        <v>Yes</v>
      </c>
      <c r="L1241" s="2">
        <f t="shared" si="99"/>
        <v>0.72627272727272729</v>
      </c>
      <c r="M1241" s="7">
        <f t="shared" si="96"/>
        <v>38.916666666569654</v>
      </c>
      <c r="N1241" s="6" t="s">
        <v>15</v>
      </c>
      <c r="P1241" s="6" t="s">
        <v>16</v>
      </c>
      <c r="Q1241">
        <f t="shared" si="98"/>
        <v>2024</v>
      </c>
    </row>
    <row r="1242" spans="1:17" x14ac:dyDescent="0.3">
      <c r="A1242" s="6">
        <v>1240</v>
      </c>
      <c r="B1242" s="6">
        <v>908</v>
      </c>
      <c r="C1242" t="s">
        <v>19</v>
      </c>
      <c r="D1242" t="s">
        <v>18</v>
      </c>
      <c r="E1242" s="1">
        <v>44130.309027777781</v>
      </c>
      <c r="F1242" s="1">
        <v>44131.106944444444</v>
      </c>
      <c r="G1242" s="1">
        <v>44131.719444444447</v>
      </c>
      <c r="H1242">
        <v>15</v>
      </c>
      <c r="I1242">
        <v>40</v>
      </c>
      <c r="J1242" s="7">
        <f t="shared" si="95"/>
        <v>19.149999999906868</v>
      </c>
      <c r="K1242" s="6" t="str">
        <f t="shared" si="97"/>
        <v>NO</v>
      </c>
      <c r="L1242" s="2">
        <f t="shared" si="99"/>
        <v>0.72618181818181815</v>
      </c>
      <c r="M1242" s="7">
        <f t="shared" si="96"/>
        <v>33.849999999976717</v>
      </c>
      <c r="N1242" s="6" t="s">
        <v>15</v>
      </c>
      <c r="P1242" s="6" t="s">
        <v>17</v>
      </c>
      <c r="Q1242">
        <f t="shared" si="98"/>
        <v>2020</v>
      </c>
    </row>
    <row r="1243" spans="1:17" x14ac:dyDescent="0.3">
      <c r="A1243" s="6">
        <v>1241</v>
      </c>
      <c r="B1243" s="6">
        <v>839</v>
      </c>
      <c r="C1243" t="s">
        <v>19</v>
      </c>
      <c r="D1243" t="s">
        <v>21</v>
      </c>
      <c r="E1243" s="1">
        <v>45075.759722222225</v>
      </c>
      <c r="F1243" s="1">
        <v>45075.760416666664</v>
      </c>
      <c r="G1243" s="1">
        <v>45076.01458333333</v>
      </c>
      <c r="H1243">
        <v>1</v>
      </c>
      <c r="I1243">
        <v>8</v>
      </c>
      <c r="J1243" s="7">
        <f t="shared" si="95"/>
        <v>1.6666666546370834E-2</v>
      </c>
      <c r="K1243" s="6" t="str">
        <f t="shared" si="97"/>
        <v>Yes</v>
      </c>
      <c r="L1243" s="2">
        <f t="shared" si="99"/>
        <v>0.72618181818181815</v>
      </c>
      <c r="M1243" s="7">
        <f t="shared" si="96"/>
        <v>6.1166666665230878</v>
      </c>
      <c r="N1243" s="6" t="s">
        <v>15</v>
      </c>
      <c r="P1243" s="6" t="s">
        <v>16</v>
      </c>
      <c r="Q1243">
        <f t="shared" si="98"/>
        <v>2023</v>
      </c>
    </row>
    <row r="1244" spans="1:17" x14ac:dyDescent="0.3">
      <c r="A1244" s="6">
        <v>1242</v>
      </c>
      <c r="B1244" s="6">
        <v>164</v>
      </c>
      <c r="C1244" t="s">
        <v>13</v>
      </c>
      <c r="D1244" t="s">
        <v>21</v>
      </c>
      <c r="E1244" s="1">
        <v>44919.835416666669</v>
      </c>
      <c r="F1244" s="1">
        <v>44919.844444444447</v>
      </c>
      <c r="G1244" s="1">
        <v>44920.124305555553</v>
      </c>
      <c r="H1244">
        <v>1</v>
      </c>
      <c r="I1244">
        <v>8</v>
      </c>
      <c r="J1244" s="7">
        <f t="shared" si="95"/>
        <v>0.21666666667442769</v>
      </c>
      <c r="K1244" s="6" t="str">
        <f t="shared" si="97"/>
        <v>Yes</v>
      </c>
      <c r="L1244" s="2">
        <f t="shared" si="99"/>
        <v>0.72609090909090912</v>
      </c>
      <c r="M1244" s="7">
        <f t="shared" si="96"/>
        <v>6.9333333332324401</v>
      </c>
      <c r="N1244" s="6" t="s">
        <v>15</v>
      </c>
      <c r="P1244" s="6" t="s">
        <v>16</v>
      </c>
      <c r="Q1244">
        <f t="shared" si="98"/>
        <v>2022</v>
      </c>
    </row>
    <row r="1245" spans="1:17" x14ac:dyDescent="0.3">
      <c r="A1245" s="6">
        <v>1243</v>
      </c>
      <c r="B1245" s="6">
        <v>1</v>
      </c>
      <c r="C1245" t="s">
        <v>13</v>
      </c>
      <c r="D1245" t="s">
        <v>21</v>
      </c>
      <c r="E1245" s="1">
        <v>44317.407638888886</v>
      </c>
      <c r="F1245" s="1">
        <v>44317.415277777778</v>
      </c>
      <c r="G1245" s="1">
        <v>44317.633333333331</v>
      </c>
      <c r="H1245">
        <v>1</v>
      </c>
      <c r="I1245">
        <v>8</v>
      </c>
      <c r="J1245" s="7">
        <f t="shared" si="95"/>
        <v>0.18333333340706304</v>
      </c>
      <c r="K1245" s="6" t="str">
        <f t="shared" si="97"/>
        <v>Yes</v>
      </c>
      <c r="L1245" s="2">
        <f t="shared" si="99"/>
        <v>0.72599999999999998</v>
      </c>
      <c r="M1245" s="7">
        <f t="shared" si="96"/>
        <v>5.4166666666860692</v>
      </c>
      <c r="N1245" s="6" t="s">
        <v>15</v>
      </c>
      <c r="P1245" s="6" t="s">
        <v>16</v>
      </c>
      <c r="Q1245">
        <f t="shared" si="98"/>
        <v>2021</v>
      </c>
    </row>
    <row r="1246" spans="1:17" x14ac:dyDescent="0.3">
      <c r="A1246" s="6">
        <v>1244</v>
      </c>
      <c r="B1246" s="6">
        <v>543</v>
      </c>
      <c r="C1246" t="s">
        <v>22</v>
      </c>
      <c r="D1246" t="s">
        <v>20</v>
      </c>
      <c r="E1246" s="1">
        <v>44757.835416666669</v>
      </c>
      <c r="F1246" s="1">
        <v>44757.940972222219</v>
      </c>
      <c r="G1246" s="1">
        <v>44758.091666666667</v>
      </c>
      <c r="H1246">
        <v>5</v>
      </c>
      <c r="I1246">
        <v>24</v>
      </c>
      <c r="J1246" s="7">
        <f t="shared" si="95"/>
        <v>2.533333333209157</v>
      </c>
      <c r="K1246" s="6" t="str">
        <f t="shared" si="97"/>
        <v>Yes</v>
      </c>
      <c r="L1246" s="2">
        <f t="shared" si="99"/>
        <v>0.72590909090909095</v>
      </c>
      <c r="M1246" s="7">
        <f t="shared" si="96"/>
        <v>6.1499999999650754</v>
      </c>
      <c r="N1246" s="6" t="s">
        <v>15</v>
      </c>
      <c r="P1246" s="6" t="s">
        <v>16</v>
      </c>
      <c r="Q1246">
        <f t="shared" si="98"/>
        <v>2022</v>
      </c>
    </row>
    <row r="1247" spans="1:17" x14ac:dyDescent="0.3">
      <c r="A1247" s="6">
        <v>1245</v>
      </c>
      <c r="B1247" s="6">
        <v>593</v>
      </c>
      <c r="C1247" t="s">
        <v>19</v>
      </c>
      <c r="D1247" t="s">
        <v>21</v>
      </c>
      <c r="E1247" s="1">
        <v>44997.002083333333</v>
      </c>
      <c r="F1247" s="1">
        <v>44997.027777777781</v>
      </c>
      <c r="G1247" s="1">
        <v>44997.041666666664</v>
      </c>
      <c r="H1247">
        <v>1</v>
      </c>
      <c r="I1247">
        <v>8</v>
      </c>
      <c r="J1247" s="7">
        <f t="shared" si="95"/>
        <v>0.61666666675591841</v>
      </c>
      <c r="K1247" s="6" t="str">
        <f t="shared" si="97"/>
        <v>Yes</v>
      </c>
      <c r="L1247" s="2">
        <f t="shared" si="99"/>
        <v>0.72581818181818181</v>
      </c>
      <c r="M1247" s="7">
        <f t="shared" si="96"/>
        <v>0.94999999995343387</v>
      </c>
      <c r="N1247" s="6" t="s">
        <v>15</v>
      </c>
      <c r="P1247" s="6" t="s">
        <v>16</v>
      </c>
      <c r="Q1247">
        <f t="shared" si="98"/>
        <v>2023</v>
      </c>
    </row>
    <row r="1248" spans="1:17" x14ac:dyDescent="0.3">
      <c r="A1248" s="6">
        <v>1246</v>
      </c>
      <c r="B1248" s="6">
        <v>668</v>
      </c>
      <c r="C1248" t="s">
        <v>19</v>
      </c>
      <c r="D1248" t="s">
        <v>21</v>
      </c>
      <c r="E1248" s="1">
        <v>44097.045138888891</v>
      </c>
      <c r="F1248" s="1">
        <v>44097.054166666669</v>
      </c>
      <c r="G1248" s="1">
        <v>44097.162499999999</v>
      </c>
      <c r="H1248">
        <v>1</v>
      </c>
      <c r="I1248">
        <v>8</v>
      </c>
      <c r="J1248" s="7">
        <f t="shared" si="95"/>
        <v>0.21666666667442769</v>
      </c>
      <c r="K1248" s="6" t="str">
        <f t="shared" si="97"/>
        <v>Yes</v>
      </c>
      <c r="L1248" s="2">
        <f t="shared" si="99"/>
        <v>0.72572727272727278</v>
      </c>
      <c r="M1248" s="7">
        <f t="shared" si="96"/>
        <v>2.816666666592937</v>
      </c>
      <c r="N1248" s="6" t="s">
        <v>15</v>
      </c>
      <c r="P1248" s="6" t="s">
        <v>16</v>
      </c>
      <c r="Q1248">
        <f t="shared" si="98"/>
        <v>2020</v>
      </c>
    </row>
    <row r="1249" spans="1:17" x14ac:dyDescent="0.3">
      <c r="A1249" s="6">
        <v>1247</v>
      </c>
      <c r="B1249" s="6">
        <v>236</v>
      </c>
      <c r="C1249" t="s">
        <v>13</v>
      </c>
      <c r="D1249" t="s">
        <v>20</v>
      </c>
      <c r="E1249" s="1">
        <v>45007.837500000001</v>
      </c>
      <c r="F1249" s="1">
        <v>45008.063888888886</v>
      </c>
      <c r="G1249" s="1">
        <v>45008.661805555559</v>
      </c>
      <c r="H1249">
        <v>5</v>
      </c>
      <c r="I1249">
        <v>24</v>
      </c>
      <c r="J1249" s="7">
        <f t="shared" si="95"/>
        <v>5.4333333332324401</v>
      </c>
      <c r="K1249" s="6" t="str">
        <f t="shared" si="97"/>
        <v>NO</v>
      </c>
      <c r="L1249" s="2">
        <f t="shared" si="99"/>
        <v>0.72563636363636363</v>
      </c>
      <c r="M1249" s="7">
        <f t="shared" si="96"/>
        <v>19.78333333338378</v>
      </c>
      <c r="N1249" s="6" t="s">
        <v>15</v>
      </c>
      <c r="P1249" s="6" t="s">
        <v>17</v>
      </c>
      <c r="Q1249">
        <f t="shared" si="98"/>
        <v>2023</v>
      </c>
    </row>
    <row r="1250" spans="1:17" x14ac:dyDescent="0.3">
      <c r="A1250" s="6">
        <v>1248</v>
      </c>
      <c r="B1250" s="6">
        <v>246</v>
      </c>
      <c r="C1250" t="s">
        <v>13</v>
      </c>
      <c r="D1250" t="s">
        <v>18</v>
      </c>
      <c r="E1250" s="1">
        <v>45498.419444444444</v>
      </c>
      <c r="F1250" s="1">
        <v>45499.018055555556</v>
      </c>
      <c r="G1250" s="1">
        <v>45501.044444444444</v>
      </c>
      <c r="H1250">
        <v>15</v>
      </c>
      <c r="I1250">
        <v>40</v>
      </c>
      <c r="J1250" s="7">
        <f t="shared" si="95"/>
        <v>14.366666666697711</v>
      </c>
      <c r="K1250" s="6" t="str">
        <f t="shared" si="97"/>
        <v>Yes</v>
      </c>
      <c r="L1250" s="2">
        <f t="shared" si="99"/>
        <v>0.72563636363636363</v>
      </c>
      <c r="M1250" s="7">
        <f t="shared" si="96"/>
        <v>63</v>
      </c>
      <c r="N1250" s="6" t="s">
        <v>15</v>
      </c>
      <c r="P1250" s="6" t="s">
        <v>16</v>
      </c>
      <c r="Q1250">
        <f t="shared" si="98"/>
        <v>2024</v>
      </c>
    </row>
    <row r="1251" spans="1:17" x14ac:dyDescent="0.3">
      <c r="A1251" s="6">
        <v>1249</v>
      </c>
      <c r="B1251" s="6">
        <v>883</v>
      </c>
      <c r="C1251" t="s">
        <v>13</v>
      </c>
      <c r="D1251" t="s">
        <v>14</v>
      </c>
      <c r="E1251" s="1">
        <v>45094.838194444441</v>
      </c>
      <c r="F1251" s="1">
        <v>45095.330555555556</v>
      </c>
      <c r="G1251" s="1">
        <v>45096.081944444442</v>
      </c>
      <c r="H1251">
        <v>48</v>
      </c>
      <c r="I1251">
        <v>150</v>
      </c>
      <c r="J1251" s="7">
        <f t="shared" si="95"/>
        <v>11.81666666676756</v>
      </c>
      <c r="K1251" s="6" t="str">
        <f t="shared" si="97"/>
        <v>Yes</v>
      </c>
      <c r="L1251" s="2">
        <f t="shared" si="99"/>
        <v>0.72554545454545449</v>
      </c>
      <c r="M1251" s="7">
        <f t="shared" si="96"/>
        <v>29.850000000034925</v>
      </c>
      <c r="N1251" s="6" t="s">
        <v>15</v>
      </c>
      <c r="P1251" s="6" t="s">
        <v>16</v>
      </c>
      <c r="Q1251">
        <f t="shared" si="98"/>
        <v>2023</v>
      </c>
    </row>
    <row r="1252" spans="1:17" x14ac:dyDescent="0.3">
      <c r="A1252" s="6">
        <v>1250</v>
      </c>
      <c r="B1252" s="6">
        <v>956</v>
      </c>
      <c r="C1252" t="s">
        <v>22</v>
      </c>
      <c r="D1252" t="s">
        <v>21</v>
      </c>
      <c r="E1252" s="1">
        <v>44505.780555555553</v>
      </c>
      <c r="F1252" s="1">
        <v>44505.821527777778</v>
      </c>
      <c r="G1252" s="1">
        <v>44505.966666666667</v>
      </c>
      <c r="H1252">
        <v>1</v>
      </c>
      <c r="I1252">
        <v>8</v>
      </c>
      <c r="J1252" s="7">
        <f t="shared" si="95"/>
        <v>0.9833333333954215</v>
      </c>
      <c r="K1252" s="6" t="str">
        <f t="shared" si="97"/>
        <v>Yes</v>
      </c>
      <c r="L1252" s="2">
        <f t="shared" si="99"/>
        <v>0.72545454545454546</v>
      </c>
      <c r="M1252" s="7">
        <f t="shared" si="96"/>
        <v>4.4666666667326353</v>
      </c>
      <c r="N1252" s="6" t="s">
        <v>15</v>
      </c>
      <c r="P1252" s="6" t="s">
        <v>16</v>
      </c>
      <c r="Q1252">
        <f t="shared" si="98"/>
        <v>2021</v>
      </c>
    </row>
    <row r="1253" spans="1:17" x14ac:dyDescent="0.3">
      <c r="A1253" s="6">
        <v>1251</v>
      </c>
      <c r="B1253" s="6">
        <v>174</v>
      </c>
      <c r="C1253" t="s">
        <v>22</v>
      </c>
      <c r="D1253" t="s">
        <v>14</v>
      </c>
      <c r="E1253" s="1">
        <v>44505.615277777775</v>
      </c>
      <c r="F1253" s="1">
        <v>44506.484027777777</v>
      </c>
      <c r="G1253" s="1">
        <v>44511.171527777777</v>
      </c>
      <c r="H1253">
        <v>48</v>
      </c>
      <c r="I1253">
        <v>150</v>
      </c>
      <c r="J1253" s="7">
        <f t="shared" si="95"/>
        <v>20.850000000034925</v>
      </c>
      <c r="K1253" s="6" t="str">
        <f t="shared" si="97"/>
        <v>Yes</v>
      </c>
      <c r="L1253" s="2">
        <f t="shared" si="99"/>
        <v>0.72536363636363632</v>
      </c>
      <c r="M1253" s="7">
        <f t="shared" si="96"/>
        <v>133.35000000003492</v>
      </c>
      <c r="N1253" s="6" t="s">
        <v>15</v>
      </c>
      <c r="P1253" s="6" t="s">
        <v>16</v>
      </c>
      <c r="Q1253">
        <f t="shared" si="98"/>
        <v>2021</v>
      </c>
    </row>
    <row r="1254" spans="1:17" x14ac:dyDescent="0.3">
      <c r="A1254" s="6">
        <v>1252</v>
      </c>
      <c r="B1254" s="6">
        <v>182</v>
      </c>
      <c r="C1254" t="s">
        <v>19</v>
      </c>
      <c r="D1254" t="s">
        <v>18</v>
      </c>
      <c r="E1254" s="1">
        <v>45677.088194444441</v>
      </c>
      <c r="F1254" s="1">
        <v>45677.161805555559</v>
      </c>
      <c r="G1254" s="1">
        <v>45678.593055555553</v>
      </c>
      <c r="H1254">
        <v>15</v>
      </c>
      <c r="I1254">
        <v>40</v>
      </c>
      <c r="J1254" s="7">
        <f t="shared" si="95"/>
        <v>1.7666666668374091</v>
      </c>
      <c r="K1254" s="6" t="str">
        <f t="shared" si="97"/>
        <v>Yes</v>
      </c>
      <c r="L1254" s="2">
        <f t="shared" si="99"/>
        <v>0.72527272727272729</v>
      </c>
      <c r="M1254" s="7">
        <f t="shared" si="96"/>
        <v>36.116666666697711</v>
      </c>
      <c r="N1254" s="6" t="s">
        <v>15</v>
      </c>
      <c r="P1254" s="6" t="s">
        <v>16</v>
      </c>
      <c r="Q1254">
        <f t="shared" si="98"/>
        <v>2025</v>
      </c>
    </row>
    <row r="1255" spans="1:17" x14ac:dyDescent="0.3">
      <c r="A1255" s="6">
        <v>1253</v>
      </c>
      <c r="B1255" s="6">
        <v>997</v>
      </c>
      <c r="C1255" t="s">
        <v>22</v>
      </c>
      <c r="D1255" t="s">
        <v>20</v>
      </c>
      <c r="E1255" s="1">
        <v>45602.474305555559</v>
      </c>
      <c r="F1255" s="1">
        <v>45602.523611111108</v>
      </c>
      <c r="G1255" s="1">
        <v>45603.375694444447</v>
      </c>
      <c r="H1255">
        <v>5</v>
      </c>
      <c r="I1255">
        <v>24</v>
      </c>
      <c r="J1255" s="7">
        <f t="shared" si="95"/>
        <v>1.1833333331742324</v>
      </c>
      <c r="K1255" s="6" t="str">
        <f t="shared" si="97"/>
        <v>Yes</v>
      </c>
      <c r="L1255" s="2">
        <f t="shared" si="99"/>
        <v>0.72518181818181815</v>
      </c>
      <c r="M1255" s="7">
        <f t="shared" si="96"/>
        <v>21.633333333302289</v>
      </c>
      <c r="N1255" s="6" t="s">
        <v>15</v>
      </c>
      <c r="P1255" s="6" t="s">
        <v>16</v>
      </c>
      <c r="Q1255">
        <f t="shared" si="98"/>
        <v>2024</v>
      </c>
    </row>
    <row r="1256" spans="1:17" x14ac:dyDescent="0.3">
      <c r="A1256" s="6">
        <v>1254</v>
      </c>
      <c r="B1256" s="6">
        <v>163</v>
      </c>
      <c r="C1256" t="s">
        <v>19</v>
      </c>
      <c r="D1256" t="s">
        <v>14</v>
      </c>
      <c r="E1256" s="1">
        <v>45168.28125</v>
      </c>
      <c r="F1256" s="1">
        <v>45170.093055555553</v>
      </c>
      <c r="G1256" s="1">
        <v>45173.706944444442</v>
      </c>
      <c r="H1256">
        <v>48</v>
      </c>
      <c r="I1256">
        <v>150</v>
      </c>
      <c r="J1256" s="7">
        <f t="shared" si="95"/>
        <v>43.483333333279006</v>
      </c>
      <c r="K1256" s="6" t="str">
        <f t="shared" si="97"/>
        <v>Yes</v>
      </c>
      <c r="L1256" s="2">
        <f t="shared" si="99"/>
        <v>0.72509090909090912</v>
      </c>
      <c r="M1256" s="7">
        <f t="shared" si="96"/>
        <v>130.21666666661622</v>
      </c>
      <c r="N1256" s="6" t="s">
        <v>15</v>
      </c>
      <c r="P1256" s="6" t="s">
        <v>16</v>
      </c>
      <c r="Q1256">
        <f t="shared" si="98"/>
        <v>2023</v>
      </c>
    </row>
    <row r="1257" spans="1:17" x14ac:dyDescent="0.3">
      <c r="A1257" s="6">
        <v>1255</v>
      </c>
      <c r="B1257" s="6">
        <v>127</v>
      </c>
      <c r="C1257" t="s">
        <v>22</v>
      </c>
      <c r="D1257" t="s">
        <v>18</v>
      </c>
      <c r="E1257" s="1">
        <v>44529.238888888889</v>
      </c>
      <c r="F1257" s="1">
        <v>44530.094444444447</v>
      </c>
      <c r="G1257" s="1">
        <v>44532.386805555558</v>
      </c>
      <c r="H1257">
        <v>15</v>
      </c>
      <c r="I1257">
        <v>40</v>
      </c>
      <c r="J1257" s="7">
        <f t="shared" si="95"/>
        <v>20.53333333338378</v>
      </c>
      <c r="K1257" s="6" t="str">
        <f t="shared" si="97"/>
        <v>NO</v>
      </c>
      <c r="L1257" s="2">
        <f t="shared" si="99"/>
        <v>0.72499999999999998</v>
      </c>
      <c r="M1257" s="7">
        <f t="shared" si="96"/>
        <v>75.550000000046566</v>
      </c>
      <c r="N1257" s="6" t="s">
        <v>15</v>
      </c>
      <c r="P1257" s="6" t="s">
        <v>17</v>
      </c>
      <c r="Q1257">
        <f t="shared" si="98"/>
        <v>2021</v>
      </c>
    </row>
    <row r="1258" spans="1:17" x14ac:dyDescent="0.3">
      <c r="A1258" s="6">
        <v>1256</v>
      </c>
      <c r="B1258" s="6">
        <v>197</v>
      </c>
      <c r="C1258" t="s">
        <v>13</v>
      </c>
      <c r="D1258" t="s">
        <v>20</v>
      </c>
      <c r="E1258" s="1">
        <v>43933.894444444442</v>
      </c>
      <c r="F1258" s="1">
        <v>43934</v>
      </c>
      <c r="G1258" s="1">
        <v>43934.609027777777</v>
      </c>
      <c r="H1258">
        <v>5</v>
      </c>
      <c r="I1258">
        <v>24</v>
      </c>
      <c r="J1258" s="7">
        <f t="shared" si="95"/>
        <v>2.53333333338378</v>
      </c>
      <c r="K1258" s="6" t="str">
        <f t="shared" si="97"/>
        <v>Yes</v>
      </c>
      <c r="L1258" s="2">
        <f t="shared" si="99"/>
        <v>0.72499999999999998</v>
      </c>
      <c r="M1258" s="7">
        <f t="shared" si="96"/>
        <v>17.150000000023283</v>
      </c>
      <c r="N1258" s="6" t="s">
        <v>15</v>
      </c>
      <c r="P1258" s="6" t="s">
        <v>16</v>
      </c>
      <c r="Q1258">
        <f t="shared" si="98"/>
        <v>2020</v>
      </c>
    </row>
    <row r="1259" spans="1:17" x14ac:dyDescent="0.3">
      <c r="A1259" s="6">
        <v>1257</v>
      </c>
      <c r="B1259" s="6">
        <v>799</v>
      </c>
      <c r="C1259" t="s">
        <v>22</v>
      </c>
      <c r="D1259" t="s">
        <v>14</v>
      </c>
      <c r="E1259" s="1">
        <v>43919.598611111112</v>
      </c>
      <c r="F1259" s="1">
        <v>43919.782638888886</v>
      </c>
      <c r="G1259" s="1">
        <v>43922.292361111111</v>
      </c>
      <c r="H1259">
        <v>48</v>
      </c>
      <c r="I1259">
        <v>150</v>
      </c>
      <c r="J1259" s="7">
        <f t="shared" si="95"/>
        <v>4.4166666665696539</v>
      </c>
      <c r="K1259" s="6" t="str">
        <f t="shared" si="97"/>
        <v>Yes</v>
      </c>
      <c r="L1259" s="2">
        <f t="shared" si="99"/>
        <v>0.72490909090909095</v>
      </c>
      <c r="M1259" s="7">
        <f t="shared" si="96"/>
        <v>64.649999999965075</v>
      </c>
      <c r="N1259" s="6" t="s">
        <v>15</v>
      </c>
      <c r="P1259" s="6" t="s">
        <v>16</v>
      </c>
      <c r="Q1259">
        <f t="shared" si="98"/>
        <v>2020</v>
      </c>
    </row>
    <row r="1260" spans="1:17" x14ac:dyDescent="0.3">
      <c r="A1260" s="6">
        <v>1258</v>
      </c>
      <c r="B1260" s="6">
        <v>686</v>
      </c>
      <c r="C1260" t="s">
        <v>13</v>
      </c>
      <c r="D1260" t="s">
        <v>18</v>
      </c>
      <c r="E1260" s="1">
        <v>44045.859027777777</v>
      </c>
      <c r="F1260" s="1">
        <v>44046.829861111109</v>
      </c>
      <c r="G1260" s="1">
        <v>44047.265277777777</v>
      </c>
      <c r="H1260">
        <v>15</v>
      </c>
      <c r="I1260">
        <v>40</v>
      </c>
      <c r="J1260" s="7">
        <f t="shared" si="95"/>
        <v>23.299999999988358</v>
      </c>
      <c r="K1260" s="6" t="str">
        <f t="shared" si="97"/>
        <v>NO</v>
      </c>
      <c r="L1260" s="2">
        <f t="shared" si="99"/>
        <v>0.72481818181818181</v>
      </c>
      <c r="M1260" s="7">
        <f t="shared" si="96"/>
        <v>33.75</v>
      </c>
      <c r="N1260" s="6" t="s">
        <v>15</v>
      </c>
      <c r="P1260" s="6" t="s">
        <v>17</v>
      </c>
      <c r="Q1260">
        <f t="shared" si="98"/>
        <v>2020</v>
      </c>
    </row>
    <row r="1261" spans="1:17" x14ac:dyDescent="0.3">
      <c r="A1261" s="6">
        <v>1259</v>
      </c>
      <c r="B1261" s="6">
        <v>170</v>
      </c>
      <c r="C1261" t="s">
        <v>22</v>
      </c>
      <c r="D1261" t="s">
        <v>21</v>
      </c>
      <c r="E1261" s="1">
        <v>44439.170138888891</v>
      </c>
      <c r="F1261" s="1">
        <v>44439.175000000003</v>
      </c>
      <c r="G1261" s="1">
        <v>44439.228472222225</v>
      </c>
      <c r="H1261">
        <v>1</v>
      </c>
      <c r="I1261">
        <v>8</v>
      </c>
      <c r="J1261" s="7">
        <f t="shared" si="95"/>
        <v>0.11666666669771075</v>
      </c>
      <c r="K1261" s="6" t="str">
        <f t="shared" si="97"/>
        <v>Yes</v>
      </c>
      <c r="L1261" s="2">
        <f t="shared" si="99"/>
        <v>0.72481818181818181</v>
      </c>
      <c r="M1261" s="7">
        <f t="shared" si="96"/>
        <v>1.4000000000232831</v>
      </c>
      <c r="N1261" s="6" t="s">
        <v>15</v>
      </c>
      <c r="P1261" s="6" t="s">
        <v>16</v>
      </c>
      <c r="Q1261">
        <f t="shared" si="98"/>
        <v>2021</v>
      </c>
    </row>
    <row r="1262" spans="1:17" x14ac:dyDescent="0.3">
      <c r="A1262" s="6">
        <v>1260</v>
      </c>
      <c r="B1262" s="6">
        <v>539</v>
      </c>
      <c r="C1262" t="s">
        <v>13</v>
      </c>
      <c r="D1262" t="s">
        <v>14</v>
      </c>
      <c r="E1262" s="1">
        <v>45630.427083333336</v>
      </c>
      <c r="F1262" s="1">
        <v>45630.691666666666</v>
      </c>
      <c r="G1262" s="1">
        <v>45634.352777777778</v>
      </c>
      <c r="H1262">
        <v>48</v>
      </c>
      <c r="I1262">
        <v>150</v>
      </c>
      <c r="J1262" s="7">
        <f t="shared" si="95"/>
        <v>6.3499999999185093</v>
      </c>
      <c r="K1262" s="6" t="str">
        <f t="shared" si="97"/>
        <v>Yes</v>
      </c>
      <c r="L1262" s="2">
        <f t="shared" si="99"/>
        <v>0.72472727272727278</v>
      </c>
      <c r="M1262" s="7">
        <f t="shared" si="96"/>
        <v>94.21666666661622</v>
      </c>
      <c r="N1262" s="6" t="s">
        <v>15</v>
      </c>
      <c r="P1262" s="6" t="s">
        <v>16</v>
      </c>
      <c r="Q1262">
        <f t="shared" si="98"/>
        <v>2024</v>
      </c>
    </row>
    <row r="1263" spans="1:17" x14ac:dyDescent="0.3">
      <c r="A1263" s="6">
        <v>1261</v>
      </c>
      <c r="B1263" s="6">
        <v>498</v>
      </c>
      <c r="C1263" t="s">
        <v>22</v>
      </c>
      <c r="D1263" t="s">
        <v>21</v>
      </c>
      <c r="E1263" s="1">
        <v>44960.063194444447</v>
      </c>
      <c r="F1263" s="1">
        <v>44960.084027777775</v>
      </c>
      <c r="G1263" s="1">
        <v>44960.095138888886</v>
      </c>
      <c r="H1263">
        <v>1</v>
      </c>
      <c r="I1263">
        <v>8</v>
      </c>
      <c r="J1263" s="7">
        <f t="shared" si="95"/>
        <v>0.49999999988358468</v>
      </c>
      <c r="K1263" s="6" t="str">
        <f t="shared" si="97"/>
        <v>Yes</v>
      </c>
      <c r="L1263" s="2">
        <f t="shared" si="99"/>
        <v>0.72463636363636363</v>
      </c>
      <c r="M1263" s="7">
        <f t="shared" si="96"/>
        <v>0.76666666654637083</v>
      </c>
      <c r="N1263" s="6" t="s">
        <v>15</v>
      </c>
      <c r="P1263" s="6" t="s">
        <v>16</v>
      </c>
      <c r="Q1263">
        <f t="shared" si="98"/>
        <v>2023</v>
      </c>
    </row>
    <row r="1264" spans="1:17" x14ac:dyDescent="0.3">
      <c r="A1264" s="6">
        <v>1262</v>
      </c>
      <c r="B1264" s="6">
        <v>292</v>
      </c>
      <c r="C1264" t="s">
        <v>19</v>
      </c>
      <c r="D1264" t="s">
        <v>20</v>
      </c>
      <c r="E1264" s="1">
        <v>44268.970138888886</v>
      </c>
      <c r="F1264" s="1">
        <v>44269.161805555559</v>
      </c>
      <c r="G1264" s="1">
        <v>44269.986111111109</v>
      </c>
      <c r="H1264">
        <v>5</v>
      </c>
      <c r="I1264">
        <v>24</v>
      </c>
      <c r="J1264" s="7">
        <f t="shared" si="95"/>
        <v>4.6000000001513399</v>
      </c>
      <c r="K1264" s="6" t="str">
        <f t="shared" si="97"/>
        <v>Yes</v>
      </c>
      <c r="L1264" s="2">
        <f t="shared" si="99"/>
        <v>0.72454545454545449</v>
      </c>
      <c r="M1264" s="7">
        <f t="shared" si="96"/>
        <v>24.383333333360497</v>
      </c>
      <c r="N1264" s="6" t="s">
        <v>15</v>
      </c>
      <c r="P1264" s="6" t="s">
        <v>16</v>
      </c>
      <c r="Q1264">
        <f t="shared" si="98"/>
        <v>2021</v>
      </c>
    </row>
    <row r="1265" spans="1:17" x14ac:dyDescent="0.3">
      <c r="A1265" s="6">
        <v>1263</v>
      </c>
      <c r="B1265" s="6">
        <v>411</v>
      </c>
      <c r="C1265" t="s">
        <v>19</v>
      </c>
      <c r="D1265" t="s">
        <v>18</v>
      </c>
      <c r="E1265" s="1">
        <v>44170.291666666664</v>
      </c>
      <c r="F1265" s="1">
        <v>44170.581250000003</v>
      </c>
      <c r="G1265" s="1">
        <v>44172.495138888888</v>
      </c>
      <c r="H1265">
        <v>15</v>
      </c>
      <c r="I1265">
        <v>40</v>
      </c>
      <c r="J1265" s="7">
        <f t="shared" si="95"/>
        <v>6.9500000001280569</v>
      </c>
      <c r="K1265" s="6" t="str">
        <f t="shared" si="97"/>
        <v>Yes</v>
      </c>
      <c r="L1265" s="2">
        <f t="shared" si="99"/>
        <v>0.72445454545454546</v>
      </c>
      <c r="M1265" s="7">
        <f t="shared" si="96"/>
        <v>52.883333333360497</v>
      </c>
      <c r="N1265" s="6" t="s">
        <v>15</v>
      </c>
      <c r="P1265" s="6" t="s">
        <v>16</v>
      </c>
      <c r="Q1265">
        <f t="shared" si="98"/>
        <v>2020</v>
      </c>
    </row>
    <row r="1266" spans="1:17" x14ac:dyDescent="0.3">
      <c r="A1266" s="6">
        <v>1264</v>
      </c>
      <c r="B1266" s="6">
        <v>572</v>
      </c>
      <c r="C1266" t="s">
        <v>22</v>
      </c>
      <c r="D1266" t="s">
        <v>21</v>
      </c>
      <c r="E1266" s="1">
        <v>45610.74722222222</v>
      </c>
      <c r="F1266" s="1">
        <v>45610.759027777778</v>
      </c>
      <c r="G1266" s="1">
        <v>45610.897222222222</v>
      </c>
      <c r="H1266">
        <v>1</v>
      </c>
      <c r="I1266">
        <v>8</v>
      </c>
      <c r="J1266" s="7">
        <f t="shared" si="95"/>
        <v>0.28333333338377997</v>
      </c>
      <c r="K1266" s="6" t="str">
        <f t="shared" si="97"/>
        <v>Yes</v>
      </c>
      <c r="L1266" s="2">
        <f t="shared" si="99"/>
        <v>0.72436363636363632</v>
      </c>
      <c r="M1266" s="7">
        <f t="shared" si="96"/>
        <v>3.6000000000349246</v>
      </c>
      <c r="N1266" s="6" t="s">
        <v>15</v>
      </c>
      <c r="P1266" s="6" t="s">
        <v>16</v>
      </c>
      <c r="Q1266">
        <f t="shared" si="98"/>
        <v>2024</v>
      </c>
    </row>
    <row r="1267" spans="1:17" x14ac:dyDescent="0.3">
      <c r="A1267" s="6">
        <v>1265</v>
      </c>
      <c r="B1267" s="6">
        <v>811</v>
      </c>
      <c r="C1267" t="s">
        <v>22</v>
      </c>
      <c r="D1267" t="s">
        <v>18</v>
      </c>
      <c r="E1267" s="1">
        <v>45316.531944444447</v>
      </c>
      <c r="F1267" s="1">
        <v>45317.068749999999</v>
      </c>
      <c r="G1267" s="1">
        <v>45318.467361111114</v>
      </c>
      <c r="H1267">
        <v>15</v>
      </c>
      <c r="I1267">
        <v>40</v>
      </c>
      <c r="J1267" s="7">
        <f t="shared" si="95"/>
        <v>12.883333333244082</v>
      </c>
      <c r="K1267" s="6" t="str">
        <f t="shared" si="97"/>
        <v>Yes</v>
      </c>
      <c r="L1267" s="2">
        <f t="shared" si="99"/>
        <v>0.72427272727272729</v>
      </c>
      <c r="M1267" s="7">
        <f t="shared" si="96"/>
        <v>46.450000000011642</v>
      </c>
      <c r="N1267" s="6" t="s">
        <v>15</v>
      </c>
      <c r="P1267" s="6" t="s">
        <v>16</v>
      </c>
      <c r="Q1267">
        <f t="shared" si="98"/>
        <v>2024</v>
      </c>
    </row>
    <row r="1268" spans="1:17" x14ac:dyDescent="0.3">
      <c r="A1268" s="6">
        <v>1266</v>
      </c>
      <c r="B1268" s="6">
        <v>875</v>
      </c>
      <c r="C1268" t="s">
        <v>22</v>
      </c>
      <c r="D1268" t="s">
        <v>14</v>
      </c>
      <c r="E1268" s="1">
        <v>45333.684027777781</v>
      </c>
      <c r="F1268" s="1">
        <v>45333.879861111112</v>
      </c>
      <c r="G1268" s="1">
        <v>45335.440972222219</v>
      </c>
      <c r="H1268">
        <v>48</v>
      </c>
      <c r="I1268">
        <v>150</v>
      </c>
      <c r="J1268" s="7">
        <f t="shared" si="95"/>
        <v>4.6999999999534339</v>
      </c>
      <c r="K1268" s="6" t="str">
        <f t="shared" si="97"/>
        <v>Yes</v>
      </c>
      <c r="L1268" s="2">
        <f t="shared" si="99"/>
        <v>0.72418181818181815</v>
      </c>
      <c r="M1268" s="7">
        <f t="shared" si="96"/>
        <v>42.166666666511446</v>
      </c>
      <c r="N1268" s="6" t="s">
        <v>15</v>
      </c>
      <c r="P1268" s="6" t="s">
        <v>16</v>
      </c>
      <c r="Q1268">
        <f t="shared" si="98"/>
        <v>2024</v>
      </c>
    </row>
    <row r="1269" spans="1:17" x14ac:dyDescent="0.3">
      <c r="A1269" s="6">
        <v>1267</v>
      </c>
      <c r="B1269" s="6">
        <v>491</v>
      </c>
      <c r="C1269" t="s">
        <v>13</v>
      </c>
      <c r="D1269" t="s">
        <v>21</v>
      </c>
      <c r="E1269" s="1">
        <v>44196.54583333333</v>
      </c>
      <c r="F1269" s="1">
        <v>44196.564583333333</v>
      </c>
      <c r="G1269" s="1">
        <v>44196.771527777775</v>
      </c>
      <c r="H1269">
        <v>1</v>
      </c>
      <c r="I1269">
        <v>8</v>
      </c>
      <c r="J1269" s="7">
        <f t="shared" si="95"/>
        <v>0.45000000006984919</v>
      </c>
      <c r="K1269" s="6" t="str">
        <f t="shared" si="97"/>
        <v>Yes</v>
      </c>
      <c r="L1269" s="2">
        <f t="shared" si="99"/>
        <v>0.72409090909090912</v>
      </c>
      <c r="M1269" s="7">
        <f t="shared" si="96"/>
        <v>5.4166666666860692</v>
      </c>
      <c r="N1269" s="6" t="s">
        <v>15</v>
      </c>
      <c r="P1269" s="6" t="s">
        <v>16</v>
      </c>
      <c r="Q1269">
        <f t="shared" si="98"/>
        <v>2020</v>
      </c>
    </row>
    <row r="1270" spans="1:17" x14ac:dyDescent="0.3">
      <c r="A1270" s="6">
        <v>1268</v>
      </c>
      <c r="B1270" s="6">
        <v>940</v>
      </c>
      <c r="C1270" t="s">
        <v>22</v>
      </c>
      <c r="D1270" t="s">
        <v>18</v>
      </c>
      <c r="E1270" s="1">
        <v>44254.256944444445</v>
      </c>
      <c r="F1270" s="1">
        <v>44254.740972222222</v>
      </c>
      <c r="G1270" s="1">
        <v>44255.171527777777</v>
      </c>
      <c r="H1270">
        <v>15</v>
      </c>
      <c r="I1270">
        <v>40</v>
      </c>
      <c r="J1270" s="7">
        <f t="shared" si="95"/>
        <v>11.616666666639503</v>
      </c>
      <c r="K1270" s="6" t="str">
        <f t="shared" si="97"/>
        <v>Yes</v>
      </c>
      <c r="L1270" s="2">
        <f t="shared" si="99"/>
        <v>0.72399999999999998</v>
      </c>
      <c r="M1270" s="7">
        <f t="shared" si="96"/>
        <v>21.949999999953434</v>
      </c>
      <c r="N1270" s="6" t="s">
        <v>15</v>
      </c>
      <c r="P1270" s="6" t="s">
        <v>16</v>
      </c>
      <c r="Q1270">
        <f t="shared" si="98"/>
        <v>2021</v>
      </c>
    </row>
    <row r="1271" spans="1:17" x14ac:dyDescent="0.3">
      <c r="A1271" s="6">
        <v>1269</v>
      </c>
      <c r="B1271" s="6">
        <v>855</v>
      </c>
      <c r="C1271" t="s">
        <v>13</v>
      </c>
      <c r="D1271" t="s">
        <v>21</v>
      </c>
      <c r="E1271" s="1">
        <v>44049.928472222222</v>
      </c>
      <c r="F1271" s="1">
        <v>44049.936805555553</v>
      </c>
      <c r="G1271" s="1">
        <v>44050.206250000003</v>
      </c>
      <c r="H1271">
        <v>1</v>
      </c>
      <c r="I1271">
        <v>8</v>
      </c>
      <c r="J1271" s="7">
        <f t="shared" si="95"/>
        <v>0.19999999995343387</v>
      </c>
      <c r="K1271" s="6" t="str">
        <f t="shared" si="97"/>
        <v>Yes</v>
      </c>
      <c r="L1271" s="2">
        <f t="shared" si="99"/>
        <v>0.72390909090909095</v>
      </c>
      <c r="M1271" s="7">
        <f t="shared" si="96"/>
        <v>6.6666666667442769</v>
      </c>
      <c r="N1271" s="6" t="s">
        <v>15</v>
      </c>
      <c r="P1271" s="6" t="s">
        <v>16</v>
      </c>
      <c r="Q1271">
        <f t="shared" si="98"/>
        <v>2020</v>
      </c>
    </row>
    <row r="1272" spans="1:17" x14ac:dyDescent="0.3">
      <c r="A1272" s="6">
        <v>1270</v>
      </c>
      <c r="B1272" s="6">
        <v>309</v>
      </c>
      <c r="C1272" t="s">
        <v>19</v>
      </c>
      <c r="D1272" t="s">
        <v>14</v>
      </c>
      <c r="E1272" s="1">
        <v>45223.958333333336</v>
      </c>
      <c r="F1272" s="1">
        <v>45224.337500000001</v>
      </c>
      <c r="G1272" s="1">
        <v>45229.182638888888</v>
      </c>
      <c r="H1272">
        <v>48</v>
      </c>
      <c r="I1272">
        <v>150</v>
      </c>
      <c r="J1272" s="7">
        <f t="shared" si="95"/>
        <v>9.0999999999767169</v>
      </c>
      <c r="K1272" s="6" t="str">
        <f t="shared" si="97"/>
        <v>Yes</v>
      </c>
      <c r="L1272" s="2">
        <f t="shared" si="99"/>
        <v>0.72381818181818181</v>
      </c>
      <c r="M1272" s="7">
        <f t="shared" si="96"/>
        <v>125.38333333324408</v>
      </c>
      <c r="N1272" s="6" t="s">
        <v>15</v>
      </c>
      <c r="P1272" s="6" t="s">
        <v>16</v>
      </c>
      <c r="Q1272">
        <f t="shared" si="98"/>
        <v>2023</v>
      </c>
    </row>
    <row r="1273" spans="1:17" x14ac:dyDescent="0.3">
      <c r="A1273" s="6">
        <v>1271</v>
      </c>
      <c r="B1273" s="6">
        <v>201</v>
      </c>
      <c r="C1273" t="s">
        <v>22</v>
      </c>
      <c r="D1273" t="s">
        <v>21</v>
      </c>
      <c r="E1273" s="1">
        <v>44201.538194444445</v>
      </c>
      <c r="F1273" s="1">
        <v>44201.547222222223</v>
      </c>
      <c r="G1273" s="1">
        <v>44201.791666666664</v>
      </c>
      <c r="H1273">
        <v>1</v>
      </c>
      <c r="I1273">
        <v>8</v>
      </c>
      <c r="J1273" s="7">
        <f t="shared" si="95"/>
        <v>0.21666666667442769</v>
      </c>
      <c r="K1273" s="6" t="str">
        <f t="shared" si="97"/>
        <v>Yes</v>
      </c>
      <c r="L1273" s="2">
        <f t="shared" si="99"/>
        <v>0.72372727272727277</v>
      </c>
      <c r="M1273" s="7">
        <f t="shared" si="96"/>
        <v>6.0833333332557231</v>
      </c>
      <c r="N1273" s="6" t="s">
        <v>15</v>
      </c>
      <c r="P1273" s="6" t="s">
        <v>16</v>
      </c>
      <c r="Q1273">
        <f t="shared" si="98"/>
        <v>2021</v>
      </c>
    </row>
    <row r="1274" spans="1:17" x14ac:dyDescent="0.3">
      <c r="A1274" s="6">
        <v>1272</v>
      </c>
      <c r="B1274" s="6">
        <v>255</v>
      </c>
      <c r="C1274" t="s">
        <v>13</v>
      </c>
      <c r="D1274" t="s">
        <v>21</v>
      </c>
      <c r="E1274" s="1">
        <v>44928.011805555558</v>
      </c>
      <c r="F1274" s="1">
        <v>44928.031944444447</v>
      </c>
      <c r="G1274" s="1">
        <v>44928.077777777777</v>
      </c>
      <c r="H1274">
        <v>1</v>
      </c>
      <c r="I1274">
        <v>8</v>
      </c>
      <c r="J1274" s="7">
        <f t="shared" si="95"/>
        <v>0.48333333333721384</v>
      </c>
      <c r="K1274" s="6" t="str">
        <f t="shared" si="97"/>
        <v>Yes</v>
      </c>
      <c r="L1274" s="2">
        <f t="shared" si="99"/>
        <v>0.72363636363636363</v>
      </c>
      <c r="M1274" s="7">
        <f t="shared" si="96"/>
        <v>1.5833333332557231</v>
      </c>
      <c r="N1274" s="6" t="s">
        <v>15</v>
      </c>
      <c r="P1274" s="6" t="s">
        <v>16</v>
      </c>
      <c r="Q1274">
        <f t="shared" si="98"/>
        <v>2023</v>
      </c>
    </row>
    <row r="1275" spans="1:17" x14ac:dyDescent="0.3">
      <c r="A1275" s="6">
        <v>1273</v>
      </c>
      <c r="B1275" s="6">
        <v>399</v>
      </c>
      <c r="C1275" t="s">
        <v>19</v>
      </c>
      <c r="D1275" t="s">
        <v>21</v>
      </c>
      <c r="E1275" s="1">
        <v>45553.925694444442</v>
      </c>
      <c r="F1275" s="1">
        <v>45553.933333333334</v>
      </c>
      <c r="G1275" s="1">
        <v>45554.029166666667</v>
      </c>
      <c r="H1275">
        <v>1</v>
      </c>
      <c r="I1275">
        <v>8</v>
      </c>
      <c r="J1275" s="7">
        <f t="shared" si="95"/>
        <v>0.18333333340706304</v>
      </c>
      <c r="K1275" s="6" t="str">
        <f t="shared" si="97"/>
        <v>Yes</v>
      </c>
      <c r="L1275" s="2">
        <f t="shared" si="99"/>
        <v>0.72354545454545449</v>
      </c>
      <c r="M1275" s="7">
        <f t="shared" si="96"/>
        <v>2.4833333333954215</v>
      </c>
      <c r="N1275" s="6" t="s">
        <v>15</v>
      </c>
      <c r="P1275" s="6" t="s">
        <v>16</v>
      </c>
      <c r="Q1275">
        <f t="shared" si="98"/>
        <v>2024</v>
      </c>
    </row>
    <row r="1276" spans="1:17" x14ac:dyDescent="0.3">
      <c r="A1276" s="6">
        <v>1274</v>
      </c>
      <c r="B1276" s="6">
        <v>234</v>
      </c>
      <c r="C1276" t="s">
        <v>22</v>
      </c>
      <c r="D1276" t="s">
        <v>18</v>
      </c>
      <c r="E1276" s="1">
        <v>44576.688194444447</v>
      </c>
      <c r="F1276" s="1">
        <v>44576.932638888888</v>
      </c>
      <c r="G1276" s="1">
        <v>44577.82916666667</v>
      </c>
      <c r="H1276">
        <v>15</v>
      </c>
      <c r="I1276">
        <v>40</v>
      </c>
      <c r="J1276" s="7">
        <f t="shared" si="95"/>
        <v>5.8666666665812954</v>
      </c>
      <c r="K1276" s="6" t="str">
        <f t="shared" si="97"/>
        <v>Yes</v>
      </c>
      <c r="L1276" s="2">
        <f t="shared" si="99"/>
        <v>0.72345454545454546</v>
      </c>
      <c r="M1276" s="7">
        <f t="shared" si="96"/>
        <v>27.383333333360497</v>
      </c>
      <c r="N1276" s="6" t="s">
        <v>15</v>
      </c>
      <c r="P1276" s="6" t="s">
        <v>16</v>
      </c>
      <c r="Q1276">
        <f t="shared" si="98"/>
        <v>2022</v>
      </c>
    </row>
    <row r="1277" spans="1:17" x14ac:dyDescent="0.3">
      <c r="A1277" s="6">
        <v>1275</v>
      </c>
      <c r="B1277" s="6">
        <v>937</v>
      </c>
      <c r="C1277" t="s">
        <v>22</v>
      </c>
      <c r="D1277" t="s">
        <v>18</v>
      </c>
      <c r="E1277" s="1">
        <v>45096.500694444447</v>
      </c>
      <c r="F1277" s="1">
        <v>45096.976388888892</v>
      </c>
      <c r="G1277" s="1">
        <v>45098.78402777778</v>
      </c>
      <c r="H1277">
        <v>15</v>
      </c>
      <c r="I1277">
        <v>40</v>
      </c>
      <c r="J1277" s="7">
        <f t="shared" si="95"/>
        <v>11.416666666686069</v>
      </c>
      <c r="K1277" s="6" t="str">
        <f t="shared" si="97"/>
        <v>Yes</v>
      </c>
      <c r="L1277" s="2">
        <f t="shared" si="99"/>
        <v>0.72336363636363632</v>
      </c>
      <c r="M1277" s="7">
        <f t="shared" si="96"/>
        <v>54.799999999988358</v>
      </c>
      <c r="N1277" s="6" t="s">
        <v>15</v>
      </c>
      <c r="P1277" s="6" t="s">
        <v>16</v>
      </c>
      <c r="Q1277">
        <f t="shared" si="98"/>
        <v>2023</v>
      </c>
    </row>
    <row r="1278" spans="1:17" x14ac:dyDescent="0.3">
      <c r="A1278" s="6">
        <v>1276</v>
      </c>
      <c r="B1278" s="6">
        <v>906</v>
      </c>
      <c r="C1278" t="s">
        <v>13</v>
      </c>
      <c r="D1278" t="s">
        <v>14</v>
      </c>
      <c r="E1278" s="1">
        <v>45055.862500000003</v>
      </c>
      <c r="F1278" s="1">
        <v>45056.441666666666</v>
      </c>
      <c r="G1278" s="1">
        <v>45061.926388888889</v>
      </c>
      <c r="H1278">
        <v>48</v>
      </c>
      <c r="I1278">
        <v>150</v>
      </c>
      <c r="J1278" s="7">
        <f t="shared" si="95"/>
        <v>13.899999999906868</v>
      </c>
      <c r="K1278" s="6" t="str">
        <f t="shared" si="97"/>
        <v>Yes</v>
      </c>
      <c r="L1278" s="2">
        <f t="shared" si="99"/>
        <v>0.72327272727272729</v>
      </c>
      <c r="M1278" s="7">
        <f t="shared" si="96"/>
        <v>145.53333333326736</v>
      </c>
      <c r="N1278" s="6" t="s">
        <v>15</v>
      </c>
      <c r="P1278" s="6" t="s">
        <v>16</v>
      </c>
      <c r="Q1278">
        <f t="shared" si="98"/>
        <v>2023</v>
      </c>
    </row>
    <row r="1279" spans="1:17" x14ac:dyDescent="0.3">
      <c r="A1279" s="6">
        <v>1277</v>
      </c>
      <c r="B1279" s="6">
        <v>834</v>
      </c>
      <c r="C1279" t="s">
        <v>19</v>
      </c>
      <c r="D1279" t="s">
        <v>21</v>
      </c>
      <c r="E1279" s="1">
        <v>45137.470833333333</v>
      </c>
      <c r="F1279" s="1">
        <v>45137.511111111111</v>
      </c>
      <c r="G1279" s="1">
        <v>45137.72152777778</v>
      </c>
      <c r="H1279">
        <v>1</v>
      </c>
      <c r="I1279">
        <v>8</v>
      </c>
      <c r="J1279" s="7">
        <f t="shared" si="95"/>
        <v>0.96666666667442769</v>
      </c>
      <c r="K1279" s="6" t="str">
        <f t="shared" si="97"/>
        <v>Yes</v>
      </c>
      <c r="L1279" s="2">
        <f t="shared" si="99"/>
        <v>0.72318181818181815</v>
      </c>
      <c r="M1279" s="7">
        <f t="shared" si="96"/>
        <v>6.0166666667209938</v>
      </c>
      <c r="N1279" s="6" t="s">
        <v>15</v>
      </c>
      <c r="P1279" s="6" t="s">
        <v>16</v>
      </c>
      <c r="Q1279">
        <f t="shared" si="98"/>
        <v>2023</v>
      </c>
    </row>
    <row r="1280" spans="1:17" x14ac:dyDescent="0.3">
      <c r="A1280" s="6">
        <v>1278</v>
      </c>
      <c r="B1280" s="6">
        <v>411</v>
      </c>
      <c r="C1280" t="s">
        <v>13</v>
      </c>
      <c r="D1280" t="s">
        <v>18</v>
      </c>
      <c r="E1280" s="1">
        <v>45040.020833333336</v>
      </c>
      <c r="F1280" s="1">
        <v>45040.86041666667</v>
      </c>
      <c r="G1280" s="1">
        <v>45043.012499999997</v>
      </c>
      <c r="H1280">
        <v>15</v>
      </c>
      <c r="I1280">
        <v>40</v>
      </c>
      <c r="J1280" s="7">
        <f t="shared" si="95"/>
        <v>20.150000000023283</v>
      </c>
      <c r="K1280" s="6" t="str">
        <f t="shared" si="97"/>
        <v>NO</v>
      </c>
      <c r="L1280" s="2">
        <f t="shared" si="99"/>
        <v>0.72309090909090912</v>
      </c>
      <c r="M1280" s="7">
        <f t="shared" si="96"/>
        <v>71.799999999871943</v>
      </c>
      <c r="N1280" s="6" t="s">
        <v>15</v>
      </c>
      <c r="P1280" s="6" t="s">
        <v>17</v>
      </c>
      <c r="Q1280">
        <f t="shared" si="98"/>
        <v>2023</v>
      </c>
    </row>
    <row r="1281" spans="1:17" x14ac:dyDescent="0.3">
      <c r="A1281" s="6">
        <v>1279</v>
      </c>
      <c r="B1281" s="6">
        <v>613</v>
      </c>
      <c r="C1281" t="s">
        <v>13</v>
      </c>
      <c r="D1281" t="s">
        <v>14</v>
      </c>
      <c r="E1281" s="1">
        <v>44459.638888888891</v>
      </c>
      <c r="F1281" s="1">
        <v>44461.086805555555</v>
      </c>
      <c r="G1281" s="1">
        <v>44463.597916666666</v>
      </c>
      <c r="H1281">
        <v>48</v>
      </c>
      <c r="I1281">
        <v>150</v>
      </c>
      <c r="J1281" s="7">
        <f t="shared" si="95"/>
        <v>34.749999999941792</v>
      </c>
      <c r="K1281" s="6" t="str">
        <f t="shared" si="97"/>
        <v>Yes</v>
      </c>
      <c r="L1281" s="2">
        <f t="shared" si="99"/>
        <v>0.72309090909090912</v>
      </c>
      <c r="M1281" s="7">
        <f t="shared" si="96"/>
        <v>95.016666666604578</v>
      </c>
      <c r="N1281" s="6" t="s">
        <v>15</v>
      </c>
      <c r="P1281" s="6" t="s">
        <v>16</v>
      </c>
      <c r="Q1281">
        <f t="shared" si="98"/>
        <v>2021</v>
      </c>
    </row>
    <row r="1282" spans="1:17" x14ac:dyDescent="0.3">
      <c r="A1282" s="6">
        <v>1280</v>
      </c>
      <c r="B1282" s="6">
        <v>231</v>
      </c>
      <c r="C1282" t="s">
        <v>13</v>
      </c>
      <c r="D1282" t="s">
        <v>14</v>
      </c>
      <c r="E1282" s="1">
        <v>45667.306944444441</v>
      </c>
      <c r="F1282" s="1">
        <v>45667.847222222219</v>
      </c>
      <c r="G1282" s="1">
        <v>45673.32916666667</v>
      </c>
      <c r="H1282">
        <v>48</v>
      </c>
      <c r="I1282">
        <v>150</v>
      </c>
      <c r="J1282" s="7">
        <f t="shared" si="95"/>
        <v>12.966666666674428</v>
      </c>
      <c r="K1282" s="6" t="str">
        <f t="shared" si="97"/>
        <v>Yes</v>
      </c>
      <c r="L1282" s="2">
        <f t="shared" si="99"/>
        <v>0.72299999999999998</v>
      </c>
      <c r="M1282" s="7">
        <f t="shared" si="96"/>
        <v>144.5333333335002</v>
      </c>
      <c r="N1282" s="6" t="s">
        <v>15</v>
      </c>
      <c r="P1282" s="6" t="s">
        <v>16</v>
      </c>
      <c r="Q1282">
        <f t="shared" si="98"/>
        <v>2025</v>
      </c>
    </row>
    <row r="1283" spans="1:17" x14ac:dyDescent="0.3">
      <c r="A1283" s="6">
        <v>1281</v>
      </c>
      <c r="B1283" s="6">
        <v>464</v>
      </c>
      <c r="C1283" t="s">
        <v>22</v>
      </c>
      <c r="D1283" t="s">
        <v>18</v>
      </c>
      <c r="E1283" s="1">
        <v>45219.316666666666</v>
      </c>
      <c r="F1283" s="1">
        <v>45219.697222222225</v>
      </c>
      <c r="G1283" s="1">
        <v>45221.580555555556</v>
      </c>
      <c r="H1283">
        <v>15</v>
      </c>
      <c r="I1283">
        <v>40</v>
      </c>
      <c r="J1283" s="7">
        <f t="shared" ref="J1283:J1346" si="100">(F1283-E1283)*24</f>
        <v>9.1333333334187046</v>
      </c>
      <c r="K1283" s="6" t="str">
        <f t="shared" si="97"/>
        <v>Yes</v>
      </c>
      <c r="L1283" s="2">
        <f t="shared" si="99"/>
        <v>0.72290909090909095</v>
      </c>
      <c r="M1283" s="7">
        <f t="shared" ref="M1283:M1346" si="101">(G1283-E1283)*24</f>
        <v>54.333333333372138</v>
      </c>
      <c r="N1283" s="6" t="s">
        <v>15</v>
      </c>
      <c r="P1283" s="6" t="s">
        <v>16</v>
      </c>
      <c r="Q1283">
        <f t="shared" si="98"/>
        <v>2023</v>
      </c>
    </row>
    <row r="1284" spans="1:17" x14ac:dyDescent="0.3">
      <c r="A1284" s="6">
        <v>1282</v>
      </c>
      <c r="B1284" s="6">
        <v>611</v>
      </c>
      <c r="C1284" t="s">
        <v>13</v>
      </c>
      <c r="D1284" t="s">
        <v>20</v>
      </c>
      <c r="E1284" s="1">
        <v>44059.27847222222</v>
      </c>
      <c r="F1284" s="1">
        <v>44059.420138888891</v>
      </c>
      <c r="G1284" s="1">
        <v>44059.730555555558</v>
      </c>
      <c r="H1284">
        <v>5</v>
      </c>
      <c r="I1284">
        <v>24</v>
      </c>
      <c r="J1284" s="7">
        <f t="shared" si="100"/>
        <v>3.4000000000814907</v>
      </c>
      <c r="K1284" s="6" t="str">
        <f t="shared" ref="K1284:K1347" si="102">IF(J1284&lt;=H1284,"Yes","NO")</f>
        <v>Yes</v>
      </c>
      <c r="L1284" s="2">
        <f t="shared" si="99"/>
        <v>0.7228181818181818</v>
      </c>
      <c r="M1284" s="7">
        <f t="shared" si="101"/>
        <v>10.850000000093132</v>
      </c>
      <c r="N1284" s="6" t="s">
        <v>15</v>
      </c>
      <c r="P1284" s="6" t="s">
        <v>16</v>
      </c>
      <c r="Q1284">
        <f t="shared" ref="Q1284:Q1347" si="103">YEAR(E1284)</f>
        <v>2020</v>
      </c>
    </row>
    <row r="1285" spans="1:17" x14ac:dyDescent="0.3">
      <c r="A1285" s="6">
        <v>1283</v>
      </c>
      <c r="B1285" s="6">
        <v>108</v>
      </c>
      <c r="C1285" t="s">
        <v>19</v>
      </c>
      <c r="D1285" t="s">
        <v>14</v>
      </c>
      <c r="E1285" s="1">
        <v>44398.1875</v>
      </c>
      <c r="F1285" s="1">
        <v>44399.577777777777</v>
      </c>
      <c r="G1285" s="1">
        <v>44399.69027777778</v>
      </c>
      <c r="H1285">
        <v>48</v>
      </c>
      <c r="I1285">
        <v>150</v>
      </c>
      <c r="J1285" s="7">
        <f t="shared" si="100"/>
        <v>33.366666666639503</v>
      </c>
      <c r="K1285" s="6" t="str">
        <f t="shared" si="102"/>
        <v>Yes</v>
      </c>
      <c r="L1285" s="2">
        <f t="shared" ref="L1285:L1348" si="104">COUNTIF(K1285:K12284,"YES")/11000</f>
        <v>0.72272727272727277</v>
      </c>
      <c r="M1285" s="7">
        <f t="shared" si="101"/>
        <v>36.066666666709352</v>
      </c>
      <c r="N1285" s="6" t="s">
        <v>15</v>
      </c>
      <c r="P1285" s="6" t="s">
        <v>16</v>
      </c>
      <c r="Q1285">
        <f t="shared" si="103"/>
        <v>2021</v>
      </c>
    </row>
    <row r="1286" spans="1:17" x14ac:dyDescent="0.3">
      <c r="A1286" s="6">
        <v>1284</v>
      </c>
      <c r="B1286" s="6">
        <v>139</v>
      </c>
      <c r="C1286" t="s">
        <v>13</v>
      </c>
      <c r="D1286" t="s">
        <v>20</v>
      </c>
      <c r="E1286" s="1">
        <v>45098.084722222222</v>
      </c>
      <c r="F1286" s="1">
        <v>45098.324999999997</v>
      </c>
      <c r="G1286" s="1">
        <v>45099.056944444441</v>
      </c>
      <c r="H1286">
        <v>5</v>
      </c>
      <c r="I1286">
        <v>24</v>
      </c>
      <c r="J1286" s="7">
        <f t="shared" si="100"/>
        <v>5.7666666666045785</v>
      </c>
      <c r="K1286" s="6" t="str">
        <f t="shared" si="102"/>
        <v>NO</v>
      </c>
      <c r="L1286" s="2">
        <f t="shared" si="104"/>
        <v>0.72263636363636363</v>
      </c>
      <c r="M1286" s="7">
        <f t="shared" si="101"/>
        <v>23.333333333255723</v>
      </c>
      <c r="N1286" s="6" t="s">
        <v>15</v>
      </c>
      <c r="P1286" s="6" t="s">
        <v>17</v>
      </c>
      <c r="Q1286">
        <f t="shared" si="103"/>
        <v>2023</v>
      </c>
    </row>
    <row r="1287" spans="1:17" x14ac:dyDescent="0.3">
      <c r="A1287" s="6">
        <v>1285</v>
      </c>
      <c r="B1287" s="6">
        <v>20</v>
      </c>
      <c r="C1287" t="s">
        <v>13</v>
      </c>
      <c r="D1287" t="s">
        <v>14</v>
      </c>
      <c r="E1287" s="1">
        <v>45133.351388888892</v>
      </c>
      <c r="F1287" s="1">
        <v>45134.353472222225</v>
      </c>
      <c r="G1287" s="1">
        <v>45140.234027777777</v>
      </c>
      <c r="H1287">
        <v>48</v>
      </c>
      <c r="I1287">
        <v>150</v>
      </c>
      <c r="J1287" s="7">
        <f t="shared" si="100"/>
        <v>24.049999999988358</v>
      </c>
      <c r="K1287" s="6" t="str">
        <f t="shared" si="102"/>
        <v>Yes</v>
      </c>
      <c r="L1287" s="2">
        <f t="shared" si="104"/>
        <v>0.72263636363636363</v>
      </c>
      <c r="M1287" s="7">
        <f t="shared" si="101"/>
        <v>165.18333333323244</v>
      </c>
      <c r="N1287" s="6" t="s">
        <v>15</v>
      </c>
      <c r="P1287" s="6" t="s">
        <v>16</v>
      </c>
      <c r="Q1287">
        <f t="shared" si="103"/>
        <v>2023</v>
      </c>
    </row>
    <row r="1288" spans="1:17" x14ac:dyDescent="0.3">
      <c r="A1288" s="6">
        <v>1286</v>
      </c>
      <c r="B1288" s="6">
        <v>363</v>
      </c>
      <c r="C1288" t="s">
        <v>22</v>
      </c>
      <c r="D1288" t="s">
        <v>20</v>
      </c>
      <c r="E1288" s="1">
        <v>44988.726388888892</v>
      </c>
      <c r="F1288" s="1">
        <v>44988.929861111108</v>
      </c>
      <c r="G1288" s="1">
        <v>44989.410416666666</v>
      </c>
      <c r="H1288">
        <v>5</v>
      </c>
      <c r="I1288">
        <v>24</v>
      </c>
      <c r="J1288" s="7">
        <f t="shared" si="100"/>
        <v>4.8833333331858739</v>
      </c>
      <c r="K1288" s="6" t="str">
        <f t="shared" si="102"/>
        <v>Yes</v>
      </c>
      <c r="L1288" s="2">
        <f t="shared" si="104"/>
        <v>0.72254545454545449</v>
      </c>
      <c r="M1288" s="7">
        <f t="shared" si="101"/>
        <v>16.416666666569654</v>
      </c>
      <c r="N1288" s="6" t="s">
        <v>15</v>
      </c>
      <c r="P1288" s="6" t="s">
        <v>16</v>
      </c>
      <c r="Q1288">
        <f t="shared" si="103"/>
        <v>2023</v>
      </c>
    </row>
    <row r="1289" spans="1:17" x14ac:dyDescent="0.3">
      <c r="A1289" s="6">
        <v>1287</v>
      </c>
      <c r="B1289" s="6">
        <v>131</v>
      </c>
      <c r="C1289" t="s">
        <v>19</v>
      </c>
      <c r="D1289" t="s">
        <v>21</v>
      </c>
      <c r="E1289" s="1">
        <v>45451.472916666666</v>
      </c>
      <c r="F1289" s="1">
        <v>45451.49722222222</v>
      </c>
      <c r="G1289" s="1">
        <v>45451.662499999999</v>
      </c>
      <c r="H1289">
        <v>1</v>
      </c>
      <c r="I1289">
        <v>8</v>
      </c>
      <c r="J1289" s="7">
        <f t="shared" si="100"/>
        <v>0.58333333331393078</v>
      </c>
      <c r="K1289" s="6" t="str">
        <f t="shared" si="102"/>
        <v>Yes</v>
      </c>
      <c r="L1289" s="2">
        <f t="shared" si="104"/>
        <v>0.72245454545454546</v>
      </c>
      <c r="M1289" s="7">
        <f t="shared" si="101"/>
        <v>4.5499999999883585</v>
      </c>
      <c r="N1289" s="6" t="s">
        <v>15</v>
      </c>
      <c r="P1289" s="6" t="s">
        <v>16</v>
      </c>
      <c r="Q1289">
        <f t="shared" si="103"/>
        <v>2024</v>
      </c>
    </row>
    <row r="1290" spans="1:17" x14ac:dyDescent="0.3">
      <c r="A1290" s="6">
        <v>1288</v>
      </c>
      <c r="B1290" s="6">
        <v>307</v>
      </c>
      <c r="C1290" t="s">
        <v>22</v>
      </c>
      <c r="D1290" t="s">
        <v>21</v>
      </c>
      <c r="E1290" s="1">
        <v>44482.6</v>
      </c>
      <c r="F1290" s="1">
        <v>44482.613194444442</v>
      </c>
      <c r="G1290" s="1">
        <v>44482.649305555555</v>
      </c>
      <c r="H1290">
        <v>1</v>
      </c>
      <c r="I1290">
        <v>8</v>
      </c>
      <c r="J1290" s="7">
        <f t="shared" si="100"/>
        <v>0.31666666665114462</v>
      </c>
      <c r="K1290" s="6" t="str">
        <f t="shared" si="102"/>
        <v>Yes</v>
      </c>
      <c r="L1290" s="2">
        <f t="shared" si="104"/>
        <v>0.72236363636363632</v>
      </c>
      <c r="M1290" s="7">
        <f t="shared" si="101"/>
        <v>1.1833333333488554</v>
      </c>
      <c r="N1290" s="6" t="s">
        <v>15</v>
      </c>
      <c r="P1290" s="6" t="s">
        <v>16</v>
      </c>
      <c r="Q1290">
        <f t="shared" si="103"/>
        <v>2021</v>
      </c>
    </row>
    <row r="1291" spans="1:17" x14ac:dyDescent="0.3">
      <c r="A1291" s="6">
        <v>1289</v>
      </c>
      <c r="B1291" s="6">
        <v>602</v>
      </c>
      <c r="C1291" t="s">
        <v>19</v>
      </c>
      <c r="D1291" t="s">
        <v>18</v>
      </c>
      <c r="E1291" s="1">
        <v>44094.898611111108</v>
      </c>
      <c r="F1291" s="1">
        <v>44095.824999999997</v>
      </c>
      <c r="G1291" s="1">
        <v>44096.870138888888</v>
      </c>
      <c r="H1291">
        <v>15</v>
      </c>
      <c r="I1291">
        <v>40</v>
      </c>
      <c r="J1291" s="7">
        <f t="shared" si="100"/>
        <v>22.233333333337214</v>
      </c>
      <c r="K1291" s="6" t="str">
        <f t="shared" si="102"/>
        <v>NO</v>
      </c>
      <c r="L1291" s="2">
        <f t="shared" si="104"/>
        <v>0.72227272727272729</v>
      </c>
      <c r="M1291" s="7">
        <f t="shared" si="101"/>
        <v>47.316666666709352</v>
      </c>
      <c r="N1291" s="6" t="s">
        <v>15</v>
      </c>
      <c r="P1291" s="6" t="s">
        <v>17</v>
      </c>
      <c r="Q1291">
        <f t="shared" si="103"/>
        <v>2020</v>
      </c>
    </row>
    <row r="1292" spans="1:17" x14ac:dyDescent="0.3">
      <c r="A1292" s="6">
        <v>1290</v>
      </c>
      <c r="B1292" s="6">
        <v>15</v>
      </c>
      <c r="C1292" t="s">
        <v>19</v>
      </c>
      <c r="D1292" t="s">
        <v>18</v>
      </c>
      <c r="E1292" s="1">
        <v>45087.138194444444</v>
      </c>
      <c r="F1292" s="1">
        <v>45087.15902777778</v>
      </c>
      <c r="G1292" s="1">
        <v>45087.921527777777</v>
      </c>
      <c r="H1292">
        <v>15</v>
      </c>
      <c r="I1292">
        <v>40</v>
      </c>
      <c r="J1292" s="7">
        <f t="shared" si="100"/>
        <v>0.50000000005820766</v>
      </c>
      <c r="K1292" s="6" t="str">
        <f t="shared" si="102"/>
        <v>Yes</v>
      </c>
      <c r="L1292" s="2">
        <f t="shared" si="104"/>
        <v>0.72227272727272729</v>
      </c>
      <c r="M1292" s="7">
        <f t="shared" si="101"/>
        <v>18.799999999988358</v>
      </c>
      <c r="N1292" s="6" t="s">
        <v>15</v>
      </c>
      <c r="P1292" s="6" t="s">
        <v>16</v>
      </c>
      <c r="Q1292">
        <f t="shared" si="103"/>
        <v>2023</v>
      </c>
    </row>
    <row r="1293" spans="1:17" x14ac:dyDescent="0.3">
      <c r="A1293" s="6">
        <v>1291</v>
      </c>
      <c r="B1293" s="6">
        <v>456</v>
      </c>
      <c r="C1293" t="s">
        <v>13</v>
      </c>
      <c r="D1293" t="s">
        <v>20</v>
      </c>
      <c r="E1293" s="1">
        <v>45273.581250000003</v>
      </c>
      <c r="F1293" s="1">
        <v>45273.670138888891</v>
      </c>
      <c r="G1293" s="1">
        <v>45274.379166666666</v>
      </c>
      <c r="H1293">
        <v>5</v>
      </c>
      <c r="I1293">
        <v>24</v>
      </c>
      <c r="J1293" s="7">
        <f t="shared" si="100"/>
        <v>2.1333333333022892</v>
      </c>
      <c r="K1293" s="6" t="str">
        <f t="shared" si="102"/>
        <v>Yes</v>
      </c>
      <c r="L1293" s="2">
        <f t="shared" si="104"/>
        <v>0.72218181818181815</v>
      </c>
      <c r="M1293" s="7">
        <f t="shared" si="101"/>
        <v>19.149999999906868</v>
      </c>
      <c r="N1293" s="6" t="s">
        <v>15</v>
      </c>
      <c r="P1293" s="6" t="s">
        <v>16</v>
      </c>
      <c r="Q1293">
        <f t="shared" si="103"/>
        <v>2023</v>
      </c>
    </row>
    <row r="1294" spans="1:17" x14ac:dyDescent="0.3">
      <c r="A1294" s="6">
        <v>1292</v>
      </c>
      <c r="B1294" s="6">
        <v>191</v>
      </c>
      <c r="C1294" t="s">
        <v>13</v>
      </c>
      <c r="D1294" t="s">
        <v>18</v>
      </c>
      <c r="E1294" s="1">
        <v>44278.944444444445</v>
      </c>
      <c r="F1294" s="1">
        <v>44279.731944444444</v>
      </c>
      <c r="G1294" s="1">
        <v>44282.240972222222</v>
      </c>
      <c r="H1294">
        <v>15</v>
      </c>
      <c r="I1294">
        <v>40</v>
      </c>
      <c r="J1294" s="7">
        <f t="shared" si="100"/>
        <v>18.899999999965075</v>
      </c>
      <c r="K1294" s="6" t="str">
        <f t="shared" si="102"/>
        <v>NO</v>
      </c>
      <c r="L1294" s="2">
        <f t="shared" si="104"/>
        <v>0.72209090909090912</v>
      </c>
      <c r="M1294" s="7">
        <f t="shared" si="101"/>
        <v>79.116666666639503</v>
      </c>
      <c r="N1294" s="6" t="s">
        <v>15</v>
      </c>
      <c r="P1294" s="6" t="s">
        <v>17</v>
      </c>
      <c r="Q1294">
        <f t="shared" si="103"/>
        <v>2021</v>
      </c>
    </row>
    <row r="1295" spans="1:17" x14ac:dyDescent="0.3">
      <c r="A1295" s="6">
        <v>1293</v>
      </c>
      <c r="B1295" s="6">
        <v>278</v>
      </c>
      <c r="C1295" t="s">
        <v>19</v>
      </c>
      <c r="D1295" t="s">
        <v>21</v>
      </c>
      <c r="E1295" s="1">
        <v>45081.90347222222</v>
      </c>
      <c r="F1295" s="1">
        <v>45081.90347222222</v>
      </c>
      <c r="G1295" s="1">
        <v>45081.961111111108</v>
      </c>
      <c r="H1295">
        <v>1</v>
      </c>
      <c r="I1295">
        <v>8</v>
      </c>
      <c r="J1295" s="7">
        <f t="shared" si="100"/>
        <v>0</v>
      </c>
      <c r="K1295" s="6" t="str">
        <f t="shared" si="102"/>
        <v>Yes</v>
      </c>
      <c r="L1295" s="2">
        <f t="shared" si="104"/>
        <v>0.72209090909090912</v>
      </c>
      <c r="M1295" s="7">
        <f t="shared" si="101"/>
        <v>1.3833333333022892</v>
      </c>
      <c r="N1295" s="6" t="s">
        <v>15</v>
      </c>
      <c r="P1295" s="6" t="s">
        <v>16</v>
      </c>
      <c r="Q1295">
        <f t="shared" si="103"/>
        <v>2023</v>
      </c>
    </row>
    <row r="1296" spans="1:17" x14ac:dyDescent="0.3">
      <c r="A1296" s="6">
        <v>1294</v>
      </c>
      <c r="B1296" s="6">
        <v>758</v>
      </c>
      <c r="C1296" t="s">
        <v>13</v>
      </c>
      <c r="D1296" t="s">
        <v>20</v>
      </c>
      <c r="E1296" s="1">
        <v>45545.461111111108</v>
      </c>
      <c r="F1296" s="1">
        <v>45545.709027777775</v>
      </c>
      <c r="G1296" s="1">
        <v>45545.78125</v>
      </c>
      <c r="H1296">
        <v>5</v>
      </c>
      <c r="I1296">
        <v>24</v>
      </c>
      <c r="J1296" s="7">
        <f t="shared" si="100"/>
        <v>5.9500000000116415</v>
      </c>
      <c r="K1296" s="6" t="str">
        <f t="shared" si="102"/>
        <v>NO</v>
      </c>
      <c r="L1296" s="2">
        <f t="shared" si="104"/>
        <v>0.72199999999999998</v>
      </c>
      <c r="M1296" s="7">
        <f t="shared" si="101"/>
        <v>7.683333333407063</v>
      </c>
      <c r="N1296" s="6" t="s">
        <v>15</v>
      </c>
      <c r="P1296" s="6" t="s">
        <v>17</v>
      </c>
      <c r="Q1296">
        <f t="shared" si="103"/>
        <v>2024</v>
      </c>
    </row>
    <row r="1297" spans="1:17" x14ac:dyDescent="0.3">
      <c r="A1297" s="6">
        <v>1295</v>
      </c>
      <c r="B1297" s="6">
        <v>174</v>
      </c>
      <c r="C1297" t="s">
        <v>22</v>
      </c>
      <c r="D1297" t="s">
        <v>14</v>
      </c>
      <c r="E1297" s="1">
        <v>45284.036805555559</v>
      </c>
      <c r="F1297" s="1">
        <v>45284.285416666666</v>
      </c>
      <c r="G1297" s="1">
        <v>45287.979861111111</v>
      </c>
      <c r="H1297">
        <v>48</v>
      </c>
      <c r="I1297">
        <v>150</v>
      </c>
      <c r="J1297" s="7">
        <f t="shared" si="100"/>
        <v>5.9666666665580124</v>
      </c>
      <c r="K1297" s="6" t="str">
        <f t="shared" si="102"/>
        <v>Yes</v>
      </c>
      <c r="L1297" s="2">
        <f t="shared" si="104"/>
        <v>0.72199999999999998</v>
      </c>
      <c r="M1297" s="7">
        <f t="shared" si="101"/>
        <v>94.633333333244082</v>
      </c>
      <c r="N1297" s="6" t="s">
        <v>15</v>
      </c>
      <c r="P1297" s="6" t="s">
        <v>16</v>
      </c>
      <c r="Q1297">
        <f t="shared" si="103"/>
        <v>2023</v>
      </c>
    </row>
    <row r="1298" spans="1:17" x14ac:dyDescent="0.3">
      <c r="A1298" s="6">
        <v>1296</v>
      </c>
      <c r="B1298" s="6">
        <v>323</v>
      </c>
      <c r="C1298" t="s">
        <v>13</v>
      </c>
      <c r="D1298" t="s">
        <v>14</v>
      </c>
      <c r="E1298" s="1">
        <v>45572.020833333336</v>
      </c>
      <c r="F1298" s="1">
        <v>45572.637499999997</v>
      </c>
      <c r="G1298" s="1">
        <v>45578.602777777778</v>
      </c>
      <c r="H1298">
        <v>48</v>
      </c>
      <c r="I1298">
        <v>150</v>
      </c>
      <c r="J1298" s="7">
        <f t="shared" si="100"/>
        <v>14.799999999871943</v>
      </c>
      <c r="K1298" s="6" t="str">
        <f t="shared" si="102"/>
        <v>Yes</v>
      </c>
      <c r="L1298" s="2">
        <f t="shared" si="104"/>
        <v>0.72190909090909094</v>
      </c>
      <c r="M1298" s="7">
        <f t="shared" si="101"/>
        <v>157.96666666661622</v>
      </c>
      <c r="N1298" s="6" t="s">
        <v>15</v>
      </c>
      <c r="P1298" s="6" t="s">
        <v>16</v>
      </c>
      <c r="Q1298">
        <f t="shared" si="103"/>
        <v>2024</v>
      </c>
    </row>
    <row r="1299" spans="1:17" x14ac:dyDescent="0.3">
      <c r="A1299" s="6">
        <v>1297</v>
      </c>
      <c r="B1299" s="6">
        <v>588</v>
      </c>
      <c r="C1299" t="s">
        <v>22</v>
      </c>
      <c r="D1299" t="s">
        <v>14</v>
      </c>
      <c r="E1299" s="1">
        <v>44596.713194444441</v>
      </c>
      <c r="F1299" s="1">
        <v>44598.306250000001</v>
      </c>
      <c r="G1299" s="1">
        <v>44605.115277777775</v>
      </c>
      <c r="H1299">
        <v>48</v>
      </c>
      <c r="I1299">
        <v>150</v>
      </c>
      <c r="J1299" s="7">
        <f t="shared" si="100"/>
        <v>38.233333333453629</v>
      </c>
      <c r="K1299" s="6" t="str">
        <f t="shared" si="102"/>
        <v>Yes</v>
      </c>
      <c r="L1299" s="2">
        <f t="shared" si="104"/>
        <v>0.7218181818181818</v>
      </c>
      <c r="M1299" s="7">
        <f t="shared" si="101"/>
        <v>201.65000000002328</v>
      </c>
      <c r="N1299" s="6" t="s">
        <v>15</v>
      </c>
      <c r="P1299" s="6" t="s">
        <v>16</v>
      </c>
      <c r="Q1299">
        <f t="shared" si="103"/>
        <v>2022</v>
      </c>
    </row>
    <row r="1300" spans="1:17" x14ac:dyDescent="0.3">
      <c r="A1300" s="6">
        <v>1298</v>
      </c>
      <c r="B1300" s="6">
        <v>52</v>
      </c>
      <c r="C1300" t="s">
        <v>13</v>
      </c>
      <c r="D1300" t="s">
        <v>21</v>
      </c>
      <c r="E1300" s="1">
        <v>45529.751388888886</v>
      </c>
      <c r="F1300" s="1">
        <v>45529.784722222219</v>
      </c>
      <c r="G1300" s="1">
        <v>45529.879166666666</v>
      </c>
      <c r="H1300">
        <v>1</v>
      </c>
      <c r="I1300">
        <v>8</v>
      </c>
      <c r="J1300" s="7">
        <f t="shared" si="100"/>
        <v>0.79999999998835847</v>
      </c>
      <c r="K1300" s="6" t="str">
        <f t="shared" si="102"/>
        <v>Yes</v>
      </c>
      <c r="L1300" s="2">
        <f t="shared" si="104"/>
        <v>0.72172727272727277</v>
      </c>
      <c r="M1300" s="7">
        <f t="shared" si="101"/>
        <v>3.0666666667093523</v>
      </c>
      <c r="N1300" s="6" t="s">
        <v>15</v>
      </c>
      <c r="P1300" s="6" t="s">
        <v>16</v>
      </c>
      <c r="Q1300">
        <f t="shared" si="103"/>
        <v>2024</v>
      </c>
    </row>
    <row r="1301" spans="1:17" x14ac:dyDescent="0.3">
      <c r="A1301" s="6">
        <v>1299</v>
      </c>
      <c r="B1301" s="6">
        <v>337</v>
      </c>
      <c r="C1301" t="s">
        <v>19</v>
      </c>
      <c r="D1301" t="s">
        <v>21</v>
      </c>
      <c r="E1301" s="1">
        <v>44633.334027777775</v>
      </c>
      <c r="F1301" s="1">
        <v>44633.372916666667</v>
      </c>
      <c r="G1301" s="1">
        <v>44633.517361111109</v>
      </c>
      <c r="H1301">
        <v>1</v>
      </c>
      <c r="I1301">
        <v>8</v>
      </c>
      <c r="J1301" s="7">
        <f t="shared" si="100"/>
        <v>0.93333333340706304</v>
      </c>
      <c r="K1301" s="6" t="str">
        <f t="shared" si="102"/>
        <v>Yes</v>
      </c>
      <c r="L1301" s="2">
        <f t="shared" si="104"/>
        <v>0.72163636363636363</v>
      </c>
      <c r="M1301" s="7">
        <f t="shared" si="101"/>
        <v>4.4000000000232831</v>
      </c>
      <c r="N1301" s="6" t="s">
        <v>15</v>
      </c>
      <c r="P1301" s="6" t="s">
        <v>16</v>
      </c>
      <c r="Q1301">
        <f t="shared" si="103"/>
        <v>2022</v>
      </c>
    </row>
    <row r="1302" spans="1:17" x14ac:dyDescent="0.3">
      <c r="A1302" s="6">
        <v>1300</v>
      </c>
      <c r="B1302" s="6">
        <v>144</v>
      </c>
      <c r="C1302" t="s">
        <v>13</v>
      </c>
      <c r="D1302" t="s">
        <v>20</v>
      </c>
      <c r="E1302" s="1">
        <v>45255.015277777777</v>
      </c>
      <c r="F1302" s="1">
        <v>45255.151388888888</v>
      </c>
      <c r="G1302" s="1">
        <v>45255.920138888891</v>
      </c>
      <c r="H1302">
        <v>5</v>
      </c>
      <c r="I1302">
        <v>24</v>
      </c>
      <c r="J1302" s="7">
        <f t="shared" si="100"/>
        <v>3.2666666666627862</v>
      </c>
      <c r="K1302" s="6" t="str">
        <f t="shared" si="102"/>
        <v>Yes</v>
      </c>
      <c r="L1302" s="2">
        <f t="shared" si="104"/>
        <v>0.7215454545454546</v>
      </c>
      <c r="M1302" s="7">
        <f t="shared" si="101"/>
        <v>21.716666666732635</v>
      </c>
      <c r="N1302" s="6" t="s">
        <v>15</v>
      </c>
      <c r="P1302" s="6" t="s">
        <v>16</v>
      </c>
      <c r="Q1302">
        <f t="shared" si="103"/>
        <v>2023</v>
      </c>
    </row>
    <row r="1303" spans="1:17" x14ac:dyDescent="0.3">
      <c r="A1303" s="6">
        <v>1301</v>
      </c>
      <c r="B1303" s="6">
        <v>856</v>
      </c>
      <c r="C1303" t="s">
        <v>13</v>
      </c>
      <c r="D1303" t="s">
        <v>21</v>
      </c>
      <c r="E1303" s="1">
        <v>44468.763194444444</v>
      </c>
      <c r="F1303" s="1">
        <v>44468.790277777778</v>
      </c>
      <c r="G1303" s="1">
        <v>44468.980555555558</v>
      </c>
      <c r="H1303">
        <v>1</v>
      </c>
      <c r="I1303">
        <v>8</v>
      </c>
      <c r="J1303" s="7">
        <f t="shared" si="100"/>
        <v>0.65000000002328306</v>
      </c>
      <c r="K1303" s="6" t="str">
        <f t="shared" si="102"/>
        <v>Yes</v>
      </c>
      <c r="L1303" s="2">
        <f t="shared" si="104"/>
        <v>0.72145454545454546</v>
      </c>
      <c r="M1303" s="7">
        <f t="shared" si="101"/>
        <v>5.2166666667326353</v>
      </c>
      <c r="N1303" s="6" t="s">
        <v>15</v>
      </c>
      <c r="P1303" s="6" t="s">
        <v>16</v>
      </c>
      <c r="Q1303">
        <f t="shared" si="103"/>
        <v>2021</v>
      </c>
    </row>
    <row r="1304" spans="1:17" x14ac:dyDescent="0.3">
      <c r="A1304" s="6">
        <v>1302</v>
      </c>
      <c r="B1304" s="6">
        <v>792</v>
      </c>
      <c r="C1304" t="s">
        <v>19</v>
      </c>
      <c r="D1304" t="s">
        <v>21</v>
      </c>
      <c r="E1304" s="1">
        <v>45379.370833333334</v>
      </c>
      <c r="F1304" s="1">
        <v>45379.4</v>
      </c>
      <c r="G1304" s="1">
        <v>45379.646527777775</v>
      </c>
      <c r="H1304">
        <v>1</v>
      </c>
      <c r="I1304">
        <v>8</v>
      </c>
      <c r="J1304" s="7">
        <f t="shared" si="100"/>
        <v>0.70000000001164153</v>
      </c>
      <c r="K1304" s="6" t="str">
        <f t="shared" si="102"/>
        <v>Yes</v>
      </c>
      <c r="L1304" s="2">
        <f t="shared" si="104"/>
        <v>0.72136363636363632</v>
      </c>
      <c r="M1304" s="7">
        <f t="shared" si="101"/>
        <v>6.6166666665812954</v>
      </c>
      <c r="N1304" s="6" t="s">
        <v>15</v>
      </c>
      <c r="P1304" s="6" t="s">
        <v>16</v>
      </c>
      <c r="Q1304">
        <f t="shared" si="103"/>
        <v>2024</v>
      </c>
    </row>
    <row r="1305" spans="1:17" x14ac:dyDescent="0.3">
      <c r="A1305" s="6">
        <v>1303</v>
      </c>
      <c r="B1305" s="6">
        <v>352</v>
      </c>
      <c r="C1305" t="s">
        <v>22</v>
      </c>
      <c r="D1305" t="s">
        <v>21</v>
      </c>
      <c r="E1305" s="1">
        <v>44868.57916666667</v>
      </c>
      <c r="F1305" s="1">
        <v>44868.580555555556</v>
      </c>
      <c r="G1305" s="1">
        <v>44868.647222222222</v>
      </c>
      <c r="H1305">
        <v>1</v>
      </c>
      <c r="I1305">
        <v>8</v>
      </c>
      <c r="J1305" s="7">
        <f t="shared" si="100"/>
        <v>3.3333333267364651E-2</v>
      </c>
      <c r="K1305" s="6" t="str">
        <f t="shared" si="102"/>
        <v>Yes</v>
      </c>
      <c r="L1305" s="2">
        <f t="shared" si="104"/>
        <v>0.72127272727272729</v>
      </c>
      <c r="M1305" s="7">
        <f t="shared" si="101"/>
        <v>1.6333333332440816</v>
      </c>
      <c r="N1305" s="6" t="s">
        <v>15</v>
      </c>
      <c r="P1305" s="6" t="s">
        <v>16</v>
      </c>
      <c r="Q1305">
        <f t="shared" si="103"/>
        <v>2022</v>
      </c>
    </row>
    <row r="1306" spans="1:17" x14ac:dyDescent="0.3">
      <c r="A1306" s="6">
        <v>1304</v>
      </c>
      <c r="B1306" s="6">
        <v>689</v>
      </c>
      <c r="C1306" t="s">
        <v>13</v>
      </c>
      <c r="D1306" t="s">
        <v>18</v>
      </c>
      <c r="E1306" s="1">
        <v>44418.397916666669</v>
      </c>
      <c r="F1306" s="1">
        <v>44419.14166666667</v>
      </c>
      <c r="G1306" s="1">
        <v>44421.631944444445</v>
      </c>
      <c r="H1306">
        <v>15</v>
      </c>
      <c r="I1306">
        <v>40</v>
      </c>
      <c r="J1306" s="7">
        <f t="shared" si="100"/>
        <v>17.850000000034925</v>
      </c>
      <c r="K1306" s="6" t="str">
        <f t="shared" si="102"/>
        <v>NO</v>
      </c>
      <c r="L1306" s="2">
        <f t="shared" si="104"/>
        <v>0.72118181818181815</v>
      </c>
      <c r="M1306" s="7">
        <f t="shared" si="101"/>
        <v>77.616666666639503</v>
      </c>
      <c r="N1306" s="6" t="s">
        <v>15</v>
      </c>
      <c r="P1306" s="6" t="s">
        <v>17</v>
      </c>
      <c r="Q1306">
        <f t="shared" si="103"/>
        <v>2021</v>
      </c>
    </row>
    <row r="1307" spans="1:17" x14ac:dyDescent="0.3">
      <c r="A1307" s="6">
        <v>1305</v>
      </c>
      <c r="B1307" s="6">
        <v>932</v>
      </c>
      <c r="C1307" t="s">
        <v>19</v>
      </c>
      <c r="D1307" t="s">
        <v>21</v>
      </c>
      <c r="E1307" s="1">
        <v>44781.231249999997</v>
      </c>
      <c r="F1307" s="1">
        <v>44781.261111111111</v>
      </c>
      <c r="G1307" s="1">
        <v>44781.488888888889</v>
      </c>
      <c r="H1307">
        <v>1</v>
      </c>
      <c r="I1307">
        <v>8</v>
      </c>
      <c r="J1307" s="7">
        <f t="shared" si="100"/>
        <v>0.71666666673263535</v>
      </c>
      <c r="K1307" s="6" t="str">
        <f t="shared" si="102"/>
        <v>Yes</v>
      </c>
      <c r="L1307" s="2">
        <f t="shared" si="104"/>
        <v>0.72118181818181815</v>
      </c>
      <c r="M1307" s="7">
        <f t="shared" si="101"/>
        <v>6.183333333407063</v>
      </c>
      <c r="N1307" s="6" t="s">
        <v>15</v>
      </c>
      <c r="P1307" s="6" t="s">
        <v>16</v>
      </c>
      <c r="Q1307">
        <f t="shared" si="103"/>
        <v>2022</v>
      </c>
    </row>
    <row r="1308" spans="1:17" x14ac:dyDescent="0.3">
      <c r="A1308" s="6">
        <v>1306</v>
      </c>
      <c r="B1308" s="6">
        <v>584</v>
      </c>
      <c r="C1308" t="s">
        <v>13</v>
      </c>
      <c r="D1308" t="s">
        <v>14</v>
      </c>
      <c r="E1308" s="1">
        <v>45587.303472222222</v>
      </c>
      <c r="F1308" s="1">
        <v>45588.56527777778</v>
      </c>
      <c r="G1308" s="1">
        <v>45589.913194444445</v>
      </c>
      <c r="H1308">
        <v>48</v>
      </c>
      <c r="I1308">
        <v>150</v>
      </c>
      <c r="J1308" s="7">
        <f t="shared" si="100"/>
        <v>30.28333333338378</v>
      </c>
      <c r="K1308" s="6" t="str">
        <f t="shared" si="102"/>
        <v>Yes</v>
      </c>
      <c r="L1308" s="2">
        <f t="shared" si="104"/>
        <v>0.72109090909090912</v>
      </c>
      <c r="M1308" s="7">
        <f t="shared" si="101"/>
        <v>62.633333333360497</v>
      </c>
      <c r="N1308" s="6" t="s">
        <v>15</v>
      </c>
      <c r="P1308" s="6" t="s">
        <v>16</v>
      </c>
      <c r="Q1308">
        <f t="shared" si="103"/>
        <v>2024</v>
      </c>
    </row>
    <row r="1309" spans="1:17" x14ac:dyDescent="0.3">
      <c r="A1309" s="6">
        <v>1307</v>
      </c>
      <c r="B1309" s="6">
        <v>479</v>
      </c>
      <c r="C1309" t="s">
        <v>19</v>
      </c>
      <c r="D1309" t="s">
        <v>20</v>
      </c>
      <c r="E1309" s="1">
        <v>44117.67291666667</v>
      </c>
      <c r="F1309" s="1">
        <v>44117.902777777781</v>
      </c>
      <c r="G1309" s="1">
        <v>44118.629861111112</v>
      </c>
      <c r="H1309">
        <v>5</v>
      </c>
      <c r="I1309">
        <v>24</v>
      </c>
      <c r="J1309" s="7">
        <f t="shared" si="100"/>
        <v>5.5166666666627862</v>
      </c>
      <c r="K1309" s="6" t="str">
        <f t="shared" si="102"/>
        <v>NO</v>
      </c>
      <c r="L1309" s="2">
        <f t="shared" si="104"/>
        <v>0.72099999999999997</v>
      </c>
      <c r="M1309" s="7">
        <f t="shared" si="101"/>
        <v>22.96666666661622</v>
      </c>
      <c r="N1309" s="6" t="s">
        <v>15</v>
      </c>
      <c r="P1309" s="6" t="s">
        <v>17</v>
      </c>
      <c r="Q1309">
        <f t="shared" si="103"/>
        <v>2020</v>
      </c>
    </row>
    <row r="1310" spans="1:17" x14ac:dyDescent="0.3">
      <c r="A1310" s="6">
        <v>1308</v>
      </c>
      <c r="B1310" s="6">
        <v>83</v>
      </c>
      <c r="C1310" t="s">
        <v>13</v>
      </c>
      <c r="D1310" t="s">
        <v>21</v>
      </c>
      <c r="E1310" s="1">
        <v>44086.442361111112</v>
      </c>
      <c r="F1310" s="1">
        <v>44086.459027777775</v>
      </c>
      <c r="G1310" s="1">
        <v>44086.618750000001</v>
      </c>
      <c r="H1310">
        <v>1</v>
      </c>
      <c r="I1310">
        <v>8</v>
      </c>
      <c r="J1310" s="7">
        <f t="shared" si="100"/>
        <v>0.39999999990686774</v>
      </c>
      <c r="K1310" s="6" t="str">
        <f t="shared" si="102"/>
        <v>Yes</v>
      </c>
      <c r="L1310" s="2">
        <f t="shared" si="104"/>
        <v>0.72099999999999997</v>
      </c>
      <c r="M1310" s="7">
        <f t="shared" si="101"/>
        <v>4.2333333333372138</v>
      </c>
      <c r="N1310" s="6" t="s">
        <v>15</v>
      </c>
      <c r="P1310" s="6" t="s">
        <v>16</v>
      </c>
      <c r="Q1310">
        <f t="shared" si="103"/>
        <v>2020</v>
      </c>
    </row>
    <row r="1311" spans="1:17" x14ac:dyDescent="0.3">
      <c r="A1311" s="6">
        <v>1309</v>
      </c>
      <c r="B1311" s="6">
        <v>7</v>
      </c>
      <c r="C1311" t="s">
        <v>13</v>
      </c>
      <c r="D1311" t="s">
        <v>21</v>
      </c>
      <c r="E1311" s="1">
        <v>44000.974305555559</v>
      </c>
      <c r="F1311" s="1">
        <v>44000.992361111108</v>
      </c>
      <c r="G1311" s="1">
        <v>44001.10833333333</v>
      </c>
      <c r="H1311">
        <v>1</v>
      </c>
      <c r="I1311">
        <v>8</v>
      </c>
      <c r="J1311" s="7">
        <f t="shared" si="100"/>
        <v>0.43333333317423239</v>
      </c>
      <c r="K1311" s="6" t="str">
        <f t="shared" si="102"/>
        <v>Yes</v>
      </c>
      <c r="L1311" s="2">
        <f t="shared" si="104"/>
        <v>0.72090909090909094</v>
      </c>
      <c r="M1311" s="7">
        <f t="shared" si="101"/>
        <v>3.2166666664998047</v>
      </c>
      <c r="N1311" s="6" t="s">
        <v>15</v>
      </c>
      <c r="P1311" s="6" t="s">
        <v>16</v>
      </c>
      <c r="Q1311">
        <f t="shared" si="103"/>
        <v>2020</v>
      </c>
    </row>
    <row r="1312" spans="1:17" x14ac:dyDescent="0.3">
      <c r="A1312" s="6">
        <v>1310</v>
      </c>
      <c r="B1312" s="6">
        <v>238</v>
      </c>
      <c r="C1312" t="s">
        <v>22</v>
      </c>
      <c r="D1312" t="s">
        <v>18</v>
      </c>
      <c r="E1312" s="1">
        <v>45561.93472222222</v>
      </c>
      <c r="F1312" s="1">
        <v>45561.943055555559</v>
      </c>
      <c r="G1312" s="1">
        <v>45564.836111111108</v>
      </c>
      <c r="H1312">
        <v>15</v>
      </c>
      <c r="I1312">
        <v>40</v>
      </c>
      <c r="J1312" s="7">
        <f t="shared" si="100"/>
        <v>0.20000000012805685</v>
      </c>
      <c r="K1312" s="6" t="str">
        <f t="shared" si="102"/>
        <v>Yes</v>
      </c>
      <c r="L1312" s="2">
        <f t="shared" si="104"/>
        <v>0.7208181818181818</v>
      </c>
      <c r="M1312" s="7">
        <f t="shared" si="101"/>
        <v>69.633333333302289</v>
      </c>
      <c r="N1312" s="6" t="s">
        <v>16</v>
      </c>
      <c r="P1312" s="6" t="s">
        <v>17</v>
      </c>
      <c r="Q1312">
        <f t="shared" si="103"/>
        <v>2024</v>
      </c>
    </row>
    <row r="1313" spans="1:17" x14ac:dyDescent="0.3">
      <c r="A1313" s="6">
        <v>1311</v>
      </c>
      <c r="B1313" s="6">
        <v>524</v>
      </c>
      <c r="C1313" t="s">
        <v>19</v>
      </c>
      <c r="D1313" t="s">
        <v>20</v>
      </c>
      <c r="E1313" s="1">
        <v>45688.793749999997</v>
      </c>
      <c r="F1313" s="1">
        <v>45689.011805555558</v>
      </c>
      <c r="G1313" s="1">
        <v>45689.481944444444</v>
      </c>
      <c r="H1313">
        <v>5</v>
      </c>
      <c r="I1313">
        <v>24</v>
      </c>
      <c r="J1313" s="7">
        <f t="shared" si="100"/>
        <v>5.2333333334536292</v>
      </c>
      <c r="K1313" s="6" t="str">
        <f t="shared" si="102"/>
        <v>NO</v>
      </c>
      <c r="L1313" s="2">
        <f t="shared" si="104"/>
        <v>0.72072727272727277</v>
      </c>
      <c r="M1313" s="7">
        <f t="shared" si="101"/>
        <v>16.516666666720994</v>
      </c>
      <c r="N1313" s="6" t="s">
        <v>15</v>
      </c>
      <c r="P1313" s="6" t="s">
        <v>17</v>
      </c>
      <c r="Q1313">
        <f t="shared" si="103"/>
        <v>2025</v>
      </c>
    </row>
    <row r="1314" spans="1:17" x14ac:dyDescent="0.3">
      <c r="A1314" s="6">
        <v>1312</v>
      </c>
      <c r="B1314" s="6">
        <v>338</v>
      </c>
      <c r="C1314" t="s">
        <v>13</v>
      </c>
      <c r="D1314" t="s">
        <v>14</v>
      </c>
      <c r="E1314" s="1">
        <v>45607.615277777775</v>
      </c>
      <c r="F1314" s="1">
        <v>45609.47152777778</v>
      </c>
      <c r="G1314" s="1">
        <v>45610.638194444444</v>
      </c>
      <c r="H1314">
        <v>48</v>
      </c>
      <c r="I1314">
        <v>150</v>
      </c>
      <c r="J1314" s="7">
        <f t="shared" si="100"/>
        <v>44.550000000104774</v>
      </c>
      <c r="K1314" s="6" t="str">
        <f t="shared" si="102"/>
        <v>Yes</v>
      </c>
      <c r="L1314" s="2">
        <f t="shared" si="104"/>
        <v>0.72072727272727277</v>
      </c>
      <c r="M1314" s="7">
        <f t="shared" si="101"/>
        <v>72.550000000046566</v>
      </c>
      <c r="N1314" s="6" t="s">
        <v>15</v>
      </c>
      <c r="P1314" s="6" t="s">
        <v>16</v>
      </c>
      <c r="Q1314">
        <f t="shared" si="103"/>
        <v>2024</v>
      </c>
    </row>
    <row r="1315" spans="1:17" x14ac:dyDescent="0.3">
      <c r="A1315" s="6">
        <v>1313</v>
      </c>
      <c r="B1315" s="6">
        <v>746</v>
      </c>
      <c r="C1315" t="s">
        <v>13</v>
      </c>
      <c r="D1315" t="s">
        <v>14</v>
      </c>
      <c r="E1315" s="1">
        <v>45007.017361111109</v>
      </c>
      <c r="F1315" s="1">
        <v>45007.728472222225</v>
      </c>
      <c r="G1315" s="1">
        <v>45008.826388888891</v>
      </c>
      <c r="H1315">
        <v>48</v>
      </c>
      <c r="I1315">
        <v>150</v>
      </c>
      <c r="J1315" s="7">
        <f t="shared" si="100"/>
        <v>17.06666666676756</v>
      </c>
      <c r="K1315" s="6" t="str">
        <f t="shared" si="102"/>
        <v>Yes</v>
      </c>
      <c r="L1315" s="2">
        <f t="shared" si="104"/>
        <v>0.72063636363636363</v>
      </c>
      <c r="M1315" s="7">
        <f t="shared" si="101"/>
        <v>43.416666666744277</v>
      </c>
      <c r="N1315" s="6" t="s">
        <v>15</v>
      </c>
      <c r="P1315" s="6" t="s">
        <v>16</v>
      </c>
      <c r="Q1315">
        <f t="shared" si="103"/>
        <v>2023</v>
      </c>
    </row>
    <row r="1316" spans="1:17" x14ac:dyDescent="0.3">
      <c r="A1316" s="6">
        <v>1314</v>
      </c>
      <c r="B1316" s="6">
        <v>37</v>
      </c>
      <c r="C1316" t="s">
        <v>22</v>
      </c>
      <c r="D1316" t="s">
        <v>20</v>
      </c>
      <c r="E1316" s="1">
        <v>45020.331944444442</v>
      </c>
      <c r="F1316" s="1">
        <v>45020.410416666666</v>
      </c>
      <c r="G1316" s="1">
        <v>45020.95208333333</v>
      </c>
      <c r="H1316">
        <v>5</v>
      </c>
      <c r="I1316">
        <v>24</v>
      </c>
      <c r="J1316" s="7">
        <f t="shared" si="100"/>
        <v>1.8833333333604969</v>
      </c>
      <c r="K1316" s="6" t="str">
        <f t="shared" si="102"/>
        <v>Yes</v>
      </c>
      <c r="L1316" s="2">
        <f t="shared" si="104"/>
        <v>0.7205454545454546</v>
      </c>
      <c r="M1316" s="7">
        <f t="shared" si="101"/>
        <v>14.883333333302289</v>
      </c>
      <c r="N1316" s="6" t="s">
        <v>15</v>
      </c>
      <c r="P1316" s="6" t="s">
        <v>16</v>
      </c>
      <c r="Q1316">
        <f t="shared" si="103"/>
        <v>2023</v>
      </c>
    </row>
    <row r="1317" spans="1:17" x14ac:dyDescent="0.3">
      <c r="A1317" s="6">
        <v>1315</v>
      </c>
      <c r="B1317" s="6">
        <v>110</v>
      </c>
      <c r="C1317" t="s">
        <v>22</v>
      </c>
      <c r="D1317" t="s">
        <v>18</v>
      </c>
      <c r="E1317" s="1">
        <v>44886.530555555553</v>
      </c>
      <c r="F1317" s="1">
        <v>44887.26666666667</v>
      </c>
      <c r="G1317" s="1">
        <v>44888.48333333333</v>
      </c>
      <c r="H1317">
        <v>15</v>
      </c>
      <c r="I1317">
        <v>40</v>
      </c>
      <c r="J1317" s="7">
        <f t="shared" si="100"/>
        <v>17.666666666802485</v>
      </c>
      <c r="K1317" s="6" t="str">
        <f t="shared" si="102"/>
        <v>NO</v>
      </c>
      <c r="L1317" s="2">
        <f t="shared" si="104"/>
        <v>0.72045454545454546</v>
      </c>
      <c r="M1317" s="7">
        <f t="shared" si="101"/>
        <v>46.866666666639503</v>
      </c>
      <c r="N1317" s="6" t="s">
        <v>15</v>
      </c>
      <c r="P1317" s="6" t="s">
        <v>17</v>
      </c>
      <c r="Q1317">
        <f t="shared" si="103"/>
        <v>2022</v>
      </c>
    </row>
    <row r="1318" spans="1:17" x14ac:dyDescent="0.3">
      <c r="A1318" s="6">
        <v>1316</v>
      </c>
      <c r="B1318" s="6">
        <v>137</v>
      </c>
      <c r="C1318" t="s">
        <v>19</v>
      </c>
      <c r="D1318" t="s">
        <v>20</v>
      </c>
      <c r="E1318" s="1">
        <v>44095.179861111108</v>
      </c>
      <c r="F1318" s="1">
        <v>44095.424305555556</v>
      </c>
      <c r="G1318" s="1">
        <v>44096.4</v>
      </c>
      <c r="H1318">
        <v>5</v>
      </c>
      <c r="I1318">
        <v>24</v>
      </c>
      <c r="J1318" s="7">
        <f t="shared" si="100"/>
        <v>5.8666666667559184</v>
      </c>
      <c r="K1318" s="6" t="str">
        <f t="shared" si="102"/>
        <v>NO</v>
      </c>
      <c r="L1318" s="2">
        <f t="shared" si="104"/>
        <v>0.72045454545454546</v>
      </c>
      <c r="M1318" s="7">
        <f t="shared" si="101"/>
        <v>29.283333333441988</v>
      </c>
      <c r="N1318" s="6" t="s">
        <v>15</v>
      </c>
      <c r="P1318" s="6" t="s">
        <v>17</v>
      </c>
      <c r="Q1318">
        <f t="shared" si="103"/>
        <v>2020</v>
      </c>
    </row>
    <row r="1319" spans="1:17" x14ac:dyDescent="0.3">
      <c r="A1319" s="6">
        <v>1317</v>
      </c>
      <c r="B1319" s="6">
        <v>233</v>
      </c>
      <c r="C1319" t="s">
        <v>13</v>
      </c>
      <c r="D1319" t="s">
        <v>21</v>
      </c>
      <c r="E1319" s="1">
        <v>44585.37777777778</v>
      </c>
      <c r="F1319" s="1">
        <v>44585.410416666666</v>
      </c>
      <c r="G1319" s="1">
        <v>44585.693055555559</v>
      </c>
      <c r="H1319">
        <v>1</v>
      </c>
      <c r="I1319">
        <v>8</v>
      </c>
      <c r="J1319" s="7">
        <f t="shared" si="100"/>
        <v>0.78333333326736465</v>
      </c>
      <c r="K1319" s="6" t="str">
        <f t="shared" si="102"/>
        <v>Yes</v>
      </c>
      <c r="L1319" s="2">
        <f t="shared" si="104"/>
        <v>0.72045454545454546</v>
      </c>
      <c r="M1319" s="7">
        <f t="shared" si="101"/>
        <v>7.5666666667093523</v>
      </c>
      <c r="N1319" s="6" t="s">
        <v>15</v>
      </c>
      <c r="P1319" s="6" t="s">
        <v>16</v>
      </c>
      <c r="Q1319">
        <f t="shared" si="103"/>
        <v>2022</v>
      </c>
    </row>
    <row r="1320" spans="1:17" x14ac:dyDescent="0.3">
      <c r="A1320" s="6">
        <v>1318</v>
      </c>
      <c r="B1320" s="6">
        <v>923</v>
      </c>
      <c r="C1320" t="s">
        <v>13</v>
      </c>
      <c r="D1320" t="s">
        <v>18</v>
      </c>
      <c r="E1320" s="1">
        <v>44000.811111111114</v>
      </c>
      <c r="F1320" s="1">
        <v>44000.848611111112</v>
      </c>
      <c r="G1320" s="1">
        <v>44002.870833333334</v>
      </c>
      <c r="H1320">
        <v>15</v>
      </c>
      <c r="I1320">
        <v>40</v>
      </c>
      <c r="J1320" s="7">
        <f t="shared" si="100"/>
        <v>0.8999999999650754</v>
      </c>
      <c r="K1320" s="6" t="str">
        <f t="shared" si="102"/>
        <v>Yes</v>
      </c>
      <c r="L1320" s="2">
        <f t="shared" si="104"/>
        <v>0.72036363636363632</v>
      </c>
      <c r="M1320" s="7">
        <f t="shared" si="101"/>
        <v>49.433333333290648</v>
      </c>
      <c r="N1320" s="6" t="s">
        <v>15</v>
      </c>
      <c r="P1320" s="6" t="s">
        <v>16</v>
      </c>
      <c r="Q1320">
        <f t="shared" si="103"/>
        <v>2020</v>
      </c>
    </row>
    <row r="1321" spans="1:17" x14ac:dyDescent="0.3">
      <c r="A1321" s="6">
        <v>1319</v>
      </c>
      <c r="B1321" s="6">
        <v>253</v>
      </c>
      <c r="C1321" t="s">
        <v>19</v>
      </c>
      <c r="D1321" t="s">
        <v>14</v>
      </c>
      <c r="E1321" s="1">
        <v>44126.188888888886</v>
      </c>
      <c r="F1321" s="1">
        <v>44127.9375</v>
      </c>
      <c r="G1321" s="1">
        <v>44134.663194444445</v>
      </c>
      <c r="H1321">
        <v>48</v>
      </c>
      <c r="I1321">
        <v>150</v>
      </c>
      <c r="J1321" s="7">
        <f t="shared" si="100"/>
        <v>41.966666666732635</v>
      </c>
      <c r="K1321" s="6" t="str">
        <f t="shared" si="102"/>
        <v>Yes</v>
      </c>
      <c r="L1321" s="2">
        <f t="shared" si="104"/>
        <v>0.72027272727272729</v>
      </c>
      <c r="M1321" s="7">
        <f t="shared" si="101"/>
        <v>203.3833333334187</v>
      </c>
      <c r="N1321" s="6" t="s">
        <v>15</v>
      </c>
      <c r="P1321" s="6" t="s">
        <v>16</v>
      </c>
      <c r="Q1321">
        <f t="shared" si="103"/>
        <v>2020</v>
      </c>
    </row>
    <row r="1322" spans="1:17" x14ac:dyDescent="0.3">
      <c r="A1322" s="6">
        <v>1320</v>
      </c>
      <c r="B1322" s="6">
        <v>3</v>
      </c>
      <c r="C1322" t="s">
        <v>22</v>
      </c>
      <c r="D1322" t="s">
        <v>14</v>
      </c>
      <c r="E1322" s="1">
        <v>43981.688194444447</v>
      </c>
      <c r="F1322" s="1">
        <v>43981.786111111112</v>
      </c>
      <c r="G1322" s="1">
        <v>43983.775694444441</v>
      </c>
      <c r="H1322">
        <v>48</v>
      </c>
      <c r="I1322">
        <v>150</v>
      </c>
      <c r="J1322" s="7">
        <f t="shared" si="100"/>
        <v>2.3499999999767169</v>
      </c>
      <c r="K1322" s="6" t="str">
        <f t="shared" si="102"/>
        <v>Yes</v>
      </c>
      <c r="L1322" s="2">
        <f t="shared" si="104"/>
        <v>0.72018181818181815</v>
      </c>
      <c r="M1322" s="7">
        <f t="shared" si="101"/>
        <v>50.099999999860302</v>
      </c>
      <c r="N1322" s="6" t="s">
        <v>15</v>
      </c>
      <c r="P1322" s="6" t="s">
        <v>16</v>
      </c>
      <c r="Q1322">
        <f t="shared" si="103"/>
        <v>2020</v>
      </c>
    </row>
    <row r="1323" spans="1:17" x14ac:dyDescent="0.3">
      <c r="A1323" s="6">
        <v>1321</v>
      </c>
      <c r="B1323" s="6">
        <v>495</v>
      </c>
      <c r="C1323" t="s">
        <v>19</v>
      </c>
      <c r="D1323" t="s">
        <v>18</v>
      </c>
      <c r="E1323" s="1">
        <v>44059.321527777778</v>
      </c>
      <c r="F1323" s="1">
        <v>44059.566666666666</v>
      </c>
      <c r="G1323" s="1">
        <v>44061.169444444444</v>
      </c>
      <c r="H1323">
        <v>15</v>
      </c>
      <c r="I1323">
        <v>40</v>
      </c>
      <c r="J1323" s="7">
        <f t="shared" si="100"/>
        <v>5.8833333333022892</v>
      </c>
      <c r="K1323" s="6" t="str">
        <f t="shared" si="102"/>
        <v>Yes</v>
      </c>
      <c r="L1323" s="2">
        <f t="shared" si="104"/>
        <v>0.72009090909090911</v>
      </c>
      <c r="M1323" s="7">
        <f t="shared" si="101"/>
        <v>44.349999999976717</v>
      </c>
      <c r="N1323" s="6" t="s">
        <v>15</v>
      </c>
      <c r="P1323" s="6" t="s">
        <v>16</v>
      </c>
      <c r="Q1323">
        <f t="shared" si="103"/>
        <v>2020</v>
      </c>
    </row>
    <row r="1324" spans="1:17" x14ac:dyDescent="0.3">
      <c r="A1324" s="6">
        <v>1322</v>
      </c>
      <c r="B1324" s="6">
        <v>758</v>
      </c>
      <c r="C1324" t="s">
        <v>13</v>
      </c>
      <c r="D1324" t="s">
        <v>14</v>
      </c>
      <c r="E1324" s="1">
        <v>44459.302083333336</v>
      </c>
      <c r="F1324" s="1">
        <v>44460.522916666669</v>
      </c>
      <c r="G1324" s="1">
        <v>44466.291666666664</v>
      </c>
      <c r="H1324">
        <v>48</v>
      </c>
      <c r="I1324">
        <v>150</v>
      </c>
      <c r="J1324" s="7">
        <f t="shared" si="100"/>
        <v>29.299999999988358</v>
      </c>
      <c r="K1324" s="6" t="str">
        <f t="shared" si="102"/>
        <v>Yes</v>
      </c>
      <c r="L1324" s="2">
        <f t="shared" si="104"/>
        <v>0.72</v>
      </c>
      <c r="M1324" s="7">
        <f t="shared" si="101"/>
        <v>167.74999999988358</v>
      </c>
      <c r="N1324" s="6" t="s">
        <v>15</v>
      </c>
      <c r="P1324" s="6" t="s">
        <v>16</v>
      </c>
      <c r="Q1324">
        <f t="shared" si="103"/>
        <v>2021</v>
      </c>
    </row>
    <row r="1325" spans="1:17" x14ac:dyDescent="0.3">
      <c r="A1325" s="6">
        <v>1323</v>
      </c>
      <c r="B1325" s="6">
        <v>594</v>
      </c>
      <c r="C1325" t="s">
        <v>13</v>
      </c>
      <c r="D1325" t="s">
        <v>14</v>
      </c>
      <c r="E1325" s="1">
        <v>45627.421527777777</v>
      </c>
      <c r="F1325" s="1">
        <v>45629.283333333333</v>
      </c>
      <c r="G1325" s="1">
        <v>45630.870833333334</v>
      </c>
      <c r="H1325">
        <v>48</v>
      </c>
      <c r="I1325">
        <v>150</v>
      </c>
      <c r="J1325" s="7">
        <f t="shared" si="100"/>
        <v>44.683333333348855</v>
      </c>
      <c r="K1325" s="6" t="str">
        <f t="shared" si="102"/>
        <v>Yes</v>
      </c>
      <c r="L1325" s="2">
        <f t="shared" si="104"/>
        <v>0.71990909090909094</v>
      </c>
      <c r="M1325" s="7">
        <f t="shared" si="101"/>
        <v>82.78333333338378</v>
      </c>
      <c r="N1325" s="6" t="s">
        <v>15</v>
      </c>
      <c r="P1325" s="6" t="s">
        <v>16</v>
      </c>
      <c r="Q1325">
        <f t="shared" si="103"/>
        <v>2024</v>
      </c>
    </row>
    <row r="1326" spans="1:17" x14ac:dyDescent="0.3">
      <c r="A1326" s="6">
        <v>1324</v>
      </c>
      <c r="B1326" s="6">
        <v>343</v>
      </c>
      <c r="C1326" t="s">
        <v>13</v>
      </c>
      <c r="D1326" t="s">
        <v>21</v>
      </c>
      <c r="E1326" s="1">
        <v>44893.986111111109</v>
      </c>
      <c r="F1326" s="1">
        <v>44893.995138888888</v>
      </c>
      <c r="G1326" s="1">
        <v>44894.015972222223</v>
      </c>
      <c r="H1326">
        <v>1</v>
      </c>
      <c r="I1326">
        <v>8</v>
      </c>
      <c r="J1326" s="7">
        <f t="shared" si="100"/>
        <v>0.21666666667442769</v>
      </c>
      <c r="K1326" s="6" t="str">
        <f t="shared" si="102"/>
        <v>Yes</v>
      </c>
      <c r="L1326" s="2">
        <f t="shared" si="104"/>
        <v>0.7198181818181818</v>
      </c>
      <c r="M1326" s="7">
        <f t="shared" si="101"/>
        <v>0.71666666673263535</v>
      </c>
      <c r="N1326" s="6" t="s">
        <v>15</v>
      </c>
      <c r="P1326" s="6" t="s">
        <v>16</v>
      </c>
      <c r="Q1326">
        <f t="shared" si="103"/>
        <v>2022</v>
      </c>
    </row>
    <row r="1327" spans="1:17" x14ac:dyDescent="0.3">
      <c r="A1327" s="6">
        <v>1325</v>
      </c>
      <c r="B1327" s="6">
        <v>259</v>
      </c>
      <c r="C1327" t="s">
        <v>19</v>
      </c>
      <c r="D1327" t="s">
        <v>20</v>
      </c>
      <c r="E1327" s="1">
        <v>44343.844444444447</v>
      </c>
      <c r="F1327" s="1">
        <v>44343.910416666666</v>
      </c>
      <c r="G1327" s="1">
        <v>44344.384722222225</v>
      </c>
      <c r="H1327">
        <v>5</v>
      </c>
      <c r="I1327">
        <v>24</v>
      </c>
      <c r="J1327" s="7">
        <f t="shared" si="100"/>
        <v>1.5833333332557231</v>
      </c>
      <c r="K1327" s="6" t="str">
        <f t="shared" si="102"/>
        <v>Yes</v>
      </c>
      <c r="L1327" s="2">
        <f t="shared" si="104"/>
        <v>0.71972727272727277</v>
      </c>
      <c r="M1327" s="7">
        <f t="shared" si="101"/>
        <v>12.966666666674428</v>
      </c>
      <c r="N1327" s="6" t="s">
        <v>15</v>
      </c>
      <c r="P1327" s="6" t="s">
        <v>16</v>
      </c>
      <c r="Q1327">
        <f t="shared" si="103"/>
        <v>2021</v>
      </c>
    </row>
    <row r="1328" spans="1:17" x14ac:dyDescent="0.3">
      <c r="A1328" s="6">
        <v>1326</v>
      </c>
      <c r="B1328" s="6">
        <v>454</v>
      </c>
      <c r="C1328" t="s">
        <v>22</v>
      </c>
      <c r="D1328" t="s">
        <v>20</v>
      </c>
      <c r="E1328" s="1">
        <v>44648.182638888888</v>
      </c>
      <c r="F1328" s="1">
        <v>44648.396527777775</v>
      </c>
      <c r="G1328" s="1">
        <v>44648.604861111111</v>
      </c>
      <c r="H1328">
        <v>5</v>
      </c>
      <c r="I1328">
        <v>24</v>
      </c>
      <c r="J1328" s="7">
        <f t="shared" si="100"/>
        <v>5.1333333333022892</v>
      </c>
      <c r="K1328" s="6" t="str">
        <f t="shared" si="102"/>
        <v>NO</v>
      </c>
      <c r="L1328" s="2">
        <f t="shared" si="104"/>
        <v>0.71963636363636363</v>
      </c>
      <c r="M1328" s="7">
        <f t="shared" si="101"/>
        <v>10.133333333360497</v>
      </c>
      <c r="N1328" s="6" t="s">
        <v>15</v>
      </c>
      <c r="P1328" s="6" t="s">
        <v>17</v>
      </c>
      <c r="Q1328">
        <f t="shared" si="103"/>
        <v>2022</v>
      </c>
    </row>
    <row r="1329" spans="1:17" x14ac:dyDescent="0.3">
      <c r="A1329" s="6">
        <v>1327</v>
      </c>
      <c r="B1329" s="6">
        <v>763</v>
      </c>
      <c r="C1329" t="s">
        <v>13</v>
      </c>
      <c r="D1329" t="s">
        <v>21</v>
      </c>
      <c r="E1329" s="1">
        <v>45521.499305555553</v>
      </c>
      <c r="F1329" s="1">
        <v>45521.518750000003</v>
      </c>
      <c r="G1329" s="1">
        <v>45521.604861111111</v>
      </c>
      <c r="H1329">
        <v>1</v>
      </c>
      <c r="I1329">
        <v>8</v>
      </c>
      <c r="J1329" s="7">
        <f t="shared" si="100"/>
        <v>0.46666666679084301</v>
      </c>
      <c r="K1329" s="6" t="str">
        <f t="shared" si="102"/>
        <v>Yes</v>
      </c>
      <c r="L1329" s="2">
        <f t="shared" si="104"/>
        <v>0.71963636363636363</v>
      </c>
      <c r="M1329" s="7">
        <f t="shared" si="101"/>
        <v>2.53333333338378</v>
      </c>
      <c r="N1329" s="6" t="s">
        <v>15</v>
      </c>
      <c r="P1329" s="6" t="s">
        <v>16</v>
      </c>
      <c r="Q1329">
        <f t="shared" si="103"/>
        <v>2024</v>
      </c>
    </row>
    <row r="1330" spans="1:17" x14ac:dyDescent="0.3">
      <c r="A1330" s="6">
        <v>1328</v>
      </c>
      <c r="B1330" s="6">
        <v>862</v>
      </c>
      <c r="C1330" t="s">
        <v>19</v>
      </c>
      <c r="D1330" t="s">
        <v>14</v>
      </c>
      <c r="E1330" s="1">
        <v>44823.55972222222</v>
      </c>
      <c r="F1330" s="1">
        <v>44824.375</v>
      </c>
      <c r="G1330" s="1">
        <v>44827.963194444441</v>
      </c>
      <c r="H1330">
        <v>48</v>
      </c>
      <c r="I1330">
        <v>150</v>
      </c>
      <c r="J1330" s="7">
        <f t="shared" si="100"/>
        <v>19.566666666709352</v>
      </c>
      <c r="K1330" s="6" t="str">
        <f t="shared" si="102"/>
        <v>Yes</v>
      </c>
      <c r="L1330" s="2">
        <f t="shared" si="104"/>
        <v>0.7195454545454546</v>
      </c>
      <c r="M1330" s="7">
        <f t="shared" si="101"/>
        <v>105.68333333329065</v>
      </c>
      <c r="N1330" s="6" t="s">
        <v>15</v>
      </c>
      <c r="P1330" s="6" t="s">
        <v>16</v>
      </c>
      <c r="Q1330">
        <f t="shared" si="103"/>
        <v>2022</v>
      </c>
    </row>
    <row r="1331" spans="1:17" x14ac:dyDescent="0.3">
      <c r="A1331" s="6">
        <v>1329</v>
      </c>
      <c r="B1331" s="6">
        <v>69</v>
      </c>
      <c r="C1331" t="s">
        <v>22</v>
      </c>
      <c r="D1331" t="s">
        <v>14</v>
      </c>
      <c r="E1331" s="1">
        <v>44056.696527777778</v>
      </c>
      <c r="F1331" s="1">
        <v>44056.847916666666</v>
      </c>
      <c r="G1331" s="1">
        <v>44061.30972222222</v>
      </c>
      <c r="H1331">
        <v>48</v>
      </c>
      <c r="I1331">
        <v>150</v>
      </c>
      <c r="J1331" s="7">
        <f t="shared" si="100"/>
        <v>3.6333333333022892</v>
      </c>
      <c r="K1331" s="6" t="str">
        <f t="shared" si="102"/>
        <v>Yes</v>
      </c>
      <c r="L1331" s="2">
        <f t="shared" si="104"/>
        <v>0.71945454545454546</v>
      </c>
      <c r="M1331" s="7">
        <f t="shared" si="101"/>
        <v>110.71666666661622</v>
      </c>
      <c r="N1331" s="6" t="s">
        <v>15</v>
      </c>
      <c r="P1331" s="6" t="s">
        <v>16</v>
      </c>
      <c r="Q1331">
        <f t="shared" si="103"/>
        <v>2020</v>
      </c>
    </row>
    <row r="1332" spans="1:17" x14ac:dyDescent="0.3">
      <c r="A1332" s="6">
        <v>1330</v>
      </c>
      <c r="B1332" s="6">
        <v>147</v>
      </c>
      <c r="C1332" t="s">
        <v>19</v>
      </c>
      <c r="D1332" t="s">
        <v>18</v>
      </c>
      <c r="E1332" s="1">
        <v>44097.698611111111</v>
      </c>
      <c r="F1332" s="1">
        <v>44097.917361111111</v>
      </c>
      <c r="G1332" s="1">
        <v>44097.924305555556</v>
      </c>
      <c r="H1332">
        <v>15</v>
      </c>
      <c r="I1332">
        <v>40</v>
      </c>
      <c r="J1332" s="7">
        <f t="shared" si="100"/>
        <v>5.25</v>
      </c>
      <c r="K1332" s="6" t="str">
        <f t="shared" si="102"/>
        <v>Yes</v>
      </c>
      <c r="L1332" s="2">
        <f t="shared" si="104"/>
        <v>0.71936363636363632</v>
      </c>
      <c r="M1332" s="7">
        <f t="shared" si="101"/>
        <v>5.4166666666860692</v>
      </c>
      <c r="N1332" s="6" t="s">
        <v>15</v>
      </c>
      <c r="P1332" s="6" t="s">
        <v>16</v>
      </c>
      <c r="Q1332">
        <f t="shared" si="103"/>
        <v>2020</v>
      </c>
    </row>
    <row r="1333" spans="1:17" x14ac:dyDescent="0.3">
      <c r="A1333" s="6">
        <v>1331</v>
      </c>
      <c r="B1333" s="6">
        <v>566</v>
      </c>
      <c r="C1333" t="s">
        <v>19</v>
      </c>
      <c r="D1333" t="s">
        <v>14</v>
      </c>
      <c r="E1333" s="1">
        <v>45657.104166666664</v>
      </c>
      <c r="F1333" s="1">
        <v>45658.786805555559</v>
      </c>
      <c r="G1333" s="1">
        <v>45665.51458333333</v>
      </c>
      <c r="H1333">
        <v>48</v>
      </c>
      <c r="I1333">
        <v>150</v>
      </c>
      <c r="J1333" s="7">
        <f t="shared" si="100"/>
        <v>40.383333333476912</v>
      </c>
      <c r="K1333" s="6" t="str">
        <f t="shared" si="102"/>
        <v>Yes</v>
      </c>
      <c r="L1333" s="2">
        <f t="shared" si="104"/>
        <v>0.71927272727272729</v>
      </c>
      <c r="M1333" s="7">
        <f t="shared" si="101"/>
        <v>201.84999999997672</v>
      </c>
      <c r="N1333" s="6" t="s">
        <v>15</v>
      </c>
      <c r="P1333" s="6" t="s">
        <v>16</v>
      </c>
      <c r="Q1333">
        <f t="shared" si="103"/>
        <v>2024</v>
      </c>
    </row>
    <row r="1334" spans="1:17" x14ac:dyDescent="0.3">
      <c r="A1334" s="6">
        <v>1332</v>
      </c>
      <c r="B1334" s="6">
        <v>580</v>
      </c>
      <c r="C1334" t="s">
        <v>19</v>
      </c>
      <c r="D1334" t="s">
        <v>21</v>
      </c>
      <c r="E1334" s="1">
        <v>45641.724305555559</v>
      </c>
      <c r="F1334" s="1">
        <v>45641.732638888891</v>
      </c>
      <c r="G1334" s="1">
        <v>45641.936111111114</v>
      </c>
      <c r="H1334">
        <v>1</v>
      </c>
      <c r="I1334">
        <v>8</v>
      </c>
      <c r="J1334" s="7">
        <f t="shared" si="100"/>
        <v>0.19999999995343387</v>
      </c>
      <c r="K1334" s="6" t="str">
        <f t="shared" si="102"/>
        <v>Yes</v>
      </c>
      <c r="L1334" s="2">
        <f t="shared" si="104"/>
        <v>0.71918181818181814</v>
      </c>
      <c r="M1334" s="7">
        <f t="shared" si="101"/>
        <v>5.0833333333139308</v>
      </c>
      <c r="N1334" s="6" t="s">
        <v>15</v>
      </c>
      <c r="P1334" s="6" t="s">
        <v>16</v>
      </c>
      <c r="Q1334">
        <f t="shared" si="103"/>
        <v>2024</v>
      </c>
    </row>
    <row r="1335" spans="1:17" x14ac:dyDescent="0.3">
      <c r="A1335" s="6">
        <v>1333</v>
      </c>
      <c r="B1335" s="6">
        <v>978</v>
      </c>
      <c r="C1335" t="s">
        <v>13</v>
      </c>
      <c r="D1335" t="s">
        <v>18</v>
      </c>
      <c r="E1335" s="1">
        <v>44671.454861111109</v>
      </c>
      <c r="F1335" s="1">
        <v>44672.098611111112</v>
      </c>
      <c r="G1335" s="1">
        <v>44672.991666666669</v>
      </c>
      <c r="H1335">
        <v>15</v>
      </c>
      <c r="I1335">
        <v>40</v>
      </c>
      <c r="J1335" s="7">
        <f t="shared" si="100"/>
        <v>15.450000000069849</v>
      </c>
      <c r="K1335" s="6" t="str">
        <f t="shared" si="102"/>
        <v>NO</v>
      </c>
      <c r="L1335" s="2">
        <f t="shared" si="104"/>
        <v>0.71909090909090911</v>
      </c>
      <c r="M1335" s="7">
        <f t="shared" si="101"/>
        <v>36.883333333418705</v>
      </c>
      <c r="N1335" s="6" t="s">
        <v>15</v>
      </c>
      <c r="P1335" s="6" t="s">
        <v>17</v>
      </c>
      <c r="Q1335">
        <f t="shared" si="103"/>
        <v>2022</v>
      </c>
    </row>
    <row r="1336" spans="1:17" x14ac:dyDescent="0.3">
      <c r="A1336" s="6">
        <v>1334</v>
      </c>
      <c r="B1336" s="6">
        <v>417</v>
      </c>
      <c r="C1336" t="s">
        <v>22</v>
      </c>
      <c r="D1336" t="s">
        <v>14</v>
      </c>
      <c r="E1336" s="1">
        <v>44508.59375</v>
      </c>
      <c r="F1336" s="1">
        <v>44509.898611111108</v>
      </c>
      <c r="G1336" s="1">
        <v>44512.629166666666</v>
      </c>
      <c r="H1336">
        <v>48</v>
      </c>
      <c r="I1336">
        <v>150</v>
      </c>
      <c r="J1336" s="7">
        <f t="shared" si="100"/>
        <v>31.316666666592937</v>
      </c>
      <c r="K1336" s="6" t="str">
        <f t="shared" si="102"/>
        <v>Yes</v>
      </c>
      <c r="L1336" s="2">
        <f t="shared" si="104"/>
        <v>0.71909090909090911</v>
      </c>
      <c r="M1336" s="7">
        <f t="shared" si="101"/>
        <v>96.849999999976717</v>
      </c>
      <c r="N1336" s="6" t="s">
        <v>15</v>
      </c>
      <c r="P1336" s="6" t="s">
        <v>16</v>
      </c>
      <c r="Q1336">
        <f t="shared" si="103"/>
        <v>2021</v>
      </c>
    </row>
    <row r="1337" spans="1:17" x14ac:dyDescent="0.3">
      <c r="A1337" s="6">
        <v>1335</v>
      </c>
      <c r="B1337" s="6">
        <v>879</v>
      </c>
      <c r="C1337" t="s">
        <v>13</v>
      </c>
      <c r="D1337" t="s">
        <v>21</v>
      </c>
      <c r="E1337" s="1">
        <v>44856.910416666666</v>
      </c>
      <c r="F1337" s="1">
        <v>44856.941666666666</v>
      </c>
      <c r="G1337" s="1">
        <v>44857.099305555559</v>
      </c>
      <c r="H1337">
        <v>1</v>
      </c>
      <c r="I1337">
        <v>8</v>
      </c>
      <c r="J1337" s="7">
        <f t="shared" si="100"/>
        <v>0.75</v>
      </c>
      <c r="K1337" s="6" t="str">
        <f t="shared" si="102"/>
        <v>Yes</v>
      </c>
      <c r="L1337" s="2">
        <f t="shared" si="104"/>
        <v>0.71899999999999997</v>
      </c>
      <c r="M1337" s="7">
        <f t="shared" si="101"/>
        <v>4.5333333334419876</v>
      </c>
      <c r="N1337" s="6" t="s">
        <v>15</v>
      </c>
      <c r="P1337" s="6" t="s">
        <v>16</v>
      </c>
      <c r="Q1337">
        <f t="shared" si="103"/>
        <v>2022</v>
      </c>
    </row>
    <row r="1338" spans="1:17" x14ac:dyDescent="0.3">
      <c r="A1338" s="6">
        <v>1336</v>
      </c>
      <c r="B1338" s="6">
        <v>958</v>
      </c>
      <c r="C1338" t="s">
        <v>19</v>
      </c>
      <c r="D1338" t="s">
        <v>21</v>
      </c>
      <c r="E1338" s="1">
        <v>43909.021527777775</v>
      </c>
      <c r="F1338" s="1">
        <v>43909.043055555558</v>
      </c>
      <c r="G1338" s="1">
        <v>43909.056250000001</v>
      </c>
      <c r="H1338">
        <v>1</v>
      </c>
      <c r="I1338">
        <v>8</v>
      </c>
      <c r="J1338" s="7">
        <f t="shared" si="100"/>
        <v>0.51666666677920148</v>
      </c>
      <c r="K1338" s="6" t="str">
        <f t="shared" si="102"/>
        <v>Yes</v>
      </c>
      <c r="L1338" s="2">
        <f t="shared" si="104"/>
        <v>0.71890909090909094</v>
      </c>
      <c r="M1338" s="7">
        <f t="shared" si="101"/>
        <v>0.8333333334303461</v>
      </c>
      <c r="N1338" s="6" t="s">
        <v>15</v>
      </c>
      <c r="P1338" s="6" t="s">
        <v>16</v>
      </c>
      <c r="Q1338">
        <f t="shared" si="103"/>
        <v>2020</v>
      </c>
    </row>
    <row r="1339" spans="1:17" x14ac:dyDescent="0.3">
      <c r="A1339" s="6">
        <v>1337</v>
      </c>
      <c r="B1339" s="6">
        <v>716</v>
      </c>
      <c r="C1339" t="s">
        <v>19</v>
      </c>
      <c r="D1339" t="s">
        <v>18</v>
      </c>
      <c r="E1339" s="1">
        <v>44238.381944444445</v>
      </c>
      <c r="F1339" s="1">
        <v>44239.353472222225</v>
      </c>
      <c r="G1339" s="1">
        <v>44241.216666666667</v>
      </c>
      <c r="H1339">
        <v>15</v>
      </c>
      <c r="I1339">
        <v>40</v>
      </c>
      <c r="J1339" s="7">
        <f t="shared" si="100"/>
        <v>23.316666666709352</v>
      </c>
      <c r="K1339" s="6" t="str">
        <f t="shared" si="102"/>
        <v>NO</v>
      </c>
      <c r="L1339" s="2">
        <f t="shared" si="104"/>
        <v>0.7188181818181818</v>
      </c>
      <c r="M1339" s="7">
        <f t="shared" si="101"/>
        <v>68.033333333325572</v>
      </c>
      <c r="N1339" s="6" t="s">
        <v>15</v>
      </c>
      <c r="P1339" s="6" t="s">
        <v>17</v>
      </c>
      <c r="Q1339">
        <f t="shared" si="103"/>
        <v>2021</v>
      </c>
    </row>
    <row r="1340" spans="1:17" x14ac:dyDescent="0.3">
      <c r="A1340" s="6">
        <v>1338</v>
      </c>
      <c r="B1340" s="6">
        <v>572</v>
      </c>
      <c r="C1340" t="s">
        <v>19</v>
      </c>
      <c r="D1340" t="s">
        <v>20</v>
      </c>
      <c r="E1340" s="1">
        <v>44323.834722222222</v>
      </c>
      <c r="F1340" s="1">
        <v>44324.047222222223</v>
      </c>
      <c r="G1340" s="1">
        <v>44324.461805555555</v>
      </c>
      <c r="H1340">
        <v>5</v>
      </c>
      <c r="I1340">
        <v>24</v>
      </c>
      <c r="J1340" s="7">
        <f t="shared" si="100"/>
        <v>5.1000000000349246</v>
      </c>
      <c r="K1340" s="6" t="str">
        <f t="shared" si="102"/>
        <v>NO</v>
      </c>
      <c r="L1340" s="2">
        <f t="shared" si="104"/>
        <v>0.7188181818181818</v>
      </c>
      <c r="M1340" s="7">
        <f t="shared" si="101"/>
        <v>15.049999999988358</v>
      </c>
      <c r="N1340" s="6" t="s">
        <v>15</v>
      </c>
      <c r="P1340" s="6" t="s">
        <v>17</v>
      </c>
      <c r="Q1340">
        <f t="shared" si="103"/>
        <v>2021</v>
      </c>
    </row>
    <row r="1341" spans="1:17" x14ac:dyDescent="0.3">
      <c r="A1341" s="6">
        <v>1339</v>
      </c>
      <c r="B1341" s="6">
        <v>725</v>
      </c>
      <c r="C1341" t="s">
        <v>13</v>
      </c>
      <c r="D1341" t="s">
        <v>20</v>
      </c>
      <c r="E1341" s="1">
        <v>44359.183333333334</v>
      </c>
      <c r="F1341" s="1">
        <v>44359.3</v>
      </c>
      <c r="G1341" s="1">
        <v>44360.14166666667</v>
      </c>
      <c r="H1341">
        <v>5</v>
      </c>
      <c r="I1341">
        <v>24</v>
      </c>
      <c r="J1341" s="7">
        <f t="shared" si="100"/>
        <v>2.8000000000465661</v>
      </c>
      <c r="K1341" s="6" t="str">
        <f t="shared" si="102"/>
        <v>Yes</v>
      </c>
      <c r="L1341" s="2">
        <f t="shared" si="104"/>
        <v>0.7188181818181818</v>
      </c>
      <c r="M1341" s="7">
        <f t="shared" si="101"/>
        <v>23.000000000058208</v>
      </c>
      <c r="N1341" s="6" t="s">
        <v>15</v>
      </c>
      <c r="P1341" s="6" t="s">
        <v>16</v>
      </c>
      <c r="Q1341">
        <f t="shared" si="103"/>
        <v>2021</v>
      </c>
    </row>
    <row r="1342" spans="1:17" x14ac:dyDescent="0.3">
      <c r="A1342" s="6">
        <v>1340</v>
      </c>
      <c r="B1342" s="6">
        <v>294</v>
      </c>
      <c r="C1342" t="s">
        <v>13</v>
      </c>
      <c r="D1342" t="s">
        <v>14</v>
      </c>
      <c r="E1342" s="1">
        <v>44513.061805555553</v>
      </c>
      <c r="F1342" s="1">
        <v>44513.323611111111</v>
      </c>
      <c r="G1342" s="1">
        <v>44516.574999999997</v>
      </c>
      <c r="H1342">
        <v>48</v>
      </c>
      <c r="I1342">
        <v>150</v>
      </c>
      <c r="J1342" s="7">
        <f t="shared" si="100"/>
        <v>6.28333333338378</v>
      </c>
      <c r="K1342" s="6" t="str">
        <f t="shared" si="102"/>
        <v>Yes</v>
      </c>
      <c r="L1342" s="2">
        <f t="shared" si="104"/>
        <v>0.71872727272727277</v>
      </c>
      <c r="M1342" s="7">
        <f t="shared" si="101"/>
        <v>84.316666666651145</v>
      </c>
      <c r="N1342" s="6" t="s">
        <v>15</v>
      </c>
      <c r="P1342" s="6" t="s">
        <v>16</v>
      </c>
      <c r="Q1342">
        <f t="shared" si="103"/>
        <v>2021</v>
      </c>
    </row>
    <row r="1343" spans="1:17" x14ac:dyDescent="0.3">
      <c r="A1343" s="6">
        <v>1341</v>
      </c>
      <c r="B1343" s="6">
        <v>476</v>
      </c>
      <c r="C1343" t="s">
        <v>13</v>
      </c>
      <c r="D1343" t="s">
        <v>14</v>
      </c>
      <c r="E1343" s="1">
        <v>45609.203472222223</v>
      </c>
      <c r="F1343" s="1">
        <v>45611.078472222223</v>
      </c>
      <c r="G1343" s="1">
        <v>45612.15347222222</v>
      </c>
      <c r="H1343">
        <v>48</v>
      </c>
      <c r="I1343">
        <v>150</v>
      </c>
      <c r="J1343" s="7">
        <f t="shared" si="100"/>
        <v>45</v>
      </c>
      <c r="K1343" s="6" t="str">
        <f t="shared" si="102"/>
        <v>Yes</v>
      </c>
      <c r="L1343" s="2">
        <f t="shared" si="104"/>
        <v>0.71863636363636363</v>
      </c>
      <c r="M1343" s="7">
        <f t="shared" si="101"/>
        <v>70.799999999930151</v>
      </c>
      <c r="N1343" s="6" t="s">
        <v>15</v>
      </c>
      <c r="P1343" s="6" t="s">
        <v>16</v>
      </c>
      <c r="Q1343">
        <f t="shared" si="103"/>
        <v>2024</v>
      </c>
    </row>
    <row r="1344" spans="1:17" x14ac:dyDescent="0.3">
      <c r="A1344" s="6">
        <v>1342</v>
      </c>
      <c r="B1344" s="6">
        <v>629</v>
      </c>
      <c r="C1344" t="s">
        <v>19</v>
      </c>
      <c r="D1344" t="s">
        <v>18</v>
      </c>
      <c r="E1344" s="1">
        <v>45629.727083333331</v>
      </c>
      <c r="F1344" s="1">
        <v>45629.823611111111</v>
      </c>
      <c r="G1344" s="1">
        <v>45629.879861111112</v>
      </c>
      <c r="H1344">
        <v>15</v>
      </c>
      <c r="I1344">
        <v>40</v>
      </c>
      <c r="J1344" s="7">
        <f t="shared" si="100"/>
        <v>2.3166666667093523</v>
      </c>
      <c r="K1344" s="6" t="str">
        <f t="shared" si="102"/>
        <v>Yes</v>
      </c>
      <c r="L1344" s="2">
        <f t="shared" si="104"/>
        <v>0.7185454545454546</v>
      </c>
      <c r="M1344" s="7">
        <f t="shared" si="101"/>
        <v>3.6666666667442769</v>
      </c>
      <c r="N1344" s="6" t="s">
        <v>15</v>
      </c>
      <c r="P1344" s="6" t="s">
        <v>16</v>
      </c>
      <c r="Q1344">
        <f t="shared" si="103"/>
        <v>2024</v>
      </c>
    </row>
    <row r="1345" spans="1:17" x14ac:dyDescent="0.3">
      <c r="A1345" s="6">
        <v>1343</v>
      </c>
      <c r="B1345" s="6">
        <v>379</v>
      </c>
      <c r="C1345" t="s">
        <v>19</v>
      </c>
      <c r="D1345" t="s">
        <v>20</v>
      </c>
      <c r="E1345" s="1">
        <v>45449.417361111111</v>
      </c>
      <c r="F1345" s="1">
        <v>45449.645833333336</v>
      </c>
      <c r="G1345" s="1">
        <v>45450.384722222225</v>
      </c>
      <c r="H1345">
        <v>5</v>
      </c>
      <c r="I1345">
        <v>24</v>
      </c>
      <c r="J1345" s="7">
        <f t="shared" si="100"/>
        <v>5.4833333333954215</v>
      </c>
      <c r="K1345" s="6" t="str">
        <f t="shared" si="102"/>
        <v>NO</v>
      </c>
      <c r="L1345" s="2">
        <f t="shared" si="104"/>
        <v>0.71845454545454546</v>
      </c>
      <c r="M1345" s="7">
        <f t="shared" si="101"/>
        <v>23.216666666732635</v>
      </c>
      <c r="N1345" s="6" t="s">
        <v>15</v>
      </c>
      <c r="P1345" s="6" t="s">
        <v>17</v>
      </c>
      <c r="Q1345">
        <f t="shared" si="103"/>
        <v>2024</v>
      </c>
    </row>
    <row r="1346" spans="1:17" x14ac:dyDescent="0.3">
      <c r="A1346" s="6">
        <v>1344</v>
      </c>
      <c r="B1346" s="6">
        <v>740</v>
      </c>
      <c r="C1346" t="s">
        <v>22</v>
      </c>
      <c r="D1346" t="s">
        <v>18</v>
      </c>
      <c r="E1346" s="1">
        <v>44874.932638888888</v>
      </c>
      <c r="F1346" s="1">
        <v>44875.786805555559</v>
      </c>
      <c r="G1346" s="1">
        <v>44877.911805555559</v>
      </c>
      <c r="H1346">
        <v>15</v>
      </c>
      <c r="I1346">
        <v>40</v>
      </c>
      <c r="J1346" s="7">
        <f t="shared" si="100"/>
        <v>20.500000000116415</v>
      </c>
      <c r="K1346" s="6" t="str">
        <f t="shared" si="102"/>
        <v>NO</v>
      </c>
      <c r="L1346" s="2">
        <f t="shared" si="104"/>
        <v>0.71845454545454546</v>
      </c>
      <c r="M1346" s="7">
        <f t="shared" si="101"/>
        <v>71.500000000116415</v>
      </c>
      <c r="N1346" s="6" t="s">
        <v>15</v>
      </c>
      <c r="P1346" s="6" t="s">
        <v>17</v>
      </c>
      <c r="Q1346">
        <f t="shared" si="103"/>
        <v>2022</v>
      </c>
    </row>
    <row r="1347" spans="1:17" x14ac:dyDescent="0.3">
      <c r="A1347" s="6">
        <v>1345</v>
      </c>
      <c r="B1347" s="6">
        <v>239</v>
      </c>
      <c r="C1347" t="s">
        <v>13</v>
      </c>
      <c r="D1347" t="s">
        <v>18</v>
      </c>
      <c r="E1347" s="1">
        <v>44337.709722222222</v>
      </c>
      <c r="F1347" s="1">
        <v>44338.609027777777</v>
      </c>
      <c r="G1347" s="1">
        <v>44341.401388888888</v>
      </c>
      <c r="H1347">
        <v>15</v>
      </c>
      <c r="I1347">
        <v>40</v>
      </c>
      <c r="J1347" s="7">
        <f t="shared" ref="J1347:J1410" si="105">(F1347-E1347)*24</f>
        <v>21.583333333313931</v>
      </c>
      <c r="K1347" s="6" t="str">
        <f t="shared" si="102"/>
        <v>NO</v>
      </c>
      <c r="L1347" s="2">
        <f t="shared" si="104"/>
        <v>0.71845454545454546</v>
      </c>
      <c r="M1347" s="7">
        <f t="shared" ref="M1347:M1410" si="106">(G1347-E1347)*24</f>
        <v>88.599999999976717</v>
      </c>
      <c r="N1347" s="6" t="s">
        <v>16</v>
      </c>
      <c r="P1347" s="6" t="s">
        <v>17</v>
      </c>
      <c r="Q1347">
        <f t="shared" si="103"/>
        <v>2021</v>
      </c>
    </row>
    <row r="1348" spans="1:17" x14ac:dyDescent="0.3">
      <c r="A1348" s="6">
        <v>1346</v>
      </c>
      <c r="B1348" s="6">
        <v>601</v>
      </c>
      <c r="C1348" t="s">
        <v>19</v>
      </c>
      <c r="D1348" t="s">
        <v>18</v>
      </c>
      <c r="E1348" s="1">
        <v>44996.293749999997</v>
      </c>
      <c r="F1348" s="1">
        <v>44996.34652777778</v>
      </c>
      <c r="G1348" s="1">
        <v>44997.279166666667</v>
      </c>
      <c r="H1348">
        <v>15</v>
      </c>
      <c r="I1348">
        <v>40</v>
      </c>
      <c r="J1348" s="7">
        <f t="shared" si="105"/>
        <v>1.2666666667792015</v>
      </c>
      <c r="K1348" s="6" t="str">
        <f t="shared" ref="K1348:K1411" si="107">IF(J1348&lt;=H1348,"Yes","NO")</f>
        <v>Yes</v>
      </c>
      <c r="L1348" s="2">
        <f t="shared" si="104"/>
        <v>0.71845454545454546</v>
      </c>
      <c r="M1348" s="7">
        <f t="shared" si="106"/>
        <v>23.650000000081491</v>
      </c>
      <c r="N1348" s="6" t="s">
        <v>15</v>
      </c>
      <c r="P1348" s="6" t="s">
        <v>16</v>
      </c>
      <c r="Q1348">
        <f t="shared" ref="Q1348:Q1411" si="108">YEAR(E1348)</f>
        <v>2023</v>
      </c>
    </row>
    <row r="1349" spans="1:17" x14ac:dyDescent="0.3">
      <c r="A1349" s="6">
        <v>1347</v>
      </c>
      <c r="B1349" s="6">
        <v>413</v>
      </c>
      <c r="C1349" t="s">
        <v>19</v>
      </c>
      <c r="D1349" t="s">
        <v>21</v>
      </c>
      <c r="E1349" s="1">
        <v>44364.115972222222</v>
      </c>
      <c r="F1349" s="1">
        <v>44364.146527777775</v>
      </c>
      <c r="G1349" s="1">
        <v>44364.447916666664</v>
      </c>
      <c r="H1349">
        <v>1</v>
      </c>
      <c r="I1349">
        <v>8</v>
      </c>
      <c r="J1349" s="7">
        <f t="shared" si="105"/>
        <v>0.73333333327900618</v>
      </c>
      <c r="K1349" s="6" t="str">
        <f t="shared" si="107"/>
        <v>Yes</v>
      </c>
      <c r="L1349" s="2">
        <f t="shared" ref="L1349:L1412" si="109">COUNTIF(K1349:K12348,"YES")/11000</f>
        <v>0.71836363636363632</v>
      </c>
      <c r="M1349" s="7">
        <f t="shared" si="106"/>
        <v>7.96666666661622</v>
      </c>
      <c r="N1349" s="6" t="s">
        <v>15</v>
      </c>
      <c r="P1349" s="6" t="s">
        <v>16</v>
      </c>
      <c r="Q1349">
        <f t="shared" si="108"/>
        <v>2021</v>
      </c>
    </row>
    <row r="1350" spans="1:17" x14ac:dyDescent="0.3">
      <c r="A1350" s="6">
        <v>1348</v>
      </c>
      <c r="B1350" s="6">
        <v>274</v>
      </c>
      <c r="C1350" t="s">
        <v>22</v>
      </c>
      <c r="D1350" t="s">
        <v>20</v>
      </c>
      <c r="E1350" s="1">
        <v>44793.625694444447</v>
      </c>
      <c r="F1350" s="1">
        <v>44793.661805555559</v>
      </c>
      <c r="G1350" s="1">
        <v>44794.479861111111</v>
      </c>
      <c r="H1350">
        <v>5</v>
      </c>
      <c r="I1350">
        <v>24</v>
      </c>
      <c r="J1350" s="7">
        <f t="shared" si="105"/>
        <v>0.86666666669771075</v>
      </c>
      <c r="K1350" s="6" t="str">
        <f t="shared" si="107"/>
        <v>Yes</v>
      </c>
      <c r="L1350" s="2">
        <f t="shared" si="109"/>
        <v>0.71827272727272728</v>
      </c>
      <c r="M1350" s="7">
        <f t="shared" si="106"/>
        <v>20.499999999941792</v>
      </c>
      <c r="N1350" s="6" t="s">
        <v>15</v>
      </c>
      <c r="P1350" s="6" t="s">
        <v>16</v>
      </c>
      <c r="Q1350">
        <f t="shared" si="108"/>
        <v>2022</v>
      </c>
    </row>
    <row r="1351" spans="1:17" x14ac:dyDescent="0.3">
      <c r="A1351" s="6">
        <v>1349</v>
      </c>
      <c r="B1351" s="6">
        <v>393</v>
      </c>
      <c r="C1351" t="s">
        <v>19</v>
      </c>
      <c r="D1351" t="s">
        <v>20</v>
      </c>
      <c r="E1351" s="1">
        <v>44488.818749999999</v>
      </c>
      <c r="F1351" s="1">
        <v>44488.9</v>
      </c>
      <c r="G1351" s="1">
        <v>44489.834722222222</v>
      </c>
      <c r="H1351">
        <v>5</v>
      </c>
      <c r="I1351">
        <v>24</v>
      </c>
      <c r="J1351" s="7">
        <f t="shared" si="105"/>
        <v>1.9500000000698492</v>
      </c>
      <c r="K1351" s="6" t="str">
        <f t="shared" si="107"/>
        <v>Yes</v>
      </c>
      <c r="L1351" s="2">
        <f t="shared" si="109"/>
        <v>0.71818181818181814</v>
      </c>
      <c r="M1351" s="7">
        <f t="shared" si="106"/>
        <v>24.383333333360497</v>
      </c>
      <c r="N1351" s="6" t="s">
        <v>15</v>
      </c>
      <c r="P1351" s="6" t="s">
        <v>16</v>
      </c>
      <c r="Q1351">
        <f t="shared" si="108"/>
        <v>2021</v>
      </c>
    </row>
    <row r="1352" spans="1:17" x14ac:dyDescent="0.3">
      <c r="A1352" s="6">
        <v>1350</v>
      </c>
      <c r="B1352" s="6">
        <v>900</v>
      </c>
      <c r="C1352" t="s">
        <v>19</v>
      </c>
      <c r="D1352" t="s">
        <v>14</v>
      </c>
      <c r="E1352" s="1">
        <v>44039.982638888891</v>
      </c>
      <c r="F1352" s="1">
        <v>44041.399305555555</v>
      </c>
      <c r="G1352" s="1">
        <v>44046.779166666667</v>
      </c>
      <c r="H1352">
        <v>48</v>
      </c>
      <c r="I1352">
        <v>150</v>
      </c>
      <c r="J1352" s="7">
        <f t="shared" si="105"/>
        <v>33.999999999941792</v>
      </c>
      <c r="K1352" s="6" t="str">
        <f t="shared" si="107"/>
        <v>Yes</v>
      </c>
      <c r="L1352" s="2">
        <f t="shared" si="109"/>
        <v>0.71809090909090911</v>
      </c>
      <c r="M1352" s="7">
        <f t="shared" si="106"/>
        <v>163.1166666666395</v>
      </c>
      <c r="N1352" s="6" t="s">
        <v>15</v>
      </c>
      <c r="P1352" s="6" t="s">
        <v>16</v>
      </c>
      <c r="Q1352">
        <f t="shared" si="108"/>
        <v>2020</v>
      </c>
    </row>
    <row r="1353" spans="1:17" x14ac:dyDescent="0.3">
      <c r="A1353" s="6">
        <v>1351</v>
      </c>
      <c r="B1353" s="6">
        <v>676</v>
      </c>
      <c r="C1353" t="s">
        <v>19</v>
      </c>
      <c r="D1353" t="s">
        <v>20</v>
      </c>
      <c r="E1353" s="1">
        <v>45014.1875</v>
      </c>
      <c r="F1353" s="1">
        <v>45014.288888888892</v>
      </c>
      <c r="G1353" s="1">
        <v>45014.665972222225</v>
      </c>
      <c r="H1353">
        <v>5</v>
      </c>
      <c r="I1353">
        <v>24</v>
      </c>
      <c r="J1353" s="7">
        <f t="shared" si="105"/>
        <v>2.433333333407063</v>
      </c>
      <c r="K1353" s="6" t="str">
        <f t="shared" si="107"/>
        <v>Yes</v>
      </c>
      <c r="L1353" s="2">
        <f t="shared" si="109"/>
        <v>0.71799999999999997</v>
      </c>
      <c r="M1353" s="7">
        <f t="shared" si="106"/>
        <v>11.483333333395422</v>
      </c>
      <c r="N1353" s="6" t="s">
        <v>15</v>
      </c>
      <c r="P1353" s="6" t="s">
        <v>16</v>
      </c>
      <c r="Q1353">
        <f t="shared" si="108"/>
        <v>2023</v>
      </c>
    </row>
    <row r="1354" spans="1:17" x14ac:dyDescent="0.3">
      <c r="A1354" s="6">
        <v>1352</v>
      </c>
      <c r="B1354" s="6">
        <v>495</v>
      </c>
      <c r="C1354" t="s">
        <v>13</v>
      </c>
      <c r="D1354" t="s">
        <v>18</v>
      </c>
      <c r="E1354" s="1">
        <v>45425.128472222219</v>
      </c>
      <c r="F1354" s="1">
        <v>45425.944444444445</v>
      </c>
      <c r="G1354" s="1">
        <v>45427.076388888891</v>
      </c>
      <c r="H1354">
        <v>15</v>
      </c>
      <c r="I1354">
        <v>40</v>
      </c>
      <c r="J1354" s="7">
        <f t="shared" si="105"/>
        <v>19.583333333430346</v>
      </c>
      <c r="K1354" s="6" t="str">
        <f t="shared" si="107"/>
        <v>NO</v>
      </c>
      <c r="L1354" s="2">
        <f t="shared" si="109"/>
        <v>0.71790909090909094</v>
      </c>
      <c r="M1354" s="7">
        <f t="shared" si="106"/>
        <v>46.750000000116415</v>
      </c>
      <c r="N1354" s="6" t="s">
        <v>15</v>
      </c>
      <c r="P1354" s="6" t="s">
        <v>17</v>
      </c>
      <c r="Q1354">
        <f t="shared" si="108"/>
        <v>2024</v>
      </c>
    </row>
    <row r="1355" spans="1:17" x14ac:dyDescent="0.3">
      <c r="A1355" s="6">
        <v>1353</v>
      </c>
      <c r="B1355" s="6">
        <v>914</v>
      </c>
      <c r="C1355" t="s">
        <v>13</v>
      </c>
      <c r="D1355" t="s">
        <v>20</v>
      </c>
      <c r="E1355" s="1">
        <v>45499.033333333333</v>
      </c>
      <c r="F1355" s="1">
        <v>45499.082638888889</v>
      </c>
      <c r="G1355" s="1">
        <v>45499.089583333334</v>
      </c>
      <c r="H1355">
        <v>5</v>
      </c>
      <c r="I1355">
        <v>24</v>
      </c>
      <c r="J1355" s="7">
        <f t="shared" si="105"/>
        <v>1.1833333333488554</v>
      </c>
      <c r="K1355" s="6" t="str">
        <f t="shared" si="107"/>
        <v>Yes</v>
      </c>
      <c r="L1355" s="2">
        <f t="shared" si="109"/>
        <v>0.71790909090909094</v>
      </c>
      <c r="M1355" s="7">
        <f t="shared" si="106"/>
        <v>1.3500000000349246</v>
      </c>
      <c r="N1355" s="6" t="s">
        <v>15</v>
      </c>
      <c r="P1355" s="6" t="s">
        <v>16</v>
      </c>
      <c r="Q1355">
        <f t="shared" si="108"/>
        <v>2024</v>
      </c>
    </row>
    <row r="1356" spans="1:17" x14ac:dyDescent="0.3">
      <c r="A1356" s="6">
        <v>1354</v>
      </c>
      <c r="B1356" s="6">
        <v>191</v>
      </c>
      <c r="C1356" t="s">
        <v>19</v>
      </c>
      <c r="D1356" t="s">
        <v>18</v>
      </c>
      <c r="E1356" s="1">
        <v>43919.131944444445</v>
      </c>
      <c r="F1356" s="1">
        <v>43919.494444444441</v>
      </c>
      <c r="G1356" s="1">
        <v>43919.753472222219</v>
      </c>
      <c r="H1356">
        <v>15</v>
      </c>
      <c r="I1356">
        <v>40</v>
      </c>
      <c r="J1356" s="7">
        <f t="shared" si="105"/>
        <v>8.6999999998952262</v>
      </c>
      <c r="K1356" s="6" t="str">
        <f t="shared" si="107"/>
        <v>Yes</v>
      </c>
      <c r="L1356" s="2">
        <f t="shared" si="109"/>
        <v>0.7178181818181818</v>
      </c>
      <c r="M1356" s="7">
        <f t="shared" si="106"/>
        <v>14.916666666569654</v>
      </c>
      <c r="N1356" s="6" t="s">
        <v>15</v>
      </c>
      <c r="P1356" s="6" t="s">
        <v>16</v>
      </c>
      <c r="Q1356">
        <f t="shared" si="108"/>
        <v>2020</v>
      </c>
    </row>
    <row r="1357" spans="1:17" x14ac:dyDescent="0.3">
      <c r="A1357" s="6">
        <v>1355</v>
      </c>
      <c r="B1357" s="6">
        <v>860</v>
      </c>
      <c r="C1357" t="s">
        <v>22</v>
      </c>
      <c r="D1357" t="s">
        <v>21</v>
      </c>
      <c r="E1357" s="1">
        <v>45036.101388888892</v>
      </c>
      <c r="F1357" s="1">
        <v>45036.111111111109</v>
      </c>
      <c r="G1357" s="1">
        <v>45036.301388888889</v>
      </c>
      <c r="H1357">
        <v>1</v>
      </c>
      <c r="I1357">
        <v>8</v>
      </c>
      <c r="J1357" s="7">
        <f t="shared" si="105"/>
        <v>0.23333333322079852</v>
      </c>
      <c r="K1357" s="6" t="str">
        <f t="shared" si="107"/>
        <v>Yes</v>
      </c>
      <c r="L1357" s="2">
        <f t="shared" si="109"/>
        <v>0.71772727272727277</v>
      </c>
      <c r="M1357" s="7">
        <f t="shared" si="106"/>
        <v>4.7999999999301508</v>
      </c>
      <c r="N1357" s="6" t="s">
        <v>15</v>
      </c>
      <c r="P1357" s="6" t="s">
        <v>16</v>
      </c>
      <c r="Q1357">
        <f t="shared" si="108"/>
        <v>2023</v>
      </c>
    </row>
    <row r="1358" spans="1:17" x14ac:dyDescent="0.3">
      <c r="A1358" s="6">
        <v>1356</v>
      </c>
      <c r="B1358" s="6">
        <v>537</v>
      </c>
      <c r="C1358" t="s">
        <v>19</v>
      </c>
      <c r="D1358" t="s">
        <v>14</v>
      </c>
      <c r="E1358" s="1">
        <v>44183.188194444447</v>
      </c>
      <c r="F1358" s="1">
        <v>44184.598611111112</v>
      </c>
      <c r="G1358" s="1">
        <v>44189.522222222222</v>
      </c>
      <c r="H1358">
        <v>48</v>
      </c>
      <c r="I1358">
        <v>150</v>
      </c>
      <c r="J1358" s="7">
        <f t="shared" si="105"/>
        <v>33.849999999976717</v>
      </c>
      <c r="K1358" s="6" t="str">
        <f t="shared" si="107"/>
        <v>Yes</v>
      </c>
      <c r="L1358" s="2">
        <f t="shared" si="109"/>
        <v>0.71763636363636363</v>
      </c>
      <c r="M1358" s="7">
        <f t="shared" si="106"/>
        <v>152.01666666660458</v>
      </c>
      <c r="N1358" s="6" t="s">
        <v>15</v>
      </c>
      <c r="P1358" s="6" t="s">
        <v>16</v>
      </c>
      <c r="Q1358">
        <f t="shared" si="108"/>
        <v>2020</v>
      </c>
    </row>
    <row r="1359" spans="1:17" x14ac:dyDescent="0.3">
      <c r="A1359" s="6">
        <v>1357</v>
      </c>
      <c r="B1359" s="6">
        <v>725</v>
      </c>
      <c r="C1359" t="s">
        <v>22</v>
      </c>
      <c r="D1359" t="s">
        <v>21</v>
      </c>
      <c r="E1359" s="1">
        <v>44670.597916666666</v>
      </c>
      <c r="F1359" s="1">
        <v>44670.631249999999</v>
      </c>
      <c r="G1359" s="1">
        <v>44670.800694444442</v>
      </c>
      <c r="H1359">
        <v>1</v>
      </c>
      <c r="I1359">
        <v>8</v>
      </c>
      <c r="J1359" s="7">
        <f t="shared" si="105"/>
        <v>0.79999999998835847</v>
      </c>
      <c r="K1359" s="6" t="str">
        <f t="shared" si="107"/>
        <v>Yes</v>
      </c>
      <c r="L1359" s="2">
        <f t="shared" si="109"/>
        <v>0.7175454545454546</v>
      </c>
      <c r="M1359" s="7">
        <f t="shared" si="106"/>
        <v>4.8666666666395031</v>
      </c>
      <c r="N1359" s="6" t="s">
        <v>15</v>
      </c>
      <c r="P1359" s="6" t="s">
        <v>16</v>
      </c>
      <c r="Q1359">
        <f t="shared" si="108"/>
        <v>2022</v>
      </c>
    </row>
    <row r="1360" spans="1:17" x14ac:dyDescent="0.3">
      <c r="A1360" s="6">
        <v>1358</v>
      </c>
      <c r="B1360" s="6">
        <v>39</v>
      </c>
      <c r="C1360" t="s">
        <v>13</v>
      </c>
      <c r="D1360" t="s">
        <v>18</v>
      </c>
      <c r="E1360" s="1">
        <v>44563.021527777775</v>
      </c>
      <c r="F1360" s="1">
        <v>44563.038194444445</v>
      </c>
      <c r="G1360" s="1">
        <v>44565.658333333333</v>
      </c>
      <c r="H1360">
        <v>15</v>
      </c>
      <c r="I1360">
        <v>40</v>
      </c>
      <c r="J1360" s="7">
        <f t="shared" si="105"/>
        <v>0.40000000008149073</v>
      </c>
      <c r="K1360" s="6" t="str">
        <f t="shared" si="107"/>
        <v>Yes</v>
      </c>
      <c r="L1360" s="2">
        <f t="shared" si="109"/>
        <v>0.71745454545454546</v>
      </c>
      <c r="M1360" s="7">
        <f t="shared" si="106"/>
        <v>63.28333333338378</v>
      </c>
      <c r="N1360" s="6" t="s">
        <v>15</v>
      </c>
      <c r="P1360" s="6" t="s">
        <v>16</v>
      </c>
      <c r="Q1360">
        <f t="shared" si="108"/>
        <v>2022</v>
      </c>
    </row>
    <row r="1361" spans="1:17" x14ac:dyDescent="0.3">
      <c r="A1361" s="6">
        <v>1359</v>
      </c>
      <c r="B1361" s="6">
        <v>157</v>
      </c>
      <c r="C1361" t="s">
        <v>19</v>
      </c>
      <c r="D1361" t="s">
        <v>20</v>
      </c>
      <c r="E1361" s="1">
        <v>44929.011805555558</v>
      </c>
      <c r="F1361" s="1">
        <v>44929.023611111108</v>
      </c>
      <c r="G1361" s="1">
        <v>44929.913888888892</v>
      </c>
      <c r="H1361">
        <v>5</v>
      </c>
      <c r="I1361">
        <v>24</v>
      </c>
      <c r="J1361" s="7">
        <f t="shared" si="105"/>
        <v>0.28333333320915699</v>
      </c>
      <c r="K1361" s="6" t="str">
        <f t="shared" si="107"/>
        <v>Yes</v>
      </c>
      <c r="L1361" s="2">
        <f t="shared" si="109"/>
        <v>0.71736363636363631</v>
      </c>
      <c r="M1361" s="7">
        <f t="shared" si="106"/>
        <v>21.650000000023283</v>
      </c>
      <c r="N1361" s="6" t="s">
        <v>15</v>
      </c>
      <c r="P1361" s="6" t="s">
        <v>16</v>
      </c>
      <c r="Q1361">
        <f t="shared" si="108"/>
        <v>2023</v>
      </c>
    </row>
    <row r="1362" spans="1:17" x14ac:dyDescent="0.3">
      <c r="A1362" s="6">
        <v>1360</v>
      </c>
      <c r="B1362" s="6">
        <v>707</v>
      </c>
      <c r="C1362" t="s">
        <v>19</v>
      </c>
      <c r="D1362" t="s">
        <v>20</v>
      </c>
      <c r="E1362" s="1">
        <v>44723.124305555553</v>
      </c>
      <c r="F1362" s="1">
        <v>44723.181944444441</v>
      </c>
      <c r="G1362" s="1">
        <v>44723.51666666667</v>
      </c>
      <c r="H1362">
        <v>5</v>
      </c>
      <c r="I1362">
        <v>24</v>
      </c>
      <c r="J1362" s="7">
        <f t="shared" si="105"/>
        <v>1.3833333333022892</v>
      </c>
      <c r="K1362" s="6" t="str">
        <f t="shared" si="107"/>
        <v>Yes</v>
      </c>
      <c r="L1362" s="2">
        <f t="shared" si="109"/>
        <v>0.71727272727272728</v>
      </c>
      <c r="M1362" s="7">
        <f t="shared" si="106"/>
        <v>9.4166666668024845</v>
      </c>
      <c r="N1362" s="6" t="s">
        <v>15</v>
      </c>
      <c r="P1362" s="6" t="s">
        <v>16</v>
      </c>
      <c r="Q1362">
        <f t="shared" si="108"/>
        <v>2022</v>
      </c>
    </row>
    <row r="1363" spans="1:17" x14ac:dyDescent="0.3">
      <c r="A1363" s="6">
        <v>1361</v>
      </c>
      <c r="B1363" s="6">
        <v>440</v>
      </c>
      <c r="C1363" t="s">
        <v>19</v>
      </c>
      <c r="D1363" t="s">
        <v>14</v>
      </c>
      <c r="E1363" s="1">
        <v>45038.029861111114</v>
      </c>
      <c r="F1363" s="1">
        <v>45038.323611111111</v>
      </c>
      <c r="G1363" s="1">
        <v>45042.338888888888</v>
      </c>
      <c r="H1363">
        <v>48</v>
      </c>
      <c r="I1363">
        <v>150</v>
      </c>
      <c r="J1363" s="7">
        <f t="shared" si="105"/>
        <v>7.0499999999301508</v>
      </c>
      <c r="K1363" s="6" t="str">
        <f t="shared" si="107"/>
        <v>Yes</v>
      </c>
      <c r="L1363" s="2">
        <f t="shared" si="109"/>
        <v>0.71718181818181814</v>
      </c>
      <c r="M1363" s="7">
        <f t="shared" si="106"/>
        <v>103.41666666656965</v>
      </c>
      <c r="N1363" s="6" t="s">
        <v>15</v>
      </c>
      <c r="P1363" s="6" t="s">
        <v>16</v>
      </c>
      <c r="Q1363">
        <f t="shared" si="108"/>
        <v>2023</v>
      </c>
    </row>
    <row r="1364" spans="1:17" x14ac:dyDescent="0.3">
      <c r="A1364" s="6">
        <v>1362</v>
      </c>
      <c r="B1364" s="6">
        <v>625</v>
      </c>
      <c r="C1364" t="s">
        <v>19</v>
      </c>
      <c r="D1364" t="s">
        <v>14</v>
      </c>
      <c r="E1364" s="1">
        <v>44713.240972222222</v>
      </c>
      <c r="F1364" s="1">
        <v>44713.589583333334</v>
      </c>
      <c r="G1364" s="1">
        <v>44718.058333333334</v>
      </c>
      <c r="H1364">
        <v>48</v>
      </c>
      <c r="I1364">
        <v>150</v>
      </c>
      <c r="J1364" s="7">
        <f t="shared" si="105"/>
        <v>8.3666666666977108</v>
      </c>
      <c r="K1364" s="6" t="str">
        <f t="shared" si="107"/>
        <v>Yes</v>
      </c>
      <c r="L1364" s="2">
        <f t="shared" si="109"/>
        <v>0.71709090909090911</v>
      </c>
      <c r="M1364" s="7">
        <f t="shared" si="106"/>
        <v>115.61666666669771</v>
      </c>
      <c r="N1364" s="6" t="s">
        <v>15</v>
      </c>
      <c r="P1364" s="6" t="s">
        <v>16</v>
      </c>
      <c r="Q1364">
        <f t="shared" si="108"/>
        <v>2022</v>
      </c>
    </row>
    <row r="1365" spans="1:17" x14ac:dyDescent="0.3">
      <c r="A1365" s="6">
        <v>1363</v>
      </c>
      <c r="B1365" s="6">
        <v>806</v>
      </c>
      <c r="C1365" t="s">
        <v>19</v>
      </c>
      <c r="D1365" t="s">
        <v>18</v>
      </c>
      <c r="E1365" s="1">
        <v>44850.657638888886</v>
      </c>
      <c r="F1365" s="1">
        <v>44850.806944444441</v>
      </c>
      <c r="G1365" s="1">
        <v>44851.950694444444</v>
      </c>
      <c r="H1365">
        <v>15</v>
      </c>
      <c r="I1365">
        <v>40</v>
      </c>
      <c r="J1365" s="7">
        <f t="shared" si="105"/>
        <v>3.5833333333139308</v>
      </c>
      <c r="K1365" s="6" t="str">
        <f t="shared" si="107"/>
        <v>Yes</v>
      </c>
      <c r="L1365" s="2">
        <f t="shared" si="109"/>
        <v>0.71699999999999997</v>
      </c>
      <c r="M1365" s="7">
        <f t="shared" si="106"/>
        <v>31.03333333338378</v>
      </c>
      <c r="N1365" s="6" t="s">
        <v>15</v>
      </c>
      <c r="P1365" s="6" t="s">
        <v>16</v>
      </c>
      <c r="Q1365">
        <f t="shared" si="108"/>
        <v>2022</v>
      </c>
    </row>
    <row r="1366" spans="1:17" x14ac:dyDescent="0.3">
      <c r="A1366" s="6">
        <v>1364</v>
      </c>
      <c r="B1366" s="6">
        <v>849</v>
      </c>
      <c r="C1366" t="s">
        <v>19</v>
      </c>
      <c r="D1366" t="s">
        <v>21</v>
      </c>
      <c r="E1366" s="1">
        <v>44486.186111111114</v>
      </c>
      <c r="F1366" s="1">
        <v>44486.20416666667</v>
      </c>
      <c r="G1366" s="1">
        <v>44486.434027777781</v>
      </c>
      <c r="H1366">
        <v>1</v>
      </c>
      <c r="I1366">
        <v>8</v>
      </c>
      <c r="J1366" s="7">
        <f t="shared" si="105"/>
        <v>0.43333333334885538</v>
      </c>
      <c r="K1366" s="6" t="str">
        <f t="shared" si="107"/>
        <v>Yes</v>
      </c>
      <c r="L1366" s="2">
        <f t="shared" si="109"/>
        <v>0.71690909090909094</v>
      </c>
      <c r="M1366" s="7">
        <f t="shared" si="106"/>
        <v>5.9500000000116415</v>
      </c>
      <c r="N1366" s="6" t="s">
        <v>15</v>
      </c>
      <c r="P1366" s="6" t="s">
        <v>16</v>
      </c>
      <c r="Q1366">
        <f t="shared" si="108"/>
        <v>2021</v>
      </c>
    </row>
    <row r="1367" spans="1:17" x14ac:dyDescent="0.3">
      <c r="A1367" s="6">
        <v>1365</v>
      </c>
      <c r="B1367" s="6">
        <v>358</v>
      </c>
      <c r="C1367" t="s">
        <v>13</v>
      </c>
      <c r="D1367" t="s">
        <v>20</v>
      </c>
      <c r="E1367" s="1">
        <v>44447.818055555559</v>
      </c>
      <c r="F1367" s="1">
        <v>44448.061111111114</v>
      </c>
      <c r="G1367" s="1">
        <v>44448.926388888889</v>
      </c>
      <c r="H1367">
        <v>5</v>
      </c>
      <c r="I1367">
        <v>24</v>
      </c>
      <c r="J1367" s="7">
        <f t="shared" si="105"/>
        <v>5.8333333333139308</v>
      </c>
      <c r="K1367" s="6" t="str">
        <f t="shared" si="107"/>
        <v>NO</v>
      </c>
      <c r="L1367" s="2">
        <f t="shared" si="109"/>
        <v>0.7168181818181818</v>
      </c>
      <c r="M1367" s="7">
        <f t="shared" si="106"/>
        <v>26.599999999918509</v>
      </c>
      <c r="N1367" s="6" t="s">
        <v>15</v>
      </c>
      <c r="P1367" s="6" t="s">
        <v>17</v>
      </c>
      <c r="Q1367">
        <f t="shared" si="108"/>
        <v>2021</v>
      </c>
    </row>
    <row r="1368" spans="1:17" x14ac:dyDescent="0.3">
      <c r="A1368" s="6">
        <v>1366</v>
      </c>
      <c r="B1368" s="6">
        <v>301</v>
      </c>
      <c r="C1368" t="s">
        <v>13</v>
      </c>
      <c r="D1368" t="s">
        <v>21</v>
      </c>
      <c r="E1368" s="1">
        <v>45340.863888888889</v>
      </c>
      <c r="F1368" s="1">
        <v>45340.890972222223</v>
      </c>
      <c r="G1368" s="1">
        <v>45340.968055555553</v>
      </c>
      <c r="H1368">
        <v>1</v>
      </c>
      <c r="I1368">
        <v>8</v>
      </c>
      <c r="J1368" s="7">
        <f t="shared" si="105"/>
        <v>0.65000000002328306</v>
      </c>
      <c r="K1368" s="6" t="str">
        <f t="shared" si="107"/>
        <v>Yes</v>
      </c>
      <c r="L1368" s="2">
        <f t="shared" si="109"/>
        <v>0.7168181818181818</v>
      </c>
      <c r="M1368" s="7">
        <f t="shared" si="106"/>
        <v>2.4999999999417923</v>
      </c>
      <c r="N1368" s="6" t="s">
        <v>15</v>
      </c>
      <c r="P1368" s="6" t="s">
        <v>16</v>
      </c>
      <c r="Q1368">
        <f t="shared" si="108"/>
        <v>2024</v>
      </c>
    </row>
    <row r="1369" spans="1:17" x14ac:dyDescent="0.3">
      <c r="A1369" s="6">
        <v>1367</v>
      </c>
      <c r="B1369" s="6">
        <v>476</v>
      </c>
      <c r="C1369" t="s">
        <v>19</v>
      </c>
      <c r="D1369" t="s">
        <v>20</v>
      </c>
      <c r="E1369" s="1">
        <v>44791.886805555558</v>
      </c>
      <c r="F1369" s="1">
        <v>44792.18472222222</v>
      </c>
      <c r="G1369" s="1">
        <v>44792.337500000001</v>
      </c>
      <c r="H1369">
        <v>5</v>
      </c>
      <c r="I1369">
        <v>24</v>
      </c>
      <c r="J1369" s="7">
        <f t="shared" si="105"/>
        <v>7.1499999999068677</v>
      </c>
      <c r="K1369" s="6" t="str">
        <f t="shared" si="107"/>
        <v>NO</v>
      </c>
      <c r="L1369" s="2">
        <f t="shared" si="109"/>
        <v>0.71672727272727277</v>
      </c>
      <c r="M1369" s="7">
        <f t="shared" si="106"/>
        <v>10.816666666651145</v>
      </c>
      <c r="N1369" s="6" t="s">
        <v>15</v>
      </c>
      <c r="P1369" s="6" t="s">
        <v>17</v>
      </c>
      <c r="Q1369">
        <f t="shared" si="108"/>
        <v>2022</v>
      </c>
    </row>
    <row r="1370" spans="1:17" x14ac:dyDescent="0.3">
      <c r="A1370" s="6">
        <v>1368</v>
      </c>
      <c r="B1370" s="6">
        <v>790</v>
      </c>
      <c r="C1370" t="s">
        <v>13</v>
      </c>
      <c r="D1370" t="s">
        <v>14</v>
      </c>
      <c r="E1370" s="1">
        <v>44320.723611111112</v>
      </c>
      <c r="F1370" s="1">
        <v>44320.959027777775</v>
      </c>
      <c r="G1370" s="1">
        <v>44327.820833333331</v>
      </c>
      <c r="H1370">
        <v>48</v>
      </c>
      <c r="I1370">
        <v>150</v>
      </c>
      <c r="J1370" s="7">
        <f t="shared" si="105"/>
        <v>5.6499999999068677</v>
      </c>
      <c r="K1370" s="6" t="str">
        <f t="shared" si="107"/>
        <v>Yes</v>
      </c>
      <c r="L1370" s="2">
        <f t="shared" si="109"/>
        <v>0.71672727272727277</v>
      </c>
      <c r="M1370" s="7">
        <f t="shared" si="106"/>
        <v>170.33333333325572</v>
      </c>
      <c r="N1370" s="6" t="s">
        <v>15</v>
      </c>
      <c r="P1370" s="6" t="s">
        <v>16</v>
      </c>
      <c r="Q1370">
        <f t="shared" si="108"/>
        <v>2021</v>
      </c>
    </row>
    <row r="1371" spans="1:17" x14ac:dyDescent="0.3">
      <c r="A1371" s="6">
        <v>1369</v>
      </c>
      <c r="B1371" s="6">
        <v>154</v>
      </c>
      <c r="C1371" t="s">
        <v>13</v>
      </c>
      <c r="D1371" t="s">
        <v>21</v>
      </c>
      <c r="E1371" s="1">
        <v>44079.606944444444</v>
      </c>
      <c r="F1371" s="1">
        <v>44079.633333333331</v>
      </c>
      <c r="G1371" s="1">
        <v>44079.770138888889</v>
      </c>
      <c r="H1371">
        <v>1</v>
      </c>
      <c r="I1371">
        <v>8</v>
      </c>
      <c r="J1371" s="7">
        <f t="shared" si="105"/>
        <v>0.63333333330228925</v>
      </c>
      <c r="K1371" s="6" t="str">
        <f t="shared" si="107"/>
        <v>Yes</v>
      </c>
      <c r="L1371" s="2">
        <f t="shared" si="109"/>
        <v>0.71663636363636363</v>
      </c>
      <c r="M1371" s="7">
        <f t="shared" si="106"/>
        <v>3.9166666666860692</v>
      </c>
      <c r="N1371" s="6" t="s">
        <v>15</v>
      </c>
      <c r="P1371" s="6" t="s">
        <v>16</v>
      </c>
      <c r="Q1371">
        <f t="shared" si="108"/>
        <v>2020</v>
      </c>
    </row>
    <row r="1372" spans="1:17" x14ac:dyDescent="0.3">
      <c r="A1372" s="6">
        <v>1370</v>
      </c>
      <c r="B1372" s="6">
        <v>922</v>
      </c>
      <c r="C1372" t="s">
        <v>22</v>
      </c>
      <c r="D1372" t="s">
        <v>18</v>
      </c>
      <c r="E1372" s="1">
        <v>44380.741666666669</v>
      </c>
      <c r="F1372" s="1">
        <v>44381.468055555553</v>
      </c>
      <c r="G1372" s="1">
        <v>44383.827777777777</v>
      </c>
      <c r="H1372">
        <v>15</v>
      </c>
      <c r="I1372">
        <v>40</v>
      </c>
      <c r="J1372" s="7">
        <f t="shared" si="105"/>
        <v>17.43333333323244</v>
      </c>
      <c r="K1372" s="6" t="str">
        <f t="shared" si="107"/>
        <v>NO</v>
      </c>
      <c r="L1372" s="2">
        <f t="shared" si="109"/>
        <v>0.7165454545454546</v>
      </c>
      <c r="M1372" s="7">
        <f t="shared" si="106"/>
        <v>74.066666666592937</v>
      </c>
      <c r="N1372" s="6" t="s">
        <v>15</v>
      </c>
      <c r="P1372" s="6" t="s">
        <v>17</v>
      </c>
      <c r="Q1372">
        <f t="shared" si="108"/>
        <v>2021</v>
      </c>
    </row>
    <row r="1373" spans="1:17" x14ac:dyDescent="0.3">
      <c r="A1373" s="6">
        <v>1371</v>
      </c>
      <c r="B1373" s="6">
        <v>339</v>
      </c>
      <c r="C1373" t="s">
        <v>13</v>
      </c>
      <c r="D1373" t="s">
        <v>20</v>
      </c>
      <c r="E1373" s="1">
        <v>44140.474999999999</v>
      </c>
      <c r="F1373" s="1">
        <v>44140.536111111112</v>
      </c>
      <c r="G1373" s="1">
        <v>44141.510416666664</v>
      </c>
      <c r="H1373">
        <v>5</v>
      </c>
      <c r="I1373">
        <v>24</v>
      </c>
      <c r="J1373" s="7">
        <f t="shared" si="105"/>
        <v>1.4666666667326353</v>
      </c>
      <c r="K1373" s="6" t="str">
        <f t="shared" si="107"/>
        <v>Yes</v>
      </c>
      <c r="L1373" s="2">
        <f t="shared" si="109"/>
        <v>0.7165454545454546</v>
      </c>
      <c r="M1373" s="7">
        <f t="shared" si="106"/>
        <v>24.849999999976717</v>
      </c>
      <c r="N1373" s="6" t="s">
        <v>15</v>
      </c>
      <c r="P1373" s="6" t="s">
        <v>16</v>
      </c>
      <c r="Q1373">
        <f t="shared" si="108"/>
        <v>2020</v>
      </c>
    </row>
    <row r="1374" spans="1:17" x14ac:dyDescent="0.3">
      <c r="A1374" s="6">
        <v>1372</v>
      </c>
      <c r="B1374" s="6">
        <v>934</v>
      </c>
      <c r="C1374" t="s">
        <v>22</v>
      </c>
      <c r="D1374" t="s">
        <v>14</v>
      </c>
      <c r="E1374" s="1">
        <v>45614.586805555555</v>
      </c>
      <c r="F1374" s="1">
        <v>45615.847916666666</v>
      </c>
      <c r="G1374" s="1">
        <v>45620.222916666666</v>
      </c>
      <c r="H1374">
        <v>48</v>
      </c>
      <c r="I1374">
        <v>150</v>
      </c>
      <c r="J1374" s="7">
        <f t="shared" si="105"/>
        <v>30.266666666662786</v>
      </c>
      <c r="K1374" s="6" t="str">
        <f t="shared" si="107"/>
        <v>Yes</v>
      </c>
      <c r="L1374" s="2">
        <f t="shared" si="109"/>
        <v>0.71645454545454546</v>
      </c>
      <c r="M1374" s="7">
        <f t="shared" si="106"/>
        <v>135.26666666666279</v>
      </c>
      <c r="N1374" s="6" t="s">
        <v>15</v>
      </c>
      <c r="P1374" s="6" t="s">
        <v>16</v>
      </c>
      <c r="Q1374">
        <f t="shared" si="108"/>
        <v>2024</v>
      </c>
    </row>
    <row r="1375" spans="1:17" x14ac:dyDescent="0.3">
      <c r="A1375" s="6">
        <v>1373</v>
      </c>
      <c r="B1375" s="6">
        <v>148</v>
      </c>
      <c r="C1375" t="s">
        <v>13</v>
      </c>
      <c r="D1375" t="s">
        <v>18</v>
      </c>
      <c r="E1375" s="1">
        <v>44298.60833333333</v>
      </c>
      <c r="F1375" s="1">
        <v>44299.161111111112</v>
      </c>
      <c r="G1375" s="1">
        <v>44300.925694444442</v>
      </c>
      <c r="H1375">
        <v>15</v>
      </c>
      <c r="I1375">
        <v>40</v>
      </c>
      <c r="J1375" s="7">
        <f t="shared" si="105"/>
        <v>13.266666666779201</v>
      </c>
      <c r="K1375" s="6" t="str">
        <f t="shared" si="107"/>
        <v>Yes</v>
      </c>
      <c r="L1375" s="2">
        <f t="shared" si="109"/>
        <v>0.71636363636363631</v>
      </c>
      <c r="M1375" s="7">
        <f t="shared" si="106"/>
        <v>55.616666666697711</v>
      </c>
      <c r="N1375" s="6" t="s">
        <v>15</v>
      </c>
      <c r="P1375" s="6" t="s">
        <v>16</v>
      </c>
      <c r="Q1375">
        <f t="shared" si="108"/>
        <v>2021</v>
      </c>
    </row>
    <row r="1376" spans="1:17" x14ac:dyDescent="0.3">
      <c r="A1376" s="6">
        <v>1374</v>
      </c>
      <c r="B1376" s="6">
        <v>375</v>
      </c>
      <c r="C1376" t="s">
        <v>13</v>
      </c>
      <c r="D1376" t="s">
        <v>20</v>
      </c>
      <c r="E1376" s="1">
        <v>45331.365277777775</v>
      </c>
      <c r="F1376" s="1">
        <v>45331.541666666664</v>
      </c>
      <c r="G1376" s="1">
        <v>45332.084027777775</v>
      </c>
      <c r="H1376">
        <v>5</v>
      </c>
      <c r="I1376">
        <v>24</v>
      </c>
      <c r="J1376" s="7">
        <f t="shared" si="105"/>
        <v>4.2333333333372138</v>
      </c>
      <c r="K1376" s="6" t="str">
        <f t="shared" si="107"/>
        <v>Yes</v>
      </c>
      <c r="L1376" s="2">
        <f t="shared" si="109"/>
        <v>0.71627272727272728</v>
      </c>
      <c r="M1376" s="7">
        <f t="shared" si="106"/>
        <v>17.25</v>
      </c>
      <c r="N1376" s="6" t="s">
        <v>15</v>
      </c>
      <c r="P1376" s="6" t="s">
        <v>16</v>
      </c>
      <c r="Q1376">
        <f t="shared" si="108"/>
        <v>2024</v>
      </c>
    </row>
    <row r="1377" spans="1:17" x14ac:dyDescent="0.3">
      <c r="A1377" s="6">
        <v>1375</v>
      </c>
      <c r="B1377" s="6">
        <v>550</v>
      </c>
      <c r="C1377" t="s">
        <v>22</v>
      </c>
      <c r="D1377" t="s">
        <v>14</v>
      </c>
      <c r="E1377" s="1">
        <v>45090.039583333331</v>
      </c>
      <c r="F1377" s="1">
        <v>45091.45208333333</v>
      </c>
      <c r="G1377" s="1">
        <v>45095.761805555558</v>
      </c>
      <c r="H1377">
        <v>48</v>
      </c>
      <c r="I1377">
        <v>150</v>
      </c>
      <c r="J1377" s="7">
        <f t="shared" si="105"/>
        <v>33.899999999965075</v>
      </c>
      <c r="K1377" s="6" t="str">
        <f t="shared" si="107"/>
        <v>Yes</v>
      </c>
      <c r="L1377" s="2">
        <f t="shared" si="109"/>
        <v>0.71618181818181814</v>
      </c>
      <c r="M1377" s="7">
        <f t="shared" si="106"/>
        <v>137.33333333343035</v>
      </c>
      <c r="N1377" s="6" t="s">
        <v>15</v>
      </c>
      <c r="P1377" s="6" t="s">
        <v>16</v>
      </c>
      <c r="Q1377">
        <f t="shared" si="108"/>
        <v>2023</v>
      </c>
    </row>
    <row r="1378" spans="1:17" x14ac:dyDescent="0.3">
      <c r="A1378" s="6">
        <v>1376</v>
      </c>
      <c r="B1378" s="6">
        <v>155</v>
      </c>
      <c r="C1378" t="s">
        <v>22</v>
      </c>
      <c r="D1378" t="s">
        <v>21</v>
      </c>
      <c r="E1378" s="1">
        <v>45200.995833333334</v>
      </c>
      <c r="F1378" s="1">
        <v>45201.006944444445</v>
      </c>
      <c r="G1378" s="1">
        <v>45201.120138888888</v>
      </c>
      <c r="H1378">
        <v>1</v>
      </c>
      <c r="I1378">
        <v>8</v>
      </c>
      <c r="J1378" s="7">
        <f t="shared" si="105"/>
        <v>0.26666666666278616</v>
      </c>
      <c r="K1378" s="6" t="str">
        <f t="shared" si="107"/>
        <v>Yes</v>
      </c>
      <c r="L1378" s="2">
        <f t="shared" si="109"/>
        <v>0.71609090909090911</v>
      </c>
      <c r="M1378" s="7">
        <f t="shared" si="106"/>
        <v>2.9833333332790062</v>
      </c>
      <c r="N1378" s="6" t="s">
        <v>15</v>
      </c>
      <c r="P1378" s="6" t="s">
        <v>16</v>
      </c>
      <c r="Q1378">
        <f t="shared" si="108"/>
        <v>2023</v>
      </c>
    </row>
    <row r="1379" spans="1:17" x14ac:dyDescent="0.3">
      <c r="A1379" s="6">
        <v>1377</v>
      </c>
      <c r="B1379" s="6">
        <v>737</v>
      </c>
      <c r="C1379" t="s">
        <v>22</v>
      </c>
      <c r="D1379" t="s">
        <v>18</v>
      </c>
      <c r="E1379" s="1">
        <v>45027.625</v>
      </c>
      <c r="F1379" s="1">
        <v>45027.770833333336</v>
      </c>
      <c r="G1379" s="1">
        <v>45029.199305555558</v>
      </c>
      <c r="H1379">
        <v>15</v>
      </c>
      <c r="I1379">
        <v>40</v>
      </c>
      <c r="J1379" s="7">
        <f t="shared" si="105"/>
        <v>3.5000000000582077</v>
      </c>
      <c r="K1379" s="6" t="str">
        <f t="shared" si="107"/>
        <v>Yes</v>
      </c>
      <c r="L1379" s="2">
        <f t="shared" si="109"/>
        <v>0.71599999999999997</v>
      </c>
      <c r="M1379" s="7">
        <f t="shared" si="106"/>
        <v>37.78333333338378</v>
      </c>
      <c r="N1379" s="6" t="s">
        <v>15</v>
      </c>
      <c r="P1379" s="6" t="s">
        <v>16</v>
      </c>
      <c r="Q1379">
        <f t="shared" si="108"/>
        <v>2023</v>
      </c>
    </row>
    <row r="1380" spans="1:17" x14ac:dyDescent="0.3">
      <c r="A1380" s="6">
        <v>1378</v>
      </c>
      <c r="B1380" s="6">
        <v>263</v>
      </c>
      <c r="C1380" t="s">
        <v>13</v>
      </c>
      <c r="D1380" t="s">
        <v>20</v>
      </c>
      <c r="E1380" s="1">
        <v>45445.62222222222</v>
      </c>
      <c r="F1380" s="1">
        <v>45445.640277777777</v>
      </c>
      <c r="G1380" s="1">
        <v>45446.15625</v>
      </c>
      <c r="H1380">
        <v>5</v>
      </c>
      <c r="I1380">
        <v>24</v>
      </c>
      <c r="J1380" s="7">
        <f t="shared" si="105"/>
        <v>0.43333333334885538</v>
      </c>
      <c r="K1380" s="6" t="str">
        <f t="shared" si="107"/>
        <v>Yes</v>
      </c>
      <c r="L1380" s="2">
        <f t="shared" si="109"/>
        <v>0.71590909090909094</v>
      </c>
      <c r="M1380" s="7">
        <f t="shared" si="106"/>
        <v>12.816666666709352</v>
      </c>
      <c r="N1380" s="6" t="s">
        <v>15</v>
      </c>
      <c r="P1380" s="6" t="s">
        <v>16</v>
      </c>
      <c r="Q1380">
        <f t="shared" si="108"/>
        <v>2024</v>
      </c>
    </row>
    <row r="1381" spans="1:17" x14ac:dyDescent="0.3">
      <c r="A1381" s="6">
        <v>1379</v>
      </c>
      <c r="B1381" s="6">
        <v>603</v>
      </c>
      <c r="C1381" t="s">
        <v>19</v>
      </c>
      <c r="D1381" t="s">
        <v>21</v>
      </c>
      <c r="E1381" s="1">
        <v>45114.324999999997</v>
      </c>
      <c r="F1381" s="1">
        <v>45114.344444444447</v>
      </c>
      <c r="G1381" s="1">
        <v>45114.351388888892</v>
      </c>
      <c r="H1381">
        <v>1</v>
      </c>
      <c r="I1381">
        <v>8</v>
      </c>
      <c r="J1381" s="7">
        <f t="shared" si="105"/>
        <v>0.46666666679084301</v>
      </c>
      <c r="K1381" s="6" t="str">
        <f t="shared" si="107"/>
        <v>Yes</v>
      </c>
      <c r="L1381" s="2">
        <f t="shared" si="109"/>
        <v>0.7158181818181818</v>
      </c>
      <c r="M1381" s="7">
        <f t="shared" si="106"/>
        <v>0.63333333347691223</v>
      </c>
      <c r="N1381" s="6" t="s">
        <v>15</v>
      </c>
      <c r="P1381" s="6" t="s">
        <v>16</v>
      </c>
      <c r="Q1381">
        <f t="shared" si="108"/>
        <v>2023</v>
      </c>
    </row>
    <row r="1382" spans="1:17" x14ac:dyDescent="0.3">
      <c r="A1382" s="6">
        <v>1380</v>
      </c>
      <c r="B1382" s="6">
        <v>916</v>
      </c>
      <c r="C1382" t="s">
        <v>22</v>
      </c>
      <c r="D1382" t="s">
        <v>14</v>
      </c>
      <c r="E1382" s="1">
        <v>44961.180555555555</v>
      </c>
      <c r="F1382" s="1">
        <v>44961.491666666669</v>
      </c>
      <c r="G1382" s="1">
        <v>44967.736111111109</v>
      </c>
      <c r="H1382">
        <v>48</v>
      </c>
      <c r="I1382">
        <v>150</v>
      </c>
      <c r="J1382" s="7">
        <f t="shared" si="105"/>
        <v>7.4666666667326353</v>
      </c>
      <c r="K1382" s="6" t="str">
        <f t="shared" si="107"/>
        <v>Yes</v>
      </c>
      <c r="L1382" s="2">
        <f t="shared" si="109"/>
        <v>0.71572727272727277</v>
      </c>
      <c r="M1382" s="7">
        <f t="shared" si="106"/>
        <v>157.33333333331393</v>
      </c>
      <c r="N1382" s="6" t="s">
        <v>15</v>
      </c>
      <c r="P1382" s="6" t="s">
        <v>16</v>
      </c>
      <c r="Q1382">
        <f t="shared" si="108"/>
        <v>2023</v>
      </c>
    </row>
    <row r="1383" spans="1:17" x14ac:dyDescent="0.3">
      <c r="A1383" s="6">
        <v>1381</v>
      </c>
      <c r="B1383" s="6">
        <v>397</v>
      </c>
      <c r="C1383" t="s">
        <v>13</v>
      </c>
      <c r="D1383" t="s">
        <v>20</v>
      </c>
      <c r="E1383" s="1">
        <v>44950.915277777778</v>
      </c>
      <c r="F1383" s="1">
        <v>44951.089583333334</v>
      </c>
      <c r="G1383" s="1">
        <v>44951.663888888892</v>
      </c>
      <c r="H1383">
        <v>5</v>
      </c>
      <c r="I1383">
        <v>24</v>
      </c>
      <c r="J1383" s="7">
        <f t="shared" si="105"/>
        <v>4.1833333333488554</v>
      </c>
      <c r="K1383" s="6" t="str">
        <f t="shared" si="107"/>
        <v>Yes</v>
      </c>
      <c r="L1383" s="2">
        <f t="shared" si="109"/>
        <v>0.71563636363636363</v>
      </c>
      <c r="M1383" s="7">
        <f t="shared" si="106"/>
        <v>17.966666666732635</v>
      </c>
      <c r="N1383" s="6" t="s">
        <v>15</v>
      </c>
      <c r="P1383" s="6" t="s">
        <v>16</v>
      </c>
      <c r="Q1383">
        <f t="shared" si="108"/>
        <v>2023</v>
      </c>
    </row>
    <row r="1384" spans="1:17" x14ac:dyDescent="0.3">
      <c r="A1384" s="6">
        <v>1382</v>
      </c>
      <c r="B1384" s="6">
        <v>833</v>
      </c>
      <c r="C1384" t="s">
        <v>13</v>
      </c>
      <c r="D1384" t="s">
        <v>21</v>
      </c>
      <c r="E1384" s="1">
        <v>45706.15347222222</v>
      </c>
      <c r="F1384" s="1">
        <v>45706.157638888886</v>
      </c>
      <c r="G1384" s="1">
        <v>45706.482638888891</v>
      </c>
      <c r="H1384">
        <v>1</v>
      </c>
      <c r="I1384">
        <v>8</v>
      </c>
      <c r="J1384" s="7">
        <f t="shared" si="105"/>
        <v>9.9999999976716936E-2</v>
      </c>
      <c r="K1384" s="6" t="str">
        <f t="shared" si="107"/>
        <v>Yes</v>
      </c>
      <c r="L1384" s="2">
        <f t="shared" si="109"/>
        <v>0.7155454545454546</v>
      </c>
      <c r="M1384" s="7">
        <f t="shared" si="106"/>
        <v>7.9000000000814907</v>
      </c>
      <c r="N1384" s="6" t="s">
        <v>15</v>
      </c>
      <c r="P1384" s="6" t="s">
        <v>16</v>
      </c>
      <c r="Q1384">
        <f t="shared" si="108"/>
        <v>2025</v>
      </c>
    </row>
    <row r="1385" spans="1:17" x14ac:dyDescent="0.3">
      <c r="A1385" s="6">
        <v>1383</v>
      </c>
      <c r="B1385" s="6">
        <v>135</v>
      </c>
      <c r="C1385" t="s">
        <v>22</v>
      </c>
      <c r="D1385" t="s">
        <v>18</v>
      </c>
      <c r="E1385" s="1">
        <v>43994.099305555559</v>
      </c>
      <c r="F1385" s="1">
        <v>43994.654861111114</v>
      </c>
      <c r="G1385" s="1">
        <v>43996.144444444442</v>
      </c>
      <c r="H1385">
        <v>15</v>
      </c>
      <c r="I1385">
        <v>40</v>
      </c>
      <c r="J1385" s="7">
        <f t="shared" si="105"/>
        <v>13.333333333313931</v>
      </c>
      <c r="K1385" s="6" t="str">
        <f t="shared" si="107"/>
        <v>Yes</v>
      </c>
      <c r="L1385" s="2">
        <f t="shared" si="109"/>
        <v>0.71545454545454545</v>
      </c>
      <c r="M1385" s="7">
        <f t="shared" si="106"/>
        <v>49.083333333197515</v>
      </c>
      <c r="N1385" s="6" t="s">
        <v>15</v>
      </c>
      <c r="P1385" s="6" t="s">
        <v>16</v>
      </c>
      <c r="Q1385">
        <f t="shared" si="108"/>
        <v>2020</v>
      </c>
    </row>
    <row r="1386" spans="1:17" x14ac:dyDescent="0.3">
      <c r="A1386" s="6">
        <v>1384</v>
      </c>
      <c r="B1386" s="6">
        <v>618</v>
      </c>
      <c r="C1386" t="s">
        <v>13</v>
      </c>
      <c r="D1386" t="s">
        <v>14</v>
      </c>
      <c r="E1386" s="1">
        <v>45187.396527777775</v>
      </c>
      <c r="F1386" s="1">
        <v>45187.838194444441</v>
      </c>
      <c r="G1386" s="1">
        <v>45189.142361111109</v>
      </c>
      <c r="H1386">
        <v>48</v>
      </c>
      <c r="I1386">
        <v>150</v>
      </c>
      <c r="J1386" s="7">
        <f t="shared" si="105"/>
        <v>10.599999999976717</v>
      </c>
      <c r="K1386" s="6" t="str">
        <f t="shared" si="107"/>
        <v>Yes</v>
      </c>
      <c r="L1386" s="2">
        <f t="shared" si="109"/>
        <v>0.71536363636363631</v>
      </c>
      <c r="M1386" s="7">
        <f t="shared" si="106"/>
        <v>41.900000000023283</v>
      </c>
      <c r="N1386" s="6" t="s">
        <v>15</v>
      </c>
      <c r="P1386" s="6" t="s">
        <v>16</v>
      </c>
      <c r="Q1386">
        <f t="shared" si="108"/>
        <v>2023</v>
      </c>
    </row>
    <row r="1387" spans="1:17" x14ac:dyDescent="0.3">
      <c r="A1387" s="6">
        <v>1385</v>
      </c>
      <c r="B1387" s="6">
        <v>537</v>
      </c>
      <c r="C1387" t="s">
        <v>22</v>
      </c>
      <c r="D1387" t="s">
        <v>18</v>
      </c>
      <c r="E1387" s="1">
        <v>43950.747916666667</v>
      </c>
      <c r="F1387" s="1">
        <v>43951.548611111109</v>
      </c>
      <c r="G1387" s="1">
        <v>43951.940972222219</v>
      </c>
      <c r="H1387">
        <v>15</v>
      </c>
      <c r="I1387">
        <v>40</v>
      </c>
      <c r="J1387" s="7">
        <f t="shared" si="105"/>
        <v>19.21666666661622</v>
      </c>
      <c r="K1387" s="6" t="str">
        <f t="shared" si="107"/>
        <v>NO</v>
      </c>
      <c r="L1387" s="2">
        <f t="shared" si="109"/>
        <v>0.71527272727272728</v>
      </c>
      <c r="M1387" s="7">
        <f t="shared" si="106"/>
        <v>28.633333333244082</v>
      </c>
      <c r="N1387" s="6" t="s">
        <v>15</v>
      </c>
      <c r="P1387" s="6" t="s">
        <v>17</v>
      </c>
      <c r="Q1387">
        <f t="shared" si="108"/>
        <v>2020</v>
      </c>
    </row>
    <row r="1388" spans="1:17" x14ac:dyDescent="0.3">
      <c r="A1388" s="6">
        <v>1386</v>
      </c>
      <c r="B1388" s="6">
        <v>837</v>
      </c>
      <c r="C1388" t="s">
        <v>22</v>
      </c>
      <c r="D1388" t="s">
        <v>20</v>
      </c>
      <c r="E1388" s="1">
        <v>44760.823611111111</v>
      </c>
      <c r="F1388" s="1">
        <v>44761.05</v>
      </c>
      <c r="G1388" s="1">
        <v>44761.183333333334</v>
      </c>
      <c r="H1388">
        <v>5</v>
      </c>
      <c r="I1388">
        <v>24</v>
      </c>
      <c r="J1388" s="7">
        <f t="shared" si="105"/>
        <v>5.433333333407063</v>
      </c>
      <c r="K1388" s="6" t="str">
        <f t="shared" si="107"/>
        <v>NO</v>
      </c>
      <c r="L1388" s="2">
        <f t="shared" si="109"/>
        <v>0.71527272727272728</v>
      </c>
      <c r="M1388" s="7">
        <f t="shared" si="106"/>
        <v>8.6333333333604969</v>
      </c>
      <c r="N1388" s="6" t="s">
        <v>15</v>
      </c>
      <c r="P1388" s="6" t="s">
        <v>17</v>
      </c>
      <c r="Q1388">
        <f t="shared" si="108"/>
        <v>2022</v>
      </c>
    </row>
    <row r="1389" spans="1:17" x14ac:dyDescent="0.3">
      <c r="A1389" s="6">
        <v>1387</v>
      </c>
      <c r="B1389" s="6">
        <v>970</v>
      </c>
      <c r="C1389" t="s">
        <v>19</v>
      </c>
      <c r="D1389" t="s">
        <v>18</v>
      </c>
      <c r="E1389" s="1">
        <v>44369.932638888888</v>
      </c>
      <c r="F1389" s="1">
        <v>44370.338194444441</v>
      </c>
      <c r="G1389" s="1">
        <v>44372.277083333334</v>
      </c>
      <c r="H1389">
        <v>15</v>
      </c>
      <c r="I1389">
        <v>40</v>
      </c>
      <c r="J1389" s="7">
        <f t="shared" si="105"/>
        <v>9.7333333332790062</v>
      </c>
      <c r="K1389" s="6" t="str">
        <f t="shared" si="107"/>
        <v>Yes</v>
      </c>
      <c r="L1389" s="2">
        <f t="shared" si="109"/>
        <v>0.71527272727272728</v>
      </c>
      <c r="M1389" s="7">
        <f t="shared" si="106"/>
        <v>56.266666666720994</v>
      </c>
      <c r="N1389" s="6" t="s">
        <v>15</v>
      </c>
      <c r="P1389" s="6" t="s">
        <v>16</v>
      </c>
      <c r="Q1389">
        <f t="shared" si="108"/>
        <v>2021</v>
      </c>
    </row>
    <row r="1390" spans="1:17" x14ac:dyDescent="0.3">
      <c r="A1390" s="6">
        <v>1388</v>
      </c>
      <c r="B1390" s="6">
        <v>633</v>
      </c>
      <c r="C1390" t="s">
        <v>22</v>
      </c>
      <c r="D1390" t="s">
        <v>18</v>
      </c>
      <c r="E1390" s="1">
        <v>44209.956944444442</v>
      </c>
      <c r="F1390" s="1">
        <v>44210.801388888889</v>
      </c>
      <c r="G1390" s="1">
        <v>44211.384722222225</v>
      </c>
      <c r="H1390">
        <v>15</v>
      </c>
      <c r="I1390">
        <v>40</v>
      </c>
      <c r="J1390" s="7">
        <f t="shared" si="105"/>
        <v>20.266666666720994</v>
      </c>
      <c r="K1390" s="6" t="str">
        <f t="shared" si="107"/>
        <v>NO</v>
      </c>
      <c r="L1390" s="2">
        <f t="shared" si="109"/>
        <v>0.71518181818181814</v>
      </c>
      <c r="M1390" s="7">
        <f t="shared" si="106"/>
        <v>34.266666666779201</v>
      </c>
      <c r="N1390" s="6" t="s">
        <v>15</v>
      </c>
      <c r="P1390" s="6" t="s">
        <v>17</v>
      </c>
      <c r="Q1390">
        <f t="shared" si="108"/>
        <v>2021</v>
      </c>
    </row>
    <row r="1391" spans="1:17" x14ac:dyDescent="0.3">
      <c r="A1391" s="6">
        <v>1389</v>
      </c>
      <c r="B1391" s="6">
        <v>300</v>
      </c>
      <c r="C1391" t="s">
        <v>22</v>
      </c>
      <c r="D1391" t="s">
        <v>18</v>
      </c>
      <c r="E1391" s="1">
        <v>45227.243055555555</v>
      </c>
      <c r="F1391" s="1">
        <v>45227.582638888889</v>
      </c>
      <c r="G1391" s="1">
        <v>45229.574999999997</v>
      </c>
      <c r="H1391">
        <v>15</v>
      </c>
      <c r="I1391">
        <v>40</v>
      </c>
      <c r="J1391" s="7">
        <f t="shared" si="105"/>
        <v>8.1500000000232831</v>
      </c>
      <c r="K1391" s="6" t="str">
        <f t="shared" si="107"/>
        <v>Yes</v>
      </c>
      <c r="L1391" s="2">
        <f t="shared" si="109"/>
        <v>0.71518181818181814</v>
      </c>
      <c r="M1391" s="7">
        <f t="shared" si="106"/>
        <v>55.96666666661622</v>
      </c>
      <c r="N1391" s="6" t="s">
        <v>15</v>
      </c>
      <c r="P1391" s="6" t="s">
        <v>16</v>
      </c>
      <c r="Q1391">
        <f t="shared" si="108"/>
        <v>2023</v>
      </c>
    </row>
    <row r="1392" spans="1:17" x14ac:dyDescent="0.3">
      <c r="A1392" s="6">
        <v>1390</v>
      </c>
      <c r="B1392" s="6">
        <v>364</v>
      </c>
      <c r="C1392" t="s">
        <v>19</v>
      </c>
      <c r="D1392" t="s">
        <v>20</v>
      </c>
      <c r="E1392" s="1">
        <v>45535.243750000001</v>
      </c>
      <c r="F1392" s="1">
        <v>45535.379861111112</v>
      </c>
      <c r="G1392" s="1">
        <v>45536.214583333334</v>
      </c>
      <c r="H1392">
        <v>5</v>
      </c>
      <c r="I1392">
        <v>24</v>
      </c>
      <c r="J1392" s="7">
        <f t="shared" si="105"/>
        <v>3.2666666666627862</v>
      </c>
      <c r="K1392" s="6" t="str">
        <f t="shared" si="107"/>
        <v>Yes</v>
      </c>
      <c r="L1392" s="2">
        <f t="shared" si="109"/>
        <v>0.71509090909090911</v>
      </c>
      <c r="M1392" s="7">
        <f t="shared" si="106"/>
        <v>23.299999999988358</v>
      </c>
      <c r="N1392" s="6" t="s">
        <v>15</v>
      </c>
      <c r="P1392" s="6" t="s">
        <v>16</v>
      </c>
      <c r="Q1392">
        <f t="shared" si="108"/>
        <v>2024</v>
      </c>
    </row>
    <row r="1393" spans="1:17" x14ac:dyDescent="0.3">
      <c r="A1393" s="6">
        <v>1391</v>
      </c>
      <c r="B1393" s="6">
        <v>354</v>
      </c>
      <c r="C1393" t="s">
        <v>13</v>
      </c>
      <c r="D1393" t="s">
        <v>14</v>
      </c>
      <c r="E1393" s="1">
        <v>45684.453472222223</v>
      </c>
      <c r="F1393" s="1">
        <v>45686.306944444441</v>
      </c>
      <c r="G1393" s="1">
        <v>45692.611805555556</v>
      </c>
      <c r="H1393">
        <v>48</v>
      </c>
      <c r="I1393">
        <v>150</v>
      </c>
      <c r="J1393" s="7">
        <f t="shared" si="105"/>
        <v>44.483333333220799</v>
      </c>
      <c r="K1393" s="6" t="str">
        <f t="shared" si="107"/>
        <v>Yes</v>
      </c>
      <c r="L1393" s="2">
        <f t="shared" si="109"/>
        <v>0.71499999999999997</v>
      </c>
      <c r="M1393" s="7">
        <f t="shared" si="106"/>
        <v>195.79999999998836</v>
      </c>
      <c r="N1393" s="6" t="s">
        <v>15</v>
      </c>
      <c r="P1393" s="6" t="s">
        <v>16</v>
      </c>
      <c r="Q1393">
        <f t="shared" si="108"/>
        <v>2025</v>
      </c>
    </row>
    <row r="1394" spans="1:17" x14ac:dyDescent="0.3">
      <c r="A1394" s="6">
        <v>1392</v>
      </c>
      <c r="B1394" s="6">
        <v>701</v>
      </c>
      <c r="C1394" t="s">
        <v>19</v>
      </c>
      <c r="D1394" t="s">
        <v>18</v>
      </c>
      <c r="E1394" s="1">
        <v>44057.302083333336</v>
      </c>
      <c r="F1394" s="1">
        <v>44057.356249999997</v>
      </c>
      <c r="G1394" s="1">
        <v>44058.213194444441</v>
      </c>
      <c r="H1394">
        <v>15</v>
      </c>
      <c r="I1394">
        <v>40</v>
      </c>
      <c r="J1394" s="7">
        <f t="shared" si="105"/>
        <v>1.2999999998719431</v>
      </c>
      <c r="K1394" s="6" t="str">
        <f t="shared" si="107"/>
        <v>Yes</v>
      </c>
      <c r="L1394" s="2">
        <f t="shared" si="109"/>
        <v>0.71490909090909094</v>
      </c>
      <c r="M1394" s="7">
        <f t="shared" si="106"/>
        <v>21.866666666523088</v>
      </c>
      <c r="N1394" s="6" t="s">
        <v>15</v>
      </c>
      <c r="P1394" s="6" t="s">
        <v>16</v>
      </c>
      <c r="Q1394">
        <f t="shared" si="108"/>
        <v>2020</v>
      </c>
    </row>
    <row r="1395" spans="1:17" x14ac:dyDescent="0.3">
      <c r="A1395" s="6">
        <v>1393</v>
      </c>
      <c r="B1395" s="6">
        <v>259</v>
      </c>
      <c r="C1395" t="s">
        <v>13</v>
      </c>
      <c r="D1395" t="s">
        <v>18</v>
      </c>
      <c r="E1395" s="1">
        <v>44988.729861111111</v>
      </c>
      <c r="F1395" s="1">
        <v>44988.775694444441</v>
      </c>
      <c r="G1395" s="1">
        <v>44988.986111111109</v>
      </c>
      <c r="H1395">
        <v>15</v>
      </c>
      <c r="I1395">
        <v>40</v>
      </c>
      <c r="J1395" s="7">
        <f t="shared" si="105"/>
        <v>1.0999999999185093</v>
      </c>
      <c r="K1395" s="6" t="str">
        <f t="shared" si="107"/>
        <v>Yes</v>
      </c>
      <c r="L1395" s="2">
        <f t="shared" si="109"/>
        <v>0.7148181818181818</v>
      </c>
      <c r="M1395" s="7">
        <f t="shared" si="106"/>
        <v>6.1499999999650754</v>
      </c>
      <c r="N1395" s="6" t="s">
        <v>15</v>
      </c>
      <c r="P1395" s="6" t="s">
        <v>16</v>
      </c>
      <c r="Q1395">
        <f t="shared" si="108"/>
        <v>2023</v>
      </c>
    </row>
    <row r="1396" spans="1:17" x14ac:dyDescent="0.3">
      <c r="A1396" s="6">
        <v>1394</v>
      </c>
      <c r="B1396" s="6">
        <v>658</v>
      </c>
      <c r="C1396" t="s">
        <v>13</v>
      </c>
      <c r="D1396" t="s">
        <v>14</v>
      </c>
      <c r="E1396" s="1">
        <v>45569.319444444445</v>
      </c>
      <c r="F1396" s="1">
        <v>45571.241666666669</v>
      </c>
      <c r="G1396" s="1">
        <v>45573.590277777781</v>
      </c>
      <c r="H1396">
        <v>48</v>
      </c>
      <c r="I1396">
        <v>150</v>
      </c>
      <c r="J1396" s="7">
        <f t="shared" si="105"/>
        <v>46.133333333360497</v>
      </c>
      <c r="K1396" s="6" t="str">
        <f t="shared" si="107"/>
        <v>Yes</v>
      </c>
      <c r="L1396" s="2">
        <f t="shared" si="109"/>
        <v>0.71472727272727277</v>
      </c>
      <c r="M1396" s="7">
        <f t="shared" si="106"/>
        <v>102.50000000005821</v>
      </c>
      <c r="N1396" s="6" t="s">
        <v>15</v>
      </c>
      <c r="P1396" s="6" t="s">
        <v>16</v>
      </c>
      <c r="Q1396">
        <f t="shared" si="108"/>
        <v>2024</v>
      </c>
    </row>
    <row r="1397" spans="1:17" x14ac:dyDescent="0.3">
      <c r="A1397" s="6">
        <v>1395</v>
      </c>
      <c r="B1397" s="6">
        <v>54</v>
      </c>
      <c r="C1397" t="s">
        <v>13</v>
      </c>
      <c r="D1397" t="s">
        <v>20</v>
      </c>
      <c r="E1397" s="1">
        <v>44321.418055555558</v>
      </c>
      <c r="F1397" s="1">
        <v>44321.586805555555</v>
      </c>
      <c r="G1397" s="1">
        <v>44321.967361111114</v>
      </c>
      <c r="H1397">
        <v>5</v>
      </c>
      <c r="I1397">
        <v>24</v>
      </c>
      <c r="J1397" s="7">
        <f t="shared" si="105"/>
        <v>4.0499999999301508</v>
      </c>
      <c r="K1397" s="6" t="str">
        <f t="shared" si="107"/>
        <v>Yes</v>
      </c>
      <c r="L1397" s="2">
        <f t="shared" si="109"/>
        <v>0.71463636363636363</v>
      </c>
      <c r="M1397" s="7">
        <f t="shared" si="106"/>
        <v>13.183333333348855</v>
      </c>
      <c r="N1397" s="6" t="s">
        <v>15</v>
      </c>
      <c r="P1397" s="6" t="s">
        <v>16</v>
      </c>
      <c r="Q1397">
        <f t="shared" si="108"/>
        <v>2021</v>
      </c>
    </row>
    <row r="1398" spans="1:17" x14ac:dyDescent="0.3">
      <c r="A1398" s="6">
        <v>1396</v>
      </c>
      <c r="B1398" s="6">
        <v>976</v>
      </c>
      <c r="C1398" t="s">
        <v>19</v>
      </c>
      <c r="D1398" t="s">
        <v>21</v>
      </c>
      <c r="E1398" s="1">
        <v>45670.129861111112</v>
      </c>
      <c r="F1398" s="1">
        <v>45670.168749999997</v>
      </c>
      <c r="G1398" s="1">
        <v>45670.363888888889</v>
      </c>
      <c r="H1398">
        <v>1</v>
      </c>
      <c r="I1398">
        <v>8</v>
      </c>
      <c r="J1398" s="7">
        <f t="shared" si="105"/>
        <v>0.93333333323244005</v>
      </c>
      <c r="K1398" s="6" t="str">
        <f t="shared" si="107"/>
        <v>Yes</v>
      </c>
      <c r="L1398" s="2">
        <f t="shared" si="109"/>
        <v>0.71454545454545459</v>
      </c>
      <c r="M1398" s="7">
        <f t="shared" si="106"/>
        <v>5.6166666666395031</v>
      </c>
      <c r="N1398" s="6" t="s">
        <v>15</v>
      </c>
      <c r="P1398" s="6" t="s">
        <v>16</v>
      </c>
      <c r="Q1398">
        <f t="shared" si="108"/>
        <v>2025</v>
      </c>
    </row>
    <row r="1399" spans="1:17" x14ac:dyDescent="0.3">
      <c r="A1399" s="6">
        <v>1397</v>
      </c>
      <c r="B1399" s="6">
        <v>14</v>
      </c>
      <c r="C1399" t="s">
        <v>19</v>
      </c>
      <c r="D1399" t="s">
        <v>14</v>
      </c>
      <c r="E1399" s="1">
        <v>44440.761111111111</v>
      </c>
      <c r="F1399" s="1">
        <v>44441.190972222219</v>
      </c>
      <c r="G1399" s="1">
        <v>44445.04583333333</v>
      </c>
      <c r="H1399">
        <v>48</v>
      </c>
      <c r="I1399">
        <v>150</v>
      </c>
      <c r="J1399" s="7">
        <f t="shared" si="105"/>
        <v>10.316666666592937</v>
      </c>
      <c r="K1399" s="6" t="str">
        <f t="shared" si="107"/>
        <v>Yes</v>
      </c>
      <c r="L1399" s="2">
        <f t="shared" si="109"/>
        <v>0.71445454545454545</v>
      </c>
      <c r="M1399" s="7">
        <f t="shared" si="106"/>
        <v>102.83333333325572</v>
      </c>
      <c r="N1399" s="6" t="s">
        <v>15</v>
      </c>
      <c r="P1399" s="6" t="s">
        <v>16</v>
      </c>
      <c r="Q1399">
        <f t="shared" si="108"/>
        <v>2021</v>
      </c>
    </row>
    <row r="1400" spans="1:17" x14ac:dyDescent="0.3">
      <c r="A1400" s="6">
        <v>1398</v>
      </c>
      <c r="B1400" s="6">
        <v>402</v>
      </c>
      <c r="C1400" t="s">
        <v>13</v>
      </c>
      <c r="D1400" t="s">
        <v>14</v>
      </c>
      <c r="E1400" s="1">
        <v>45009.909722222219</v>
      </c>
      <c r="F1400" s="1">
        <v>45010.006249999999</v>
      </c>
      <c r="G1400" s="1">
        <v>45010.743055555555</v>
      </c>
      <c r="H1400">
        <v>48</v>
      </c>
      <c r="I1400">
        <v>150</v>
      </c>
      <c r="J1400" s="7">
        <f t="shared" si="105"/>
        <v>2.3166666667093523</v>
      </c>
      <c r="K1400" s="6" t="str">
        <f t="shared" si="107"/>
        <v>Yes</v>
      </c>
      <c r="L1400" s="2">
        <f t="shared" si="109"/>
        <v>0.71436363636363631</v>
      </c>
      <c r="M1400" s="7">
        <f t="shared" si="106"/>
        <v>20.000000000058208</v>
      </c>
      <c r="N1400" s="6" t="s">
        <v>15</v>
      </c>
      <c r="P1400" s="6" t="s">
        <v>16</v>
      </c>
      <c r="Q1400">
        <f t="shared" si="108"/>
        <v>2023</v>
      </c>
    </row>
    <row r="1401" spans="1:17" x14ac:dyDescent="0.3">
      <c r="A1401" s="6">
        <v>1399</v>
      </c>
      <c r="B1401" s="6">
        <v>604</v>
      </c>
      <c r="C1401" t="s">
        <v>13</v>
      </c>
      <c r="D1401" t="s">
        <v>20</v>
      </c>
      <c r="E1401" s="1">
        <v>45650.909722222219</v>
      </c>
      <c r="F1401" s="1">
        <v>45651.025694444441</v>
      </c>
      <c r="G1401" s="1">
        <v>45651.245138888888</v>
      </c>
      <c r="H1401">
        <v>5</v>
      </c>
      <c r="I1401">
        <v>24</v>
      </c>
      <c r="J1401" s="7">
        <f t="shared" si="105"/>
        <v>2.7833333333255723</v>
      </c>
      <c r="K1401" s="6" t="str">
        <f t="shared" si="107"/>
        <v>Yes</v>
      </c>
      <c r="L1401" s="2">
        <f t="shared" si="109"/>
        <v>0.71427272727272728</v>
      </c>
      <c r="M1401" s="7">
        <f t="shared" si="106"/>
        <v>8.0500000000465661</v>
      </c>
      <c r="N1401" s="6" t="s">
        <v>15</v>
      </c>
      <c r="P1401" s="6" t="s">
        <v>16</v>
      </c>
      <c r="Q1401">
        <f t="shared" si="108"/>
        <v>2024</v>
      </c>
    </row>
    <row r="1402" spans="1:17" x14ac:dyDescent="0.3">
      <c r="A1402" s="6">
        <v>1400</v>
      </c>
      <c r="B1402" s="6">
        <v>132</v>
      </c>
      <c r="C1402" t="s">
        <v>13</v>
      </c>
      <c r="D1402" t="s">
        <v>20</v>
      </c>
      <c r="E1402" s="1">
        <v>44120.031944444447</v>
      </c>
      <c r="F1402" s="1">
        <v>44120.193055555559</v>
      </c>
      <c r="G1402" s="1">
        <v>44120.432638888888</v>
      </c>
      <c r="H1402">
        <v>5</v>
      </c>
      <c r="I1402">
        <v>24</v>
      </c>
      <c r="J1402" s="7">
        <f t="shared" si="105"/>
        <v>3.8666666666977108</v>
      </c>
      <c r="K1402" s="6" t="str">
        <f t="shared" si="107"/>
        <v>Yes</v>
      </c>
      <c r="L1402" s="2">
        <f t="shared" si="109"/>
        <v>0.71418181818181814</v>
      </c>
      <c r="M1402" s="7">
        <f t="shared" si="106"/>
        <v>9.6166666665812954</v>
      </c>
      <c r="N1402" s="6" t="s">
        <v>15</v>
      </c>
      <c r="P1402" s="6" t="s">
        <v>16</v>
      </c>
      <c r="Q1402">
        <f t="shared" si="108"/>
        <v>2020</v>
      </c>
    </row>
    <row r="1403" spans="1:17" x14ac:dyDescent="0.3">
      <c r="A1403" s="6">
        <v>1401</v>
      </c>
      <c r="B1403" s="6">
        <v>211</v>
      </c>
      <c r="C1403" t="s">
        <v>22</v>
      </c>
      <c r="D1403" t="s">
        <v>20</v>
      </c>
      <c r="E1403" s="1">
        <v>44609.98333333333</v>
      </c>
      <c r="F1403" s="1">
        <v>44610.135416666664</v>
      </c>
      <c r="G1403" s="1">
        <v>44610.987500000003</v>
      </c>
      <c r="H1403">
        <v>5</v>
      </c>
      <c r="I1403">
        <v>24</v>
      </c>
      <c r="J1403" s="7">
        <f t="shared" si="105"/>
        <v>3.6500000000232831</v>
      </c>
      <c r="K1403" s="6" t="str">
        <f t="shared" si="107"/>
        <v>Yes</v>
      </c>
      <c r="L1403" s="2">
        <f t="shared" si="109"/>
        <v>0.71409090909090911</v>
      </c>
      <c r="M1403" s="7">
        <f t="shared" si="106"/>
        <v>24.10000000015134</v>
      </c>
      <c r="N1403" s="6" t="s">
        <v>15</v>
      </c>
      <c r="P1403" s="6" t="s">
        <v>16</v>
      </c>
      <c r="Q1403">
        <f t="shared" si="108"/>
        <v>2022</v>
      </c>
    </row>
    <row r="1404" spans="1:17" x14ac:dyDescent="0.3">
      <c r="A1404" s="6">
        <v>1402</v>
      </c>
      <c r="B1404" s="6">
        <v>917</v>
      </c>
      <c r="C1404" t="s">
        <v>19</v>
      </c>
      <c r="D1404" t="s">
        <v>14</v>
      </c>
      <c r="E1404" s="1">
        <v>44977.050694444442</v>
      </c>
      <c r="F1404" s="1">
        <v>44978.194444444445</v>
      </c>
      <c r="G1404" s="1">
        <v>44981.706944444442</v>
      </c>
      <c r="H1404">
        <v>48</v>
      </c>
      <c r="I1404">
        <v>150</v>
      </c>
      <c r="J1404" s="7">
        <f t="shared" si="105"/>
        <v>27.450000000069849</v>
      </c>
      <c r="K1404" s="6" t="str">
        <f t="shared" si="107"/>
        <v>Yes</v>
      </c>
      <c r="L1404" s="2">
        <f t="shared" si="109"/>
        <v>0.71399999999999997</v>
      </c>
      <c r="M1404" s="7">
        <f t="shared" si="106"/>
        <v>111.75</v>
      </c>
      <c r="N1404" s="6" t="s">
        <v>15</v>
      </c>
      <c r="P1404" s="6" t="s">
        <v>16</v>
      </c>
      <c r="Q1404">
        <f t="shared" si="108"/>
        <v>2023</v>
      </c>
    </row>
    <row r="1405" spans="1:17" x14ac:dyDescent="0.3">
      <c r="A1405" s="6">
        <v>1403</v>
      </c>
      <c r="B1405" s="6">
        <v>44</v>
      </c>
      <c r="C1405" t="s">
        <v>13</v>
      </c>
      <c r="D1405" t="s">
        <v>18</v>
      </c>
      <c r="E1405" s="1">
        <v>45123.799305555556</v>
      </c>
      <c r="F1405" s="1">
        <v>45124.479166666664</v>
      </c>
      <c r="G1405" s="1">
        <v>45125.659722222219</v>
      </c>
      <c r="H1405">
        <v>15</v>
      </c>
      <c r="I1405">
        <v>40</v>
      </c>
      <c r="J1405" s="7">
        <f t="shared" si="105"/>
        <v>16.316666666592937</v>
      </c>
      <c r="K1405" s="6" t="str">
        <f t="shared" si="107"/>
        <v>NO</v>
      </c>
      <c r="L1405" s="2">
        <f t="shared" si="109"/>
        <v>0.71390909090909094</v>
      </c>
      <c r="M1405" s="7">
        <f t="shared" si="106"/>
        <v>44.649999999906868</v>
      </c>
      <c r="N1405" s="6" t="s">
        <v>15</v>
      </c>
      <c r="P1405" s="6" t="s">
        <v>17</v>
      </c>
      <c r="Q1405">
        <f t="shared" si="108"/>
        <v>2023</v>
      </c>
    </row>
    <row r="1406" spans="1:17" x14ac:dyDescent="0.3">
      <c r="A1406" s="6">
        <v>1404</v>
      </c>
      <c r="B1406" s="6">
        <v>892</v>
      </c>
      <c r="C1406" t="s">
        <v>13</v>
      </c>
      <c r="D1406" t="s">
        <v>21</v>
      </c>
      <c r="E1406" s="1">
        <v>44660.147222222222</v>
      </c>
      <c r="F1406" s="1">
        <v>44660.15347222222</v>
      </c>
      <c r="G1406" s="1">
        <v>44660.340277777781</v>
      </c>
      <c r="H1406">
        <v>1</v>
      </c>
      <c r="I1406">
        <v>8</v>
      </c>
      <c r="J1406" s="7">
        <f t="shared" si="105"/>
        <v>0.1499999999650754</v>
      </c>
      <c r="K1406" s="6" t="str">
        <f t="shared" si="107"/>
        <v>Yes</v>
      </c>
      <c r="L1406" s="2">
        <f t="shared" si="109"/>
        <v>0.71390909090909094</v>
      </c>
      <c r="M1406" s="7">
        <f t="shared" si="106"/>
        <v>4.6333333334187046</v>
      </c>
      <c r="N1406" s="6" t="s">
        <v>15</v>
      </c>
      <c r="P1406" s="6" t="s">
        <v>16</v>
      </c>
      <c r="Q1406">
        <f t="shared" si="108"/>
        <v>2022</v>
      </c>
    </row>
    <row r="1407" spans="1:17" x14ac:dyDescent="0.3">
      <c r="A1407" s="6">
        <v>1405</v>
      </c>
      <c r="B1407" s="6">
        <v>978</v>
      </c>
      <c r="C1407" t="s">
        <v>19</v>
      </c>
      <c r="D1407" t="s">
        <v>14</v>
      </c>
      <c r="E1407" s="1">
        <v>45472.728472222225</v>
      </c>
      <c r="F1407" s="1">
        <v>45473.892361111109</v>
      </c>
      <c r="G1407" s="1">
        <v>45473.964583333334</v>
      </c>
      <c r="H1407">
        <v>48</v>
      </c>
      <c r="I1407">
        <v>150</v>
      </c>
      <c r="J1407" s="7">
        <f t="shared" si="105"/>
        <v>27.93333333323244</v>
      </c>
      <c r="K1407" s="6" t="str">
        <f t="shared" si="107"/>
        <v>Yes</v>
      </c>
      <c r="L1407" s="2">
        <f t="shared" si="109"/>
        <v>0.7138181818181818</v>
      </c>
      <c r="M1407" s="7">
        <f t="shared" si="106"/>
        <v>29.666666666627862</v>
      </c>
      <c r="N1407" s="6" t="s">
        <v>15</v>
      </c>
      <c r="P1407" s="6" t="s">
        <v>16</v>
      </c>
      <c r="Q1407">
        <f t="shared" si="108"/>
        <v>2024</v>
      </c>
    </row>
    <row r="1408" spans="1:17" x14ac:dyDescent="0.3">
      <c r="A1408" s="6">
        <v>1406</v>
      </c>
      <c r="B1408" s="6">
        <v>284</v>
      </c>
      <c r="C1408" t="s">
        <v>22</v>
      </c>
      <c r="D1408" t="s">
        <v>18</v>
      </c>
      <c r="E1408" s="1">
        <v>43983.878472222219</v>
      </c>
      <c r="F1408" s="1">
        <v>43984.830555555556</v>
      </c>
      <c r="G1408" s="1">
        <v>43985.743750000001</v>
      </c>
      <c r="H1408">
        <v>15</v>
      </c>
      <c r="I1408">
        <v>40</v>
      </c>
      <c r="J1408" s="7">
        <f t="shared" si="105"/>
        <v>22.850000000093132</v>
      </c>
      <c r="K1408" s="6" t="str">
        <f t="shared" si="107"/>
        <v>NO</v>
      </c>
      <c r="L1408" s="2">
        <f t="shared" si="109"/>
        <v>0.71372727272727277</v>
      </c>
      <c r="M1408" s="7">
        <f t="shared" si="106"/>
        <v>44.766666666779201</v>
      </c>
      <c r="N1408" s="6" t="s">
        <v>15</v>
      </c>
      <c r="P1408" s="6" t="s">
        <v>17</v>
      </c>
      <c r="Q1408">
        <f t="shared" si="108"/>
        <v>2020</v>
      </c>
    </row>
    <row r="1409" spans="1:17" x14ac:dyDescent="0.3">
      <c r="A1409" s="6">
        <v>1407</v>
      </c>
      <c r="B1409" s="6">
        <v>511</v>
      </c>
      <c r="C1409" t="s">
        <v>13</v>
      </c>
      <c r="D1409" t="s">
        <v>20</v>
      </c>
      <c r="E1409" s="1">
        <v>44169.950694444444</v>
      </c>
      <c r="F1409" s="1">
        <v>44170.131944444445</v>
      </c>
      <c r="G1409" s="1">
        <v>44170.977083333331</v>
      </c>
      <c r="H1409">
        <v>5</v>
      </c>
      <c r="I1409">
        <v>24</v>
      </c>
      <c r="J1409" s="7">
        <f t="shared" si="105"/>
        <v>4.3500000000349246</v>
      </c>
      <c r="K1409" s="6" t="str">
        <f t="shared" si="107"/>
        <v>Yes</v>
      </c>
      <c r="L1409" s="2">
        <f t="shared" si="109"/>
        <v>0.71372727272727277</v>
      </c>
      <c r="M1409" s="7">
        <f t="shared" si="106"/>
        <v>24.633333333302289</v>
      </c>
      <c r="N1409" s="6" t="s">
        <v>15</v>
      </c>
      <c r="P1409" s="6" t="s">
        <v>16</v>
      </c>
      <c r="Q1409">
        <f t="shared" si="108"/>
        <v>2020</v>
      </c>
    </row>
    <row r="1410" spans="1:17" x14ac:dyDescent="0.3">
      <c r="A1410" s="6">
        <v>1408</v>
      </c>
      <c r="B1410" s="6">
        <v>171</v>
      </c>
      <c r="C1410" t="s">
        <v>13</v>
      </c>
      <c r="D1410" t="s">
        <v>14</v>
      </c>
      <c r="E1410" s="1">
        <v>44427.623611111114</v>
      </c>
      <c r="F1410" s="1">
        <v>44428.354166666664</v>
      </c>
      <c r="G1410" s="1">
        <v>44433.565972222219</v>
      </c>
      <c r="H1410">
        <v>48</v>
      </c>
      <c r="I1410">
        <v>150</v>
      </c>
      <c r="J1410" s="7">
        <f t="shared" si="105"/>
        <v>17.533333333209157</v>
      </c>
      <c r="K1410" s="6" t="str">
        <f t="shared" si="107"/>
        <v>Yes</v>
      </c>
      <c r="L1410" s="2">
        <f t="shared" si="109"/>
        <v>0.71363636363636362</v>
      </c>
      <c r="M1410" s="7">
        <f t="shared" si="106"/>
        <v>142.61666666652309</v>
      </c>
      <c r="N1410" s="6" t="s">
        <v>15</v>
      </c>
      <c r="P1410" s="6" t="s">
        <v>16</v>
      </c>
      <c r="Q1410">
        <f t="shared" si="108"/>
        <v>2021</v>
      </c>
    </row>
    <row r="1411" spans="1:17" x14ac:dyDescent="0.3">
      <c r="A1411" s="6">
        <v>1409</v>
      </c>
      <c r="B1411" s="6">
        <v>726</v>
      </c>
      <c r="C1411" t="s">
        <v>13</v>
      </c>
      <c r="D1411" t="s">
        <v>14</v>
      </c>
      <c r="E1411" s="1">
        <v>44869.298611111109</v>
      </c>
      <c r="F1411" s="1">
        <v>44869.468055555553</v>
      </c>
      <c r="G1411" s="1">
        <v>44876.259027777778</v>
      </c>
      <c r="H1411">
        <v>48</v>
      </c>
      <c r="I1411">
        <v>150</v>
      </c>
      <c r="J1411" s="7">
        <f t="shared" ref="J1411:J1474" si="110">(F1411-E1411)*24</f>
        <v>4.0666666666511446</v>
      </c>
      <c r="K1411" s="6" t="str">
        <f t="shared" si="107"/>
        <v>Yes</v>
      </c>
      <c r="L1411" s="2">
        <f t="shared" si="109"/>
        <v>0.71354545454545459</v>
      </c>
      <c r="M1411" s="7">
        <f t="shared" ref="M1411:M1474" si="111">(G1411-E1411)*24</f>
        <v>167.05000000004657</v>
      </c>
      <c r="N1411" s="6" t="s">
        <v>15</v>
      </c>
      <c r="P1411" s="6" t="s">
        <v>16</v>
      </c>
      <c r="Q1411">
        <f t="shared" si="108"/>
        <v>2022</v>
      </c>
    </row>
    <row r="1412" spans="1:17" x14ac:dyDescent="0.3">
      <c r="A1412" s="6">
        <v>1410</v>
      </c>
      <c r="B1412" s="6">
        <v>627</v>
      </c>
      <c r="C1412" t="s">
        <v>22</v>
      </c>
      <c r="D1412" t="s">
        <v>21</v>
      </c>
      <c r="E1412" s="1">
        <v>45709.586805555555</v>
      </c>
      <c r="F1412" s="1">
        <v>45709.62222222222</v>
      </c>
      <c r="G1412" s="1">
        <v>45709.78125</v>
      </c>
      <c r="H1412">
        <v>1</v>
      </c>
      <c r="I1412">
        <v>8</v>
      </c>
      <c r="J1412" s="7">
        <f t="shared" si="110"/>
        <v>0.84999999997671694</v>
      </c>
      <c r="K1412" s="6" t="str">
        <f t="shared" ref="K1412:K1475" si="112">IF(J1412&lt;=H1412,"Yes","NO")</f>
        <v>Yes</v>
      </c>
      <c r="L1412" s="2">
        <f t="shared" si="109"/>
        <v>0.71345454545454545</v>
      </c>
      <c r="M1412" s="7">
        <f t="shared" si="111"/>
        <v>4.6666666666860692</v>
      </c>
      <c r="N1412" s="6" t="s">
        <v>15</v>
      </c>
      <c r="P1412" s="6" t="s">
        <v>16</v>
      </c>
      <c r="Q1412">
        <f t="shared" ref="Q1412:Q1475" si="113">YEAR(E1412)</f>
        <v>2025</v>
      </c>
    </row>
    <row r="1413" spans="1:17" x14ac:dyDescent="0.3">
      <c r="A1413" s="6">
        <v>1411</v>
      </c>
      <c r="B1413" s="6">
        <v>498</v>
      </c>
      <c r="C1413" t="s">
        <v>13</v>
      </c>
      <c r="D1413" t="s">
        <v>14</v>
      </c>
      <c r="E1413" s="1">
        <v>44605.736805555556</v>
      </c>
      <c r="F1413" s="1">
        <v>44607.569444444445</v>
      </c>
      <c r="G1413" s="1">
        <v>44614.129166666666</v>
      </c>
      <c r="H1413">
        <v>48</v>
      </c>
      <c r="I1413">
        <v>150</v>
      </c>
      <c r="J1413" s="7">
        <f t="shared" si="110"/>
        <v>43.983333333337214</v>
      </c>
      <c r="K1413" s="6" t="str">
        <f t="shared" si="112"/>
        <v>Yes</v>
      </c>
      <c r="L1413" s="2">
        <f t="shared" ref="L1413:L1476" si="114">COUNTIF(K1413:K12412,"YES")/11000</f>
        <v>0.71336363636363631</v>
      </c>
      <c r="M1413" s="7">
        <f t="shared" si="111"/>
        <v>201.41666666662786</v>
      </c>
      <c r="N1413" s="6" t="s">
        <v>15</v>
      </c>
      <c r="P1413" s="6" t="s">
        <v>16</v>
      </c>
      <c r="Q1413">
        <f t="shared" si="113"/>
        <v>2022</v>
      </c>
    </row>
    <row r="1414" spans="1:17" x14ac:dyDescent="0.3">
      <c r="A1414" s="6">
        <v>1412</v>
      </c>
      <c r="B1414" s="6">
        <v>214</v>
      </c>
      <c r="C1414" t="s">
        <v>19</v>
      </c>
      <c r="D1414" t="s">
        <v>14</v>
      </c>
      <c r="E1414" s="1">
        <v>45410.674305555556</v>
      </c>
      <c r="F1414" s="1">
        <v>45411.331250000003</v>
      </c>
      <c r="G1414" s="1">
        <v>45416.37777777778</v>
      </c>
      <c r="H1414">
        <v>48</v>
      </c>
      <c r="I1414">
        <v>150</v>
      </c>
      <c r="J1414" s="7">
        <f t="shared" si="110"/>
        <v>15.766666666720994</v>
      </c>
      <c r="K1414" s="6" t="str">
        <f t="shared" si="112"/>
        <v>Yes</v>
      </c>
      <c r="L1414" s="2">
        <f t="shared" si="114"/>
        <v>0.71327272727272728</v>
      </c>
      <c r="M1414" s="7">
        <f t="shared" si="111"/>
        <v>136.8833333333605</v>
      </c>
      <c r="N1414" s="6" t="s">
        <v>15</v>
      </c>
      <c r="P1414" s="6" t="s">
        <v>16</v>
      </c>
      <c r="Q1414">
        <f t="shared" si="113"/>
        <v>2024</v>
      </c>
    </row>
    <row r="1415" spans="1:17" x14ac:dyDescent="0.3">
      <c r="A1415" s="6">
        <v>1413</v>
      </c>
      <c r="B1415" s="6">
        <v>681</v>
      </c>
      <c r="C1415" t="s">
        <v>19</v>
      </c>
      <c r="D1415" t="s">
        <v>18</v>
      </c>
      <c r="E1415" s="1">
        <v>45655.213888888888</v>
      </c>
      <c r="F1415" s="1">
        <v>45655.593055555553</v>
      </c>
      <c r="G1415" s="1">
        <v>45656.718055555553</v>
      </c>
      <c r="H1415">
        <v>15</v>
      </c>
      <c r="I1415">
        <v>40</v>
      </c>
      <c r="J1415" s="7">
        <f t="shared" si="110"/>
        <v>9.0999999999767169</v>
      </c>
      <c r="K1415" s="6" t="str">
        <f t="shared" si="112"/>
        <v>Yes</v>
      </c>
      <c r="L1415" s="2">
        <f t="shared" si="114"/>
        <v>0.71318181818181814</v>
      </c>
      <c r="M1415" s="7">
        <f t="shared" si="111"/>
        <v>36.099999999976717</v>
      </c>
      <c r="N1415" s="6" t="s">
        <v>15</v>
      </c>
      <c r="P1415" s="6" t="s">
        <v>16</v>
      </c>
      <c r="Q1415">
        <f t="shared" si="113"/>
        <v>2024</v>
      </c>
    </row>
    <row r="1416" spans="1:17" x14ac:dyDescent="0.3">
      <c r="A1416" s="6">
        <v>1414</v>
      </c>
      <c r="B1416" s="6">
        <v>337</v>
      </c>
      <c r="C1416" t="s">
        <v>13</v>
      </c>
      <c r="D1416" t="s">
        <v>21</v>
      </c>
      <c r="E1416" s="1">
        <v>45619.209722222222</v>
      </c>
      <c r="F1416" s="1">
        <v>45619.229166666664</v>
      </c>
      <c r="G1416" s="1">
        <v>45619.412499999999</v>
      </c>
      <c r="H1416">
        <v>1</v>
      </c>
      <c r="I1416">
        <v>8</v>
      </c>
      <c r="J1416" s="7">
        <f t="shared" si="110"/>
        <v>0.46666666661622003</v>
      </c>
      <c r="K1416" s="6" t="str">
        <f t="shared" si="112"/>
        <v>Yes</v>
      </c>
      <c r="L1416" s="2">
        <f t="shared" si="114"/>
        <v>0.71309090909090911</v>
      </c>
      <c r="M1416" s="7">
        <f t="shared" si="111"/>
        <v>4.8666666666395031</v>
      </c>
      <c r="N1416" s="6" t="s">
        <v>15</v>
      </c>
      <c r="P1416" s="6" t="s">
        <v>16</v>
      </c>
      <c r="Q1416">
        <f t="shared" si="113"/>
        <v>2024</v>
      </c>
    </row>
    <row r="1417" spans="1:17" x14ac:dyDescent="0.3">
      <c r="A1417" s="6">
        <v>1415</v>
      </c>
      <c r="B1417" s="6">
        <v>3</v>
      </c>
      <c r="C1417" t="s">
        <v>13</v>
      </c>
      <c r="D1417" t="s">
        <v>21</v>
      </c>
      <c r="E1417" s="1">
        <v>45251.121527777781</v>
      </c>
      <c r="F1417" s="1">
        <v>45251.140277777777</v>
      </c>
      <c r="G1417" s="1">
        <v>45251.14166666667</v>
      </c>
      <c r="H1417">
        <v>1</v>
      </c>
      <c r="I1417">
        <v>8</v>
      </c>
      <c r="J1417" s="7">
        <f t="shared" si="110"/>
        <v>0.44999999989522621</v>
      </c>
      <c r="K1417" s="6" t="str">
        <f t="shared" si="112"/>
        <v>Yes</v>
      </c>
      <c r="L1417" s="2">
        <f t="shared" si="114"/>
        <v>0.71299999999999997</v>
      </c>
      <c r="M1417" s="7">
        <f t="shared" si="111"/>
        <v>0.48333333333721384</v>
      </c>
      <c r="N1417" s="6" t="s">
        <v>15</v>
      </c>
      <c r="P1417" s="6" t="s">
        <v>16</v>
      </c>
      <c r="Q1417">
        <f t="shared" si="113"/>
        <v>2023</v>
      </c>
    </row>
    <row r="1418" spans="1:17" x14ac:dyDescent="0.3">
      <c r="A1418" s="6">
        <v>1416</v>
      </c>
      <c r="B1418" s="6">
        <v>705</v>
      </c>
      <c r="C1418" t="s">
        <v>13</v>
      </c>
      <c r="D1418" t="s">
        <v>18</v>
      </c>
      <c r="E1418" s="1">
        <v>45428.004861111112</v>
      </c>
      <c r="F1418" s="1">
        <v>45428.954861111109</v>
      </c>
      <c r="G1418" s="1">
        <v>45429.818055555559</v>
      </c>
      <c r="H1418">
        <v>15</v>
      </c>
      <c r="I1418">
        <v>40</v>
      </c>
      <c r="J1418" s="7">
        <f t="shared" si="110"/>
        <v>22.799999999930151</v>
      </c>
      <c r="K1418" s="6" t="str">
        <f t="shared" si="112"/>
        <v>NO</v>
      </c>
      <c r="L1418" s="2">
        <f t="shared" si="114"/>
        <v>0.71290909090909094</v>
      </c>
      <c r="M1418" s="7">
        <f t="shared" si="111"/>
        <v>43.516666666720994</v>
      </c>
      <c r="N1418" s="6" t="s">
        <v>15</v>
      </c>
      <c r="P1418" s="6" t="s">
        <v>17</v>
      </c>
      <c r="Q1418">
        <f t="shared" si="113"/>
        <v>2024</v>
      </c>
    </row>
    <row r="1419" spans="1:17" x14ac:dyDescent="0.3">
      <c r="A1419" s="6">
        <v>1417</v>
      </c>
      <c r="B1419" s="6">
        <v>144</v>
      </c>
      <c r="C1419" t="s">
        <v>19</v>
      </c>
      <c r="D1419" t="s">
        <v>20</v>
      </c>
      <c r="E1419" s="1">
        <v>45111.246527777781</v>
      </c>
      <c r="F1419" s="1">
        <v>45111.368750000001</v>
      </c>
      <c r="G1419" s="1">
        <v>45111.97152777778</v>
      </c>
      <c r="H1419">
        <v>5</v>
      </c>
      <c r="I1419">
        <v>24</v>
      </c>
      <c r="J1419" s="7">
        <f t="shared" si="110"/>
        <v>2.9333333332906477</v>
      </c>
      <c r="K1419" s="6" t="str">
        <f t="shared" si="112"/>
        <v>Yes</v>
      </c>
      <c r="L1419" s="2">
        <f t="shared" si="114"/>
        <v>0.71290909090909094</v>
      </c>
      <c r="M1419" s="7">
        <f t="shared" si="111"/>
        <v>17.399999999965075</v>
      </c>
      <c r="N1419" s="6" t="s">
        <v>15</v>
      </c>
      <c r="P1419" s="6" t="s">
        <v>16</v>
      </c>
      <c r="Q1419">
        <f t="shared" si="113"/>
        <v>2023</v>
      </c>
    </row>
    <row r="1420" spans="1:17" x14ac:dyDescent="0.3">
      <c r="A1420" s="6">
        <v>1418</v>
      </c>
      <c r="B1420" s="6">
        <v>844</v>
      </c>
      <c r="C1420" t="s">
        <v>22</v>
      </c>
      <c r="D1420" t="s">
        <v>21</v>
      </c>
      <c r="E1420" s="1">
        <v>45127.637499999997</v>
      </c>
      <c r="F1420" s="1">
        <v>45127.675000000003</v>
      </c>
      <c r="G1420" s="1">
        <v>45127.724999999999</v>
      </c>
      <c r="H1420">
        <v>1</v>
      </c>
      <c r="I1420">
        <v>8</v>
      </c>
      <c r="J1420" s="7">
        <f t="shared" si="110"/>
        <v>0.90000000013969839</v>
      </c>
      <c r="K1420" s="6" t="str">
        <f t="shared" si="112"/>
        <v>Yes</v>
      </c>
      <c r="L1420" s="2">
        <f t="shared" si="114"/>
        <v>0.7128181818181818</v>
      </c>
      <c r="M1420" s="7">
        <f t="shared" si="111"/>
        <v>2.1000000000349246</v>
      </c>
      <c r="N1420" s="6" t="s">
        <v>15</v>
      </c>
      <c r="P1420" s="6" t="s">
        <v>16</v>
      </c>
      <c r="Q1420">
        <f t="shared" si="113"/>
        <v>2023</v>
      </c>
    </row>
    <row r="1421" spans="1:17" x14ac:dyDescent="0.3">
      <c r="A1421" s="6">
        <v>1419</v>
      </c>
      <c r="B1421" s="6">
        <v>540</v>
      </c>
      <c r="C1421" t="s">
        <v>13</v>
      </c>
      <c r="D1421" t="s">
        <v>14</v>
      </c>
      <c r="E1421" s="1">
        <v>45378.258333333331</v>
      </c>
      <c r="F1421" s="1">
        <v>45379.553472222222</v>
      </c>
      <c r="G1421" s="1">
        <v>45379.657638888886</v>
      </c>
      <c r="H1421">
        <v>48</v>
      </c>
      <c r="I1421">
        <v>150</v>
      </c>
      <c r="J1421" s="7">
        <f t="shared" si="110"/>
        <v>31.083333333372138</v>
      </c>
      <c r="K1421" s="6" t="str">
        <f t="shared" si="112"/>
        <v>Yes</v>
      </c>
      <c r="L1421" s="2">
        <f t="shared" si="114"/>
        <v>0.71272727272727276</v>
      </c>
      <c r="M1421" s="7">
        <f t="shared" si="111"/>
        <v>33.583333333313931</v>
      </c>
      <c r="N1421" s="6" t="s">
        <v>15</v>
      </c>
      <c r="P1421" s="6" t="s">
        <v>16</v>
      </c>
      <c r="Q1421">
        <f t="shared" si="113"/>
        <v>2024</v>
      </c>
    </row>
    <row r="1422" spans="1:17" x14ac:dyDescent="0.3">
      <c r="A1422" s="6">
        <v>1420</v>
      </c>
      <c r="B1422" s="6">
        <v>282</v>
      </c>
      <c r="C1422" t="s">
        <v>22</v>
      </c>
      <c r="D1422" t="s">
        <v>14</v>
      </c>
      <c r="E1422" s="1">
        <v>44058.754861111112</v>
      </c>
      <c r="F1422" s="1">
        <v>44060.150694444441</v>
      </c>
      <c r="G1422" s="1">
        <v>44065.695138888892</v>
      </c>
      <c r="H1422">
        <v>48</v>
      </c>
      <c r="I1422">
        <v>150</v>
      </c>
      <c r="J1422" s="7">
        <f t="shared" si="110"/>
        <v>33.499999999883585</v>
      </c>
      <c r="K1422" s="6" t="str">
        <f t="shared" si="112"/>
        <v>Yes</v>
      </c>
      <c r="L1422" s="2">
        <f t="shared" si="114"/>
        <v>0.71263636363636362</v>
      </c>
      <c r="M1422" s="7">
        <f t="shared" si="111"/>
        <v>166.56666666670935</v>
      </c>
      <c r="N1422" s="6" t="s">
        <v>15</v>
      </c>
      <c r="P1422" s="6" t="s">
        <v>16</v>
      </c>
      <c r="Q1422">
        <f t="shared" si="113"/>
        <v>2020</v>
      </c>
    </row>
    <row r="1423" spans="1:17" x14ac:dyDescent="0.3">
      <c r="A1423" s="6">
        <v>1421</v>
      </c>
      <c r="B1423" s="6">
        <v>744</v>
      </c>
      <c r="C1423" t="s">
        <v>22</v>
      </c>
      <c r="D1423" t="s">
        <v>18</v>
      </c>
      <c r="E1423" s="1">
        <v>45072.333333333336</v>
      </c>
      <c r="F1423" s="1">
        <v>45073.270138888889</v>
      </c>
      <c r="G1423" s="1">
        <v>45074.106249999997</v>
      </c>
      <c r="H1423">
        <v>15</v>
      </c>
      <c r="I1423">
        <v>40</v>
      </c>
      <c r="J1423" s="7">
        <f t="shared" si="110"/>
        <v>22.483333333279006</v>
      </c>
      <c r="K1423" s="6" t="str">
        <f t="shared" si="112"/>
        <v>NO</v>
      </c>
      <c r="L1423" s="2">
        <f t="shared" si="114"/>
        <v>0.71254545454545459</v>
      </c>
      <c r="M1423" s="7">
        <f t="shared" si="111"/>
        <v>42.549999999871943</v>
      </c>
      <c r="N1423" s="6" t="s">
        <v>15</v>
      </c>
      <c r="P1423" s="6" t="s">
        <v>17</v>
      </c>
      <c r="Q1423">
        <f t="shared" si="113"/>
        <v>2023</v>
      </c>
    </row>
    <row r="1424" spans="1:17" x14ac:dyDescent="0.3">
      <c r="A1424" s="6">
        <v>1422</v>
      </c>
      <c r="B1424" s="6">
        <v>584</v>
      </c>
      <c r="C1424" t="s">
        <v>19</v>
      </c>
      <c r="D1424" t="s">
        <v>18</v>
      </c>
      <c r="E1424" s="1">
        <v>45433.897916666669</v>
      </c>
      <c r="F1424" s="1">
        <v>45434.002083333333</v>
      </c>
      <c r="G1424" s="1">
        <v>45436.932638888888</v>
      </c>
      <c r="H1424">
        <v>15</v>
      </c>
      <c r="I1424">
        <v>40</v>
      </c>
      <c r="J1424" s="7">
        <f t="shared" si="110"/>
        <v>2.4999999999417923</v>
      </c>
      <c r="K1424" s="6" t="str">
        <f t="shared" si="112"/>
        <v>Yes</v>
      </c>
      <c r="L1424" s="2">
        <f t="shared" si="114"/>
        <v>0.71254545454545459</v>
      </c>
      <c r="M1424" s="7">
        <f t="shared" si="111"/>
        <v>72.833333333255723</v>
      </c>
      <c r="N1424" s="6" t="s">
        <v>16</v>
      </c>
      <c r="P1424" s="6" t="s">
        <v>17</v>
      </c>
      <c r="Q1424">
        <f t="shared" si="113"/>
        <v>2024</v>
      </c>
    </row>
    <row r="1425" spans="1:17" x14ac:dyDescent="0.3">
      <c r="A1425" s="6">
        <v>1423</v>
      </c>
      <c r="B1425" s="6">
        <v>105</v>
      </c>
      <c r="C1425" t="s">
        <v>19</v>
      </c>
      <c r="D1425" t="s">
        <v>20</v>
      </c>
      <c r="E1425" s="1">
        <v>44785.212500000001</v>
      </c>
      <c r="F1425" s="1">
        <v>44785.343055555553</v>
      </c>
      <c r="G1425" s="1">
        <v>44785.383333333331</v>
      </c>
      <c r="H1425">
        <v>5</v>
      </c>
      <c r="I1425">
        <v>24</v>
      </c>
      <c r="J1425" s="7">
        <f t="shared" si="110"/>
        <v>3.1333333332440816</v>
      </c>
      <c r="K1425" s="6" t="str">
        <f t="shared" si="112"/>
        <v>Yes</v>
      </c>
      <c r="L1425" s="2">
        <f t="shared" si="114"/>
        <v>0.71245454545454545</v>
      </c>
      <c r="M1425" s="7">
        <f t="shared" si="111"/>
        <v>4.0999999999185093</v>
      </c>
      <c r="N1425" s="6" t="s">
        <v>15</v>
      </c>
      <c r="P1425" s="6" t="s">
        <v>16</v>
      </c>
      <c r="Q1425">
        <f t="shared" si="113"/>
        <v>2022</v>
      </c>
    </row>
    <row r="1426" spans="1:17" x14ac:dyDescent="0.3">
      <c r="A1426" s="6">
        <v>1424</v>
      </c>
      <c r="B1426" s="6">
        <v>217</v>
      </c>
      <c r="C1426" t="s">
        <v>19</v>
      </c>
      <c r="D1426" t="s">
        <v>20</v>
      </c>
      <c r="E1426" s="1">
        <v>45245.625694444447</v>
      </c>
      <c r="F1426" s="1">
        <v>45245.902083333334</v>
      </c>
      <c r="G1426" s="1">
        <v>45246.229166666664</v>
      </c>
      <c r="H1426">
        <v>5</v>
      </c>
      <c r="I1426">
        <v>24</v>
      </c>
      <c r="J1426" s="7">
        <f t="shared" si="110"/>
        <v>6.6333333333022892</v>
      </c>
      <c r="K1426" s="6" t="str">
        <f t="shared" si="112"/>
        <v>NO</v>
      </c>
      <c r="L1426" s="2">
        <f t="shared" si="114"/>
        <v>0.71236363636363631</v>
      </c>
      <c r="M1426" s="7">
        <f t="shared" si="111"/>
        <v>14.483333333220799</v>
      </c>
      <c r="N1426" s="6" t="s">
        <v>15</v>
      </c>
      <c r="P1426" s="6" t="s">
        <v>17</v>
      </c>
      <c r="Q1426">
        <f t="shared" si="113"/>
        <v>2023</v>
      </c>
    </row>
    <row r="1427" spans="1:17" x14ac:dyDescent="0.3">
      <c r="A1427" s="6">
        <v>1425</v>
      </c>
      <c r="B1427" s="6">
        <v>56</v>
      </c>
      <c r="C1427" t="s">
        <v>19</v>
      </c>
      <c r="D1427" t="s">
        <v>14</v>
      </c>
      <c r="E1427" s="1">
        <v>44064.106249999997</v>
      </c>
      <c r="F1427" s="1">
        <v>44064.63958333333</v>
      </c>
      <c r="G1427" s="1">
        <v>44066.577777777777</v>
      </c>
      <c r="H1427">
        <v>48</v>
      </c>
      <c r="I1427">
        <v>150</v>
      </c>
      <c r="J1427" s="7">
        <f t="shared" si="110"/>
        <v>12.799999999988358</v>
      </c>
      <c r="K1427" s="6" t="str">
        <f t="shared" si="112"/>
        <v>Yes</v>
      </c>
      <c r="L1427" s="2">
        <f t="shared" si="114"/>
        <v>0.71236363636363631</v>
      </c>
      <c r="M1427" s="7">
        <f t="shared" si="111"/>
        <v>59.316666666709352</v>
      </c>
      <c r="N1427" s="6" t="s">
        <v>15</v>
      </c>
      <c r="P1427" s="6" t="s">
        <v>16</v>
      </c>
      <c r="Q1427">
        <f t="shared" si="113"/>
        <v>2020</v>
      </c>
    </row>
    <row r="1428" spans="1:17" x14ac:dyDescent="0.3">
      <c r="A1428" s="6">
        <v>1426</v>
      </c>
      <c r="B1428" s="6">
        <v>936</v>
      </c>
      <c r="C1428" t="s">
        <v>19</v>
      </c>
      <c r="D1428" t="s">
        <v>20</v>
      </c>
      <c r="E1428" s="1">
        <v>44857.204861111109</v>
      </c>
      <c r="F1428" s="1">
        <v>44857.302083333336</v>
      </c>
      <c r="G1428" s="1">
        <v>44857.521527777775</v>
      </c>
      <c r="H1428">
        <v>5</v>
      </c>
      <c r="I1428">
        <v>24</v>
      </c>
      <c r="J1428" s="7">
        <f t="shared" si="110"/>
        <v>2.3333333334303461</v>
      </c>
      <c r="K1428" s="6" t="str">
        <f t="shared" si="112"/>
        <v>Yes</v>
      </c>
      <c r="L1428" s="2">
        <f t="shared" si="114"/>
        <v>0.71227272727272728</v>
      </c>
      <c r="M1428" s="7">
        <f t="shared" si="111"/>
        <v>7.5999999999767169</v>
      </c>
      <c r="N1428" s="6" t="s">
        <v>15</v>
      </c>
      <c r="P1428" s="6" t="s">
        <v>16</v>
      </c>
      <c r="Q1428">
        <f t="shared" si="113"/>
        <v>2022</v>
      </c>
    </row>
    <row r="1429" spans="1:17" x14ac:dyDescent="0.3">
      <c r="A1429" s="6">
        <v>1427</v>
      </c>
      <c r="B1429" s="6">
        <v>227</v>
      </c>
      <c r="C1429" t="s">
        <v>19</v>
      </c>
      <c r="D1429" t="s">
        <v>18</v>
      </c>
      <c r="E1429" s="1">
        <v>45088.49722222222</v>
      </c>
      <c r="F1429" s="1">
        <v>45088.642361111109</v>
      </c>
      <c r="G1429" s="1">
        <v>45089.378472222219</v>
      </c>
      <c r="H1429">
        <v>15</v>
      </c>
      <c r="I1429">
        <v>40</v>
      </c>
      <c r="J1429" s="7">
        <f t="shared" si="110"/>
        <v>3.4833333333372138</v>
      </c>
      <c r="K1429" s="6" t="str">
        <f t="shared" si="112"/>
        <v>Yes</v>
      </c>
      <c r="L1429" s="2">
        <f t="shared" si="114"/>
        <v>0.71218181818181814</v>
      </c>
      <c r="M1429" s="7">
        <f t="shared" si="111"/>
        <v>21.149999999965075</v>
      </c>
      <c r="N1429" s="6" t="s">
        <v>15</v>
      </c>
      <c r="P1429" s="6" t="s">
        <v>16</v>
      </c>
      <c r="Q1429">
        <f t="shared" si="113"/>
        <v>2023</v>
      </c>
    </row>
    <row r="1430" spans="1:17" x14ac:dyDescent="0.3">
      <c r="A1430" s="6">
        <v>1428</v>
      </c>
      <c r="B1430" s="6">
        <v>181</v>
      </c>
      <c r="C1430" t="s">
        <v>19</v>
      </c>
      <c r="D1430" t="s">
        <v>21</v>
      </c>
      <c r="E1430" s="1">
        <v>44942.175000000003</v>
      </c>
      <c r="F1430" s="1">
        <v>44942.215277777781</v>
      </c>
      <c r="G1430" s="1">
        <v>44942.222222222219</v>
      </c>
      <c r="H1430">
        <v>1</v>
      </c>
      <c r="I1430">
        <v>8</v>
      </c>
      <c r="J1430" s="7">
        <f t="shared" si="110"/>
        <v>0.96666666667442769</v>
      </c>
      <c r="K1430" s="6" t="str">
        <f t="shared" si="112"/>
        <v>Yes</v>
      </c>
      <c r="L1430" s="2">
        <f t="shared" si="114"/>
        <v>0.71209090909090911</v>
      </c>
      <c r="M1430" s="7">
        <f t="shared" si="111"/>
        <v>1.1333333331858739</v>
      </c>
      <c r="N1430" s="6" t="s">
        <v>15</v>
      </c>
      <c r="P1430" s="6" t="s">
        <v>16</v>
      </c>
      <c r="Q1430">
        <f t="shared" si="113"/>
        <v>2023</v>
      </c>
    </row>
    <row r="1431" spans="1:17" x14ac:dyDescent="0.3">
      <c r="A1431" s="6">
        <v>1429</v>
      </c>
      <c r="B1431" s="6">
        <v>709</v>
      </c>
      <c r="C1431" t="s">
        <v>22</v>
      </c>
      <c r="D1431" t="s">
        <v>14</v>
      </c>
      <c r="E1431" s="1">
        <v>45579.629166666666</v>
      </c>
      <c r="F1431" s="1">
        <v>45580.129861111112</v>
      </c>
      <c r="G1431" s="1">
        <v>45586.915277777778</v>
      </c>
      <c r="H1431">
        <v>48</v>
      </c>
      <c r="I1431">
        <v>150</v>
      </c>
      <c r="J1431" s="7">
        <f t="shared" si="110"/>
        <v>12.016666666720994</v>
      </c>
      <c r="K1431" s="6" t="str">
        <f t="shared" si="112"/>
        <v>Yes</v>
      </c>
      <c r="L1431" s="2">
        <f t="shared" si="114"/>
        <v>0.71199999999999997</v>
      </c>
      <c r="M1431" s="7">
        <f t="shared" si="111"/>
        <v>174.86666666669771</v>
      </c>
      <c r="N1431" s="6" t="s">
        <v>15</v>
      </c>
      <c r="P1431" s="6" t="s">
        <v>16</v>
      </c>
      <c r="Q1431">
        <f t="shared" si="113"/>
        <v>2024</v>
      </c>
    </row>
    <row r="1432" spans="1:17" x14ac:dyDescent="0.3">
      <c r="A1432" s="6">
        <v>1430</v>
      </c>
      <c r="B1432" s="6">
        <v>484</v>
      </c>
      <c r="C1432" t="s">
        <v>19</v>
      </c>
      <c r="D1432" t="s">
        <v>20</v>
      </c>
      <c r="E1432" s="1">
        <v>44053.836805555555</v>
      </c>
      <c r="F1432" s="1">
        <v>44054.138888888891</v>
      </c>
      <c r="G1432" s="1">
        <v>44054.847222222219</v>
      </c>
      <c r="H1432">
        <v>5</v>
      </c>
      <c r="I1432">
        <v>24</v>
      </c>
      <c r="J1432" s="7">
        <f t="shared" si="110"/>
        <v>7.2500000000582077</v>
      </c>
      <c r="K1432" s="6" t="str">
        <f t="shared" si="112"/>
        <v>NO</v>
      </c>
      <c r="L1432" s="2">
        <f t="shared" si="114"/>
        <v>0.71190909090909094</v>
      </c>
      <c r="M1432" s="7">
        <f t="shared" si="111"/>
        <v>24.249999999941792</v>
      </c>
      <c r="N1432" s="6" t="s">
        <v>15</v>
      </c>
      <c r="P1432" s="6" t="s">
        <v>17</v>
      </c>
      <c r="Q1432">
        <f t="shared" si="113"/>
        <v>2020</v>
      </c>
    </row>
    <row r="1433" spans="1:17" x14ac:dyDescent="0.3">
      <c r="A1433" s="6">
        <v>1431</v>
      </c>
      <c r="B1433" s="6">
        <v>678</v>
      </c>
      <c r="C1433" t="s">
        <v>13</v>
      </c>
      <c r="D1433" t="s">
        <v>21</v>
      </c>
      <c r="E1433" s="1">
        <v>45249.295138888891</v>
      </c>
      <c r="F1433" s="1">
        <v>45249.328472222223</v>
      </c>
      <c r="G1433" s="1">
        <v>45249.482638888891</v>
      </c>
      <c r="H1433">
        <v>1</v>
      </c>
      <c r="I1433">
        <v>8</v>
      </c>
      <c r="J1433" s="7">
        <f t="shared" si="110"/>
        <v>0.79999999998835847</v>
      </c>
      <c r="K1433" s="6" t="str">
        <f t="shared" si="112"/>
        <v>Yes</v>
      </c>
      <c r="L1433" s="2">
        <f t="shared" si="114"/>
        <v>0.71190909090909094</v>
      </c>
      <c r="M1433" s="7">
        <f t="shared" si="111"/>
        <v>4.5</v>
      </c>
      <c r="N1433" s="6" t="s">
        <v>15</v>
      </c>
      <c r="P1433" s="6" t="s">
        <v>16</v>
      </c>
      <c r="Q1433">
        <f t="shared" si="113"/>
        <v>2023</v>
      </c>
    </row>
    <row r="1434" spans="1:17" x14ac:dyDescent="0.3">
      <c r="A1434" s="6">
        <v>1432</v>
      </c>
      <c r="B1434" s="6">
        <v>613</v>
      </c>
      <c r="C1434" t="s">
        <v>22</v>
      </c>
      <c r="D1434" t="s">
        <v>18</v>
      </c>
      <c r="E1434" s="1">
        <v>44274.868750000001</v>
      </c>
      <c r="F1434" s="1">
        <v>44275.211111111108</v>
      </c>
      <c r="G1434" s="1">
        <v>44275.249305555553</v>
      </c>
      <c r="H1434">
        <v>15</v>
      </c>
      <c r="I1434">
        <v>40</v>
      </c>
      <c r="J1434" s="7">
        <f t="shared" si="110"/>
        <v>8.2166666665580124</v>
      </c>
      <c r="K1434" s="6" t="str">
        <f t="shared" si="112"/>
        <v>Yes</v>
      </c>
      <c r="L1434" s="2">
        <f t="shared" si="114"/>
        <v>0.71181818181818179</v>
      </c>
      <c r="M1434" s="7">
        <f t="shared" si="111"/>
        <v>9.1333333332440816</v>
      </c>
      <c r="N1434" s="6" t="s">
        <v>15</v>
      </c>
      <c r="P1434" s="6" t="s">
        <v>16</v>
      </c>
      <c r="Q1434">
        <f t="shared" si="113"/>
        <v>2021</v>
      </c>
    </row>
    <row r="1435" spans="1:17" x14ac:dyDescent="0.3">
      <c r="A1435" s="6">
        <v>1433</v>
      </c>
      <c r="B1435" s="6">
        <v>184</v>
      </c>
      <c r="C1435" t="s">
        <v>22</v>
      </c>
      <c r="D1435" t="s">
        <v>14</v>
      </c>
      <c r="E1435" s="1">
        <v>44574.820138888892</v>
      </c>
      <c r="F1435" s="1">
        <v>44575.370138888888</v>
      </c>
      <c r="G1435" s="1">
        <v>44577.076388888891</v>
      </c>
      <c r="H1435">
        <v>48</v>
      </c>
      <c r="I1435">
        <v>150</v>
      </c>
      <c r="J1435" s="7">
        <f t="shared" si="110"/>
        <v>13.199999999895226</v>
      </c>
      <c r="K1435" s="6" t="str">
        <f t="shared" si="112"/>
        <v>Yes</v>
      </c>
      <c r="L1435" s="2">
        <f t="shared" si="114"/>
        <v>0.71172727272727276</v>
      </c>
      <c r="M1435" s="7">
        <f t="shared" si="111"/>
        <v>54.149999999965075</v>
      </c>
      <c r="N1435" s="6" t="s">
        <v>15</v>
      </c>
      <c r="P1435" s="6" t="s">
        <v>16</v>
      </c>
      <c r="Q1435">
        <f t="shared" si="113"/>
        <v>2022</v>
      </c>
    </row>
    <row r="1436" spans="1:17" x14ac:dyDescent="0.3">
      <c r="A1436" s="6">
        <v>1434</v>
      </c>
      <c r="B1436" s="6">
        <v>788</v>
      </c>
      <c r="C1436" t="s">
        <v>13</v>
      </c>
      <c r="D1436" t="s">
        <v>20</v>
      </c>
      <c r="E1436" s="1">
        <v>45640.790972222225</v>
      </c>
      <c r="F1436" s="1">
        <v>45640.965277777781</v>
      </c>
      <c r="G1436" s="1">
        <v>45641.62777777778</v>
      </c>
      <c r="H1436">
        <v>5</v>
      </c>
      <c r="I1436">
        <v>24</v>
      </c>
      <c r="J1436" s="7">
        <f t="shared" si="110"/>
        <v>4.1833333333488554</v>
      </c>
      <c r="K1436" s="6" t="str">
        <f t="shared" si="112"/>
        <v>Yes</v>
      </c>
      <c r="L1436" s="2">
        <f t="shared" si="114"/>
        <v>0.71163636363636362</v>
      </c>
      <c r="M1436" s="7">
        <f t="shared" si="111"/>
        <v>20.083333333313931</v>
      </c>
      <c r="N1436" s="6" t="s">
        <v>15</v>
      </c>
      <c r="P1436" s="6" t="s">
        <v>16</v>
      </c>
      <c r="Q1436">
        <f t="shared" si="113"/>
        <v>2024</v>
      </c>
    </row>
    <row r="1437" spans="1:17" x14ac:dyDescent="0.3">
      <c r="A1437" s="6">
        <v>1435</v>
      </c>
      <c r="B1437" s="6">
        <v>119</v>
      </c>
      <c r="C1437" t="s">
        <v>19</v>
      </c>
      <c r="D1437" t="s">
        <v>21</v>
      </c>
      <c r="E1437" s="1">
        <v>44259.067361111112</v>
      </c>
      <c r="F1437" s="1">
        <v>44259.078472222223</v>
      </c>
      <c r="G1437" s="1">
        <v>44259.192361111112</v>
      </c>
      <c r="H1437">
        <v>1</v>
      </c>
      <c r="I1437">
        <v>8</v>
      </c>
      <c r="J1437" s="7">
        <f t="shared" si="110"/>
        <v>0.26666666666278616</v>
      </c>
      <c r="K1437" s="6" t="str">
        <f t="shared" si="112"/>
        <v>Yes</v>
      </c>
      <c r="L1437" s="2">
        <f t="shared" si="114"/>
        <v>0.71154545454545459</v>
      </c>
      <c r="M1437" s="7">
        <f t="shared" si="111"/>
        <v>3</v>
      </c>
      <c r="N1437" s="6" t="s">
        <v>15</v>
      </c>
      <c r="P1437" s="6" t="s">
        <v>16</v>
      </c>
      <c r="Q1437">
        <f t="shared" si="113"/>
        <v>2021</v>
      </c>
    </row>
    <row r="1438" spans="1:17" x14ac:dyDescent="0.3">
      <c r="A1438" s="6">
        <v>1436</v>
      </c>
      <c r="B1438" s="6">
        <v>193</v>
      </c>
      <c r="C1438" t="s">
        <v>19</v>
      </c>
      <c r="D1438" t="s">
        <v>21</v>
      </c>
      <c r="E1438" s="1">
        <v>45099.908333333333</v>
      </c>
      <c r="F1438" s="1">
        <v>45099.933333333334</v>
      </c>
      <c r="G1438" s="1">
        <v>45099.990972222222</v>
      </c>
      <c r="H1438">
        <v>1</v>
      </c>
      <c r="I1438">
        <v>8</v>
      </c>
      <c r="J1438" s="7">
        <f t="shared" si="110"/>
        <v>0.6000000000349246</v>
      </c>
      <c r="K1438" s="6" t="str">
        <f t="shared" si="112"/>
        <v>Yes</v>
      </c>
      <c r="L1438" s="2">
        <f t="shared" si="114"/>
        <v>0.71145454545454545</v>
      </c>
      <c r="M1438" s="7">
        <f t="shared" si="111"/>
        <v>1.9833333333372138</v>
      </c>
      <c r="N1438" s="6" t="s">
        <v>15</v>
      </c>
      <c r="P1438" s="6" t="s">
        <v>16</v>
      </c>
      <c r="Q1438">
        <f t="shared" si="113"/>
        <v>2023</v>
      </c>
    </row>
    <row r="1439" spans="1:17" x14ac:dyDescent="0.3">
      <c r="A1439" s="6">
        <v>1437</v>
      </c>
      <c r="B1439" s="6">
        <v>881</v>
      </c>
      <c r="C1439" t="s">
        <v>22</v>
      </c>
      <c r="D1439" t="s">
        <v>20</v>
      </c>
      <c r="E1439" s="1">
        <v>44093.04791666667</v>
      </c>
      <c r="F1439" s="1">
        <v>44093.048611111109</v>
      </c>
      <c r="G1439" s="1">
        <v>44094.027777777781</v>
      </c>
      <c r="H1439">
        <v>5</v>
      </c>
      <c r="I1439">
        <v>24</v>
      </c>
      <c r="J1439" s="7">
        <f t="shared" si="110"/>
        <v>1.6666666546370834E-2</v>
      </c>
      <c r="K1439" s="6" t="str">
        <f t="shared" si="112"/>
        <v>Yes</v>
      </c>
      <c r="L1439" s="2">
        <f t="shared" si="114"/>
        <v>0.71136363636363631</v>
      </c>
      <c r="M1439" s="7">
        <f t="shared" si="111"/>
        <v>23.516666666662786</v>
      </c>
      <c r="N1439" s="6" t="s">
        <v>15</v>
      </c>
      <c r="P1439" s="6" t="s">
        <v>16</v>
      </c>
      <c r="Q1439">
        <f t="shared" si="113"/>
        <v>2020</v>
      </c>
    </row>
    <row r="1440" spans="1:17" x14ac:dyDescent="0.3">
      <c r="A1440" s="6">
        <v>1438</v>
      </c>
      <c r="B1440" s="6">
        <v>346</v>
      </c>
      <c r="C1440" t="s">
        <v>19</v>
      </c>
      <c r="D1440" t="s">
        <v>20</v>
      </c>
      <c r="E1440" s="1">
        <v>45443.768750000003</v>
      </c>
      <c r="F1440" s="1">
        <v>45443.956250000003</v>
      </c>
      <c r="G1440" s="1">
        <v>45444.152083333334</v>
      </c>
      <c r="H1440">
        <v>5</v>
      </c>
      <c r="I1440">
        <v>24</v>
      </c>
      <c r="J1440" s="7">
        <f t="shared" si="110"/>
        <v>4.5</v>
      </c>
      <c r="K1440" s="6" t="str">
        <f t="shared" si="112"/>
        <v>Yes</v>
      </c>
      <c r="L1440" s="2">
        <f t="shared" si="114"/>
        <v>0.71127272727272728</v>
      </c>
      <c r="M1440" s="7">
        <f t="shared" si="111"/>
        <v>9.1999999999534339</v>
      </c>
      <c r="N1440" s="6" t="s">
        <v>15</v>
      </c>
      <c r="P1440" s="6" t="s">
        <v>16</v>
      </c>
      <c r="Q1440">
        <f t="shared" si="113"/>
        <v>2024</v>
      </c>
    </row>
    <row r="1441" spans="1:17" x14ac:dyDescent="0.3">
      <c r="A1441" s="6">
        <v>1439</v>
      </c>
      <c r="B1441" s="6">
        <v>865</v>
      </c>
      <c r="C1441" t="s">
        <v>13</v>
      </c>
      <c r="D1441" t="s">
        <v>21</v>
      </c>
      <c r="E1441" s="1">
        <v>45623.406944444447</v>
      </c>
      <c r="F1441" s="1">
        <v>45623.426388888889</v>
      </c>
      <c r="G1441" s="1">
        <v>45623.559027777781</v>
      </c>
      <c r="H1441">
        <v>1</v>
      </c>
      <c r="I1441">
        <v>8</v>
      </c>
      <c r="J1441" s="7">
        <f t="shared" si="110"/>
        <v>0.46666666661622003</v>
      </c>
      <c r="K1441" s="6" t="str">
        <f t="shared" si="112"/>
        <v>Yes</v>
      </c>
      <c r="L1441" s="2">
        <f t="shared" si="114"/>
        <v>0.71118181818181814</v>
      </c>
      <c r="M1441" s="7">
        <f t="shared" si="111"/>
        <v>3.6500000000232831</v>
      </c>
      <c r="N1441" s="6" t="s">
        <v>15</v>
      </c>
      <c r="P1441" s="6" t="s">
        <v>16</v>
      </c>
      <c r="Q1441">
        <f t="shared" si="113"/>
        <v>2024</v>
      </c>
    </row>
    <row r="1442" spans="1:17" x14ac:dyDescent="0.3">
      <c r="A1442" s="6">
        <v>1440</v>
      </c>
      <c r="B1442" s="6">
        <v>541</v>
      </c>
      <c r="C1442" t="s">
        <v>13</v>
      </c>
      <c r="D1442" t="s">
        <v>21</v>
      </c>
      <c r="E1442" s="1">
        <v>44075.313194444447</v>
      </c>
      <c r="F1442" s="1">
        <v>44075.343055555553</v>
      </c>
      <c r="G1442" s="1">
        <v>44075.613888888889</v>
      </c>
      <c r="H1442">
        <v>1</v>
      </c>
      <c r="I1442">
        <v>8</v>
      </c>
      <c r="J1442" s="7">
        <f t="shared" si="110"/>
        <v>0.71666666655801237</v>
      </c>
      <c r="K1442" s="6" t="str">
        <f t="shared" si="112"/>
        <v>Yes</v>
      </c>
      <c r="L1442" s="2">
        <f t="shared" si="114"/>
        <v>0.71109090909090911</v>
      </c>
      <c r="M1442" s="7">
        <f t="shared" si="111"/>
        <v>7.21666666661622</v>
      </c>
      <c r="N1442" s="6" t="s">
        <v>15</v>
      </c>
      <c r="P1442" s="6" t="s">
        <v>16</v>
      </c>
      <c r="Q1442">
        <f t="shared" si="113"/>
        <v>2020</v>
      </c>
    </row>
    <row r="1443" spans="1:17" x14ac:dyDescent="0.3">
      <c r="A1443" s="6">
        <v>1441</v>
      </c>
      <c r="B1443" s="6">
        <v>831</v>
      </c>
      <c r="C1443" t="s">
        <v>19</v>
      </c>
      <c r="D1443" t="s">
        <v>21</v>
      </c>
      <c r="E1443" s="1">
        <v>44648.273611111108</v>
      </c>
      <c r="F1443" s="1">
        <v>44648.301388888889</v>
      </c>
      <c r="G1443" s="1">
        <v>44648.473611111112</v>
      </c>
      <c r="H1443">
        <v>1</v>
      </c>
      <c r="I1443">
        <v>8</v>
      </c>
      <c r="J1443" s="7">
        <f t="shared" si="110"/>
        <v>0.66666666674427688</v>
      </c>
      <c r="K1443" s="6" t="str">
        <f t="shared" si="112"/>
        <v>Yes</v>
      </c>
      <c r="L1443" s="2">
        <f t="shared" si="114"/>
        <v>0.71099999999999997</v>
      </c>
      <c r="M1443" s="7">
        <f t="shared" si="111"/>
        <v>4.8000000001047738</v>
      </c>
      <c r="N1443" s="6" t="s">
        <v>15</v>
      </c>
      <c r="P1443" s="6" t="s">
        <v>16</v>
      </c>
      <c r="Q1443">
        <f t="shared" si="113"/>
        <v>2022</v>
      </c>
    </row>
    <row r="1444" spans="1:17" x14ac:dyDescent="0.3">
      <c r="A1444" s="6">
        <v>1442</v>
      </c>
      <c r="B1444" s="6">
        <v>480</v>
      </c>
      <c r="C1444" t="s">
        <v>13</v>
      </c>
      <c r="D1444" t="s">
        <v>14</v>
      </c>
      <c r="E1444" s="1">
        <v>43975.033333333333</v>
      </c>
      <c r="F1444" s="1">
        <v>43975.165277777778</v>
      </c>
      <c r="G1444" s="1">
        <v>43980.651388888888</v>
      </c>
      <c r="H1444">
        <v>48</v>
      </c>
      <c r="I1444">
        <v>150</v>
      </c>
      <c r="J1444" s="7">
        <f t="shared" si="110"/>
        <v>3.1666666666860692</v>
      </c>
      <c r="K1444" s="6" t="str">
        <f t="shared" si="112"/>
        <v>Yes</v>
      </c>
      <c r="L1444" s="2">
        <f t="shared" si="114"/>
        <v>0.71090909090909093</v>
      </c>
      <c r="M1444" s="7">
        <f t="shared" si="111"/>
        <v>134.83333333331393</v>
      </c>
      <c r="N1444" s="6" t="s">
        <v>15</v>
      </c>
      <c r="P1444" s="6" t="s">
        <v>16</v>
      </c>
      <c r="Q1444">
        <f t="shared" si="113"/>
        <v>2020</v>
      </c>
    </row>
    <row r="1445" spans="1:17" x14ac:dyDescent="0.3">
      <c r="A1445" s="6">
        <v>1443</v>
      </c>
      <c r="B1445" s="6">
        <v>640</v>
      </c>
      <c r="C1445" t="s">
        <v>22</v>
      </c>
      <c r="D1445" t="s">
        <v>20</v>
      </c>
      <c r="E1445" s="1">
        <v>44186.904861111114</v>
      </c>
      <c r="F1445" s="1">
        <v>44187.159722222219</v>
      </c>
      <c r="G1445" s="1">
        <v>44187.61041666667</v>
      </c>
      <c r="H1445">
        <v>5</v>
      </c>
      <c r="I1445">
        <v>24</v>
      </c>
      <c r="J1445" s="7">
        <f t="shared" si="110"/>
        <v>6.1166666665230878</v>
      </c>
      <c r="K1445" s="6" t="str">
        <f t="shared" si="112"/>
        <v>NO</v>
      </c>
      <c r="L1445" s="2">
        <f t="shared" si="114"/>
        <v>0.71081818181818179</v>
      </c>
      <c r="M1445" s="7">
        <f t="shared" si="111"/>
        <v>16.933333333348855</v>
      </c>
      <c r="N1445" s="6" t="s">
        <v>15</v>
      </c>
      <c r="P1445" s="6" t="s">
        <v>17</v>
      </c>
      <c r="Q1445">
        <f t="shared" si="113"/>
        <v>2020</v>
      </c>
    </row>
    <row r="1446" spans="1:17" x14ac:dyDescent="0.3">
      <c r="A1446" s="6">
        <v>1444</v>
      </c>
      <c r="B1446" s="6">
        <v>620</v>
      </c>
      <c r="C1446" t="s">
        <v>22</v>
      </c>
      <c r="D1446" t="s">
        <v>20</v>
      </c>
      <c r="E1446" s="1">
        <v>45721.474305555559</v>
      </c>
      <c r="F1446" s="1">
        <v>45721.685416666667</v>
      </c>
      <c r="G1446" s="1">
        <v>45722.137499999997</v>
      </c>
      <c r="H1446">
        <v>5</v>
      </c>
      <c r="I1446">
        <v>24</v>
      </c>
      <c r="J1446" s="7">
        <f t="shared" si="110"/>
        <v>5.066666666592937</v>
      </c>
      <c r="K1446" s="6" t="str">
        <f t="shared" si="112"/>
        <v>NO</v>
      </c>
      <c r="L1446" s="2">
        <f t="shared" si="114"/>
        <v>0.71081818181818179</v>
      </c>
      <c r="M1446" s="7">
        <f t="shared" si="111"/>
        <v>15.916666666511446</v>
      </c>
      <c r="N1446" s="6" t="s">
        <v>15</v>
      </c>
      <c r="P1446" s="6" t="s">
        <v>17</v>
      </c>
      <c r="Q1446">
        <f t="shared" si="113"/>
        <v>2025</v>
      </c>
    </row>
    <row r="1447" spans="1:17" x14ac:dyDescent="0.3">
      <c r="A1447" s="6">
        <v>1445</v>
      </c>
      <c r="B1447" s="6">
        <v>438</v>
      </c>
      <c r="C1447" t="s">
        <v>19</v>
      </c>
      <c r="D1447" t="s">
        <v>18</v>
      </c>
      <c r="E1447" s="1">
        <v>44029.072222222225</v>
      </c>
      <c r="F1447" s="1">
        <v>44029.740972222222</v>
      </c>
      <c r="G1447" s="1">
        <v>44030.877083333333</v>
      </c>
      <c r="H1447">
        <v>15</v>
      </c>
      <c r="I1447">
        <v>40</v>
      </c>
      <c r="J1447" s="7">
        <f t="shared" si="110"/>
        <v>16.049999999930151</v>
      </c>
      <c r="K1447" s="6" t="str">
        <f t="shared" si="112"/>
        <v>NO</v>
      </c>
      <c r="L1447" s="2">
        <f t="shared" si="114"/>
        <v>0.71081818181818179</v>
      </c>
      <c r="M1447" s="7">
        <f t="shared" si="111"/>
        <v>43.316666666592937</v>
      </c>
      <c r="N1447" s="6" t="s">
        <v>15</v>
      </c>
      <c r="P1447" s="6" t="s">
        <v>17</v>
      </c>
      <c r="Q1447">
        <f t="shared" si="113"/>
        <v>2020</v>
      </c>
    </row>
    <row r="1448" spans="1:17" x14ac:dyDescent="0.3">
      <c r="A1448" s="6">
        <v>1446</v>
      </c>
      <c r="B1448" s="6">
        <v>621</v>
      </c>
      <c r="C1448" t="s">
        <v>13</v>
      </c>
      <c r="D1448" t="s">
        <v>14</v>
      </c>
      <c r="E1448" s="1">
        <v>45263.460416666669</v>
      </c>
      <c r="F1448" s="1">
        <v>45265.098611111112</v>
      </c>
      <c r="G1448" s="1">
        <v>45267.893750000003</v>
      </c>
      <c r="H1448">
        <v>48</v>
      </c>
      <c r="I1448">
        <v>150</v>
      </c>
      <c r="J1448" s="7">
        <f t="shared" si="110"/>
        <v>39.316666666651145</v>
      </c>
      <c r="K1448" s="6" t="str">
        <f t="shared" si="112"/>
        <v>Yes</v>
      </c>
      <c r="L1448" s="2">
        <f t="shared" si="114"/>
        <v>0.71081818181818179</v>
      </c>
      <c r="M1448" s="7">
        <f t="shared" si="111"/>
        <v>106.40000000002328</v>
      </c>
      <c r="N1448" s="6" t="s">
        <v>15</v>
      </c>
      <c r="P1448" s="6" t="s">
        <v>16</v>
      </c>
      <c r="Q1448">
        <f t="shared" si="113"/>
        <v>2023</v>
      </c>
    </row>
    <row r="1449" spans="1:17" x14ac:dyDescent="0.3">
      <c r="A1449" s="6">
        <v>1447</v>
      </c>
      <c r="B1449" s="6">
        <v>453</v>
      </c>
      <c r="C1449" t="s">
        <v>22</v>
      </c>
      <c r="D1449" t="s">
        <v>14</v>
      </c>
      <c r="E1449" s="1">
        <v>44283.869444444441</v>
      </c>
      <c r="F1449" s="1">
        <v>44283.938194444447</v>
      </c>
      <c r="G1449" s="1">
        <v>44289.67083333333</v>
      </c>
      <c r="H1449">
        <v>48</v>
      </c>
      <c r="I1449">
        <v>150</v>
      </c>
      <c r="J1449" s="7">
        <f t="shared" si="110"/>
        <v>1.6500000001396984</v>
      </c>
      <c r="K1449" s="6" t="str">
        <f t="shared" si="112"/>
        <v>Yes</v>
      </c>
      <c r="L1449" s="2">
        <f t="shared" si="114"/>
        <v>0.71072727272727276</v>
      </c>
      <c r="M1449" s="7">
        <f t="shared" si="111"/>
        <v>139.23333333333721</v>
      </c>
      <c r="N1449" s="6" t="s">
        <v>15</v>
      </c>
      <c r="P1449" s="6" t="s">
        <v>16</v>
      </c>
      <c r="Q1449">
        <f t="shared" si="113"/>
        <v>2021</v>
      </c>
    </row>
    <row r="1450" spans="1:17" x14ac:dyDescent="0.3">
      <c r="A1450" s="6">
        <v>1448</v>
      </c>
      <c r="B1450" s="6">
        <v>251</v>
      </c>
      <c r="C1450" t="s">
        <v>13</v>
      </c>
      <c r="D1450" t="s">
        <v>14</v>
      </c>
      <c r="E1450" s="1">
        <v>45355.026388888888</v>
      </c>
      <c r="F1450" s="1">
        <v>45355.714583333334</v>
      </c>
      <c r="G1450" s="1">
        <v>45358.070833333331</v>
      </c>
      <c r="H1450">
        <v>48</v>
      </c>
      <c r="I1450">
        <v>150</v>
      </c>
      <c r="J1450" s="7">
        <f t="shared" si="110"/>
        <v>16.516666666720994</v>
      </c>
      <c r="K1450" s="6" t="str">
        <f t="shared" si="112"/>
        <v>Yes</v>
      </c>
      <c r="L1450" s="2">
        <f t="shared" si="114"/>
        <v>0.71063636363636362</v>
      </c>
      <c r="M1450" s="7">
        <f t="shared" si="111"/>
        <v>73.066666666651145</v>
      </c>
      <c r="N1450" s="6" t="s">
        <v>15</v>
      </c>
      <c r="P1450" s="6" t="s">
        <v>16</v>
      </c>
      <c r="Q1450">
        <f t="shared" si="113"/>
        <v>2024</v>
      </c>
    </row>
    <row r="1451" spans="1:17" x14ac:dyDescent="0.3">
      <c r="A1451" s="6">
        <v>1449</v>
      </c>
      <c r="B1451" s="6">
        <v>486</v>
      </c>
      <c r="C1451" t="s">
        <v>22</v>
      </c>
      <c r="D1451" t="s">
        <v>14</v>
      </c>
      <c r="E1451" s="1">
        <v>44644.109722222223</v>
      </c>
      <c r="F1451" s="1">
        <v>44645.813888888886</v>
      </c>
      <c r="G1451" s="1">
        <v>44648.326388888891</v>
      </c>
      <c r="H1451">
        <v>48</v>
      </c>
      <c r="I1451">
        <v>150</v>
      </c>
      <c r="J1451" s="7">
        <f t="shared" si="110"/>
        <v>40.899999999906868</v>
      </c>
      <c r="K1451" s="6" t="str">
        <f t="shared" si="112"/>
        <v>Yes</v>
      </c>
      <c r="L1451" s="2">
        <f t="shared" si="114"/>
        <v>0.71054545454545459</v>
      </c>
      <c r="M1451" s="7">
        <f t="shared" si="111"/>
        <v>101.20000000001164</v>
      </c>
      <c r="N1451" s="6" t="s">
        <v>15</v>
      </c>
      <c r="P1451" s="6" t="s">
        <v>16</v>
      </c>
      <c r="Q1451">
        <f t="shared" si="113"/>
        <v>2022</v>
      </c>
    </row>
    <row r="1452" spans="1:17" x14ac:dyDescent="0.3">
      <c r="A1452" s="6">
        <v>1450</v>
      </c>
      <c r="B1452" s="6">
        <v>280</v>
      </c>
      <c r="C1452" t="s">
        <v>22</v>
      </c>
      <c r="D1452" t="s">
        <v>18</v>
      </c>
      <c r="E1452" s="1">
        <v>44993.993055555555</v>
      </c>
      <c r="F1452" s="1">
        <v>44994.155555555553</v>
      </c>
      <c r="G1452" s="1">
        <v>44994.289583333331</v>
      </c>
      <c r="H1452">
        <v>15</v>
      </c>
      <c r="I1452">
        <v>40</v>
      </c>
      <c r="J1452" s="7">
        <f t="shared" si="110"/>
        <v>3.8999999999650754</v>
      </c>
      <c r="K1452" s="6" t="str">
        <f t="shared" si="112"/>
        <v>Yes</v>
      </c>
      <c r="L1452" s="2">
        <f t="shared" si="114"/>
        <v>0.71045454545454545</v>
      </c>
      <c r="M1452" s="7">
        <f t="shared" si="111"/>
        <v>7.1166666666395031</v>
      </c>
      <c r="N1452" s="6" t="s">
        <v>15</v>
      </c>
      <c r="P1452" s="6" t="s">
        <v>16</v>
      </c>
      <c r="Q1452">
        <f t="shared" si="113"/>
        <v>2023</v>
      </c>
    </row>
    <row r="1453" spans="1:17" x14ac:dyDescent="0.3">
      <c r="A1453" s="6">
        <v>1451</v>
      </c>
      <c r="B1453" s="6">
        <v>134</v>
      </c>
      <c r="C1453" t="s">
        <v>19</v>
      </c>
      <c r="D1453" t="s">
        <v>18</v>
      </c>
      <c r="E1453" s="1">
        <v>43903.407638888886</v>
      </c>
      <c r="F1453" s="1">
        <v>43904.277083333334</v>
      </c>
      <c r="G1453" s="1">
        <v>43905.254861111112</v>
      </c>
      <c r="H1453">
        <v>15</v>
      </c>
      <c r="I1453">
        <v>40</v>
      </c>
      <c r="J1453" s="7">
        <f t="shared" si="110"/>
        <v>20.866666666755918</v>
      </c>
      <c r="K1453" s="6" t="str">
        <f t="shared" si="112"/>
        <v>NO</v>
      </c>
      <c r="L1453" s="2">
        <f t="shared" si="114"/>
        <v>0.71036363636363631</v>
      </c>
      <c r="M1453" s="7">
        <f t="shared" si="111"/>
        <v>44.333333333430346</v>
      </c>
      <c r="N1453" s="6" t="s">
        <v>15</v>
      </c>
      <c r="P1453" s="6" t="s">
        <v>17</v>
      </c>
      <c r="Q1453">
        <f t="shared" si="113"/>
        <v>2020</v>
      </c>
    </row>
    <row r="1454" spans="1:17" x14ac:dyDescent="0.3">
      <c r="A1454" s="6">
        <v>1452</v>
      </c>
      <c r="B1454" s="6">
        <v>75</v>
      </c>
      <c r="C1454" t="s">
        <v>13</v>
      </c>
      <c r="D1454" t="s">
        <v>14</v>
      </c>
      <c r="E1454" s="1">
        <v>44517.109722222223</v>
      </c>
      <c r="F1454" s="1">
        <v>44518.009027777778</v>
      </c>
      <c r="G1454" s="1">
        <v>44522.45416666667</v>
      </c>
      <c r="H1454">
        <v>48</v>
      </c>
      <c r="I1454">
        <v>150</v>
      </c>
      <c r="J1454" s="7">
        <f t="shared" si="110"/>
        <v>21.583333333313931</v>
      </c>
      <c r="K1454" s="6" t="str">
        <f t="shared" si="112"/>
        <v>Yes</v>
      </c>
      <c r="L1454" s="2">
        <f t="shared" si="114"/>
        <v>0.71036363636363631</v>
      </c>
      <c r="M1454" s="7">
        <f t="shared" si="111"/>
        <v>128.26666666672099</v>
      </c>
      <c r="N1454" s="6" t="s">
        <v>15</v>
      </c>
      <c r="P1454" s="6" t="s">
        <v>16</v>
      </c>
      <c r="Q1454">
        <f t="shared" si="113"/>
        <v>2021</v>
      </c>
    </row>
    <row r="1455" spans="1:17" x14ac:dyDescent="0.3">
      <c r="A1455" s="6">
        <v>1453</v>
      </c>
      <c r="B1455" s="6">
        <v>533</v>
      </c>
      <c r="C1455" t="s">
        <v>19</v>
      </c>
      <c r="D1455" t="s">
        <v>20</v>
      </c>
      <c r="E1455" s="1">
        <v>45009.954861111109</v>
      </c>
      <c r="F1455" s="1">
        <v>45009.970138888886</v>
      </c>
      <c r="G1455" s="1">
        <v>45010.244444444441</v>
      </c>
      <c r="H1455">
        <v>5</v>
      </c>
      <c r="I1455">
        <v>24</v>
      </c>
      <c r="J1455" s="7">
        <f t="shared" si="110"/>
        <v>0.36666666663950309</v>
      </c>
      <c r="K1455" s="6" t="str">
        <f t="shared" si="112"/>
        <v>Yes</v>
      </c>
      <c r="L1455" s="2">
        <f t="shared" si="114"/>
        <v>0.71027272727272728</v>
      </c>
      <c r="M1455" s="7">
        <f t="shared" si="111"/>
        <v>6.9499999999534339</v>
      </c>
      <c r="N1455" s="6" t="s">
        <v>15</v>
      </c>
      <c r="P1455" s="6" t="s">
        <v>16</v>
      </c>
      <c r="Q1455">
        <f t="shared" si="113"/>
        <v>2023</v>
      </c>
    </row>
    <row r="1456" spans="1:17" x14ac:dyDescent="0.3">
      <c r="A1456" s="6">
        <v>1454</v>
      </c>
      <c r="B1456" s="6">
        <v>361</v>
      </c>
      <c r="C1456" t="s">
        <v>19</v>
      </c>
      <c r="D1456" t="s">
        <v>20</v>
      </c>
      <c r="E1456" s="1">
        <v>43903.709722222222</v>
      </c>
      <c r="F1456" s="1">
        <v>43903.745138888888</v>
      </c>
      <c r="G1456" s="1">
        <v>43903.902777777781</v>
      </c>
      <c r="H1456">
        <v>5</v>
      </c>
      <c r="I1456">
        <v>24</v>
      </c>
      <c r="J1456" s="7">
        <f t="shared" si="110"/>
        <v>0.84999999997671694</v>
      </c>
      <c r="K1456" s="6" t="str">
        <f t="shared" si="112"/>
        <v>Yes</v>
      </c>
      <c r="L1456" s="2">
        <f t="shared" si="114"/>
        <v>0.71018181818181814</v>
      </c>
      <c r="M1456" s="7">
        <f t="shared" si="111"/>
        <v>4.6333333334187046</v>
      </c>
      <c r="N1456" s="6" t="s">
        <v>15</v>
      </c>
      <c r="P1456" s="6" t="s">
        <v>16</v>
      </c>
      <c r="Q1456">
        <f t="shared" si="113"/>
        <v>2020</v>
      </c>
    </row>
    <row r="1457" spans="1:17" x14ac:dyDescent="0.3">
      <c r="A1457" s="6">
        <v>1455</v>
      </c>
      <c r="B1457" s="6">
        <v>185</v>
      </c>
      <c r="C1457" t="s">
        <v>13</v>
      </c>
      <c r="D1457" t="s">
        <v>20</v>
      </c>
      <c r="E1457" s="1">
        <v>45314.330555555556</v>
      </c>
      <c r="F1457" s="1">
        <v>45314.375</v>
      </c>
      <c r="G1457" s="1">
        <v>45314.490972222222</v>
      </c>
      <c r="H1457">
        <v>5</v>
      </c>
      <c r="I1457">
        <v>24</v>
      </c>
      <c r="J1457" s="7">
        <f t="shared" si="110"/>
        <v>1.0666666666511446</v>
      </c>
      <c r="K1457" s="6" t="str">
        <f t="shared" si="112"/>
        <v>Yes</v>
      </c>
      <c r="L1457" s="2">
        <f t="shared" si="114"/>
        <v>0.71009090909090911</v>
      </c>
      <c r="M1457" s="7">
        <f t="shared" si="111"/>
        <v>3.8499999999767169</v>
      </c>
      <c r="N1457" s="6" t="s">
        <v>15</v>
      </c>
      <c r="P1457" s="6" t="s">
        <v>16</v>
      </c>
      <c r="Q1457">
        <f t="shared" si="113"/>
        <v>2024</v>
      </c>
    </row>
    <row r="1458" spans="1:17" x14ac:dyDescent="0.3">
      <c r="A1458" s="6">
        <v>1456</v>
      </c>
      <c r="B1458" s="6">
        <v>352</v>
      </c>
      <c r="C1458" t="s">
        <v>13</v>
      </c>
      <c r="D1458" t="s">
        <v>14</v>
      </c>
      <c r="E1458" s="1">
        <v>45517.09375</v>
      </c>
      <c r="F1458" s="1">
        <v>45518.913194444445</v>
      </c>
      <c r="G1458" s="1">
        <v>45522.059027777781</v>
      </c>
      <c r="H1458">
        <v>48</v>
      </c>
      <c r="I1458">
        <v>150</v>
      </c>
      <c r="J1458" s="7">
        <f t="shared" si="110"/>
        <v>43.666666666686069</v>
      </c>
      <c r="K1458" s="6" t="str">
        <f t="shared" si="112"/>
        <v>Yes</v>
      </c>
      <c r="L1458" s="2">
        <f t="shared" si="114"/>
        <v>0.71</v>
      </c>
      <c r="M1458" s="7">
        <f t="shared" si="111"/>
        <v>119.16666666674428</v>
      </c>
      <c r="N1458" s="6" t="s">
        <v>15</v>
      </c>
      <c r="P1458" s="6" t="s">
        <v>16</v>
      </c>
      <c r="Q1458">
        <f t="shared" si="113"/>
        <v>2024</v>
      </c>
    </row>
    <row r="1459" spans="1:17" x14ac:dyDescent="0.3">
      <c r="A1459" s="6">
        <v>1457</v>
      </c>
      <c r="B1459" s="6">
        <v>193</v>
      </c>
      <c r="C1459" t="s">
        <v>19</v>
      </c>
      <c r="D1459" t="s">
        <v>20</v>
      </c>
      <c r="E1459" s="1">
        <v>45333.272222222222</v>
      </c>
      <c r="F1459" s="1">
        <v>45333.295138888891</v>
      </c>
      <c r="G1459" s="1">
        <v>45333.981249999997</v>
      </c>
      <c r="H1459">
        <v>5</v>
      </c>
      <c r="I1459">
        <v>24</v>
      </c>
      <c r="J1459" s="7">
        <f t="shared" si="110"/>
        <v>0.55000000004656613</v>
      </c>
      <c r="K1459" s="6" t="str">
        <f t="shared" si="112"/>
        <v>Yes</v>
      </c>
      <c r="L1459" s="2">
        <f t="shared" si="114"/>
        <v>0.70990909090909093</v>
      </c>
      <c r="M1459" s="7">
        <f t="shared" si="111"/>
        <v>17.016666666604578</v>
      </c>
      <c r="N1459" s="6" t="s">
        <v>15</v>
      </c>
      <c r="P1459" s="6" t="s">
        <v>16</v>
      </c>
      <c r="Q1459">
        <f t="shared" si="113"/>
        <v>2024</v>
      </c>
    </row>
    <row r="1460" spans="1:17" x14ac:dyDescent="0.3">
      <c r="A1460" s="6">
        <v>1458</v>
      </c>
      <c r="B1460" s="6">
        <v>842</v>
      </c>
      <c r="C1460" t="s">
        <v>22</v>
      </c>
      <c r="D1460" t="s">
        <v>20</v>
      </c>
      <c r="E1460" s="1">
        <v>45402.379166666666</v>
      </c>
      <c r="F1460" s="1">
        <v>45402.570833333331</v>
      </c>
      <c r="G1460" s="1">
        <v>45402.816666666666</v>
      </c>
      <c r="H1460">
        <v>5</v>
      </c>
      <c r="I1460">
        <v>24</v>
      </c>
      <c r="J1460" s="7">
        <f t="shared" si="110"/>
        <v>4.5999999999767169</v>
      </c>
      <c r="K1460" s="6" t="str">
        <f t="shared" si="112"/>
        <v>Yes</v>
      </c>
      <c r="L1460" s="2">
        <f t="shared" si="114"/>
        <v>0.70981818181818179</v>
      </c>
      <c r="M1460" s="7">
        <f t="shared" si="111"/>
        <v>10.5</v>
      </c>
      <c r="N1460" s="6" t="s">
        <v>15</v>
      </c>
      <c r="P1460" s="6" t="s">
        <v>16</v>
      </c>
      <c r="Q1460">
        <f t="shared" si="113"/>
        <v>2024</v>
      </c>
    </row>
    <row r="1461" spans="1:17" x14ac:dyDescent="0.3">
      <c r="A1461" s="6">
        <v>1459</v>
      </c>
      <c r="B1461" s="6">
        <v>601</v>
      </c>
      <c r="C1461" t="s">
        <v>13</v>
      </c>
      <c r="D1461" t="s">
        <v>20</v>
      </c>
      <c r="E1461" s="1">
        <v>44698.96875</v>
      </c>
      <c r="F1461" s="1">
        <v>44699.081250000003</v>
      </c>
      <c r="G1461" s="1">
        <v>44699.599305555559</v>
      </c>
      <c r="H1461">
        <v>5</v>
      </c>
      <c r="I1461">
        <v>24</v>
      </c>
      <c r="J1461" s="7">
        <f t="shared" si="110"/>
        <v>2.7000000000698492</v>
      </c>
      <c r="K1461" s="6" t="str">
        <f t="shared" si="112"/>
        <v>Yes</v>
      </c>
      <c r="L1461" s="2">
        <f t="shared" si="114"/>
        <v>0.70972727272727276</v>
      </c>
      <c r="M1461" s="7">
        <f t="shared" si="111"/>
        <v>15.133333333418705</v>
      </c>
      <c r="N1461" s="6" t="s">
        <v>15</v>
      </c>
      <c r="P1461" s="6" t="s">
        <v>16</v>
      </c>
      <c r="Q1461">
        <f t="shared" si="113"/>
        <v>2022</v>
      </c>
    </row>
    <row r="1462" spans="1:17" x14ac:dyDescent="0.3">
      <c r="A1462" s="6">
        <v>1460</v>
      </c>
      <c r="B1462" s="6">
        <v>139</v>
      </c>
      <c r="C1462" t="s">
        <v>22</v>
      </c>
      <c r="D1462" t="s">
        <v>14</v>
      </c>
      <c r="E1462" s="1">
        <v>45210.568055555559</v>
      </c>
      <c r="F1462" s="1">
        <v>45210.578472222223</v>
      </c>
      <c r="G1462" s="1">
        <v>45213.368750000001</v>
      </c>
      <c r="H1462">
        <v>48</v>
      </c>
      <c r="I1462">
        <v>150</v>
      </c>
      <c r="J1462" s="7">
        <f t="shared" si="110"/>
        <v>0.24999999994179234</v>
      </c>
      <c r="K1462" s="6" t="str">
        <f t="shared" si="112"/>
        <v>Yes</v>
      </c>
      <c r="L1462" s="2">
        <f t="shared" si="114"/>
        <v>0.70963636363636362</v>
      </c>
      <c r="M1462" s="7">
        <f t="shared" si="111"/>
        <v>67.21666666661622</v>
      </c>
      <c r="N1462" s="6" t="s">
        <v>15</v>
      </c>
      <c r="P1462" s="6" t="s">
        <v>16</v>
      </c>
      <c r="Q1462">
        <f t="shared" si="113"/>
        <v>2023</v>
      </c>
    </row>
    <row r="1463" spans="1:17" x14ac:dyDescent="0.3">
      <c r="A1463" s="6">
        <v>1461</v>
      </c>
      <c r="B1463" s="6">
        <v>57</v>
      </c>
      <c r="C1463" t="s">
        <v>13</v>
      </c>
      <c r="D1463" t="s">
        <v>20</v>
      </c>
      <c r="E1463" s="1">
        <v>45438.974999999999</v>
      </c>
      <c r="F1463" s="1">
        <v>45439.166666666664</v>
      </c>
      <c r="G1463" s="1">
        <v>45439.739583333336</v>
      </c>
      <c r="H1463">
        <v>5</v>
      </c>
      <c r="I1463">
        <v>24</v>
      </c>
      <c r="J1463" s="7">
        <f t="shared" si="110"/>
        <v>4.5999999999767169</v>
      </c>
      <c r="K1463" s="6" t="str">
        <f t="shared" si="112"/>
        <v>Yes</v>
      </c>
      <c r="L1463" s="2">
        <f t="shared" si="114"/>
        <v>0.70954545454545459</v>
      </c>
      <c r="M1463" s="7">
        <f t="shared" si="111"/>
        <v>18.350000000093132</v>
      </c>
      <c r="N1463" s="6" t="s">
        <v>15</v>
      </c>
      <c r="P1463" s="6" t="s">
        <v>16</v>
      </c>
      <c r="Q1463">
        <f t="shared" si="113"/>
        <v>2024</v>
      </c>
    </row>
    <row r="1464" spans="1:17" x14ac:dyDescent="0.3">
      <c r="A1464" s="6">
        <v>1462</v>
      </c>
      <c r="B1464" s="6">
        <v>983</v>
      </c>
      <c r="C1464" t="s">
        <v>19</v>
      </c>
      <c r="D1464" t="s">
        <v>18</v>
      </c>
      <c r="E1464" s="1">
        <v>44625.943055555559</v>
      </c>
      <c r="F1464" s="1">
        <v>44626.412499999999</v>
      </c>
      <c r="G1464" s="1">
        <v>44628.038888888892</v>
      </c>
      <c r="H1464">
        <v>15</v>
      </c>
      <c r="I1464">
        <v>40</v>
      </c>
      <c r="J1464" s="7">
        <f t="shared" si="110"/>
        <v>11.266666666546371</v>
      </c>
      <c r="K1464" s="6" t="str">
        <f t="shared" si="112"/>
        <v>Yes</v>
      </c>
      <c r="L1464" s="2">
        <f t="shared" si="114"/>
        <v>0.70945454545454545</v>
      </c>
      <c r="M1464" s="7">
        <f t="shared" si="111"/>
        <v>50.299999999988358</v>
      </c>
      <c r="N1464" s="6" t="s">
        <v>15</v>
      </c>
      <c r="P1464" s="6" t="s">
        <v>16</v>
      </c>
      <c r="Q1464">
        <f t="shared" si="113"/>
        <v>2022</v>
      </c>
    </row>
    <row r="1465" spans="1:17" x14ac:dyDescent="0.3">
      <c r="A1465" s="6">
        <v>1463</v>
      </c>
      <c r="B1465" s="6">
        <v>911</v>
      </c>
      <c r="C1465" t="s">
        <v>13</v>
      </c>
      <c r="D1465" t="s">
        <v>20</v>
      </c>
      <c r="E1465" s="1">
        <v>45649.307638888888</v>
      </c>
      <c r="F1465" s="1">
        <v>45649.614583333336</v>
      </c>
      <c r="G1465" s="1">
        <v>45650.399305555555</v>
      </c>
      <c r="H1465">
        <v>5</v>
      </c>
      <c r="I1465">
        <v>24</v>
      </c>
      <c r="J1465" s="7">
        <f t="shared" si="110"/>
        <v>7.3666666667559184</v>
      </c>
      <c r="K1465" s="6" t="str">
        <f t="shared" si="112"/>
        <v>NO</v>
      </c>
      <c r="L1465" s="2">
        <f t="shared" si="114"/>
        <v>0.70936363636363642</v>
      </c>
      <c r="M1465" s="7">
        <f t="shared" si="111"/>
        <v>26.200000000011642</v>
      </c>
      <c r="N1465" s="6" t="s">
        <v>15</v>
      </c>
      <c r="P1465" s="6" t="s">
        <v>17</v>
      </c>
      <c r="Q1465">
        <f t="shared" si="113"/>
        <v>2024</v>
      </c>
    </row>
    <row r="1466" spans="1:17" x14ac:dyDescent="0.3">
      <c r="A1466" s="6">
        <v>1464</v>
      </c>
      <c r="B1466" s="6">
        <v>458</v>
      </c>
      <c r="C1466" t="s">
        <v>19</v>
      </c>
      <c r="D1466" t="s">
        <v>14</v>
      </c>
      <c r="E1466" s="1">
        <v>44263.279166666667</v>
      </c>
      <c r="F1466" s="1">
        <v>44264.699305555558</v>
      </c>
      <c r="G1466" s="1">
        <v>44269.677777777775</v>
      </c>
      <c r="H1466">
        <v>48</v>
      </c>
      <c r="I1466">
        <v>150</v>
      </c>
      <c r="J1466" s="7">
        <f t="shared" si="110"/>
        <v>34.083333333372138</v>
      </c>
      <c r="K1466" s="6" t="str">
        <f t="shared" si="112"/>
        <v>Yes</v>
      </c>
      <c r="L1466" s="2">
        <f t="shared" si="114"/>
        <v>0.70936363636363642</v>
      </c>
      <c r="M1466" s="7">
        <f t="shared" si="111"/>
        <v>153.56666666659294</v>
      </c>
      <c r="N1466" s="6" t="s">
        <v>15</v>
      </c>
      <c r="P1466" s="6" t="s">
        <v>16</v>
      </c>
      <c r="Q1466">
        <f t="shared" si="113"/>
        <v>2021</v>
      </c>
    </row>
    <row r="1467" spans="1:17" x14ac:dyDescent="0.3">
      <c r="A1467" s="6">
        <v>1465</v>
      </c>
      <c r="B1467" s="6">
        <v>894</v>
      </c>
      <c r="C1467" t="s">
        <v>22</v>
      </c>
      <c r="D1467" t="s">
        <v>14</v>
      </c>
      <c r="E1467" s="1">
        <v>45392.775000000001</v>
      </c>
      <c r="F1467" s="1">
        <v>45393.776388888888</v>
      </c>
      <c r="G1467" s="1">
        <v>45398.853472222225</v>
      </c>
      <c r="H1467">
        <v>48</v>
      </c>
      <c r="I1467">
        <v>150</v>
      </c>
      <c r="J1467" s="7">
        <f t="shared" si="110"/>
        <v>24.033333333267365</v>
      </c>
      <c r="K1467" s="6" t="str">
        <f t="shared" si="112"/>
        <v>Yes</v>
      </c>
      <c r="L1467" s="2">
        <f t="shared" si="114"/>
        <v>0.70927272727272728</v>
      </c>
      <c r="M1467" s="7">
        <f t="shared" si="111"/>
        <v>145.8833333333605</v>
      </c>
      <c r="N1467" s="6" t="s">
        <v>15</v>
      </c>
      <c r="P1467" s="6" t="s">
        <v>16</v>
      </c>
      <c r="Q1467">
        <f t="shared" si="113"/>
        <v>2024</v>
      </c>
    </row>
    <row r="1468" spans="1:17" x14ac:dyDescent="0.3">
      <c r="A1468" s="6">
        <v>1466</v>
      </c>
      <c r="B1468" s="6">
        <v>233</v>
      </c>
      <c r="C1468" t="s">
        <v>22</v>
      </c>
      <c r="D1468" t="s">
        <v>20</v>
      </c>
      <c r="E1468" s="1">
        <v>45649.949305555558</v>
      </c>
      <c r="F1468" s="1">
        <v>45650.103472222225</v>
      </c>
      <c r="G1468" s="1">
        <v>45650.435416666667</v>
      </c>
      <c r="H1468">
        <v>5</v>
      </c>
      <c r="I1468">
        <v>24</v>
      </c>
      <c r="J1468" s="7">
        <f t="shared" si="110"/>
        <v>3.7000000000116415</v>
      </c>
      <c r="K1468" s="6" t="str">
        <f t="shared" si="112"/>
        <v>Yes</v>
      </c>
      <c r="L1468" s="2">
        <f t="shared" si="114"/>
        <v>0.70918181818181814</v>
      </c>
      <c r="M1468" s="7">
        <f t="shared" si="111"/>
        <v>11.666666666627862</v>
      </c>
      <c r="N1468" s="6" t="s">
        <v>15</v>
      </c>
      <c r="P1468" s="6" t="s">
        <v>16</v>
      </c>
      <c r="Q1468">
        <f t="shared" si="113"/>
        <v>2024</v>
      </c>
    </row>
    <row r="1469" spans="1:17" x14ac:dyDescent="0.3">
      <c r="A1469" s="6">
        <v>1467</v>
      </c>
      <c r="B1469" s="6">
        <v>822</v>
      </c>
      <c r="C1469" t="s">
        <v>13</v>
      </c>
      <c r="D1469" t="s">
        <v>18</v>
      </c>
      <c r="E1469" s="1">
        <v>45543.907638888886</v>
      </c>
      <c r="F1469" s="1">
        <v>45543.982638888891</v>
      </c>
      <c r="G1469" s="1">
        <v>45546.388888888891</v>
      </c>
      <c r="H1469">
        <v>15</v>
      </c>
      <c r="I1469">
        <v>40</v>
      </c>
      <c r="J1469" s="7">
        <f t="shared" si="110"/>
        <v>1.8000000001047738</v>
      </c>
      <c r="K1469" s="6" t="str">
        <f t="shared" si="112"/>
        <v>Yes</v>
      </c>
      <c r="L1469" s="2">
        <f t="shared" si="114"/>
        <v>0.70909090909090911</v>
      </c>
      <c r="M1469" s="7">
        <f t="shared" si="111"/>
        <v>59.550000000104774</v>
      </c>
      <c r="N1469" s="6" t="s">
        <v>15</v>
      </c>
      <c r="P1469" s="6" t="s">
        <v>16</v>
      </c>
      <c r="Q1469">
        <f t="shared" si="113"/>
        <v>2024</v>
      </c>
    </row>
    <row r="1470" spans="1:17" x14ac:dyDescent="0.3">
      <c r="A1470" s="6">
        <v>1468</v>
      </c>
      <c r="B1470" s="6">
        <v>37</v>
      </c>
      <c r="C1470" t="s">
        <v>13</v>
      </c>
      <c r="D1470" t="s">
        <v>18</v>
      </c>
      <c r="E1470" s="1">
        <v>44886.047222222223</v>
      </c>
      <c r="F1470" s="1">
        <v>44886.209027777775</v>
      </c>
      <c r="G1470" s="1">
        <v>44887.904166666667</v>
      </c>
      <c r="H1470">
        <v>15</v>
      </c>
      <c r="I1470">
        <v>40</v>
      </c>
      <c r="J1470" s="7">
        <f t="shared" si="110"/>
        <v>3.8833333332440816</v>
      </c>
      <c r="K1470" s="6" t="str">
        <f t="shared" si="112"/>
        <v>Yes</v>
      </c>
      <c r="L1470" s="2">
        <f t="shared" si="114"/>
        <v>0.70899999999999996</v>
      </c>
      <c r="M1470" s="7">
        <f t="shared" si="111"/>
        <v>44.566666666651145</v>
      </c>
      <c r="N1470" s="6" t="s">
        <v>15</v>
      </c>
      <c r="P1470" s="6" t="s">
        <v>16</v>
      </c>
      <c r="Q1470">
        <f t="shared" si="113"/>
        <v>2022</v>
      </c>
    </row>
    <row r="1471" spans="1:17" x14ac:dyDescent="0.3">
      <c r="A1471" s="6">
        <v>1469</v>
      </c>
      <c r="B1471" s="6">
        <v>983</v>
      </c>
      <c r="C1471" t="s">
        <v>19</v>
      </c>
      <c r="D1471" t="s">
        <v>20</v>
      </c>
      <c r="E1471" s="1">
        <v>44996.140277777777</v>
      </c>
      <c r="F1471" s="1">
        <v>44996.427777777775</v>
      </c>
      <c r="G1471" s="1">
        <v>44997.272222222222</v>
      </c>
      <c r="H1471">
        <v>5</v>
      </c>
      <c r="I1471">
        <v>24</v>
      </c>
      <c r="J1471" s="7">
        <f t="shared" si="110"/>
        <v>6.8999999999650754</v>
      </c>
      <c r="K1471" s="6" t="str">
        <f t="shared" si="112"/>
        <v>NO</v>
      </c>
      <c r="L1471" s="2">
        <f t="shared" si="114"/>
        <v>0.70890909090909093</v>
      </c>
      <c r="M1471" s="7">
        <f t="shared" si="111"/>
        <v>27.166666666686069</v>
      </c>
      <c r="N1471" s="6" t="s">
        <v>15</v>
      </c>
      <c r="P1471" s="6" t="s">
        <v>17</v>
      </c>
      <c r="Q1471">
        <f t="shared" si="113"/>
        <v>2023</v>
      </c>
    </row>
    <row r="1472" spans="1:17" x14ac:dyDescent="0.3">
      <c r="A1472" s="6">
        <v>1470</v>
      </c>
      <c r="B1472" s="6">
        <v>736</v>
      </c>
      <c r="C1472" t="s">
        <v>19</v>
      </c>
      <c r="D1472" t="s">
        <v>21</v>
      </c>
      <c r="E1472" s="1">
        <v>44407.238194444442</v>
      </c>
      <c r="F1472" s="1">
        <v>44407.259027777778</v>
      </c>
      <c r="G1472" s="1">
        <v>44407.286111111112</v>
      </c>
      <c r="H1472">
        <v>1</v>
      </c>
      <c r="I1472">
        <v>8</v>
      </c>
      <c r="J1472" s="7">
        <f t="shared" si="110"/>
        <v>0.50000000005820766</v>
      </c>
      <c r="K1472" s="6" t="str">
        <f t="shared" si="112"/>
        <v>Yes</v>
      </c>
      <c r="L1472" s="2">
        <f t="shared" si="114"/>
        <v>0.70890909090909093</v>
      </c>
      <c r="M1472" s="7">
        <f t="shared" si="111"/>
        <v>1.1500000000814907</v>
      </c>
      <c r="N1472" s="6" t="s">
        <v>15</v>
      </c>
      <c r="P1472" s="6" t="s">
        <v>16</v>
      </c>
      <c r="Q1472">
        <f t="shared" si="113"/>
        <v>2021</v>
      </c>
    </row>
    <row r="1473" spans="1:17" x14ac:dyDescent="0.3">
      <c r="A1473" s="6">
        <v>1471</v>
      </c>
      <c r="B1473" s="6">
        <v>459</v>
      </c>
      <c r="C1473" t="s">
        <v>22</v>
      </c>
      <c r="D1473" t="s">
        <v>20</v>
      </c>
      <c r="E1473" s="1">
        <v>45535.988888888889</v>
      </c>
      <c r="F1473" s="1">
        <v>45536.00277777778</v>
      </c>
      <c r="G1473" s="1">
        <v>45536.09375</v>
      </c>
      <c r="H1473">
        <v>5</v>
      </c>
      <c r="I1473">
        <v>24</v>
      </c>
      <c r="J1473" s="7">
        <f t="shared" si="110"/>
        <v>0.33333333337213844</v>
      </c>
      <c r="K1473" s="6" t="str">
        <f t="shared" si="112"/>
        <v>Yes</v>
      </c>
      <c r="L1473" s="2">
        <f t="shared" si="114"/>
        <v>0.70881818181818179</v>
      </c>
      <c r="M1473" s="7">
        <f t="shared" si="111"/>
        <v>2.5166666666627862</v>
      </c>
      <c r="N1473" s="6" t="s">
        <v>15</v>
      </c>
      <c r="P1473" s="6" t="s">
        <v>16</v>
      </c>
      <c r="Q1473">
        <f t="shared" si="113"/>
        <v>2024</v>
      </c>
    </row>
    <row r="1474" spans="1:17" x14ac:dyDescent="0.3">
      <c r="A1474" s="6">
        <v>1472</v>
      </c>
      <c r="B1474" s="6">
        <v>390</v>
      </c>
      <c r="C1474" t="s">
        <v>13</v>
      </c>
      <c r="D1474" t="s">
        <v>14</v>
      </c>
      <c r="E1474" s="1">
        <v>44247.564583333333</v>
      </c>
      <c r="F1474" s="1">
        <v>44248.607638888891</v>
      </c>
      <c r="G1474" s="1">
        <v>44249.577777777777</v>
      </c>
      <c r="H1474">
        <v>48</v>
      </c>
      <c r="I1474">
        <v>150</v>
      </c>
      <c r="J1474" s="7">
        <f t="shared" si="110"/>
        <v>25.03333333338378</v>
      </c>
      <c r="K1474" s="6" t="str">
        <f t="shared" si="112"/>
        <v>Yes</v>
      </c>
      <c r="L1474" s="2">
        <f t="shared" si="114"/>
        <v>0.70872727272727276</v>
      </c>
      <c r="M1474" s="7">
        <f t="shared" si="111"/>
        <v>48.316666666651145</v>
      </c>
      <c r="N1474" s="6" t="s">
        <v>15</v>
      </c>
      <c r="P1474" s="6" t="s">
        <v>16</v>
      </c>
      <c r="Q1474">
        <f t="shared" si="113"/>
        <v>2021</v>
      </c>
    </row>
    <row r="1475" spans="1:17" x14ac:dyDescent="0.3">
      <c r="A1475" s="6">
        <v>1473</v>
      </c>
      <c r="B1475" s="6">
        <v>481</v>
      </c>
      <c r="C1475" t="s">
        <v>19</v>
      </c>
      <c r="D1475" t="s">
        <v>20</v>
      </c>
      <c r="E1475" s="1">
        <v>44990.6875</v>
      </c>
      <c r="F1475" s="1">
        <v>44990.734027777777</v>
      </c>
      <c r="G1475" s="1">
        <v>44991.72152777778</v>
      </c>
      <c r="H1475">
        <v>5</v>
      </c>
      <c r="I1475">
        <v>24</v>
      </c>
      <c r="J1475" s="7">
        <f t="shared" ref="J1475:J1538" si="115">(F1475-E1475)*24</f>
        <v>1.1166666666395031</v>
      </c>
      <c r="K1475" s="6" t="str">
        <f t="shared" si="112"/>
        <v>Yes</v>
      </c>
      <c r="L1475" s="2">
        <f t="shared" si="114"/>
        <v>0.70863636363636362</v>
      </c>
      <c r="M1475" s="7">
        <f t="shared" ref="M1475:M1538" si="116">(G1475-E1475)*24</f>
        <v>24.816666666709352</v>
      </c>
      <c r="N1475" s="6" t="s">
        <v>15</v>
      </c>
      <c r="P1475" s="6" t="s">
        <v>16</v>
      </c>
      <c r="Q1475">
        <f t="shared" si="113"/>
        <v>2023</v>
      </c>
    </row>
    <row r="1476" spans="1:17" x14ac:dyDescent="0.3">
      <c r="A1476" s="6">
        <v>1474</v>
      </c>
      <c r="B1476" s="6">
        <v>227</v>
      </c>
      <c r="C1476" t="s">
        <v>19</v>
      </c>
      <c r="D1476" t="s">
        <v>20</v>
      </c>
      <c r="E1476" s="1">
        <v>45445.214583333334</v>
      </c>
      <c r="F1476" s="1">
        <v>45445.229166666664</v>
      </c>
      <c r="G1476" s="1">
        <v>45446.115277777775</v>
      </c>
      <c r="H1476">
        <v>5</v>
      </c>
      <c r="I1476">
        <v>24</v>
      </c>
      <c r="J1476" s="7">
        <f t="shared" si="115"/>
        <v>0.34999999991850927</v>
      </c>
      <c r="K1476" s="6" t="str">
        <f t="shared" ref="K1476:K1539" si="117">IF(J1476&lt;=H1476,"Yes","NO")</f>
        <v>Yes</v>
      </c>
      <c r="L1476" s="2">
        <f t="shared" si="114"/>
        <v>0.70854545454545459</v>
      </c>
      <c r="M1476" s="7">
        <f t="shared" si="116"/>
        <v>21.616666666581295</v>
      </c>
      <c r="N1476" s="6" t="s">
        <v>15</v>
      </c>
      <c r="P1476" s="6" t="s">
        <v>16</v>
      </c>
      <c r="Q1476">
        <f t="shared" ref="Q1476:Q1539" si="118">YEAR(E1476)</f>
        <v>2024</v>
      </c>
    </row>
    <row r="1477" spans="1:17" x14ac:dyDescent="0.3">
      <c r="A1477" s="6">
        <v>1475</v>
      </c>
      <c r="B1477" s="6">
        <v>701</v>
      </c>
      <c r="C1477" t="s">
        <v>22</v>
      </c>
      <c r="D1477" t="s">
        <v>14</v>
      </c>
      <c r="E1477" s="1">
        <v>45189.850694444445</v>
      </c>
      <c r="F1477" s="1">
        <v>45191.01458333333</v>
      </c>
      <c r="G1477" s="1">
        <v>45193.993750000001</v>
      </c>
      <c r="H1477">
        <v>48</v>
      </c>
      <c r="I1477">
        <v>150</v>
      </c>
      <c r="J1477" s="7">
        <f t="shared" si="115"/>
        <v>27.93333333323244</v>
      </c>
      <c r="K1477" s="6" t="str">
        <f t="shared" si="117"/>
        <v>Yes</v>
      </c>
      <c r="L1477" s="2">
        <f t="shared" ref="L1477:L1540" si="119">COUNTIF(K1477:K12476,"YES")/11000</f>
        <v>0.70845454545454545</v>
      </c>
      <c r="M1477" s="7">
        <f t="shared" si="116"/>
        <v>99.433333333348855</v>
      </c>
      <c r="N1477" s="6" t="s">
        <v>15</v>
      </c>
      <c r="P1477" s="6" t="s">
        <v>16</v>
      </c>
      <c r="Q1477">
        <f t="shared" si="118"/>
        <v>2023</v>
      </c>
    </row>
    <row r="1478" spans="1:17" x14ac:dyDescent="0.3">
      <c r="A1478" s="6">
        <v>1476</v>
      </c>
      <c r="B1478" s="6">
        <v>125</v>
      </c>
      <c r="C1478" t="s">
        <v>13</v>
      </c>
      <c r="D1478" t="s">
        <v>21</v>
      </c>
      <c r="E1478" s="1">
        <v>45335.634722222225</v>
      </c>
      <c r="F1478" s="1">
        <v>45335.655555555553</v>
      </c>
      <c r="G1478" s="1">
        <v>45335.763194444444</v>
      </c>
      <c r="H1478">
        <v>1</v>
      </c>
      <c r="I1478">
        <v>8</v>
      </c>
      <c r="J1478" s="7">
        <f t="shared" si="115"/>
        <v>0.49999999988358468</v>
      </c>
      <c r="K1478" s="6" t="str">
        <f t="shared" si="117"/>
        <v>Yes</v>
      </c>
      <c r="L1478" s="2">
        <f t="shared" si="119"/>
        <v>0.70836363636363642</v>
      </c>
      <c r="M1478" s="7">
        <f t="shared" si="116"/>
        <v>3.0833333332557231</v>
      </c>
      <c r="N1478" s="6" t="s">
        <v>15</v>
      </c>
      <c r="P1478" s="6" t="s">
        <v>16</v>
      </c>
      <c r="Q1478">
        <f t="shared" si="118"/>
        <v>2024</v>
      </c>
    </row>
    <row r="1479" spans="1:17" x14ac:dyDescent="0.3">
      <c r="A1479" s="6">
        <v>1477</v>
      </c>
      <c r="B1479" s="6">
        <v>313</v>
      </c>
      <c r="C1479" t="s">
        <v>19</v>
      </c>
      <c r="D1479" t="s">
        <v>14</v>
      </c>
      <c r="E1479" s="1">
        <v>44657.135416666664</v>
      </c>
      <c r="F1479" s="1">
        <v>44658.636111111111</v>
      </c>
      <c r="G1479" s="1">
        <v>44662.419444444444</v>
      </c>
      <c r="H1479">
        <v>48</v>
      </c>
      <c r="I1479">
        <v>150</v>
      </c>
      <c r="J1479" s="7">
        <f t="shared" si="115"/>
        <v>36.016666666720994</v>
      </c>
      <c r="K1479" s="6" t="str">
        <f t="shared" si="117"/>
        <v>Yes</v>
      </c>
      <c r="L1479" s="2">
        <f t="shared" si="119"/>
        <v>0.70827272727272728</v>
      </c>
      <c r="M1479" s="7">
        <f t="shared" si="116"/>
        <v>126.81666666670935</v>
      </c>
      <c r="N1479" s="6" t="s">
        <v>15</v>
      </c>
      <c r="P1479" s="6" t="s">
        <v>16</v>
      </c>
      <c r="Q1479">
        <f t="shared" si="118"/>
        <v>2022</v>
      </c>
    </row>
    <row r="1480" spans="1:17" x14ac:dyDescent="0.3">
      <c r="A1480" s="6">
        <v>1478</v>
      </c>
      <c r="B1480" s="6">
        <v>681</v>
      </c>
      <c r="C1480" t="s">
        <v>13</v>
      </c>
      <c r="D1480" t="s">
        <v>21</v>
      </c>
      <c r="E1480" s="1">
        <v>45137.222222222219</v>
      </c>
      <c r="F1480" s="1">
        <v>45137.254861111112</v>
      </c>
      <c r="G1480" s="1">
        <v>45137.331250000003</v>
      </c>
      <c r="H1480">
        <v>1</v>
      </c>
      <c r="I1480">
        <v>8</v>
      </c>
      <c r="J1480" s="7">
        <f t="shared" si="115"/>
        <v>0.78333333344198763</v>
      </c>
      <c r="K1480" s="6" t="str">
        <f t="shared" si="117"/>
        <v>Yes</v>
      </c>
      <c r="L1480" s="2">
        <f t="shared" si="119"/>
        <v>0.70818181818181813</v>
      </c>
      <c r="M1480" s="7">
        <f t="shared" si="116"/>
        <v>2.6166666668141261</v>
      </c>
      <c r="N1480" s="6" t="s">
        <v>15</v>
      </c>
      <c r="P1480" s="6" t="s">
        <v>16</v>
      </c>
      <c r="Q1480">
        <f t="shared" si="118"/>
        <v>2023</v>
      </c>
    </row>
    <row r="1481" spans="1:17" x14ac:dyDescent="0.3">
      <c r="A1481" s="6">
        <v>1479</v>
      </c>
      <c r="B1481" s="6">
        <v>741</v>
      </c>
      <c r="C1481" t="s">
        <v>22</v>
      </c>
      <c r="D1481" t="s">
        <v>14</v>
      </c>
      <c r="E1481" s="1">
        <v>44081.957638888889</v>
      </c>
      <c r="F1481" s="1">
        <v>44083.142361111109</v>
      </c>
      <c r="G1481" s="1">
        <v>44088.47152777778</v>
      </c>
      <c r="H1481">
        <v>48</v>
      </c>
      <c r="I1481">
        <v>150</v>
      </c>
      <c r="J1481" s="7">
        <f t="shared" si="115"/>
        <v>28.433333333290648</v>
      </c>
      <c r="K1481" s="6" t="str">
        <f t="shared" si="117"/>
        <v>Yes</v>
      </c>
      <c r="L1481" s="2">
        <f t="shared" si="119"/>
        <v>0.7080909090909091</v>
      </c>
      <c r="M1481" s="7">
        <f t="shared" si="116"/>
        <v>156.33333333337214</v>
      </c>
      <c r="N1481" s="6" t="s">
        <v>15</v>
      </c>
      <c r="P1481" s="6" t="s">
        <v>16</v>
      </c>
      <c r="Q1481">
        <f t="shared" si="118"/>
        <v>2020</v>
      </c>
    </row>
    <row r="1482" spans="1:17" x14ac:dyDescent="0.3">
      <c r="A1482" s="6">
        <v>1480</v>
      </c>
      <c r="B1482" s="6">
        <v>802</v>
      </c>
      <c r="C1482" t="s">
        <v>22</v>
      </c>
      <c r="D1482" t="s">
        <v>20</v>
      </c>
      <c r="E1482" s="1">
        <v>44941.274305555555</v>
      </c>
      <c r="F1482" s="1">
        <v>44941.45</v>
      </c>
      <c r="G1482" s="1">
        <v>44941.938194444447</v>
      </c>
      <c r="H1482">
        <v>5</v>
      </c>
      <c r="I1482">
        <v>24</v>
      </c>
      <c r="J1482" s="7">
        <f t="shared" si="115"/>
        <v>4.21666666661622</v>
      </c>
      <c r="K1482" s="6" t="str">
        <f t="shared" si="117"/>
        <v>Yes</v>
      </c>
      <c r="L1482" s="2">
        <f t="shared" si="119"/>
        <v>0.70799999999999996</v>
      </c>
      <c r="M1482" s="7">
        <f t="shared" si="116"/>
        <v>15.933333333407063</v>
      </c>
      <c r="N1482" s="6" t="s">
        <v>15</v>
      </c>
      <c r="P1482" s="6" t="s">
        <v>16</v>
      </c>
      <c r="Q1482">
        <f t="shared" si="118"/>
        <v>2023</v>
      </c>
    </row>
    <row r="1483" spans="1:17" x14ac:dyDescent="0.3">
      <c r="A1483" s="6">
        <v>1481</v>
      </c>
      <c r="B1483" s="6">
        <v>373</v>
      </c>
      <c r="C1483" t="s">
        <v>19</v>
      </c>
      <c r="D1483" t="s">
        <v>21</v>
      </c>
      <c r="E1483" s="1">
        <v>44323.655555555553</v>
      </c>
      <c r="F1483" s="1">
        <v>44323.697222222225</v>
      </c>
      <c r="G1483" s="1">
        <v>44323.949305555558</v>
      </c>
      <c r="H1483">
        <v>1</v>
      </c>
      <c r="I1483">
        <v>8</v>
      </c>
      <c r="J1483" s="7">
        <f t="shared" si="115"/>
        <v>1.0000000001164153</v>
      </c>
      <c r="K1483" s="6" t="str">
        <f t="shared" si="117"/>
        <v>NO</v>
      </c>
      <c r="L1483" s="2">
        <f t="shared" si="119"/>
        <v>0.70790909090909093</v>
      </c>
      <c r="M1483" s="7">
        <f t="shared" si="116"/>
        <v>7.0500000001047738</v>
      </c>
      <c r="N1483" s="6" t="s">
        <v>15</v>
      </c>
      <c r="P1483" s="6" t="s">
        <v>17</v>
      </c>
      <c r="Q1483">
        <f t="shared" si="118"/>
        <v>2021</v>
      </c>
    </row>
    <row r="1484" spans="1:17" x14ac:dyDescent="0.3">
      <c r="A1484" s="6">
        <v>1482</v>
      </c>
      <c r="B1484" s="6">
        <v>742</v>
      </c>
      <c r="C1484" t="s">
        <v>19</v>
      </c>
      <c r="D1484" t="s">
        <v>18</v>
      </c>
      <c r="E1484" s="1">
        <v>45101.85833333333</v>
      </c>
      <c r="F1484" s="1">
        <v>45102.525000000001</v>
      </c>
      <c r="G1484" s="1">
        <v>45103.301388888889</v>
      </c>
      <c r="H1484">
        <v>15</v>
      </c>
      <c r="I1484">
        <v>40</v>
      </c>
      <c r="J1484" s="7">
        <f t="shared" si="115"/>
        <v>16.000000000116415</v>
      </c>
      <c r="K1484" s="6" t="str">
        <f t="shared" si="117"/>
        <v>NO</v>
      </c>
      <c r="L1484" s="2">
        <f t="shared" si="119"/>
        <v>0.70790909090909093</v>
      </c>
      <c r="M1484" s="7">
        <f t="shared" si="116"/>
        <v>34.633333333418705</v>
      </c>
      <c r="N1484" s="6" t="s">
        <v>15</v>
      </c>
      <c r="P1484" s="6" t="s">
        <v>17</v>
      </c>
      <c r="Q1484">
        <f t="shared" si="118"/>
        <v>2023</v>
      </c>
    </row>
    <row r="1485" spans="1:17" x14ac:dyDescent="0.3">
      <c r="A1485" s="6">
        <v>1483</v>
      </c>
      <c r="B1485" s="6">
        <v>212</v>
      </c>
      <c r="C1485" t="s">
        <v>19</v>
      </c>
      <c r="D1485" t="s">
        <v>21</v>
      </c>
      <c r="E1485" s="1">
        <v>44573.175000000003</v>
      </c>
      <c r="F1485" s="1">
        <v>44573.203472222223</v>
      </c>
      <c r="G1485" s="1">
        <v>44573.509027777778</v>
      </c>
      <c r="H1485">
        <v>1</v>
      </c>
      <c r="I1485">
        <v>8</v>
      </c>
      <c r="J1485" s="7">
        <f t="shared" si="115"/>
        <v>0.68333333329064772</v>
      </c>
      <c r="K1485" s="6" t="str">
        <f t="shared" si="117"/>
        <v>Yes</v>
      </c>
      <c r="L1485" s="2">
        <f t="shared" si="119"/>
        <v>0.70790909090909093</v>
      </c>
      <c r="M1485" s="7">
        <f t="shared" si="116"/>
        <v>8.0166666666045785</v>
      </c>
      <c r="N1485" s="6" t="s">
        <v>15</v>
      </c>
      <c r="P1485" s="6" t="s">
        <v>16</v>
      </c>
      <c r="Q1485">
        <f t="shared" si="118"/>
        <v>2022</v>
      </c>
    </row>
    <row r="1486" spans="1:17" x14ac:dyDescent="0.3">
      <c r="A1486" s="6">
        <v>1484</v>
      </c>
      <c r="B1486" s="6">
        <v>506</v>
      </c>
      <c r="C1486" t="s">
        <v>13</v>
      </c>
      <c r="D1486" t="s">
        <v>21</v>
      </c>
      <c r="E1486" s="1">
        <v>45226.481944444444</v>
      </c>
      <c r="F1486" s="1">
        <v>45226.486111111109</v>
      </c>
      <c r="G1486" s="1">
        <v>45226.679861111108</v>
      </c>
      <c r="H1486">
        <v>1</v>
      </c>
      <c r="I1486">
        <v>8</v>
      </c>
      <c r="J1486" s="7">
        <f t="shared" si="115"/>
        <v>9.9999999976716936E-2</v>
      </c>
      <c r="K1486" s="6" t="str">
        <f t="shared" si="117"/>
        <v>Yes</v>
      </c>
      <c r="L1486" s="2">
        <f t="shared" si="119"/>
        <v>0.70781818181818179</v>
      </c>
      <c r="M1486" s="7">
        <f t="shared" si="116"/>
        <v>4.7499999999417923</v>
      </c>
      <c r="N1486" s="6" t="s">
        <v>15</v>
      </c>
      <c r="P1486" s="6" t="s">
        <v>16</v>
      </c>
      <c r="Q1486">
        <f t="shared" si="118"/>
        <v>2023</v>
      </c>
    </row>
    <row r="1487" spans="1:17" x14ac:dyDescent="0.3">
      <c r="A1487" s="6">
        <v>1485</v>
      </c>
      <c r="B1487" s="6">
        <v>835</v>
      </c>
      <c r="C1487" t="s">
        <v>22</v>
      </c>
      <c r="D1487" t="s">
        <v>18</v>
      </c>
      <c r="E1487" s="1">
        <v>44591.679166666669</v>
      </c>
      <c r="F1487" s="1">
        <v>44591.979166666664</v>
      </c>
      <c r="G1487" s="1">
        <v>44594.913194444445</v>
      </c>
      <c r="H1487">
        <v>15</v>
      </c>
      <c r="I1487">
        <v>40</v>
      </c>
      <c r="J1487" s="7">
        <f t="shared" si="115"/>
        <v>7.1999999998952262</v>
      </c>
      <c r="K1487" s="6" t="str">
        <f t="shared" si="117"/>
        <v>Yes</v>
      </c>
      <c r="L1487" s="2">
        <f t="shared" si="119"/>
        <v>0.70772727272727276</v>
      </c>
      <c r="M1487" s="7">
        <f t="shared" si="116"/>
        <v>77.616666666639503</v>
      </c>
      <c r="N1487" s="6" t="s">
        <v>16</v>
      </c>
      <c r="P1487" s="6" t="s">
        <v>17</v>
      </c>
      <c r="Q1487">
        <f t="shared" si="118"/>
        <v>2022</v>
      </c>
    </row>
    <row r="1488" spans="1:17" x14ac:dyDescent="0.3">
      <c r="A1488" s="6">
        <v>1486</v>
      </c>
      <c r="B1488" s="6">
        <v>460</v>
      </c>
      <c r="C1488" t="s">
        <v>22</v>
      </c>
      <c r="D1488" t="s">
        <v>21</v>
      </c>
      <c r="E1488" s="1">
        <v>44105.802083333336</v>
      </c>
      <c r="F1488" s="1">
        <v>44105.843055555553</v>
      </c>
      <c r="G1488" s="1">
        <v>44105.894444444442</v>
      </c>
      <c r="H1488">
        <v>1</v>
      </c>
      <c r="I1488">
        <v>8</v>
      </c>
      <c r="J1488" s="7">
        <f t="shared" si="115"/>
        <v>0.98333333322079852</v>
      </c>
      <c r="K1488" s="6" t="str">
        <f t="shared" si="117"/>
        <v>Yes</v>
      </c>
      <c r="L1488" s="2">
        <f t="shared" si="119"/>
        <v>0.70763636363636362</v>
      </c>
      <c r="M1488" s="7">
        <f t="shared" si="116"/>
        <v>2.2166666665580124</v>
      </c>
      <c r="N1488" s="6" t="s">
        <v>15</v>
      </c>
      <c r="P1488" s="6" t="s">
        <v>16</v>
      </c>
      <c r="Q1488">
        <f t="shared" si="118"/>
        <v>2020</v>
      </c>
    </row>
    <row r="1489" spans="1:17" x14ac:dyDescent="0.3">
      <c r="A1489" s="6">
        <v>1487</v>
      </c>
      <c r="B1489" s="6">
        <v>834</v>
      </c>
      <c r="C1489" t="s">
        <v>19</v>
      </c>
      <c r="D1489" t="s">
        <v>14</v>
      </c>
      <c r="E1489" s="1">
        <v>44155.070138888892</v>
      </c>
      <c r="F1489" s="1">
        <v>44155.260416666664</v>
      </c>
      <c r="G1489" s="1">
        <v>44157.086111111108</v>
      </c>
      <c r="H1489">
        <v>48</v>
      </c>
      <c r="I1489">
        <v>150</v>
      </c>
      <c r="J1489" s="7">
        <f t="shared" si="115"/>
        <v>4.5666666665347293</v>
      </c>
      <c r="K1489" s="6" t="str">
        <f t="shared" si="117"/>
        <v>Yes</v>
      </c>
      <c r="L1489" s="2">
        <f t="shared" si="119"/>
        <v>0.70754545454545459</v>
      </c>
      <c r="M1489" s="7">
        <f t="shared" si="116"/>
        <v>48.383333333185874</v>
      </c>
      <c r="N1489" s="6" t="s">
        <v>15</v>
      </c>
      <c r="P1489" s="6" t="s">
        <v>16</v>
      </c>
      <c r="Q1489">
        <f t="shared" si="118"/>
        <v>2020</v>
      </c>
    </row>
    <row r="1490" spans="1:17" x14ac:dyDescent="0.3">
      <c r="A1490" s="6">
        <v>1488</v>
      </c>
      <c r="B1490" s="6">
        <v>320</v>
      </c>
      <c r="C1490" t="s">
        <v>22</v>
      </c>
      <c r="D1490" t="s">
        <v>21</v>
      </c>
      <c r="E1490" s="1">
        <v>45433.167361111111</v>
      </c>
      <c r="F1490" s="1">
        <v>45433.194444444445</v>
      </c>
      <c r="G1490" s="1">
        <v>45433.200694444444</v>
      </c>
      <c r="H1490">
        <v>1</v>
      </c>
      <c r="I1490">
        <v>8</v>
      </c>
      <c r="J1490" s="7">
        <f t="shared" si="115"/>
        <v>0.65000000002328306</v>
      </c>
      <c r="K1490" s="6" t="str">
        <f t="shared" si="117"/>
        <v>Yes</v>
      </c>
      <c r="L1490" s="2">
        <f t="shared" si="119"/>
        <v>0.70745454545454545</v>
      </c>
      <c r="M1490" s="7">
        <f t="shared" si="116"/>
        <v>0.79999999998835847</v>
      </c>
      <c r="N1490" s="6" t="s">
        <v>15</v>
      </c>
      <c r="P1490" s="6" t="s">
        <v>16</v>
      </c>
      <c r="Q1490">
        <f t="shared" si="118"/>
        <v>2024</v>
      </c>
    </row>
    <row r="1491" spans="1:17" x14ac:dyDescent="0.3">
      <c r="A1491" s="6">
        <v>1489</v>
      </c>
      <c r="B1491" s="6">
        <v>130</v>
      </c>
      <c r="C1491" t="s">
        <v>19</v>
      </c>
      <c r="D1491" t="s">
        <v>20</v>
      </c>
      <c r="E1491" s="1">
        <v>43969.158333333333</v>
      </c>
      <c r="F1491" s="1">
        <v>43969.290277777778</v>
      </c>
      <c r="G1491" s="1">
        <v>43970.0625</v>
      </c>
      <c r="H1491">
        <v>5</v>
      </c>
      <c r="I1491">
        <v>24</v>
      </c>
      <c r="J1491" s="7">
        <f t="shared" si="115"/>
        <v>3.1666666666860692</v>
      </c>
      <c r="K1491" s="6" t="str">
        <f t="shared" si="117"/>
        <v>Yes</v>
      </c>
      <c r="L1491" s="2">
        <f t="shared" si="119"/>
        <v>0.70736363636363642</v>
      </c>
      <c r="M1491" s="7">
        <f t="shared" si="116"/>
        <v>21.700000000011642</v>
      </c>
      <c r="N1491" s="6" t="s">
        <v>15</v>
      </c>
      <c r="P1491" s="6" t="s">
        <v>16</v>
      </c>
      <c r="Q1491">
        <f t="shared" si="118"/>
        <v>2020</v>
      </c>
    </row>
    <row r="1492" spans="1:17" x14ac:dyDescent="0.3">
      <c r="A1492" s="6">
        <v>1490</v>
      </c>
      <c r="B1492" s="6">
        <v>443</v>
      </c>
      <c r="C1492" t="s">
        <v>22</v>
      </c>
      <c r="D1492" t="s">
        <v>18</v>
      </c>
      <c r="E1492" s="1">
        <v>44365.708333333336</v>
      </c>
      <c r="F1492" s="1">
        <v>44366.591666666667</v>
      </c>
      <c r="G1492" s="1">
        <v>44367.482638888891</v>
      </c>
      <c r="H1492">
        <v>15</v>
      </c>
      <c r="I1492">
        <v>40</v>
      </c>
      <c r="J1492" s="7">
        <f t="shared" si="115"/>
        <v>21.199999999953434</v>
      </c>
      <c r="K1492" s="6" t="str">
        <f t="shared" si="117"/>
        <v>NO</v>
      </c>
      <c r="L1492" s="2">
        <f t="shared" si="119"/>
        <v>0.70727272727272728</v>
      </c>
      <c r="M1492" s="7">
        <f t="shared" si="116"/>
        <v>42.583333333313931</v>
      </c>
      <c r="N1492" s="6" t="s">
        <v>15</v>
      </c>
      <c r="P1492" s="6" t="s">
        <v>17</v>
      </c>
      <c r="Q1492">
        <f t="shared" si="118"/>
        <v>2021</v>
      </c>
    </row>
    <row r="1493" spans="1:17" x14ac:dyDescent="0.3">
      <c r="A1493" s="6">
        <v>1491</v>
      </c>
      <c r="B1493" s="6">
        <v>792</v>
      </c>
      <c r="C1493" t="s">
        <v>19</v>
      </c>
      <c r="D1493" t="s">
        <v>21</v>
      </c>
      <c r="E1493" s="1">
        <v>43917.05</v>
      </c>
      <c r="F1493" s="1">
        <v>43917.089583333334</v>
      </c>
      <c r="G1493" s="1">
        <v>43917.322916666664</v>
      </c>
      <c r="H1493">
        <v>1</v>
      </c>
      <c r="I1493">
        <v>8</v>
      </c>
      <c r="J1493" s="7">
        <f t="shared" si="115"/>
        <v>0.94999999995343387</v>
      </c>
      <c r="K1493" s="6" t="str">
        <f t="shared" si="117"/>
        <v>Yes</v>
      </c>
      <c r="L1493" s="2">
        <f t="shared" si="119"/>
        <v>0.70727272727272728</v>
      </c>
      <c r="M1493" s="7">
        <f t="shared" si="116"/>
        <v>6.5499999998719431</v>
      </c>
      <c r="N1493" s="6" t="s">
        <v>15</v>
      </c>
      <c r="P1493" s="6" t="s">
        <v>16</v>
      </c>
      <c r="Q1493">
        <f t="shared" si="118"/>
        <v>2020</v>
      </c>
    </row>
    <row r="1494" spans="1:17" x14ac:dyDescent="0.3">
      <c r="A1494" s="6">
        <v>1492</v>
      </c>
      <c r="B1494" s="6">
        <v>389</v>
      </c>
      <c r="C1494" t="s">
        <v>13</v>
      </c>
      <c r="D1494" t="s">
        <v>18</v>
      </c>
      <c r="E1494" s="1">
        <v>45088.37777777778</v>
      </c>
      <c r="F1494" s="1">
        <v>45088.629861111112</v>
      </c>
      <c r="G1494" s="1">
        <v>45089.238888888889</v>
      </c>
      <c r="H1494">
        <v>15</v>
      </c>
      <c r="I1494">
        <v>40</v>
      </c>
      <c r="J1494" s="7">
        <f t="shared" si="115"/>
        <v>6.0499999999883585</v>
      </c>
      <c r="K1494" s="6" t="str">
        <f t="shared" si="117"/>
        <v>Yes</v>
      </c>
      <c r="L1494" s="2">
        <f t="shared" si="119"/>
        <v>0.70718181818181813</v>
      </c>
      <c r="M1494" s="7">
        <f t="shared" si="116"/>
        <v>20.666666666627862</v>
      </c>
      <c r="N1494" s="6" t="s">
        <v>15</v>
      </c>
      <c r="P1494" s="6" t="s">
        <v>16</v>
      </c>
      <c r="Q1494">
        <f t="shared" si="118"/>
        <v>2023</v>
      </c>
    </row>
    <row r="1495" spans="1:17" x14ac:dyDescent="0.3">
      <c r="A1495" s="6">
        <v>1493</v>
      </c>
      <c r="B1495" s="6">
        <v>24</v>
      </c>
      <c r="C1495" t="s">
        <v>13</v>
      </c>
      <c r="D1495" t="s">
        <v>14</v>
      </c>
      <c r="E1495" s="1">
        <v>45478.01458333333</v>
      </c>
      <c r="F1495" s="1">
        <v>45478.111111111109</v>
      </c>
      <c r="G1495" s="1">
        <v>45481.929166666669</v>
      </c>
      <c r="H1495">
        <v>48</v>
      </c>
      <c r="I1495">
        <v>150</v>
      </c>
      <c r="J1495" s="7">
        <f t="shared" si="115"/>
        <v>2.3166666667093523</v>
      </c>
      <c r="K1495" s="6" t="str">
        <f t="shared" si="117"/>
        <v>Yes</v>
      </c>
      <c r="L1495" s="2">
        <f t="shared" si="119"/>
        <v>0.7070909090909091</v>
      </c>
      <c r="M1495" s="7">
        <f t="shared" si="116"/>
        <v>93.950000000128057</v>
      </c>
      <c r="N1495" s="6" t="s">
        <v>15</v>
      </c>
      <c r="P1495" s="6" t="s">
        <v>16</v>
      </c>
      <c r="Q1495">
        <f t="shared" si="118"/>
        <v>2024</v>
      </c>
    </row>
    <row r="1496" spans="1:17" x14ac:dyDescent="0.3">
      <c r="A1496" s="6">
        <v>1494</v>
      </c>
      <c r="B1496" s="6">
        <v>541</v>
      </c>
      <c r="C1496" t="s">
        <v>19</v>
      </c>
      <c r="D1496" t="s">
        <v>14</v>
      </c>
      <c r="E1496" s="1">
        <v>44602.009722222225</v>
      </c>
      <c r="F1496" s="1">
        <v>44602.491666666669</v>
      </c>
      <c r="G1496" s="1">
        <v>44606.823611111111</v>
      </c>
      <c r="H1496">
        <v>48</v>
      </c>
      <c r="I1496">
        <v>150</v>
      </c>
      <c r="J1496" s="7">
        <f t="shared" si="115"/>
        <v>11.566666666651145</v>
      </c>
      <c r="K1496" s="6" t="str">
        <f t="shared" si="117"/>
        <v>Yes</v>
      </c>
      <c r="L1496" s="2">
        <f t="shared" si="119"/>
        <v>0.70699999999999996</v>
      </c>
      <c r="M1496" s="7">
        <f t="shared" si="116"/>
        <v>115.53333333326736</v>
      </c>
      <c r="N1496" s="6" t="s">
        <v>15</v>
      </c>
      <c r="P1496" s="6" t="s">
        <v>16</v>
      </c>
      <c r="Q1496">
        <f t="shared" si="118"/>
        <v>2022</v>
      </c>
    </row>
    <row r="1497" spans="1:17" x14ac:dyDescent="0.3">
      <c r="A1497" s="6">
        <v>1495</v>
      </c>
      <c r="B1497" s="6">
        <v>935</v>
      </c>
      <c r="C1497" t="s">
        <v>22</v>
      </c>
      <c r="D1497" t="s">
        <v>18</v>
      </c>
      <c r="E1497" s="1">
        <v>44016.355555555558</v>
      </c>
      <c r="F1497" s="1">
        <v>44016.665972222225</v>
      </c>
      <c r="G1497" s="1">
        <v>44018.430555555555</v>
      </c>
      <c r="H1497">
        <v>15</v>
      </c>
      <c r="I1497">
        <v>40</v>
      </c>
      <c r="J1497" s="7">
        <f t="shared" si="115"/>
        <v>7.4500000000116415</v>
      </c>
      <c r="K1497" s="6" t="str">
        <f t="shared" si="117"/>
        <v>Yes</v>
      </c>
      <c r="L1497" s="2">
        <f t="shared" si="119"/>
        <v>0.70690909090909093</v>
      </c>
      <c r="M1497" s="7">
        <f t="shared" si="116"/>
        <v>49.799999999930151</v>
      </c>
      <c r="N1497" s="6" t="s">
        <v>15</v>
      </c>
      <c r="P1497" s="6" t="s">
        <v>16</v>
      </c>
      <c r="Q1497">
        <f t="shared" si="118"/>
        <v>2020</v>
      </c>
    </row>
    <row r="1498" spans="1:17" x14ac:dyDescent="0.3">
      <c r="A1498" s="6">
        <v>1496</v>
      </c>
      <c r="B1498" s="6">
        <v>918</v>
      </c>
      <c r="C1498" t="s">
        <v>13</v>
      </c>
      <c r="D1498" t="s">
        <v>20</v>
      </c>
      <c r="E1498" s="1">
        <v>44104.76666666667</v>
      </c>
      <c r="F1498" s="1">
        <v>44105.03402777778</v>
      </c>
      <c r="G1498" s="1">
        <v>44105.432638888888</v>
      </c>
      <c r="H1498">
        <v>5</v>
      </c>
      <c r="I1498">
        <v>24</v>
      </c>
      <c r="J1498" s="7">
        <f t="shared" si="115"/>
        <v>6.4166666666278616</v>
      </c>
      <c r="K1498" s="6" t="str">
        <f t="shared" si="117"/>
        <v>NO</v>
      </c>
      <c r="L1498" s="2">
        <f t="shared" si="119"/>
        <v>0.70681818181818179</v>
      </c>
      <c r="M1498" s="7">
        <f t="shared" si="116"/>
        <v>15.983333333220799</v>
      </c>
      <c r="N1498" s="6" t="s">
        <v>15</v>
      </c>
      <c r="P1498" s="6" t="s">
        <v>17</v>
      </c>
      <c r="Q1498">
        <f t="shared" si="118"/>
        <v>2020</v>
      </c>
    </row>
    <row r="1499" spans="1:17" x14ac:dyDescent="0.3">
      <c r="A1499" s="6">
        <v>1497</v>
      </c>
      <c r="B1499" s="6">
        <v>468</v>
      </c>
      <c r="C1499" t="s">
        <v>19</v>
      </c>
      <c r="D1499" t="s">
        <v>21</v>
      </c>
      <c r="E1499" s="1">
        <v>44035.269444444442</v>
      </c>
      <c r="F1499" s="1">
        <v>44035.279166666667</v>
      </c>
      <c r="G1499" s="1">
        <v>44035.357638888891</v>
      </c>
      <c r="H1499">
        <v>1</v>
      </c>
      <c r="I1499">
        <v>8</v>
      </c>
      <c r="J1499" s="7">
        <f t="shared" si="115"/>
        <v>0.2333333333954215</v>
      </c>
      <c r="K1499" s="6" t="str">
        <f t="shared" si="117"/>
        <v>Yes</v>
      </c>
      <c r="L1499" s="2">
        <f t="shared" si="119"/>
        <v>0.70681818181818179</v>
      </c>
      <c r="M1499" s="7">
        <f t="shared" si="116"/>
        <v>2.1166666667559184</v>
      </c>
      <c r="N1499" s="6" t="s">
        <v>15</v>
      </c>
      <c r="P1499" s="6" t="s">
        <v>16</v>
      </c>
      <c r="Q1499">
        <f t="shared" si="118"/>
        <v>2020</v>
      </c>
    </row>
    <row r="1500" spans="1:17" x14ac:dyDescent="0.3">
      <c r="A1500" s="6">
        <v>1498</v>
      </c>
      <c r="B1500" s="6">
        <v>523</v>
      </c>
      <c r="C1500" t="s">
        <v>19</v>
      </c>
      <c r="D1500" t="s">
        <v>18</v>
      </c>
      <c r="E1500" s="1">
        <v>45139.663888888892</v>
      </c>
      <c r="F1500" s="1">
        <v>45139.71597222222</v>
      </c>
      <c r="G1500" s="1">
        <v>45141.500694444447</v>
      </c>
      <c r="H1500">
        <v>15</v>
      </c>
      <c r="I1500">
        <v>40</v>
      </c>
      <c r="J1500" s="7">
        <f t="shared" si="115"/>
        <v>1.2499999998835847</v>
      </c>
      <c r="K1500" s="6" t="str">
        <f t="shared" si="117"/>
        <v>Yes</v>
      </c>
      <c r="L1500" s="2">
        <f t="shared" si="119"/>
        <v>0.70672727272727276</v>
      </c>
      <c r="M1500" s="7">
        <f t="shared" si="116"/>
        <v>44.083333333313931</v>
      </c>
      <c r="N1500" s="6" t="s">
        <v>15</v>
      </c>
      <c r="P1500" s="6" t="s">
        <v>16</v>
      </c>
      <c r="Q1500">
        <f t="shared" si="118"/>
        <v>2023</v>
      </c>
    </row>
    <row r="1501" spans="1:17" x14ac:dyDescent="0.3">
      <c r="A1501" s="6">
        <v>1499</v>
      </c>
      <c r="B1501" s="6">
        <v>382</v>
      </c>
      <c r="C1501" t="s">
        <v>22</v>
      </c>
      <c r="D1501" t="s">
        <v>21</v>
      </c>
      <c r="E1501" s="1">
        <v>45341.878472222219</v>
      </c>
      <c r="F1501" s="1">
        <v>45341.887499999997</v>
      </c>
      <c r="G1501" s="1">
        <v>45341.956944444442</v>
      </c>
      <c r="H1501">
        <v>1</v>
      </c>
      <c r="I1501">
        <v>8</v>
      </c>
      <c r="J1501" s="7">
        <f t="shared" si="115"/>
        <v>0.21666666667442769</v>
      </c>
      <c r="K1501" s="6" t="str">
        <f t="shared" si="117"/>
        <v>Yes</v>
      </c>
      <c r="L1501" s="2">
        <f t="shared" si="119"/>
        <v>0.70663636363636362</v>
      </c>
      <c r="M1501" s="7">
        <f t="shared" si="116"/>
        <v>1.8833333333604969</v>
      </c>
      <c r="N1501" s="6" t="s">
        <v>15</v>
      </c>
      <c r="P1501" s="6" t="s">
        <v>16</v>
      </c>
      <c r="Q1501">
        <f t="shared" si="118"/>
        <v>2024</v>
      </c>
    </row>
    <row r="1502" spans="1:17" x14ac:dyDescent="0.3">
      <c r="A1502" s="6">
        <v>1500</v>
      </c>
      <c r="B1502" s="6">
        <v>5</v>
      </c>
      <c r="C1502" t="s">
        <v>19</v>
      </c>
      <c r="D1502" t="s">
        <v>21</v>
      </c>
      <c r="E1502" s="1">
        <v>45467.446527777778</v>
      </c>
      <c r="F1502" s="1">
        <v>45467.474305555559</v>
      </c>
      <c r="G1502" s="1">
        <v>45467.54583333333</v>
      </c>
      <c r="H1502">
        <v>1</v>
      </c>
      <c r="I1502">
        <v>8</v>
      </c>
      <c r="J1502" s="7">
        <f t="shared" si="115"/>
        <v>0.66666666674427688</v>
      </c>
      <c r="K1502" s="6" t="str">
        <f t="shared" si="117"/>
        <v>Yes</v>
      </c>
      <c r="L1502" s="2">
        <f t="shared" si="119"/>
        <v>0.70654545454545459</v>
      </c>
      <c r="M1502" s="7">
        <f t="shared" si="116"/>
        <v>2.3833333332440816</v>
      </c>
      <c r="N1502" s="6" t="s">
        <v>15</v>
      </c>
      <c r="P1502" s="6" t="s">
        <v>16</v>
      </c>
      <c r="Q1502">
        <f t="shared" si="118"/>
        <v>2024</v>
      </c>
    </row>
    <row r="1503" spans="1:17" x14ac:dyDescent="0.3">
      <c r="A1503" s="6">
        <v>1501</v>
      </c>
      <c r="B1503" s="6">
        <v>894</v>
      </c>
      <c r="C1503" t="s">
        <v>22</v>
      </c>
      <c r="D1503" t="s">
        <v>21</v>
      </c>
      <c r="E1503" s="1">
        <v>44903.25277777778</v>
      </c>
      <c r="F1503" s="1">
        <v>44903.290277777778</v>
      </c>
      <c r="G1503" s="1">
        <v>44903.331250000003</v>
      </c>
      <c r="H1503">
        <v>1</v>
      </c>
      <c r="I1503">
        <v>8</v>
      </c>
      <c r="J1503" s="7">
        <f t="shared" si="115"/>
        <v>0.8999999999650754</v>
      </c>
      <c r="K1503" s="6" t="str">
        <f t="shared" si="117"/>
        <v>Yes</v>
      </c>
      <c r="L1503" s="2">
        <f t="shared" si="119"/>
        <v>0.70645454545454545</v>
      </c>
      <c r="M1503" s="7">
        <f t="shared" si="116"/>
        <v>1.8833333333604969</v>
      </c>
      <c r="N1503" s="6" t="s">
        <v>15</v>
      </c>
      <c r="P1503" s="6" t="s">
        <v>16</v>
      </c>
      <c r="Q1503">
        <f t="shared" si="118"/>
        <v>2022</v>
      </c>
    </row>
    <row r="1504" spans="1:17" x14ac:dyDescent="0.3">
      <c r="A1504" s="6">
        <v>1502</v>
      </c>
      <c r="B1504" s="6">
        <v>539</v>
      </c>
      <c r="C1504" t="s">
        <v>19</v>
      </c>
      <c r="D1504" t="s">
        <v>20</v>
      </c>
      <c r="E1504" s="1">
        <v>45522.511111111111</v>
      </c>
      <c r="F1504" s="1">
        <v>45522.709722222222</v>
      </c>
      <c r="G1504" s="1">
        <v>45523.365972222222</v>
      </c>
      <c r="H1504">
        <v>5</v>
      </c>
      <c r="I1504">
        <v>24</v>
      </c>
      <c r="J1504" s="7">
        <f t="shared" si="115"/>
        <v>4.7666666666627862</v>
      </c>
      <c r="K1504" s="6" t="str">
        <f t="shared" si="117"/>
        <v>Yes</v>
      </c>
      <c r="L1504" s="2">
        <f t="shared" si="119"/>
        <v>0.70636363636363642</v>
      </c>
      <c r="M1504" s="7">
        <f t="shared" si="116"/>
        <v>20.516666666662786</v>
      </c>
      <c r="N1504" s="6" t="s">
        <v>15</v>
      </c>
      <c r="P1504" s="6" t="s">
        <v>16</v>
      </c>
      <c r="Q1504">
        <f t="shared" si="118"/>
        <v>2024</v>
      </c>
    </row>
    <row r="1505" spans="1:17" x14ac:dyDescent="0.3">
      <c r="A1505" s="6">
        <v>1503</v>
      </c>
      <c r="B1505" s="6">
        <v>608</v>
      </c>
      <c r="C1505" t="s">
        <v>22</v>
      </c>
      <c r="D1505" t="s">
        <v>18</v>
      </c>
      <c r="E1505" s="1">
        <v>45437.40625</v>
      </c>
      <c r="F1505" s="1">
        <v>45437.76666666667</v>
      </c>
      <c r="G1505" s="1">
        <v>45439.109722222223</v>
      </c>
      <c r="H1505">
        <v>15</v>
      </c>
      <c r="I1505">
        <v>40</v>
      </c>
      <c r="J1505" s="7">
        <f t="shared" si="115"/>
        <v>8.6500000000814907</v>
      </c>
      <c r="K1505" s="6" t="str">
        <f t="shared" si="117"/>
        <v>Yes</v>
      </c>
      <c r="L1505" s="2">
        <f t="shared" si="119"/>
        <v>0.70627272727272727</v>
      </c>
      <c r="M1505" s="7">
        <f t="shared" si="116"/>
        <v>40.883333333360497</v>
      </c>
      <c r="N1505" s="6" t="s">
        <v>15</v>
      </c>
      <c r="P1505" s="6" t="s">
        <v>16</v>
      </c>
      <c r="Q1505">
        <f t="shared" si="118"/>
        <v>2024</v>
      </c>
    </row>
    <row r="1506" spans="1:17" x14ac:dyDescent="0.3">
      <c r="A1506" s="6">
        <v>1504</v>
      </c>
      <c r="B1506" s="6">
        <v>54</v>
      </c>
      <c r="C1506" t="s">
        <v>19</v>
      </c>
      <c r="D1506" t="s">
        <v>20</v>
      </c>
      <c r="E1506" s="1">
        <v>45616.268750000003</v>
      </c>
      <c r="F1506" s="1">
        <v>45616.42291666667</v>
      </c>
      <c r="G1506" s="1">
        <v>45617.371527777781</v>
      </c>
      <c r="H1506">
        <v>5</v>
      </c>
      <c r="I1506">
        <v>24</v>
      </c>
      <c r="J1506" s="7">
        <f t="shared" si="115"/>
        <v>3.7000000000116415</v>
      </c>
      <c r="K1506" s="6" t="str">
        <f t="shared" si="117"/>
        <v>Yes</v>
      </c>
      <c r="L1506" s="2">
        <f t="shared" si="119"/>
        <v>0.70618181818181813</v>
      </c>
      <c r="M1506" s="7">
        <f t="shared" si="116"/>
        <v>26.466666666674428</v>
      </c>
      <c r="N1506" s="6" t="s">
        <v>15</v>
      </c>
      <c r="P1506" s="6" t="s">
        <v>16</v>
      </c>
      <c r="Q1506">
        <f t="shared" si="118"/>
        <v>2024</v>
      </c>
    </row>
    <row r="1507" spans="1:17" x14ac:dyDescent="0.3">
      <c r="A1507" s="6">
        <v>1505</v>
      </c>
      <c r="B1507" s="6">
        <v>60</v>
      </c>
      <c r="C1507" t="s">
        <v>19</v>
      </c>
      <c r="D1507" t="s">
        <v>21</v>
      </c>
      <c r="E1507" s="1">
        <v>44216.145833333336</v>
      </c>
      <c r="F1507" s="1">
        <v>44216.161805555559</v>
      </c>
      <c r="G1507" s="1">
        <v>44216.455555555556</v>
      </c>
      <c r="H1507">
        <v>1</v>
      </c>
      <c r="I1507">
        <v>8</v>
      </c>
      <c r="J1507" s="7">
        <f t="shared" si="115"/>
        <v>0.38333333336049691</v>
      </c>
      <c r="K1507" s="6" t="str">
        <f t="shared" si="117"/>
        <v>Yes</v>
      </c>
      <c r="L1507" s="2">
        <f t="shared" si="119"/>
        <v>0.7060909090909091</v>
      </c>
      <c r="M1507" s="7">
        <f t="shared" si="116"/>
        <v>7.4333333332906477</v>
      </c>
      <c r="N1507" s="6" t="s">
        <v>15</v>
      </c>
      <c r="P1507" s="6" t="s">
        <v>16</v>
      </c>
      <c r="Q1507">
        <f t="shared" si="118"/>
        <v>2021</v>
      </c>
    </row>
    <row r="1508" spans="1:17" x14ac:dyDescent="0.3">
      <c r="A1508" s="6">
        <v>1506</v>
      </c>
      <c r="B1508" s="6">
        <v>512</v>
      </c>
      <c r="C1508" t="s">
        <v>13</v>
      </c>
      <c r="D1508" t="s">
        <v>14</v>
      </c>
      <c r="E1508" s="1">
        <v>44167.525694444441</v>
      </c>
      <c r="F1508" s="1">
        <v>44168.788194444445</v>
      </c>
      <c r="G1508" s="1">
        <v>44169.838194444441</v>
      </c>
      <c r="H1508">
        <v>48</v>
      </c>
      <c r="I1508">
        <v>150</v>
      </c>
      <c r="J1508" s="7">
        <f t="shared" si="115"/>
        <v>30.300000000104774</v>
      </c>
      <c r="K1508" s="6" t="str">
        <f t="shared" si="117"/>
        <v>Yes</v>
      </c>
      <c r="L1508" s="2">
        <f t="shared" si="119"/>
        <v>0.70599999999999996</v>
      </c>
      <c r="M1508" s="7">
        <f t="shared" si="116"/>
        <v>55.5</v>
      </c>
      <c r="N1508" s="6" t="s">
        <v>15</v>
      </c>
      <c r="P1508" s="6" t="s">
        <v>16</v>
      </c>
      <c r="Q1508">
        <f t="shared" si="118"/>
        <v>2020</v>
      </c>
    </row>
    <row r="1509" spans="1:17" x14ac:dyDescent="0.3">
      <c r="A1509" s="6">
        <v>1507</v>
      </c>
      <c r="B1509" s="6">
        <v>943</v>
      </c>
      <c r="C1509" t="s">
        <v>22</v>
      </c>
      <c r="D1509" t="s">
        <v>21</v>
      </c>
      <c r="E1509" s="1">
        <v>44090.35833333333</v>
      </c>
      <c r="F1509" s="1">
        <v>44090.367361111108</v>
      </c>
      <c r="G1509" s="1">
        <v>44090.55</v>
      </c>
      <c r="H1509">
        <v>1</v>
      </c>
      <c r="I1509">
        <v>8</v>
      </c>
      <c r="J1509" s="7">
        <f t="shared" si="115"/>
        <v>0.21666666667442769</v>
      </c>
      <c r="K1509" s="6" t="str">
        <f t="shared" si="117"/>
        <v>Yes</v>
      </c>
      <c r="L1509" s="2">
        <f t="shared" si="119"/>
        <v>0.70590909090909093</v>
      </c>
      <c r="M1509" s="7">
        <f t="shared" si="116"/>
        <v>4.6000000001513399</v>
      </c>
      <c r="N1509" s="6" t="s">
        <v>15</v>
      </c>
      <c r="P1509" s="6" t="s">
        <v>16</v>
      </c>
      <c r="Q1509">
        <f t="shared" si="118"/>
        <v>2020</v>
      </c>
    </row>
    <row r="1510" spans="1:17" x14ac:dyDescent="0.3">
      <c r="A1510" s="6">
        <v>1508</v>
      </c>
      <c r="B1510" s="6">
        <v>526</v>
      </c>
      <c r="C1510" t="s">
        <v>19</v>
      </c>
      <c r="D1510" t="s">
        <v>14</v>
      </c>
      <c r="E1510" s="1">
        <v>45503.822222222225</v>
      </c>
      <c r="F1510" s="1">
        <v>45504.979861111111</v>
      </c>
      <c r="G1510" s="1">
        <v>45509.690972222219</v>
      </c>
      <c r="H1510">
        <v>48</v>
      </c>
      <c r="I1510">
        <v>150</v>
      </c>
      <c r="J1510" s="7">
        <f t="shared" si="115"/>
        <v>27.783333333267365</v>
      </c>
      <c r="K1510" s="6" t="str">
        <f t="shared" si="117"/>
        <v>Yes</v>
      </c>
      <c r="L1510" s="2">
        <f t="shared" si="119"/>
        <v>0.70581818181818179</v>
      </c>
      <c r="M1510" s="7">
        <f t="shared" si="116"/>
        <v>140.8499999998603</v>
      </c>
      <c r="N1510" s="6" t="s">
        <v>15</v>
      </c>
      <c r="P1510" s="6" t="s">
        <v>16</v>
      </c>
      <c r="Q1510">
        <f t="shared" si="118"/>
        <v>2024</v>
      </c>
    </row>
    <row r="1511" spans="1:17" x14ac:dyDescent="0.3">
      <c r="A1511" s="6">
        <v>1509</v>
      </c>
      <c r="B1511" s="6">
        <v>470</v>
      </c>
      <c r="C1511" t="s">
        <v>13</v>
      </c>
      <c r="D1511" t="s">
        <v>18</v>
      </c>
      <c r="E1511" s="1">
        <v>43995.78125</v>
      </c>
      <c r="F1511" s="1">
        <v>43995.918055555558</v>
      </c>
      <c r="G1511" s="1">
        <v>43998.632638888892</v>
      </c>
      <c r="H1511">
        <v>15</v>
      </c>
      <c r="I1511">
        <v>40</v>
      </c>
      <c r="J1511" s="7">
        <f t="shared" si="115"/>
        <v>3.28333333338378</v>
      </c>
      <c r="K1511" s="6" t="str">
        <f t="shared" si="117"/>
        <v>Yes</v>
      </c>
      <c r="L1511" s="2">
        <f t="shared" si="119"/>
        <v>0.70572727272727276</v>
      </c>
      <c r="M1511" s="7">
        <f t="shared" si="116"/>
        <v>68.433333333407063</v>
      </c>
      <c r="N1511" s="6" t="s">
        <v>16</v>
      </c>
      <c r="P1511" s="6" t="s">
        <v>17</v>
      </c>
      <c r="Q1511">
        <f t="shared" si="118"/>
        <v>2020</v>
      </c>
    </row>
    <row r="1512" spans="1:17" x14ac:dyDescent="0.3">
      <c r="A1512" s="6">
        <v>1510</v>
      </c>
      <c r="B1512" s="6">
        <v>500</v>
      </c>
      <c r="C1512" t="s">
        <v>22</v>
      </c>
      <c r="D1512" t="s">
        <v>14</v>
      </c>
      <c r="E1512" s="1">
        <v>45004.726388888892</v>
      </c>
      <c r="F1512" s="1">
        <v>45005.78402777778</v>
      </c>
      <c r="G1512" s="1">
        <v>45009.05972222222</v>
      </c>
      <c r="H1512">
        <v>48</v>
      </c>
      <c r="I1512">
        <v>150</v>
      </c>
      <c r="J1512" s="7">
        <f t="shared" si="115"/>
        <v>25.383333333302289</v>
      </c>
      <c r="K1512" s="6" t="str">
        <f t="shared" si="117"/>
        <v>Yes</v>
      </c>
      <c r="L1512" s="2">
        <f t="shared" si="119"/>
        <v>0.70563636363636362</v>
      </c>
      <c r="M1512" s="7">
        <f t="shared" si="116"/>
        <v>103.99999999988358</v>
      </c>
      <c r="N1512" s="6" t="s">
        <v>15</v>
      </c>
      <c r="P1512" s="6" t="s">
        <v>16</v>
      </c>
      <c r="Q1512">
        <f t="shared" si="118"/>
        <v>2023</v>
      </c>
    </row>
    <row r="1513" spans="1:17" x14ac:dyDescent="0.3">
      <c r="A1513" s="6">
        <v>1511</v>
      </c>
      <c r="B1513" s="6">
        <v>109</v>
      </c>
      <c r="C1513" t="s">
        <v>19</v>
      </c>
      <c r="D1513" t="s">
        <v>14</v>
      </c>
      <c r="E1513" s="1">
        <v>44420.003472222219</v>
      </c>
      <c r="F1513" s="1">
        <v>44420.118750000001</v>
      </c>
      <c r="G1513" s="1">
        <v>44423.48333333333</v>
      </c>
      <c r="H1513">
        <v>48</v>
      </c>
      <c r="I1513">
        <v>150</v>
      </c>
      <c r="J1513" s="7">
        <f t="shared" si="115"/>
        <v>2.7666666667792015</v>
      </c>
      <c r="K1513" s="6" t="str">
        <f t="shared" si="117"/>
        <v>Yes</v>
      </c>
      <c r="L1513" s="2">
        <f t="shared" si="119"/>
        <v>0.70554545454545459</v>
      </c>
      <c r="M1513" s="7">
        <f t="shared" si="116"/>
        <v>83.516666666662786</v>
      </c>
      <c r="N1513" s="6" t="s">
        <v>15</v>
      </c>
      <c r="P1513" s="6" t="s">
        <v>16</v>
      </c>
      <c r="Q1513">
        <f t="shared" si="118"/>
        <v>2021</v>
      </c>
    </row>
    <row r="1514" spans="1:17" x14ac:dyDescent="0.3">
      <c r="A1514" s="6">
        <v>1512</v>
      </c>
      <c r="B1514" s="6">
        <v>892</v>
      </c>
      <c r="C1514" t="s">
        <v>19</v>
      </c>
      <c r="D1514" t="s">
        <v>18</v>
      </c>
      <c r="E1514" s="1">
        <v>45693.802777777775</v>
      </c>
      <c r="F1514" s="1">
        <v>45694.399305555555</v>
      </c>
      <c r="G1514" s="1">
        <v>45697.375</v>
      </c>
      <c r="H1514">
        <v>15</v>
      </c>
      <c r="I1514">
        <v>40</v>
      </c>
      <c r="J1514" s="7">
        <f t="shared" si="115"/>
        <v>14.316666666709352</v>
      </c>
      <c r="K1514" s="6" t="str">
        <f t="shared" si="117"/>
        <v>Yes</v>
      </c>
      <c r="L1514" s="2">
        <f t="shared" si="119"/>
        <v>0.70545454545454545</v>
      </c>
      <c r="M1514" s="7">
        <f t="shared" si="116"/>
        <v>85.733333333395422</v>
      </c>
      <c r="N1514" s="6" t="s">
        <v>16</v>
      </c>
      <c r="P1514" s="6" t="s">
        <v>17</v>
      </c>
      <c r="Q1514">
        <f t="shared" si="118"/>
        <v>2025</v>
      </c>
    </row>
    <row r="1515" spans="1:17" x14ac:dyDescent="0.3">
      <c r="A1515" s="6">
        <v>1513</v>
      </c>
      <c r="B1515" s="6">
        <v>211</v>
      </c>
      <c r="C1515" t="s">
        <v>22</v>
      </c>
      <c r="D1515" t="s">
        <v>21</v>
      </c>
      <c r="E1515" s="1">
        <v>44877.400694444441</v>
      </c>
      <c r="F1515" s="1">
        <v>44877.429166666669</v>
      </c>
      <c r="G1515" s="1">
        <v>44877.575694444444</v>
      </c>
      <c r="H1515">
        <v>1</v>
      </c>
      <c r="I1515">
        <v>8</v>
      </c>
      <c r="J1515" s="7">
        <f t="shared" si="115"/>
        <v>0.6833333334652707</v>
      </c>
      <c r="K1515" s="6" t="str">
        <f t="shared" si="117"/>
        <v>Yes</v>
      </c>
      <c r="L1515" s="2">
        <f t="shared" si="119"/>
        <v>0.70536363636363641</v>
      </c>
      <c r="M1515" s="7">
        <f t="shared" si="116"/>
        <v>4.2000000000698492</v>
      </c>
      <c r="N1515" s="6" t="s">
        <v>15</v>
      </c>
      <c r="P1515" s="6" t="s">
        <v>16</v>
      </c>
      <c r="Q1515">
        <f t="shared" si="118"/>
        <v>2022</v>
      </c>
    </row>
    <row r="1516" spans="1:17" x14ac:dyDescent="0.3">
      <c r="A1516" s="6">
        <v>1514</v>
      </c>
      <c r="B1516" s="6">
        <v>953</v>
      </c>
      <c r="C1516" t="s">
        <v>13</v>
      </c>
      <c r="D1516" t="s">
        <v>18</v>
      </c>
      <c r="E1516" s="1">
        <v>43915.882638888892</v>
      </c>
      <c r="F1516" s="1">
        <v>43916.113888888889</v>
      </c>
      <c r="G1516" s="1">
        <v>43918.667361111111</v>
      </c>
      <c r="H1516">
        <v>15</v>
      </c>
      <c r="I1516">
        <v>40</v>
      </c>
      <c r="J1516" s="7">
        <f t="shared" si="115"/>
        <v>5.5499999999301508</v>
      </c>
      <c r="K1516" s="6" t="str">
        <f t="shared" si="117"/>
        <v>Yes</v>
      </c>
      <c r="L1516" s="2">
        <f t="shared" si="119"/>
        <v>0.70527272727272727</v>
      </c>
      <c r="M1516" s="7">
        <f t="shared" si="116"/>
        <v>66.833333333255723</v>
      </c>
      <c r="N1516" s="6" t="s">
        <v>15</v>
      </c>
      <c r="P1516" s="6" t="s">
        <v>16</v>
      </c>
      <c r="Q1516">
        <f t="shared" si="118"/>
        <v>2020</v>
      </c>
    </row>
    <row r="1517" spans="1:17" x14ac:dyDescent="0.3">
      <c r="A1517" s="6">
        <v>1515</v>
      </c>
      <c r="B1517" s="6">
        <v>939</v>
      </c>
      <c r="C1517" t="s">
        <v>22</v>
      </c>
      <c r="D1517" t="s">
        <v>20</v>
      </c>
      <c r="E1517" s="1">
        <v>43978.463888888888</v>
      </c>
      <c r="F1517" s="1">
        <v>43978.714583333334</v>
      </c>
      <c r="G1517" s="1">
        <v>43978.905555555553</v>
      </c>
      <c r="H1517">
        <v>5</v>
      </c>
      <c r="I1517">
        <v>24</v>
      </c>
      <c r="J1517" s="7">
        <f t="shared" si="115"/>
        <v>6.0166666667209938</v>
      </c>
      <c r="K1517" s="6" t="str">
        <f t="shared" si="117"/>
        <v>NO</v>
      </c>
      <c r="L1517" s="2">
        <f t="shared" si="119"/>
        <v>0.70518181818181813</v>
      </c>
      <c r="M1517" s="7">
        <f t="shared" si="116"/>
        <v>10.599999999976717</v>
      </c>
      <c r="N1517" s="6" t="s">
        <v>15</v>
      </c>
      <c r="P1517" s="6" t="s">
        <v>17</v>
      </c>
      <c r="Q1517">
        <f t="shared" si="118"/>
        <v>2020</v>
      </c>
    </row>
    <row r="1518" spans="1:17" x14ac:dyDescent="0.3">
      <c r="A1518" s="6">
        <v>1516</v>
      </c>
      <c r="B1518" s="6">
        <v>383</v>
      </c>
      <c r="C1518" t="s">
        <v>13</v>
      </c>
      <c r="D1518" t="s">
        <v>21</v>
      </c>
      <c r="E1518" s="1">
        <v>45246.715277777781</v>
      </c>
      <c r="F1518" s="1">
        <v>45246.717361111114</v>
      </c>
      <c r="G1518" s="1">
        <v>45246.970138888886</v>
      </c>
      <c r="H1518">
        <v>1</v>
      </c>
      <c r="I1518">
        <v>8</v>
      </c>
      <c r="J1518" s="7">
        <f t="shared" si="115"/>
        <v>4.9999999988358468E-2</v>
      </c>
      <c r="K1518" s="6" t="str">
        <f t="shared" si="117"/>
        <v>Yes</v>
      </c>
      <c r="L1518" s="2">
        <f t="shared" si="119"/>
        <v>0.70518181818181813</v>
      </c>
      <c r="M1518" s="7">
        <f t="shared" si="116"/>
        <v>6.1166666665230878</v>
      </c>
      <c r="N1518" s="6" t="s">
        <v>15</v>
      </c>
      <c r="P1518" s="6" t="s">
        <v>16</v>
      </c>
      <c r="Q1518">
        <f t="shared" si="118"/>
        <v>2023</v>
      </c>
    </row>
    <row r="1519" spans="1:17" x14ac:dyDescent="0.3">
      <c r="A1519" s="6">
        <v>1517</v>
      </c>
      <c r="B1519" s="6">
        <v>584</v>
      </c>
      <c r="C1519" t="s">
        <v>13</v>
      </c>
      <c r="D1519" t="s">
        <v>21</v>
      </c>
      <c r="E1519" s="1">
        <v>44924.987500000003</v>
      </c>
      <c r="F1519" s="1">
        <v>44924.995833333334</v>
      </c>
      <c r="G1519" s="1">
        <v>44925.27847222222</v>
      </c>
      <c r="H1519">
        <v>1</v>
      </c>
      <c r="I1519">
        <v>8</v>
      </c>
      <c r="J1519" s="7">
        <f t="shared" si="115"/>
        <v>0.19999999995343387</v>
      </c>
      <c r="K1519" s="6" t="str">
        <f t="shared" si="117"/>
        <v>Yes</v>
      </c>
      <c r="L1519" s="2">
        <f t="shared" si="119"/>
        <v>0.7050909090909091</v>
      </c>
      <c r="M1519" s="7">
        <f t="shared" si="116"/>
        <v>6.9833333332207985</v>
      </c>
      <c r="N1519" s="6" t="s">
        <v>15</v>
      </c>
      <c r="P1519" s="6" t="s">
        <v>16</v>
      </c>
      <c r="Q1519">
        <f t="shared" si="118"/>
        <v>2022</v>
      </c>
    </row>
    <row r="1520" spans="1:17" x14ac:dyDescent="0.3">
      <c r="A1520" s="6">
        <v>1518</v>
      </c>
      <c r="B1520" s="6">
        <v>755</v>
      </c>
      <c r="C1520" t="s">
        <v>22</v>
      </c>
      <c r="D1520" t="s">
        <v>18</v>
      </c>
      <c r="E1520" s="1">
        <v>44372.627083333333</v>
      </c>
      <c r="F1520" s="1">
        <v>44373.013194444444</v>
      </c>
      <c r="G1520" s="1">
        <v>44374.595833333333</v>
      </c>
      <c r="H1520">
        <v>15</v>
      </c>
      <c r="I1520">
        <v>40</v>
      </c>
      <c r="J1520" s="7">
        <f t="shared" si="115"/>
        <v>9.2666666666627862</v>
      </c>
      <c r="K1520" s="6" t="str">
        <f t="shared" si="117"/>
        <v>Yes</v>
      </c>
      <c r="L1520" s="2">
        <f t="shared" si="119"/>
        <v>0.70499999999999996</v>
      </c>
      <c r="M1520" s="7">
        <f t="shared" si="116"/>
        <v>47.25</v>
      </c>
      <c r="N1520" s="6" t="s">
        <v>15</v>
      </c>
      <c r="P1520" s="6" t="s">
        <v>16</v>
      </c>
      <c r="Q1520">
        <f t="shared" si="118"/>
        <v>2021</v>
      </c>
    </row>
    <row r="1521" spans="1:17" x14ac:dyDescent="0.3">
      <c r="A1521" s="6">
        <v>1519</v>
      </c>
      <c r="B1521" s="6">
        <v>974</v>
      </c>
      <c r="C1521" t="s">
        <v>19</v>
      </c>
      <c r="D1521" t="s">
        <v>14</v>
      </c>
      <c r="E1521" s="1">
        <v>44898.995833333334</v>
      </c>
      <c r="F1521" s="1">
        <v>44900.713888888888</v>
      </c>
      <c r="G1521" s="1">
        <v>44901.706944444442</v>
      </c>
      <c r="H1521">
        <v>48</v>
      </c>
      <c r="I1521">
        <v>150</v>
      </c>
      <c r="J1521" s="7">
        <f t="shared" si="115"/>
        <v>41.233333333279006</v>
      </c>
      <c r="K1521" s="6" t="str">
        <f t="shared" si="117"/>
        <v>Yes</v>
      </c>
      <c r="L1521" s="2">
        <f t="shared" si="119"/>
        <v>0.70490909090909093</v>
      </c>
      <c r="M1521" s="7">
        <f t="shared" si="116"/>
        <v>65.066666666592937</v>
      </c>
      <c r="N1521" s="6" t="s">
        <v>15</v>
      </c>
      <c r="P1521" s="6" t="s">
        <v>16</v>
      </c>
      <c r="Q1521">
        <f t="shared" si="118"/>
        <v>2022</v>
      </c>
    </row>
    <row r="1522" spans="1:17" x14ac:dyDescent="0.3">
      <c r="A1522" s="6">
        <v>1520</v>
      </c>
      <c r="B1522" s="6">
        <v>836</v>
      </c>
      <c r="C1522" t="s">
        <v>13</v>
      </c>
      <c r="D1522" t="s">
        <v>21</v>
      </c>
      <c r="E1522" s="1">
        <v>44194.066666666666</v>
      </c>
      <c r="F1522" s="1">
        <v>44194.087500000001</v>
      </c>
      <c r="G1522" s="1">
        <v>44194.150694444441</v>
      </c>
      <c r="H1522">
        <v>1</v>
      </c>
      <c r="I1522">
        <v>8</v>
      </c>
      <c r="J1522" s="7">
        <f t="shared" si="115"/>
        <v>0.50000000005820766</v>
      </c>
      <c r="K1522" s="6" t="str">
        <f t="shared" si="117"/>
        <v>Yes</v>
      </c>
      <c r="L1522" s="2">
        <f t="shared" si="119"/>
        <v>0.70481818181818179</v>
      </c>
      <c r="M1522" s="7">
        <f t="shared" si="116"/>
        <v>2.0166666666045785</v>
      </c>
      <c r="N1522" s="6" t="s">
        <v>15</v>
      </c>
      <c r="P1522" s="6" t="s">
        <v>16</v>
      </c>
      <c r="Q1522">
        <f t="shared" si="118"/>
        <v>2020</v>
      </c>
    </row>
    <row r="1523" spans="1:17" x14ac:dyDescent="0.3">
      <c r="A1523" s="6">
        <v>1521</v>
      </c>
      <c r="B1523" s="6">
        <v>938</v>
      </c>
      <c r="C1523" t="s">
        <v>13</v>
      </c>
      <c r="D1523" t="s">
        <v>21</v>
      </c>
      <c r="E1523" s="1">
        <v>45434.259722222225</v>
      </c>
      <c r="F1523" s="1">
        <v>45434.283333333333</v>
      </c>
      <c r="G1523" s="1">
        <v>45434.286111111112</v>
      </c>
      <c r="H1523">
        <v>1</v>
      </c>
      <c r="I1523">
        <v>8</v>
      </c>
      <c r="J1523" s="7">
        <f t="shared" si="115"/>
        <v>0.56666666659293696</v>
      </c>
      <c r="K1523" s="6" t="str">
        <f t="shared" si="117"/>
        <v>Yes</v>
      </c>
      <c r="L1523" s="2">
        <f t="shared" si="119"/>
        <v>0.70472727272727276</v>
      </c>
      <c r="M1523" s="7">
        <f t="shared" si="116"/>
        <v>0.63333333330228925</v>
      </c>
      <c r="N1523" s="6" t="s">
        <v>15</v>
      </c>
      <c r="P1523" s="6" t="s">
        <v>16</v>
      </c>
      <c r="Q1523">
        <f t="shared" si="118"/>
        <v>2024</v>
      </c>
    </row>
    <row r="1524" spans="1:17" x14ac:dyDescent="0.3">
      <c r="A1524" s="6">
        <v>1522</v>
      </c>
      <c r="B1524" s="6">
        <v>220</v>
      </c>
      <c r="C1524" t="s">
        <v>22</v>
      </c>
      <c r="D1524" t="s">
        <v>14</v>
      </c>
      <c r="E1524" s="1">
        <v>44533.043749999997</v>
      </c>
      <c r="F1524" s="1">
        <v>44533.472916666666</v>
      </c>
      <c r="G1524" s="1">
        <v>44534.427083333336</v>
      </c>
      <c r="H1524">
        <v>48</v>
      </c>
      <c r="I1524">
        <v>150</v>
      </c>
      <c r="J1524" s="7">
        <f t="shared" si="115"/>
        <v>10.300000000046566</v>
      </c>
      <c r="K1524" s="6" t="str">
        <f t="shared" si="117"/>
        <v>Yes</v>
      </c>
      <c r="L1524" s="2">
        <f t="shared" si="119"/>
        <v>0.70463636363636362</v>
      </c>
      <c r="M1524" s="7">
        <f t="shared" si="116"/>
        <v>33.200000000128057</v>
      </c>
      <c r="N1524" s="6" t="s">
        <v>15</v>
      </c>
      <c r="P1524" s="6" t="s">
        <v>16</v>
      </c>
      <c r="Q1524">
        <f t="shared" si="118"/>
        <v>2021</v>
      </c>
    </row>
    <row r="1525" spans="1:17" x14ac:dyDescent="0.3">
      <c r="A1525" s="6">
        <v>1523</v>
      </c>
      <c r="B1525" s="6">
        <v>729</v>
      </c>
      <c r="C1525" t="s">
        <v>22</v>
      </c>
      <c r="D1525" t="s">
        <v>21</v>
      </c>
      <c r="E1525" s="1">
        <v>44685.24722222222</v>
      </c>
      <c r="F1525" s="1">
        <v>44685.284722222219</v>
      </c>
      <c r="G1525" s="1">
        <v>44685.433333333334</v>
      </c>
      <c r="H1525">
        <v>1</v>
      </c>
      <c r="I1525">
        <v>8</v>
      </c>
      <c r="J1525" s="7">
        <f t="shared" si="115"/>
        <v>0.8999999999650754</v>
      </c>
      <c r="K1525" s="6" t="str">
        <f t="shared" si="117"/>
        <v>Yes</v>
      </c>
      <c r="L1525" s="2">
        <f t="shared" si="119"/>
        <v>0.70454545454545459</v>
      </c>
      <c r="M1525" s="7">
        <f t="shared" si="116"/>
        <v>4.4666666667326353</v>
      </c>
      <c r="N1525" s="6" t="s">
        <v>15</v>
      </c>
      <c r="P1525" s="6" t="s">
        <v>16</v>
      </c>
      <c r="Q1525">
        <f t="shared" si="118"/>
        <v>2022</v>
      </c>
    </row>
    <row r="1526" spans="1:17" x14ac:dyDescent="0.3">
      <c r="A1526" s="6">
        <v>1524</v>
      </c>
      <c r="B1526" s="6">
        <v>531</v>
      </c>
      <c r="C1526" t="s">
        <v>19</v>
      </c>
      <c r="D1526" t="s">
        <v>18</v>
      </c>
      <c r="E1526" s="1">
        <v>45538.140277777777</v>
      </c>
      <c r="F1526" s="1">
        <v>45539.027083333334</v>
      </c>
      <c r="G1526" s="1">
        <v>45541.667361111111</v>
      </c>
      <c r="H1526">
        <v>15</v>
      </c>
      <c r="I1526">
        <v>40</v>
      </c>
      <c r="J1526" s="7">
        <f t="shared" si="115"/>
        <v>21.28333333338378</v>
      </c>
      <c r="K1526" s="6" t="str">
        <f t="shared" si="117"/>
        <v>NO</v>
      </c>
      <c r="L1526" s="2">
        <f t="shared" si="119"/>
        <v>0.70445454545454544</v>
      </c>
      <c r="M1526" s="7">
        <f t="shared" si="116"/>
        <v>84.650000000023283</v>
      </c>
      <c r="N1526" s="6" t="s">
        <v>16</v>
      </c>
      <c r="P1526" s="6" t="s">
        <v>17</v>
      </c>
      <c r="Q1526">
        <f t="shared" si="118"/>
        <v>2024</v>
      </c>
    </row>
    <row r="1527" spans="1:17" x14ac:dyDescent="0.3">
      <c r="A1527" s="6">
        <v>1525</v>
      </c>
      <c r="B1527" s="6">
        <v>648</v>
      </c>
      <c r="C1527" t="s">
        <v>19</v>
      </c>
      <c r="D1527" t="s">
        <v>18</v>
      </c>
      <c r="E1527" s="1">
        <v>45355.625</v>
      </c>
      <c r="F1527" s="1">
        <v>45355.675694444442</v>
      </c>
      <c r="G1527" s="1">
        <v>45357.095138888886</v>
      </c>
      <c r="H1527">
        <v>15</v>
      </c>
      <c r="I1527">
        <v>40</v>
      </c>
      <c r="J1527" s="7">
        <f t="shared" si="115"/>
        <v>1.21666666661622</v>
      </c>
      <c r="K1527" s="6" t="str">
        <f t="shared" si="117"/>
        <v>Yes</v>
      </c>
      <c r="L1527" s="2">
        <f t="shared" si="119"/>
        <v>0.70445454545454544</v>
      </c>
      <c r="M1527" s="7">
        <f t="shared" si="116"/>
        <v>35.283333333267365</v>
      </c>
      <c r="N1527" s="6" t="s">
        <v>15</v>
      </c>
      <c r="P1527" s="6" t="s">
        <v>16</v>
      </c>
      <c r="Q1527">
        <f t="shared" si="118"/>
        <v>2024</v>
      </c>
    </row>
    <row r="1528" spans="1:17" x14ac:dyDescent="0.3">
      <c r="A1528" s="6">
        <v>1526</v>
      </c>
      <c r="B1528" s="6">
        <v>921</v>
      </c>
      <c r="C1528" t="s">
        <v>19</v>
      </c>
      <c r="D1528" t="s">
        <v>18</v>
      </c>
      <c r="E1528" s="1">
        <v>45412.25277777778</v>
      </c>
      <c r="F1528" s="1">
        <v>45413.009027777778</v>
      </c>
      <c r="G1528" s="1">
        <v>45414.085416666669</v>
      </c>
      <c r="H1528">
        <v>15</v>
      </c>
      <c r="I1528">
        <v>40</v>
      </c>
      <c r="J1528" s="7">
        <f t="shared" si="115"/>
        <v>18.149999999965075</v>
      </c>
      <c r="K1528" s="6" t="str">
        <f t="shared" si="117"/>
        <v>NO</v>
      </c>
      <c r="L1528" s="2">
        <f t="shared" si="119"/>
        <v>0.70436363636363641</v>
      </c>
      <c r="M1528" s="7">
        <f t="shared" si="116"/>
        <v>43.983333333337214</v>
      </c>
      <c r="N1528" s="6" t="s">
        <v>15</v>
      </c>
      <c r="P1528" s="6" t="s">
        <v>17</v>
      </c>
      <c r="Q1528">
        <f t="shared" si="118"/>
        <v>2024</v>
      </c>
    </row>
    <row r="1529" spans="1:17" x14ac:dyDescent="0.3">
      <c r="A1529" s="6">
        <v>1527</v>
      </c>
      <c r="B1529" s="6">
        <v>517</v>
      </c>
      <c r="C1529" t="s">
        <v>19</v>
      </c>
      <c r="D1529" t="s">
        <v>21</v>
      </c>
      <c r="E1529" s="1">
        <v>44560.801388888889</v>
      </c>
      <c r="F1529" s="1">
        <v>44560.811111111114</v>
      </c>
      <c r="G1529" s="1">
        <v>44561.083333333336</v>
      </c>
      <c r="H1529">
        <v>1</v>
      </c>
      <c r="I1529">
        <v>8</v>
      </c>
      <c r="J1529" s="7">
        <f t="shared" si="115"/>
        <v>0.2333333333954215</v>
      </c>
      <c r="K1529" s="6" t="str">
        <f t="shared" si="117"/>
        <v>Yes</v>
      </c>
      <c r="L1529" s="2">
        <f t="shared" si="119"/>
        <v>0.70436363636363641</v>
      </c>
      <c r="M1529" s="7">
        <f t="shared" si="116"/>
        <v>6.7666666667209938</v>
      </c>
      <c r="N1529" s="6" t="s">
        <v>15</v>
      </c>
      <c r="P1529" s="6" t="s">
        <v>16</v>
      </c>
      <c r="Q1529">
        <f t="shared" si="118"/>
        <v>2021</v>
      </c>
    </row>
    <row r="1530" spans="1:17" x14ac:dyDescent="0.3">
      <c r="A1530" s="6">
        <v>1528</v>
      </c>
      <c r="B1530" s="6">
        <v>647</v>
      </c>
      <c r="C1530" t="s">
        <v>19</v>
      </c>
      <c r="D1530" t="s">
        <v>21</v>
      </c>
      <c r="E1530" s="1">
        <v>45663.794444444444</v>
      </c>
      <c r="F1530" s="1">
        <v>45663.831944444442</v>
      </c>
      <c r="G1530" s="1">
        <v>45663.850694444445</v>
      </c>
      <c r="H1530">
        <v>1</v>
      </c>
      <c r="I1530">
        <v>8</v>
      </c>
      <c r="J1530" s="7">
        <f t="shared" si="115"/>
        <v>0.8999999999650754</v>
      </c>
      <c r="K1530" s="6" t="str">
        <f t="shared" si="117"/>
        <v>Yes</v>
      </c>
      <c r="L1530" s="2">
        <f t="shared" si="119"/>
        <v>0.70427272727272727</v>
      </c>
      <c r="M1530" s="7">
        <f t="shared" si="116"/>
        <v>1.3500000000349246</v>
      </c>
      <c r="N1530" s="6" t="s">
        <v>15</v>
      </c>
      <c r="P1530" s="6" t="s">
        <v>16</v>
      </c>
      <c r="Q1530">
        <f t="shared" si="118"/>
        <v>2025</v>
      </c>
    </row>
    <row r="1531" spans="1:17" x14ac:dyDescent="0.3">
      <c r="A1531" s="6">
        <v>1529</v>
      </c>
      <c r="B1531" s="6">
        <v>995</v>
      </c>
      <c r="C1531" t="s">
        <v>19</v>
      </c>
      <c r="D1531" t="s">
        <v>18</v>
      </c>
      <c r="E1531" s="1">
        <v>45254.57708333333</v>
      </c>
      <c r="F1531" s="1">
        <v>45254.620833333334</v>
      </c>
      <c r="G1531" s="1">
        <v>45255.746527777781</v>
      </c>
      <c r="H1531">
        <v>15</v>
      </c>
      <c r="I1531">
        <v>40</v>
      </c>
      <c r="J1531" s="7">
        <f t="shared" si="115"/>
        <v>1.0500000001047738</v>
      </c>
      <c r="K1531" s="6" t="str">
        <f t="shared" si="117"/>
        <v>Yes</v>
      </c>
      <c r="L1531" s="2">
        <f t="shared" si="119"/>
        <v>0.70418181818181813</v>
      </c>
      <c r="M1531" s="7">
        <f t="shared" si="116"/>
        <v>28.066666666825768</v>
      </c>
      <c r="N1531" s="6" t="s">
        <v>15</v>
      </c>
      <c r="P1531" s="6" t="s">
        <v>16</v>
      </c>
      <c r="Q1531">
        <f t="shared" si="118"/>
        <v>2023</v>
      </c>
    </row>
    <row r="1532" spans="1:17" x14ac:dyDescent="0.3">
      <c r="A1532" s="6">
        <v>1530</v>
      </c>
      <c r="B1532" s="6">
        <v>419</v>
      </c>
      <c r="C1532" t="s">
        <v>19</v>
      </c>
      <c r="D1532" t="s">
        <v>21</v>
      </c>
      <c r="E1532" s="1">
        <v>44449.435416666667</v>
      </c>
      <c r="F1532" s="1">
        <v>44449.456944444442</v>
      </c>
      <c r="G1532" s="1">
        <v>44449.636805555558</v>
      </c>
      <c r="H1532">
        <v>1</v>
      </c>
      <c r="I1532">
        <v>8</v>
      </c>
      <c r="J1532" s="7">
        <f t="shared" si="115"/>
        <v>0.5166666666045785</v>
      </c>
      <c r="K1532" s="6" t="str">
        <f t="shared" si="117"/>
        <v>Yes</v>
      </c>
      <c r="L1532" s="2">
        <f t="shared" si="119"/>
        <v>0.7040909090909091</v>
      </c>
      <c r="M1532" s="7">
        <f t="shared" si="116"/>
        <v>4.8333333333721384</v>
      </c>
      <c r="N1532" s="6" t="s">
        <v>15</v>
      </c>
      <c r="P1532" s="6" t="s">
        <v>16</v>
      </c>
      <c r="Q1532">
        <f t="shared" si="118"/>
        <v>2021</v>
      </c>
    </row>
    <row r="1533" spans="1:17" x14ac:dyDescent="0.3">
      <c r="A1533" s="6">
        <v>1531</v>
      </c>
      <c r="B1533" s="6">
        <v>233</v>
      </c>
      <c r="C1533" t="s">
        <v>22</v>
      </c>
      <c r="D1533" t="s">
        <v>14</v>
      </c>
      <c r="E1533" s="1">
        <v>44164.372916666667</v>
      </c>
      <c r="F1533" s="1">
        <v>44165.129166666666</v>
      </c>
      <c r="G1533" s="1">
        <v>44170.861111111109</v>
      </c>
      <c r="H1533">
        <v>48</v>
      </c>
      <c r="I1533">
        <v>150</v>
      </c>
      <c r="J1533" s="7">
        <f t="shared" si="115"/>
        <v>18.149999999965075</v>
      </c>
      <c r="K1533" s="6" t="str">
        <f t="shared" si="117"/>
        <v>Yes</v>
      </c>
      <c r="L1533" s="2">
        <f t="shared" si="119"/>
        <v>0.70399999999999996</v>
      </c>
      <c r="M1533" s="7">
        <f t="shared" si="116"/>
        <v>155.71666666661622</v>
      </c>
      <c r="N1533" s="6" t="s">
        <v>15</v>
      </c>
      <c r="P1533" s="6" t="s">
        <v>16</v>
      </c>
      <c r="Q1533">
        <f t="shared" si="118"/>
        <v>2020</v>
      </c>
    </row>
    <row r="1534" spans="1:17" x14ac:dyDescent="0.3">
      <c r="A1534" s="6">
        <v>1532</v>
      </c>
      <c r="B1534" s="6">
        <v>59</v>
      </c>
      <c r="C1534" t="s">
        <v>13</v>
      </c>
      <c r="D1534" t="s">
        <v>21</v>
      </c>
      <c r="E1534" s="1">
        <v>44692.117361111108</v>
      </c>
      <c r="F1534" s="1">
        <v>44692.156944444447</v>
      </c>
      <c r="G1534" s="1">
        <v>44692.253472222219</v>
      </c>
      <c r="H1534">
        <v>1</v>
      </c>
      <c r="I1534">
        <v>8</v>
      </c>
      <c r="J1534" s="7">
        <f t="shared" si="115"/>
        <v>0.95000000012805685</v>
      </c>
      <c r="K1534" s="6" t="str">
        <f t="shared" si="117"/>
        <v>Yes</v>
      </c>
      <c r="L1534" s="2">
        <f t="shared" si="119"/>
        <v>0.70390909090909093</v>
      </c>
      <c r="M1534" s="7">
        <f t="shared" si="116"/>
        <v>3.2666666666627862</v>
      </c>
      <c r="N1534" s="6" t="s">
        <v>15</v>
      </c>
      <c r="P1534" s="6" t="s">
        <v>16</v>
      </c>
      <c r="Q1534">
        <f t="shared" si="118"/>
        <v>2022</v>
      </c>
    </row>
    <row r="1535" spans="1:17" x14ac:dyDescent="0.3">
      <c r="A1535" s="6">
        <v>1533</v>
      </c>
      <c r="B1535" s="6">
        <v>425</v>
      </c>
      <c r="C1535" t="s">
        <v>19</v>
      </c>
      <c r="D1535" t="s">
        <v>18</v>
      </c>
      <c r="E1535" s="1">
        <v>44831.913194444445</v>
      </c>
      <c r="F1535" s="1">
        <v>44831.963888888888</v>
      </c>
      <c r="G1535" s="1">
        <v>44833.53402777778</v>
      </c>
      <c r="H1535">
        <v>15</v>
      </c>
      <c r="I1535">
        <v>40</v>
      </c>
      <c r="J1535" s="7">
        <f t="shared" si="115"/>
        <v>1.21666666661622</v>
      </c>
      <c r="K1535" s="6" t="str">
        <f t="shared" si="117"/>
        <v>Yes</v>
      </c>
      <c r="L1535" s="2">
        <f t="shared" si="119"/>
        <v>0.70381818181818179</v>
      </c>
      <c r="M1535" s="7">
        <f t="shared" si="116"/>
        <v>38.900000000023283</v>
      </c>
      <c r="N1535" s="6" t="s">
        <v>15</v>
      </c>
      <c r="P1535" s="6" t="s">
        <v>16</v>
      </c>
      <c r="Q1535">
        <f t="shared" si="118"/>
        <v>2022</v>
      </c>
    </row>
    <row r="1536" spans="1:17" x14ac:dyDescent="0.3">
      <c r="A1536" s="6">
        <v>1534</v>
      </c>
      <c r="B1536" s="6">
        <v>585</v>
      </c>
      <c r="C1536" t="s">
        <v>22</v>
      </c>
      <c r="D1536" t="s">
        <v>18</v>
      </c>
      <c r="E1536" s="1">
        <v>44419.301388888889</v>
      </c>
      <c r="F1536" s="1">
        <v>44419.474305555559</v>
      </c>
      <c r="G1536" s="1">
        <v>44421.008333333331</v>
      </c>
      <c r="H1536">
        <v>15</v>
      </c>
      <c r="I1536">
        <v>40</v>
      </c>
      <c r="J1536" s="7">
        <f t="shared" si="115"/>
        <v>4.1500000000814907</v>
      </c>
      <c r="K1536" s="6" t="str">
        <f t="shared" si="117"/>
        <v>Yes</v>
      </c>
      <c r="L1536" s="2">
        <f t="shared" si="119"/>
        <v>0.70372727272727276</v>
      </c>
      <c r="M1536" s="7">
        <f t="shared" si="116"/>
        <v>40.96666666661622</v>
      </c>
      <c r="N1536" s="6" t="s">
        <v>15</v>
      </c>
      <c r="P1536" s="6" t="s">
        <v>16</v>
      </c>
      <c r="Q1536">
        <f t="shared" si="118"/>
        <v>2021</v>
      </c>
    </row>
    <row r="1537" spans="1:17" x14ac:dyDescent="0.3">
      <c r="A1537" s="6">
        <v>1535</v>
      </c>
      <c r="B1537" s="6">
        <v>664</v>
      </c>
      <c r="C1537" t="s">
        <v>19</v>
      </c>
      <c r="D1537" t="s">
        <v>21</v>
      </c>
      <c r="E1537" s="1">
        <v>44249.705555555556</v>
      </c>
      <c r="F1537" s="1">
        <v>44249.743750000001</v>
      </c>
      <c r="G1537" s="1">
        <v>44250.025694444441</v>
      </c>
      <c r="H1537">
        <v>1</v>
      </c>
      <c r="I1537">
        <v>8</v>
      </c>
      <c r="J1537" s="7">
        <f t="shared" si="115"/>
        <v>0.91666666668606922</v>
      </c>
      <c r="K1537" s="6" t="str">
        <f t="shared" si="117"/>
        <v>Yes</v>
      </c>
      <c r="L1537" s="2">
        <f t="shared" si="119"/>
        <v>0.70363636363636362</v>
      </c>
      <c r="M1537" s="7">
        <f t="shared" si="116"/>
        <v>7.6833333332324401</v>
      </c>
      <c r="N1537" s="6" t="s">
        <v>15</v>
      </c>
      <c r="P1537" s="6" t="s">
        <v>16</v>
      </c>
      <c r="Q1537">
        <f t="shared" si="118"/>
        <v>2021</v>
      </c>
    </row>
    <row r="1538" spans="1:17" x14ac:dyDescent="0.3">
      <c r="A1538" s="6">
        <v>1536</v>
      </c>
      <c r="B1538" s="6">
        <v>822</v>
      </c>
      <c r="C1538" t="s">
        <v>22</v>
      </c>
      <c r="D1538" t="s">
        <v>18</v>
      </c>
      <c r="E1538" s="1">
        <v>45675.927083333336</v>
      </c>
      <c r="F1538" s="1">
        <v>45676.07916666667</v>
      </c>
      <c r="G1538" s="1">
        <v>45678.98333333333</v>
      </c>
      <c r="H1538">
        <v>15</v>
      </c>
      <c r="I1538">
        <v>40</v>
      </c>
      <c r="J1538" s="7">
        <f t="shared" si="115"/>
        <v>3.6500000000232831</v>
      </c>
      <c r="K1538" s="6" t="str">
        <f t="shared" si="117"/>
        <v>Yes</v>
      </c>
      <c r="L1538" s="2">
        <f t="shared" si="119"/>
        <v>0.70354545454545458</v>
      </c>
      <c r="M1538" s="7">
        <f t="shared" si="116"/>
        <v>73.349999999860302</v>
      </c>
      <c r="N1538" s="6" t="s">
        <v>16</v>
      </c>
      <c r="P1538" s="6" t="s">
        <v>17</v>
      </c>
      <c r="Q1538">
        <f t="shared" si="118"/>
        <v>2025</v>
      </c>
    </row>
    <row r="1539" spans="1:17" x14ac:dyDescent="0.3">
      <c r="A1539" s="6">
        <v>1537</v>
      </c>
      <c r="B1539" s="6">
        <v>916</v>
      </c>
      <c r="C1539" t="s">
        <v>19</v>
      </c>
      <c r="D1539" t="s">
        <v>18</v>
      </c>
      <c r="E1539" s="1">
        <v>44726.340277777781</v>
      </c>
      <c r="F1539" s="1">
        <v>44726.736111111109</v>
      </c>
      <c r="G1539" s="1">
        <v>44728.743055555555</v>
      </c>
      <c r="H1539">
        <v>15</v>
      </c>
      <c r="I1539">
        <v>40</v>
      </c>
      <c r="J1539" s="7">
        <f t="shared" ref="J1539:J1602" si="120">(F1539-E1539)*24</f>
        <v>9.4999999998835847</v>
      </c>
      <c r="K1539" s="6" t="str">
        <f t="shared" si="117"/>
        <v>Yes</v>
      </c>
      <c r="L1539" s="2">
        <f t="shared" si="119"/>
        <v>0.70345454545454544</v>
      </c>
      <c r="M1539" s="7">
        <f t="shared" ref="M1539:M1602" si="121">(G1539-E1539)*24</f>
        <v>57.666666666569654</v>
      </c>
      <c r="N1539" s="6" t="s">
        <v>15</v>
      </c>
      <c r="P1539" s="6" t="s">
        <v>16</v>
      </c>
      <c r="Q1539">
        <f t="shared" si="118"/>
        <v>2022</v>
      </c>
    </row>
    <row r="1540" spans="1:17" x14ac:dyDescent="0.3">
      <c r="A1540" s="6">
        <v>1538</v>
      </c>
      <c r="B1540" s="6">
        <v>834</v>
      </c>
      <c r="C1540" t="s">
        <v>13</v>
      </c>
      <c r="D1540" t="s">
        <v>21</v>
      </c>
      <c r="E1540" s="1">
        <v>45378.672222222223</v>
      </c>
      <c r="F1540" s="1">
        <v>45378.678472222222</v>
      </c>
      <c r="G1540" s="1">
        <v>45378.931944444441</v>
      </c>
      <c r="H1540">
        <v>1</v>
      </c>
      <c r="I1540">
        <v>8</v>
      </c>
      <c r="J1540" s="7">
        <f t="shared" si="120"/>
        <v>0.1499999999650754</v>
      </c>
      <c r="K1540" s="6" t="str">
        <f t="shared" ref="K1540:K1603" si="122">IF(J1540&lt;=H1540,"Yes","NO")</f>
        <v>Yes</v>
      </c>
      <c r="L1540" s="2">
        <f t="shared" si="119"/>
        <v>0.70336363636363641</v>
      </c>
      <c r="M1540" s="7">
        <f t="shared" si="121"/>
        <v>6.2333333332207985</v>
      </c>
      <c r="N1540" s="6" t="s">
        <v>15</v>
      </c>
      <c r="P1540" s="6" t="s">
        <v>16</v>
      </c>
      <c r="Q1540">
        <f t="shared" ref="Q1540:Q1603" si="123">YEAR(E1540)</f>
        <v>2024</v>
      </c>
    </row>
    <row r="1541" spans="1:17" x14ac:dyDescent="0.3">
      <c r="A1541" s="6">
        <v>1539</v>
      </c>
      <c r="B1541" s="6">
        <v>628</v>
      </c>
      <c r="C1541" t="s">
        <v>13</v>
      </c>
      <c r="D1541" t="s">
        <v>18</v>
      </c>
      <c r="E1541" s="1">
        <v>44671.64166666667</v>
      </c>
      <c r="F1541" s="1">
        <v>44672.203472222223</v>
      </c>
      <c r="G1541" s="1">
        <v>44673.36041666667</v>
      </c>
      <c r="H1541">
        <v>15</v>
      </c>
      <c r="I1541">
        <v>40</v>
      </c>
      <c r="J1541" s="7">
        <f t="shared" si="120"/>
        <v>13.483333333279006</v>
      </c>
      <c r="K1541" s="6" t="str">
        <f t="shared" si="122"/>
        <v>Yes</v>
      </c>
      <c r="L1541" s="2">
        <f t="shared" ref="L1541:L1604" si="124">COUNTIF(K1541:K12540,"YES")/11000</f>
        <v>0.70327272727272727</v>
      </c>
      <c r="M1541" s="7">
        <f t="shared" si="121"/>
        <v>41.25</v>
      </c>
      <c r="N1541" s="6" t="s">
        <v>15</v>
      </c>
      <c r="P1541" s="6" t="s">
        <v>16</v>
      </c>
      <c r="Q1541">
        <f t="shared" si="123"/>
        <v>2022</v>
      </c>
    </row>
    <row r="1542" spans="1:17" x14ac:dyDescent="0.3">
      <c r="A1542" s="6">
        <v>1540</v>
      </c>
      <c r="B1542" s="6">
        <v>759</v>
      </c>
      <c r="C1542" t="s">
        <v>13</v>
      </c>
      <c r="D1542" t="s">
        <v>21</v>
      </c>
      <c r="E1542" s="1">
        <v>45006.084722222222</v>
      </c>
      <c r="F1542" s="1">
        <v>45006.085416666669</v>
      </c>
      <c r="G1542" s="1">
        <v>45006.219444444447</v>
      </c>
      <c r="H1542">
        <v>1</v>
      </c>
      <c r="I1542">
        <v>8</v>
      </c>
      <c r="J1542" s="7">
        <f t="shared" si="120"/>
        <v>1.6666666720993817E-2</v>
      </c>
      <c r="K1542" s="6" t="str">
        <f t="shared" si="122"/>
        <v>Yes</v>
      </c>
      <c r="L1542" s="2">
        <f t="shared" si="124"/>
        <v>0.70318181818181813</v>
      </c>
      <c r="M1542" s="7">
        <f t="shared" si="121"/>
        <v>3.2333333333954215</v>
      </c>
      <c r="N1542" s="6" t="s">
        <v>15</v>
      </c>
      <c r="P1542" s="6" t="s">
        <v>16</v>
      </c>
      <c r="Q1542">
        <f t="shared" si="123"/>
        <v>2023</v>
      </c>
    </row>
    <row r="1543" spans="1:17" x14ac:dyDescent="0.3">
      <c r="A1543" s="6">
        <v>1541</v>
      </c>
      <c r="B1543" s="6">
        <v>216</v>
      </c>
      <c r="C1543" t="s">
        <v>13</v>
      </c>
      <c r="D1543" t="s">
        <v>14</v>
      </c>
      <c r="E1543" s="1">
        <v>44985.772222222222</v>
      </c>
      <c r="F1543" s="1">
        <v>44986.227083333331</v>
      </c>
      <c r="G1543" s="1">
        <v>44991.104861111111</v>
      </c>
      <c r="H1543">
        <v>48</v>
      </c>
      <c r="I1543">
        <v>150</v>
      </c>
      <c r="J1543" s="7">
        <f t="shared" si="120"/>
        <v>10.916666666627862</v>
      </c>
      <c r="K1543" s="6" t="str">
        <f t="shared" si="122"/>
        <v>Yes</v>
      </c>
      <c r="L1543" s="2">
        <f t="shared" si="124"/>
        <v>0.7030909090909091</v>
      </c>
      <c r="M1543" s="7">
        <f t="shared" si="121"/>
        <v>127.98333333333721</v>
      </c>
      <c r="N1543" s="6" t="s">
        <v>15</v>
      </c>
      <c r="P1543" s="6" t="s">
        <v>16</v>
      </c>
      <c r="Q1543">
        <f t="shared" si="123"/>
        <v>2023</v>
      </c>
    </row>
    <row r="1544" spans="1:17" x14ac:dyDescent="0.3">
      <c r="A1544" s="6">
        <v>1542</v>
      </c>
      <c r="B1544" s="6">
        <v>265</v>
      </c>
      <c r="C1544" t="s">
        <v>13</v>
      </c>
      <c r="D1544" t="s">
        <v>14</v>
      </c>
      <c r="E1544" s="1">
        <v>45182.558333333334</v>
      </c>
      <c r="F1544" s="1">
        <v>45183.097916666666</v>
      </c>
      <c r="G1544" s="1">
        <v>45185.46875</v>
      </c>
      <c r="H1544">
        <v>48</v>
      </c>
      <c r="I1544">
        <v>150</v>
      </c>
      <c r="J1544" s="7">
        <f t="shared" si="120"/>
        <v>12.949999999953434</v>
      </c>
      <c r="K1544" s="6" t="str">
        <f t="shared" si="122"/>
        <v>Yes</v>
      </c>
      <c r="L1544" s="2">
        <f t="shared" si="124"/>
        <v>0.70299999999999996</v>
      </c>
      <c r="M1544" s="7">
        <f t="shared" si="121"/>
        <v>69.849999999976717</v>
      </c>
      <c r="N1544" s="6" t="s">
        <v>15</v>
      </c>
      <c r="P1544" s="6" t="s">
        <v>16</v>
      </c>
      <c r="Q1544">
        <f t="shared" si="123"/>
        <v>2023</v>
      </c>
    </row>
    <row r="1545" spans="1:17" x14ac:dyDescent="0.3">
      <c r="A1545" s="6">
        <v>1543</v>
      </c>
      <c r="B1545" s="6">
        <v>716</v>
      </c>
      <c r="C1545" t="s">
        <v>19</v>
      </c>
      <c r="D1545" t="s">
        <v>20</v>
      </c>
      <c r="E1545" s="1">
        <v>44387.136111111111</v>
      </c>
      <c r="F1545" s="1">
        <v>44387.21875</v>
      </c>
      <c r="G1545" s="1">
        <v>44387.51666666667</v>
      </c>
      <c r="H1545">
        <v>5</v>
      </c>
      <c r="I1545">
        <v>24</v>
      </c>
      <c r="J1545" s="7">
        <f t="shared" si="120"/>
        <v>1.9833333333372138</v>
      </c>
      <c r="K1545" s="6" t="str">
        <f t="shared" si="122"/>
        <v>Yes</v>
      </c>
      <c r="L1545" s="2">
        <f t="shared" si="124"/>
        <v>0.70290909090909093</v>
      </c>
      <c r="M1545" s="7">
        <f t="shared" si="121"/>
        <v>9.1333333334187046</v>
      </c>
      <c r="N1545" s="6" t="s">
        <v>15</v>
      </c>
      <c r="P1545" s="6" t="s">
        <v>16</v>
      </c>
      <c r="Q1545">
        <f t="shared" si="123"/>
        <v>2021</v>
      </c>
    </row>
    <row r="1546" spans="1:17" x14ac:dyDescent="0.3">
      <c r="A1546" s="6">
        <v>1544</v>
      </c>
      <c r="B1546" s="6">
        <v>824</v>
      </c>
      <c r="C1546" t="s">
        <v>19</v>
      </c>
      <c r="D1546" t="s">
        <v>18</v>
      </c>
      <c r="E1546" s="1">
        <v>44015.820138888892</v>
      </c>
      <c r="F1546" s="1">
        <v>44016.49722222222</v>
      </c>
      <c r="G1546" s="1">
        <v>44017.290972222225</v>
      </c>
      <c r="H1546">
        <v>15</v>
      </c>
      <c r="I1546">
        <v>40</v>
      </c>
      <c r="J1546" s="7">
        <f t="shared" si="120"/>
        <v>16.249999999883585</v>
      </c>
      <c r="K1546" s="6" t="str">
        <f t="shared" si="122"/>
        <v>NO</v>
      </c>
      <c r="L1546" s="2">
        <f t="shared" si="124"/>
        <v>0.70281818181818179</v>
      </c>
      <c r="M1546" s="7">
        <f t="shared" si="121"/>
        <v>35.299999999988358</v>
      </c>
      <c r="N1546" s="6" t="s">
        <v>15</v>
      </c>
      <c r="P1546" s="6" t="s">
        <v>17</v>
      </c>
      <c r="Q1546">
        <f t="shared" si="123"/>
        <v>2020</v>
      </c>
    </row>
    <row r="1547" spans="1:17" x14ac:dyDescent="0.3">
      <c r="A1547" s="6">
        <v>1545</v>
      </c>
      <c r="B1547" s="6">
        <v>900</v>
      </c>
      <c r="C1547" t="s">
        <v>13</v>
      </c>
      <c r="D1547" t="s">
        <v>21</v>
      </c>
      <c r="E1547" s="1">
        <v>44095.786111111112</v>
      </c>
      <c r="F1547" s="1">
        <v>44095.802083333336</v>
      </c>
      <c r="G1547" s="1">
        <v>44096.075694444444</v>
      </c>
      <c r="H1547">
        <v>1</v>
      </c>
      <c r="I1547">
        <v>8</v>
      </c>
      <c r="J1547" s="7">
        <f t="shared" si="120"/>
        <v>0.38333333336049691</v>
      </c>
      <c r="K1547" s="6" t="str">
        <f t="shared" si="122"/>
        <v>Yes</v>
      </c>
      <c r="L1547" s="2">
        <f t="shared" si="124"/>
        <v>0.70281818181818179</v>
      </c>
      <c r="M1547" s="7">
        <f t="shared" si="121"/>
        <v>6.9499999999534339</v>
      </c>
      <c r="N1547" s="6" t="s">
        <v>15</v>
      </c>
      <c r="P1547" s="6" t="s">
        <v>16</v>
      </c>
      <c r="Q1547">
        <f t="shared" si="123"/>
        <v>2020</v>
      </c>
    </row>
    <row r="1548" spans="1:17" x14ac:dyDescent="0.3">
      <c r="A1548" s="6">
        <v>1546</v>
      </c>
      <c r="B1548" s="6">
        <v>363</v>
      </c>
      <c r="C1548" t="s">
        <v>22</v>
      </c>
      <c r="D1548" t="s">
        <v>21</v>
      </c>
      <c r="E1548" s="1">
        <v>44727.103472222225</v>
      </c>
      <c r="F1548" s="1">
        <v>44727.14166666667</v>
      </c>
      <c r="G1548" s="1">
        <v>44727.224305555559</v>
      </c>
      <c r="H1548">
        <v>1</v>
      </c>
      <c r="I1548">
        <v>8</v>
      </c>
      <c r="J1548" s="7">
        <f t="shared" si="120"/>
        <v>0.91666666668606922</v>
      </c>
      <c r="K1548" s="6" t="str">
        <f t="shared" si="122"/>
        <v>Yes</v>
      </c>
      <c r="L1548" s="2">
        <f t="shared" si="124"/>
        <v>0.70272727272727276</v>
      </c>
      <c r="M1548" s="7">
        <f t="shared" si="121"/>
        <v>2.9000000000232831</v>
      </c>
      <c r="N1548" s="6" t="s">
        <v>15</v>
      </c>
      <c r="P1548" s="6" t="s">
        <v>16</v>
      </c>
      <c r="Q1548">
        <f t="shared" si="123"/>
        <v>2022</v>
      </c>
    </row>
    <row r="1549" spans="1:17" x14ac:dyDescent="0.3">
      <c r="A1549" s="6">
        <v>1547</v>
      </c>
      <c r="B1549" s="6">
        <v>847</v>
      </c>
      <c r="C1549" t="s">
        <v>22</v>
      </c>
      <c r="D1549" t="s">
        <v>18</v>
      </c>
      <c r="E1549" s="1">
        <v>44966.568055555559</v>
      </c>
      <c r="F1549" s="1">
        <v>44967.568055555559</v>
      </c>
      <c r="G1549" s="1">
        <v>44970.09652777778</v>
      </c>
      <c r="H1549">
        <v>15</v>
      </c>
      <c r="I1549">
        <v>40</v>
      </c>
      <c r="J1549" s="7">
        <f t="shared" si="120"/>
        <v>24</v>
      </c>
      <c r="K1549" s="6" t="str">
        <f t="shared" si="122"/>
        <v>NO</v>
      </c>
      <c r="L1549" s="2">
        <f t="shared" si="124"/>
        <v>0.70263636363636361</v>
      </c>
      <c r="M1549" s="7">
        <f t="shared" si="121"/>
        <v>84.683333333290648</v>
      </c>
      <c r="N1549" s="6" t="s">
        <v>15</v>
      </c>
      <c r="P1549" s="6" t="s">
        <v>17</v>
      </c>
      <c r="Q1549">
        <f t="shared" si="123"/>
        <v>2023</v>
      </c>
    </row>
    <row r="1550" spans="1:17" x14ac:dyDescent="0.3">
      <c r="A1550" s="6">
        <v>1548</v>
      </c>
      <c r="B1550" s="6">
        <v>854</v>
      </c>
      <c r="C1550" t="s">
        <v>13</v>
      </c>
      <c r="D1550" t="s">
        <v>18</v>
      </c>
      <c r="E1550" s="1">
        <v>44960.774305555555</v>
      </c>
      <c r="F1550" s="1">
        <v>44960.931250000001</v>
      </c>
      <c r="G1550" s="1">
        <v>44962.825694444444</v>
      </c>
      <c r="H1550">
        <v>15</v>
      </c>
      <c r="I1550">
        <v>40</v>
      </c>
      <c r="J1550" s="7">
        <f t="shared" si="120"/>
        <v>3.7666666667209938</v>
      </c>
      <c r="K1550" s="6" t="str">
        <f t="shared" si="122"/>
        <v>Yes</v>
      </c>
      <c r="L1550" s="2">
        <f t="shared" si="124"/>
        <v>0.70263636363636361</v>
      </c>
      <c r="M1550" s="7">
        <f t="shared" si="121"/>
        <v>49.233333333337214</v>
      </c>
      <c r="N1550" s="6" t="s">
        <v>15</v>
      </c>
      <c r="P1550" s="6" t="s">
        <v>16</v>
      </c>
      <c r="Q1550">
        <f t="shared" si="123"/>
        <v>2023</v>
      </c>
    </row>
    <row r="1551" spans="1:17" x14ac:dyDescent="0.3">
      <c r="A1551" s="6">
        <v>1549</v>
      </c>
      <c r="B1551" s="6">
        <v>994</v>
      </c>
      <c r="C1551" t="s">
        <v>19</v>
      </c>
      <c r="D1551" t="s">
        <v>18</v>
      </c>
      <c r="E1551" s="1">
        <v>45314.822222222225</v>
      </c>
      <c r="F1551" s="1">
        <v>45315.439583333333</v>
      </c>
      <c r="G1551" s="1">
        <v>45318.252083333333</v>
      </c>
      <c r="H1551">
        <v>15</v>
      </c>
      <c r="I1551">
        <v>40</v>
      </c>
      <c r="J1551" s="7">
        <f t="shared" si="120"/>
        <v>14.816666666592937</v>
      </c>
      <c r="K1551" s="6" t="str">
        <f t="shared" si="122"/>
        <v>Yes</v>
      </c>
      <c r="L1551" s="2">
        <f t="shared" si="124"/>
        <v>0.70254545454545458</v>
      </c>
      <c r="M1551" s="7">
        <f t="shared" si="121"/>
        <v>82.316666666592937</v>
      </c>
      <c r="N1551" s="6" t="s">
        <v>15</v>
      </c>
      <c r="P1551" s="6" t="s">
        <v>16</v>
      </c>
      <c r="Q1551">
        <f t="shared" si="123"/>
        <v>2024</v>
      </c>
    </row>
    <row r="1552" spans="1:17" x14ac:dyDescent="0.3">
      <c r="A1552" s="6">
        <v>1550</v>
      </c>
      <c r="B1552" s="6">
        <v>225</v>
      </c>
      <c r="C1552" t="s">
        <v>22</v>
      </c>
      <c r="D1552" t="s">
        <v>14</v>
      </c>
      <c r="E1552" s="1">
        <v>43933.145138888889</v>
      </c>
      <c r="F1552" s="1">
        <v>43933.463888888888</v>
      </c>
      <c r="G1552" s="1">
        <v>43937.086805555555</v>
      </c>
      <c r="H1552">
        <v>48</v>
      </c>
      <c r="I1552">
        <v>150</v>
      </c>
      <c r="J1552" s="7">
        <f t="shared" si="120"/>
        <v>7.6499999999650754</v>
      </c>
      <c r="K1552" s="6" t="str">
        <f t="shared" si="122"/>
        <v>Yes</v>
      </c>
      <c r="L1552" s="2">
        <f t="shared" si="124"/>
        <v>0.70245454545454544</v>
      </c>
      <c r="M1552" s="7">
        <f t="shared" si="121"/>
        <v>94.599999999976717</v>
      </c>
      <c r="N1552" s="6" t="s">
        <v>15</v>
      </c>
      <c r="P1552" s="6" t="s">
        <v>16</v>
      </c>
      <c r="Q1552">
        <f t="shared" si="123"/>
        <v>2020</v>
      </c>
    </row>
    <row r="1553" spans="1:17" x14ac:dyDescent="0.3">
      <c r="A1553" s="6">
        <v>1551</v>
      </c>
      <c r="B1553" s="6">
        <v>556</v>
      </c>
      <c r="C1553" t="s">
        <v>22</v>
      </c>
      <c r="D1553" t="s">
        <v>20</v>
      </c>
      <c r="E1553" s="1">
        <v>44144.992361111108</v>
      </c>
      <c r="F1553" s="1">
        <v>44145.170138888891</v>
      </c>
      <c r="G1553" s="1">
        <v>44145.783333333333</v>
      </c>
      <c r="H1553">
        <v>5</v>
      </c>
      <c r="I1553">
        <v>24</v>
      </c>
      <c r="J1553" s="7">
        <f t="shared" si="120"/>
        <v>4.2666666667792015</v>
      </c>
      <c r="K1553" s="6" t="str">
        <f t="shared" si="122"/>
        <v>Yes</v>
      </c>
      <c r="L1553" s="2">
        <f t="shared" si="124"/>
        <v>0.70236363636363641</v>
      </c>
      <c r="M1553" s="7">
        <f t="shared" si="121"/>
        <v>18.983333333395422</v>
      </c>
      <c r="N1553" s="6" t="s">
        <v>15</v>
      </c>
      <c r="P1553" s="6" t="s">
        <v>16</v>
      </c>
      <c r="Q1553">
        <f t="shared" si="123"/>
        <v>2020</v>
      </c>
    </row>
    <row r="1554" spans="1:17" x14ac:dyDescent="0.3">
      <c r="A1554" s="6">
        <v>1552</v>
      </c>
      <c r="B1554" s="6">
        <v>627</v>
      </c>
      <c r="C1554" t="s">
        <v>13</v>
      </c>
      <c r="D1554" t="s">
        <v>14</v>
      </c>
      <c r="E1554" s="1">
        <v>45365.120138888888</v>
      </c>
      <c r="F1554" s="1">
        <v>45365.923611111109</v>
      </c>
      <c r="G1554" s="1">
        <v>45366.90902777778</v>
      </c>
      <c r="H1554">
        <v>48</v>
      </c>
      <c r="I1554">
        <v>150</v>
      </c>
      <c r="J1554" s="7">
        <f t="shared" si="120"/>
        <v>19.283333333325572</v>
      </c>
      <c r="K1554" s="6" t="str">
        <f t="shared" si="122"/>
        <v>Yes</v>
      </c>
      <c r="L1554" s="2">
        <f t="shared" si="124"/>
        <v>0.70227272727272727</v>
      </c>
      <c r="M1554" s="7">
        <f t="shared" si="121"/>
        <v>42.933333333407063</v>
      </c>
      <c r="N1554" s="6" t="s">
        <v>15</v>
      </c>
      <c r="P1554" s="6" t="s">
        <v>16</v>
      </c>
      <c r="Q1554">
        <f t="shared" si="123"/>
        <v>2024</v>
      </c>
    </row>
    <row r="1555" spans="1:17" x14ac:dyDescent="0.3">
      <c r="A1555" s="6">
        <v>1553</v>
      </c>
      <c r="B1555" s="6">
        <v>203</v>
      </c>
      <c r="C1555" t="s">
        <v>13</v>
      </c>
      <c r="D1555" t="s">
        <v>20</v>
      </c>
      <c r="E1555" s="1">
        <v>44006.824305555558</v>
      </c>
      <c r="F1555" s="1">
        <v>44006.843055555553</v>
      </c>
      <c r="G1555" s="1">
        <v>44007.476388888892</v>
      </c>
      <c r="H1555">
        <v>5</v>
      </c>
      <c r="I1555">
        <v>24</v>
      </c>
      <c r="J1555" s="7">
        <f t="shared" si="120"/>
        <v>0.44999999989522621</v>
      </c>
      <c r="K1555" s="6" t="str">
        <f t="shared" si="122"/>
        <v>Yes</v>
      </c>
      <c r="L1555" s="2">
        <f t="shared" si="124"/>
        <v>0.70218181818181813</v>
      </c>
      <c r="M1555" s="7">
        <f t="shared" si="121"/>
        <v>15.650000000023283</v>
      </c>
      <c r="N1555" s="6" t="s">
        <v>15</v>
      </c>
      <c r="P1555" s="6" t="s">
        <v>16</v>
      </c>
      <c r="Q1555">
        <f t="shared" si="123"/>
        <v>2020</v>
      </c>
    </row>
    <row r="1556" spans="1:17" x14ac:dyDescent="0.3">
      <c r="A1556" s="6">
        <v>1554</v>
      </c>
      <c r="B1556" s="6">
        <v>761</v>
      </c>
      <c r="C1556" t="s">
        <v>13</v>
      </c>
      <c r="D1556" t="s">
        <v>20</v>
      </c>
      <c r="E1556" s="1">
        <v>45654.065972222219</v>
      </c>
      <c r="F1556" s="1">
        <v>45654.160416666666</v>
      </c>
      <c r="G1556" s="1">
        <v>45654.847916666666</v>
      </c>
      <c r="H1556">
        <v>5</v>
      </c>
      <c r="I1556">
        <v>24</v>
      </c>
      <c r="J1556" s="7">
        <f t="shared" si="120"/>
        <v>2.2666666667209938</v>
      </c>
      <c r="K1556" s="6" t="str">
        <f t="shared" si="122"/>
        <v>Yes</v>
      </c>
      <c r="L1556" s="2">
        <f t="shared" si="124"/>
        <v>0.7020909090909091</v>
      </c>
      <c r="M1556" s="7">
        <f t="shared" si="121"/>
        <v>18.766666666720994</v>
      </c>
      <c r="N1556" s="6" t="s">
        <v>15</v>
      </c>
      <c r="P1556" s="6" t="s">
        <v>16</v>
      </c>
      <c r="Q1556">
        <f t="shared" si="123"/>
        <v>2024</v>
      </c>
    </row>
    <row r="1557" spans="1:17" x14ac:dyDescent="0.3">
      <c r="A1557" s="6">
        <v>1555</v>
      </c>
      <c r="B1557" s="6">
        <v>398</v>
      </c>
      <c r="C1557" t="s">
        <v>22</v>
      </c>
      <c r="D1557" t="s">
        <v>14</v>
      </c>
      <c r="E1557" s="1">
        <v>44558.579861111109</v>
      </c>
      <c r="F1557" s="1">
        <v>44559.894444444442</v>
      </c>
      <c r="G1557" s="1">
        <v>44563.355555555558</v>
      </c>
      <c r="H1557">
        <v>48</v>
      </c>
      <c r="I1557">
        <v>150</v>
      </c>
      <c r="J1557" s="7">
        <f t="shared" si="120"/>
        <v>31.549999999988358</v>
      </c>
      <c r="K1557" s="6" t="str">
        <f t="shared" si="122"/>
        <v>Yes</v>
      </c>
      <c r="L1557" s="2">
        <f t="shared" si="124"/>
        <v>0.70199999999999996</v>
      </c>
      <c r="M1557" s="7">
        <f t="shared" si="121"/>
        <v>114.61666666675592</v>
      </c>
      <c r="N1557" s="6" t="s">
        <v>15</v>
      </c>
      <c r="P1557" s="6" t="s">
        <v>16</v>
      </c>
      <c r="Q1557">
        <f t="shared" si="123"/>
        <v>2021</v>
      </c>
    </row>
    <row r="1558" spans="1:17" x14ac:dyDescent="0.3">
      <c r="A1558" s="6">
        <v>1556</v>
      </c>
      <c r="B1558" s="6">
        <v>298</v>
      </c>
      <c r="C1558" t="s">
        <v>19</v>
      </c>
      <c r="D1558" t="s">
        <v>14</v>
      </c>
      <c r="E1558" s="1">
        <v>44593.396527777775</v>
      </c>
      <c r="F1558" s="1">
        <v>44595.290277777778</v>
      </c>
      <c r="G1558" s="1">
        <v>44600.231944444444</v>
      </c>
      <c r="H1558">
        <v>48</v>
      </c>
      <c r="I1558">
        <v>150</v>
      </c>
      <c r="J1558" s="7">
        <f t="shared" si="120"/>
        <v>45.450000000069849</v>
      </c>
      <c r="K1558" s="6" t="str">
        <f t="shared" si="122"/>
        <v>Yes</v>
      </c>
      <c r="L1558" s="2">
        <f t="shared" si="124"/>
        <v>0.70190909090909093</v>
      </c>
      <c r="M1558" s="7">
        <f t="shared" si="121"/>
        <v>164.05000000004657</v>
      </c>
      <c r="N1558" s="6" t="s">
        <v>15</v>
      </c>
      <c r="P1558" s="6" t="s">
        <v>16</v>
      </c>
      <c r="Q1558">
        <f t="shared" si="123"/>
        <v>2022</v>
      </c>
    </row>
    <row r="1559" spans="1:17" x14ac:dyDescent="0.3">
      <c r="A1559" s="6">
        <v>1557</v>
      </c>
      <c r="B1559" s="6">
        <v>204</v>
      </c>
      <c r="C1559" t="s">
        <v>22</v>
      </c>
      <c r="D1559" t="s">
        <v>14</v>
      </c>
      <c r="E1559" s="1">
        <v>44814.043055555558</v>
      </c>
      <c r="F1559" s="1">
        <v>44815.364583333336</v>
      </c>
      <c r="G1559" s="1">
        <v>44819.118750000001</v>
      </c>
      <c r="H1559">
        <v>48</v>
      </c>
      <c r="I1559">
        <v>150</v>
      </c>
      <c r="J1559" s="7">
        <f t="shared" si="120"/>
        <v>31.716666666674428</v>
      </c>
      <c r="K1559" s="6" t="str">
        <f t="shared" si="122"/>
        <v>Yes</v>
      </c>
      <c r="L1559" s="2">
        <f t="shared" si="124"/>
        <v>0.70181818181818179</v>
      </c>
      <c r="M1559" s="7">
        <f t="shared" si="121"/>
        <v>121.81666666665114</v>
      </c>
      <c r="N1559" s="6" t="s">
        <v>15</v>
      </c>
      <c r="P1559" s="6" t="s">
        <v>16</v>
      </c>
      <c r="Q1559">
        <f t="shared" si="123"/>
        <v>2022</v>
      </c>
    </row>
    <row r="1560" spans="1:17" x14ac:dyDescent="0.3">
      <c r="A1560" s="6">
        <v>1558</v>
      </c>
      <c r="B1560" s="6">
        <v>488</v>
      </c>
      <c r="C1560" t="s">
        <v>13</v>
      </c>
      <c r="D1560" t="s">
        <v>20</v>
      </c>
      <c r="E1560" s="1">
        <v>43916.818055555559</v>
      </c>
      <c r="F1560" s="1">
        <v>43916.921527777777</v>
      </c>
      <c r="G1560" s="1">
        <v>43917.410416666666</v>
      </c>
      <c r="H1560">
        <v>5</v>
      </c>
      <c r="I1560">
        <v>24</v>
      </c>
      <c r="J1560" s="7">
        <f t="shared" si="120"/>
        <v>2.4833333332207985</v>
      </c>
      <c r="K1560" s="6" t="str">
        <f t="shared" si="122"/>
        <v>Yes</v>
      </c>
      <c r="L1560" s="2">
        <f t="shared" si="124"/>
        <v>0.70172727272727276</v>
      </c>
      <c r="M1560" s="7">
        <f t="shared" si="121"/>
        <v>14.216666666558012</v>
      </c>
      <c r="N1560" s="6" t="s">
        <v>15</v>
      </c>
      <c r="P1560" s="6" t="s">
        <v>16</v>
      </c>
      <c r="Q1560">
        <f t="shared" si="123"/>
        <v>2020</v>
      </c>
    </row>
    <row r="1561" spans="1:17" x14ac:dyDescent="0.3">
      <c r="A1561" s="6">
        <v>1559</v>
      </c>
      <c r="B1561" s="6">
        <v>13</v>
      </c>
      <c r="C1561" t="s">
        <v>13</v>
      </c>
      <c r="D1561" t="s">
        <v>21</v>
      </c>
      <c r="E1561" s="1">
        <v>45725.865277777775</v>
      </c>
      <c r="F1561" s="1">
        <v>45725.887499999997</v>
      </c>
      <c r="G1561" s="1">
        <v>45726.05972222222</v>
      </c>
      <c r="H1561">
        <v>1</v>
      </c>
      <c r="I1561">
        <v>8</v>
      </c>
      <c r="J1561" s="7">
        <f t="shared" si="120"/>
        <v>0.53333333332557231</v>
      </c>
      <c r="K1561" s="6" t="str">
        <f t="shared" si="122"/>
        <v>Yes</v>
      </c>
      <c r="L1561" s="2">
        <f t="shared" si="124"/>
        <v>0.70163636363636361</v>
      </c>
      <c r="M1561" s="7">
        <f t="shared" si="121"/>
        <v>4.6666666666860692</v>
      </c>
      <c r="N1561" s="6" t="s">
        <v>15</v>
      </c>
      <c r="P1561" s="6" t="s">
        <v>16</v>
      </c>
      <c r="Q1561">
        <f t="shared" si="123"/>
        <v>2025</v>
      </c>
    </row>
    <row r="1562" spans="1:17" x14ac:dyDescent="0.3">
      <c r="A1562" s="6">
        <v>1560</v>
      </c>
      <c r="B1562" s="6">
        <v>958</v>
      </c>
      <c r="C1562" t="s">
        <v>22</v>
      </c>
      <c r="D1562" t="s">
        <v>20</v>
      </c>
      <c r="E1562" s="1">
        <v>44301.513888888891</v>
      </c>
      <c r="F1562" s="1">
        <v>44301.660416666666</v>
      </c>
      <c r="G1562" s="1">
        <v>44301.722916666666</v>
      </c>
      <c r="H1562">
        <v>5</v>
      </c>
      <c r="I1562">
        <v>24</v>
      </c>
      <c r="J1562" s="7">
        <f t="shared" si="120"/>
        <v>3.5166666666045785</v>
      </c>
      <c r="K1562" s="6" t="str">
        <f t="shared" si="122"/>
        <v>Yes</v>
      </c>
      <c r="L1562" s="2">
        <f t="shared" si="124"/>
        <v>0.70154545454545458</v>
      </c>
      <c r="M1562" s="7">
        <f t="shared" si="121"/>
        <v>5.0166666666045785</v>
      </c>
      <c r="N1562" s="6" t="s">
        <v>15</v>
      </c>
      <c r="P1562" s="6" t="s">
        <v>16</v>
      </c>
      <c r="Q1562">
        <f t="shared" si="123"/>
        <v>2021</v>
      </c>
    </row>
    <row r="1563" spans="1:17" x14ac:dyDescent="0.3">
      <c r="A1563" s="6">
        <v>1561</v>
      </c>
      <c r="B1563" s="6">
        <v>127</v>
      </c>
      <c r="C1563" t="s">
        <v>13</v>
      </c>
      <c r="D1563" t="s">
        <v>14</v>
      </c>
      <c r="E1563" s="1">
        <v>45182.112500000003</v>
      </c>
      <c r="F1563" s="1">
        <v>45182.14166666667</v>
      </c>
      <c r="G1563" s="1">
        <v>45183.740972222222</v>
      </c>
      <c r="H1563">
        <v>48</v>
      </c>
      <c r="I1563">
        <v>150</v>
      </c>
      <c r="J1563" s="7">
        <f t="shared" si="120"/>
        <v>0.70000000001164153</v>
      </c>
      <c r="K1563" s="6" t="str">
        <f t="shared" si="122"/>
        <v>Yes</v>
      </c>
      <c r="L1563" s="2">
        <f t="shared" si="124"/>
        <v>0.70145454545454544</v>
      </c>
      <c r="M1563" s="7">
        <f t="shared" si="121"/>
        <v>39.083333333255723</v>
      </c>
      <c r="N1563" s="6" t="s">
        <v>15</v>
      </c>
      <c r="P1563" s="6" t="s">
        <v>16</v>
      </c>
      <c r="Q1563">
        <f t="shared" si="123"/>
        <v>2023</v>
      </c>
    </row>
    <row r="1564" spans="1:17" x14ac:dyDescent="0.3">
      <c r="A1564" s="6">
        <v>1562</v>
      </c>
      <c r="B1564" s="6">
        <v>486</v>
      </c>
      <c r="C1564" t="s">
        <v>22</v>
      </c>
      <c r="D1564" t="s">
        <v>20</v>
      </c>
      <c r="E1564" s="1">
        <v>44482.679166666669</v>
      </c>
      <c r="F1564" s="1">
        <v>44482.794444444444</v>
      </c>
      <c r="G1564" s="1">
        <v>44483.353472222225</v>
      </c>
      <c r="H1564">
        <v>5</v>
      </c>
      <c r="I1564">
        <v>24</v>
      </c>
      <c r="J1564" s="7">
        <f t="shared" si="120"/>
        <v>2.7666666666045785</v>
      </c>
      <c r="K1564" s="6" t="str">
        <f t="shared" si="122"/>
        <v>Yes</v>
      </c>
      <c r="L1564" s="2">
        <f t="shared" si="124"/>
        <v>0.70136363636363641</v>
      </c>
      <c r="M1564" s="7">
        <f t="shared" si="121"/>
        <v>16.183333333348855</v>
      </c>
      <c r="N1564" s="6" t="s">
        <v>15</v>
      </c>
      <c r="P1564" s="6" t="s">
        <v>16</v>
      </c>
      <c r="Q1564">
        <f t="shared" si="123"/>
        <v>2021</v>
      </c>
    </row>
    <row r="1565" spans="1:17" x14ac:dyDescent="0.3">
      <c r="A1565" s="6">
        <v>1563</v>
      </c>
      <c r="B1565" s="6">
        <v>831</v>
      </c>
      <c r="C1565" t="s">
        <v>22</v>
      </c>
      <c r="D1565" t="s">
        <v>20</v>
      </c>
      <c r="E1565" s="1">
        <v>45160.870138888888</v>
      </c>
      <c r="F1565" s="1">
        <v>45160.871527777781</v>
      </c>
      <c r="G1565" s="1">
        <v>45161.611805555556</v>
      </c>
      <c r="H1565">
        <v>5</v>
      </c>
      <c r="I1565">
        <v>24</v>
      </c>
      <c r="J1565" s="7">
        <f t="shared" si="120"/>
        <v>3.3333333441987634E-2</v>
      </c>
      <c r="K1565" s="6" t="str">
        <f t="shared" si="122"/>
        <v>Yes</v>
      </c>
      <c r="L1565" s="2">
        <f t="shared" si="124"/>
        <v>0.70127272727272727</v>
      </c>
      <c r="M1565" s="7">
        <f t="shared" si="121"/>
        <v>17.800000000046566</v>
      </c>
      <c r="N1565" s="6" t="s">
        <v>15</v>
      </c>
      <c r="P1565" s="6" t="s">
        <v>16</v>
      </c>
      <c r="Q1565">
        <f t="shared" si="123"/>
        <v>2023</v>
      </c>
    </row>
    <row r="1566" spans="1:17" x14ac:dyDescent="0.3">
      <c r="A1566" s="6">
        <v>1564</v>
      </c>
      <c r="B1566" s="6">
        <v>109</v>
      </c>
      <c r="C1566" t="s">
        <v>19</v>
      </c>
      <c r="D1566" t="s">
        <v>14</v>
      </c>
      <c r="E1566" s="1">
        <v>43942.448611111111</v>
      </c>
      <c r="F1566" s="1">
        <v>43942.994444444441</v>
      </c>
      <c r="G1566" s="1">
        <v>43946.693749999999</v>
      </c>
      <c r="H1566">
        <v>48</v>
      </c>
      <c r="I1566">
        <v>150</v>
      </c>
      <c r="J1566" s="7">
        <f t="shared" si="120"/>
        <v>13.099999999918509</v>
      </c>
      <c r="K1566" s="6" t="str">
        <f t="shared" si="122"/>
        <v>Yes</v>
      </c>
      <c r="L1566" s="2">
        <f t="shared" si="124"/>
        <v>0.70118181818181813</v>
      </c>
      <c r="M1566" s="7">
        <f t="shared" si="121"/>
        <v>101.88333333330229</v>
      </c>
      <c r="N1566" s="6" t="s">
        <v>15</v>
      </c>
      <c r="P1566" s="6" t="s">
        <v>16</v>
      </c>
      <c r="Q1566">
        <f t="shared" si="123"/>
        <v>2020</v>
      </c>
    </row>
    <row r="1567" spans="1:17" x14ac:dyDescent="0.3">
      <c r="A1567" s="6">
        <v>1565</v>
      </c>
      <c r="B1567" s="6">
        <v>82</v>
      </c>
      <c r="C1567" t="s">
        <v>13</v>
      </c>
      <c r="D1567" t="s">
        <v>20</v>
      </c>
      <c r="E1567" s="1">
        <v>44936.995138888888</v>
      </c>
      <c r="F1567" s="1">
        <v>44937.068055555559</v>
      </c>
      <c r="G1567" s="1">
        <v>44937.335416666669</v>
      </c>
      <c r="H1567">
        <v>5</v>
      </c>
      <c r="I1567">
        <v>24</v>
      </c>
      <c r="J1567" s="7">
        <f t="shared" si="120"/>
        <v>1.7500000001164153</v>
      </c>
      <c r="K1567" s="6" t="str">
        <f t="shared" si="122"/>
        <v>Yes</v>
      </c>
      <c r="L1567" s="2">
        <f t="shared" si="124"/>
        <v>0.7010909090909091</v>
      </c>
      <c r="M1567" s="7">
        <f t="shared" si="121"/>
        <v>8.1666666667442769</v>
      </c>
      <c r="N1567" s="6" t="s">
        <v>15</v>
      </c>
      <c r="P1567" s="6" t="s">
        <v>16</v>
      </c>
      <c r="Q1567">
        <f t="shared" si="123"/>
        <v>2023</v>
      </c>
    </row>
    <row r="1568" spans="1:17" x14ac:dyDescent="0.3">
      <c r="A1568" s="6">
        <v>1566</v>
      </c>
      <c r="B1568" s="6">
        <v>152</v>
      </c>
      <c r="C1568" t="s">
        <v>13</v>
      </c>
      <c r="D1568" t="s">
        <v>20</v>
      </c>
      <c r="E1568" s="1">
        <v>44215.828472222223</v>
      </c>
      <c r="F1568" s="1">
        <v>44215.970833333333</v>
      </c>
      <c r="G1568" s="1">
        <v>44216.822916666664</v>
      </c>
      <c r="H1568">
        <v>5</v>
      </c>
      <c r="I1568">
        <v>24</v>
      </c>
      <c r="J1568" s="7">
        <f t="shared" si="120"/>
        <v>3.4166666666278616</v>
      </c>
      <c r="K1568" s="6" t="str">
        <f t="shared" si="122"/>
        <v>Yes</v>
      </c>
      <c r="L1568" s="2">
        <f t="shared" si="124"/>
        <v>0.70099999999999996</v>
      </c>
      <c r="M1568" s="7">
        <f t="shared" si="121"/>
        <v>23.866666666581295</v>
      </c>
      <c r="N1568" s="6" t="s">
        <v>15</v>
      </c>
      <c r="P1568" s="6" t="s">
        <v>16</v>
      </c>
      <c r="Q1568">
        <f t="shared" si="123"/>
        <v>2021</v>
      </c>
    </row>
    <row r="1569" spans="1:17" x14ac:dyDescent="0.3">
      <c r="A1569" s="6">
        <v>1567</v>
      </c>
      <c r="B1569" s="6">
        <v>173</v>
      </c>
      <c r="C1569" t="s">
        <v>19</v>
      </c>
      <c r="D1569" t="s">
        <v>21</v>
      </c>
      <c r="E1569" s="1">
        <v>44677.486111111109</v>
      </c>
      <c r="F1569" s="1">
        <v>44677.51458333333</v>
      </c>
      <c r="G1569" s="1">
        <v>44677.690972222219</v>
      </c>
      <c r="H1569">
        <v>1</v>
      </c>
      <c r="I1569">
        <v>8</v>
      </c>
      <c r="J1569" s="7">
        <f t="shared" si="120"/>
        <v>0.68333333329064772</v>
      </c>
      <c r="K1569" s="6" t="str">
        <f t="shared" si="122"/>
        <v>Yes</v>
      </c>
      <c r="L1569" s="2">
        <f t="shared" si="124"/>
        <v>0.70090909090909093</v>
      </c>
      <c r="M1569" s="7">
        <f t="shared" si="121"/>
        <v>4.9166666666278616</v>
      </c>
      <c r="N1569" s="6" t="s">
        <v>15</v>
      </c>
      <c r="P1569" s="6" t="s">
        <v>16</v>
      </c>
      <c r="Q1569">
        <f t="shared" si="123"/>
        <v>2022</v>
      </c>
    </row>
    <row r="1570" spans="1:17" x14ac:dyDescent="0.3">
      <c r="A1570" s="6">
        <v>1568</v>
      </c>
      <c r="B1570" s="6">
        <v>581</v>
      </c>
      <c r="C1570" t="s">
        <v>13</v>
      </c>
      <c r="D1570" t="s">
        <v>14</v>
      </c>
      <c r="E1570" s="1">
        <v>45248.441666666666</v>
      </c>
      <c r="F1570" s="1">
        <v>45249.103472222225</v>
      </c>
      <c r="G1570" s="1">
        <v>45252.452777777777</v>
      </c>
      <c r="H1570">
        <v>48</v>
      </c>
      <c r="I1570">
        <v>150</v>
      </c>
      <c r="J1570" s="7">
        <f t="shared" si="120"/>
        <v>15.883333333418705</v>
      </c>
      <c r="K1570" s="6" t="str">
        <f t="shared" si="122"/>
        <v>Yes</v>
      </c>
      <c r="L1570" s="2">
        <f t="shared" si="124"/>
        <v>0.70081818181818178</v>
      </c>
      <c r="M1570" s="7">
        <f t="shared" si="121"/>
        <v>96.266666666662786</v>
      </c>
      <c r="N1570" s="6" t="s">
        <v>15</v>
      </c>
      <c r="P1570" s="6" t="s">
        <v>16</v>
      </c>
      <c r="Q1570">
        <f t="shared" si="123"/>
        <v>2023</v>
      </c>
    </row>
    <row r="1571" spans="1:17" x14ac:dyDescent="0.3">
      <c r="A1571" s="6">
        <v>1569</v>
      </c>
      <c r="B1571" s="6">
        <v>617</v>
      </c>
      <c r="C1571" t="s">
        <v>19</v>
      </c>
      <c r="D1571" t="s">
        <v>18</v>
      </c>
      <c r="E1571" s="1">
        <v>45526.792361111111</v>
      </c>
      <c r="F1571" s="1">
        <v>45527.59097222222</v>
      </c>
      <c r="G1571" s="1">
        <v>45528.615972222222</v>
      </c>
      <c r="H1571">
        <v>15</v>
      </c>
      <c r="I1571">
        <v>40</v>
      </c>
      <c r="J1571" s="7">
        <f t="shared" si="120"/>
        <v>19.166666666627862</v>
      </c>
      <c r="K1571" s="6" t="str">
        <f t="shared" si="122"/>
        <v>NO</v>
      </c>
      <c r="L1571" s="2">
        <f t="shared" si="124"/>
        <v>0.70072727272727275</v>
      </c>
      <c r="M1571" s="7">
        <f t="shared" si="121"/>
        <v>43.766666666662786</v>
      </c>
      <c r="N1571" s="6" t="s">
        <v>15</v>
      </c>
      <c r="P1571" s="6" t="s">
        <v>17</v>
      </c>
      <c r="Q1571">
        <f t="shared" si="123"/>
        <v>2024</v>
      </c>
    </row>
    <row r="1572" spans="1:17" x14ac:dyDescent="0.3">
      <c r="A1572" s="6">
        <v>1570</v>
      </c>
      <c r="B1572" s="6">
        <v>286</v>
      </c>
      <c r="C1572" t="s">
        <v>19</v>
      </c>
      <c r="D1572" t="s">
        <v>18</v>
      </c>
      <c r="E1572" s="1">
        <v>44910.125</v>
      </c>
      <c r="F1572" s="1">
        <v>44910.918749999997</v>
      </c>
      <c r="G1572" s="1">
        <v>44911.568055555559</v>
      </c>
      <c r="H1572">
        <v>15</v>
      </c>
      <c r="I1572">
        <v>40</v>
      </c>
      <c r="J1572" s="7">
        <f t="shared" si="120"/>
        <v>19.049999999930151</v>
      </c>
      <c r="K1572" s="6" t="str">
        <f t="shared" si="122"/>
        <v>NO</v>
      </c>
      <c r="L1572" s="2">
        <f t="shared" si="124"/>
        <v>0.70072727272727275</v>
      </c>
      <c r="M1572" s="7">
        <f t="shared" si="121"/>
        <v>34.633333333418705</v>
      </c>
      <c r="N1572" s="6" t="s">
        <v>15</v>
      </c>
      <c r="P1572" s="6" t="s">
        <v>17</v>
      </c>
      <c r="Q1572">
        <f t="shared" si="123"/>
        <v>2022</v>
      </c>
    </row>
    <row r="1573" spans="1:17" x14ac:dyDescent="0.3">
      <c r="A1573" s="6">
        <v>1571</v>
      </c>
      <c r="B1573" s="6">
        <v>772</v>
      </c>
      <c r="C1573" t="s">
        <v>19</v>
      </c>
      <c r="D1573" t="s">
        <v>20</v>
      </c>
      <c r="E1573" s="1">
        <v>45492.556944444441</v>
      </c>
      <c r="F1573" s="1">
        <v>45492.665277777778</v>
      </c>
      <c r="G1573" s="1">
        <v>45492.695833333331</v>
      </c>
      <c r="H1573">
        <v>5</v>
      </c>
      <c r="I1573">
        <v>24</v>
      </c>
      <c r="J1573" s="7">
        <f t="shared" si="120"/>
        <v>2.6000000000931323</v>
      </c>
      <c r="K1573" s="6" t="str">
        <f t="shared" si="122"/>
        <v>Yes</v>
      </c>
      <c r="L1573" s="2">
        <f t="shared" si="124"/>
        <v>0.70072727272727275</v>
      </c>
      <c r="M1573" s="7">
        <f t="shared" si="121"/>
        <v>3.3333333333721384</v>
      </c>
      <c r="N1573" s="6" t="s">
        <v>15</v>
      </c>
      <c r="P1573" s="6" t="s">
        <v>16</v>
      </c>
      <c r="Q1573">
        <f t="shared" si="123"/>
        <v>2024</v>
      </c>
    </row>
    <row r="1574" spans="1:17" x14ac:dyDescent="0.3">
      <c r="A1574" s="6">
        <v>1572</v>
      </c>
      <c r="B1574" s="6">
        <v>747</v>
      </c>
      <c r="C1574" t="s">
        <v>13</v>
      </c>
      <c r="D1574" t="s">
        <v>18</v>
      </c>
      <c r="E1574" s="1">
        <v>44372.365972222222</v>
      </c>
      <c r="F1574" s="1">
        <v>44372.984722222223</v>
      </c>
      <c r="G1574" s="1">
        <v>44373.383333333331</v>
      </c>
      <c r="H1574">
        <v>15</v>
      </c>
      <c r="I1574">
        <v>40</v>
      </c>
      <c r="J1574" s="7">
        <f t="shared" si="120"/>
        <v>14.850000000034925</v>
      </c>
      <c r="K1574" s="6" t="str">
        <f t="shared" si="122"/>
        <v>Yes</v>
      </c>
      <c r="L1574" s="2">
        <f t="shared" si="124"/>
        <v>0.70063636363636361</v>
      </c>
      <c r="M1574" s="7">
        <f t="shared" si="121"/>
        <v>24.416666666627862</v>
      </c>
      <c r="N1574" s="6" t="s">
        <v>15</v>
      </c>
      <c r="P1574" s="6" t="s">
        <v>16</v>
      </c>
      <c r="Q1574">
        <f t="shared" si="123"/>
        <v>2021</v>
      </c>
    </row>
    <row r="1575" spans="1:17" x14ac:dyDescent="0.3">
      <c r="A1575" s="6">
        <v>1573</v>
      </c>
      <c r="B1575" s="6">
        <v>256</v>
      </c>
      <c r="C1575" t="s">
        <v>22</v>
      </c>
      <c r="D1575" t="s">
        <v>14</v>
      </c>
      <c r="E1575" s="1">
        <v>44868.776388888888</v>
      </c>
      <c r="F1575" s="1">
        <v>44869.893055555556</v>
      </c>
      <c r="G1575" s="1">
        <v>44872.804166666669</v>
      </c>
      <c r="H1575">
        <v>48</v>
      </c>
      <c r="I1575">
        <v>150</v>
      </c>
      <c r="J1575" s="7">
        <f t="shared" si="120"/>
        <v>26.800000000046566</v>
      </c>
      <c r="K1575" s="6" t="str">
        <f t="shared" si="122"/>
        <v>Yes</v>
      </c>
      <c r="L1575" s="2">
        <f t="shared" si="124"/>
        <v>0.70054545454545458</v>
      </c>
      <c r="M1575" s="7">
        <f t="shared" si="121"/>
        <v>96.666666666744277</v>
      </c>
      <c r="N1575" s="6" t="s">
        <v>15</v>
      </c>
      <c r="P1575" s="6" t="s">
        <v>16</v>
      </c>
      <c r="Q1575">
        <f t="shared" si="123"/>
        <v>2022</v>
      </c>
    </row>
    <row r="1576" spans="1:17" x14ac:dyDescent="0.3">
      <c r="A1576" s="6">
        <v>1574</v>
      </c>
      <c r="B1576" s="6">
        <v>959</v>
      </c>
      <c r="C1576" t="s">
        <v>13</v>
      </c>
      <c r="D1576" t="s">
        <v>21</v>
      </c>
      <c r="E1576" s="1">
        <v>43977.238888888889</v>
      </c>
      <c r="F1576" s="1">
        <v>43977.262499999997</v>
      </c>
      <c r="G1576" s="1">
        <v>43977.491666666669</v>
      </c>
      <c r="H1576">
        <v>1</v>
      </c>
      <c r="I1576">
        <v>8</v>
      </c>
      <c r="J1576" s="7">
        <f t="shared" si="120"/>
        <v>0.56666666659293696</v>
      </c>
      <c r="K1576" s="6" t="str">
        <f t="shared" si="122"/>
        <v>Yes</v>
      </c>
      <c r="L1576" s="2">
        <f t="shared" si="124"/>
        <v>0.70045454545454544</v>
      </c>
      <c r="M1576" s="7">
        <f t="shared" si="121"/>
        <v>6.0666666667093523</v>
      </c>
      <c r="N1576" s="6" t="s">
        <v>15</v>
      </c>
      <c r="P1576" s="6" t="s">
        <v>16</v>
      </c>
      <c r="Q1576">
        <f t="shared" si="123"/>
        <v>2020</v>
      </c>
    </row>
    <row r="1577" spans="1:17" x14ac:dyDescent="0.3">
      <c r="A1577" s="6">
        <v>1575</v>
      </c>
      <c r="B1577" s="6">
        <v>535</v>
      </c>
      <c r="C1577" t="s">
        <v>22</v>
      </c>
      <c r="D1577" t="s">
        <v>14</v>
      </c>
      <c r="E1577" s="1">
        <v>44674.714583333334</v>
      </c>
      <c r="F1577" s="1">
        <v>44676.270138888889</v>
      </c>
      <c r="G1577" s="1">
        <v>44681.21875</v>
      </c>
      <c r="H1577">
        <v>48</v>
      </c>
      <c r="I1577">
        <v>150</v>
      </c>
      <c r="J1577" s="7">
        <f t="shared" si="120"/>
        <v>37.333333333313931</v>
      </c>
      <c r="K1577" s="6" t="str">
        <f t="shared" si="122"/>
        <v>Yes</v>
      </c>
      <c r="L1577" s="2">
        <f t="shared" si="124"/>
        <v>0.70036363636363641</v>
      </c>
      <c r="M1577" s="7">
        <f t="shared" si="121"/>
        <v>156.09999999997672</v>
      </c>
      <c r="N1577" s="6" t="s">
        <v>15</v>
      </c>
      <c r="P1577" s="6" t="s">
        <v>16</v>
      </c>
      <c r="Q1577">
        <f t="shared" si="123"/>
        <v>2022</v>
      </c>
    </row>
    <row r="1578" spans="1:17" x14ac:dyDescent="0.3">
      <c r="A1578" s="6">
        <v>1576</v>
      </c>
      <c r="B1578" s="6">
        <v>912</v>
      </c>
      <c r="C1578" t="s">
        <v>13</v>
      </c>
      <c r="D1578" t="s">
        <v>21</v>
      </c>
      <c r="E1578" s="1">
        <v>44968.056944444441</v>
      </c>
      <c r="F1578" s="1">
        <v>44968.086805555555</v>
      </c>
      <c r="G1578" s="1">
        <v>44968.418749999997</v>
      </c>
      <c r="H1578">
        <v>1</v>
      </c>
      <c r="I1578">
        <v>8</v>
      </c>
      <c r="J1578" s="7">
        <f t="shared" si="120"/>
        <v>0.71666666673263535</v>
      </c>
      <c r="K1578" s="6" t="str">
        <f t="shared" si="122"/>
        <v>Yes</v>
      </c>
      <c r="L1578" s="2">
        <f t="shared" si="124"/>
        <v>0.70027272727272727</v>
      </c>
      <c r="M1578" s="7">
        <f t="shared" si="121"/>
        <v>8.6833333333488554</v>
      </c>
      <c r="N1578" s="6" t="s">
        <v>15</v>
      </c>
      <c r="P1578" s="6" t="s">
        <v>16</v>
      </c>
      <c r="Q1578">
        <f t="shared" si="123"/>
        <v>2023</v>
      </c>
    </row>
    <row r="1579" spans="1:17" x14ac:dyDescent="0.3">
      <c r="A1579" s="6">
        <v>1577</v>
      </c>
      <c r="B1579" s="6">
        <v>550</v>
      </c>
      <c r="C1579" t="s">
        <v>22</v>
      </c>
      <c r="D1579" t="s">
        <v>21</v>
      </c>
      <c r="E1579" s="1">
        <v>44562.897916666669</v>
      </c>
      <c r="F1579" s="1">
        <v>44562.924305555556</v>
      </c>
      <c r="G1579" s="1">
        <v>44563.207638888889</v>
      </c>
      <c r="H1579">
        <v>1</v>
      </c>
      <c r="I1579">
        <v>8</v>
      </c>
      <c r="J1579" s="7">
        <f t="shared" si="120"/>
        <v>0.63333333330228925</v>
      </c>
      <c r="K1579" s="6" t="str">
        <f t="shared" si="122"/>
        <v>Yes</v>
      </c>
      <c r="L1579" s="2">
        <f t="shared" si="124"/>
        <v>0.70018181818181813</v>
      </c>
      <c r="M1579" s="7">
        <f t="shared" si="121"/>
        <v>7.4333333332906477</v>
      </c>
      <c r="N1579" s="6" t="s">
        <v>15</v>
      </c>
      <c r="P1579" s="6" t="s">
        <v>16</v>
      </c>
      <c r="Q1579">
        <f t="shared" si="123"/>
        <v>2022</v>
      </c>
    </row>
    <row r="1580" spans="1:17" x14ac:dyDescent="0.3">
      <c r="A1580" s="6">
        <v>1578</v>
      </c>
      <c r="B1580" s="6">
        <v>102</v>
      </c>
      <c r="C1580" t="s">
        <v>19</v>
      </c>
      <c r="D1580" t="s">
        <v>14</v>
      </c>
      <c r="E1580" s="1">
        <v>45391.963194444441</v>
      </c>
      <c r="F1580" s="1">
        <v>45392.931944444441</v>
      </c>
      <c r="G1580" s="1">
        <v>45394.60833333333</v>
      </c>
      <c r="H1580">
        <v>48</v>
      </c>
      <c r="I1580">
        <v>150</v>
      </c>
      <c r="J1580" s="7">
        <f t="shared" si="120"/>
        <v>23.25</v>
      </c>
      <c r="K1580" s="6" t="str">
        <f t="shared" si="122"/>
        <v>Yes</v>
      </c>
      <c r="L1580" s="2">
        <f t="shared" si="124"/>
        <v>0.7000909090909091</v>
      </c>
      <c r="M1580" s="7">
        <f t="shared" si="121"/>
        <v>63.483333333337214</v>
      </c>
      <c r="N1580" s="6" t="s">
        <v>15</v>
      </c>
      <c r="P1580" s="6" t="s">
        <v>16</v>
      </c>
      <c r="Q1580">
        <f t="shared" si="123"/>
        <v>2024</v>
      </c>
    </row>
    <row r="1581" spans="1:17" x14ac:dyDescent="0.3">
      <c r="A1581" s="6">
        <v>1579</v>
      </c>
      <c r="B1581" s="6">
        <v>416</v>
      </c>
      <c r="C1581" t="s">
        <v>19</v>
      </c>
      <c r="D1581" t="s">
        <v>21</v>
      </c>
      <c r="E1581" s="1">
        <v>44667.091666666667</v>
      </c>
      <c r="F1581" s="1">
        <v>44667.125694444447</v>
      </c>
      <c r="G1581" s="1">
        <v>44667.407638888886</v>
      </c>
      <c r="H1581">
        <v>1</v>
      </c>
      <c r="I1581">
        <v>8</v>
      </c>
      <c r="J1581" s="7">
        <f t="shared" si="120"/>
        <v>0.81666666670935228</v>
      </c>
      <c r="K1581" s="6" t="str">
        <f t="shared" si="122"/>
        <v>Yes</v>
      </c>
      <c r="L1581" s="2">
        <f t="shared" si="124"/>
        <v>0.7</v>
      </c>
      <c r="M1581" s="7">
        <f t="shared" si="121"/>
        <v>7.5833333332557231</v>
      </c>
      <c r="N1581" s="6" t="s">
        <v>15</v>
      </c>
      <c r="P1581" s="6" t="s">
        <v>16</v>
      </c>
      <c r="Q1581">
        <f t="shared" si="123"/>
        <v>2022</v>
      </c>
    </row>
    <row r="1582" spans="1:17" x14ac:dyDescent="0.3">
      <c r="A1582" s="6">
        <v>1580</v>
      </c>
      <c r="B1582" s="6">
        <v>865</v>
      </c>
      <c r="C1582" t="s">
        <v>19</v>
      </c>
      <c r="D1582" t="s">
        <v>18</v>
      </c>
      <c r="E1582" s="1">
        <v>44534.752083333333</v>
      </c>
      <c r="F1582" s="1">
        <v>44534.826388888891</v>
      </c>
      <c r="G1582" s="1">
        <v>44537.45</v>
      </c>
      <c r="H1582">
        <v>15</v>
      </c>
      <c r="I1582">
        <v>40</v>
      </c>
      <c r="J1582" s="7">
        <f t="shared" si="120"/>
        <v>1.78333333338378</v>
      </c>
      <c r="K1582" s="6" t="str">
        <f t="shared" si="122"/>
        <v>Yes</v>
      </c>
      <c r="L1582" s="2">
        <f t="shared" si="124"/>
        <v>0.69990909090909093</v>
      </c>
      <c r="M1582" s="7">
        <f t="shared" si="121"/>
        <v>64.749999999941792</v>
      </c>
      <c r="N1582" s="6" t="s">
        <v>15</v>
      </c>
      <c r="P1582" s="6" t="s">
        <v>16</v>
      </c>
      <c r="Q1582">
        <f t="shared" si="123"/>
        <v>2021</v>
      </c>
    </row>
    <row r="1583" spans="1:17" x14ac:dyDescent="0.3">
      <c r="A1583" s="6">
        <v>1581</v>
      </c>
      <c r="B1583" s="6">
        <v>214</v>
      </c>
      <c r="C1583" t="s">
        <v>19</v>
      </c>
      <c r="D1583" t="s">
        <v>14</v>
      </c>
      <c r="E1583" s="1">
        <v>44122.29583333333</v>
      </c>
      <c r="F1583" s="1">
        <v>44122.586805555555</v>
      </c>
      <c r="G1583" s="1">
        <v>44123.65902777778</v>
      </c>
      <c r="H1583">
        <v>48</v>
      </c>
      <c r="I1583">
        <v>150</v>
      </c>
      <c r="J1583" s="7">
        <f t="shared" si="120"/>
        <v>6.9833333333954215</v>
      </c>
      <c r="K1583" s="6" t="str">
        <f t="shared" si="122"/>
        <v>Yes</v>
      </c>
      <c r="L1583" s="2">
        <f t="shared" si="124"/>
        <v>0.69981818181818178</v>
      </c>
      <c r="M1583" s="7">
        <f t="shared" si="121"/>
        <v>32.716666666790843</v>
      </c>
      <c r="N1583" s="6" t="s">
        <v>15</v>
      </c>
      <c r="P1583" s="6" t="s">
        <v>16</v>
      </c>
      <c r="Q1583">
        <f t="shared" si="123"/>
        <v>2020</v>
      </c>
    </row>
    <row r="1584" spans="1:17" x14ac:dyDescent="0.3">
      <c r="A1584" s="6">
        <v>1582</v>
      </c>
      <c r="B1584" s="6">
        <v>126</v>
      </c>
      <c r="C1584" t="s">
        <v>19</v>
      </c>
      <c r="D1584" t="s">
        <v>21</v>
      </c>
      <c r="E1584" s="1">
        <v>45245.379861111112</v>
      </c>
      <c r="F1584" s="1">
        <v>45245.417361111111</v>
      </c>
      <c r="G1584" s="1">
        <v>45245.425000000003</v>
      </c>
      <c r="H1584">
        <v>1</v>
      </c>
      <c r="I1584">
        <v>8</v>
      </c>
      <c r="J1584" s="7">
        <f t="shared" si="120"/>
        <v>0.8999999999650754</v>
      </c>
      <c r="K1584" s="6" t="str">
        <f t="shared" si="122"/>
        <v>Yes</v>
      </c>
      <c r="L1584" s="2">
        <f t="shared" si="124"/>
        <v>0.69972727272727275</v>
      </c>
      <c r="M1584" s="7">
        <f t="shared" si="121"/>
        <v>1.0833333333721384</v>
      </c>
      <c r="N1584" s="6" t="s">
        <v>15</v>
      </c>
      <c r="P1584" s="6" t="s">
        <v>16</v>
      </c>
      <c r="Q1584">
        <f t="shared" si="123"/>
        <v>2023</v>
      </c>
    </row>
    <row r="1585" spans="1:17" x14ac:dyDescent="0.3">
      <c r="A1585" s="6">
        <v>1583</v>
      </c>
      <c r="B1585" s="6">
        <v>194</v>
      </c>
      <c r="C1585" t="s">
        <v>22</v>
      </c>
      <c r="D1585" t="s">
        <v>18</v>
      </c>
      <c r="E1585" s="1">
        <v>45700.845138888886</v>
      </c>
      <c r="F1585" s="1">
        <v>45701.154166666667</v>
      </c>
      <c r="G1585" s="1">
        <v>45702.477777777778</v>
      </c>
      <c r="H1585">
        <v>15</v>
      </c>
      <c r="I1585">
        <v>40</v>
      </c>
      <c r="J1585" s="7">
        <f t="shared" si="120"/>
        <v>7.4166666667442769</v>
      </c>
      <c r="K1585" s="6" t="str">
        <f t="shared" si="122"/>
        <v>Yes</v>
      </c>
      <c r="L1585" s="2">
        <f t="shared" si="124"/>
        <v>0.69963636363636361</v>
      </c>
      <c r="M1585" s="7">
        <f t="shared" si="121"/>
        <v>39.183333333407063</v>
      </c>
      <c r="N1585" s="6" t="s">
        <v>15</v>
      </c>
      <c r="P1585" s="6" t="s">
        <v>16</v>
      </c>
      <c r="Q1585">
        <f t="shared" si="123"/>
        <v>2025</v>
      </c>
    </row>
    <row r="1586" spans="1:17" x14ac:dyDescent="0.3">
      <c r="A1586" s="6">
        <v>1584</v>
      </c>
      <c r="B1586" s="6">
        <v>884</v>
      </c>
      <c r="C1586" t="s">
        <v>19</v>
      </c>
      <c r="D1586" t="s">
        <v>21</v>
      </c>
      <c r="E1586" s="1">
        <v>44916.267361111109</v>
      </c>
      <c r="F1586" s="1">
        <v>44916.286111111112</v>
      </c>
      <c r="G1586" s="1">
        <v>44916.551388888889</v>
      </c>
      <c r="H1586">
        <v>1</v>
      </c>
      <c r="I1586">
        <v>8</v>
      </c>
      <c r="J1586" s="7">
        <f t="shared" si="120"/>
        <v>0.45000000006984919</v>
      </c>
      <c r="K1586" s="6" t="str">
        <f t="shared" si="122"/>
        <v>Yes</v>
      </c>
      <c r="L1586" s="2">
        <f t="shared" si="124"/>
        <v>0.69954545454545458</v>
      </c>
      <c r="M1586" s="7">
        <f t="shared" si="121"/>
        <v>6.8166666667093523</v>
      </c>
      <c r="N1586" s="6" t="s">
        <v>15</v>
      </c>
      <c r="P1586" s="6" t="s">
        <v>16</v>
      </c>
      <c r="Q1586">
        <f t="shared" si="123"/>
        <v>2022</v>
      </c>
    </row>
    <row r="1587" spans="1:17" x14ac:dyDescent="0.3">
      <c r="A1587" s="6">
        <v>1585</v>
      </c>
      <c r="B1587" s="6">
        <v>845</v>
      </c>
      <c r="C1587" t="s">
        <v>19</v>
      </c>
      <c r="D1587" t="s">
        <v>14</v>
      </c>
      <c r="E1587" s="1">
        <v>45250.32708333333</v>
      </c>
      <c r="F1587" s="1">
        <v>45250.375694444447</v>
      </c>
      <c r="G1587" s="1">
        <v>45250.896527777775</v>
      </c>
      <c r="H1587">
        <v>48</v>
      </c>
      <c r="I1587">
        <v>150</v>
      </c>
      <c r="J1587" s="7">
        <f t="shared" si="120"/>
        <v>1.1666666668024845</v>
      </c>
      <c r="K1587" s="6" t="str">
        <f t="shared" si="122"/>
        <v>Yes</v>
      </c>
      <c r="L1587" s="2">
        <f t="shared" si="124"/>
        <v>0.69945454545454544</v>
      </c>
      <c r="M1587" s="7">
        <f t="shared" si="121"/>
        <v>13.666666666686069</v>
      </c>
      <c r="N1587" s="6" t="s">
        <v>15</v>
      </c>
      <c r="P1587" s="6" t="s">
        <v>16</v>
      </c>
      <c r="Q1587">
        <f t="shared" si="123"/>
        <v>2023</v>
      </c>
    </row>
    <row r="1588" spans="1:17" x14ac:dyDescent="0.3">
      <c r="A1588" s="6">
        <v>1586</v>
      </c>
      <c r="B1588" s="6">
        <v>827</v>
      </c>
      <c r="C1588" t="s">
        <v>22</v>
      </c>
      <c r="D1588" t="s">
        <v>21</v>
      </c>
      <c r="E1588" s="1">
        <v>44149.887499999997</v>
      </c>
      <c r="F1588" s="1">
        <v>44149.918055555558</v>
      </c>
      <c r="G1588" s="1">
        <v>44150.061111111114</v>
      </c>
      <c r="H1588">
        <v>1</v>
      </c>
      <c r="I1588">
        <v>8</v>
      </c>
      <c r="J1588" s="7">
        <f t="shared" si="120"/>
        <v>0.73333333345362917</v>
      </c>
      <c r="K1588" s="6" t="str">
        <f t="shared" si="122"/>
        <v>Yes</v>
      </c>
      <c r="L1588" s="2">
        <f t="shared" si="124"/>
        <v>0.69936363636363641</v>
      </c>
      <c r="M1588" s="7">
        <f t="shared" si="121"/>
        <v>4.1666666668024845</v>
      </c>
      <c r="N1588" s="6" t="s">
        <v>15</v>
      </c>
      <c r="P1588" s="6" t="s">
        <v>16</v>
      </c>
      <c r="Q1588">
        <f t="shared" si="123"/>
        <v>2020</v>
      </c>
    </row>
    <row r="1589" spans="1:17" x14ac:dyDescent="0.3">
      <c r="A1589" s="6">
        <v>1587</v>
      </c>
      <c r="B1589" s="6">
        <v>138</v>
      </c>
      <c r="C1589" t="s">
        <v>19</v>
      </c>
      <c r="D1589" t="s">
        <v>21</v>
      </c>
      <c r="E1589" s="1">
        <v>43936.075694444444</v>
      </c>
      <c r="F1589" s="1">
        <v>43936.112500000003</v>
      </c>
      <c r="G1589" s="1">
        <v>43936.44027777778</v>
      </c>
      <c r="H1589">
        <v>1</v>
      </c>
      <c r="I1589">
        <v>8</v>
      </c>
      <c r="J1589" s="7">
        <f t="shared" si="120"/>
        <v>0.88333333341870457</v>
      </c>
      <c r="K1589" s="6" t="str">
        <f t="shared" si="122"/>
        <v>Yes</v>
      </c>
      <c r="L1589" s="2">
        <f t="shared" si="124"/>
        <v>0.69927272727272727</v>
      </c>
      <c r="M1589" s="7">
        <f t="shared" si="121"/>
        <v>8.7500000000582077</v>
      </c>
      <c r="N1589" s="6" t="s">
        <v>15</v>
      </c>
      <c r="P1589" s="6" t="s">
        <v>16</v>
      </c>
      <c r="Q1589">
        <f t="shared" si="123"/>
        <v>2020</v>
      </c>
    </row>
    <row r="1590" spans="1:17" x14ac:dyDescent="0.3">
      <c r="A1590" s="6">
        <v>1588</v>
      </c>
      <c r="B1590" s="6">
        <v>504</v>
      </c>
      <c r="C1590" t="s">
        <v>13</v>
      </c>
      <c r="D1590" t="s">
        <v>18</v>
      </c>
      <c r="E1590" s="1">
        <v>45374.315972222219</v>
      </c>
      <c r="F1590" s="1">
        <v>45374.614583333336</v>
      </c>
      <c r="G1590" s="1">
        <v>45375.897916666669</v>
      </c>
      <c r="H1590">
        <v>15</v>
      </c>
      <c r="I1590">
        <v>40</v>
      </c>
      <c r="J1590" s="7">
        <f t="shared" si="120"/>
        <v>7.1666666668024845</v>
      </c>
      <c r="K1590" s="6" t="str">
        <f t="shared" si="122"/>
        <v>Yes</v>
      </c>
      <c r="L1590" s="2">
        <f t="shared" si="124"/>
        <v>0.69918181818181813</v>
      </c>
      <c r="M1590" s="7">
        <f t="shared" si="121"/>
        <v>37.966666666790843</v>
      </c>
      <c r="N1590" s="6" t="s">
        <v>15</v>
      </c>
      <c r="P1590" s="6" t="s">
        <v>16</v>
      </c>
      <c r="Q1590">
        <f t="shared" si="123"/>
        <v>2024</v>
      </c>
    </row>
    <row r="1591" spans="1:17" x14ac:dyDescent="0.3">
      <c r="A1591" s="6">
        <v>1589</v>
      </c>
      <c r="B1591" s="6">
        <v>995</v>
      </c>
      <c r="C1591" t="s">
        <v>22</v>
      </c>
      <c r="D1591" t="s">
        <v>21</v>
      </c>
      <c r="E1591" s="1">
        <v>44183.588194444441</v>
      </c>
      <c r="F1591" s="1">
        <v>44183.59652777778</v>
      </c>
      <c r="G1591" s="1">
        <v>44183.613888888889</v>
      </c>
      <c r="H1591">
        <v>1</v>
      </c>
      <c r="I1591">
        <v>8</v>
      </c>
      <c r="J1591" s="7">
        <f t="shared" si="120"/>
        <v>0.20000000012805685</v>
      </c>
      <c r="K1591" s="6" t="str">
        <f t="shared" si="122"/>
        <v>Yes</v>
      </c>
      <c r="L1591" s="2">
        <f t="shared" si="124"/>
        <v>0.6990909090909091</v>
      </c>
      <c r="M1591" s="7">
        <f t="shared" si="121"/>
        <v>0.61666666675591841</v>
      </c>
      <c r="N1591" s="6" t="s">
        <v>15</v>
      </c>
      <c r="P1591" s="6" t="s">
        <v>16</v>
      </c>
      <c r="Q1591">
        <f t="shared" si="123"/>
        <v>2020</v>
      </c>
    </row>
    <row r="1592" spans="1:17" x14ac:dyDescent="0.3">
      <c r="A1592" s="6">
        <v>1590</v>
      </c>
      <c r="B1592" s="6">
        <v>962</v>
      </c>
      <c r="C1592" t="s">
        <v>13</v>
      </c>
      <c r="D1592" t="s">
        <v>18</v>
      </c>
      <c r="E1592" s="1">
        <v>44061.118750000001</v>
      </c>
      <c r="F1592" s="1">
        <v>44062.049305555556</v>
      </c>
      <c r="G1592" s="1">
        <v>44064.932638888888</v>
      </c>
      <c r="H1592">
        <v>15</v>
      </c>
      <c r="I1592">
        <v>40</v>
      </c>
      <c r="J1592" s="7">
        <f t="shared" si="120"/>
        <v>22.333333333313931</v>
      </c>
      <c r="K1592" s="6" t="str">
        <f t="shared" si="122"/>
        <v>NO</v>
      </c>
      <c r="L1592" s="2">
        <f t="shared" si="124"/>
        <v>0.69899999999999995</v>
      </c>
      <c r="M1592" s="7">
        <f t="shared" si="121"/>
        <v>91.533333333267365</v>
      </c>
      <c r="N1592" s="6" t="s">
        <v>16</v>
      </c>
      <c r="P1592" s="6" t="s">
        <v>17</v>
      </c>
      <c r="Q1592">
        <f t="shared" si="123"/>
        <v>2020</v>
      </c>
    </row>
    <row r="1593" spans="1:17" x14ac:dyDescent="0.3">
      <c r="A1593" s="6">
        <v>1591</v>
      </c>
      <c r="B1593" s="6">
        <v>503</v>
      </c>
      <c r="C1593" t="s">
        <v>13</v>
      </c>
      <c r="D1593" t="s">
        <v>18</v>
      </c>
      <c r="E1593" s="1">
        <v>44861.149305555555</v>
      </c>
      <c r="F1593" s="1">
        <v>44861.364583333336</v>
      </c>
      <c r="G1593" s="1">
        <v>44861.530555555553</v>
      </c>
      <c r="H1593">
        <v>15</v>
      </c>
      <c r="I1593">
        <v>40</v>
      </c>
      <c r="J1593" s="7">
        <f t="shared" si="120"/>
        <v>5.1666666667442769</v>
      </c>
      <c r="K1593" s="6" t="str">
        <f t="shared" si="122"/>
        <v>Yes</v>
      </c>
      <c r="L1593" s="2">
        <f t="shared" si="124"/>
        <v>0.69899999999999995</v>
      </c>
      <c r="M1593" s="7">
        <f t="shared" si="121"/>
        <v>9.1499999999650754</v>
      </c>
      <c r="N1593" s="6" t="s">
        <v>15</v>
      </c>
      <c r="P1593" s="6" t="s">
        <v>16</v>
      </c>
      <c r="Q1593">
        <f t="shared" si="123"/>
        <v>2022</v>
      </c>
    </row>
    <row r="1594" spans="1:17" x14ac:dyDescent="0.3">
      <c r="A1594" s="6">
        <v>1592</v>
      </c>
      <c r="B1594" s="6">
        <v>695</v>
      </c>
      <c r="C1594" t="s">
        <v>19</v>
      </c>
      <c r="D1594" t="s">
        <v>20</v>
      </c>
      <c r="E1594" s="1">
        <v>45596.536805555559</v>
      </c>
      <c r="F1594" s="1">
        <v>45596.743750000001</v>
      </c>
      <c r="G1594" s="1">
        <v>45597.144444444442</v>
      </c>
      <c r="H1594">
        <v>5</v>
      </c>
      <c r="I1594">
        <v>24</v>
      </c>
      <c r="J1594" s="7">
        <f t="shared" si="120"/>
        <v>4.96666666661622</v>
      </c>
      <c r="K1594" s="6" t="str">
        <f t="shared" si="122"/>
        <v>Yes</v>
      </c>
      <c r="L1594" s="2">
        <f t="shared" si="124"/>
        <v>0.69890909090909092</v>
      </c>
      <c r="M1594" s="7">
        <f t="shared" si="121"/>
        <v>14.583333333197515</v>
      </c>
      <c r="N1594" s="6" t="s">
        <v>15</v>
      </c>
      <c r="P1594" s="6" t="s">
        <v>16</v>
      </c>
      <c r="Q1594">
        <f t="shared" si="123"/>
        <v>2024</v>
      </c>
    </row>
    <row r="1595" spans="1:17" x14ac:dyDescent="0.3">
      <c r="A1595" s="6">
        <v>1593</v>
      </c>
      <c r="B1595" s="6">
        <v>435</v>
      </c>
      <c r="C1595" t="s">
        <v>19</v>
      </c>
      <c r="D1595" t="s">
        <v>20</v>
      </c>
      <c r="E1595" s="1">
        <v>44067.301388888889</v>
      </c>
      <c r="F1595" s="1">
        <v>44067.390972222223</v>
      </c>
      <c r="G1595" s="1">
        <v>44067.719444444447</v>
      </c>
      <c r="H1595">
        <v>5</v>
      </c>
      <c r="I1595">
        <v>24</v>
      </c>
      <c r="J1595" s="7">
        <f t="shared" si="120"/>
        <v>2.1500000000232831</v>
      </c>
      <c r="K1595" s="6" t="str">
        <f t="shared" si="122"/>
        <v>Yes</v>
      </c>
      <c r="L1595" s="2">
        <f t="shared" si="124"/>
        <v>0.69881818181818178</v>
      </c>
      <c r="M1595" s="7">
        <f t="shared" si="121"/>
        <v>10.03333333338378</v>
      </c>
      <c r="N1595" s="6" t="s">
        <v>15</v>
      </c>
      <c r="P1595" s="6" t="s">
        <v>16</v>
      </c>
      <c r="Q1595">
        <f t="shared" si="123"/>
        <v>2020</v>
      </c>
    </row>
    <row r="1596" spans="1:17" x14ac:dyDescent="0.3">
      <c r="A1596" s="6">
        <v>1594</v>
      </c>
      <c r="B1596" s="6">
        <v>525</v>
      </c>
      <c r="C1596" t="s">
        <v>13</v>
      </c>
      <c r="D1596" t="s">
        <v>21</v>
      </c>
      <c r="E1596" s="1">
        <v>44395.95208333333</v>
      </c>
      <c r="F1596" s="1">
        <v>44395.973611111112</v>
      </c>
      <c r="G1596" s="1">
        <v>44396.209722222222</v>
      </c>
      <c r="H1596">
        <v>1</v>
      </c>
      <c r="I1596">
        <v>8</v>
      </c>
      <c r="J1596" s="7">
        <f t="shared" si="120"/>
        <v>0.51666666677920148</v>
      </c>
      <c r="K1596" s="6" t="str">
        <f t="shared" si="122"/>
        <v>Yes</v>
      </c>
      <c r="L1596" s="2">
        <f t="shared" si="124"/>
        <v>0.69872727272727275</v>
      </c>
      <c r="M1596" s="7">
        <f t="shared" si="121"/>
        <v>6.183333333407063</v>
      </c>
      <c r="N1596" s="6" t="s">
        <v>15</v>
      </c>
      <c r="P1596" s="6" t="s">
        <v>16</v>
      </c>
      <c r="Q1596">
        <f t="shared" si="123"/>
        <v>2021</v>
      </c>
    </row>
    <row r="1597" spans="1:17" x14ac:dyDescent="0.3">
      <c r="A1597" s="6">
        <v>1595</v>
      </c>
      <c r="B1597" s="6">
        <v>877</v>
      </c>
      <c r="C1597" t="s">
        <v>22</v>
      </c>
      <c r="D1597" t="s">
        <v>21</v>
      </c>
      <c r="E1597" s="1">
        <v>44044.997916666667</v>
      </c>
      <c r="F1597" s="1">
        <v>44045.021527777775</v>
      </c>
      <c r="G1597" s="1">
        <v>44045.144444444442</v>
      </c>
      <c r="H1597">
        <v>1</v>
      </c>
      <c r="I1597">
        <v>8</v>
      </c>
      <c r="J1597" s="7">
        <f t="shared" si="120"/>
        <v>0.56666666659293696</v>
      </c>
      <c r="K1597" s="6" t="str">
        <f t="shared" si="122"/>
        <v>Yes</v>
      </c>
      <c r="L1597" s="2">
        <f t="shared" si="124"/>
        <v>0.69863636363636361</v>
      </c>
      <c r="M1597" s="7">
        <f t="shared" si="121"/>
        <v>3.5166666666045785</v>
      </c>
      <c r="N1597" s="6" t="s">
        <v>15</v>
      </c>
      <c r="P1597" s="6" t="s">
        <v>16</v>
      </c>
      <c r="Q1597">
        <f t="shared" si="123"/>
        <v>2020</v>
      </c>
    </row>
    <row r="1598" spans="1:17" x14ac:dyDescent="0.3">
      <c r="A1598" s="6">
        <v>1596</v>
      </c>
      <c r="B1598" s="6">
        <v>997</v>
      </c>
      <c r="C1598" t="s">
        <v>22</v>
      </c>
      <c r="D1598" t="s">
        <v>21</v>
      </c>
      <c r="E1598" s="1">
        <v>44880.418055555558</v>
      </c>
      <c r="F1598" s="1">
        <v>44880.447916666664</v>
      </c>
      <c r="G1598" s="1">
        <v>44880.523611111108</v>
      </c>
      <c r="H1598">
        <v>1</v>
      </c>
      <c r="I1598">
        <v>8</v>
      </c>
      <c r="J1598" s="7">
        <f t="shared" si="120"/>
        <v>0.71666666655801237</v>
      </c>
      <c r="K1598" s="6" t="str">
        <f t="shared" si="122"/>
        <v>Yes</v>
      </c>
      <c r="L1598" s="2">
        <f t="shared" si="124"/>
        <v>0.69854545454545458</v>
      </c>
      <c r="M1598" s="7">
        <f t="shared" si="121"/>
        <v>2.533333333209157</v>
      </c>
      <c r="N1598" s="6" t="s">
        <v>15</v>
      </c>
      <c r="P1598" s="6" t="s">
        <v>16</v>
      </c>
      <c r="Q1598">
        <f t="shared" si="123"/>
        <v>2022</v>
      </c>
    </row>
    <row r="1599" spans="1:17" x14ac:dyDescent="0.3">
      <c r="A1599" s="6">
        <v>1597</v>
      </c>
      <c r="B1599" s="6">
        <v>11</v>
      </c>
      <c r="C1599" t="s">
        <v>13</v>
      </c>
      <c r="D1599" t="s">
        <v>20</v>
      </c>
      <c r="E1599" s="1">
        <v>44156.825694444444</v>
      </c>
      <c r="F1599" s="1">
        <v>44156.95</v>
      </c>
      <c r="G1599" s="1">
        <v>44157.145833333336</v>
      </c>
      <c r="H1599">
        <v>5</v>
      </c>
      <c r="I1599">
        <v>24</v>
      </c>
      <c r="J1599" s="7">
        <f t="shared" si="120"/>
        <v>2.9833333332790062</v>
      </c>
      <c r="K1599" s="6" t="str">
        <f t="shared" si="122"/>
        <v>Yes</v>
      </c>
      <c r="L1599" s="2">
        <f t="shared" si="124"/>
        <v>0.69845454545454544</v>
      </c>
      <c r="M1599" s="7">
        <f t="shared" si="121"/>
        <v>7.683333333407063</v>
      </c>
      <c r="N1599" s="6" t="s">
        <v>15</v>
      </c>
      <c r="P1599" s="6" t="s">
        <v>16</v>
      </c>
      <c r="Q1599">
        <f t="shared" si="123"/>
        <v>2020</v>
      </c>
    </row>
    <row r="1600" spans="1:17" x14ac:dyDescent="0.3">
      <c r="A1600" s="6">
        <v>1598</v>
      </c>
      <c r="B1600" s="6">
        <v>699</v>
      </c>
      <c r="C1600" t="s">
        <v>13</v>
      </c>
      <c r="D1600" t="s">
        <v>14</v>
      </c>
      <c r="E1600" s="1">
        <v>45534.365277777775</v>
      </c>
      <c r="F1600" s="1">
        <v>45534.901388888888</v>
      </c>
      <c r="G1600" s="1">
        <v>45541.793749999997</v>
      </c>
      <c r="H1600">
        <v>48</v>
      </c>
      <c r="I1600">
        <v>150</v>
      </c>
      <c r="J1600" s="7">
        <f t="shared" si="120"/>
        <v>12.866666666697711</v>
      </c>
      <c r="K1600" s="6" t="str">
        <f t="shared" si="122"/>
        <v>Yes</v>
      </c>
      <c r="L1600" s="2">
        <f t="shared" si="124"/>
        <v>0.69836363636363641</v>
      </c>
      <c r="M1600" s="7">
        <f t="shared" si="121"/>
        <v>178.28333333332557</v>
      </c>
      <c r="N1600" s="6" t="s">
        <v>15</v>
      </c>
      <c r="P1600" s="6" t="s">
        <v>16</v>
      </c>
      <c r="Q1600">
        <f t="shared" si="123"/>
        <v>2024</v>
      </c>
    </row>
    <row r="1601" spans="1:17" x14ac:dyDescent="0.3">
      <c r="A1601" s="6">
        <v>1599</v>
      </c>
      <c r="B1601" s="6">
        <v>431</v>
      </c>
      <c r="C1601" t="s">
        <v>19</v>
      </c>
      <c r="D1601" t="s">
        <v>20</v>
      </c>
      <c r="E1601" s="1">
        <v>45435.431250000001</v>
      </c>
      <c r="F1601" s="1">
        <v>45435.625694444447</v>
      </c>
      <c r="G1601" s="1">
        <v>45436.081944444442</v>
      </c>
      <c r="H1601">
        <v>5</v>
      </c>
      <c r="I1601">
        <v>24</v>
      </c>
      <c r="J1601" s="7">
        <f t="shared" si="120"/>
        <v>4.6666666666860692</v>
      </c>
      <c r="K1601" s="6" t="str">
        <f t="shared" si="122"/>
        <v>Yes</v>
      </c>
      <c r="L1601" s="2">
        <f t="shared" si="124"/>
        <v>0.69827272727272727</v>
      </c>
      <c r="M1601" s="7">
        <f t="shared" si="121"/>
        <v>15.616666666581295</v>
      </c>
      <c r="N1601" s="6" t="s">
        <v>15</v>
      </c>
      <c r="P1601" s="6" t="s">
        <v>16</v>
      </c>
      <c r="Q1601">
        <f t="shared" si="123"/>
        <v>2024</v>
      </c>
    </row>
    <row r="1602" spans="1:17" x14ac:dyDescent="0.3">
      <c r="A1602" s="6">
        <v>1600</v>
      </c>
      <c r="B1602" s="6">
        <v>987</v>
      </c>
      <c r="C1602" t="s">
        <v>13</v>
      </c>
      <c r="D1602" t="s">
        <v>18</v>
      </c>
      <c r="E1602" s="1">
        <v>45316.074999999997</v>
      </c>
      <c r="F1602" s="1">
        <v>45317.031944444447</v>
      </c>
      <c r="G1602" s="1">
        <v>45318.810416666667</v>
      </c>
      <c r="H1602">
        <v>15</v>
      </c>
      <c r="I1602">
        <v>40</v>
      </c>
      <c r="J1602" s="7">
        <f t="shared" si="120"/>
        <v>22.966666666790843</v>
      </c>
      <c r="K1602" s="6" t="str">
        <f t="shared" si="122"/>
        <v>NO</v>
      </c>
      <c r="L1602" s="2">
        <f t="shared" si="124"/>
        <v>0.69818181818181824</v>
      </c>
      <c r="M1602" s="7">
        <f t="shared" si="121"/>
        <v>65.650000000081491</v>
      </c>
      <c r="N1602" s="6" t="s">
        <v>15</v>
      </c>
      <c r="P1602" s="6" t="s">
        <v>17</v>
      </c>
      <c r="Q1602">
        <f t="shared" si="123"/>
        <v>2024</v>
      </c>
    </row>
    <row r="1603" spans="1:17" x14ac:dyDescent="0.3">
      <c r="A1603" s="6">
        <v>1601</v>
      </c>
      <c r="B1603" s="6">
        <v>700</v>
      </c>
      <c r="C1603" t="s">
        <v>22</v>
      </c>
      <c r="D1603" t="s">
        <v>14</v>
      </c>
      <c r="E1603" s="1">
        <v>44948.57916666667</v>
      </c>
      <c r="F1603" s="1">
        <v>44949</v>
      </c>
      <c r="G1603" s="1">
        <v>44950.900694444441</v>
      </c>
      <c r="H1603">
        <v>48</v>
      </c>
      <c r="I1603">
        <v>150</v>
      </c>
      <c r="J1603" s="7">
        <f t="shared" ref="J1603:J1666" si="125">(F1603-E1603)*24</f>
        <v>10.099999999918509</v>
      </c>
      <c r="K1603" s="6" t="str">
        <f t="shared" si="122"/>
        <v>Yes</v>
      </c>
      <c r="L1603" s="2">
        <f t="shared" si="124"/>
        <v>0.69818181818181824</v>
      </c>
      <c r="M1603" s="7">
        <f t="shared" ref="M1603:M1666" si="126">(G1603-E1603)*24</f>
        <v>55.716666666499805</v>
      </c>
      <c r="N1603" s="6" t="s">
        <v>15</v>
      </c>
      <c r="P1603" s="6" t="s">
        <v>16</v>
      </c>
      <c r="Q1603">
        <f t="shared" si="123"/>
        <v>2023</v>
      </c>
    </row>
    <row r="1604" spans="1:17" x14ac:dyDescent="0.3">
      <c r="A1604" s="6">
        <v>1602</v>
      </c>
      <c r="B1604" s="6">
        <v>429</v>
      </c>
      <c r="C1604" t="s">
        <v>13</v>
      </c>
      <c r="D1604" t="s">
        <v>21</v>
      </c>
      <c r="E1604" s="1">
        <v>45260.918749999997</v>
      </c>
      <c r="F1604" s="1">
        <v>45260.959027777775</v>
      </c>
      <c r="G1604" s="1">
        <v>45261.245138888888</v>
      </c>
      <c r="H1604">
        <v>1</v>
      </c>
      <c r="I1604">
        <v>8</v>
      </c>
      <c r="J1604" s="7">
        <f t="shared" si="125"/>
        <v>0.96666666667442769</v>
      </c>
      <c r="K1604" s="6" t="str">
        <f t="shared" ref="K1604:K1667" si="127">IF(J1604&lt;=H1604,"Yes","NO")</f>
        <v>Yes</v>
      </c>
      <c r="L1604" s="2">
        <f t="shared" si="124"/>
        <v>0.6980909090909091</v>
      </c>
      <c r="M1604" s="7">
        <f t="shared" si="126"/>
        <v>7.8333333333721384</v>
      </c>
      <c r="N1604" s="6" t="s">
        <v>15</v>
      </c>
      <c r="P1604" s="6" t="s">
        <v>16</v>
      </c>
      <c r="Q1604">
        <f t="shared" ref="Q1604:Q1667" si="128">YEAR(E1604)</f>
        <v>2023</v>
      </c>
    </row>
    <row r="1605" spans="1:17" x14ac:dyDescent="0.3">
      <c r="A1605" s="6">
        <v>1603</v>
      </c>
      <c r="B1605" s="6">
        <v>71</v>
      </c>
      <c r="C1605" t="s">
        <v>19</v>
      </c>
      <c r="D1605" t="s">
        <v>20</v>
      </c>
      <c r="E1605" s="1">
        <v>45034.666666666664</v>
      </c>
      <c r="F1605" s="1">
        <v>45034.85</v>
      </c>
      <c r="G1605" s="1">
        <v>45035.421527777777</v>
      </c>
      <c r="H1605">
        <v>5</v>
      </c>
      <c r="I1605">
        <v>24</v>
      </c>
      <c r="J1605" s="7">
        <f t="shared" si="125"/>
        <v>4.4000000000232831</v>
      </c>
      <c r="K1605" s="6" t="str">
        <f t="shared" si="127"/>
        <v>Yes</v>
      </c>
      <c r="L1605" s="2">
        <f t="shared" ref="L1605:L1668" si="129">COUNTIF(K1605:K12604,"YES")/11000</f>
        <v>0.69799999999999995</v>
      </c>
      <c r="M1605" s="7">
        <f t="shared" si="126"/>
        <v>18.116666666697711</v>
      </c>
      <c r="N1605" s="6" t="s">
        <v>15</v>
      </c>
      <c r="P1605" s="6" t="s">
        <v>16</v>
      </c>
      <c r="Q1605">
        <f t="shared" si="128"/>
        <v>2023</v>
      </c>
    </row>
    <row r="1606" spans="1:17" x14ac:dyDescent="0.3">
      <c r="A1606" s="6">
        <v>1604</v>
      </c>
      <c r="B1606" s="6">
        <v>189</v>
      </c>
      <c r="C1606" t="s">
        <v>22</v>
      </c>
      <c r="D1606" t="s">
        <v>20</v>
      </c>
      <c r="E1606" s="1">
        <v>45669.876388888886</v>
      </c>
      <c r="F1606" s="1">
        <v>45669.947222222225</v>
      </c>
      <c r="G1606" s="1">
        <v>45670.892361111109</v>
      </c>
      <c r="H1606">
        <v>5</v>
      </c>
      <c r="I1606">
        <v>24</v>
      </c>
      <c r="J1606" s="7">
        <f t="shared" si="125"/>
        <v>1.7000000001280569</v>
      </c>
      <c r="K1606" s="6" t="str">
        <f t="shared" si="127"/>
        <v>Yes</v>
      </c>
      <c r="L1606" s="2">
        <f t="shared" si="129"/>
        <v>0.69790909090909092</v>
      </c>
      <c r="M1606" s="7">
        <f t="shared" si="126"/>
        <v>24.383333333360497</v>
      </c>
      <c r="N1606" s="6" t="s">
        <v>15</v>
      </c>
      <c r="P1606" s="6" t="s">
        <v>16</v>
      </c>
      <c r="Q1606">
        <f t="shared" si="128"/>
        <v>2025</v>
      </c>
    </row>
    <row r="1607" spans="1:17" x14ac:dyDescent="0.3">
      <c r="A1607" s="6">
        <v>1605</v>
      </c>
      <c r="B1607" s="6">
        <v>714</v>
      </c>
      <c r="C1607" t="s">
        <v>13</v>
      </c>
      <c r="D1607" t="s">
        <v>20</v>
      </c>
      <c r="E1607" s="1">
        <v>45282.807638888888</v>
      </c>
      <c r="F1607" s="1">
        <v>45283.119444444441</v>
      </c>
      <c r="G1607" s="1">
        <v>45283.45</v>
      </c>
      <c r="H1607">
        <v>5</v>
      </c>
      <c r="I1607">
        <v>24</v>
      </c>
      <c r="J1607" s="7">
        <f t="shared" si="125"/>
        <v>7.4833333332790062</v>
      </c>
      <c r="K1607" s="6" t="str">
        <f t="shared" si="127"/>
        <v>NO</v>
      </c>
      <c r="L1607" s="2">
        <f t="shared" si="129"/>
        <v>0.69781818181818178</v>
      </c>
      <c r="M1607" s="7">
        <f t="shared" si="126"/>
        <v>15.416666666627862</v>
      </c>
      <c r="N1607" s="6" t="s">
        <v>15</v>
      </c>
      <c r="P1607" s="6" t="s">
        <v>17</v>
      </c>
      <c r="Q1607">
        <f t="shared" si="128"/>
        <v>2023</v>
      </c>
    </row>
    <row r="1608" spans="1:17" x14ac:dyDescent="0.3">
      <c r="A1608" s="6">
        <v>1606</v>
      </c>
      <c r="B1608" s="6">
        <v>316</v>
      </c>
      <c r="C1608" t="s">
        <v>13</v>
      </c>
      <c r="D1608" t="s">
        <v>20</v>
      </c>
      <c r="E1608" s="1">
        <v>45599.870833333334</v>
      </c>
      <c r="F1608" s="1">
        <v>45600.19027777778</v>
      </c>
      <c r="G1608" s="1">
        <v>45600.273611111108</v>
      </c>
      <c r="H1608">
        <v>5</v>
      </c>
      <c r="I1608">
        <v>24</v>
      </c>
      <c r="J1608" s="7">
        <f t="shared" si="125"/>
        <v>7.6666666666860692</v>
      </c>
      <c r="K1608" s="6" t="str">
        <f t="shared" si="127"/>
        <v>NO</v>
      </c>
      <c r="L1608" s="2">
        <f t="shared" si="129"/>
        <v>0.69781818181818178</v>
      </c>
      <c r="M1608" s="7">
        <f t="shared" si="126"/>
        <v>9.6666666665696539</v>
      </c>
      <c r="N1608" s="6" t="s">
        <v>15</v>
      </c>
      <c r="P1608" s="6" t="s">
        <v>17</v>
      </c>
      <c r="Q1608">
        <f t="shared" si="128"/>
        <v>2024</v>
      </c>
    </row>
    <row r="1609" spans="1:17" x14ac:dyDescent="0.3">
      <c r="A1609" s="6">
        <v>1607</v>
      </c>
      <c r="B1609" s="6">
        <v>570</v>
      </c>
      <c r="C1609" t="s">
        <v>22</v>
      </c>
      <c r="D1609" t="s">
        <v>20</v>
      </c>
      <c r="E1609" s="1">
        <v>45483.57708333333</v>
      </c>
      <c r="F1609" s="1">
        <v>45483.831944444442</v>
      </c>
      <c r="G1609" s="1">
        <v>45484.494444444441</v>
      </c>
      <c r="H1609">
        <v>5</v>
      </c>
      <c r="I1609">
        <v>24</v>
      </c>
      <c r="J1609" s="7">
        <f t="shared" si="125"/>
        <v>6.1166666666977108</v>
      </c>
      <c r="K1609" s="6" t="str">
        <f t="shared" si="127"/>
        <v>NO</v>
      </c>
      <c r="L1609" s="2">
        <f t="shared" si="129"/>
        <v>0.69781818181818178</v>
      </c>
      <c r="M1609" s="7">
        <f t="shared" si="126"/>
        <v>22.016666666662786</v>
      </c>
      <c r="N1609" s="6" t="s">
        <v>15</v>
      </c>
      <c r="P1609" s="6" t="s">
        <v>17</v>
      </c>
      <c r="Q1609">
        <f t="shared" si="128"/>
        <v>2024</v>
      </c>
    </row>
    <row r="1610" spans="1:17" x14ac:dyDescent="0.3">
      <c r="A1610" s="6">
        <v>1608</v>
      </c>
      <c r="B1610" s="6">
        <v>481</v>
      </c>
      <c r="C1610" t="s">
        <v>22</v>
      </c>
      <c r="D1610" t="s">
        <v>14</v>
      </c>
      <c r="E1610" s="1">
        <v>45689.986111111109</v>
      </c>
      <c r="F1610" s="1">
        <v>45691.245138888888</v>
      </c>
      <c r="G1610" s="1">
        <v>45693.106249999997</v>
      </c>
      <c r="H1610">
        <v>48</v>
      </c>
      <c r="I1610">
        <v>150</v>
      </c>
      <c r="J1610" s="7">
        <f t="shared" si="125"/>
        <v>30.216666666674428</v>
      </c>
      <c r="K1610" s="6" t="str">
        <f t="shared" si="127"/>
        <v>Yes</v>
      </c>
      <c r="L1610" s="2">
        <f t="shared" si="129"/>
        <v>0.69781818181818178</v>
      </c>
      <c r="M1610" s="7">
        <f t="shared" si="126"/>
        <v>74.883333333302289</v>
      </c>
      <c r="N1610" s="6" t="s">
        <v>15</v>
      </c>
      <c r="P1610" s="6" t="s">
        <v>16</v>
      </c>
      <c r="Q1610">
        <f t="shared" si="128"/>
        <v>2025</v>
      </c>
    </row>
    <row r="1611" spans="1:17" x14ac:dyDescent="0.3">
      <c r="A1611" s="6">
        <v>1609</v>
      </c>
      <c r="B1611" s="6">
        <v>883</v>
      </c>
      <c r="C1611" t="s">
        <v>13</v>
      </c>
      <c r="D1611" t="s">
        <v>18</v>
      </c>
      <c r="E1611" s="1">
        <v>45353.135416666664</v>
      </c>
      <c r="F1611" s="1">
        <v>45353.313194444447</v>
      </c>
      <c r="G1611" s="1">
        <v>45356.236111111109</v>
      </c>
      <c r="H1611">
        <v>15</v>
      </c>
      <c r="I1611">
        <v>40</v>
      </c>
      <c r="J1611" s="7">
        <f t="shared" si="125"/>
        <v>4.2666666667792015</v>
      </c>
      <c r="K1611" s="6" t="str">
        <f t="shared" si="127"/>
        <v>Yes</v>
      </c>
      <c r="L1611" s="2">
        <f t="shared" si="129"/>
        <v>0.69772727272727275</v>
      </c>
      <c r="M1611" s="7">
        <f t="shared" si="126"/>
        <v>74.416666666686069</v>
      </c>
      <c r="N1611" s="6" t="s">
        <v>16</v>
      </c>
      <c r="P1611" s="6" t="s">
        <v>17</v>
      </c>
      <c r="Q1611">
        <f t="shared" si="128"/>
        <v>2024</v>
      </c>
    </row>
    <row r="1612" spans="1:17" x14ac:dyDescent="0.3">
      <c r="A1612" s="6">
        <v>1610</v>
      </c>
      <c r="B1612" s="6">
        <v>991</v>
      </c>
      <c r="C1612" t="s">
        <v>13</v>
      </c>
      <c r="D1612" t="s">
        <v>20</v>
      </c>
      <c r="E1612" s="1">
        <v>44663.258333333331</v>
      </c>
      <c r="F1612" s="1">
        <v>44663.575694444444</v>
      </c>
      <c r="G1612" s="1">
        <v>44663.864583333336</v>
      </c>
      <c r="H1612">
        <v>5</v>
      </c>
      <c r="I1612">
        <v>24</v>
      </c>
      <c r="J1612" s="7">
        <f t="shared" si="125"/>
        <v>7.6166666666977108</v>
      </c>
      <c r="K1612" s="6" t="str">
        <f t="shared" si="127"/>
        <v>NO</v>
      </c>
      <c r="L1612" s="2">
        <f t="shared" si="129"/>
        <v>0.69763636363636361</v>
      </c>
      <c r="M1612" s="7">
        <f t="shared" si="126"/>
        <v>14.550000000104774</v>
      </c>
      <c r="N1612" s="6" t="s">
        <v>15</v>
      </c>
      <c r="P1612" s="6" t="s">
        <v>17</v>
      </c>
      <c r="Q1612">
        <f t="shared" si="128"/>
        <v>2022</v>
      </c>
    </row>
    <row r="1613" spans="1:17" x14ac:dyDescent="0.3">
      <c r="A1613" s="6">
        <v>1611</v>
      </c>
      <c r="B1613" s="6">
        <v>239</v>
      </c>
      <c r="C1613" t="s">
        <v>22</v>
      </c>
      <c r="D1613" t="s">
        <v>21</v>
      </c>
      <c r="E1613" s="1">
        <v>44529.315972222219</v>
      </c>
      <c r="F1613" s="1">
        <v>44529.324305555558</v>
      </c>
      <c r="G1613" s="1">
        <v>44529.601388888892</v>
      </c>
      <c r="H1613">
        <v>1</v>
      </c>
      <c r="I1613">
        <v>8</v>
      </c>
      <c r="J1613" s="7">
        <f t="shared" si="125"/>
        <v>0.20000000012805685</v>
      </c>
      <c r="K1613" s="6" t="str">
        <f t="shared" si="127"/>
        <v>Yes</v>
      </c>
      <c r="L1613" s="2">
        <f t="shared" si="129"/>
        <v>0.69763636363636361</v>
      </c>
      <c r="M1613" s="7">
        <f t="shared" si="126"/>
        <v>6.8500000001513399</v>
      </c>
      <c r="N1613" s="6" t="s">
        <v>15</v>
      </c>
      <c r="P1613" s="6" t="s">
        <v>16</v>
      </c>
      <c r="Q1613">
        <f t="shared" si="128"/>
        <v>2021</v>
      </c>
    </row>
    <row r="1614" spans="1:17" x14ac:dyDescent="0.3">
      <c r="A1614" s="6">
        <v>1612</v>
      </c>
      <c r="B1614" s="6">
        <v>986</v>
      </c>
      <c r="C1614" t="s">
        <v>19</v>
      </c>
      <c r="D1614" t="s">
        <v>14</v>
      </c>
      <c r="E1614" s="1">
        <v>44808.470833333333</v>
      </c>
      <c r="F1614" s="1">
        <v>44808.79791666667</v>
      </c>
      <c r="G1614" s="1">
        <v>44814.061805555553</v>
      </c>
      <c r="H1614">
        <v>48</v>
      </c>
      <c r="I1614">
        <v>150</v>
      </c>
      <c r="J1614" s="7">
        <f t="shared" si="125"/>
        <v>7.8500000000931323</v>
      </c>
      <c r="K1614" s="6" t="str">
        <f t="shared" si="127"/>
        <v>Yes</v>
      </c>
      <c r="L1614" s="2">
        <f t="shared" si="129"/>
        <v>0.69754545454545458</v>
      </c>
      <c r="M1614" s="7">
        <f t="shared" si="126"/>
        <v>134.18333333329065</v>
      </c>
      <c r="N1614" s="6" t="s">
        <v>15</v>
      </c>
      <c r="P1614" s="6" t="s">
        <v>16</v>
      </c>
      <c r="Q1614">
        <f t="shared" si="128"/>
        <v>2022</v>
      </c>
    </row>
    <row r="1615" spans="1:17" x14ac:dyDescent="0.3">
      <c r="A1615" s="6">
        <v>1613</v>
      </c>
      <c r="B1615" s="6">
        <v>95</v>
      </c>
      <c r="C1615" t="s">
        <v>13</v>
      </c>
      <c r="D1615" t="s">
        <v>21</v>
      </c>
      <c r="E1615" s="1">
        <v>44118.091666666667</v>
      </c>
      <c r="F1615" s="1">
        <v>44118.105555555558</v>
      </c>
      <c r="G1615" s="1">
        <v>44118.15625</v>
      </c>
      <c r="H1615">
        <v>1</v>
      </c>
      <c r="I1615">
        <v>8</v>
      </c>
      <c r="J1615" s="7">
        <f t="shared" si="125"/>
        <v>0.33333333337213844</v>
      </c>
      <c r="K1615" s="6" t="str">
        <f t="shared" si="127"/>
        <v>Yes</v>
      </c>
      <c r="L1615" s="2">
        <f t="shared" si="129"/>
        <v>0.69745454545454544</v>
      </c>
      <c r="M1615" s="7">
        <f t="shared" si="126"/>
        <v>1.5499999999883585</v>
      </c>
      <c r="N1615" s="6" t="s">
        <v>15</v>
      </c>
      <c r="P1615" s="6" t="s">
        <v>16</v>
      </c>
      <c r="Q1615">
        <f t="shared" si="128"/>
        <v>2020</v>
      </c>
    </row>
    <row r="1616" spans="1:17" x14ac:dyDescent="0.3">
      <c r="A1616" s="6">
        <v>1614</v>
      </c>
      <c r="B1616" s="6">
        <v>609</v>
      </c>
      <c r="C1616" t="s">
        <v>22</v>
      </c>
      <c r="D1616" t="s">
        <v>21</v>
      </c>
      <c r="E1616" s="1">
        <v>45436.929861111108</v>
      </c>
      <c r="F1616" s="1">
        <v>45436.962500000001</v>
      </c>
      <c r="G1616" s="1">
        <v>45437.090277777781</v>
      </c>
      <c r="H1616">
        <v>1</v>
      </c>
      <c r="I1616">
        <v>8</v>
      </c>
      <c r="J1616" s="7">
        <f t="shared" si="125"/>
        <v>0.78333333344198763</v>
      </c>
      <c r="K1616" s="6" t="str">
        <f t="shared" si="127"/>
        <v>Yes</v>
      </c>
      <c r="L1616" s="2">
        <f t="shared" si="129"/>
        <v>0.69736363636363641</v>
      </c>
      <c r="M1616" s="7">
        <f t="shared" si="126"/>
        <v>3.8500000001513399</v>
      </c>
      <c r="N1616" s="6" t="s">
        <v>15</v>
      </c>
      <c r="P1616" s="6" t="s">
        <v>16</v>
      </c>
      <c r="Q1616">
        <f t="shared" si="128"/>
        <v>2024</v>
      </c>
    </row>
    <row r="1617" spans="1:17" x14ac:dyDescent="0.3">
      <c r="A1617" s="6">
        <v>1615</v>
      </c>
      <c r="B1617" s="6">
        <v>492</v>
      </c>
      <c r="C1617" t="s">
        <v>22</v>
      </c>
      <c r="D1617" t="s">
        <v>18</v>
      </c>
      <c r="E1617" s="1">
        <v>45464.612500000003</v>
      </c>
      <c r="F1617" s="1">
        <v>45465.344444444447</v>
      </c>
      <c r="G1617" s="1">
        <v>45465.99722222222</v>
      </c>
      <c r="H1617">
        <v>15</v>
      </c>
      <c r="I1617">
        <v>40</v>
      </c>
      <c r="J1617" s="7">
        <f t="shared" si="125"/>
        <v>17.566666666651145</v>
      </c>
      <c r="K1617" s="6" t="str">
        <f t="shared" si="127"/>
        <v>NO</v>
      </c>
      <c r="L1617" s="2">
        <f t="shared" si="129"/>
        <v>0.69727272727272727</v>
      </c>
      <c r="M1617" s="7">
        <f t="shared" si="126"/>
        <v>33.233333333220799</v>
      </c>
      <c r="N1617" s="6" t="s">
        <v>15</v>
      </c>
      <c r="P1617" s="6" t="s">
        <v>17</v>
      </c>
      <c r="Q1617">
        <f t="shared" si="128"/>
        <v>2024</v>
      </c>
    </row>
    <row r="1618" spans="1:17" x14ac:dyDescent="0.3">
      <c r="A1618" s="6">
        <v>1616</v>
      </c>
      <c r="B1618" s="6">
        <v>779</v>
      </c>
      <c r="C1618" t="s">
        <v>22</v>
      </c>
      <c r="D1618" t="s">
        <v>14</v>
      </c>
      <c r="E1618" s="1">
        <v>45710.546527777777</v>
      </c>
      <c r="F1618" s="1">
        <v>45711.525694444441</v>
      </c>
      <c r="G1618" s="1">
        <v>45712.07916666667</v>
      </c>
      <c r="H1618">
        <v>48</v>
      </c>
      <c r="I1618">
        <v>150</v>
      </c>
      <c r="J1618" s="7">
        <f t="shared" si="125"/>
        <v>23.499999999941792</v>
      </c>
      <c r="K1618" s="6" t="str">
        <f t="shared" si="127"/>
        <v>Yes</v>
      </c>
      <c r="L1618" s="2">
        <f t="shared" si="129"/>
        <v>0.69727272727272727</v>
      </c>
      <c r="M1618" s="7">
        <f t="shared" si="126"/>
        <v>36.783333333441988</v>
      </c>
      <c r="N1618" s="6" t="s">
        <v>15</v>
      </c>
      <c r="P1618" s="6" t="s">
        <v>16</v>
      </c>
      <c r="Q1618">
        <f t="shared" si="128"/>
        <v>2025</v>
      </c>
    </row>
    <row r="1619" spans="1:17" x14ac:dyDescent="0.3">
      <c r="A1619" s="6">
        <v>1617</v>
      </c>
      <c r="B1619" s="6">
        <v>406</v>
      </c>
      <c r="C1619" t="s">
        <v>13</v>
      </c>
      <c r="D1619" t="s">
        <v>18</v>
      </c>
      <c r="E1619" s="1">
        <v>45471.847222222219</v>
      </c>
      <c r="F1619" s="1">
        <v>45472.772222222222</v>
      </c>
      <c r="G1619" s="1">
        <v>45473.480555555558</v>
      </c>
      <c r="H1619">
        <v>15</v>
      </c>
      <c r="I1619">
        <v>40</v>
      </c>
      <c r="J1619" s="7">
        <f t="shared" si="125"/>
        <v>22.200000000069849</v>
      </c>
      <c r="K1619" s="6" t="str">
        <f t="shared" si="127"/>
        <v>NO</v>
      </c>
      <c r="L1619" s="2">
        <f t="shared" si="129"/>
        <v>0.69718181818181824</v>
      </c>
      <c r="M1619" s="7">
        <f t="shared" si="126"/>
        <v>39.200000000128057</v>
      </c>
      <c r="N1619" s="6" t="s">
        <v>15</v>
      </c>
      <c r="P1619" s="6" t="s">
        <v>17</v>
      </c>
      <c r="Q1619">
        <f t="shared" si="128"/>
        <v>2024</v>
      </c>
    </row>
    <row r="1620" spans="1:17" x14ac:dyDescent="0.3">
      <c r="A1620" s="6">
        <v>1618</v>
      </c>
      <c r="B1620" s="6">
        <v>954</v>
      </c>
      <c r="C1620" t="s">
        <v>19</v>
      </c>
      <c r="D1620" t="s">
        <v>18</v>
      </c>
      <c r="E1620" s="1">
        <v>45266.665972222225</v>
      </c>
      <c r="F1620" s="1">
        <v>45267.37777777778</v>
      </c>
      <c r="G1620" s="1">
        <v>45268.209027777775</v>
      </c>
      <c r="H1620">
        <v>15</v>
      </c>
      <c r="I1620">
        <v>40</v>
      </c>
      <c r="J1620" s="7">
        <f t="shared" si="125"/>
        <v>17.083333333313931</v>
      </c>
      <c r="K1620" s="6" t="str">
        <f t="shared" si="127"/>
        <v>NO</v>
      </c>
      <c r="L1620" s="2">
        <f t="shared" si="129"/>
        <v>0.69718181818181824</v>
      </c>
      <c r="M1620" s="7">
        <f t="shared" si="126"/>
        <v>37.033333333209157</v>
      </c>
      <c r="N1620" s="6" t="s">
        <v>15</v>
      </c>
      <c r="P1620" s="6" t="s">
        <v>17</v>
      </c>
      <c r="Q1620">
        <f t="shared" si="128"/>
        <v>2023</v>
      </c>
    </row>
    <row r="1621" spans="1:17" x14ac:dyDescent="0.3">
      <c r="A1621" s="6">
        <v>1619</v>
      </c>
      <c r="B1621" s="6">
        <v>868</v>
      </c>
      <c r="C1621" t="s">
        <v>19</v>
      </c>
      <c r="D1621" t="s">
        <v>20</v>
      </c>
      <c r="E1621" s="1">
        <v>43966.763888888891</v>
      </c>
      <c r="F1621" s="1">
        <v>43966.80972222222</v>
      </c>
      <c r="G1621" s="1">
        <v>43967.542361111111</v>
      </c>
      <c r="H1621">
        <v>5</v>
      </c>
      <c r="I1621">
        <v>24</v>
      </c>
      <c r="J1621" s="7">
        <f t="shared" si="125"/>
        <v>1.0999999999185093</v>
      </c>
      <c r="K1621" s="6" t="str">
        <f t="shared" si="127"/>
        <v>Yes</v>
      </c>
      <c r="L1621" s="2">
        <f t="shared" si="129"/>
        <v>0.69718181818181824</v>
      </c>
      <c r="M1621" s="7">
        <f t="shared" si="126"/>
        <v>18.683333333290648</v>
      </c>
      <c r="N1621" s="6" t="s">
        <v>15</v>
      </c>
      <c r="P1621" s="6" t="s">
        <v>16</v>
      </c>
      <c r="Q1621">
        <f t="shared" si="128"/>
        <v>2020</v>
      </c>
    </row>
    <row r="1622" spans="1:17" x14ac:dyDescent="0.3">
      <c r="A1622" s="6">
        <v>1620</v>
      </c>
      <c r="B1622" s="6">
        <v>893</v>
      </c>
      <c r="C1622" t="s">
        <v>13</v>
      </c>
      <c r="D1622" t="s">
        <v>14</v>
      </c>
      <c r="E1622" s="1">
        <v>44356.676388888889</v>
      </c>
      <c r="F1622" s="1">
        <v>44358.427083333336</v>
      </c>
      <c r="G1622" s="1">
        <v>44362.729166666664</v>
      </c>
      <c r="H1622">
        <v>48</v>
      </c>
      <c r="I1622">
        <v>150</v>
      </c>
      <c r="J1622" s="7">
        <f t="shared" si="125"/>
        <v>42.016666666720994</v>
      </c>
      <c r="K1622" s="6" t="str">
        <f t="shared" si="127"/>
        <v>Yes</v>
      </c>
      <c r="L1622" s="2">
        <f t="shared" si="129"/>
        <v>0.69709090909090909</v>
      </c>
      <c r="M1622" s="7">
        <f t="shared" si="126"/>
        <v>145.26666666660458</v>
      </c>
      <c r="N1622" s="6" t="s">
        <v>15</v>
      </c>
      <c r="P1622" s="6" t="s">
        <v>16</v>
      </c>
      <c r="Q1622">
        <f t="shared" si="128"/>
        <v>2021</v>
      </c>
    </row>
    <row r="1623" spans="1:17" x14ac:dyDescent="0.3">
      <c r="A1623" s="6">
        <v>1621</v>
      </c>
      <c r="B1623" s="6">
        <v>337</v>
      </c>
      <c r="C1623" t="s">
        <v>19</v>
      </c>
      <c r="D1623" t="s">
        <v>21</v>
      </c>
      <c r="E1623" s="1">
        <v>44547.072222222225</v>
      </c>
      <c r="F1623" s="1">
        <v>44547.077777777777</v>
      </c>
      <c r="G1623" s="1">
        <v>44547.140972222223</v>
      </c>
      <c r="H1623">
        <v>1</v>
      </c>
      <c r="I1623">
        <v>8</v>
      </c>
      <c r="J1623" s="7">
        <f t="shared" si="125"/>
        <v>0.13333333324408159</v>
      </c>
      <c r="K1623" s="6" t="str">
        <f t="shared" si="127"/>
        <v>Yes</v>
      </c>
      <c r="L1623" s="2">
        <f t="shared" si="129"/>
        <v>0.69699999999999995</v>
      </c>
      <c r="M1623" s="7">
        <f t="shared" si="126"/>
        <v>1.6499999999650754</v>
      </c>
      <c r="N1623" s="6" t="s">
        <v>15</v>
      </c>
      <c r="P1623" s="6" t="s">
        <v>16</v>
      </c>
      <c r="Q1623">
        <f t="shared" si="128"/>
        <v>2021</v>
      </c>
    </row>
    <row r="1624" spans="1:17" x14ac:dyDescent="0.3">
      <c r="A1624" s="6">
        <v>1622</v>
      </c>
      <c r="B1624" s="6">
        <v>667</v>
      </c>
      <c r="C1624" t="s">
        <v>13</v>
      </c>
      <c r="D1624" t="s">
        <v>21</v>
      </c>
      <c r="E1624" s="1">
        <v>45463.22152777778</v>
      </c>
      <c r="F1624" s="1">
        <v>45463.238888888889</v>
      </c>
      <c r="G1624" s="1">
        <v>45463.274305555555</v>
      </c>
      <c r="H1624">
        <v>1</v>
      </c>
      <c r="I1624">
        <v>8</v>
      </c>
      <c r="J1624" s="7">
        <f t="shared" si="125"/>
        <v>0.41666666662786156</v>
      </c>
      <c r="K1624" s="6" t="str">
        <f t="shared" si="127"/>
        <v>Yes</v>
      </c>
      <c r="L1624" s="2">
        <f t="shared" si="129"/>
        <v>0.69690909090909092</v>
      </c>
      <c r="M1624" s="7">
        <f t="shared" si="126"/>
        <v>1.2666666666045785</v>
      </c>
      <c r="N1624" s="6" t="s">
        <v>15</v>
      </c>
      <c r="P1624" s="6" t="s">
        <v>16</v>
      </c>
      <c r="Q1624">
        <f t="shared" si="128"/>
        <v>2024</v>
      </c>
    </row>
    <row r="1625" spans="1:17" x14ac:dyDescent="0.3">
      <c r="A1625" s="6">
        <v>1623</v>
      </c>
      <c r="B1625" s="6">
        <v>744</v>
      </c>
      <c r="C1625" t="s">
        <v>13</v>
      </c>
      <c r="D1625" t="s">
        <v>14</v>
      </c>
      <c r="E1625" s="1">
        <v>44820.679166666669</v>
      </c>
      <c r="F1625" s="1">
        <v>44822.313888888886</v>
      </c>
      <c r="G1625" s="1">
        <v>44823.651388888888</v>
      </c>
      <c r="H1625">
        <v>48</v>
      </c>
      <c r="I1625">
        <v>150</v>
      </c>
      <c r="J1625" s="7">
        <f t="shared" si="125"/>
        <v>39.233333333220799</v>
      </c>
      <c r="K1625" s="6" t="str">
        <f t="shared" si="127"/>
        <v>Yes</v>
      </c>
      <c r="L1625" s="2">
        <f t="shared" si="129"/>
        <v>0.69681818181818178</v>
      </c>
      <c r="M1625" s="7">
        <f t="shared" si="126"/>
        <v>71.333333333255723</v>
      </c>
      <c r="N1625" s="6" t="s">
        <v>15</v>
      </c>
      <c r="P1625" s="6" t="s">
        <v>16</v>
      </c>
      <c r="Q1625">
        <f t="shared" si="128"/>
        <v>2022</v>
      </c>
    </row>
    <row r="1626" spans="1:17" x14ac:dyDescent="0.3">
      <c r="A1626" s="6">
        <v>1624</v>
      </c>
      <c r="B1626" s="6">
        <v>351</v>
      </c>
      <c r="C1626" t="s">
        <v>22</v>
      </c>
      <c r="D1626" t="s">
        <v>20</v>
      </c>
      <c r="E1626" s="1">
        <v>44092.709027777775</v>
      </c>
      <c r="F1626" s="1">
        <v>44092.897916666669</v>
      </c>
      <c r="G1626" s="1">
        <v>44093.843055555553</v>
      </c>
      <c r="H1626">
        <v>5</v>
      </c>
      <c r="I1626">
        <v>24</v>
      </c>
      <c r="J1626" s="7">
        <f t="shared" si="125"/>
        <v>4.5333333334419876</v>
      </c>
      <c r="K1626" s="6" t="str">
        <f t="shared" si="127"/>
        <v>Yes</v>
      </c>
      <c r="L1626" s="2">
        <f t="shared" si="129"/>
        <v>0.69672727272727275</v>
      </c>
      <c r="M1626" s="7">
        <f t="shared" si="126"/>
        <v>27.216666666674428</v>
      </c>
      <c r="N1626" s="6" t="s">
        <v>15</v>
      </c>
      <c r="P1626" s="6" t="s">
        <v>16</v>
      </c>
      <c r="Q1626">
        <f t="shared" si="128"/>
        <v>2020</v>
      </c>
    </row>
    <row r="1627" spans="1:17" x14ac:dyDescent="0.3">
      <c r="A1627" s="6">
        <v>1625</v>
      </c>
      <c r="B1627" s="6">
        <v>753</v>
      </c>
      <c r="C1627" t="s">
        <v>13</v>
      </c>
      <c r="D1627" t="s">
        <v>14</v>
      </c>
      <c r="E1627" s="1">
        <v>44263.762499999997</v>
      </c>
      <c r="F1627" s="1">
        <v>44263.822916666664</v>
      </c>
      <c r="G1627" s="1">
        <v>44264.441666666666</v>
      </c>
      <c r="H1627">
        <v>48</v>
      </c>
      <c r="I1627">
        <v>150</v>
      </c>
      <c r="J1627" s="7">
        <f t="shared" si="125"/>
        <v>1.4500000000116415</v>
      </c>
      <c r="K1627" s="6" t="str">
        <f t="shared" si="127"/>
        <v>Yes</v>
      </c>
      <c r="L1627" s="2">
        <f t="shared" si="129"/>
        <v>0.69663636363636361</v>
      </c>
      <c r="M1627" s="7">
        <f t="shared" si="126"/>
        <v>16.300000000046566</v>
      </c>
      <c r="N1627" s="6" t="s">
        <v>15</v>
      </c>
      <c r="P1627" s="6" t="s">
        <v>16</v>
      </c>
      <c r="Q1627">
        <f t="shared" si="128"/>
        <v>2021</v>
      </c>
    </row>
    <row r="1628" spans="1:17" x14ac:dyDescent="0.3">
      <c r="A1628" s="6">
        <v>1626</v>
      </c>
      <c r="B1628" s="6">
        <v>477</v>
      </c>
      <c r="C1628" t="s">
        <v>13</v>
      </c>
      <c r="D1628" t="s">
        <v>18</v>
      </c>
      <c r="E1628" s="1">
        <v>45554.823611111111</v>
      </c>
      <c r="F1628" s="1">
        <v>45555.658333333333</v>
      </c>
      <c r="G1628" s="1">
        <v>45555.810416666667</v>
      </c>
      <c r="H1628">
        <v>15</v>
      </c>
      <c r="I1628">
        <v>40</v>
      </c>
      <c r="J1628" s="7">
        <f t="shared" si="125"/>
        <v>20.033333333325572</v>
      </c>
      <c r="K1628" s="6" t="str">
        <f t="shared" si="127"/>
        <v>NO</v>
      </c>
      <c r="L1628" s="2">
        <f t="shared" si="129"/>
        <v>0.69654545454545458</v>
      </c>
      <c r="M1628" s="7">
        <f t="shared" si="126"/>
        <v>23.683333333348855</v>
      </c>
      <c r="N1628" s="6" t="s">
        <v>15</v>
      </c>
      <c r="P1628" s="6" t="s">
        <v>17</v>
      </c>
      <c r="Q1628">
        <f t="shared" si="128"/>
        <v>2024</v>
      </c>
    </row>
    <row r="1629" spans="1:17" x14ac:dyDescent="0.3">
      <c r="A1629" s="6">
        <v>1627</v>
      </c>
      <c r="B1629" s="6">
        <v>338</v>
      </c>
      <c r="C1629" t="s">
        <v>19</v>
      </c>
      <c r="D1629" t="s">
        <v>18</v>
      </c>
      <c r="E1629" s="1">
        <v>44822.5</v>
      </c>
      <c r="F1629" s="1">
        <v>44822.98541666667</v>
      </c>
      <c r="G1629" s="1">
        <v>44824.036805555559</v>
      </c>
      <c r="H1629">
        <v>15</v>
      </c>
      <c r="I1629">
        <v>40</v>
      </c>
      <c r="J1629" s="7">
        <f t="shared" si="125"/>
        <v>11.650000000081491</v>
      </c>
      <c r="K1629" s="6" t="str">
        <f t="shared" si="127"/>
        <v>Yes</v>
      </c>
      <c r="L1629" s="2">
        <f t="shared" si="129"/>
        <v>0.69654545454545458</v>
      </c>
      <c r="M1629" s="7">
        <f t="shared" si="126"/>
        <v>36.883333333418705</v>
      </c>
      <c r="N1629" s="6" t="s">
        <v>15</v>
      </c>
      <c r="P1629" s="6" t="s">
        <v>16</v>
      </c>
      <c r="Q1629">
        <f t="shared" si="128"/>
        <v>2022</v>
      </c>
    </row>
    <row r="1630" spans="1:17" x14ac:dyDescent="0.3">
      <c r="A1630" s="6">
        <v>1628</v>
      </c>
      <c r="B1630" s="6">
        <v>911</v>
      </c>
      <c r="C1630" t="s">
        <v>22</v>
      </c>
      <c r="D1630" t="s">
        <v>14</v>
      </c>
      <c r="E1630" s="1">
        <v>44310.046527777777</v>
      </c>
      <c r="F1630" s="1">
        <v>44311.477777777778</v>
      </c>
      <c r="G1630" s="1">
        <v>44313.48541666667</v>
      </c>
      <c r="H1630">
        <v>48</v>
      </c>
      <c r="I1630">
        <v>150</v>
      </c>
      <c r="J1630" s="7">
        <f t="shared" si="125"/>
        <v>34.350000000034925</v>
      </c>
      <c r="K1630" s="6" t="str">
        <f t="shared" si="127"/>
        <v>Yes</v>
      </c>
      <c r="L1630" s="2">
        <f t="shared" si="129"/>
        <v>0.69645454545454544</v>
      </c>
      <c r="M1630" s="7">
        <f t="shared" si="126"/>
        <v>82.533333333441988</v>
      </c>
      <c r="N1630" s="6" t="s">
        <v>15</v>
      </c>
      <c r="P1630" s="6" t="s">
        <v>16</v>
      </c>
      <c r="Q1630">
        <f t="shared" si="128"/>
        <v>2021</v>
      </c>
    </row>
    <row r="1631" spans="1:17" x14ac:dyDescent="0.3">
      <c r="A1631" s="6">
        <v>1629</v>
      </c>
      <c r="B1631" s="6">
        <v>78</v>
      </c>
      <c r="C1631" t="s">
        <v>22</v>
      </c>
      <c r="D1631" t="s">
        <v>21</v>
      </c>
      <c r="E1631" s="1">
        <v>45241.720138888886</v>
      </c>
      <c r="F1631" s="1">
        <v>45241.746527777781</v>
      </c>
      <c r="G1631" s="1">
        <v>45241.963194444441</v>
      </c>
      <c r="H1631">
        <v>1</v>
      </c>
      <c r="I1631">
        <v>8</v>
      </c>
      <c r="J1631" s="7">
        <f t="shared" si="125"/>
        <v>0.63333333347691223</v>
      </c>
      <c r="K1631" s="6" t="str">
        <f t="shared" si="127"/>
        <v>Yes</v>
      </c>
      <c r="L1631" s="2">
        <f t="shared" si="129"/>
        <v>0.69636363636363641</v>
      </c>
      <c r="M1631" s="7">
        <f t="shared" si="126"/>
        <v>5.8333333333139308</v>
      </c>
      <c r="N1631" s="6" t="s">
        <v>15</v>
      </c>
      <c r="P1631" s="6" t="s">
        <v>16</v>
      </c>
      <c r="Q1631">
        <f t="shared" si="128"/>
        <v>2023</v>
      </c>
    </row>
    <row r="1632" spans="1:17" x14ac:dyDescent="0.3">
      <c r="A1632" s="6">
        <v>1630</v>
      </c>
      <c r="B1632" s="6">
        <v>656</v>
      </c>
      <c r="C1632" t="s">
        <v>22</v>
      </c>
      <c r="D1632" t="s">
        <v>20</v>
      </c>
      <c r="E1632" s="1">
        <v>45059.904166666667</v>
      </c>
      <c r="F1632" s="1">
        <v>45060.003472222219</v>
      </c>
      <c r="G1632" s="1">
        <v>45060.807638888888</v>
      </c>
      <c r="H1632">
        <v>5</v>
      </c>
      <c r="I1632">
        <v>24</v>
      </c>
      <c r="J1632" s="7">
        <f t="shared" si="125"/>
        <v>2.3833333332440816</v>
      </c>
      <c r="K1632" s="6" t="str">
        <f t="shared" si="127"/>
        <v>Yes</v>
      </c>
      <c r="L1632" s="2">
        <f t="shared" si="129"/>
        <v>0.69627272727272727</v>
      </c>
      <c r="M1632" s="7">
        <f t="shared" si="126"/>
        <v>21.683333333290648</v>
      </c>
      <c r="N1632" s="6" t="s">
        <v>15</v>
      </c>
      <c r="P1632" s="6" t="s">
        <v>16</v>
      </c>
      <c r="Q1632">
        <f t="shared" si="128"/>
        <v>2023</v>
      </c>
    </row>
    <row r="1633" spans="1:17" x14ac:dyDescent="0.3">
      <c r="A1633" s="6">
        <v>1631</v>
      </c>
      <c r="B1633" s="6">
        <v>48</v>
      </c>
      <c r="C1633" t="s">
        <v>19</v>
      </c>
      <c r="D1633" t="s">
        <v>20</v>
      </c>
      <c r="E1633" s="1">
        <v>45206.022222222222</v>
      </c>
      <c r="F1633" s="1">
        <v>45206.15</v>
      </c>
      <c r="G1633" s="1">
        <v>45206.896527777775</v>
      </c>
      <c r="H1633">
        <v>5</v>
      </c>
      <c r="I1633">
        <v>24</v>
      </c>
      <c r="J1633" s="7">
        <f t="shared" si="125"/>
        <v>3.0666666667093523</v>
      </c>
      <c r="K1633" s="6" t="str">
        <f t="shared" si="127"/>
        <v>Yes</v>
      </c>
      <c r="L1633" s="2">
        <f t="shared" si="129"/>
        <v>0.69618181818181823</v>
      </c>
      <c r="M1633" s="7">
        <f t="shared" si="126"/>
        <v>20.983333333279006</v>
      </c>
      <c r="N1633" s="6" t="s">
        <v>15</v>
      </c>
      <c r="P1633" s="6" t="s">
        <v>16</v>
      </c>
      <c r="Q1633">
        <f t="shared" si="128"/>
        <v>2023</v>
      </c>
    </row>
    <row r="1634" spans="1:17" x14ac:dyDescent="0.3">
      <c r="A1634" s="6">
        <v>1632</v>
      </c>
      <c r="B1634" s="6">
        <v>585</v>
      </c>
      <c r="C1634" t="s">
        <v>19</v>
      </c>
      <c r="D1634" t="s">
        <v>21</v>
      </c>
      <c r="E1634" s="1">
        <v>44247.781944444447</v>
      </c>
      <c r="F1634" s="1">
        <v>44247.8125</v>
      </c>
      <c r="G1634" s="1">
        <v>44247.887499999997</v>
      </c>
      <c r="H1634">
        <v>1</v>
      </c>
      <c r="I1634">
        <v>8</v>
      </c>
      <c r="J1634" s="7">
        <f t="shared" si="125"/>
        <v>0.73333333327900618</v>
      </c>
      <c r="K1634" s="6" t="str">
        <f t="shared" si="127"/>
        <v>Yes</v>
      </c>
      <c r="L1634" s="2">
        <f t="shared" si="129"/>
        <v>0.69609090909090909</v>
      </c>
      <c r="M1634" s="7">
        <f t="shared" si="126"/>
        <v>2.533333333209157</v>
      </c>
      <c r="N1634" s="6" t="s">
        <v>15</v>
      </c>
      <c r="P1634" s="6" t="s">
        <v>16</v>
      </c>
      <c r="Q1634">
        <f t="shared" si="128"/>
        <v>2021</v>
      </c>
    </row>
    <row r="1635" spans="1:17" x14ac:dyDescent="0.3">
      <c r="A1635" s="6">
        <v>1633</v>
      </c>
      <c r="B1635" s="6">
        <v>122</v>
      </c>
      <c r="C1635" t="s">
        <v>13</v>
      </c>
      <c r="D1635" t="s">
        <v>20</v>
      </c>
      <c r="E1635" s="1">
        <v>44737.713194444441</v>
      </c>
      <c r="F1635" s="1">
        <v>44738.018055555556</v>
      </c>
      <c r="G1635" s="1">
        <v>44738.445138888892</v>
      </c>
      <c r="H1635">
        <v>5</v>
      </c>
      <c r="I1635">
        <v>24</v>
      </c>
      <c r="J1635" s="7">
        <f t="shared" si="125"/>
        <v>7.3166666667675599</v>
      </c>
      <c r="K1635" s="6" t="str">
        <f t="shared" si="127"/>
        <v>NO</v>
      </c>
      <c r="L1635" s="2">
        <f t="shared" si="129"/>
        <v>0.69599999999999995</v>
      </c>
      <c r="M1635" s="7">
        <f t="shared" si="126"/>
        <v>17.566666666825768</v>
      </c>
      <c r="N1635" s="6" t="s">
        <v>15</v>
      </c>
      <c r="P1635" s="6" t="s">
        <v>17</v>
      </c>
      <c r="Q1635">
        <f t="shared" si="128"/>
        <v>2022</v>
      </c>
    </row>
    <row r="1636" spans="1:17" x14ac:dyDescent="0.3">
      <c r="A1636" s="6">
        <v>1634</v>
      </c>
      <c r="B1636" s="6">
        <v>226</v>
      </c>
      <c r="C1636" t="s">
        <v>19</v>
      </c>
      <c r="D1636" t="s">
        <v>14</v>
      </c>
      <c r="E1636" s="1">
        <v>45613.897222222222</v>
      </c>
      <c r="F1636" s="1">
        <v>45614.142361111109</v>
      </c>
      <c r="G1636" s="1">
        <v>45615.069444444445</v>
      </c>
      <c r="H1636">
        <v>48</v>
      </c>
      <c r="I1636">
        <v>150</v>
      </c>
      <c r="J1636" s="7">
        <f t="shared" si="125"/>
        <v>5.8833333333022892</v>
      </c>
      <c r="K1636" s="6" t="str">
        <f t="shared" si="127"/>
        <v>Yes</v>
      </c>
      <c r="L1636" s="2">
        <f t="shared" si="129"/>
        <v>0.69599999999999995</v>
      </c>
      <c r="M1636" s="7">
        <f t="shared" si="126"/>
        <v>28.133333333360497</v>
      </c>
      <c r="N1636" s="6" t="s">
        <v>15</v>
      </c>
      <c r="P1636" s="6" t="s">
        <v>16</v>
      </c>
      <c r="Q1636">
        <f t="shared" si="128"/>
        <v>2024</v>
      </c>
    </row>
    <row r="1637" spans="1:17" x14ac:dyDescent="0.3">
      <c r="A1637" s="6">
        <v>1635</v>
      </c>
      <c r="B1637" s="6">
        <v>572</v>
      </c>
      <c r="C1637" t="s">
        <v>13</v>
      </c>
      <c r="D1637" t="s">
        <v>18</v>
      </c>
      <c r="E1637" s="1">
        <v>44380.025694444441</v>
      </c>
      <c r="F1637" s="1">
        <v>44380.315972222219</v>
      </c>
      <c r="G1637" s="1">
        <v>44383.051388888889</v>
      </c>
      <c r="H1637">
        <v>15</v>
      </c>
      <c r="I1637">
        <v>40</v>
      </c>
      <c r="J1637" s="7">
        <f t="shared" si="125"/>
        <v>6.9666666666744277</v>
      </c>
      <c r="K1637" s="6" t="str">
        <f t="shared" si="127"/>
        <v>Yes</v>
      </c>
      <c r="L1637" s="2">
        <f t="shared" si="129"/>
        <v>0.69590909090909092</v>
      </c>
      <c r="M1637" s="7">
        <f t="shared" si="126"/>
        <v>72.616666666755918</v>
      </c>
      <c r="N1637" s="6" t="s">
        <v>15</v>
      </c>
      <c r="P1637" s="6" t="s">
        <v>16</v>
      </c>
      <c r="Q1637">
        <f t="shared" si="128"/>
        <v>2021</v>
      </c>
    </row>
    <row r="1638" spans="1:17" x14ac:dyDescent="0.3">
      <c r="A1638" s="6">
        <v>1636</v>
      </c>
      <c r="B1638" s="6">
        <v>63</v>
      </c>
      <c r="C1638" t="s">
        <v>13</v>
      </c>
      <c r="D1638" t="s">
        <v>14</v>
      </c>
      <c r="E1638" s="1">
        <v>45699.009027777778</v>
      </c>
      <c r="F1638" s="1">
        <v>45700.561805555553</v>
      </c>
      <c r="G1638" s="1">
        <v>45704.255555555559</v>
      </c>
      <c r="H1638">
        <v>48</v>
      </c>
      <c r="I1638">
        <v>150</v>
      </c>
      <c r="J1638" s="7">
        <f t="shared" si="125"/>
        <v>37.266666666604578</v>
      </c>
      <c r="K1638" s="6" t="str">
        <f t="shared" si="127"/>
        <v>Yes</v>
      </c>
      <c r="L1638" s="2">
        <f t="shared" si="129"/>
        <v>0.69581818181818178</v>
      </c>
      <c r="M1638" s="7">
        <f t="shared" si="126"/>
        <v>125.91666666674428</v>
      </c>
      <c r="N1638" s="6" t="s">
        <v>15</v>
      </c>
      <c r="P1638" s="6" t="s">
        <v>16</v>
      </c>
      <c r="Q1638">
        <f t="shared" si="128"/>
        <v>2025</v>
      </c>
    </row>
    <row r="1639" spans="1:17" x14ac:dyDescent="0.3">
      <c r="A1639" s="6">
        <v>1637</v>
      </c>
      <c r="B1639" s="6">
        <v>217</v>
      </c>
      <c r="C1639" t="s">
        <v>19</v>
      </c>
      <c r="D1639" t="s">
        <v>21</v>
      </c>
      <c r="E1639" s="1">
        <v>45570.854861111111</v>
      </c>
      <c r="F1639" s="1">
        <v>45570.885416666664</v>
      </c>
      <c r="G1639" s="1">
        <v>45571.210416666669</v>
      </c>
      <c r="H1639">
        <v>1</v>
      </c>
      <c r="I1639">
        <v>8</v>
      </c>
      <c r="J1639" s="7">
        <f t="shared" si="125"/>
        <v>0.73333333327900618</v>
      </c>
      <c r="K1639" s="6" t="str">
        <f t="shared" si="127"/>
        <v>Yes</v>
      </c>
      <c r="L1639" s="2">
        <f t="shared" si="129"/>
        <v>0.69572727272727275</v>
      </c>
      <c r="M1639" s="7">
        <f t="shared" si="126"/>
        <v>8.53333333338378</v>
      </c>
      <c r="N1639" s="6" t="s">
        <v>15</v>
      </c>
      <c r="P1639" s="6" t="s">
        <v>16</v>
      </c>
      <c r="Q1639">
        <f t="shared" si="128"/>
        <v>2024</v>
      </c>
    </row>
    <row r="1640" spans="1:17" x14ac:dyDescent="0.3">
      <c r="A1640" s="6">
        <v>1638</v>
      </c>
      <c r="B1640" s="6">
        <v>940</v>
      </c>
      <c r="C1640" t="s">
        <v>22</v>
      </c>
      <c r="D1640" t="s">
        <v>20</v>
      </c>
      <c r="E1640" s="1">
        <v>45172.570833333331</v>
      </c>
      <c r="F1640" s="1">
        <v>45172.598611111112</v>
      </c>
      <c r="G1640" s="1">
        <v>45172.791666666664</v>
      </c>
      <c r="H1640">
        <v>5</v>
      </c>
      <c r="I1640">
        <v>24</v>
      </c>
      <c r="J1640" s="7">
        <f t="shared" si="125"/>
        <v>0.66666666674427688</v>
      </c>
      <c r="K1640" s="6" t="str">
        <f t="shared" si="127"/>
        <v>Yes</v>
      </c>
      <c r="L1640" s="2">
        <f t="shared" si="129"/>
        <v>0.69563636363636361</v>
      </c>
      <c r="M1640" s="7">
        <f t="shared" si="126"/>
        <v>5.2999999999883585</v>
      </c>
      <c r="N1640" s="6" t="s">
        <v>15</v>
      </c>
      <c r="P1640" s="6" t="s">
        <v>16</v>
      </c>
      <c r="Q1640">
        <f t="shared" si="128"/>
        <v>2023</v>
      </c>
    </row>
    <row r="1641" spans="1:17" x14ac:dyDescent="0.3">
      <c r="A1641" s="6">
        <v>1639</v>
      </c>
      <c r="B1641" s="6">
        <v>528</v>
      </c>
      <c r="C1641" t="s">
        <v>19</v>
      </c>
      <c r="D1641" t="s">
        <v>20</v>
      </c>
      <c r="E1641" s="1">
        <v>45567.48541666667</v>
      </c>
      <c r="F1641" s="1">
        <v>45567.693749999999</v>
      </c>
      <c r="G1641" s="1">
        <v>45568.497916666667</v>
      </c>
      <c r="H1641">
        <v>5</v>
      </c>
      <c r="I1641">
        <v>24</v>
      </c>
      <c r="J1641" s="7">
        <f t="shared" si="125"/>
        <v>4.9999999998835847</v>
      </c>
      <c r="K1641" s="6" t="str">
        <f t="shared" si="127"/>
        <v>Yes</v>
      </c>
      <c r="L1641" s="2">
        <f t="shared" si="129"/>
        <v>0.69554545454545458</v>
      </c>
      <c r="M1641" s="7">
        <f t="shared" si="126"/>
        <v>24.299999999930151</v>
      </c>
      <c r="N1641" s="6" t="s">
        <v>15</v>
      </c>
      <c r="P1641" s="6" t="s">
        <v>16</v>
      </c>
      <c r="Q1641">
        <f t="shared" si="128"/>
        <v>2024</v>
      </c>
    </row>
    <row r="1642" spans="1:17" x14ac:dyDescent="0.3">
      <c r="A1642" s="6">
        <v>1640</v>
      </c>
      <c r="B1642" s="6">
        <v>188</v>
      </c>
      <c r="C1642" t="s">
        <v>13</v>
      </c>
      <c r="D1642" t="s">
        <v>21</v>
      </c>
      <c r="E1642" s="1">
        <v>45336.870833333334</v>
      </c>
      <c r="F1642" s="1">
        <v>45336.897916666669</v>
      </c>
      <c r="G1642" s="1">
        <v>45337.072222222225</v>
      </c>
      <c r="H1642">
        <v>1</v>
      </c>
      <c r="I1642">
        <v>8</v>
      </c>
      <c r="J1642" s="7">
        <f t="shared" si="125"/>
        <v>0.65000000002328306</v>
      </c>
      <c r="K1642" s="6" t="str">
        <f t="shared" si="127"/>
        <v>Yes</v>
      </c>
      <c r="L1642" s="2">
        <f t="shared" si="129"/>
        <v>0.69545454545454544</v>
      </c>
      <c r="M1642" s="7">
        <f t="shared" si="126"/>
        <v>4.8333333333721384</v>
      </c>
      <c r="N1642" s="6" t="s">
        <v>15</v>
      </c>
      <c r="P1642" s="6" t="s">
        <v>16</v>
      </c>
      <c r="Q1642">
        <f t="shared" si="128"/>
        <v>2024</v>
      </c>
    </row>
    <row r="1643" spans="1:17" x14ac:dyDescent="0.3">
      <c r="A1643" s="6">
        <v>1641</v>
      </c>
      <c r="B1643" s="6">
        <v>406</v>
      </c>
      <c r="C1643" t="s">
        <v>22</v>
      </c>
      <c r="D1643" t="s">
        <v>14</v>
      </c>
      <c r="E1643" s="1">
        <v>45495.663888888892</v>
      </c>
      <c r="F1643" s="1">
        <v>45497.504166666666</v>
      </c>
      <c r="G1643" s="1">
        <v>45503.114583333336</v>
      </c>
      <c r="H1643">
        <v>48</v>
      </c>
      <c r="I1643">
        <v>150</v>
      </c>
      <c r="J1643" s="7">
        <f t="shared" si="125"/>
        <v>44.166666666569654</v>
      </c>
      <c r="K1643" s="6" t="str">
        <f t="shared" si="127"/>
        <v>Yes</v>
      </c>
      <c r="L1643" s="2">
        <f t="shared" si="129"/>
        <v>0.69536363636363641</v>
      </c>
      <c r="M1643" s="7">
        <f t="shared" si="126"/>
        <v>178.81666666665114</v>
      </c>
      <c r="N1643" s="6" t="s">
        <v>15</v>
      </c>
      <c r="P1643" s="6" t="s">
        <v>16</v>
      </c>
      <c r="Q1643">
        <f t="shared" si="128"/>
        <v>2024</v>
      </c>
    </row>
    <row r="1644" spans="1:17" x14ac:dyDescent="0.3">
      <c r="A1644" s="6">
        <v>1642</v>
      </c>
      <c r="B1644" s="6">
        <v>153</v>
      </c>
      <c r="C1644" t="s">
        <v>19</v>
      </c>
      <c r="D1644" t="s">
        <v>14</v>
      </c>
      <c r="E1644" s="1">
        <v>45282.923611111109</v>
      </c>
      <c r="F1644" s="1">
        <v>45284.007638888892</v>
      </c>
      <c r="G1644" s="1">
        <v>45286.396527777775</v>
      </c>
      <c r="H1644">
        <v>48</v>
      </c>
      <c r="I1644">
        <v>150</v>
      </c>
      <c r="J1644" s="7">
        <f t="shared" si="125"/>
        <v>26.016666666779201</v>
      </c>
      <c r="K1644" s="6" t="str">
        <f t="shared" si="127"/>
        <v>Yes</v>
      </c>
      <c r="L1644" s="2">
        <f t="shared" si="129"/>
        <v>0.69527272727272726</v>
      </c>
      <c r="M1644" s="7">
        <f t="shared" si="126"/>
        <v>83.349999999976717</v>
      </c>
      <c r="N1644" s="6" t="s">
        <v>15</v>
      </c>
      <c r="P1644" s="6" t="s">
        <v>16</v>
      </c>
      <c r="Q1644">
        <f t="shared" si="128"/>
        <v>2023</v>
      </c>
    </row>
    <row r="1645" spans="1:17" x14ac:dyDescent="0.3">
      <c r="A1645" s="6">
        <v>1643</v>
      </c>
      <c r="B1645" s="6">
        <v>800</v>
      </c>
      <c r="C1645" t="s">
        <v>19</v>
      </c>
      <c r="D1645" t="s">
        <v>14</v>
      </c>
      <c r="E1645" s="1">
        <v>45420.942361111112</v>
      </c>
      <c r="F1645" s="1">
        <v>45422.623611111114</v>
      </c>
      <c r="G1645" s="1">
        <v>45427.087500000001</v>
      </c>
      <c r="H1645">
        <v>48</v>
      </c>
      <c r="I1645">
        <v>150</v>
      </c>
      <c r="J1645" s="7">
        <f t="shared" si="125"/>
        <v>40.350000000034925</v>
      </c>
      <c r="K1645" s="6" t="str">
        <f t="shared" si="127"/>
        <v>Yes</v>
      </c>
      <c r="L1645" s="2">
        <f t="shared" si="129"/>
        <v>0.69518181818181823</v>
      </c>
      <c r="M1645" s="7">
        <f t="shared" si="126"/>
        <v>147.48333333333721</v>
      </c>
      <c r="N1645" s="6" t="s">
        <v>15</v>
      </c>
      <c r="P1645" s="6" t="s">
        <v>16</v>
      </c>
      <c r="Q1645">
        <f t="shared" si="128"/>
        <v>2024</v>
      </c>
    </row>
    <row r="1646" spans="1:17" x14ac:dyDescent="0.3">
      <c r="A1646" s="6">
        <v>1644</v>
      </c>
      <c r="B1646" s="6">
        <v>299</v>
      </c>
      <c r="C1646" t="s">
        <v>19</v>
      </c>
      <c r="D1646" t="s">
        <v>21</v>
      </c>
      <c r="E1646" s="1">
        <v>45708.684027777781</v>
      </c>
      <c r="F1646" s="1">
        <v>45708.692361111112</v>
      </c>
      <c r="G1646" s="1">
        <v>45708.703472222223</v>
      </c>
      <c r="H1646">
        <v>1</v>
      </c>
      <c r="I1646">
        <v>8</v>
      </c>
      <c r="J1646" s="7">
        <f t="shared" si="125"/>
        <v>0.19999999995343387</v>
      </c>
      <c r="K1646" s="6" t="str">
        <f t="shared" si="127"/>
        <v>Yes</v>
      </c>
      <c r="L1646" s="2">
        <f t="shared" si="129"/>
        <v>0.69509090909090909</v>
      </c>
      <c r="M1646" s="7">
        <f t="shared" si="126"/>
        <v>0.46666666661622003</v>
      </c>
      <c r="N1646" s="6" t="s">
        <v>15</v>
      </c>
      <c r="P1646" s="6" t="s">
        <v>16</v>
      </c>
      <c r="Q1646">
        <f t="shared" si="128"/>
        <v>2025</v>
      </c>
    </row>
    <row r="1647" spans="1:17" x14ac:dyDescent="0.3">
      <c r="A1647" s="6">
        <v>1645</v>
      </c>
      <c r="B1647" s="6">
        <v>467</v>
      </c>
      <c r="C1647" t="s">
        <v>19</v>
      </c>
      <c r="D1647" t="s">
        <v>18</v>
      </c>
      <c r="E1647" s="1">
        <v>44892.734722222223</v>
      </c>
      <c r="F1647" s="1">
        <v>44892.791666666664</v>
      </c>
      <c r="G1647" s="1">
        <v>44894.977083333331</v>
      </c>
      <c r="H1647">
        <v>15</v>
      </c>
      <c r="I1647">
        <v>40</v>
      </c>
      <c r="J1647" s="7">
        <f t="shared" si="125"/>
        <v>1.3666666665812954</v>
      </c>
      <c r="K1647" s="6" t="str">
        <f t="shared" si="127"/>
        <v>Yes</v>
      </c>
      <c r="L1647" s="2">
        <f t="shared" si="129"/>
        <v>0.69499999999999995</v>
      </c>
      <c r="M1647" s="7">
        <f t="shared" si="126"/>
        <v>53.816666666592937</v>
      </c>
      <c r="N1647" s="6" t="s">
        <v>15</v>
      </c>
      <c r="P1647" s="6" t="s">
        <v>16</v>
      </c>
      <c r="Q1647">
        <f t="shared" si="128"/>
        <v>2022</v>
      </c>
    </row>
    <row r="1648" spans="1:17" x14ac:dyDescent="0.3">
      <c r="A1648" s="6">
        <v>1646</v>
      </c>
      <c r="B1648" s="6">
        <v>557</v>
      </c>
      <c r="C1648" t="s">
        <v>22</v>
      </c>
      <c r="D1648" t="s">
        <v>21</v>
      </c>
      <c r="E1648" s="1">
        <v>44897.118750000001</v>
      </c>
      <c r="F1648" s="1">
        <v>44897.144444444442</v>
      </c>
      <c r="G1648" s="1">
        <v>44897.446527777778</v>
      </c>
      <c r="H1648">
        <v>1</v>
      </c>
      <c r="I1648">
        <v>8</v>
      </c>
      <c r="J1648" s="7">
        <f t="shared" si="125"/>
        <v>0.61666666658129543</v>
      </c>
      <c r="K1648" s="6" t="str">
        <f t="shared" si="127"/>
        <v>Yes</v>
      </c>
      <c r="L1648" s="2">
        <f t="shared" si="129"/>
        <v>0.69490909090909092</v>
      </c>
      <c r="M1648" s="7">
        <f t="shared" si="126"/>
        <v>7.8666666666395031</v>
      </c>
      <c r="N1648" s="6" t="s">
        <v>15</v>
      </c>
      <c r="P1648" s="6" t="s">
        <v>16</v>
      </c>
      <c r="Q1648">
        <f t="shared" si="128"/>
        <v>2022</v>
      </c>
    </row>
    <row r="1649" spans="1:17" x14ac:dyDescent="0.3">
      <c r="A1649" s="6">
        <v>1647</v>
      </c>
      <c r="B1649" s="6">
        <v>140</v>
      </c>
      <c r="C1649" t="s">
        <v>22</v>
      </c>
      <c r="D1649" t="s">
        <v>21</v>
      </c>
      <c r="E1649" s="1">
        <v>45526.10833333333</v>
      </c>
      <c r="F1649" s="1">
        <v>45526.11041666667</v>
      </c>
      <c r="G1649" s="1">
        <v>45526.194444444445</v>
      </c>
      <c r="H1649">
        <v>1</v>
      </c>
      <c r="I1649">
        <v>8</v>
      </c>
      <c r="J1649" s="7">
        <f t="shared" si="125"/>
        <v>5.0000000162981451E-2</v>
      </c>
      <c r="K1649" s="6" t="str">
        <f t="shared" si="127"/>
        <v>Yes</v>
      </c>
      <c r="L1649" s="2">
        <f t="shared" si="129"/>
        <v>0.69481818181818178</v>
      </c>
      <c r="M1649" s="7">
        <f t="shared" si="126"/>
        <v>2.0666666667675599</v>
      </c>
      <c r="N1649" s="6" t="s">
        <v>15</v>
      </c>
      <c r="P1649" s="6" t="s">
        <v>16</v>
      </c>
      <c r="Q1649">
        <f t="shared" si="128"/>
        <v>2024</v>
      </c>
    </row>
    <row r="1650" spans="1:17" x14ac:dyDescent="0.3">
      <c r="A1650" s="6">
        <v>1648</v>
      </c>
      <c r="B1650" s="6">
        <v>407</v>
      </c>
      <c r="C1650" t="s">
        <v>22</v>
      </c>
      <c r="D1650" t="s">
        <v>20</v>
      </c>
      <c r="E1650" s="1">
        <v>45704.907638888886</v>
      </c>
      <c r="F1650" s="1">
        <v>45705.000694444447</v>
      </c>
      <c r="G1650" s="1">
        <v>45705.386111111111</v>
      </c>
      <c r="H1650">
        <v>5</v>
      </c>
      <c r="I1650">
        <v>24</v>
      </c>
      <c r="J1650" s="7">
        <f t="shared" si="125"/>
        <v>2.2333333334536292</v>
      </c>
      <c r="K1650" s="6" t="str">
        <f t="shared" si="127"/>
        <v>Yes</v>
      </c>
      <c r="L1650" s="2">
        <f t="shared" si="129"/>
        <v>0.69472727272727275</v>
      </c>
      <c r="M1650" s="7">
        <f t="shared" si="126"/>
        <v>11.483333333395422</v>
      </c>
      <c r="N1650" s="6" t="s">
        <v>15</v>
      </c>
      <c r="P1650" s="6" t="s">
        <v>16</v>
      </c>
      <c r="Q1650">
        <f t="shared" si="128"/>
        <v>2025</v>
      </c>
    </row>
    <row r="1651" spans="1:17" x14ac:dyDescent="0.3">
      <c r="A1651" s="6">
        <v>1649</v>
      </c>
      <c r="B1651" s="6">
        <v>172</v>
      </c>
      <c r="C1651" t="s">
        <v>19</v>
      </c>
      <c r="D1651" t="s">
        <v>18</v>
      </c>
      <c r="E1651" s="1">
        <v>45567.320833333331</v>
      </c>
      <c r="F1651" s="1">
        <v>45567.748611111114</v>
      </c>
      <c r="G1651" s="1">
        <v>45568.04791666667</v>
      </c>
      <c r="H1651">
        <v>15</v>
      </c>
      <c r="I1651">
        <v>40</v>
      </c>
      <c r="J1651" s="7">
        <f t="shared" si="125"/>
        <v>10.266666666779201</v>
      </c>
      <c r="K1651" s="6" t="str">
        <f t="shared" si="127"/>
        <v>Yes</v>
      </c>
      <c r="L1651" s="2">
        <f t="shared" si="129"/>
        <v>0.69463636363636361</v>
      </c>
      <c r="M1651" s="7">
        <f t="shared" si="126"/>
        <v>17.450000000128057</v>
      </c>
      <c r="N1651" s="6" t="s">
        <v>15</v>
      </c>
      <c r="P1651" s="6" t="s">
        <v>16</v>
      </c>
      <c r="Q1651">
        <f t="shared" si="128"/>
        <v>2024</v>
      </c>
    </row>
    <row r="1652" spans="1:17" x14ac:dyDescent="0.3">
      <c r="A1652" s="6">
        <v>1650</v>
      </c>
      <c r="B1652" s="6">
        <v>681</v>
      </c>
      <c r="C1652" t="s">
        <v>19</v>
      </c>
      <c r="D1652" t="s">
        <v>18</v>
      </c>
      <c r="E1652" s="1">
        <v>45207.661111111112</v>
      </c>
      <c r="F1652" s="1">
        <v>45208.321527777778</v>
      </c>
      <c r="G1652" s="1">
        <v>45208.720833333333</v>
      </c>
      <c r="H1652">
        <v>15</v>
      </c>
      <c r="I1652">
        <v>40</v>
      </c>
      <c r="J1652" s="7">
        <f t="shared" si="125"/>
        <v>15.849999999976717</v>
      </c>
      <c r="K1652" s="6" t="str">
        <f t="shared" si="127"/>
        <v>NO</v>
      </c>
      <c r="L1652" s="2">
        <f t="shared" si="129"/>
        <v>0.69454545454545458</v>
      </c>
      <c r="M1652" s="7">
        <f t="shared" si="126"/>
        <v>25.433333333290648</v>
      </c>
      <c r="N1652" s="6" t="s">
        <v>15</v>
      </c>
      <c r="P1652" s="6" t="s">
        <v>17</v>
      </c>
      <c r="Q1652">
        <f t="shared" si="128"/>
        <v>2023</v>
      </c>
    </row>
    <row r="1653" spans="1:17" x14ac:dyDescent="0.3">
      <c r="A1653" s="6">
        <v>1651</v>
      </c>
      <c r="B1653" s="6">
        <v>211</v>
      </c>
      <c r="C1653" t="s">
        <v>19</v>
      </c>
      <c r="D1653" t="s">
        <v>18</v>
      </c>
      <c r="E1653" s="1">
        <v>44776.479861111111</v>
      </c>
      <c r="F1653" s="1">
        <v>44776.919444444444</v>
      </c>
      <c r="G1653" s="1">
        <v>44777.794444444444</v>
      </c>
      <c r="H1653">
        <v>15</v>
      </c>
      <c r="I1653">
        <v>40</v>
      </c>
      <c r="J1653" s="7">
        <f t="shared" si="125"/>
        <v>10.549999999988358</v>
      </c>
      <c r="K1653" s="6" t="str">
        <f t="shared" si="127"/>
        <v>Yes</v>
      </c>
      <c r="L1653" s="2">
        <f t="shared" si="129"/>
        <v>0.69454545454545458</v>
      </c>
      <c r="M1653" s="7">
        <f t="shared" si="126"/>
        <v>31.549999999988358</v>
      </c>
      <c r="N1653" s="6" t="s">
        <v>15</v>
      </c>
      <c r="P1653" s="6" t="s">
        <v>16</v>
      </c>
      <c r="Q1653">
        <f t="shared" si="128"/>
        <v>2022</v>
      </c>
    </row>
    <row r="1654" spans="1:17" x14ac:dyDescent="0.3">
      <c r="A1654" s="6">
        <v>1652</v>
      </c>
      <c r="B1654" s="6">
        <v>414</v>
      </c>
      <c r="C1654" t="s">
        <v>13</v>
      </c>
      <c r="D1654" t="s">
        <v>21</v>
      </c>
      <c r="E1654" s="1">
        <v>44304.722222222219</v>
      </c>
      <c r="F1654" s="1">
        <v>44304.746527777781</v>
      </c>
      <c r="G1654" s="1">
        <v>44304.85</v>
      </c>
      <c r="H1654">
        <v>1</v>
      </c>
      <c r="I1654">
        <v>8</v>
      </c>
      <c r="J1654" s="7">
        <f t="shared" si="125"/>
        <v>0.58333333348855376</v>
      </c>
      <c r="K1654" s="6" t="str">
        <f t="shared" si="127"/>
        <v>Yes</v>
      </c>
      <c r="L1654" s="2">
        <f t="shared" si="129"/>
        <v>0.69445454545454544</v>
      </c>
      <c r="M1654" s="7">
        <f t="shared" si="126"/>
        <v>3.0666666667093523</v>
      </c>
      <c r="N1654" s="6" t="s">
        <v>15</v>
      </c>
      <c r="P1654" s="6" t="s">
        <v>16</v>
      </c>
      <c r="Q1654">
        <f t="shared" si="128"/>
        <v>2021</v>
      </c>
    </row>
    <row r="1655" spans="1:17" x14ac:dyDescent="0.3">
      <c r="A1655" s="6">
        <v>1653</v>
      </c>
      <c r="B1655" s="6">
        <v>717</v>
      </c>
      <c r="C1655" t="s">
        <v>13</v>
      </c>
      <c r="D1655" t="s">
        <v>21</v>
      </c>
      <c r="E1655" s="1">
        <v>45615.154861111114</v>
      </c>
      <c r="F1655" s="1">
        <v>45615.162499999999</v>
      </c>
      <c r="G1655" s="1">
        <v>45615.209027777775</v>
      </c>
      <c r="H1655">
        <v>1</v>
      </c>
      <c r="I1655">
        <v>8</v>
      </c>
      <c r="J1655" s="7">
        <f t="shared" si="125"/>
        <v>0.18333333323244005</v>
      </c>
      <c r="K1655" s="6" t="str">
        <f t="shared" si="127"/>
        <v>Yes</v>
      </c>
      <c r="L1655" s="2">
        <f t="shared" si="129"/>
        <v>0.69436363636363641</v>
      </c>
      <c r="M1655" s="7">
        <f t="shared" si="126"/>
        <v>1.2999999998719431</v>
      </c>
      <c r="N1655" s="6" t="s">
        <v>15</v>
      </c>
      <c r="P1655" s="6" t="s">
        <v>16</v>
      </c>
      <c r="Q1655">
        <f t="shared" si="128"/>
        <v>2024</v>
      </c>
    </row>
    <row r="1656" spans="1:17" x14ac:dyDescent="0.3">
      <c r="A1656" s="6">
        <v>1654</v>
      </c>
      <c r="B1656" s="6">
        <v>773</v>
      </c>
      <c r="C1656" t="s">
        <v>22</v>
      </c>
      <c r="D1656" t="s">
        <v>14</v>
      </c>
      <c r="E1656" s="1">
        <v>43905.67291666667</v>
      </c>
      <c r="F1656" s="1">
        <v>43906.945138888892</v>
      </c>
      <c r="G1656" s="1">
        <v>43907.761111111111</v>
      </c>
      <c r="H1656">
        <v>48</v>
      </c>
      <c r="I1656">
        <v>150</v>
      </c>
      <c r="J1656" s="7">
        <f t="shared" si="125"/>
        <v>30.533333333325572</v>
      </c>
      <c r="K1656" s="6" t="str">
        <f t="shared" si="127"/>
        <v>Yes</v>
      </c>
      <c r="L1656" s="2">
        <f t="shared" si="129"/>
        <v>0.69427272727272726</v>
      </c>
      <c r="M1656" s="7">
        <f t="shared" si="126"/>
        <v>50.116666666581295</v>
      </c>
      <c r="N1656" s="6" t="s">
        <v>15</v>
      </c>
      <c r="P1656" s="6" t="s">
        <v>16</v>
      </c>
      <c r="Q1656">
        <f t="shared" si="128"/>
        <v>2020</v>
      </c>
    </row>
    <row r="1657" spans="1:17" x14ac:dyDescent="0.3">
      <c r="A1657" s="6">
        <v>1655</v>
      </c>
      <c r="B1657" s="6">
        <v>830</v>
      </c>
      <c r="C1657" t="s">
        <v>13</v>
      </c>
      <c r="D1657" t="s">
        <v>18</v>
      </c>
      <c r="E1657" s="1">
        <v>43996.842361111114</v>
      </c>
      <c r="F1657" s="1">
        <v>43997.632638888892</v>
      </c>
      <c r="G1657" s="1">
        <v>43997.917361111111</v>
      </c>
      <c r="H1657">
        <v>15</v>
      </c>
      <c r="I1657">
        <v>40</v>
      </c>
      <c r="J1657" s="7">
        <f t="shared" si="125"/>
        <v>18.966666666674428</v>
      </c>
      <c r="K1657" s="6" t="str">
        <f t="shared" si="127"/>
        <v>NO</v>
      </c>
      <c r="L1657" s="2">
        <f t="shared" si="129"/>
        <v>0.69418181818181823</v>
      </c>
      <c r="M1657" s="7">
        <f t="shared" si="126"/>
        <v>25.799999999930151</v>
      </c>
      <c r="N1657" s="6" t="s">
        <v>15</v>
      </c>
      <c r="P1657" s="6" t="s">
        <v>17</v>
      </c>
      <c r="Q1657">
        <f t="shared" si="128"/>
        <v>2020</v>
      </c>
    </row>
    <row r="1658" spans="1:17" x14ac:dyDescent="0.3">
      <c r="A1658" s="6">
        <v>1656</v>
      </c>
      <c r="B1658" s="6">
        <v>511</v>
      </c>
      <c r="C1658" t="s">
        <v>22</v>
      </c>
      <c r="D1658" t="s">
        <v>18</v>
      </c>
      <c r="E1658" s="1">
        <v>45295.995138888888</v>
      </c>
      <c r="F1658" s="1">
        <v>45296.352777777778</v>
      </c>
      <c r="G1658" s="1">
        <v>45297.251388888886</v>
      </c>
      <c r="H1658">
        <v>15</v>
      </c>
      <c r="I1658">
        <v>40</v>
      </c>
      <c r="J1658" s="7">
        <f t="shared" si="125"/>
        <v>8.5833333333721384</v>
      </c>
      <c r="K1658" s="6" t="str">
        <f t="shared" si="127"/>
        <v>Yes</v>
      </c>
      <c r="L1658" s="2">
        <f t="shared" si="129"/>
        <v>0.69418181818181823</v>
      </c>
      <c r="M1658" s="7">
        <f t="shared" si="126"/>
        <v>30.149999999965075</v>
      </c>
      <c r="N1658" s="6" t="s">
        <v>15</v>
      </c>
      <c r="P1658" s="6" t="s">
        <v>16</v>
      </c>
      <c r="Q1658">
        <f t="shared" si="128"/>
        <v>2024</v>
      </c>
    </row>
    <row r="1659" spans="1:17" x14ac:dyDescent="0.3">
      <c r="A1659" s="6">
        <v>1657</v>
      </c>
      <c r="B1659" s="6">
        <v>67</v>
      </c>
      <c r="C1659" t="s">
        <v>22</v>
      </c>
      <c r="D1659" t="s">
        <v>21</v>
      </c>
      <c r="E1659" s="1">
        <v>45615.1</v>
      </c>
      <c r="F1659" s="1">
        <v>45615.106249999997</v>
      </c>
      <c r="G1659" s="1">
        <v>45615.114583333336</v>
      </c>
      <c r="H1659">
        <v>1</v>
      </c>
      <c r="I1659">
        <v>8</v>
      </c>
      <c r="J1659" s="7">
        <f t="shared" si="125"/>
        <v>0.1499999999650754</v>
      </c>
      <c r="K1659" s="6" t="str">
        <f t="shared" si="127"/>
        <v>Yes</v>
      </c>
      <c r="L1659" s="2">
        <f t="shared" si="129"/>
        <v>0.69409090909090909</v>
      </c>
      <c r="M1659" s="7">
        <f t="shared" si="126"/>
        <v>0.35000000009313226</v>
      </c>
      <c r="N1659" s="6" t="s">
        <v>15</v>
      </c>
      <c r="P1659" s="6" t="s">
        <v>16</v>
      </c>
      <c r="Q1659">
        <f t="shared" si="128"/>
        <v>2024</v>
      </c>
    </row>
    <row r="1660" spans="1:17" x14ac:dyDescent="0.3">
      <c r="A1660" s="6">
        <v>1658</v>
      </c>
      <c r="B1660" s="6">
        <v>459</v>
      </c>
      <c r="C1660" t="s">
        <v>22</v>
      </c>
      <c r="D1660" t="s">
        <v>18</v>
      </c>
      <c r="E1660" s="1">
        <v>44167.013194444444</v>
      </c>
      <c r="F1660" s="1">
        <v>44167.836805555555</v>
      </c>
      <c r="G1660" s="1">
        <v>44168.79791666667</v>
      </c>
      <c r="H1660">
        <v>15</v>
      </c>
      <c r="I1660">
        <v>40</v>
      </c>
      <c r="J1660" s="7">
        <f t="shared" si="125"/>
        <v>19.766666666662786</v>
      </c>
      <c r="K1660" s="6" t="str">
        <f t="shared" si="127"/>
        <v>NO</v>
      </c>
      <c r="L1660" s="2">
        <f t="shared" si="129"/>
        <v>0.69399999999999995</v>
      </c>
      <c r="M1660" s="7">
        <f t="shared" si="126"/>
        <v>42.833333333430346</v>
      </c>
      <c r="N1660" s="6" t="s">
        <v>15</v>
      </c>
      <c r="P1660" s="6" t="s">
        <v>17</v>
      </c>
      <c r="Q1660">
        <f t="shared" si="128"/>
        <v>2020</v>
      </c>
    </row>
    <row r="1661" spans="1:17" x14ac:dyDescent="0.3">
      <c r="A1661" s="6">
        <v>1659</v>
      </c>
      <c r="B1661" s="6">
        <v>71</v>
      </c>
      <c r="C1661" t="s">
        <v>13</v>
      </c>
      <c r="D1661" t="s">
        <v>18</v>
      </c>
      <c r="E1661" s="1">
        <v>44393.855555555558</v>
      </c>
      <c r="F1661" s="1">
        <v>44394.092361111114</v>
      </c>
      <c r="G1661" s="1">
        <v>44395.614583333336</v>
      </c>
      <c r="H1661">
        <v>15</v>
      </c>
      <c r="I1661">
        <v>40</v>
      </c>
      <c r="J1661" s="7">
        <f t="shared" si="125"/>
        <v>5.6833333333488554</v>
      </c>
      <c r="K1661" s="6" t="str">
        <f t="shared" si="127"/>
        <v>Yes</v>
      </c>
      <c r="L1661" s="2">
        <f t="shared" si="129"/>
        <v>0.69399999999999995</v>
      </c>
      <c r="M1661" s="7">
        <f t="shared" si="126"/>
        <v>42.216666666674428</v>
      </c>
      <c r="N1661" s="6" t="s">
        <v>15</v>
      </c>
      <c r="P1661" s="6" t="s">
        <v>16</v>
      </c>
      <c r="Q1661">
        <f t="shared" si="128"/>
        <v>2021</v>
      </c>
    </row>
    <row r="1662" spans="1:17" x14ac:dyDescent="0.3">
      <c r="A1662" s="6">
        <v>1660</v>
      </c>
      <c r="B1662" s="6">
        <v>51</v>
      </c>
      <c r="C1662" t="s">
        <v>13</v>
      </c>
      <c r="D1662" t="s">
        <v>18</v>
      </c>
      <c r="E1662" s="1">
        <v>44051.779166666667</v>
      </c>
      <c r="F1662" s="1">
        <v>44052.69027777778</v>
      </c>
      <c r="G1662" s="1">
        <v>44055.564583333333</v>
      </c>
      <c r="H1662">
        <v>15</v>
      </c>
      <c r="I1662">
        <v>40</v>
      </c>
      <c r="J1662" s="7">
        <f t="shared" si="125"/>
        <v>21.866666666697711</v>
      </c>
      <c r="K1662" s="6" t="str">
        <f t="shared" si="127"/>
        <v>NO</v>
      </c>
      <c r="L1662" s="2">
        <f t="shared" si="129"/>
        <v>0.69390909090909092</v>
      </c>
      <c r="M1662" s="7">
        <f t="shared" si="126"/>
        <v>90.849999999976717</v>
      </c>
      <c r="N1662" s="6" t="s">
        <v>16</v>
      </c>
      <c r="P1662" s="6" t="s">
        <v>17</v>
      </c>
      <c r="Q1662">
        <f t="shared" si="128"/>
        <v>2020</v>
      </c>
    </row>
    <row r="1663" spans="1:17" x14ac:dyDescent="0.3">
      <c r="A1663" s="6">
        <v>1661</v>
      </c>
      <c r="B1663" s="6">
        <v>422</v>
      </c>
      <c r="C1663" t="s">
        <v>19</v>
      </c>
      <c r="D1663" t="s">
        <v>20</v>
      </c>
      <c r="E1663" s="1">
        <v>45656.335416666669</v>
      </c>
      <c r="F1663" s="1">
        <v>45656.475694444445</v>
      </c>
      <c r="G1663" s="1">
        <v>45657.111805555556</v>
      </c>
      <c r="H1663">
        <v>5</v>
      </c>
      <c r="I1663">
        <v>24</v>
      </c>
      <c r="J1663" s="7">
        <f t="shared" si="125"/>
        <v>3.3666666666395031</v>
      </c>
      <c r="K1663" s="6" t="str">
        <f t="shared" si="127"/>
        <v>Yes</v>
      </c>
      <c r="L1663" s="2">
        <f t="shared" si="129"/>
        <v>0.69390909090909092</v>
      </c>
      <c r="M1663" s="7">
        <f t="shared" si="126"/>
        <v>18.633333333302289</v>
      </c>
      <c r="N1663" s="6" t="s">
        <v>15</v>
      </c>
      <c r="P1663" s="6" t="s">
        <v>16</v>
      </c>
      <c r="Q1663">
        <f t="shared" si="128"/>
        <v>2024</v>
      </c>
    </row>
    <row r="1664" spans="1:17" x14ac:dyDescent="0.3">
      <c r="A1664" s="6">
        <v>1662</v>
      </c>
      <c r="B1664" s="6">
        <v>851</v>
      </c>
      <c r="C1664" t="s">
        <v>13</v>
      </c>
      <c r="D1664" t="s">
        <v>20</v>
      </c>
      <c r="E1664" s="1">
        <v>45421.595833333333</v>
      </c>
      <c r="F1664" s="1">
        <v>45421.697222222225</v>
      </c>
      <c r="G1664" s="1">
        <v>45422.461111111108</v>
      </c>
      <c r="H1664">
        <v>5</v>
      </c>
      <c r="I1664">
        <v>24</v>
      </c>
      <c r="J1664" s="7">
        <f t="shared" si="125"/>
        <v>2.433333333407063</v>
      </c>
      <c r="K1664" s="6" t="str">
        <f t="shared" si="127"/>
        <v>Yes</v>
      </c>
      <c r="L1664" s="2">
        <f t="shared" si="129"/>
        <v>0.69381818181818178</v>
      </c>
      <c r="M1664" s="7">
        <f t="shared" si="126"/>
        <v>20.766666666604578</v>
      </c>
      <c r="N1664" s="6" t="s">
        <v>15</v>
      </c>
      <c r="P1664" s="6" t="s">
        <v>16</v>
      </c>
      <c r="Q1664">
        <f t="shared" si="128"/>
        <v>2024</v>
      </c>
    </row>
    <row r="1665" spans="1:17" x14ac:dyDescent="0.3">
      <c r="A1665" s="6">
        <v>1663</v>
      </c>
      <c r="B1665" s="6">
        <v>656</v>
      </c>
      <c r="C1665" t="s">
        <v>13</v>
      </c>
      <c r="D1665" t="s">
        <v>18</v>
      </c>
      <c r="E1665" s="1">
        <v>45383.635416666664</v>
      </c>
      <c r="F1665" s="1">
        <v>45383.973611111112</v>
      </c>
      <c r="G1665" s="1">
        <v>45384.622916666667</v>
      </c>
      <c r="H1665">
        <v>15</v>
      </c>
      <c r="I1665">
        <v>40</v>
      </c>
      <c r="J1665" s="7">
        <f t="shared" si="125"/>
        <v>8.1166666667559184</v>
      </c>
      <c r="K1665" s="6" t="str">
        <f t="shared" si="127"/>
        <v>Yes</v>
      </c>
      <c r="L1665" s="2">
        <f t="shared" si="129"/>
        <v>0.69372727272727275</v>
      </c>
      <c r="M1665" s="7">
        <f t="shared" si="126"/>
        <v>23.700000000069849</v>
      </c>
      <c r="N1665" s="6" t="s">
        <v>15</v>
      </c>
      <c r="P1665" s="6" t="s">
        <v>16</v>
      </c>
      <c r="Q1665">
        <f t="shared" si="128"/>
        <v>2024</v>
      </c>
    </row>
    <row r="1666" spans="1:17" x14ac:dyDescent="0.3">
      <c r="A1666" s="6">
        <v>1664</v>
      </c>
      <c r="B1666" s="6">
        <v>576</v>
      </c>
      <c r="C1666" t="s">
        <v>22</v>
      </c>
      <c r="D1666" t="s">
        <v>18</v>
      </c>
      <c r="E1666" s="1">
        <v>45119.054166666669</v>
      </c>
      <c r="F1666" s="1">
        <v>45119.150694444441</v>
      </c>
      <c r="G1666" s="1">
        <v>45121.088194444441</v>
      </c>
      <c r="H1666">
        <v>15</v>
      </c>
      <c r="I1666">
        <v>40</v>
      </c>
      <c r="J1666" s="7">
        <f t="shared" si="125"/>
        <v>2.3166666665347293</v>
      </c>
      <c r="K1666" s="6" t="str">
        <f t="shared" si="127"/>
        <v>Yes</v>
      </c>
      <c r="L1666" s="2">
        <f t="shared" si="129"/>
        <v>0.69363636363636361</v>
      </c>
      <c r="M1666" s="7">
        <f t="shared" si="126"/>
        <v>48.816666666534729</v>
      </c>
      <c r="N1666" s="6" t="s">
        <v>15</v>
      </c>
      <c r="P1666" s="6" t="s">
        <v>16</v>
      </c>
      <c r="Q1666">
        <f t="shared" si="128"/>
        <v>2023</v>
      </c>
    </row>
    <row r="1667" spans="1:17" x14ac:dyDescent="0.3">
      <c r="A1667" s="6">
        <v>1665</v>
      </c>
      <c r="B1667" s="6">
        <v>14</v>
      </c>
      <c r="C1667" t="s">
        <v>19</v>
      </c>
      <c r="D1667" t="s">
        <v>18</v>
      </c>
      <c r="E1667" s="1">
        <v>44878.686111111114</v>
      </c>
      <c r="F1667" s="1">
        <v>44879.602083333331</v>
      </c>
      <c r="G1667" s="1">
        <v>44880.905555555553</v>
      </c>
      <c r="H1667">
        <v>15</v>
      </c>
      <c r="I1667">
        <v>40</v>
      </c>
      <c r="J1667" s="7">
        <f t="shared" ref="J1667:J1730" si="130">(F1667-E1667)*24</f>
        <v>21.983333333220799</v>
      </c>
      <c r="K1667" s="6" t="str">
        <f t="shared" si="127"/>
        <v>NO</v>
      </c>
      <c r="L1667" s="2">
        <f t="shared" si="129"/>
        <v>0.69354545454545458</v>
      </c>
      <c r="M1667" s="7">
        <f t="shared" ref="M1667:M1730" si="131">(G1667-E1667)*24</f>
        <v>53.266666666546371</v>
      </c>
      <c r="N1667" s="6" t="s">
        <v>15</v>
      </c>
      <c r="P1667" s="6" t="s">
        <v>17</v>
      </c>
      <c r="Q1667">
        <f t="shared" si="128"/>
        <v>2022</v>
      </c>
    </row>
    <row r="1668" spans="1:17" x14ac:dyDescent="0.3">
      <c r="A1668" s="6">
        <v>1666</v>
      </c>
      <c r="B1668" s="6">
        <v>195</v>
      </c>
      <c r="C1668" t="s">
        <v>22</v>
      </c>
      <c r="D1668" t="s">
        <v>14</v>
      </c>
      <c r="E1668" s="1">
        <v>44613.347916666666</v>
      </c>
      <c r="F1668" s="1">
        <v>44614.887499999997</v>
      </c>
      <c r="G1668" s="1">
        <v>44620.554861111108</v>
      </c>
      <c r="H1668">
        <v>48</v>
      </c>
      <c r="I1668">
        <v>150</v>
      </c>
      <c r="J1668" s="7">
        <f t="shared" si="130"/>
        <v>36.949999999953434</v>
      </c>
      <c r="K1668" s="6" t="str">
        <f t="shared" ref="K1668:K1731" si="132">IF(J1668&lt;=H1668,"Yes","NO")</f>
        <v>Yes</v>
      </c>
      <c r="L1668" s="2">
        <f t="shared" si="129"/>
        <v>0.69354545454545458</v>
      </c>
      <c r="M1668" s="7">
        <f t="shared" si="131"/>
        <v>172.96666666661622</v>
      </c>
      <c r="N1668" s="6" t="s">
        <v>15</v>
      </c>
      <c r="P1668" s="6" t="s">
        <v>16</v>
      </c>
      <c r="Q1668">
        <f t="shared" ref="Q1668:Q1731" si="133">YEAR(E1668)</f>
        <v>2022</v>
      </c>
    </row>
    <row r="1669" spans="1:17" x14ac:dyDescent="0.3">
      <c r="A1669" s="6">
        <v>1667</v>
      </c>
      <c r="B1669" s="6">
        <v>586</v>
      </c>
      <c r="C1669" t="s">
        <v>13</v>
      </c>
      <c r="D1669" t="s">
        <v>21</v>
      </c>
      <c r="E1669" s="1">
        <v>45377.959722222222</v>
      </c>
      <c r="F1669" s="1">
        <v>45377.978472222225</v>
      </c>
      <c r="G1669" s="1">
        <v>45378.217361111114</v>
      </c>
      <c r="H1669">
        <v>1</v>
      </c>
      <c r="I1669">
        <v>8</v>
      </c>
      <c r="J1669" s="7">
        <f t="shared" si="130"/>
        <v>0.45000000006984919</v>
      </c>
      <c r="K1669" s="6" t="str">
        <f t="shared" si="132"/>
        <v>Yes</v>
      </c>
      <c r="L1669" s="2">
        <f t="shared" ref="L1669:L1732" si="134">COUNTIF(K1669:K12668,"YES")/11000</f>
        <v>0.69345454545454543</v>
      </c>
      <c r="M1669" s="7">
        <f t="shared" si="131"/>
        <v>6.183333333407063</v>
      </c>
      <c r="N1669" s="6" t="s">
        <v>15</v>
      </c>
      <c r="P1669" s="6" t="s">
        <v>16</v>
      </c>
      <c r="Q1669">
        <f t="shared" si="133"/>
        <v>2024</v>
      </c>
    </row>
    <row r="1670" spans="1:17" x14ac:dyDescent="0.3">
      <c r="A1670" s="6">
        <v>1668</v>
      </c>
      <c r="B1670" s="6">
        <v>878</v>
      </c>
      <c r="C1670" t="s">
        <v>19</v>
      </c>
      <c r="D1670" t="s">
        <v>18</v>
      </c>
      <c r="E1670" s="1">
        <v>43966.23333333333</v>
      </c>
      <c r="F1670" s="1">
        <v>43967.135416666664</v>
      </c>
      <c r="G1670" s="1">
        <v>43967.303472222222</v>
      </c>
      <c r="H1670">
        <v>15</v>
      </c>
      <c r="I1670">
        <v>40</v>
      </c>
      <c r="J1670" s="7">
        <f t="shared" si="130"/>
        <v>21.650000000023283</v>
      </c>
      <c r="K1670" s="6" t="str">
        <f t="shared" si="132"/>
        <v>NO</v>
      </c>
      <c r="L1670" s="2">
        <f t="shared" si="134"/>
        <v>0.6933636363636364</v>
      </c>
      <c r="M1670" s="7">
        <f t="shared" si="131"/>
        <v>25.683333333407063</v>
      </c>
      <c r="N1670" s="6" t="s">
        <v>15</v>
      </c>
      <c r="P1670" s="6" t="s">
        <v>17</v>
      </c>
      <c r="Q1670">
        <f t="shared" si="133"/>
        <v>2020</v>
      </c>
    </row>
    <row r="1671" spans="1:17" x14ac:dyDescent="0.3">
      <c r="A1671" s="6">
        <v>1669</v>
      </c>
      <c r="B1671" s="6">
        <v>409</v>
      </c>
      <c r="C1671" t="s">
        <v>19</v>
      </c>
      <c r="D1671" t="s">
        <v>20</v>
      </c>
      <c r="E1671" s="1">
        <v>44996.571527777778</v>
      </c>
      <c r="F1671" s="1">
        <v>44996.595138888886</v>
      </c>
      <c r="G1671" s="1">
        <v>44997.170138888891</v>
      </c>
      <c r="H1671">
        <v>5</v>
      </c>
      <c r="I1671">
        <v>24</v>
      </c>
      <c r="J1671" s="7">
        <f t="shared" si="130"/>
        <v>0.56666666659293696</v>
      </c>
      <c r="K1671" s="6" t="str">
        <f t="shared" si="132"/>
        <v>Yes</v>
      </c>
      <c r="L1671" s="2">
        <f t="shared" si="134"/>
        <v>0.6933636363636364</v>
      </c>
      <c r="M1671" s="7">
        <f t="shared" si="131"/>
        <v>14.366666666697711</v>
      </c>
      <c r="N1671" s="6" t="s">
        <v>15</v>
      </c>
      <c r="P1671" s="6" t="s">
        <v>16</v>
      </c>
      <c r="Q1671">
        <f t="shared" si="133"/>
        <v>2023</v>
      </c>
    </row>
    <row r="1672" spans="1:17" x14ac:dyDescent="0.3">
      <c r="A1672" s="6">
        <v>1670</v>
      </c>
      <c r="B1672" s="6">
        <v>163</v>
      </c>
      <c r="C1672" t="s">
        <v>13</v>
      </c>
      <c r="D1672" t="s">
        <v>14</v>
      </c>
      <c r="E1672" s="1">
        <v>45349.640277777777</v>
      </c>
      <c r="F1672" s="1">
        <v>45351.018055555556</v>
      </c>
      <c r="G1672" s="1">
        <v>45354.283333333333</v>
      </c>
      <c r="H1672">
        <v>48</v>
      </c>
      <c r="I1672">
        <v>150</v>
      </c>
      <c r="J1672" s="7">
        <f t="shared" si="130"/>
        <v>33.066666666709352</v>
      </c>
      <c r="K1672" s="6" t="str">
        <f t="shared" si="132"/>
        <v>Yes</v>
      </c>
      <c r="L1672" s="2">
        <f t="shared" si="134"/>
        <v>0.69327272727272726</v>
      </c>
      <c r="M1672" s="7">
        <f t="shared" si="131"/>
        <v>111.43333333334886</v>
      </c>
      <c r="N1672" s="6" t="s">
        <v>15</v>
      </c>
      <c r="P1672" s="6" t="s">
        <v>16</v>
      </c>
      <c r="Q1672">
        <f t="shared" si="133"/>
        <v>2024</v>
      </c>
    </row>
    <row r="1673" spans="1:17" x14ac:dyDescent="0.3">
      <c r="A1673" s="6">
        <v>1671</v>
      </c>
      <c r="B1673" s="6">
        <v>825</v>
      </c>
      <c r="C1673" t="s">
        <v>19</v>
      </c>
      <c r="D1673" t="s">
        <v>21</v>
      </c>
      <c r="E1673" s="1">
        <v>44263.425000000003</v>
      </c>
      <c r="F1673" s="1">
        <v>44263.429861111108</v>
      </c>
      <c r="G1673" s="1">
        <v>44263.652083333334</v>
      </c>
      <c r="H1673">
        <v>1</v>
      </c>
      <c r="I1673">
        <v>8</v>
      </c>
      <c r="J1673" s="7">
        <f t="shared" si="130"/>
        <v>0.11666666652308777</v>
      </c>
      <c r="K1673" s="6" t="str">
        <f t="shared" si="132"/>
        <v>Yes</v>
      </c>
      <c r="L1673" s="2">
        <f t="shared" si="134"/>
        <v>0.69318181818181823</v>
      </c>
      <c r="M1673" s="7">
        <f t="shared" si="131"/>
        <v>5.4499999999534339</v>
      </c>
      <c r="N1673" s="6" t="s">
        <v>15</v>
      </c>
      <c r="P1673" s="6" t="s">
        <v>16</v>
      </c>
      <c r="Q1673">
        <f t="shared" si="133"/>
        <v>2021</v>
      </c>
    </row>
    <row r="1674" spans="1:17" x14ac:dyDescent="0.3">
      <c r="A1674" s="6">
        <v>1672</v>
      </c>
      <c r="B1674" s="6">
        <v>965</v>
      </c>
      <c r="C1674" t="s">
        <v>22</v>
      </c>
      <c r="D1674" t="s">
        <v>21</v>
      </c>
      <c r="E1674" s="1">
        <v>44867.682638888888</v>
      </c>
      <c r="F1674" s="1">
        <v>44867.724305555559</v>
      </c>
      <c r="G1674" s="1">
        <v>44867.870833333334</v>
      </c>
      <c r="H1674">
        <v>1</v>
      </c>
      <c r="I1674">
        <v>8</v>
      </c>
      <c r="J1674" s="7">
        <f t="shared" si="130"/>
        <v>1.0000000001164153</v>
      </c>
      <c r="K1674" s="6" t="str">
        <f t="shared" si="132"/>
        <v>NO</v>
      </c>
      <c r="L1674" s="2">
        <f t="shared" si="134"/>
        <v>0.69309090909090909</v>
      </c>
      <c r="M1674" s="7">
        <f t="shared" si="131"/>
        <v>4.5166666667209938</v>
      </c>
      <c r="N1674" s="6" t="s">
        <v>15</v>
      </c>
      <c r="P1674" s="6" t="s">
        <v>17</v>
      </c>
      <c r="Q1674">
        <f t="shared" si="133"/>
        <v>2022</v>
      </c>
    </row>
    <row r="1675" spans="1:17" x14ac:dyDescent="0.3">
      <c r="A1675" s="6">
        <v>1673</v>
      </c>
      <c r="B1675" s="6">
        <v>397</v>
      </c>
      <c r="C1675" t="s">
        <v>13</v>
      </c>
      <c r="D1675" t="s">
        <v>14</v>
      </c>
      <c r="E1675" s="1">
        <v>45608.54583333333</v>
      </c>
      <c r="F1675" s="1">
        <v>45609.925000000003</v>
      </c>
      <c r="G1675" s="1">
        <v>45610.398611111108</v>
      </c>
      <c r="H1675">
        <v>48</v>
      </c>
      <c r="I1675">
        <v>150</v>
      </c>
      <c r="J1675" s="7">
        <f t="shared" si="130"/>
        <v>33.10000000015134</v>
      </c>
      <c r="K1675" s="6" t="str">
        <f t="shared" si="132"/>
        <v>Yes</v>
      </c>
      <c r="L1675" s="2">
        <f t="shared" si="134"/>
        <v>0.69309090909090909</v>
      </c>
      <c r="M1675" s="7">
        <f t="shared" si="131"/>
        <v>44.466666666674428</v>
      </c>
      <c r="N1675" s="6" t="s">
        <v>15</v>
      </c>
      <c r="P1675" s="6" t="s">
        <v>16</v>
      </c>
      <c r="Q1675">
        <f t="shared" si="133"/>
        <v>2024</v>
      </c>
    </row>
    <row r="1676" spans="1:17" x14ac:dyDescent="0.3">
      <c r="A1676" s="6">
        <v>1674</v>
      </c>
      <c r="B1676" s="6">
        <v>744</v>
      </c>
      <c r="C1676" t="s">
        <v>19</v>
      </c>
      <c r="D1676" t="s">
        <v>18</v>
      </c>
      <c r="E1676" s="1">
        <v>44995.154166666667</v>
      </c>
      <c r="F1676" s="1">
        <v>44995.436805555553</v>
      </c>
      <c r="G1676" s="1">
        <v>44997.328472222223</v>
      </c>
      <c r="H1676">
        <v>15</v>
      </c>
      <c r="I1676">
        <v>40</v>
      </c>
      <c r="J1676" s="7">
        <f t="shared" si="130"/>
        <v>6.7833333332673647</v>
      </c>
      <c r="K1676" s="6" t="str">
        <f t="shared" si="132"/>
        <v>Yes</v>
      </c>
      <c r="L1676" s="2">
        <f t="shared" si="134"/>
        <v>0.69299999999999995</v>
      </c>
      <c r="M1676" s="7">
        <f t="shared" si="131"/>
        <v>52.183333333348855</v>
      </c>
      <c r="N1676" s="6" t="s">
        <v>15</v>
      </c>
      <c r="P1676" s="6" t="s">
        <v>16</v>
      </c>
      <c r="Q1676">
        <f t="shared" si="133"/>
        <v>2023</v>
      </c>
    </row>
    <row r="1677" spans="1:17" x14ac:dyDescent="0.3">
      <c r="A1677" s="6">
        <v>1675</v>
      </c>
      <c r="B1677" s="6">
        <v>589</v>
      </c>
      <c r="C1677" t="s">
        <v>22</v>
      </c>
      <c r="D1677" t="s">
        <v>18</v>
      </c>
      <c r="E1677" s="1">
        <v>45510.37222222222</v>
      </c>
      <c r="F1677" s="1">
        <v>45510.39166666667</v>
      </c>
      <c r="G1677" s="1">
        <v>45512.026388888888</v>
      </c>
      <c r="H1677">
        <v>15</v>
      </c>
      <c r="I1677">
        <v>40</v>
      </c>
      <c r="J1677" s="7">
        <f t="shared" si="130"/>
        <v>0.46666666679084301</v>
      </c>
      <c r="K1677" s="6" t="str">
        <f t="shared" si="132"/>
        <v>Yes</v>
      </c>
      <c r="L1677" s="2">
        <f t="shared" si="134"/>
        <v>0.69290909090909092</v>
      </c>
      <c r="M1677" s="7">
        <f t="shared" si="131"/>
        <v>39.700000000011642</v>
      </c>
      <c r="N1677" s="6" t="s">
        <v>15</v>
      </c>
      <c r="P1677" s="6" t="s">
        <v>16</v>
      </c>
      <c r="Q1677">
        <f t="shared" si="133"/>
        <v>2024</v>
      </c>
    </row>
    <row r="1678" spans="1:17" x14ac:dyDescent="0.3">
      <c r="A1678" s="6">
        <v>1676</v>
      </c>
      <c r="B1678" s="6">
        <v>96</v>
      </c>
      <c r="C1678" t="s">
        <v>19</v>
      </c>
      <c r="D1678" t="s">
        <v>20</v>
      </c>
      <c r="E1678" s="1">
        <v>44136.032638888886</v>
      </c>
      <c r="F1678" s="1">
        <v>44136.222222222219</v>
      </c>
      <c r="G1678" s="1">
        <v>44136.382638888892</v>
      </c>
      <c r="H1678">
        <v>5</v>
      </c>
      <c r="I1678">
        <v>24</v>
      </c>
      <c r="J1678" s="7">
        <f t="shared" si="130"/>
        <v>4.5499999999883585</v>
      </c>
      <c r="K1678" s="6" t="str">
        <f t="shared" si="132"/>
        <v>Yes</v>
      </c>
      <c r="L1678" s="2">
        <f t="shared" si="134"/>
        <v>0.69281818181818178</v>
      </c>
      <c r="M1678" s="7">
        <f t="shared" si="131"/>
        <v>8.4000000001396984</v>
      </c>
      <c r="N1678" s="6" t="s">
        <v>15</v>
      </c>
      <c r="P1678" s="6" t="s">
        <v>16</v>
      </c>
      <c r="Q1678">
        <f t="shared" si="133"/>
        <v>2020</v>
      </c>
    </row>
    <row r="1679" spans="1:17" x14ac:dyDescent="0.3">
      <c r="A1679" s="6">
        <v>1677</v>
      </c>
      <c r="B1679" s="6">
        <v>345</v>
      </c>
      <c r="C1679" t="s">
        <v>19</v>
      </c>
      <c r="D1679" t="s">
        <v>14</v>
      </c>
      <c r="E1679" s="1">
        <v>45510.873611111114</v>
      </c>
      <c r="F1679" s="1">
        <v>45511.519444444442</v>
      </c>
      <c r="G1679" s="1">
        <v>45515.227083333331</v>
      </c>
      <c r="H1679">
        <v>48</v>
      </c>
      <c r="I1679">
        <v>150</v>
      </c>
      <c r="J1679" s="7">
        <f t="shared" si="130"/>
        <v>15.499999999883585</v>
      </c>
      <c r="K1679" s="6" t="str">
        <f t="shared" si="132"/>
        <v>Yes</v>
      </c>
      <c r="L1679" s="2">
        <f t="shared" si="134"/>
        <v>0.69272727272727275</v>
      </c>
      <c r="M1679" s="7">
        <f t="shared" si="131"/>
        <v>104.4833333332208</v>
      </c>
      <c r="N1679" s="6" t="s">
        <v>15</v>
      </c>
      <c r="P1679" s="6" t="s">
        <v>16</v>
      </c>
      <c r="Q1679">
        <f t="shared" si="133"/>
        <v>2024</v>
      </c>
    </row>
    <row r="1680" spans="1:17" x14ac:dyDescent="0.3">
      <c r="A1680" s="6">
        <v>1678</v>
      </c>
      <c r="B1680" s="6">
        <v>347</v>
      </c>
      <c r="C1680" t="s">
        <v>19</v>
      </c>
      <c r="D1680" t="s">
        <v>14</v>
      </c>
      <c r="E1680" s="1">
        <v>44667.908333333333</v>
      </c>
      <c r="F1680" s="1">
        <v>44669.203472222223</v>
      </c>
      <c r="G1680" s="1">
        <v>44675.363888888889</v>
      </c>
      <c r="H1680">
        <v>48</v>
      </c>
      <c r="I1680">
        <v>150</v>
      </c>
      <c r="J1680" s="7">
        <f t="shared" si="130"/>
        <v>31.083333333372138</v>
      </c>
      <c r="K1680" s="6" t="str">
        <f t="shared" si="132"/>
        <v>Yes</v>
      </c>
      <c r="L1680" s="2">
        <f t="shared" si="134"/>
        <v>0.69263636363636361</v>
      </c>
      <c r="M1680" s="7">
        <f t="shared" si="131"/>
        <v>178.93333333334886</v>
      </c>
      <c r="N1680" s="6" t="s">
        <v>15</v>
      </c>
      <c r="P1680" s="6" t="s">
        <v>16</v>
      </c>
      <c r="Q1680">
        <f t="shared" si="133"/>
        <v>2022</v>
      </c>
    </row>
    <row r="1681" spans="1:17" x14ac:dyDescent="0.3">
      <c r="A1681" s="6">
        <v>1679</v>
      </c>
      <c r="B1681" s="6">
        <v>113</v>
      </c>
      <c r="C1681" t="s">
        <v>22</v>
      </c>
      <c r="D1681" t="s">
        <v>14</v>
      </c>
      <c r="E1681" s="1">
        <v>44989.167361111111</v>
      </c>
      <c r="F1681" s="1">
        <v>44989.852777777778</v>
      </c>
      <c r="G1681" s="1">
        <v>44992.29791666667</v>
      </c>
      <c r="H1681">
        <v>48</v>
      </c>
      <c r="I1681">
        <v>150</v>
      </c>
      <c r="J1681" s="7">
        <f t="shared" si="130"/>
        <v>16.450000000011642</v>
      </c>
      <c r="K1681" s="6" t="str">
        <f t="shared" si="132"/>
        <v>Yes</v>
      </c>
      <c r="L1681" s="2">
        <f t="shared" si="134"/>
        <v>0.69254545454545458</v>
      </c>
      <c r="M1681" s="7">
        <f t="shared" si="131"/>
        <v>75.133333333418705</v>
      </c>
      <c r="N1681" s="6" t="s">
        <v>15</v>
      </c>
      <c r="P1681" s="6" t="s">
        <v>16</v>
      </c>
      <c r="Q1681">
        <f t="shared" si="133"/>
        <v>2023</v>
      </c>
    </row>
    <row r="1682" spans="1:17" x14ac:dyDescent="0.3">
      <c r="A1682" s="6">
        <v>1680</v>
      </c>
      <c r="B1682" s="6">
        <v>126</v>
      </c>
      <c r="C1682" t="s">
        <v>22</v>
      </c>
      <c r="D1682" t="s">
        <v>21</v>
      </c>
      <c r="E1682" s="1">
        <v>45701.300694444442</v>
      </c>
      <c r="F1682" s="1">
        <v>45701.313194444447</v>
      </c>
      <c r="G1682" s="1">
        <v>45701.354861111111</v>
      </c>
      <c r="H1682">
        <v>1</v>
      </c>
      <c r="I1682">
        <v>8</v>
      </c>
      <c r="J1682" s="7">
        <f t="shared" si="130"/>
        <v>0.30000000010477379</v>
      </c>
      <c r="K1682" s="6" t="str">
        <f t="shared" si="132"/>
        <v>Yes</v>
      </c>
      <c r="L1682" s="2">
        <f t="shared" si="134"/>
        <v>0.69245454545454543</v>
      </c>
      <c r="M1682" s="7">
        <f t="shared" si="131"/>
        <v>1.3000000000465661</v>
      </c>
      <c r="N1682" s="6" t="s">
        <v>15</v>
      </c>
      <c r="P1682" s="6" t="s">
        <v>16</v>
      </c>
      <c r="Q1682">
        <f t="shared" si="133"/>
        <v>2025</v>
      </c>
    </row>
    <row r="1683" spans="1:17" x14ac:dyDescent="0.3">
      <c r="A1683" s="6">
        <v>1681</v>
      </c>
      <c r="B1683" s="6">
        <v>314</v>
      </c>
      <c r="C1683" t="s">
        <v>13</v>
      </c>
      <c r="D1683" t="s">
        <v>21</v>
      </c>
      <c r="E1683" s="1">
        <v>43993.819444444445</v>
      </c>
      <c r="F1683" s="1">
        <v>43993.822916666664</v>
      </c>
      <c r="G1683" s="1">
        <v>43993.827777777777</v>
      </c>
      <c r="H1683">
        <v>1</v>
      </c>
      <c r="I1683">
        <v>8</v>
      </c>
      <c r="J1683" s="7">
        <f t="shared" si="130"/>
        <v>8.3333333255723119E-2</v>
      </c>
      <c r="K1683" s="6" t="str">
        <f t="shared" si="132"/>
        <v>Yes</v>
      </c>
      <c r="L1683" s="2">
        <f t="shared" si="134"/>
        <v>0.6923636363636364</v>
      </c>
      <c r="M1683" s="7">
        <f t="shared" si="131"/>
        <v>0.19999999995343387</v>
      </c>
      <c r="N1683" s="6" t="s">
        <v>15</v>
      </c>
      <c r="P1683" s="6" t="s">
        <v>16</v>
      </c>
      <c r="Q1683">
        <f t="shared" si="133"/>
        <v>2020</v>
      </c>
    </row>
    <row r="1684" spans="1:17" x14ac:dyDescent="0.3">
      <c r="A1684" s="6">
        <v>1682</v>
      </c>
      <c r="B1684" s="6">
        <v>478</v>
      </c>
      <c r="C1684" t="s">
        <v>13</v>
      </c>
      <c r="D1684" t="s">
        <v>21</v>
      </c>
      <c r="E1684" s="1">
        <v>43924.69027777778</v>
      </c>
      <c r="F1684" s="1">
        <v>43924.722916666666</v>
      </c>
      <c r="G1684" s="1">
        <v>43924.834722222222</v>
      </c>
      <c r="H1684">
        <v>1</v>
      </c>
      <c r="I1684">
        <v>8</v>
      </c>
      <c r="J1684" s="7">
        <f t="shared" si="130"/>
        <v>0.78333333326736465</v>
      </c>
      <c r="K1684" s="6" t="str">
        <f t="shared" si="132"/>
        <v>Yes</v>
      </c>
      <c r="L1684" s="2">
        <f t="shared" si="134"/>
        <v>0.69227272727272726</v>
      </c>
      <c r="M1684" s="7">
        <f t="shared" si="131"/>
        <v>3.46666666661622</v>
      </c>
      <c r="N1684" s="6" t="s">
        <v>15</v>
      </c>
      <c r="P1684" s="6" t="s">
        <v>16</v>
      </c>
      <c r="Q1684">
        <f t="shared" si="133"/>
        <v>2020</v>
      </c>
    </row>
    <row r="1685" spans="1:17" x14ac:dyDescent="0.3">
      <c r="A1685" s="6">
        <v>1683</v>
      </c>
      <c r="B1685" s="6">
        <v>325</v>
      </c>
      <c r="C1685" t="s">
        <v>19</v>
      </c>
      <c r="D1685" t="s">
        <v>21</v>
      </c>
      <c r="E1685" s="1">
        <v>44867.613888888889</v>
      </c>
      <c r="F1685" s="1">
        <v>44867.63958333333</v>
      </c>
      <c r="G1685" s="1">
        <v>44867.824305555558</v>
      </c>
      <c r="H1685">
        <v>1</v>
      </c>
      <c r="I1685">
        <v>8</v>
      </c>
      <c r="J1685" s="7">
        <f t="shared" si="130"/>
        <v>0.61666666658129543</v>
      </c>
      <c r="K1685" s="6" t="str">
        <f t="shared" si="132"/>
        <v>Yes</v>
      </c>
      <c r="L1685" s="2">
        <f t="shared" si="134"/>
        <v>0.69218181818181823</v>
      </c>
      <c r="M1685" s="7">
        <f t="shared" si="131"/>
        <v>5.0500000000465661</v>
      </c>
      <c r="N1685" s="6" t="s">
        <v>15</v>
      </c>
      <c r="P1685" s="6" t="s">
        <v>16</v>
      </c>
      <c r="Q1685">
        <f t="shared" si="133"/>
        <v>2022</v>
      </c>
    </row>
    <row r="1686" spans="1:17" x14ac:dyDescent="0.3">
      <c r="A1686" s="6">
        <v>1684</v>
      </c>
      <c r="B1686" s="6">
        <v>169</v>
      </c>
      <c r="C1686" t="s">
        <v>13</v>
      </c>
      <c r="D1686" t="s">
        <v>21</v>
      </c>
      <c r="E1686" s="1">
        <v>44902.356249999997</v>
      </c>
      <c r="F1686" s="1">
        <v>44902.365277777775</v>
      </c>
      <c r="G1686" s="1">
        <v>44902.583333333336</v>
      </c>
      <c r="H1686">
        <v>1</v>
      </c>
      <c r="I1686">
        <v>8</v>
      </c>
      <c r="J1686" s="7">
        <f t="shared" si="130"/>
        <v>0.21666666667442769</v>
      </c>
      <c r="K1686" s="6" t="str">
        <f t="shared" si="132"/>
        <v>Yes</v>
      </c>
      <c r="L1686" s="2">
        <f t="shared" si="134"/>
        <v>0.69209090909090909</v>
      </c>
      <c r="M1686" s="7">
        <f t="shared" si="131"/>
        <v>5.4500000001280569</v>
      </c>
      <c r="N1686" s="6" t="s">
        <v>15</v>
      </c>
      <c r="P1686" s="6" t="s">
        <v>16</v>
      </c>
      <c r="Q1686">
        <f t="shared" si="133"/>
        <v>2022</v>
      </c>
    </row>
    <row r="1687" spans="1:17" x14ac:dyDescent="0.3">
      <c r="A1687" s="6">
        <v>1685</v>
      </c>
      <c r="B1687" s="6">
        <v>958</v>
      </c>
      <c r="C1687" t="s">
        <v>13</v>
      </c>
      <c r="D1687" t="s">
        <v>18</v>
      </c>
      <c r="E1687" s="1">
        <v>44022.336805555555</v>
      </c>
      <c r="F1687" s="1">
        <v>44022.76666666667</v>
      </c>
      <c r="G1687" s="1">
        <v>44023.666666666664</v>
      </c>
      <c r="H1687">
        <v>15</v>
      </c>
      <c r="I1687">
        <v>40</v>
      </c>
      <c r="J1687" s="7">
        <f t="shared" si="130"/>
        <v>10.31666666676756</v>
      </c>
      <c r="K1687" s="6" t="str">
        <f t="shared" si="132"/>
        <v>Yes</v>
      </c>
      <c r="L1687" s="2">
        <f t="shared" si="134"/>
        <v>0.69199999999999995</v>
      </c>
      <c r="M1687" s="7">
        <f t="shared" si="131"/>
        <v>31.916666666627862</v>
      </c>
      <c r="N1687" s="6" t="s">
        <v>15</v>
      </c>
      <c r="P1687" s="6" t="s">
        <v>16</v>
      </c>
      <c r="Q1687">
        <f t="shared" si="133"/>
        <v>2020</v>
      </c>
    </row>
    <row r="1688" spans="1:17" x14ac:dyDescent="0.3">
      <c r="A1688" s="6">
        <v>1686</v>
      </c>
      <c r="B1688" s="6">
        <v>856</v>
      </c>
      <c r="C1688" t="s">
        <v>22</v>
      </c>
      <c r="D1688" t="s">
        <v>20</v>
      </c>
      <c r="E1688" s="1">
        <v>45177.556944444441</v>
      </c>
      <c r="F1688" s="1">
        <v>45177.588888888888</v>
      </c>
      <c r="G1688" s="1">
        <v>45178.102083333331</v>
      </c>
      <c r="H1688">
        <v>5</v>
      </c>
      <c r="I1688">
        <v>24</v>
      </c>
      <c r="J1688" s="7">
        <f t="shared" si="130"/>
        <v>0.76666666672099382</v>
      </c>
      <c r="K1688" s="6" t="str">
        <f t="shared" si="132"/>
        <v>Yes</v>
      </c>
      <c r="L1688" s="2">
        <f t="shared" si="134"/>
        <v>0.69190909090909092</v>
      </c>
      <c r="M1688" s="7">
        <f t="shared" si="131"/>
        <v>13.083333333372138</v>
      </c>
      <c r="N1688" s="6" t="s">
        <v>15</v>
      </c>
      <c r="P1688" s="6" t="s">
        <v>16</v>
      </c>
      <c r="Q1688">
        <f t="shared" si="133"/>
        <v>2023</v>
      </c>
    </row>
    <row r="1689" spans="1:17" x14ac:dyDescent="0.3">
      <c r="A1689" s="6">
        <v>1687</v>
      </c>
      <c r="B1689" s="6">
        <v>721</v>
      </c>
      <c r="C1689" t="s">
        <v>13</v>
      </c>
      <c r="D1689" t="s">
        <v>14</v>
      </c>
      <c r="E1689" s="1">
        <v>45614.345138888886</v>
      </c>
      <c r="F1689" s="1">
        <v>45615.85</v>
      </c>
      <c r="G1689" s="1">
        <v>45616.082638888889</v>
      </c>
      <c r="H1689">
        <v>48</v>
      </c>
      <c r="I1689">
        <v>150</v>
      </c>
      <c r="J1689" s="7">
        <f t="shared" si="130"/>
        <v>36.116666666697711</v>
      </c>
      <c r="K1689" s="6" t="str">
        <f t="shared" si="132"/>
        <v>Yes</v>
      </c>
      <c r="L1689" s="2">
        <f t="shared" si="134"/>
        <v>0.69181818181818178</v>
      </c>
      <c r="M1689" s="7">
        <f t="shared" si="131"/>
        <v>41.700000000069849</v>
      </c>
      <c r="N1689" s="6" t="s">
        <v>15</v>
      </c>
      <c r="P1689" s="6" t="s">
        <v>16</v>
      </c>
      <c r="Q1689">
        <f t="shared" si="133"/>
        <v>2024</v>
      </c>
    </row>
    <row r="1690" spans="1:17" x14ac:dyDescent="0.3">
      <c r="A1690" s="6">
        <v>1688</v>
      </c>
      <c r="B1690" s="6">
        <v>23</v>
      </c>
      <c r="C1690" t="s">
        <v>19</v>
      </c>
      <c r="D1690" t="s">
        <v>14</v>
      </c>
      <c r="E1690" s="1">
        <v>44392.747916666667</v>
      </c>
      <c r="F1690" s="1">
        <v>44393.572222222225</v>
      </c>
      <c r="G1690" s="1">
        <v>44395.004861111112</v>
      </c>
      <c r="H1690">
        <v>48</v>
      </c>
      <c r="I1690">
        <v>150</v>
      </c>
      <c r="J1690" s="7">
        <f t="shared" si="130"/>
        <v>19.78333333338378</v>
      </c>
      <c r="K1690" s="6" t="str">
        <f t="shared" si="132"/>
        <v>Yes</v>
      </c>
      <c r="L1690" s="2">
        <f t="shared" si="134"/>
        <v>0.69172727272727275</v>
      </c>
      <c r="M1690" s="7">
        <f t="shared" si="131"/>
        <v>54.166666666686069</v>
      </c>
      <c r="N1690" s="6" t="s">
        <v>15</v>
      </c>
      <c r="P1690" s="6" t="s">
        <v>16</v>
      </c>
      <c r="Q1690">
        <f t="shared" si="133"/>
        <v>2021</v>
      </c>
    </row>
    <row r="1691" spans="1:17" x14ac:dyDescent="0.3">
      <c r="A1691" s="6">
        <v>1689</v>
      </c>
      <c r="B1691" s="6">
        <v>601</v>
      </c>
      <c r="C1691" t="s">
        <v>22</v>
      </c>
      <c r="D1691" t="s">
        <v>14</v>
      </c>
      <c r="E1691" s="1">
        <v>44264.276388888888</v>
      </c>
      <c r="F1691" s="1">
        <v>44265.152083333334</v>
      </c>
      <c r="G1691" s="1">
        <v>44266.720833333333</v>
      </c>
      <c r="H1691">
        <v>48</v>
      </c>
      <c r="I1691">
        <v>150</v>
      </c>
      <c r="J1691" s="7">
        <f t="shared" si="130"/>
        <v>21.016666666720994</v>
      </c>
      <c r="K1691" s="6" t="str">
        <f t="shared" si="132"/>
        <v>Yes</v>
      </c>
      <c r="L1691" s="2">
        <f t="shared" si="134"/>
        <v>0.6916363636363636</v>
      </c>
      <c r="M1691" s="7">
        <f t="shared" si="131"/>
        <v>58.666666666686069</v>
      </c>
      <c r="N1691" s="6" t="s">
        <v>15</v>
      </c>
      <c r="P1691" s="6" t="s">
        <v>16</v>
      </c>
      <c r="Q1691">
        <f t="shared" si="133"/>
        <v>2021</v>
      </c>
    </row>
    <row r="1692" spans="1:17" x14ac:dyDescent="0.3">
      <c r="A1692" s="6">
        <v>1690</v>
      </c>
      <c r="B1692" s="6">
        <v>520</v>
      </c>
      <c r="C1692" t="s">
        <v>22</v>
      </c>
      <c r="D1692" t="s">
        <v>18</v>
      </c>
      <c r="E1692" s="1">
        <v>44111.627083333333</v>
      </c>
      <c r="F1692" s="1">
        <v>44112.181944444441</v>
      </c>
      <c r="G1692" s="1">
        <v>44112.810416666667</v>
      </c>
      <c r="H1692">
        <v>15</v>
      </c>
      <c r="I1692">
        <v>40</v>
      </c>
      <c r="J1692" s="7">
        <f t="shared" si="130"/>
        <v>13.316666666592937</v>
      </c>
      <c r="K1692" s="6" t="str">
        <f t="shared" si="132"/>
        <v>Yes</v>
      </c>
      <c r="L1692" s="2">
        <f t="shared" si="134"/>
        <v>0.69154545454545457</v>
      </c>
      <c r="M1692" s="7">
        <f t="shared" si="131"/>
        <v>28.400000000023283</v>
      </c>
      <c r="N1692" s="6" t="s">
        <v>15</v>
      </c>
      <c r="P1692" s="6" t="s">
        <v>16</v>
      </c>
      <c r="Q1692">
        <f t="shared" si="133"/>
        <v>2020</v>
      </c>
    </row>
    <row r="1693" spans="1:17" x14ac:dyDescent="0.3">
      <c r="A1693" s="6">
        <v>1691</v>
      </c>
      <c r="B1693" s="6">
        <v>809</v>
      </c>
      <c r="C1693" t="s">
        <v>22</v>
      </c>
      <c r="D1693" t="s">
        <v>14</v>
      </c>
      <c r="E1693" s="1">
        <v>45351.78125</v>
      </c>
      <c r="F1693" s="1">
        <v>45353.054861111108</v>
      </c>
      <c r="G1693" s="1">
        <v>45353.793749999997</v>
      </c>
      <c r="H1693">
        <v>48</v>
      </c>
      <c r="I1693">
        <v>150</v>
      </c>
      <c r="J1693" s="7">
        <f t="shared" si="130"/>
        <v>30.566666666592937</v>
      </c>
      <c r="K1693" s="6" t="str">
        <f t="shared" si="132"/>
        <v>Yes</v>
      </c>
      <c r="L1693" s="2">
        <f t="shared" si="134"/>
        <v>0.69145454545454543</v>
      </c>
      <c r="M1693" s="7">
        <f t="shared" si="131"/>
        <v>48.299999999930151</v>
      </c>
      <c r="N1693" s="6" t="s">
        <v>15</v>
      </c>
      <c r="P1693" s="6" t="s">
        <v>16</v>
      </c>
      <c r="Q1693">
        <f t="shared" si="133"/>
        <v>2024</v>
      </c>
    </row>
    <row r="1694" spans="1:17" x14ac:dyDescent="0.3">
      <c r="A1694" s="6">
        <v>1692</v>
      </c>
      <c r="B1694" s="6">
        <v>600</v>
      </c>
      <c r="C1694" t="s">
        <v>22</v>
      </c>
      <c r="D1694" t="s">
        <v>18</v>
      </c>
      <c r="E1694" s="1">
        <v>44967.095833333333</v>
      </c>
      <c r="F1694" s="1">
        <v>44967.609027777777</v>
      </c>
      <c r="G1694" s="1">
        <v>44969.794444444444</v>
      </c>
      <c r="H1694">
        <v>15</v>
      </c>
      <c r="I1694">
        <v>40</v>
      </c>
      <c r="J1694" s="7">
        <f t="shared" si="130"/>
        <v>12.316666666651145</v>
      </c>
      <c r="K1694" s="6" t="str">
        <f t="shared" si="132"/>
        <v>Yes</v>
      </c>
      <c r="L1694" s="2">
        <f t="shared" si="134"/>
        <v>0.6913636363636364</v>
      </c>
      <c r="M1694" s="7">
        <f t="shared" si="131"/>
        <v>64.766666666662786</v>
      </c>
      <c r="N1694" s="6" t="s">
        <v>15</v>
      </c>
      <c r="P1694" s="6" t="s">
        <v>16</v>
      </c>
      <c r="Q1694">
        <f t="shared" si="133"/>
        <v>2023</v>
      </c>
    </row>
    <row r="1695" spans="1:17" x14ac:dyDescent="0.3">
      <c r="A1695" s="6">
        <v>1693</v>
      </c>
      <c r="B1695" s="6">
        <v>758</v>
      </c>
      <c r="C1695" t="s">
        <v>19</v>
      </c>
      <c r="D1695" t="s">
        <v>18</v>
      </c>
      <c r="E1695" s="1">
        <v>44621.761805555558</v>
      </c>
      <c r="F1695" s="1">
        <v>44622.738194444442</v>
      </c>
      <c r="G1695" s="1">
        <v>44623.697222222225</v>
      </c>
      <c r="H1695">
        <v>15</v>
      </c>
      <c r="I1695">
        <v>40</v>
      </c>
      <c r="J1695" s="7">
        <f t="shared" si="130"/>
        <v>23.43333333323244</v>
      </c>
      <c r="K1695" s="6" t="str">
        <f t="shared" si="132"/>
        <v>NO</v>
      </c>
      <c r="L1695" s="2">
        <f t="shared" si="134"/>
        <v>0.69127272727272726</v>
      </c>
      <c r="M1695" s="7">
        <f t="shared" si="131"/>
        <v>46.450000000011642</v>
      </c>
      <c r="N1695" s="6" t="s">
        <v>15</v>
      </c>
      <c r="P1695" s="6" t="s">
        <v>17</v>
      </c>
      <c r="Q1695">
        <f t="shared" si="133"/>
        <v>2022</v>
      </c>
    </row>
    <row r="1696" spans="1:17" x14ac:dyDescent="0.3">
      <c r="A1696" s="6">
        <v>1694</v>
      </c>
      <c r="B1696" s="6">
        <v>663</v>
      </c>
      <c r="C1696" t="s">
        <v>13</v>
      </c>
      <c r="D1696" t="s">
        <v>18</v>
      </c>
      <c r="E1696" s="1">
        <v>45322.103472222225</v>
      </c>
      <c r="F1696" s="1">
        <v>45322.14166666667</v>
      </c>
      <c r="G1696" s="1">
        <v>45322.865972222222</v>
      </c>
      <c r="H1696">
        <v>15</v>
      </c>
      <c r="I1696">
        <v>40</v>
      </c>
      <c r="J1696" s="7">
        <f t="shared" si="130"/>
        <v>0.91666666668606922</v>
      </c>
      <c r="K1696" s="6" t="str">
        <f t="shared" si="132"/>
        <v>Yes</v>
      </c>
      <c r="L1696" s="2">
        <f t="shared" si="134"/>
        <v>0.69127272727272726</v>
      </c>
      <c r="M1696" s="7">
        <f t="shared" si="131"/>
        <v>18.299999999930151</v>
      </c>
      <c r="N1696" s="6" t="s">
        <v>15</v>
      </c>
      <c r="P1696" s="6" t="s">
        <v>16</v>
      </c>
      <c r="Q1696">
        <f t="shared" si="133"/>
        <v>2024</v>
      </c>
    </row>
    <row r="1697" spans="1:17" x14ac:dyDescent="0.3">
      <c r="A1697" s="6">
        <v>1695</v>
      </c>
      <c r="B1697" s="6">
        <v>931</v>
      </c>
      <c r="C1697" t="s">
        <v>19</v>
      </c>
      <c r="D1697" t="s">
        <v>18</v>
      </c>
      <c r="E1697" s="1">
        <v>43953.659722222219</v>
      </c>
      <c r="F1697" s="1">
        <v>43954.594444444447</v>
      </c>
      <c r="G1697" s="1">
        <v>43955.958333333336</v>
      </c>
      <c r="H1697">
        <v>15</v>
      </c>
      <c r="I1697">
        <v>40</v>
      </c>
      <c r="J1697" s="7">
        <f t="shared" si="130"/>
        <v>22.433333333465271</v>
      </c>
      <c r="K1697" s="6" t="str">
        <f t="shared" si="132"/>
        <v>NO</v>
      </c>
      <c r="L1697" s="2">
        <f t="shared" si="134"/>
        <v>0.69118181818181823</v>
      </c>
      <c r="M1697" s="7">
        <f t="shared" si="131"/>
        <v>55.166666666802485</v>
      </c>
      <c r="N1697" s="6" t="s">
        <v>15</v>
      </c>
      <c r="P1697" s="6" t="s">
        <v>17</v>
      </c>
      <c r="Q1697">
        <f t="shared" si="133"/>
        <v>2020</v>
      </c>
    </row>
    <row r="1698" spans="1:17" x14ac:dyDescent="0.3">
      <c r="A1698" s="6">
        <v>1696</v>
      </c>
      <c r="B1698" s="6">
        <v>834</v>
      </c>
      <c r="C1698" t="s">
        <v>13</v>
      </c>
      <c r="D1698" t="s">
        <v>21</v>
      </c>
      <c r="E1698" s="1">
        <v>45575.46875</v>
      </c>
      <c r="F1698" s="1">
        <v>45575.474305555559</v>
      </c>
      <c r="G1698" s="1">
        <v>45575.752083333333</v>
      </c>
      <c r="H1698">
        <v>1</v>
      </c>
      <c r="I1698">
        <v>8</v>
      </c>
      <c r="J1698" s="7">
        <f t="shared" si="130"/>
        <v>0.13333333341870457</v>
      </c>
      <c r="K1698" s="6" t="str">
        <f t="shared" si="132"/>
        <v>Yes</v>
      </c>
      <c r="L1698" s="2">
        <f t="shared" si="134"/>
        <v>0.69118181818181823</v>
      </c>
      <c r="M1698" s="7">
        <f t="shared" si="131"/>
        <v>6.7999999999883585</v>
      </c>
      <c r="N1698" s="6" t="s">
        <v>15</v>
      </c>
      <c r="P1698" s="6" t="s">
        <v>16</v>
      </c>
      <c r="Q1698">
        <f t="shared" si="133"/>
        <v>2024</v>
      </c>
    </row>
    <row r="1699" spans="1:17" x14ac:dyDescent="0.3">
      <c r="A1699" s="6">
        <v>1697</v>
      </c>
      <c r="B1699" s="6">
        <v>197</v>
      </c>
      <c r="C1699" t="s">
        <v>13</v>
      </c>
      <c r="D1699" t="s">
        <v>21</v>
      </c>
      <c r="E1699" s="1">
        <v>45497.674305555556</v>
      </c>
      <c r="F1699" s="1">
        <v>45497.695833333331</v>
      </c>
      <c r="G1699" s="1">
        <v>45497.879861111112</v>
      </c>
      <c r="H1699">
        <v>1</v>
      </c>
      <c r="I1699">
        <v>8</v>
      </c>
      <c r="J1699" s="7">
        <f t="shared" si="130"/>
        <v>0.5166666666045785</v>
      </c>
      <c r="K1699" s="6" t="str">
        <f t="shared" si="132"/>
        <v>Yes</v>
      </c>
      <c r="L1699" s="2">
        <f t="shared" si="134"/>
        <v>0.69109090909090909</v>
      </c>
      <c r="M1699" s="7">
        <f t="shared" si="131"/>
        <v>4.9333333333488554</v>
      </c>
      <c r="N1699" s="6" t="s">
        <v>15</v>
      </c>
      <c r="P1699" s="6" t="s">
        <v>16</v>
      </c>
      <c r="Q1699">
        <f t="shared" si="133"/>
        <v>2024</v>
      </c>
    </row>
    <row r="1700" spans="1:17" x14ac:dyDescent="0.3">
      <c r="A1700" s="6">
        <v>1698</v>
      </c>
      <c r="B1700" s="6">
        <v>515</v>
      </c>
      <c r="C1700" t="s">
        <v>13</v>
      </c>
      <c r="D1700" t="s">
        <v>21</v>
      </c>
      <c r="E1700" s="1">
        <v>44568.478472222225</v>
      </c>
      <c r="F1700" s="1">
        <v>44568.478472222225</v>
      </c>
      <c r="G1700" s="1">
        <v>44568.763888888891</v>
      </c>
      <c r="H1700">
        <v>1</v>
      </c>
      <c r="I1700">
        <v>8</v>
      </c>
      <c r="J1700" s="7">
        <f t="shared" si="130"/>
        <v>0</v>
      </c>
      <c r="K1700" s="6" t="str">
        <f t="shared" si="132"/>
        <v>Yes</v>
      </c>
      <c r="L1700" s="2">
        <f t="shared" si="134"/>
        <v>0.69099999999999995</v>
      </c>
      <c r="M1700" s="7">
        <f t="shared" si="131"/>
        <v>6.8499999999767169</v>
      </c>
      <c r="N1700" s="6" t="s">
        <v>15</v>
      </c>
      <c r="P1700" s="6" t="s">
        <v>16</v>
      </c>
      <c r="Q1700">
        <f t="shared" si="133"/>
        <v>2022</v>
      </c>
    </row>
    <row r="1701" spans="1:17" x14ac:dyDescent="0.3">
      <c r="A1701" s="6">
        <v>1699</v>
      </c>
      <c r="B1701" s="6">
        <v>364</v>
      </c>
      <c r="C1701" t="s">
        <v>19</v>
      </c>
      <c r="D1701" t="s">
        <v>14</v>
      </c>
      <c r="E1701" s="1">
        <v>44778.731944444444</v>
      </c>
      <c r="F1701" s="1">
        <v>44780.030555555553</v>
      </c>
      <c r="G1701" s="1">
        <v>44783.828472222223</v>
      </c>
      <c r="H1701">
        <v>48</v>
      </c>
      <c r="I1701">
        <v>150</v>
      </c>
      <c r="J1701" s="7">
        <f t="shared" si="130"/>
        <v>31.166666666627862</v>
      </c>
      <c r="K1701" s="6" t="str">
        <f t="shared" si="132"/>
        <v>Yes</v>
      </c>
      <c r="L1701" s="2">
        <f t="shared" si="134"/>
        <v>0.69090909090909092</v>
      </c>
      <c r="M1701" s="7">
        <f t="shared" si="131"/>
        <v>122.31666666670935</v>
      </c>
      <c r="N1701" s="6" t="s">
        <v>15</v>
      </c>
      <c r="P1701" s="6" t="s">
        <v>16</v>
      </c>
      <c r="Q1701">
        <f t="shared" si="133"/>
        <v>2022</v>
      </c>
    </row>
    <row r="1702" spans="1:17" x14ac:dyDescent="0.3">
      <c r="A1702" s="6">
        <v>1700</v>
      </c>
      <c r="B1702" s="6">
        <v>257</v>
      </c>
      <c r="C1702" t="s">
        <v>13</v>
      </c>
      <c r="D1702" t="s">
        <v>18</v>
      </c>
      <c r="E1702" s="1">
        <v>44608.51458333333</v>
      </c>
      <c r="F1702" s="1">
        <v>44609.4</v>
      </c>
      <c r="G1702" s="1">
        <v>44609.728472222225</v>
      </c>
      <c r="H1702">
        <v>15</v>
      </c>
      <c r="I1702">
        <v>40</v>
      </c>
      <c r="J1702" s="7">
        <f t="shared" si="130"/>
        <v>21.250000000116415</v>
      </c>
      <c r="K1702" s="6" t="str">
        <f t="shared" si="132"/>
        <v>NO</v>
      </c>
      <c r="L1702" s="2">
        <f t="shared" si="134"/>
        <v>0.69081818181818178</v>
      </c>
      <c r="M1702" s="7">
        <f t="shared" si="131"/>
        <v>29.133333333476912</v>
      </c>
      <c r="N1702" s="6" t="s">
        <v>15</v>
      </c>
      <c r="P1702" s="6" t="s">
        <v>17</v>
      </c>
      <c r="Q1702">
        <f t="shared" si="133"/>
        <v>2022</v>
      </c>
    </row>
    <row r="1703" spans="1:17" x14ac:dyDescent="0.3">
      <c r="A1703" s="6">
        <v>1701</v>
      </c>
      <c r="B1703" s="6">
        <v>566</v>
      </c>
      <c r="C1703" t="s">
        <v>22</v>
      </c>
      <c r="D1703" t="s">
        <v>20</v>
      </c>
      <c r="E1703" s="1">
        <v>45327.270833333336</v>
      </c>
      <c r="F1703" s="1">
        <v>45327.506249999999</v>
      </c>
      <c r="G1703" s="1">
        <v>45328.056250000001</v>
      </c>
      <c r="H1703">
        <v>5</v>
      </c>
      <c r="I1703">
        <v>24</v>
      </c>
      <c r="J1703" s="7">
        <f t="shared" si="130"/>
        <v>5.6499999999068677</v>
      </c>
      <c r="K1703" s="6" t="str">
        <f t="shared" si="132"/>
        <v>NO</v>
      </c>
      <c r="L1703" s="2">
        <f t="shared" si="134"/>
        <v>0.69081818181818178</v>
      </c>
      <c r="M1703" s="7">
        <f t="shared" si="131"/>
        <v>18.849999999976717</v>
      </c>
      <c r="N1703" s="6" t="s">
        <v>15</v>
      </c>
      <c r="P1703" s="6" t="s">
        <v>17</v>
      </c>
      <c r="Q1703">
        <f t="shared" si="133"/>
        <v>2024</v>
      </c>
    </row>
    <row r="1704" spans="1:17" x14ac:dyDescent="0.3">
      <c r="A1704" s="6">
        <v>1702</v>
      </c>
      <c r="B1704" s="6">
        <v>986</v>
      </c>
      <c r="C1704" t="s">
        <v>19</v>
      </c>
      <c r="D1704" t="s">
        <v>20</v>
      </c>
      <c r="E1704" s="1">
        <v>45263.728472222225</v>
      </c>
      <c r="F1704" s="1">
        <v>45263.874305555553</v>
      </c>
      <c r="G1704" s="1">
        <v>45264.334027777775</v>
      </c>
      <c r="H1704">
        <v>5</v>
      </c>
      <c r="I1704">
        <v>24</v>
      </c>
      <c r="J1704" s="7">
        <f t="shared" si="130"/>
        <v>3.4999999998835847</v>
      </c>
      <c r="K1704" s="6" t="str">
        <f t="shared" si="132"/>
        <v>Yes</v>
      </c>
      <c r="L1704" s="2">
        <f t="shared" si="134"/>
        <v>0.69081818181818178</v>
      </c>
      <c r="M1704" s="7">
        <f t="shared" si="131"/>
        <v>14.533333333209157</v>
      </c>
      <c r="N1704" s="6" t="s">
        <v>15</v>
      </c>
      <c r="P1704" s="6" t="s">
        <v>16</v>
      </c>
      <c r="Q1704">
        <f t="shared" si="133"/>
        <v>2023</v>
      </c>
    </row>
    <row r="1705" spans="1:17" x14ac:dyDescent="0.3">
      <c r="A1705" s="6">
        <v>1703</v>
      </c>
      <c r="B1705" s="6">
        <v>435</v>
      </c>
      <c r="C1705" t="s">
        <v>22</v>
      </c>
      <c r="D1705" t="s">
        <v>20</v>
      </c>
      <c r="E1705" s="1">
        <v>43998.543055555558</v>
      </c>
      <c r="F1705" s="1">
        <v>43998.819444444445</v>
      </c>
      <c r="G1705" s="1">
        <v>43999.756944444445</v>
      </c>
      <c r="H1705">
        <v>5</v>
      </c>
      <c r="I1705">
        <v>24</v>
      </c>
      <c r="J1705" s="7">
        <f t="shared" si="130"/>
        <v>6.6333333333022892</v>
      </c>
      <c r="K1705" s="6" t="str">
        <f t="shared" si="132"/>
        <v>NO</v>
      </c>
      <c r="L1705" s="2">
        <f t="shared" si="134"/>
        <v>0.69072727272727275</v>
      </c>
      <c r="M1705" s="7">
        <f t="shared" si="131"/>
        <v>29.133333333302289</v>
      </c>
      <c r="N1705" s="6" t="s">
        <v>15</v>
      </c>
      <c r="P1705" s="6" t="s">
        <v>17</v>
      </c>
      <c r="Q1705">
        <f t="shared" si="133"/>
        <v>2020</v>
      </c>
    </row>
    <row r="1706" spans="1:17" x14ac:dyDescent="0.3">
      <c r="A1706" s="6">
        <v>1704</v>
      </c>
      <c r="B1706" s="6">
        <v>277</v>
      </c>
      <c r="C1706" t="s">
        <v>22</v>
      </c>
      <c r="D1706" t="s">
        <v>21</v>
      </c>
      <c r="E1706" s="1">
        <v>44183.573611111111</v>
      </c>
      <c r="F1706" s="1">
        <v>44183.61041666667</v>
      </c>
      <c r="G1706" s="1">
        <v>44183.617361111108</v>
      </c>
      <c r="H1706">
        <v>1</v>
      </c>
      <c r="I1706">
        <v>8</v>
      </c>
      <c r="J1706" s="7">
        <f t="shared" si="130"/>
        <v>0.88333333341870457</v>
      </c>
      <c r="K1706" s="6" t="str">
        <f t="shared" si="132"/>
        <v>Yes</v>
      </c>
      <c r="L1706" s="2">
        <f t="shared" si="134"/>
        <v>0.69072727272727275</v>
      </c>
      <c r="M1706" s="7">
        <f t="shared" si="131"/>
        <v>1.0499999999301508</v>
      </c>
      <c r="N1706" s="6" t="s">
        <v>15</v>
      </c>
      <c r="P1706" s="6" t="s">
        <v>16</v>
      </c>
      <c r="Q1706">
        <f t="shared" si="133"/>
        <v>2020</v>
      </c>
    </row>
    <row r="1707" spans="1:17" x14ac:dyDescent="0.3">
      <c r="A1707" s="6">
        <v>1705</v>
      </c>
      <c r="B1707" s="6">
        <v>715</v>
      </c>
      <c r="C1707" t="s">
        <v>22</v>
      </c>
      <c r="D1707" t="s">
        <v>21</v>
      </c>
      <c r="E1707" s="1">
        <v>45012.393750000003</v>
      </c>
      <c r="F1707" s="1">
        <v>45012.395138888889</v>
      </c>
      <c r="G1707" s="1">
        <v>45012.530555555553</v>
      </c>
      <c r="H1707">
        <v>1</v>
      </c>
      <c r="I1707">
        <v>8</v>
      </c>
      <c r="J1707" s="7">
        <f t="shared" si="130"/>
        <v>3.3333333267364651E-2</v>
      </c>
      <c r="K1707" s="6" t="str">
        <f t="shared" si="132"/>
        <v>Yes</v>
      </c>
      <c r="L1707" s="2">
        <f t="shared" si="134"/>
        <v>0.6906363636363636</v>
      </c>
      <c r="M1707" s="7">
        <f t="shared" si="131"/>
        <v>3.283333333209157</v>
      </c>
      <c r="N1707" s="6" t="s">
        <v>15</v>
      </c>
      <c r="P1707" s="6" t="s">
        <v>16</v>
      </c>
      <c r="Q1707">
        <f t="shared" si="133"/>
        <v>2023</v>
      </c>
    </row>
    <row r="1708" spans="1:17" x14ac:dyDescent="0.3">
      <c r="A1708" s="6">
        <v>1706</v>
      </c>
      <c r="B1708" s="6">
        <v>654</v>
      </c>
      <c r="C1708" t="s">
        <v>19</v>
      </c>
      <c r="D1708" t="s">
        <v>20</v>
      </c>
      <c r="E1708" s="1">
        <v>44101.211111111108</v>
      </c>
      <c r="F1708" s="1">
        <v>44101.296527777777</v>
      </c>
      <c r="G1708" s="1">
        <v>44101.945833333331</v>
      </c>
      <c r="H1708">
        <v>5</v>
      </c>
      <c r="I1708">
        <v>24</v>
      </c>
      <c r="J1708" s="7">
        <f t="shared" si="130"/>
        <v>2.0500000000465661</v>
      </c>
      <c r="K1708" s="6" t="str">
        <f t="shared" si="132"/>
        <v>Yes</v>
      </c>
      <c r="L1708" s="2">
        <f t="shared" si="134"/>
        <v>0.69054545454545457</v>
      </c>
      <c r="M1708" s="7">
        <f t="shared" si="131"/>
        <v>17.633333333360497</v>
      </c>
      <c r="N1708" s="6" t="s">
        <v>15</v>
      </c>
      <c r="P1708" s="6" t="s">
        <v>16</v>
      </c>
      <c r="Q1708">
        <f t="shared" si="133"/>
        <v>2020</v>
      </c>
    </row>
    <row r="1709" spans="1:17" x14ac:dyDescent="0.3">
      <c r="A1709" s="6">
        <v>1707</v>
      </c>
      <c r="B1709" s="6">
        <v>897</v>
      </c>
      <c r="C1709" t="s">
        <v>22</v>
      </c>
      <c r="D1709" t="s">
        <v>18</v>
      </c>
      <c r="E1709" s="1">
        <v>44855.275000000001</v>
      </c>
      <c r="F1709" s="1">
        <v>44856.025694444441</v>
      </c>
      <c r="G1709" s="1">
        <v>44858.067361111112</v>
      </c>
      <c r="H1709">
        <v>15</v>
      </c>
      <c r="I1709">
        <v>40</v>
      </c>
      <c r="J1709" s="7">
        <f t="shared" si="130"/>
        <v>18.016666666546371</v>
      </c>
      <c r="K1709" s="6" t="str">
        <f t="shared" si="132"/>
        <v>NO</v>
      </c>
      <c r="L1709" s="2">
        <f t="shared" si="134"/>
        <v>0.69045454545454543</v>
      </c>
      <c r="M1709" s="7">
        <f t="shared" si="131"/>
        <v>67.016666666662786</v>
      </c>
      <c r="N1709" s="6" t="s">
        <v>15</v>
      </c>
      <c r="P1709" s="6" t="s">
        <v>17</v>
      </c>
      <c r="Q1709">
        <f t="shared" si="133"/>
        <v>2022</v>
      </c>
    </row>
    <row r="1710" spans="1:17" x14ac:dyDescent="0.3">
      <c r="A1710" s="6">
        <v>1708</v>
      </c>
      <c r="B1710" s="6">
        <v>359</v>
      </c>
      <c r="C1710" t="s">
        <v>13</v>
      </c>
      <c r="D1710" t="s">
        <v>21</v>
      </c>
      <c r="E1710" s="1">
        <v>44202.469444444447</v>
      </c>
      <c r="F1710" s="1">
        <v>44202.509027777778</v>
      </c>
      <c r="G1710" s="1">
        <v>44202.756944444445</v>
      </c>
      <c r="H1710">
        <v>1</v>
      </c>
      <c r="I1710">
        <v>8</v>
      </c>
      <c r="J1710" s="7">
        <f t="shared" si="130"/>
        <v>0.94999999995343387</v>
      </c>
      <c r="K1710" s="6" t="str">
        <f t="shared" si="132"/>
        <v>Yes</v>
      </c>
      <c r="L1710" s="2">
        <f t="shared" si="134"/>
        <v>0.69045454545454543</v>
      </c>
      <c r="M1710" s="7">
        <f t="shared" si="131"/>
        <v>6.8999999999650754</v>
      </c>
      <c r="N1710" s="6" t="s">
        <v>15</v>
      </c>
      <c r="P1710" s="6" t="s">
        <v>16</v>
      </c>
      <c r="Q1710">
        <f t="shared" si="133"/>
        <v>2021</v>
      </c>
    </row>
    <row r="1711" spans="1:17" x14ac:dyDescent="0.3">
      <c r="A1711" s="6">
        <v>1709</v>
      </c>
      <c r="B1711" s="6">
        <v>956</v>
      </c>
      <c r="C1711" t="s">
        <v>22</v>
      </c>
      <c r="D1711" t="s">
        <v>14</v>
      </c>
      <c r="E1711" s="1">
        <v>44487.749305555553</v>
      </c>
      <c r="F1711" s="1">
        <v>44488.832638888889</v>
      </c>
      <c r="G1711" s="1">
        <v>44493.157638888886</v>
      </c>
      <c r="H1711">
        <v>48</v>
      </c>
      <c r="I1711">
        <v>150</v>
      </c>
      <c r="J1711" s="7">
        <f t="shared" si="130"/>
        <v>26.000000000058208</v>
      </c>
      <c r="K1711" s="6" t="str">
        <f t="shared" si="132"/>
        <v>Yes</v>
      </c>
      <c r="L1711" s="2">
        <f t="shared" si="134"/>
        <v>0.6903636363636364</v>
      </c>
      <c r="M1711" s="7">
        <f t="shared" si="131"/>
        <v>129.79999999998836</v>
      </c>
      <c r="N1711" s="6" t="s">
        <v>15</v>
      </c>
      <c r="P1711" s="6" t="s">
        <v>16</v>
      </c>
      <c r="Q1711">
        <f t="shared" si="133"/>
        <v>2021</v>
      </c>
    </row>
    <row r="1712" spans="1:17" x14ac:dyDescent="0.3">
      <c r="A1712" s="6">
        <v>1710</v>
      </c>
      <c r="B1712" s="6">
        <v>816</v>
      </c>
      <c r="C1712" t="s">
        <v>13</v>
      </c>
      <c r="D1712" t="s">
        <v>20</v>
      </c>
      <c r="E1712" s="1">
        <v>44830.833333333336</v>
      </c>
      <c r="F1712" s="1">
        <v>44831.154166666667</v>
      </c>
      <c r="G1712" s="1">
        <v>44831.713194444441</v>
      </c>
      <c r="H1712">
        <v>5</v>
      </c>
      <c r="I1712">
        <v>24</v>
      </c>
      <c r="J1712" s="7">
        <f t="shared" si="130"/>
        <v>7.6999999999534339</v>
      </c>
      <c r="K1712" s="6" t="str">
        <f t="shared" si="132"/>
        <v>NO</v>
      </c>
      <c r="L1712" s="2">
        <f t="shared" si="134"/>
        <v>0.69027272727272726</v>
      </c>
      <c r="M1712" s="7">
        <f t="shared" si="131"/>
        <v>21.116666666523088</v>
      </c>
      <c r="N1712" s="6" t="s">
        <v>15</v>
      </c>
      <c r="P1712" s="6" t="s">
        <v>17</v>
      </c>
      <c r="Q1712">
        <f t="shared" si="133"/>
        <v>2022</v>
      </c>
    </row>
    <row r="1713" spans="1:17" x14ac:dyDescent="0.3">
      <c r="A1713" s="6">
        <v>1711</v>
      </c>
      <c r="B1713" s="6">
        <v>446</v>
      </c>
      <c r="C1713" t="s">
        <v>19</v>
      </c>
      <c r="D1713" t="s">
        <v>20</v>
      </c>
      <c r="E1713" s="1">
        <v>44664.374305555553</v>
      </c>
      <c r="F1713" s="1">
        <v>44664.37777777778</v>
      </c>
      <c r="G1713" s="1">
        <v>44665.085416666669</v>
      </c>
      <c r="H1713">
        <v>5</v>
      </c>
      <c r="I1713">
        <v>24</v>
      </c>
      <c r="J1713" s="7">
        <f t="shared" si="130"/>
        <v>8.3333333430346102E-2</v>
      </c>
      <c r="K1713" s="6" t="str">
        <f t="shared" si="132"/>
        <v>Yes</v>
      </c>
      <c r="L1713" s="2">
        <f t="shared" si="134"/>
        <v>0.69027272727272726</v>
      </c>
      <c r="M1713" s="7">
        <f t="shared" si="131"/>
        <v>17.06666666676756</v>
      </c>
      <c r="N1713" s="6" t="s">
        <v>15</v>
      </c>
      <c r="P1713" s="6" t="s">
        <v>16</v>
      </c>
      <c r="Q1713">
        <f t="shared" si="133"/>
        <v>2022</v>
      </c>
    </row>
    <row r="1714" spans="1:17" x14ac:dyDescent="0.3">
      <c r="A1714" s="6">
        <v>1712</v>
      </c>
      <c r="B1714" s="6">
        <v>909</v>
      </c>
      <c r="C1714" t="s">
        <v>19</v>
      </c>
      <c r="D1714" t="s">
        <v>14</v>
      </c>
      <c r="E1714" s="1">
        <v>44217.624305555553</v>
      </c>
      <c r="F1714" s="1">
        <v>44217.927777777775</v>
      </c>
      <c r="G1714" s="1">
        <v>44224.713888888888</v>
      </c>
      <c r="H1714">
        <v>48</v>
      </c>
      <c r="I1714">
        <v>150</v>
      </c>
      <c r="J1714" s="7">
        <f t="shared" si="130"/>
        <v>7.2833333333255723</v>
      </c>
      <c r="K1714" s="6" t="str">
        <f t="shared" si="132"/>
        <v>Yes</v>
      </c>
      <c r="L1714" s="2">
        <f t="shared" si="134"/>
        <v>0.69018181818181823</v>
      </c>
      <c r="M1714" s="7">
        <f t="shared" si="131"/>
        <v>170.15000000002328</v>
      </c>
      <c r="N1714" s="6" t="s">
        <v>15</v>
      </c>
      <c r="P1714" s="6" t="s">
        <v>16</v>
      </c>
      <c r="Q1714">
        <f t="shared" si="133"/>
        <v>2021</v>
      </c>
    </row>
    <row r="1715" spans="1:17" x14ac:dyDescent="0.3">
      <c r="A1715" s="6">
        <v>1713</v>
      </c>
      <c r="B1715" s="6">
        <v>422</v>
      </c>
      <c r="C1715" t="s">
        <v>22</v>
      </c>
      <c r="D1715" t="s">
        <v>18</v>
      </c>
      <c r="E1715" s="1">
        <v>44401.963194444441</v>
      </c>
      <c r="F1715" s="1">
        <v>44402.713194444441</v>
      </c>
      <c r="G1715" s="1">
        <v>44403.864583333336</v>
      </c>
      <c r="H1715">
        <v>15</v>
      </c>
      <c r="I1715">
        <v>40</v>
      </c>
      <c r="J1715" s="7">
        <f t="shared" si="130"/>
        <v>18</v>
      </c>
      <c r="K1715" s="6" t="str">
        <f t="shared" si="132"/>
        <v>NO</v>
      </c>
      <c r="L1715" s="2">
        <f t="shared" si="134"/>
        <v>0.69009090909090909</v>
      </c>
      <c r="M1715" s="7">
        <f t="shared" si="131"/>
        <v>45.633333333476912</v>
      </c>
      <c r="N1715" s="6" t="s">
        <v>15</v>
      </c>
      <c r="P1715" s="6" t="s">
        <v>17</v>
      </c>
      <c r="Q1715">
        <f t="shared" si="133"/>
        <v>2021</v>
      </c>
    </row>
    <row r="1716" spans="1:17" x14ac:dyDescent="0.3">
      <c r="A1716" s="6">
        <v>1714</v>
      </c>
      <c r="B1716" s="6">
        <v>176</v>
      </c>
      <c r="C1716" t="s">
        <v>19</v>
      </c>
      <c r="D1716" t="s">
        <v>20</v>
      </c>
      <c r="E1716" s="1">
        <v>44851.511111111111</v>
      </c>
      <c r="F1716" s="1">
        <v>44851.679166666669</v>
      </c>
      <c r="G1716" s="1">
        <v>44852.509722222225</v>
      </c>
      <c r="H1716">
        <v>5</v>
      </c>
      <c r="I1716">
        <v>24</v>
      </c>
      <c r="J1716" s="7">
        <f t="shared" si="130"/>
        <v>4.03333333338378</v>
      </c>
      <c r="K1716" s="6" t="str">
        <f t="shared" si="132"/>
        <v>Yes</v>
      </c>
      <c r="L1716" s="2">
        <f t="shared" si="134"/>
        <v>0.69009090909090909</v>
      </c>
      <c r="M1716" s="7">
        <f t="shared" si="131"/>
        <v>23.966666666732635</v>
      </c>
      <c r="N1716" s="6" t="s">
        <v>15</v>
      </c>
      <c r="P1716" s="6" t="s">
        <v>16</v>
      </c>
      <c r="Q1716">
        <f t="shared" si="133"/>
        <v>2022</v>
      </c>
    </row>
    <row r="1717" spans="1:17" x14ac:dyDescent="0.3">
      <c r="A1717" s="6">
        <v>1715</v>
      </c>
      <c r="B1717" s="6">
        <v>302</v>
      </c>
      <c r="C1717" t="s">
        <v>13</v>
      </c>
      <c r="D1717" t="s">
        <v>18</v>
      </c>
      <c r="E1717" s="1">
        <v>44076.786805555559</v>
      </c>
      <c r="F1717" s="1">
        <v>44077.749305555553</v>
      </c>
      <c r="G1717" s="1">
        <v>44080.07708333333</v>
      </c>
      <c r="H1717">
        <v>15</v>
      </c>
      <c r="I1717">
        <v>40</v>
      </c>
      <c r="J1717" s="7">
        <f t="shared" si="130"/>
        <v>23.099999999860302</v>
      </c>
      <c r="K1717" s="6" t="str">
        <f t="shared" si="132"/>
        <v>NO</v>
      </c>
      <c r="L1717" s="2">
        <f t="shared" si="134"/>
        <v>0.69</v>
      </c>
      <c r="M1717" s="7">
        <f t="shared" si="131"/>
        <v>78.966666666499805</v>
      </c>
      <c r="N1717" s="6" t="s">
        <v>15</v>
      </c>
      <c r="P1717" s="6" t="s">
        <v>17</v>
      </c>
      <c r="Q1717">
        <f t="shared" si="133"/>
        <v>2020</v>
      </c>
    </row>
    <row r="1718" spans="1:17" x14ac:dyDescent="0.3">
      <c r="A1718" s="6">
        <v>1716</v>
      </c>
      <c r="B1718" s="6">
        <v>202</v>
      </c>
      <c r="C1718" t="s">
        <v>22</v>
      </c>
      <c r="D1718" t="s">
        <v>14</v>
      </c>
      <c r="E1718" s="1">
        <v>45294.523611111108</v>
      </c>
      <c r="F1718" s="1">
        <v>45296.074999999997</v>
      </c>
      <c r="G1718" s="1">
        <v>45298.552083333336</v>
      </c>
      <c r="H1718">
        <v>48</v>
      </c>
      <c r="I1718">
        <v>150</v>
      </c>
      <c r="J1718" s="7">
        <f t="shared" si="130"/>
        <v>37.233333333337214</v>
      </c>
      <c r="K1718" s="6" t="str">
        <f t="shared" si="132"/>
        <v>Yes</v>
      </c>
      <c r="L1718" s="2">
        <f t="shared" si="134"/>
        <v>0.69</v>
      </c>
      <c r="M1718" s="7">
        <f t="shared" si="131"/>
        <v>96.683333333465271</v>
      </c>
      <c r="N1718" s="6" t="s">
        <v>15</v>
      </c>
      <c r="P1718" s="6" t="s">
        <v>16</v>
      </c>
      <c r="Q1718">
        <f t="shared" si="133"/>
        <v>2024</v>
      </c>
    </row>
    <row r="1719" spans="1:17" x14ac:dyDescent="0.3">
      <c r="A1719" s="6">
        <v>1717</v>
      </c>
      <c r="B1719" s="6">
        <v>666</v>
      </c>
      <c r="C1719" t="s">
        <v>19</v>
      </c>
      <c r="D1719" t="s">
        <v>21</v>
      </c>
      <c r="E1719" s="1">
        <v>44031.695138888892</v>
      </c>
      <c r="F1719" s="1">
        <v>44031.719444444447</v>
      </c>
      <c r="G1719" s="1">
        <v>44031.952777777777</v>
      </c>
      <c r="H1719">
        <v>1</v>
      </c>
      <c r="I1719">
        <v>8</v>
      </c>
      <c r="J1719" s="7">
        <f t="shared" si="130"/>
        <v>0.58333333331393078</v>
      </c>
      <c r="K1719" s="6" t="str">
        <f t="shared" si="132"/>
        <v>Yes</v>
      </c>
      <c r="L1719" s="2">
        <f t="shared" si="134"/>
        <v>0.68990909090909092</v>
      </c>
      <c r="M1719" s="7">
        <f t="shared" si="131"/>
        <v>6.1833333332324401</v>
      </c>
      <c r="N1719" s="6" t="s">
        <v>15</v>
      </c>
      <c r="P1719" s="6" t="s">
        <v>16</v>
      </c>
      <c r="Q1719">
        <f t="shared" si="133"/>
        <v>2020</v>
      </c>
    </row>
    <row r="1720" spans="1:17" x14ac:dyDescent="0.3">
      <c r="A1720" s="6">
        <v>1718</v>
      </c>
      <c r="B1720" s="6">
        <v>944</v>
      </c>
      <c r="C1720" t="s">
        <v>19</v>
      </c>
      <c r="D1720" t="s">
        <v>18</v>
      </c>
      <c r="E1720" s="1">
        <v>45697.78402777778</v>
      </c>
      <c r="F1720" s="1">
        <v>45698.012499999997</v>
      </c>
      <c r="G1720" s="1">
        <v>45698.758333333331</v>
      </c>
      <c r="H1720">
        <v>15</v>
      </c>
      <c r="I1720">
        <v>40</v>
      </c>
      <c r="J1720" s="7">
        <f t="shared" si="130"/>
        <v>5.4833333332207985</v>
      </c>
      <c r="K1720" s="6" t="str">
        <f t="shared" si="132"/>
        <v>Yes</v>
      </c>
      <c r="L1720" s="2">
        <f t="shared" si="134"/>
        <v>0.68981818181818177</v>
      </c>
      <c r="M1720" s="7">
        <f t="shared" si="131"/>
        <v>23.383333333244082</v>
      </c>
      <c r="N1720" s="6" t="s">
        <v>15</v>
      </c>
      <c r="P1720" s="6" t="s">
        <v>16</v>
      </c>
      <c r="Q1720">
        <f t="shared" si="133"/>
        <v>2025</v>
      </c>
    </row>
    <row r="1721" spans="1:17" x14ac:dyDescent="0.3">
      <c r="A1721" s="6">
        <v>1719</v>
      </c>
      <c r="B1721" s="6">
        <v>623</v>
      </c>
      <c r="C1721" t="s">
        <v>13</v>
      </c>
      <c r="D1721" t="s">
        <v>14</v>
      </c>
      <c r="E1721" s="1">
        <v>44187.509027777778</v>
      </c>
      <c r="F1721" s="1">
        <v>44189.158333333333</v>
      </c>
      <c r="G1721" s="1">
        <v>44191.236805555556</v>
      </c>
      <c r="H1721">
        <v>48</v>
      </c>
      <c r="I1721">
        <v>150</v>
      </c>
      <c r="J1721" s="7">
        <f t="shared" si="130"/>
        <v>39.583333333313931</v>
      </c>
      <c r="K1721" s="6" t="str">
        <f t="shared" si="132"/>
        <v>Yes</v>
      </c>
      <c r="L1721" s="2">
        <f t="shared" si="134"/>
        <v>0.68972727272727274</v>
      </c>
      <c r="M1721" s="7">
        <f t="shared" si="131"/>
        <v>89.466666666674428</v>
      </c>
      <c r="N1721" s="6" t="s">
        <v>15</v>
      </c>
      <c r="P1721" s="6" t="s">
        <v>16</v>
      </c>
      <c r="Q1721">
        <f t="shared" si="133"/>
        <v>2020</v>
      </c>
    </row>
    <row r="1722" spans="1:17" x14ac:dyDescent="0.3">
      <c r="A1722" s="6">
        <v>1720</v>
      </c>
      <c r="B1722" s="6">
        <v>528</v>
      </c>
      <c r="C1722" t="s">
        <v>13</v>
      </c>
      <c r="D1722" t="s">
        <v>18</v>
      </c>
      <c r="E1722" s="1">
        <v>44201.057638888888</v>
      </c>
      <c r="F1722" s="1">
        <v>44201.379166666666</v>
      </c>
      <c r="G1722" s="1">
        <v>44203.330555555556</v>
      </c>
      <c r="H1722">
        <v>15</v>
      </c>
      <c r="I1722">
        <v>40</v>
      </c>
      <c r="J1722" s="7">
        <f t="shared" si="130"/>
        <v>7.7166666666744277</v>
      </c>
      <c r="K1722" s="6" t="str">
        <f t="shared" si="132"/>
        <v>Yes</v>
      </c>
      <c r="L1722" s="2">
        <f t="shared" si="134"/>
        <v>0.6896363636363636</v>
      </c>
      <c r="M1722" s="7">
        <f t="shared" si="131"/>
        <v>54.550000000046566</v>
      </c>
      <c r="N1722" s="6" t="s">
        <v>15</v>
      </c>
      <c r="P1722" s="6" t="s">
        <v>16</v>
      </c>
      <c r="Q1722">
        <f t="shared" si="133"/>
        <v>2021</v>
      </c>
    </row>
    <row r="1723" spans="1:17" x14ac:dyDescent="0.3">
      <c r="A1723" s="6">
        <v>1721</v>
      </c>
      <c r="B1723" s="6">
        <v>178</v>
      </c>
      <c r="C1723" t="s">
        <v>13</v>
      </c>
      <c r="D1723" t="s">
        <v>21</v>
      </c>
      <c r="E1723" s="1">
        <v>44658.267361111109</v>
      </c>
      <c r="F1723" s="1">
        <v>44658.288194444445</v>
      </c>
      <c r="G1723" s="1">
        <v>44658.598611111112</v>
      </c>
      <c r="H1723">
        <v>1</v>
      </c>
      <c r="I1723">
        <v>8</v>
      </c>
      <c r="J1723" s="7">
        <f t="shared" si="130"/>
        <v>0.50000000005820766</v>
      </c>
      <c r="K1723" s="6" t="str">
        <f t="shared" si="132"/>
        <v>Yes</v>
      </c>
      <c r="L1723" s="2">
        <f t="shared" si="134"/>
        <v>0.68954545454545457</v>
      </c>
      <c r="M1723" s="7">
        <f t="shared" si="131"/>
        <v>7.9500000000698492</v>
      </c>
      <c r="N1723" s="6" t="s">
        <v>15</v>
      </c>
      <c r="P1723" s="6" t="s">
        <v>16</v>
      </c>
      <c r="Q1723">
        <f t="shared" si="133"/>
        <v>2022</v>
      </c>
    </row>
    <row r="1724" spans="1:17" x14ac:dyDescent="0.3">
      <c r="A1724" s="6">
        <v>1722</v>
      </c>
      <c r="B1724" s="6">
        <v>479</v>
      </c>
      <c r="C1724" t="s">
        <v>13</v>
      </c>
      <c r="D1724" t="s">
        <v>18</v>
      </c>
      <c r="E1724" s="1">
        <v>44578.965277777781</v>
      </c>
      <c r="F1724" s="1">
        <v>44579.818055555559</v>
      </c>
      <c r="G1724" s="1">
        <v>44581.723611111112</v>
      </c>
      <c r="H1724">
        <v>15</v>
      </c>
      <c r="I1724">
        <v>40</v>
      </c>
      <c r="J1724" s="7">
        <f t="shared" si="130"/>
        <v>20.466666666674428</v>
      </c>
      <c r="K1724" s="6" t="str">
        <f t="shared" si="132"/>
        <v>NO</v>
      </c>
      <c r="L1724" s="2">
        <f t="shared" si="134"/>
        <v>0.68945454545454543</v>
      </c>
      <c r="M1724" s="7">
        <f t="shared" si="131"/>
        <v>66.199999999953434</v>
      </c>
      <c r="N1724" s="6" t="s">
        <v>15</v>
      </c>
      <c r="P1724" s="6" t="s">
        <v>17</v>
      </c>
      <c r="Q1724">
        <f t="shared" si="133"/>
        <v>2022</v>
      </c>
    </row>
    <row r="1725" spans="1:17" x14ac:dyDescent="0.3">
      <c r="A1725" s="6">
        <v>1723</v>
      </c>
      <c r="B1725" s="6">
        <v>380</v>
      </c>
      <c r="C1725" t="s">
        <v>13</v>
      </c>
      <c r="D1725" t="s">
        <v>20</v>
      </c>
      <c r="E1725" s="1">
        <v>44558.387499999997</v>
      </c>
      <c r="F1725" s="1">
        <v>44558.488888888889</v>
      </c>
      <c r="G1725" s="1">
        <v>44558.770833333336</v>
      </c>
      <c r="H1725">
        <v>5</v>
      </c>
      <c r="I1725">
        <v>24</v>
      </c>
      <c r="J1725" s="7">
        <f t="shared" si="130"/>
        <v>2.433333333407063</v>
      </c>
      <c r="K1725" s="6" t="str">
        <f t="shared" si="132"/>
        <v>Yes</v>
      </c>
      <c r="L1725" s="2">
        <f t="shared" si="134"/>
        <v>0.68945454545454543</v>
      </c>
      <c r="M1725" s="7">
        <f t="shared" si="131"/>
        <v>9.2000000001280569</v>
      </c>
      <c r="N1725" s="6" t="s">
        <v>15</v>
      </c>
      <c r="P1725" s="6" t="s">
        <v>16</v>
      </c>
      <c r="Q1725">
        <f t="shared" si="133"/>
        <v>2021</v>
      </c>
    </row>
    <row r="1726" spans="1:17" x14ac:dyDescent="0.3">
      <c r="A1726" s="6">
        <v>1724</v>
      </c>
      <c r="B1726" s="6">
        <v>293</v>
      </c>
      <c r="C1726" t="s">
        <v>22</v>
      </c>
      <c r="D1726" t="s">
        <v>18</v>
      </c>
      <c r="E1726" s="1">
        <v>45124.203472222223</v>
      </c>
      <c r="F1726" s="1">
        <v>45124.67083333333</v>
      </c>
      <c r="G1726" s="1">
        <v>45125.586111111108</v>
      </c>
      <c r="H1726">
        <v>15</v>
      </c>
      <c r="I1726">
        <v>40</v>
      </c>
      <c r="J1726" s="7">
        <f t="shared" si="130"/>
        <v>11.216666666558012</v>
      </c>
      <c r="K1726" s="6" t="str">
        <f t="shared" si="132"/>
        <v>Yes</v>
      </c>
      <c r="L1726" s="2">
        <f t="shared" si="134"/>
        <v>0.6893636363636364</v>
      </c>
      <c r="M1726" s="7">
        <f t="shared" si="131"/>
        <v>33.18333333323244</v>
      </c>
      <c r="N1726" s="6" t="s">
        <v>15</v>
      </c>
      <c r="P1726" s="6" t="s">
        <v>16</v>
      </c>
      <c r="Q1726">
        <f t="shared" si="133"/>
        <v>2023</v>
      </c>
    </row>
    <row r="1727" spans="1:17" x14ac:dyDescent="0.3">
      <c r="A1727" s="6">
        <v>1725</v>
      </c>
      <c r="B1727" s="6">
        <v>836</v>
      </c>
      <c r="C1727" t="s">
        <v>19</v>
      </c>
      <c r="D1727" t="s">
        <v>14</v>
      </c>
      <c r="E1727" s="1">
        <v>44945.338194444441</v>
      </c>
      <c r="F1727" s="1">
        <v>44946.284722222219</v>
      </c>
      <c r="G1727" s="1">
        <v>44948.847916666666</v>
      </c>
      <c r="H1727">
        <v>48</v>
      </c>
      <c r="I1727">
        <v>150</v>
      </c>
      <c r="J1727" s="7">
        <f t="shared" si="130"/>
        <v>22.716666666674428</v>
      </c>
      <c r="K1727" s="6" t="str">
        <f t="shared" si="132"/>
        <v>Yes</v>
      </c>
      <c r="L1727" s="2">
        <f t="shared" si="134"/>
        <v>0.68927272727272726</v>
      </c>
      <c r="M1727" s="7">
        <f t="shared" si="131"/>
        <v>84.233333333395422</v>
      </c>
      <c r="N1727" s="6" t="s">
        <v>15</v>
      </c>
      <c r="P1727" s="6" t="s">
        <v>16</v>
      </c>
      <c r="Q1727">
        <f t="shared" si="133"/>
        <v>2023</v>
      </c>
    </row>
    <row r="1728" spans="1:17" x14ac:dyDescent="0.3">
      <c r="A1728" s="6">
        <v>1726</v>
      </c>
      <c r="B1728" s="6">
        <v>990</v>
      </c>
      <c r="C1728" t="s">
        <v>22</v>
      </c>
      <c r="D1728" t="s">
        <v>21</v>
      </c>
      <c r="E1728" s="1">
        <v>45587.563194444447</v>
      </c>
      <c r="F1728" s="1">
        <v>45587.577777777777</v>
      </c>
      <c r="G1728" s="1">
        <v>45587.597916666666</v>
      </c>
      <c r="H1728">
        <v>1</v>
      </c>
      <c r="I1728">
        <v>8</v>
      </c>
      <c r="J1728" s="7">
        <f t="shared" si="130"/>
        <v>0.34999999991850927</v>
      </c>
      <c r="K1728" s="6" t="str">
        <f t="shared" si="132"/>
        <v>Yes</v>
      </c>
      <c r="L1728" s="2">
        <f t="shared" si="134"/>
        <v>0.68918181818181823</v>
      </c>
      <c r="M1728" s="7">
        <f t="shared" si="131"/>
        <v>0.83333333325572312</v>
      </c>
      <c r="N1728" s="6" t="s">
        <v>15</v>
      </c>
      <c r="P1728" s="6" t="s">
        <v>16</v>
      </c>
      <c r="Q1728">
        <f t="shared" si="133"/>
        <v>2024</v>
      </c>
    </row>
    <row r="1729" spans="1:17" x14ac:dyDescent="0.3">
      <c r="A1729" s="6">
        <v>1727</v>
      </c>
      <c r="B1729" s="6">
        <v>588</v>
      </c>
      <c r="C1729" t="s">
        <v>22</v>
      </c>
      <c r="D1729" t="s">
        <v>21</v>
      </c>
      <c r="E1729" s="1">
        <v>44276.715277777781</v>
      </c>
      <c r="F1729" s="1">
        <v>44276.722916666666</v>
      </c>
      <c r="G1729" s="1">
        <v>44276.972916666666</v>
      </c>
      <c r="H1729">
        <v>1</v>
      </c>
      <c r="I1729">
        <v>8</v>
      </c>
      <c r="J1729" s="7">
        <f t="shared" si="130"/>
        <v>0.18333333323244005</v>
      </c>
      <c r="K1729" s="6" t="str">
        <f t="shared" si="132"/>
        <v>Yes</v>
      </c>
      <c r="L1729" s="2">
        <f t="shared" si="134"/>
        <v>0.68909090909090909</v>
      </c>
      <c r="M1729" s="7">
        <f t="shared" si="131"/>
        <v>6.1833333332324401</v>
      </c>
      <c r="N1729" s="6" t="s">
        <v>15</v>
      </c>
      <c r="P1729" s="6" t="s">
        <v>16</v>
      </c>
      <c r="Q1729">
        <f t="shared" si="133"/>
        <v>2021</v>
      </c>
    </row>
    <row r="1730" spans="1:17" x14ac:dyDescent="0.3">
      <c r="A1730" s="6">
        <v>1728</v>
      </c>
      <c r="B1730" s="6">
        <v>603</v>
      </c>
      <c r="C1730" t="s">
        <v>19</v>
      </c>
      <c r="D1730" t="s">
        <v>18</v>
      </c>
      <c r="E1730" s="1">
        <v>44469.043749999997</v>
      </c>
      <c r="F1730" s="1">
        <v>44469.455555555556</v>
      </c>
      <c r="G1730" s="1">
        <v>44472.44027777778</v>
      </c>
      <c r="H1730">
        <v>15</v>
      </c>
      <c r="I1730">
        <v>40</v>
      </c>
      <c r="J1730" s="7">
        <f t="shared" si="130"/>
        <v>9.8833333334187046</v>
      </c>
      <c r="K1730" s="6" t="str">
        <f t="shared" si="132"/>
        <v>Yes</v>
      </c>
      <c r="L1730" s="2">
        <f t="shared" si="134"/>
        <v>0.68899999999999995</v>
      </c>
      <c r="M1730" s="7">
        <f t="shared" si="131"/>
        <v>81.516666666779201</v>
      </c>
      <c r="N1730" s="6" t="s">
        <v>16</v>
      </c>
      <c r="P1730" s="6" t="s">
        <v>17</v>
      </c>
      <c r="Q1730">
        <f t="shared" si="133"/>
        <v>2021</v>
      </c>
    </row>
    <row r="1731" spans="1:17" x14ac:dyDescent="0.3">
      <c r="A1731" s="6">
        <v>1729</v>
      </c>
      <c r="B1731" s="6">
        <v>781</v>
      </c>
      <c r="C1731" t="s">
        <v>22</v>
      </c>
      <c r="D1731" t="s">
        <v>14</v>
      </c>
      <c r="E1731" s="1">
        <v>45077.203472222223</v>
      </c>
      <c r="F1731" s="1">
        <v>45078.021527777775</v>
      </c>
      <c r="G1731" s="1">
        <v>45082.961805555555</v>
      </c>
      <c r="H1731">
        <v>48</v>
      </c>
      <c r="I1731">
        <v>150</v>
      </c>
      <c r="J1731" s="7">
        <f t="shared" ref="J1731:J1794" si="135">(F1731-E1731)*24</f>
        <v>19.633333333244082</v>
      </c>
      <c r="K1731" s="6" t="str">
        <f t="shared" si="132"/>
        <v>Yes</v>
      </c>
      <c r="L1731" s="2">
        <f t="shared" si="134"/>
        <v>0.68890909090909092</v>
      </c>
      <c r="M1731" s="7">
        <f t="shared" ref="M1731:M1794" si="136">(G1731-E1731)*24</f>
        <v>138.19999999995343</v>
      </c>
      <c r="N1731" s="6" t="s">
        <v>15</v>
      </c>
      <c r="P1731" s="6" t="s">
        <v>16</v>
      </c>
      <c r="Q1731">
        <f t="shared" si="133"/>
        <v>2023</v>
      </c>
    </row>
    <row r="1732" spans="1:17" x14ac:dyDescent="0.3">
      <c r="A1732" s="6">
        <v>1730</v>
      </c>
      <c r="B1732" s="6">
        <v>816</v>
      </c>
      <c r="C1732" t="s">
        <v>22</v>
      </c>
      <c r="D1732" t="s">
        <v>18</v>
      </c>
      <c r="E1732" s="1">
        <v>45362.040972222225</v>
      </c>
      <c r="F1732" s="1">
        <v>45362.22152777778</v>
      </c>
      <c r="G1732" s="1">
        <v>45364.289583333331</v>
      </c>
      <c r="H1732">
        <v>15</v>
      </c>
      <c r="I1732">
        <v>40</v>
      </c>
      <c r="J1732" s="7">
        <f t="shared" si="135"/>
        <v>4.3333333333139308</v>
      </c>
      <c r="K1732" s="6" t="str">
        <f t="shared" ref="K1732:K1795" si="137">IF(J1732&lt;=H1732,"Yes","NO")</f>
        <v>Yes</v>
      </c>
      <c r="L1732" s="2">
        <f t="shared" si="134"/>
        <v>0.68881818181818177</v>
      </c>
      <c r="M1732" s="7">
        <f t="shared" si="136"/>
        <v>53.966666666558012</v>
      </c>
      <c r="N1732" s="6" t="s">
        <v>15</v>
      </c>
      <c r="P1732" s="6" t="s">
        <v>16</v>
      </c>
      <c r="Q1732">
        <f t="shared" ref="Q1732:Q1795" si="138">YEAR(E1732)</f>
        <v>2024</v>
      </c>
    </row>
    <row r="1733" spans="1:17" x14ac:dyDescent="0.3">
      <c r="A1733" s="6">
        <v>1731</v>
      </c>
      <c r="B1733" s="6">
        <v>898</v>
      </c>
      <c r="C1733" t="s">
        <v>13</v>
      </c>
      <c r="D1733" t="s">
        <v>18</v>
      </c>
      <c r="E1733" s="1">
        <v>44477.828472222223</v>
      </c>
      <c r="F1733" s="1">
        <v>44478.504861111112</v>
      </c>
      <c r="G1733" s="1">
        <v>44481.480555555558</v>
      </c>
      <c r="H1733">
        <v>15</v>
      </c>
      <c r="I1733">
        <v>40</v>
      </c>
      <c r="J1733" s="7">
        <f t="shared" si="135"/>
        <v>16.233333333337214</v>
      </c>
      <c r="K1733" s="6" t="str">
        <f t="shared" si="137"/>
        <v>NO</v>
      </c>
      <c r="L1733" s="2">
        <f t="shared" ref="L1733:L1796" si="139">COUNTIF(K1733:K12732,"YES")/11000</f>
        <v>0.68872727272727274</v>
      </c>
      <c r="M1733" s="7">
        <f t="shared" si="136"/>
        <v>87.650000000023283</v>
      </c>
      <c r="N1733" s="6" t="s">
        <v>16</v>
      </c>
      <c r="P1733" s="6" t="s">
        <v>17</v>
      </c>
      <c r="Q1733">
        <f t="shared" si="138"/>
        <v>2021</v>
      </c>
    </row>
    <row r="1734" spans="1:17" x14ac:dyDescent="0.3">
      <c r="A1734" s="6">
        <v>1732</v>
      </c>
      <c r="B1734" s="6">
        <v>593</v>
      </c>
      <c r="C1734" t="s">
        <v>22</v>
      </c>
      <c r="D1734" t="s">
        <v>21</v>
      </c>
      <c r="E1734" s="1">
        <v>44778.222916666666</v>
      </c>
      <c r="F1734" s="1">
        <v>44778.256944444445</v>
      </c>
      <c r="G1734" s="1">
        <v>44778.399305555555</v>
      </c>
      <c r="H1734">
        <v>1</v>
      </c>
      <c r="I1734">
        <v>8</v>
      </c>
      <c r="J1734" s="7">
        <f t="shared" si="135"/>
        <v>0.81666666670935228</v>
      </c>
      <c r="K1734" s="6" t="str">
        <f t="shared" si="137"/>
        <v>Yes</v>
      </c>
      <c r="L1734" s="2">
        <f t="shared" si="139"/>
        <v>0.68872727272727274</v>
      </c>
      <c r="M1734" s="7">
        <f t="shared" si="136"/>
        <v>4.2333333333372138</v>
      </c>
      <c r="N1734" s="6" t="s">
        <v>15</v>
      </c>
      <c r="P1734" s="6" t="s">
        <v>16</v>
      </c>
      <c r="Q1734">
        <f t="shared" si="138"/>
        <v>2022</v>
      </c>
    </row>
    <row r="1735" spans="1:17" x14ac:dyDescent="0.3">
      <c r="A1735" s="6">
        <v>1733</v>
      </c>
      <c r="B1735" s="6">
        <v>7</v>
      </c>
      <c r="C1735" t="s">
        <v>19</v>
      </c>
      <c r="D1735" t="s">
        <v>21</v>
      </c>
      <c r="E1735" s="1">
        <v>45208.254166666666</v>
      </c>
      <c r="F1735" s="1">
        <v>45208.292361111111</v>
      </c>
      <c r="G1735" s="1">
        <v>45208.304166666669</v>
      </c>
      <c r="H1735">
        <v>1</v>
      </c>
      <c r="I1735">
        <v>8</v>
      </c>
      <c r="J1735" s="7">
        <f t="shared" si="135"/>
        <v>0.91666666668606922</v>
      </c>
      <c r="K1735" s="6" t="str">
        <f t="shared" si="137"/>
        <v>Yes</v>
      </c>
      <c r="L1735" s="2">
        <f t="shared" si="139"/>
        <v>0.6886363636363636</v>
      </c>
      <c r="M1735" s="7">
        <f t="shared" si="136"/>
        <v>1.2000000000698492</v>
      </c>
      <c r="N1735" s="6" t="s">
        <v>15</v>
      </c>
      <c r="P1735" s="6" t="s">
        <v>16</v>
      </c>
      <c r="Q1735">
        <f t="shared" si="138"/>
        <v>2023</v>
      </c>
    </row>
    <row r="1736" spans="1:17" x14ac:dyDescent="0.3">
      <c r="A1736" s="6">
        <v>1734</v>
      </c>
      <c r="B1736" s="6">
        <v>633</v>
      </c>
      <c r="C1736" t="s">
        <v>19</v>
      </c>
      <c r="D1736" t="s">
        <v>20</v>
      </c>
      <c r="E1736" s="1">
        <v>44081.877083333333</v>
      </c>
      <c r="F1736" s="1">
        <v>44082.147222222222</v>
      </c>
      <c r="G1736" s="1">
        <v>44082.238888888889</v>
      </c>
      <c r="H1736">
        <v>5</v>
      </c>
      <c r="I1736">
        <v>24</v>
      </c>
      <c r="J1736" s="7">
        <f t="shared" si="135"/>
        <v>6.4833333333372138</v>
      </c>
      <c r="K1736" s="6" t="str">
        <f t="shared" si="137"/>
        <v>NO</v>
      </c>
      <c r="L1736" s="2">
        <f t="shared" si="139"/>
        <v>0.68854545454545457</v>
      </c>
      <c r="M1736" s="7">
        <f t="shared" si="136"/>
        <v>8.6833333333488554</v>
      </c>
      <c r="N1736" s="6" t="s">
        <v>15</v>
      </c>
      <c r="P1736" s="6" t="s">
        <v>17</v>
      </c>
      <c r="Q1736">
        <f t="shared" si="138"/>
        <v>2020</v>
      </c>
    </row>
    <row r="1737" spans="1:17" x14ac:dyDescent="0.3">
      <c r="A1737" s="6">
        <v>1735</v>
      </c>
      <c r="B1737" s="6">
        <v>892</v>
      </c>
      <c r="C1737" t="s">
        <v>22</v>
      </c>
      <c r="D1737" t="s">
        <v>14</v>
      </c>
      <c r="E1737" s="1">
        <v>44228.473611111112</v>
      </c>
      <c r="F1737" s="1">
        <v>44229.069444444445</v>
      </c>
      <c r="G1737" s="1">
        <v>44231.487500000003</v>
      </c>
      <c r="H1737">
        <v>48</v>
      </c>
      <c r="I1737">
        <v>150</v>
      </c>
      <c r="J1737" s="7">
        <f t="shared" si="135"/>
        <v>14.299999999988358</v>
      </c>
      <c r="K1737" s="6" t="str">
        <f t="shared" si="137"/>
        <v>Yes</v>
      </c>
      <c r="L1737" s="2">
        <f t="shared" si="139"/>
        <v>0.68854545454545457</v>
      </c>
      <c r="M1737" s="7">
        <f t="shared" si="136"/>
        <v>72.333333333372138</v>
      </c>
      <c r="N1737" s="6" t="s">
        <v>15</v>
      </c>
      <c r="P1737" s="6" t="s">
        <v>16</v>
      </c>
      <c r="Q1737">
        <f t="shared" si="138"/>
        <v>2021</v>
      </c>
    </row>
    <row r="1738" spans="1:17" x14ac:dyDescent="0.3">
      <c r="A1738" s="6">
        <v>1736</v>
      </c>
      <c r="B1738" s="6">
        <v>826</v>
      </c>
      <c r="C1738" t="s">
        <v>13</v>
      </c>
      <c r="D1738" t="s">
        <v>21</v>
      </c>
      <c r="E1738" s="1">
        <v>45051.427083333336</v>
      </c>
      <c r="F1738" s="1">
        <v>45051.428472222222</v>
      </c>
      <c r="G1738" s="1">
        <v>45051.754861111112</v>
      </c>
      <c r="H1738">
        <v>1</v>
      </c>
      <c r="I1738">
        <v>8</v>
      </c>
      <c r="J1738" s="7">
        <f t="shared" si="135"/>
        <v>3.3333333267364651E-2</v>
      </c>
      <c r="K1738" s="6" t="str">
        <f t="shared" si="137"/>
        <v>Yes</v>
      </c>
      <c r="L1738" s="2">
        <f t="shared" si="139"/>
        <v>0.68845454545454543</v>
      </c>
      <c r="M1738" s="7">
        <f t="shared" si="136"/>
        <v>7.8666666666395031</v>
      </c>
      <c r="N1738" s="6" t="s">
        <v>15</v>
      </c>
      <c r="P1738" s="6" t="s">
        <v>16</v>
      </c>
      <c r="Q1738">
        <f t="shared" si="138"/>
        <v>2023</v>
      </c>
    </row>
    <row r="1739" spans="1:17" x14ac:dyDescent="0.3">
      <c r="A1739" s="6">
        <v>1737</v>
      </c>
      <c r="B1739" s="6">
        <v>742</v>
      </c>
      <c r="C1739" t="s">
        <v>19</v>
      </c>
      <c r="D1739" t="s">
        <v>14</v>
      </c>
      <c r="E1739" s="1">
        <v>44023.243055555555</v>
      </c>
      <c r="F1739" s="1">
        <v>44024.229166666664</v>
      </c>
      <c r="G1739" s="1">
        <v>44028.788194444445</v>
      </c>
      <c r="H1739">
        <v>48</v>
      </c>
      <c r="I1739">
        <v>150</v>
      </c>
      <c r="J1739" s="7">
        <f t="shared" si="135"/>
        <v>23.666666666627862</v>
      </c>
      <c r="K1739" s="6" t="str">
        <f t="shared" si="137"/>
        <v>Yes</v>
      </c>
      <c r="L1739" s="2">
        <f t="shared" si="139"/>
        <v>0.6883636363636364</v>
      </c>
      <c r="M1739" s="7">
        <f t="shared" si="136"/>
        <v>133.08333333337214</v>
      </c>
      <c r="N1739" s="6" t="s">
        <v>15</v>
      </c>
      <c r="P1739" s="6" t="s">
        <v>16</v>
      </c>
      <c r="Q1739">
        <f t="shared" si="138"/>
        <v>2020</v>
      </c>
    </row>
    <row r="1740" spans="1:17" x14ac:dyDescent="0.3">
      <c r="A1740" s="6">
        <v>1738</v>
      </c>
      <c r="B1740" s="6">
        <v>185</v>
      </c>
      <c r="C1740" t="s">
        <v>19</v>
      </c>
      <c r="D1740" t="s">
        <v>21</v>
      </c>
      <c r="E1740" s="1">
        <v>45622.01458333333</v>
      </c>
      <c r="F1740" s="1">
        <v>45622.043749999997</v>
      </c>
      <c r="G1740" s="1">
        <v>45622.172222222223</v>
      </c>
      <c r="H1740">
        <v>1</v>
      </c>
      <c r="I1740">
        <v>8</v>
      </c>
      <c r="J1740" s="7">
        <f t="shared" si="135"/>
        <v>0.70000000001164153</v>
      </c>
      <c r="K1740" s="6" t="str">
        <f t="shared" si="137"/>
        <v>Yes</v>
      </c>
      <c r="L1740" s="2">
        <f t="shared" si="139"/>
        <v>0.68827272727272726</v>
      </c>
      <c r="M1740" s="7">
        <f t="shared" si="136"/>
        <v>3.7833333334419876</v>
      </c>
      <c r="N1740" s="6" t="s">
        <v>15</v>
      </c>
      <c r="P1740" s="6" t="s">
        <v>16</v>
      </c>
      <c r="Q1740">
        <f t="shared" si="138"/>
        <v>2024</v>
      </c>
    </row>
    <row r="1741" spans="1:17" x14ac:dyDescent="0.3">
      <c r="A1741" s="6">
        <v>1739</v>
      </c>
      <c r="B1741" s="6">
        <v>895</v>
      </c>
      <c r="C1741" t="s">
        <v>19</v>
      </c>
      <c r="D1741" t="s">
        <v>18</v>
      </c>
      <c r="E1741" s="1">
        <v>45369.568055555559</v>
      </c>
      <c r="F1741" s="1">
        <v>45369.943749999999</v>
      </c>
      <c r="G1741" s="1">
        <v>45372.322916666664</v>
      </c>
      <c r="H1741">
        <v>15</v>
      </c>
      <c r="I1741">
        <v>40</v>
      </c>
      <c r="J1741" s="7">
        <f t="shared" si="135"/>
        <v>9.0166666665463708</v>
      </c>
      <c r="K1741" s="6" t="str">
        <f t="shared" si="137"/>
        <v>Yes</v>
      </c>
      <c r="L1741" s="2">
        <f t="shared" si="139"/>
        <v>0.68818181818181823</v>
      </c>
      <c r="M1741" s="7">
        <f t="shared" si="136"/>
        <v>66.116666666523088</v>
      </c>
      <c r="N1741" s="6" t="s">
        <v>15</v>
      </c>
      <c r="P1741" s="6" t="s">
        <v>16</v>
      </c>
      <c r="Q1741">
        <f t="shared" si="138"/>
        <v>2024</v>
      </c>
    </row>
    <row r="1742" spans="1:17" x14ac:dyDescent="0.3">
      <c r="A1742" s="6">
        <v>1740</v>
      </c>
      <c r="B1742" s="6">
        <v>900</v>
      </c>
      <c r="C1742" t="s">
        <v>13</v>
      </c>
      <c r="D1742" t="s">
        <v>18</v>
      </c>
      <c r="E1742" s="1">
        <v>44506.472916666666</v>
      </c>
      <c r="F1742" s="1">
        <v>44507.145138888889</v>
      </c>
      <c r="G1742" s="1">
        <v>44509.49722222222</v>
      </c>
      <c r="H1742">
        <v>15</v>
      </c>
      <c r="I1742">
        <v>40</v>
      </c>
      <c r="J1742" s="7">
        <f t="shared" si="135"/>
        <v>16.133333333360497</v>
      </c>
      <c r="K1742" s="6" t="str">
        <f t="shared" si="137"/>
        <v>NO</v>
      </c>
      <c r="L1742" s="2">
        <f t="shared" si="139"/>
        <v>0.68809090909090909</v>
      </c>
      <c r="M1742" s="7">
        <f t="shared" si="136"/>
        <v>72.583333333313931</v>
      </c>
      <c r="N1742" s="6" t="s">
        <v>15</v>
      </c>
      <c r="P1742" s="6" t="s">
        <v>17</v>
      </c>
      <c r="Q1742">
        <f t="shared" si="138"/>
        <v>2021</v>
      </c>
    </row>
    <row r="1743" spans="1:17" x14ac:dyDescent="0.3">
      <c r="A1743" s="6">
        <v>1741</v>
      </c>
      <c r="B1743" s="6">
        <v>657</v>
      </c>
      <c r="C1743" t="s">
        <v>22</v>
      </c>
      <c r="D1743" t="s">
        <v>21</v>
      </c>
      <c r="E1743" s="1">
        <v>43989.670138888891</v>
      </c>
      <c r="F1743" s="1">
        <v>43989.680555555555</v>
      </c>
      <c r="G1743" s="1">
        <v>43989.806944444441</v>
      </c>
      <c r="H1743">
        <v>1</v>
      </c>
      <c r="I1743">
        <v>8</v>
      </c>
      <c r="J1743" s="7">
        <f t="shared" si="135"/>
        <v>0.24999999994179234</v>
      </c>
      <c r="K1743" s="6" t="str">
        <f t="shared" si="137"/>
        <v>Yes</v>
      </c>
      <c r="L1743" s="2">
        <f t="shared" si="139"/>
        <v>0.68809090909090909</v>
      </c>
      <c r="M1743" s="7">
        <f t="shared" si="136"/>
        <v>3.283333333209157</v>
      </c>
      <c r="N1743" s="6" t="s">
        <v>15</v>
      </c>
      <c r="P1743" s="6" t="s">
        <v>16</v>
      </c>
      <c r="Q1743">
        <f t="shared" si="138"/>
        <v>2020</v>
      </c>
    </row>
    <row r="1744" spans="1:17" x14ac:dyDescent="0.3">
      <c r="A1744" s="6">
        <v>1742</v>
      </c>
      <c r="B1744" s="6">
        <v>578</v>
      </c>
      <c r="C1744" t="s">
        <v>13</v>
      </c>
      <c r="D1744" t="s">
        <v>21</v>
      </c>
      <c r="E1744" s="1">
        <v>45219.895138888889</v>
      </c>
      <c r="F1744" s="1">
        <v>45219.90902777778</v>
      </c>
      <c r="G1744" s="1">
        <v>45220.130555555559</v>
      </c>
      <c r="H1744">
        <v>1</v>
      </c>
      <c r="I1744">
        <v>8</v>
      </c>
      <c r="J1744" s="7">
        <f t="shared" si="135"/>
        <v>0.33333333337213844</v>
      </c>
      <c r="K1744" s="6" t="str">
        <f t="shared" si="137"/>
        <v>Yes</v>
      </c>
      <c r="L1744" s="2">
        <f t="shared" si="139"/>
        <v>0.68799999999999994</v>
      </c>
      <c r="M1744" s="7">
        <f t="shared" si="136"/>
        <v>5.6500000000814907</v>
      </c>
      <c r="N1744" s="6" t="s">
        <v>15</v>
      </c>
      <c r="P1744" s="6" t="s">
        <v>16</v>
      </c>
      <c r="Q1744">
        <f t="shared" si="138"/>
        <v>2023</v>
      </c>
    </row>
    <row r="1745" spans="1:17" x14ac:dyDescent="0.3">
      <c r="A1745" s="6">
        <v>1743</v>
      </c>
      <c r="B1745" s="6">
        <v>686</v>
      </c>
      <c r="C1745" t="s">
        <v>19</v>
      </c>
      <c r="D1745" t="s">
        <v>21</v>
      </c>
      <c r="E1745" s="1">
        <v>44539.922222222223</v>
      </c>
      <c r="F1745" s="1">
        <v>44539.938194444447</v>
      </c>
      <c r="G1745" s="1">
        <v>44540.159722222219</v>
      </c>
      <c r="H1745">
        <v>1</v>
      </c>
      <c r="I1745">
        <v>8</v>
      </c>
      <c r="J1745" s="7">
        <f t="shared" si="135"/>
        <v>0.38333333336049691</v>
      </c>
      <c r="K1745" s="6" t="str">
        <f t="shared" si="137"/>
        <v>Yes</v>
      </c>
      <c r="L1745" s="2">
        <f t="shared" si="139"/>
        <v>0.68790909090909091</v>
      </c>
      <c r="M1745" s="7">
        <f t="shared" si="136"/>
        <v>5.6999999998952262</v>
      </c>
      <c r="N1745" s="6" t="s">
        <v>15</v>
      </c>
      <c r="P1745" s="6" t="s">
        <v>16</v>
      </c>
      <c r="Q1745">
        <f t="shared" si="138"/>
        <v>2021</v>
      </c>
    </row>
    <row r="1746" spans="1:17" x14ac:dyDescent="0.3">
      <c r="A1746" s="6">
        <v>1744</v>
      </c>
      <c r="B1746" s="6">
        <v>678</v>
      </c>
      <c r="C1746" t="s">
        <v>13</v>
      </c>
      <c r="D1746" t="s">
        <v>18</v>
      </c>
      <c r="E1746" s="1">
        <v>45635.588888888888</v>
      </c>
      <c r="F1746" s="1">
        <v>45636.237500000003</v>
      </c>
      <c r="G1746" s="1">
        <v>45637.676388888889</v>
      </c>
      <c r="H1746">
        <v>15</v>
      </c>
      <c r="I1746">
        <v>40</v>
      </c>
      <c r="J1746" s="7">
        <f t="shared" si="135"/>
        <v>15.56666666676756</v>
      </c>
      <c r="K1746" s="6" t="str">
        <f t="shared" si="137"/>
        <v>NO</v>
      </c>
      <c r="L1746" s="2">
        <f t="shared" si="139"/>
        <v>0.68781818181818177</v>
      </c>
      <c r="M1746" s="7">
        <f t="shared" si="136"/>
        <v>50.100000000034925</v>
      </c>
      <c r="N1746" s="6" t="s">
        <v>15</v>
      </c>
      <c r="P1746" s="6" t="s">
        <v>17</v>
      </c>
      <c r="Q1746">
        <f t="shared" si="138"/>
        <v>2024</v>
      </c>
    </row>
    <row r="1747" spans="1:17" x14ac:dyDescent="0.3">
      <c r="A1747" s="6">
        <v>1745</v>
      </c>
      <c r="B1747" s="6">
        <v>574</v>
      </c>
      <c r="C1747" t="s">
        <v>13</v>
      </c>
      <c r="D1747" t="s">
        <v>18</v>
      </c>
      <c r="E1747" s="1">
        <v>44577.734027777777</v>
      </c>
      <c r="F1747" s="1">
        <v>44578.602083333331</v>
      </c>
      <c r="G1747" s="1">
        <v>44579.713888888888</v>
      </c>
      <c r="H1747">
        <v>15</v>
      </c>
      <c r="I1747">
        <v>40</v>
      </c>
      <c r="J1747" s="7">
        <f t="shared" si="135"/>
        <v>20.833333333313931</v>
      </c>
      <c r="K1747" s="6" t="str">
        <f t="shared" si="137"/>
        <v>NO</v>
      </c>
      <c r="L1747" s="2">
        <f t="shared" si="139"/>
        <v>0.68781818181818177</v>
      </c>
      <c r="M1747" s="7">
        <f t="shared" si="136"/>
        <v>47.516666666662786</v>
      </c>
      <c r="N1747" s="6" t="s">
        <v>15</v>
      </c>
      <c r="P1747" s="6" t="s">
        <v>17</v>
      </c>
      <c r="Q1747">
        <f t="shared" si="138"/>
        <v>2022</v>
      </c>
    </row>
    <row r="1748" spans="1:17" x14ac:dyDescent="0.3">
      <c r="A1748" s="6">
        <v>1746</v>
      </c>
      <c r="B1748" s="6">
        <v>498</v>
      </c>
      <c r="C1748" t="s">
        <v>13</v>
      </c>
      <c r="D1748" t="s">
        <v>20</v>
      </c>
      <c r="E1748" s="1">
        <v>45135.745138888888</v>
      </c>
      <c r="F1748" s="1">
        <v>45135.74722222222</v>
      </c>
      <c r="G1748" s="1">
        <v>45136.056944444441</v>
      </c>
      <c r="H1748">
        <v>5</v>
      </c>
      <c r="I1748">
        <v>24</v>
      </c>
      <c r="J1748" s="7">
        <f t="shared" si="135"/>
        <v>4.9999999988358468E-2</v>
      </c>
      <c r="K1748" s="6" t="str">
        <f t="shared" si="137"/>
        <v>Yes</v>
      </c>
      <c r="L1748" s="2">
        <f t="shared" si="139"/>
        <v>0.68781818181818177</v>
      </c>
      <c r="M1748" s="7">
        <f t="shared" si="136"/>
        <v>7.4833333332790062</v>
      </c>
      <c r="N1748" s="6" t="s">
        <v>15</v>
      </c>
      <c r="P1748" s="6" t="s">
        <v>16</v>
      </c>
      <c r="Q1748">
        <f t="shared" si="138"/>
        <v>2023</v>
      </c>
    </row>
    <row r="1749" spans="1:17" x14ac:dyDescent="0.3">
      <c r="A1749" s="6">
        <v>1747</v>
      </c>
      <c r="B1749" s="6">
        <v>225</v>
      </c>
      <c r="C1749" t="s">
        <v>13</v>
      </c>
      <c r="D1749" t="s">
        <v>14</v>
      </c>
      <c r="E1749" s="1">
        <v>43965.017361111109</v>
      </c>
      <c r="F1749" s="1">
        <v>43966.077777777777</v>
      </c>
      <c r="G1749" s="1">
        <v>43971.859722222223</v>
      </c>
      <c r="H1749">
        <v>48</v>
      </c>
      <c r="I1749">
        <v>150</v>
      </c>
      <c r="J1749" s="7">
        <f t="shared" si="135"/>
        <v>25.450000000011642</v>
      </c>
      <c r="K1749" s="6" t="str">
        <f t="shared" si="137"/>
        <v>Yes</v>
      </c>
      <c r="L1749" s="2">
        <f t="shared" si="139"/>
        <v>0.68772727272727274</v>
      </c>
      <c r="M1749" s="7">
        <f t="shared" si="136"/>
        <v>164.21666666673264</v>
      </c>
      <c r="N1749" s="6" t="s">
        <v>15</v>
      </c>
      <c r="P1749" s="6" t="s">
        <v>16</v>
      </c>
      <c r="Q1749">
        <f t="shared" si="138"/>
        <v>2020</v>
      </c>
    </row>
    <row r="1750" spans="1:17" x14ac:dyDescent="0.3">
      <c r="A1750" s="6">
        <v>1748</v>
      </c>
      <c r="B1750" s="6">
        <v>266</v>
      </c>
      <c r="C1750" t="s">
        <v>22</v>
      </c>
      <c r="D1750" t="s">
        <v>14</v>
      </c>
      <c r="E1750" s="1">
        <v>45091.547222222223</v>
      </c>
      <c r="F1750" s="1">
        <v>45092.978472222225</v>
      </c>
      <c r="G1750" s="1">
        <v>45099.482638888891</v>
      </c>
      <c r="H1750">
        <v>48</v>
      </c>
      <c r="I1750">
        <v>150</v>
      </c>
      <c r="J1750" s="7">
        <f t="shared" si="135"/>
        <v>34.350000000034925</v>
      </c>
      <c r="K1750" s="6" t="str">
        <f t="shared" si="137"/>
        <v>Yes</v>
      </c>
      <c r="L1750" s="2">
        <f t="shared" si="139"/>
        <v>0.6876363636363636</v>
      </c>
      <c r="M1750" s="7">
        <f t="shared" si="136"/>
        <v>190.45000000001164</v>
      </c>
      <c r="N1750" s="6" t="s">
        <v>15</v>
      </c>
      <c r="P1750" s="6" t="s">
        <v>16</v>
      </c>
      <c r="Q1750">
        <f t="shared" si="138"/>
        <v>2023</v>
      </c>
    </row>
    <row r="1751" spans="1:17" x14ac:dyDescent="0.3">
      <c r="A1751" s="6">
        <v>1749</v>
      </c>
      <c r="B1751" s="6">
        <v>532</v>
      </c>
      <c r="C1751" t="s">
        <v>19</v>
      </c>
      <c r="D1751" t="s">
        <v>20</v>
      </c>
      <c r="E1751" s="1">
        <v>44045.276388888888</v>
      </c>
      <c r="F1751" s="1">
        <v>44045.28125</v>
      </c>
      <c r="G1751" s="1">
        <v>44045.513194444444</v>
      </c>
      <c r="H1751">
        <v>5</v>
      </c>
      <c r="I1751">
        <v>24</v>
      </c>
      <c r="J1751" s="7">
        <f t="shared" si="135"/>
        <v>0.11666666669771075</v>
      </c>
      <c r="K1751" s="6" t="str">
        <f t="shared" si="137"/>
        <v>Yes</v>
      </c>
      <c r="L1751" s="2">
        <f t="shared" si="139"/>
        <v>0.68754545454545457</v>
      </c>
      <c r="M1751" s="7">
        <f t="shared" si="136"/>
        <v>5.6833333333488554</v>
      </c>
      <c r="N1751" s="6" t="s">
        <v>15</v>
      </c>
      <c r="P1751" s="6" t="s">
        <v>16</v>
      </c>
      <c r="Q1751">
        <f t="shared" si="138"/>
        <v>2020</v>
      </c>
    </row>
    <row r="1752" spans="1:17" x14ac:dyDescent="0.3">
      <c r="A1752" s="6">
        <v>1750</v>
      </c>
      <c r="B1752" s="6">
        <v>55</v>
      </c>
      <c r="C1752" t="s">
        <v>13</v>
      </c>
      <c r="D1752" t="s">
        <v>14</v>
      </c>
      <c r="E1752" s="1">
        <v>45086.286111111112</v>
      </c>
      <c r="F1752" s="1">
        <v>45086.602777777778</v>
      </c>
      <c r="G1752" s="1">
        <v>45091.347916666666</v>
      </c>
      <c r="H1752">
        <v>48</v>
      </c>
      <c r="I1752">
        <v>150</v>
      </c>
      <c r="J1752" s="7">
        <f t="shared" si="135"/>
        <v>7.5999999999767169</v>
      </c>
      <c r="K1752" s="6" t="str">
        <f t="shared" si="137"/>
        <v>Yes</v>
      </c>
      <c r="L1752" s="2">
        <f t="shared" si="139"/>
        <v>0.68745454545454543</v>
      </c>
      <c r="M1752" s="7">
        <f t="shared" si="136"/>
        <v>121.48333333327901</v>
      </c>
      <c r="N1752" s="6" t="s">
        <v>15</v>
      </c>
      <c r="P1752" s="6" t="s">
        <v>16</v>
      </c>
      <c r="Q1752">
        <f t="shared" si="138"/>
        <v>2023</v>
      </c>
    </row>
    <row r="1753" spans="1:17" x14ac:dyDescent="0.3">
      <c r="A1753" s="6">
        <v>1751</v>
      </c>
      <c r="B1753" s="6">
        <v>801</v>
      </c>
      <c r="C1753" t="s">
        <v>19</v>
      </c>
      <c r="D1753" t="s">
        <v>20</v>
      </c>
      <c r="E1753" s="1">
        <v>44794.552777777775</v>
      </c>
      <c r="F1753" s="1">
        <v>44794.668055555558</v>
      </c>
      <c r="G1753" s="1">
        <v>44794.674305555556</v>
      </c>
      <c r="H1753">
        <v>5</v>
      </c>
      <c r="I1753">
        <v>24</v>
      </c>
      <c r="J1753" s="7">
        <f t="shared" si="135"/>
        <v>2.7666666667792015</v>
      </c>
      <c r="K1753" s="6" t="str">
        <f t="shared" si="137"/>
        <v>Yes</v>
      </c>
      <c r="L1753" s="2">
        <f t="shared" si="139"/>
        <v>0.6873636363636364</v>
      </c>
      <c r="M1753" s="7">
        <f t="shared" si="136"/>
        <v>2.9166666667442769</v>
      </c>
      <c r="N1753" s="6" t="s">
        <v>15</v>
      </c>
      <c r="P1753" s="6" t="s">
        <v>16</v>
      </c>
      <c r="Q1753">
        <f t="shared" si="138"/>
        <v>2022</v>
      </c>
    </row>
    <row r="1754" spans="1:17" x14ac:dyDescent="0.3">
      <c r="A1754" s="6">
        <v>1752</v>
      </c>
      <c r="B1754" s="6">
        <v>892</v>
      </c>
      <c r="C1754" t="s">
        <v>13</v>
      </c>
      <c r="D1754" t="s">
        <v>14</v>
      </c>
      <c r="E1754" s="1">
        <v>45257.868055555555</v>
      </c>
      <c r="F1754" s="1">
        <v>45258.622916666667</v>
      </c>
      <c r="G1754" s="1">
        <v>45264.92291666667</v>
      </c>
      <c r="H1754">
        <v>48</v>
      </c>
      <c r="I1754">
        <v>150</v>
      </c>
      <c r="J1754" s="7">
        <f t="shared" si="135"/>
        <v>18.116666666697711</v>
      </c>
      <c r="K1754" s="6" t="str">
        <f t="shared" si="137"/>
        <v>Yes</v>
      </c>
      <c r="L1754" s="2">
        <f t="shared" si="139"/>
        <v>0.68727272727272726</v>
      </c>
      <c r="M1754" s="7">
        <f t="shared" si="136"/>
        <v>169.31666666676756</v>
      </c>
      <c r="N1754" s="6" t="s">
        <v>15</v>
      </c>
      <c r="P1754" s="6" t="s">
        <v>16</v>
      </c>
      <c r="Q1754">
        <f t="shared" si="138"/>
        <v>2023</v>
      </c>
    </row>
    <row r="1755" spans="1:17" x14ac:dyDescent="0.3">
      <c r="A1755" s="6">
        <v>1753</v>
      </c>
      <c r="B1755" s="6">
        <v>461</v>
      </c>
      <c r="C1755" t="s">
        <v>22</v>
      </c>
      <c r="D1755" t="s">
        <v>21</v>
      </c>
      <c r="E1755" s="1">
        <v>45708.572916666664</v>
      </c>
      <c r="F1755" s="1">
        <v>45708.580555555556</v>
      </c>
      <c r="G1755" s="1">
        <v>45708.820138888892</v>
      </c>
      <c r="H1755">
        <v>1</v>
      </c>
      <c r="I1755">
        <v>8</v>
      </c>
      <c r="J1755" s="7">
        <f t="shared" si="135"/>
        <v>0.18333333340706304</v>
      </c>
      <c r="K1755" s="6" t="str">
        <f t="shared" si="137"/>
        <v>Yes</v>
      </c>
      <c r="L1755" s="2">
        <f t="shared" si="139"/>
        <v>0.68718181818181823</v>
      </c>
      <c r="M1755" s="7">
        <f t="shared" si="136"/>
        <v>5.9333333334652707</v>
      </c>
      <c r="N1755" s="6" t="s">
        <v>15</v>
      </c>
      <c r="P1755" s="6" t="s">
        <v>16</v>
      </c>
      <c r="Q1755">
        <f t="shared" si="138"/>
        <v>2025</v>
      </c>
    </row>
    <row r="1756" spans="1:17" x14ac:dyDescent="0.3">
      <c r="A1756" s="6">
        <v>1754</v>
      </c>
      <c r="B1756" s="6">
        <v>427</v>
      </c>
      <c r="C1756" t="s">
        <v>13</v>
      </c>
      <c r="D1756" t="s">
        <v>14</v>
      </c>
      <c r="E1756" s="1">
        <v>44171.673611111109</v>
      </c>
      <c r="F1756" s="1">
        <v>44172.009722222225</v>
      </c>
      <c r="G1756" s="1">
        <v>44175.250694444447</v>
      </c>
      <c r="H1756">
        <v>48</v>
      </c>
      <c r="I1756">
        <v>150</v>
      </c>
      <c r="J1756" s="7">
        <f t="shared" si="135"/>
        <v>8.0666666667675599</v>
      </c>
      <c r="K1756" s="6" t="str">
        <f t="shared" si="137"/>
        <v>Yes</v>
      </c>
      <c r="L1756" s="2">
        <f t="shared" si="139"/>
        <v>0.68709090909090909</v>
      </c>
      <c r="M1756" s="7">
        <f t="shared" si="136"/>
        <v>85.850000000093132</v>
      </c>
      <c r="N1756" s="6" t="s">
        <v>15</v>
      </c>
      <c r="P1756" s="6" t="s">
        <v>16</v>
      </c>
      <c r="Q1756">
        <f t="shared" si="138"/>
        <v>2020</v>
      </c>
    </row>
    <row r="1757" spans="1:17" x14ac:dyDescent="0.3">
      <c r="A1757" s="6">
        <v>1755</v>
      </c>
      <c r="B1757" s="6">
        <v>534</v>
      </c>
      <c r="C1757" t="s">
        <v>19</v>
      </c>
      <c r="D1757" t="s">
        <v>20</v>
      </c>
      <c r="E1757" s="1">
        <v>45015.321527777778</v>
      </c>
      <c r="F1757" s="1">
        <v>45015.49722222222</v>
      </c>
      <c r="G1757" s="1">
        <v>45016.142361111109</v>
      </c>
      <c r="H1757">
        <v>5</v>
      </c>
      <c r="I1757">
        <v>24</v>
      </c>
      <c r="J1757" s="7">
        <f t="shared" si="135"/>
        <v>4.21666666661622</v>
      </c>
      <c r="K1757" s="6" t="str">
        <f t="shared" si="137"/>
        <v>Yes</v>
      </c>
      <c r="L1757" s="2">
        <f t="shared" si="139"/>
        <v>0.68700000000000006</v>
      </c>
      <c r="M1757" s="7">
        <f t="shared" si="136"/>
        <v>19.699999999953434</v>
      </c>
      <c r="N1757" s="6" t="s">
        <v>15</v>
      </c>
      <c r="P1757" s="6" t="s">
        <v>16</v>
      </c>
      <c r="Q1757">
        <f t="shared" si="138"/>
        <v>2023</v>
      </c>
    </row>
    <row r="1758" spans="1:17" x14ac:dyDescent="0.3">
      <c r="A1758" s="6">
        <v>1756</v>
      </c>
      <c r="B1758" s="6">
        <v>27</v>
      </c>
      <c r="C1758" t="s">
        <v>13</v>
      </c>
      <c r="D1758" t="s">
        <v>20</v>
      </c>
      <c r="E1758" s="1">
        <v>45033.660416666666</v>
      </c>
      <c r="F1758" s="1">
        <v>45033.834722222222</v>
      </c>
      <c r="G1758" s="1">
        <v>45033.946527777778</v>
      </c>
      <c r="H1758">
        <v>5</v>
      </c>
      <c r="I1758">
        <v>24</v>
      </c>
      <c r="J1758" s="7">
        <f t="shared" si="135"/>
        <v>4.1833333333488554</v>
      </c>
      <c r="K1758" s="6" t="str">
        <f t="shared" si="137"/>
        <v>Yes</v>
      </c>
      <c r="L1758" s="2">
        <f t="shared" si="139"/>
        <v>0.68690909090909091</v>
      </c>
      <c r="M1758" s="7">
        <f t="shared" si="136"/>
        <v>6.8666666666977108</v>
      </c>
      <c r="N1758" s="6" t="s">
        <v>15</v>
      </c>
      <c r="P1758" s="6" t="s">
        <v>16</v>
      </c>
      <c r="Q1758">
        <f t="shared" si="138"/>
        <v>2023</v>
      </c>
    </row>
    <row r="1759" spans="1:17" x14ac:dyDescent="0.3">
      <c r="A1759" s="6">
        <v>1757</v>
      </c>
      <c r="B1759" s="6">
        <v>591</v>
      </c>
      <c r="C1759" t="s">
        <v>22</v>
      </c>
      <c r="D1759" t="s">
        <v>20</v>
      </c>
      <c r="E1759" s="1">
        <v>45006.5625</v>
      </c>
      <c r="F1759" s="1">
        <v>45006.759027777778</v>
      </c>
      <c r="G1759" s="1">
        <v>45007.550694444442</v>
      </c>
      <c r="H1759">
        <v>5</v>
      </c>
      <c r="I1759">
        <v>24</v>
      </c>
      <c r="J1759" s="7">
        <f t="shared" si="135"/>
        <v>4.7166666666744277</v>
      </c>
      <c r="K1759" s="6" t="str">
        <f t="shared" si="137"/>
        <v>Yes</v>
      </c>
      <c r="L1759" s="2">
        <f t="shared" si="139"/>
        <v>0.68681818181818177</v>
      </c>
      <c r="M1759" s="7">
        <f t="shared" si="136"/>
        <v>23.71666666661622</v>
      </c>
      <c r="N1759" s="6" t="s">
        <v>15</v>
      </c>
      <c r="P1759" s="6" t="s">
        <v>16</v>
      </c>
      <c r="Q1759">
        <f t="shared" si="138"/>
        <v>2023</v>
      </c>
    </row>
    <row r="1760" spans="1:17" x14ac:dyDescent="0.3">
      <c r="A1760" s="6">
        <v>1758</v>
      </c>
      <c r="B1760" s="6">
        <v>122</v>
      </c>
      <c r="C1760" t="s">
        <v>22</v>
      </c>
      <c r="D1760" t="s">
        <v>21</v>
      </c>
      <c r="E1760" s="1">
        <v>45403.841666666667</v>
      </c>
      <c r="F1760" s="1">
        <v>45403.856249999997</v>
      </c>
      <c r="G1760" s="1">
        <v>45404.133333333331</v>
      </c>
      <c r="H1760">
        <v>1</v>
      </c>
      <c r="I1760">
        <v>8</v>
      </c>
      <c r="J1760" s="7">
        <f t="shared" si="135"/>
        <v>0.34999999991850927</v>
      </c>
      <c r="K1760" s="6" t="str">
        <f t="shared" si="137"/>
        <v>Yes</v>
      </c>
      <c r="L1760" s="2">
        <f t="shared" si="139"/>
        <v>0.68672727272727274</v>
      </c>
      <c r="M1760" s="7">
        <f t="shared" si="136"/>
        <v>6.9999999999417923</v>
      </c>
      <c r="N1760" s="6" t="s">
        <v>15</v>
      </c>
      <c r="P1760" s="6" t="s">
        <v>16</v>
      </c>
      <c r="Q1760">
        <f t="shared" si="138"/>
        <v>2024</v>
      </c>
    </row>
    <row r="1761" spans="1:17" x14ac:dyDescent="0.3">
      <c r="A1761" s="6">
        <v>1759</v>
      </c>
      <c r="B1761" s="6">
        <v>960</v>
      </c>
      <c r="C1761" t="s">
        <v>22</v>
      </c>
      <c r="D1761" t="s">
        <v>18</v>
      </c>
      <c r="E1761" s="1">
        <v>44981.238888888889</v>
      </c>
      <c r="F1761" s="1">
        <v>44982.20208333333</v>
      </c>
      <c r="G1761" s="1">
        <v>44984.631944444445</v>
      </c>
      <c r="H1761">
        <v>15</v>
      </c>
      <c r="I1761">
        <v>40</v>
      </c>
      <c r="J1761" s="7">
        <f t="shared" si="135"/>
        <v>23.116666666581295</v>
      </c>
      <c r="K1761" s="6" t="str">
        <f t="shared" si="137"/>
        <v>NO</v>
      </c>
      <c r="L1761" s="2">
        <f t="shared" si="139"/>
        <v>0.6866363636363636</v>
      </c>
      <c r="M1761" s="7">
        <f t="shared" si="136"/>
        <v>81.433333333348855</v>
      </c>
      <c r="N1761" s="6" t="s">
        <v>15</v>
      </c>
      <c r="P1761" s="6" t="s">
        <v>17</v>
      </c>
      <c r="Q1761">
        <f t="shared" si="138"/>
        <v>2023</v>
      </c>
    </row>
    <row r="1762" spans="1:17" x14ac:dyDescent="0.3">
      <c r="A1762" s="6">
        <v>1760</v>
      </c>
      <c r="B1762" s="6">
        <v>311</v>
      </c>
      <c r="C1762" t="s">
        <v>22</v>
      </c>
      <c r="D1762" t="s">
        <v>18</v>
      </c>
      <c r="E1762" s="1">
        <v>44495.743750000001</v>
      </c>
      <c r="F1762" s="1">
        <v>44495.938888888886</v>
      </c>
      <c r="G1762" s="1">
        <v>44495.97152777778</v>
      </c>
      <c r="H1762">
        <v>15</v>
      </c>
      <c r="I1762">
        <v>40</v>
      </c>
      <c r="J1762" s="7">
        <f t="shared" si="135"/>
        <v>4.6833333332324401</v>
      </c>
      <c r="K1762" s="6" t="str">
        <f t="shared" si="137"/>
        <v>Yes</v>
      </c>
      <c r="L1762" s="2">
        <f t="shared" si="139"/>
        <v>0.6866363636363636</v>
      </c>
      <c r="M1762" s="7">
        <f t="shared" si="136"/>
        <v>5.4666666666744277</v>
      </c>
      <c r="N1762" s="6" t="s">
        <v>15</v>
      </c>
      <c r="P1762" s="6" t="s">
        <v>16</v>
      </c>
      <c r="Q1762">
        <f t="shared" si="138"/>
        <v>2021</v>
      </c>
    </row>
    <row r="1763" spans="1:17" x14ac:dyDescent="0.3">
      <c r="A1763" s="6">
        <v>1761</v>
      </c>
      <c r="B1763" s="6">
        <v>232</v>
      </c>
      <c r="C1763" t="s">
        <v>13</v>
      </c>
      <c r="D1763" t="s">
        <v>20</v>
      </c>
      <c r="E1763" s="1">
        <v>44137.439583333333</v>
      </c>
      <c r="F1763" s="1">
        <v>44137.602777777778</v>
      </c>
      <c r="G1763" s="1">
        <v>44138.035416666666</v>
      </c>
      <c r="H1763">
        <v>5</v>
      </c>
      <c r="I1763">
        <v>24</v>
      </c>
      <c r="J1763" s="7">
        <f t="shared" si="135"/>
        <v>3.9166666666860692</v>
      </c>
      <c r="K1763" s="6" t="str">
        <f t="shared" si="137"/>
        <v>Yes</v>
      </c>
      <c r="L1763" s="2">
        <f t="shared" si="139"/>
        <v>0.68654545454545457</v>
      </c>
      <c r="M1763" s="7">
        <f t="shared" si="136"/>
        <v>14.299999999988358</v>
      </c>
      <c r="N1763" s="6" t="s">
        <v>15</v>
      </c>
      <c r="P1763" s="6" t="s">
        <v>16</v>
      </c>
      <c r="Q1763">
        <f t="shared" si="138"/>
        <v>2020</v>
      </c>
    </row>
    <row r="1764" spans="1:17" x14ac:dyDescent="0.3">
      <c r="A1764" s="6">
        <v>1762</v>
      </c>
      <c r="B1764" s="6">
        <v>185</v>
      </c>
      <c r="C1764" t="s">
        <v>13</v>
      </c>
      <c r="D1764" t="s">
        <v>14</v>
      </c>
      <c r="E1764" s="1">
        <v>43995.795138888891</v>
      </c>
      <c r="F1764" s="1">
        <v>43997.524305555555</v>
      </c>
      <c r="G1764" s="1">
        <v>44002.484722222223</v>
      </c>
      <c r="H1764">
        <v>48</v>
      </c>
      <c r="I1764">
        <v>150</v>
      </c>
      <c r="J1764" s="7">
        <f t="shared" si="135"/>
        <v>41.499999999941792</v>
      </c>
      <c r="K1764" s="6" t="str">
        <f t="shared" si="137"/>
        <v>Yes</v>
      </c>
      <c r="L1764" s="2">
        <f t="shared" si="139"/>
        <v>0.68645454545454543</v>
      </c>
      <c r="M1764" s="7">
        <f t="shared" si="136"/>
        <v>160.54999999998836</v>
      </c>
      <c r="N1764" s="6" t="s">
        <v>15</v>
      </c>
      <c r="P1764" s="6" t="s">
        <v>16</v>
      </c>
      <c r="Q1764">
        <f t="shared" si="138"/>
        <v>2020</v>
      </c>
    </row>
    <row r="1765" spans="1:17" x14ac:dyDescent="0.3">
      <c r="A1765" s="6">
        <v>1763</v>
      </c>
      <c r="B1765" s="6">
        <v>635</v>
      </c>
      <c r="C1765" t="s">
        <v>19</v>
      </c>
      <c r="D1765" t="s">
        <v>14</v>
      </c>
      <c r="E1765" s="1">
        <v>44016.933333333334</v>
      </c>
      <c r="F1765" s="1">
        <v>44017.315972222219</v>
      </c>
      <c r="G1765" s="1">
        <v>44021.14166666667</v>
      </c>
      <c r="H1765">
        <v>48</v>
      </c>
      <c r="I1765">
        <v>150</v>
      </c>
      <c r="J1765" s="7">
        <f t="shared" si="135"/>
        <v>9.1833333332324401</v>
      </c>
      <c r="K1765" s="6" t="str">
        <f t="shared" si="137"/>
        <v>Yes</v>
      </c>
      <c r="L1765" s="2">
        <f t="shared" si="139"/>
        <v>0.6863636363636364</v>
      </c>
      <c r="M1765" s="7">
        <f t="shared" si="136"/>
        <v>101.00000000005821</v>
      </c>
      <c r="N1765" s="6" t="s">
        <v>15</v>
      </c>
      <c r="P1765" s="6" t="s">
        <v>16</v>
      </c>
      <c r="Q1765">
        <f t="shared" si="138"/>
        <v>2020</v>
      </c>
    </row>
    <row r="1766" spans="1:17" x14ac:dyDescent="0.3">
      <c r="A1766" s="6">
        <v>1764</v>
      </c>
      <c r="B1766" s="6">
        <v>180</v>
      </c>
      <c r="C1766" t="s">
        <v>19</v>
      </c>
      <c r="D1766" t="s">
        <v>14</v>
      </c>
      <c r="E1766" s="1">
        <v>44728.877083333333</v>
      </c>
      <c r="F1766" s="1">
        <v>44729.991666666669</v>
      </c>
      <c r="G1766" s="1">
        <v>44730.479861111111</v>
      </c>
      <c r="H1766">
        <v>48</v>
      </c>
      <c r="I1766">
        <v>150</v>
      </c>
      <c r="J1766" s="7">
        <f t="shared" si="135"/>
        <v>26.750000000058208</v>
      </c>
      <c r="K1766" s="6" t="str">
        <f t="shared" si="137"/>
        <v>Yes</v>
      </c>
      <c r="L1766" s="2">
        <f t="shared" si="139"/>
        <v>0.68627272727272726</v>
      </c>
      <c r="M1766" s="7">
        <f t="shared" si="136"/>
        <v>38.466666666674428</v>
      </c>
      <c r="N1766" s="6" t="s">
        <v>15</v>
      </c>
      <c r="P1766" s="6" t="s">
        <v>16</v>
      </c>
      <c r="Q1766">
        <f t="shared" si="138"/>
        <v>2022</v>
      </c>
    </row>
    <row r="1767" spans="1:17" x14ac:dyDescent="0.3">
      <c r="A1767" s="6">
        <v>1765</v>
      </c>
      <c r="B1767" s="6">
        <v>713</v>
      </c>
      <c r="C1767" t="s">
        <v>13</v>
      </c>
      <c r="D1767" t="s">
        <v>21</v>
      </c>
      <c r="E1767" s="1">
        <v>45445.90902777778</v>
      </c>
      <c r="F1767" s="1">
        <v>45445.934027777781</v>
      </c>
      <c r="G1767" s="1">
        <v>45446.086805555555</v>
      </c>
      <c r="H1767">
        <v>1</v>
      </c>
      <c r="I1767">
        <v>8</v>
      </c>
      <c r="J1767" s="7">
        <f t="shared" si="135"/>
        <v>0.6000000000349246</v>
      </c>
      <c r="K1767" s="6" t="str">
        <f t="shared" si="137"/>
        <v>Yes</v>
      </c>
      <c r="L1767" s="2">
        <f t="shared" si="139"/>
        <v>0.68618181818181823</v>
      </c>
      <c r="M1767" s="7">
        <f t="shared" si="136"/>
        <v>4.2666666666045785</v>
      </c>
      <c r="N1767" s="6" t="s">
        <v>15</v>
      </c>
      <c r="P1767" s="6" t="s">
        <v>16</v>
      </c>
      <c r="Q1767">
        <f t="shared" si="138"/>
        <v>2024</v>
      </c>
    </row>
    <row r="1768" spans="1:17" x14ac:dyDescent="0.3">
      <c r="A1768" s="6">
        <v>1766</v>
      </c>
      <c r="B1768" s="6">
        <v>587</v>
      </c>
      <c r="C1768" t="s">
        <v>13</v>
      </c>
      <c r="D1768" t="s">
        <v>20</v>
      </c>
      <c r="E1768" s="1">
        <v>44378.34375</v>
      </c>
      <c r="F1768" s="1">
        <v>44378.657638888886</v>
      </c>
      <c r="G1768" s="1">
        <v>44379.063194444447</v>
      </c>
      <c r="H1768">
        <v>5</v>
      </c>
      <c r="I1768">
        <v>24</v>
      </c>
      <c r="J1768" s="7">
        <f t="shared" si="135"/>
        <v>7.5333333332673647</v>
      </c>
      <c r="K1768" s="6" t="str">
        <f t="shared" si="137"/>
        <v>NO</v>
      </c>
      <c r="L1768" s="2">
        <f t="shared" si="139"/>
        <v>0.68609090909090908</v>
      </c>
      <c r="M1768" s="7">
        <f t="shared" si="136"/>
        <v>17.266666666720994</v>
      </c>
      <c r="N1768" s="6" t="s">
        <v>15</v>
      </c>
      <c r="P1768" s="6" t="s">
        <v>17</v>
      </c>
      <c r="Q1768">
        <f t="shared" si="138"/>
        <v>2021</v>
      </c>
    </row>
    <row r="1769" spans="1:17" x14ac:dyDescent="0.3">
      <c r="A1769" s="6">
        <v>1767</v>
      </c>
      <c r="B1769" s="6">
        <v>770</v>
      </c>
      <c r="C1769" t="s">
        <v>22</v>
      </c>
      <c r="D1769" t="s">
        <v>20</v>
      </c>
      <c r="E1769" s="1">
        <v>44142.290972222225</v>
      </c>
      <c r="F1769" s="1">
        <v>44142.535416666666</v>
      </c>
      <c r="G1769" s="1">
        <v>44143.213888888888</v>
      </c>
      <c r="H1769">
        <v>5</v>
      </c>
      <c r="I1769">
        <v>24</v>
      </c>
      <c r="J1769" s="7">
        <f t="shared" si="135"/>
        <v>5.8666666665812954</v>
      </c>
      <c r="K1769" s="6" t="str">
        <f t="shared" si="137"/>
        <v>NO</v>
      </c>
      <c r="L1769" s="2">
        <f t="shared" si="139"/>
        <v>0.68609090909090908</v>
      </c>
      <c r="M1769" s="7">
        <f t="shared" si="136"/>
        <v>22.149999999906868</v>
      </c>
      <c r="N1769" s="6" t="s">
        <v>15</v>
      </c>
      <c r="P1769" s="6" t="s">
        <v>17</v>
      </c>
      <c r="Q1769">
        <f t="shared" si="138"/>
        <v>2020</v>
      </c>
    </row>
    <row r="1770" spans="1:17" x14ac:dyDescent="0.3">
      <c r="A1770" s="6">
        <v>1768</v>
      </c>
      <c r="B1770" s="6">
        <v>524</v>
      </c>
      <c r="C1770" t="s">
        <v>22</v>
      </c>
      <c r="D1770" t="s">
        <v>18</v>
      </c>
      <c r="E1770" s="1">
        <v>45467.536111111112</v>
      </c>
      <c r="F1770" s="1">
        <v>45468.205555555556</v>
      </c>
      <c r="G1770" s="1">
        <v>45469.551388888889</v>
      </c>
      <c r="H1770">
        <v>15</v>
      </c>
      <c r="I1770">
        <v>40</v>
      </c>
      <c r="J1770" s="7">
        <f t="shared" si="135"/>
        <v>16.066666666651145</v>
      </c>
      <c r="K1770" s="6" t="str">
        <f t="shared" si="137"/>
        <v>NO</v>
      </c>
      <c r="L1770" s="2">
        <f t="shared" si="139"/>
        <v>0.68609090909090908</v>
      </c>
      <c r="M1770" s="7">
        <f t="shared" si="136"/>
        <v>48.366666666639503</v>
      </c>
      <c r="N1770" s="6" t="s">
        <v>15</v>
      </c>
      <c r="P1770" s="6" t="s">
        <v>17</v>
      </c>
      <c r="Q1770">
        <f t="shared" si="138"/>
        <v>2024</v>
      </c>
    </row>
    <row r="1771" spans="1:17" x14ac:dyDescent="0.3">
      <c r="A1771" s="6">
        <v>1769</v>
      </c>
      <c r="B1771" s="6">
        <v>264</v>
      </c>
      <c r="C1771" t="s">
        <v>22</v>
      </c>
      <c r="D1771" t="s">
        <v>20</v>
      </c>
      <c r="E1771" s="1">
        <v>44351.924305555556</v>
      </c>
      <c r="F1771" s="1">
        <v>44352.209722222222</v>
      </c>
      <c r="G1771" s="1">
        <v>44352.418055555558</v>
      </c>
      <c r="H1771">
        <v>5</v>
      </c>
      <c r="I1771">
        <v>24</v>
      </c>
      <c r="J1771" s="7">
        <f t="shared" si="135"/>
        <v>6.8499999999767169</v>
      </c>
      <c r="K1771" s="6" t="str">
        <f t="shared" si="137"/>
        <v>NO</v>
      </c>
      <c r="L1771" s="2">
        <f t="shared" si="139"/>
        <v>0.68609090909090908</v>
      </c>
      <c r="M1771" s="7">
        <f t="shared" si="136"/>
        <v>11.850000000034925</v>
      </c>
      <c r="N1771" s="6" t="s">
        <v>15</v>
      </c>
      <c r="P1771" s="6" t="s">
        <v>17</v>
      </c>
      <c r="Q1771">
        <f t="shared" si="138"/>
        <v>2021</v>
      </c>
    </row>
    <row r="1772" spans="1:17" x14ac:dyDescent="0.3">
      <c r="A1772" s="6">
        <v>1770</v>
      </c>
      <c r="B1772" s="6">
        <v>595</v>
      </c>
      <c r="C1772" t="s">
        <v>22</v>
      </c>
      <c r="D1772" t="s">
        <v>18</v>
      </c>
      <c r="E1772" s="1">
        <v>44156.821527777778</v>
      </c>
      <c r="F1772" s="1">
        <v>44157.763194444444</v>
      </c>
      <c r="G1772" s="1">
        <v>44159.913194444445</v>
      </c>
      <c r="H1772">
        <v>15</v>
      </c>
      <c r="I1772">
        <v>40</v>
      </c>
      <c r="J1772" s="7">
        <f t="shared" si="135"/>
        <v>22.599999999976717</v>
      </c>
      <c r="K1772" s="6" t="str">
        <f t="shared" si="137"/>
        <v>NO</v>
      </c>
      <c r="L1772" s="2">
        <f t="shared" si="139"/>
        <v>0.68609090909090908</v>
      </c>
      <c r="M1772" s="7">
        <f t="shared" si="136"/>
        <v>74.200000000011642</v>
      </c>
      <c r="N1772" s="6" t="s">
        <v>15</v>
      </c>
      <c r="P1772" s="6" t="s">
        <v>17</v>
      </c>
      <c r="Q1772">
        <f t="shared" si="138"/>
        <v>2020</v>
      </c>
    </row>
    <row r="1773" spans="1:17" x14ac:dyDescent="0.3">
      <c r="A1773" s="6">
        <v>1771</v>
      </c>
      <c r="B1773" s="6">
        <v>972</v>
      </c>
      <c r="C1773" t="s">
        <v>22</v>
      </c>
      <c r="D1773" t="s">
        <v>18</v>
      </c>
      <c r="E1773" s="1">
        <v>45220.128472222219</v>
      </c>
      <c r="F1773" s="1">
        <v>45220.479166666664</v>
      </c>
      <c r="G1773" s="1">
        <v>45223.035416666666</v>
      </c>
      <c r="H1773">
        <v>15</v>
      </c>
      <c r="I1773">
        <v>40</v>
      </c>
      <c r="J1773" s="7">
        <f t="shared" si="135"/>
        <v>8.4166666666860692</v>
      </c>
      <c r="K1773" s="6" t="str">
        <f t="shared" si="137"/>
        <v>Yes</v>
      </c>
      <c r="L1773" s="2">
        <f t="shared" si="139"/>
        <v>0.68609090909090908</v>
      </c>
      <c r="M1773" s="7">
        <f t="shared" si="136"/>
        <v>69.766666666720994</v>
      </c>
      <c r="N1773" s="6" t="s">
        <v>15</v>
      </c>
      <c r="P1773" s="6" t="s">
        <v>16</v>
      </c>
      <c r="Q1773">
        <f t="shared" si="138"/>
        <v>2023</v>
      </c>
    </row>
    <row r="1774" spans="1:17" x14ac:dyDescent="0.3">
      <c r="A1774" s="6">
        <v>1772</v>
      </c>
      <c r="B1774" s="6">
        <v>298</v>
      </c>
      <c r="C1774" t="s">
        <v>13</v>
      </c>
      <c r="D1774" t="s">
        <v>14</v>
      </c>
      <c r="E1774" s="1">
        <v>44956.786111111112</v>
      </c>
      <c r="F1774" s="1">
        <v>44957.582638888889</v>
      </c>
      <c r="G1774" s="1">
        <v>44963.165972222225</v>
      </c>
      <c r="H1774">
        <v>48</v>
      </c>
      <c r="I1774">
        <v>150</v>
      </c>
      <c r="J1774" s="7">
        <f t="shared" si="135"/>
        <v>19.116666666639503</v>
      </c>
      <c r="K1774" s="6" t="str">
        <f t="shared" si="137"/>
        <v>Yes</v>
      </c>
      <c r="L1774" s="2">
        <f t="shared" si="139"/>
        <v>0.68600000000000005</v>
      </c>
      <c r="M1774" s="7">
        <f t="shared" si="136"/>
        <v>153.11666666669771</v>
      </c>
      <c r="N1774" s="6" t="s">
        <v>15</v>
      </c>
      <c r="P1774" s="6" t="s">
        <v>16</v>
      </c>
      <c r="Q1774">
        <f t="shared" si="138"/>
        <v>2023</v>
      </c>
    </row>
    <row r="1775" spans="1:17" x14ac:dyDescent="0.3">
      <c r="A1775" s="6">
        <v>1773</v>
      </c>
      <c r="B1775" s="6">
        <v>588</v>
      </c>
      <c r="C1775" t="s">
        <v>19</v>
      </c>
      <c r="D1775" t="s">
        <v>20</v>
      </c>
      <c r="E1775" s="1">
        <v>44924.361805555556</v>
      </c>
      <c r="F1775" s="1">
        <v>44924.662499999999</v>
      </c>
      <c r="G1775" s="1">
        <v>44925.603472222225</v>
      </c>
      <c r="H1775">
        <v>5</v>
      </c>
      <c r="I1775">
        <v>24</v>
      </c>
      <c r="J1775" s="7">
        <f t="shared" si="135"/>
        <v>7.21666666661622</v>
      </c>
      <c r="K1775" s="6" t="str">
        <f t="shared" si="137"/>
        <v>NO</v>
      </c>
      <c r="L1775" s="2">
        <f t="shared" si="139"/>
        <v>0.68590909090909091</v>
      </c>
      <c r="M1775" s="7">
        <f t="shared" si="136"/>
        <v>29.800000000046566</v>
      </c>
      <c r="N1775" s="6" t="s">
        <v>15</v>
      </c>
      <c r="P1775" s="6" t="s">
        <v>17</v>
      </c>
      <c r="Q1775">
        <f t="shared" si="138"/>
        <v>2022</v>
      </c>
    </row>
    <row r="1776" spans="1:17" x14ac:dyDescent="0.3">
      <c r="A1776" s="6">
        <v>1774</v>
      </c>
      <c r="B1776" s="6">
        <v>334</v>
      </c>
      <c r="C1776" t="s">
        <v>13</v>
      </c>
      <c r="D1776" t="s">
        <v>18</v>
      </c>
      <c r="E1776" s="1">
        <v>44883.228472222225</v>
      </c>
      <c r="F1776" s="1">
        <v>44883.756944444445</v>
      </c>
      <c r="G1776" s="1">
        <v>44886.731249999997</v>
      </c>
      <c r="H1776">
        <v>15</v>
      </c>
      <c r="I1776">
        <v>40</v>
      </c>
      <c r="J1776" s="7">
        <f t="shared" si="135"/>
        <v>12.683333333290648</v>
      </c>
      <c r="K1776" s="6" t="str">
        <f t="shared" si="137"/>
        <v>Yes</v>
      </c>
      <c r="L1776" s="2">
        <f t="shared" si="139"/>
        <v>0.68590909090909091</v>
      </c>
      <c r="M1776" s="7">
        <f t="shared" si="136"/>
        <v>84.066666666534729</v>
      </c>
      <c r="N1776" s="6" t="s">
        <v>16</v>
      </c>
      <c r="P1776" s="6" t="s">
        <v>17</v>
      </c>
      <c r="Q1776">
        <f t="shared" si="138"/>
        <v>2022</v>
      </c>
    </row>
    <row r="1777" spans="1:17" x14ac:dyDescent="0.3">
      <c r="A1777" s="6">
        <v>1775</v>
      </c>
      <c r="B1777" s="6">
        <v>93</v>
      </c>
      <c r="C1777" t="s">
        <v>19</v>
      </c>
      <c r="D1777" t="s">
        <v>14</v>
      </c>
      <c r="E1777" s="1">
        <v>44645.013888888891</v>
      </c>
      <c r="F1777" s="1">
        <v>44646.767361111109</v>
      </c>
      <c r="G1777" s="1">
        <v>44652.020138888889</v>
      </c>
      <c r="H1777">
        <v>48</v>
      </c>
      <c r="I1777">
        <v>150</v>
      </c>
      <c r="J1777" s="7">
        <f t="shared" si="135"/>
        <v>42.083333333255723</v>
      </c>
      <c r="K1777" s="6" t="str">
        <f t="shared" si="137"/>
        <v>Yes</v>
      </c>
      <c r="L1777" s="2">
        <f t="shared" si="139"/>
        <v>0.68581818181818177</v>
      </c>
      <c r="M1777" s="7">
        <f t="shared" si="136"/>
        <v>168.14999999996508</v>
      </c>
      <c r="N1777" s="6" t="s">
        <v>15</v>
      </c>
      <c r="P1777" s="6" t="s">
        <v>16</v>
      </c>
      <c r="Q1777">
        <f t="shared" si="138"/>
        <v>2022</v>
      </c>
    </row>
    <row r="1778" spans="1:17" x14ac:dyDescent="0.3">
      <c r="A1778" s="6">
        <v>1776</v>
      </c>
      <c r="B1778" s="6">
        <v>339</v>
      </c>
      <c r="C1778" t="s">
        <v>19</v>
      </c>
      <c r="D1778" t="s">
        <v>20</v>
      </c>
      <c r="E1778" s="1">
        <v>45219.229166666664</v>
      </c>
      <c r="F1778" s="1">
        <v>45219.315972222219</v>
      </c>
      <c r="G1778" s="1">
        <v>45219.507638888892</v>
      </c>
      <c r="H1778">
        <v>5</v>
      </c>
      <c r="I1778">
        <v>24</v>
      </c>
      <c r="J1778" s="7">
        <f t="shared" si="135"/>
        <v>2.0833333333139308</v>
      </c>
      <c r="K1778" s="6" t="str">
        <f t="shared" si="137"/>
        <v>Yes</v>
      </c>
      <c r="L1778" s="2">
        <f t="shared" si="139"/>
        <v>0.68572727272727274</v>
      </c>
      <c r="M1778" s="7">
        <f t="shared" si="136"/>
        <v>6.6833333334652707</v>
      </c>
      <c r="N1778" s="6" t="s">
        <v>15</v>
      </c>
      <c r="P1778" s="6" t="s">
        <v>16</v>
      </c>
      <c r="Q1778">
        <f t="shared" si="138"/>
        <v>2023</v>
      </c>
    </row>
    <row r="1779" spans="1:17" x14ac:dyDescent="0.3">
      <c r="A1779" s="6">
        <v>1777</v>
      </c>
      <c r="B1779" s="6">
        <v>820</v>
      </c>
      <c r="C1779" t="s">
        <v>13</v>
      </c>
      <c r="D1779" t="s">
        <v>18</v>
      </c>
      <c r="E1779" s="1">
        <v>45011.99722222222</v>
      </c>
      <c r="F1779" s="1">
        <v>45012.382638888892</v>
      </c>
      <c r="G1779" s="1">
        <v>45012.573611111111</v>
      </c>
      <c r="H1779">
        <v>15</v>
      </c>
      <c r="I1779">
        <v>40</v>
      </c>
      <c r="J1779" s="7">
        <f t="shared" si="135"/>
        <v>9.2500000001164153</v>
      </c>
      <c r="K1779" s="6" t="str">
        <f t="shared" si="137"/>
        <v>Yes</v>
      </c>
      <c r="L1779" s="2">
        <f t="shared" si="139"/>
        <v>0.6856363636363636</v>
      </c>
      <c r="M1779" s="7">
        <f t="shared" si="136"/>
        <v>13.833333333372138</v>
      </c>
      <c r="N1779" s="6" t="s">
        <v>15</v>
      </c>
      <c r="P1779" s="6" t="s">
        <v>16</v>
      </c>
      <c r="Q1779">
        <f t="shared" si="138"/>
        <v>2023</v>
      </c>
    </row>
    <row r="1780" spans="1:17" x14ac:dyDescent="0.3">
      <c r="A1780" s="6">
        <v>1778</v>
      </c>
      <c r="B1780" s="6">
        <v>544</v>
      </c>
      <c r="C1780" t="s">
        <v>13</v>
      </c>
      <c r="D1780" t="s">
        <v>18</v>
      </c>
      <c r="E1780" s="1">
        <v>44801.054861111108</v>
      </c>
      <c r="F1780" s="1">
        <v>44801.381944444445</v>
      </c>
      <c r="G1780" s="1">
        <v>44803.219444444447</v>
      </c>
      <c r="H1780">
        <v>15</v>
      </c>
      <c r="I1780">
        <v>40</v>
      </c>
      <c r="J1780" s="7">
        <f t="shared" si="135"/>
        <v>7.8500000000931323</v>
      </c>
      <c r="K1780" s="6" t="str">
        <f t="shared" si="137"/>
        <v>Yes</v>
      </c>
      <c r="L1780" s="2">
        <f t="shared" si="139"/>
        <v>0.68554545454545457</v>
      </c>
      <c r="M1780" s="7">
        <f t="shared" si="136"/>
        <v>51.950000000128057</v>
      </c>
      <c r="N1780" s="6" t="s">
        <v>15</v>
      </c>
      <c r="P1780" s="6" t="s">
        <v>16</v>
      </c>
      <c r="Q1780">
        <f t="shared" si="138"/>
        <v>2022</v>
      </c>
    </row>
    <row r="1781" spans="1:17" x14ac:dyDescent="0.3">
      <c r="A1781" s="6">
        <v>1779</v>
      </c>
      <c r="B1781" s="6">
        <v>331</v>
      </c>
      <c r="C1781" t="s">
        <v>19</v>
      </c>
      <c r="D1781" t="s">
        <v>20</v>
      </c>
      <c r="E1781" s="1">
        <v>45100.197916666664</v>
      </c>
      <c r="F1781" s="1">
        <v>45100.40625</v>
      </c>
      <c r="G1781" s="1">
        <v>45101.070833333331</v>
      </c>
      <c r="H1781">
        <v>5</v>
      </c>
      <c r="I1781">
        <v>24</v>
      </c>
      <c r="J1781" s="7">
        <f t="shared" si="135"/>
        <v>5.0000000000582077</v>
      </c>
      <c r="K1781" s="6" t="str">
        <f t="shared" si="137"/>
        <v>NO</v>
      </c>
      <c r="L1781" s="2">
        <f t="shared" si="139"/>
        <v>0.68545454545454543</v>
      </c>
      <c r="M1781" s="7">
        <f t="shared" si="136"/>
        <v>20.950000000011642</v>
      </c>
      <c r="N1781" s="6" t="s">
        <v>15</v>
      </c>
      <c r="P1781" s="6" t="s">
        <v>17</v>
      </c>
      <c r="Q1781">
        <f t="shared" si="138"/>
        <v>2023</v>
      </c>
    </row>
    <row r="1782" spans="1:17" x14ac:dyDescent="0.3">
      <c r="A1782" s="6">
        <v>1780</v>
      </c>
      <c r="B1782" s="6">
        <v>102</v>
      </c>
      <c r="C1782" t="s">
        <v>13</v>
      </c>
      <c r="D1782" t="s">
        <v>21</v>
      </c>
      <c r="E1782" s="1">
        <v>45327.502083333333</v>
      </c>
      <c r="F1782" s="1">
        <v>45327.535416666666</v>
      </c>
      <c r="G1782" s="1">
        <v>45327.759027777778</v>
      </c>
      <c r="H1782">
        <v>1</v>
      </c>
      <c r="I1782">
        <v>8</v>
      </c>
      <c r="J1782" s="7">
        <f t="shared" si="135"/>
        <v>0.79999999998835847</v>
      </c>
      <c r="K1782" s="6" t="str">
        <f t="shared" si="137"/>
        <v>Yes</v>
      </c>
      <c r="L1782" s="2">
        <f t="shared" si="139"/>
        <v>0.68545454545454543</v>
      </c>
      <c r="M1782" s="7">
        <f t="shared" si="136"/>
        <v>6.1666666666860692</v>
      </c>
      <c r="N1782" s="6" t="s">
        <v>15</v>
      </c>
      <c r="P1782" s="6" t="s">
        <v>16</v>
      </c>
      <c r="Q1782">
        <f t="shared" si="138"/>
        <v>2024</v>
      </c>
    </row>
    <row r="1783" spans="1:17" x14ac:dyDescent="0.3">
      <c r="A1783" s="6">
        <v>1781</v>
      </c>
      <c r="B1783" s="6">
        <v>658</v>
      </c>
      <c r="C1783" t="s">
        <v>19</v>
      </c>
      <c r="D1783" t="s">
        <v>14</v>
      </c>
      <c r="E1783" s="1">
        <v>44861.013888888891</v>
      </c>
      <c r="F1783" s="1">
        <v>44862.212500000001</v>
      </c>
      <c r="G1783" s="1">
        <v>44865.577777777777</v>
      </c>
      <c r="H1783">
        <v>48</v>
      </c>
      <c r="I1783">
        <v>150</v>
      </c>
      <c r="J1783" s="7">
        <f t="shared" si="135"/>
        <v>28.766666666662786</v>
      </c>
      <c r="K1783" s="6" t="str">
        <f t="shared" si="137"/>
        <v>Yes</v>
      </c>
      <c r="L1783" s="2">
        <f t="shared" si="139"/>
        <v>0.6853636363636364</v>
      </c>
      <c r="M1783" s="7">
        <f t="shared" si="136"/>
        <v>109.53333333326736</v>
      </c>
      <c r="N1783" s="6" t="s">
        <v>15</v>
      </c>
      <c r="P1783" s="6" t="s">
        <v>16</v>
      </c>
      <c r="Q1783">
        <f t="shared" si="138"/>
        <v>2022</v>
      </c>
    </row>
    <row r="1784" spans="1:17" x14ac:dyDescent="0.3">
      <c r="A1784" s="6">
        <v>1782</v>
      </c>
      <c r="B1784" s="6">
        <v>668</v>
      </c>
      <c r="C1784" t="s">
        <v>22</v>
      </c>
      <c r="D1784" t="s">
        <v>14</v>
      </c>
      <c r="E1784" s="1">
        <v>44414.57708333333</v>
      </c>
      <c r="F1784" s="1">
        <v>44415.88958333333</v>
      </c>
      <c r="G1784" s="1">
        <v>44422.132638888892</v>
      </c>
      <c r="H1784">
        <v>48</v>
      </c>
      <c r="I1784">
        <v>150</v>
      </c>
      <c r="J1784" s="7">
        <f t="shared" si="135"/>
        <v>31.5</v>
      </c>
      <c r="K1784" s="6" t="str">
        <f t="shared" si="137"/>
        <v>Yes</v>
      </c>
      <c r="L1784" s="2">
        <f t="shared" si="139"/>
        <v>0.68527272727272726</v>
      </c>
      <c r="M1784" s="7">
        <f t="shared" si="136"/>
        <v>181.33333333348855</v>
      </c>
      <c r="N1784" s="6" t="s">
        <v>15</v>
      </c>
      <c r="P1784" s="6" t="s">
        <v>16</v>
      </c>
      <c r="Q1784">
        <f t="shared" si="138"/>
        <v>2021</v>
      </c>
    </row>
    <row r="1785" spans="1:17" x14ac:dyDescent="0.3">
      <c r="A1785" s="6">
        <v>1783</v>
      </c>
      <c r="B1785" s="6">
        <v>608</v>
      </c>
      <c r="C1785" t="s">
        <v>22</v>
      </c>
      <c r="D1785" t="s">
        <v>18</v>
      </c>
      <c r="E1785" s="1">
        <v>45448.353472222225</v>
      </c>
      <c r="F1785" s="1">
        <v>45448.752083333333</v>
      </c>
      <c r="G1785" s="1">
        <v>45450.01458333333</v>
      </c>
      <c r="H1785">
        <v>15</v>
      </c>
      <c r="I1785">
        <v>40</v>
      </c>
      <c r="J1785" s="7">
        <f t="shared" si="135"/>
        <v>9.566666666592937</v>
      </c>
      <c r="K1785" s="6" t="str">
        <f t="shared" si="137"/>
        <v>Yes</v>
      </c>
      <c r="L1785" s="2">
        <f t="shared" si="139"/>
        <v>0.68518181818181823</v>
      </c>
      <c r="M1785" s="7">
        <f t="shared" si="136"/>
        <v>39.866666666523088</v>
      </c>
      <c r="N1785" s="6" t="s">
        <v>15</v>
      </c>
      <c r="P1785" s="6" t="s">
        <v>16</v>
      </c>
      <c r="Q1785">
        <f t="shared" si="138"/>
        <v>2024</v>
      </c>
    </row>
    <row r="1786" spans="1:17" x14ac:dyDescent="0.3">
      <c r="A1786" s="6">
        <v>1784</v>
      </c>
      <c r="B1786" s="6">
        <v>463</v>
      </c>
      <c r="C1786" t="s">
        <v>22</v>
      </c>
      <c r="D1786" t="s">
        <v>18</v>
      </c>
      <c r="E1786" s="1">
        <v>44136.853472222225</v>
      </c>
      <c r="F1786" s="1">
        <v>44137.209722222222</v>
      </c>
      <c r="G1786" s="1">
        <v>44137.688194444447</v>
      </c>
      <c r="H1786">
        <v>15</v>
      </c>
      <c r="I1786">
        <v>40</v>
      </c>
      <c r="J1786" s="7">
        <f t="shared" si="135"/>
        <v>8.5499999999301508</v>
      </c>
      <c r="K1786" s="6" t="str">
        <f t="shared" si="137"/>
        <v>Yes</v>
      </c>
      <c r="L1786" s="2">
        <f t="shared" si="139"/>
        <v>0.68509090909090908</v>
      </c>
      <c r="M1786" s="7">
        <f t="shared" si="136"/>
        <v>20.033333333325572</v>
      </c>
      <c r="N1786" s="6" t="s">
        <v>15</v>
      </c>
      <c r="P1786" s="6" t="s">
        <v>16</v>
      </c>
      <c r="Q1786">
        <f t="shared" si="138"/>
        <v>2020</v>
      </c>
    </row>
    <row r="1787" spans="1:17" x14ac:dyDescent="0.3">
      <c r="A1787" s="6">
        <v>1785</v>
      </c>
      <c r="B1787" s="6">
        <v>148</v>
      </c>
      <c r="C1787" t="s">
        <v>22</v>
      </c>
      <c r="D1787" t="s">
        <v>21</v>
      </c>
      <c r="E1787" s="1">
        <v>44422.463194444441</v>
      </c>
      <c r="F1787" s="1">
        <v>44422.486111111109</v>
      </c>
      <c r="G1787" s="1">
        <v>44422.645833333336</v>
      </c>
      <c r="H1787">
        <v>1</v>
      </c>
      <c r="I1787">
        <v>8</v>
      </c>
      <c r="J1787" s="7">
        <f t="shared" si="135"/>
        <v>0.55000000004656613</v>
      </c>
      <c r="K1787" s="6" t="str">
        <f t="shared" si="137"/>
        <v>Yes</v>
      </c>
      <c r="L1787" s="2">
        <f t="shared" si="139"/>
        <v>0.68500000000000005</v>
      </c>
      <c r="M1787" s="7">
        <f t="shared" si="136"/>
        <v>4.3833333334769122</v>
      </c>
      <c r="N1787" s="6" t="s">
        <v>15</v>
      </c>
      <c r="P1787" s="6" t="s">
        <v>16</v>
      </c>
      <c r="Q1787">
        <f t="shared" si="138"/>
        <v>2021</v>
      </c>
    </row>
    <row r="1788" spans="1:17" x14ac:dyDescent="0.3">
      <c r="A1788" s="6">
        <v>1786</v>
      </c>
      <c r="B1788" s="6">
        <v>73</v>
      </c>
      <c r="C1788" t="s">
        <v>22</v>
      </c>
      <c r="D1788" t="s">
        <v>18</v>
      </c>
      <c r="E1788" s="1">
        <v>44726.422222222223</v>
      </c>
      <c r="F1788" s="1">
        <v>44726.890972222223</v>
      </c>
      <c r="G1788" s="1">
        <v>44729.029861111114</v>
      </c>
      <c r="H1788">
        <v>15</v>
      </c>
      <c r="I1788">
        <v>40</v>
      </c>
      <c r="J1788" s="7">
        <f t="shared" si="135"/>
        <v>11.25</v>
      </c>
      <c r="K1788" s="6" t="str">
        <f t="shared" si="137"/>
        <v>Yes</v>
      </c>
      <c r="L1788" s="2">
        <f t="shared" si="139"/>
        <v>0.68490909090909091</v>
      </c>
      <c r="M1788" s="7">
        <f t="shared" si="136"/>
        <v>62.583333333372138</v>
      </c>
      <c r="N1788" s="6" t="s">
        <v>15</v>
      </c>
      <c r="P1788" s="6" t="s">
        <v>16</v>
      </c>
      <c r="Q1788">
        <f t="shared" si="138"/>
        <v>2022</v>
      </c>
    </row>
    <row r="1789" spans="1:17" x14ac:dyDescent="0.3">
      <c r="A1789" s="6">
        <v>1787</v>
      </c>
      <c r="B1789" s="6">
        <v>129</v>
      </c>
      <c r="C1789" t="s">
        <v>22</v>
      </c>
      <c r="D1789" t="s">
        <v>14</v>
      </c>
      <c r="E1789" s="1">
        <v>44276.969444444447</v>
      </c>
      <c r="F1789" s="1">
        <v>44277.109027777777</v>
      </c>
      <c r="G1789" s="1">
        <v>44282.009027777778</v>
      </c>
      <c r="H1789">
        <v>48</v>
      </c>
      <c r="I1789">
        <v>150</v>
      </c>
      <c r="J1789" s="7">
        <f t="shared" si="135"/>
        <v>3.3499999999185093</v>
      </c>
      <c r="K1789" s="6" t="str">
        <f t="shared" si="137"/>
        <v>Yes</v>
      </c>
      <c r="L1789" s="2">
        <f t="shared" si="139"/>
        <v>0.68481818181818177</v>
      </c>
      <c r="M1789" s="7">
        <f t="shared" si="136"/>
        <v>120.94999999995343</v>
      </c>
      <c r="N1789" s="6" t="s">
        <v>15</v>
      </c>
      <c r="P1789" s="6" t="s">
        <v>16</v>
      </c>
      <c r="Q1789">
        <f t="shared" si="138"/>
        <v>2021</v>
      </c>
    </row>
    <row r="1790" spans="1:17" x14ac:dyDescent="0.3">
      <c r="A1790" s="6">
        <v>1788</v>
      </c>
      <c r="B1790" s="6">
        <v>772</v>
      </c>
      <c r="C1790" t="s">
        <v>13</v>
      </c>
      <c r="D1790" t="s">
        <v>18</v>
      </c>
      <c r="E1790" s="1">
        <v>45298.236111111109</v>
      </c>
      <c r="F1790" s="1">
        <v>45298.686805555553</v>
      </c>
      <c r="G1790" s="1">
        <v>45300.48333333333</v>
      </c>
      <c r="H1790">
        <v>15</v>
      </c>
      <c r="I1790">
        <v>40</v>
      </c>
      <c r="J1790" s="7">
        <f t="shared" si="135"/>
        <v>10.816666666651145</v>
      </c>
      <c r="K1790" s="6" t="str">
        <f t="shared" si="137"/>
        <v>Yes</v>
      </c>
      <c r="L1790" s="2">
        <f t="shared" si="139"/>
        <v>0.68472727272727274</v>
      </c>
      <c r="M1790" s="7">
        <f t="shared" si="136"/>
        <v>53.933333333290648</v>
      </c>
      <c r="N1790" s="6" t="s">
        <v>15</v>
      </c>
      <c r="P1790" s="6" t="s">
        <v>16</v>
      </c>
      <c r="Q1790">
        <f t="shared" si="138"/>
        <v>2024</v>
      </c>
    </row>
    <row r="1791" spans="1:17" x14ac:dyDescent="0.3">
      <c r="A1791" s="6">
        <v>1789</v>
      </c>
      <c r="B1791" s="6">
        <v>644</v>
      </c>
      <c r="C1791" t="s">
        <v>19</v>
      </c>
      <c r="D1791" t="s">
        <v>21</v>
      </c>
      <c r="E1791" s="1">
        <v>45317.113888888889</v>
      </c>
      <c r="F1791" s="1">
        <v>45317.12777777778</v>
      </c>
      <c r="G1791" s="1">
        <v>45317.133333333331</v>
      </c>
      <c r="H1791">
        <v>1</v>
      </c>
      <c r="I1791">
        <v>8</v>
      </c>
      <c r="J1791" s="7">
        <f t="shared" si="135"/>
        <v>0.33333333337213844</v>
      </c>
      <c r="K1791" s="6" t="str">
        <f t="shared" si="137"/>
        <v>Yes</v>
      </c>
      <c r="L1791" s="2">
        <f t="shared" si="139"/>
        <v>0.6846363636363636</v>
      </c>
      <c r="M1791" s="7">
        <f t="shared" si="136"/>
        <v>0.46666666661622003</v>
      </c>
      <c r="N1791" s="6" t="s">
        <v>15</v>
      </c>
      <c r="P1791" s="6" t="s">
        <v>16</v>
      </c>
      <c r="Q1791">
        <f t="shared" si="138"/>
        <v>2024</v>
      </c>
    </row>
    <row r="1792" spans="1:17" x14ac:dyDescent="0.3">
      <c r="A1792" s="6">
        <v>1790</v>
      </c>
      <c r="B1792" s="6">
        <v>942</v>
      </c>
      <c r="C1792" t="s">
        <v>13</v>
      </c>
      <c r="D1792" t="s">
        <v>14</v>
      </c>
      <c r="E1792" s="1">
        <v>45207.838194444441</v>
      </c>
      <c r="F1792" s="1">
        <v>45208.912499999999</v>
      </c>
      <c r="G1792" s="1">
        <v>45209.01666666667</v>
      </c>
      <c r="H1792">
        <v>48</v>
      </c>
      <c r="I1792">
        <v>150</v>
      </c>
      <c r="J1792" s="7">
        <f t="shared" si="135"/>
        <v>25.78333333338378</v>
      </c>
      <c r="K1792" s="6" t="str">
        <f t="shared" si="137"/>
        <v>Yes</v>
      </c>
      <c r="L1792" s="2">
        <f t="shared" si="139"/>
        <v>0.68454545454545457</v>
      </c>
      <c r="M1792" s="7">
        <f t="shared" si="136"/>
        <v>28.283333333500195</v>
      </c>
      <c r="N1792" s="6" t="s">
        <v>15</v>
      </c>
      <c r="P1792" s="6" t="s">
        <v>16</v>
      </c>
      <c r="Q1792">
        <f t="shared" si="138"/>
        <v>2023</v>
      </c>
    </row>
    <row r="1793" spans="1:17" x14ac:dyDescent="0.3">
      <c r="A1793" s="6">
        <v>1791</v>
      </c>
      <c r="B1793" s="6">
        <v>73</v>
      </c>
      <c r="C1793" t="s">
        <v>13</v>
      </c>
      <c r="D1793" t="s">
        <v>21</v>
      </c>
      <c r="E1793" s="1">
        <v>43978.336805555555</v>
      </c>
      <c r="F1793" s="1">
        <v>43978.366666666669</v>
      </c>
      <c r="G1793" s="1">
        <v>43978.522916666669</v>
      </c>
      <c r="H1793">
        <v>1</v>
      </c>
      <c r="I1793">
        <v>8</v>
      </c>
      <c r="J1793" s="7">
        <f t="shared" si="135"/>
        <v>0.71666666673263535</v>
      </c>
      <c r="K1793" s="6" t="str">
        <f t="shared" si="137"/>
        <v>Yes</v>
      </c>
      <c r="L1793" s="2">
        <f t="shared" si="139"/>
        <v>0.68445454545454543</v>
      </c>
      <c r="M1793" s="7">
        <f t="shared" si="136"/>
        <v>4.4666666667326353</v>
      </c>
      <c r="N1793" s="6" t="s">
        <v>15</v>
      </c>
      <c r="P1793" s="6" t="s">
        <v>16</v>
      </c>
      <c r="Q1793">
        <f t="shared" si="138"/>
        <v>2020</v>
      </c>
    </row>
    <row r="1794" spans="1:17" x14ac:dyDescent="0.3">
      <c r="A1794" s="6">
        <v>1792</v>
      </c>
      <c r="B1794" s="6">
        <v>470</v>
      </c>
      <c r="C1794" t="s">
        <v>13</v>
      </c>
      <c r="D1794" t="s">
        <v>18</v>
      </c>
      <c r="E1794" s="1">
        <v>43977.804166666669</v>
      </c>
      <c r="F1794" s="1">
        <v>43978.310416666667</v>
      </c>
      <c r="G1794" s="1">
        <v>43980.356944444444</v>
      </c>
      <c r="H1794">
        <v>15</v>
      </c>
      <c r="I1794">
        <v>40</v>
      </c>
      <c r="J1794" s="7">
        <f t="shared" si="135"/>
        <v>12.149999999965075</v>
      </c>
      <c r="K1794" s="6" t="str">
        <f t="shared" si="137"/>
        <v>Yes</v>
      </c>
      <c r="L1794" s="2">
        <f t="shared" si="139"/>
        <v>0.6843636363636364</v>
      </c>
      <c r="M1794" s="7">
        <f t="shared" si="136"/>
        <v>61.266666666604578</v>
      </c>
      <c r="N1794" s="6" t="s">
        <v>15</v>
      </c>
      <c r="P1794" s="6" t="s">
        <v>16</v>
      </c>
      <c r="Q1794">
        <f t="shared" si="138"/>
        <v>2020</v>
      </c>
    </row>
    <row r="1795" spans="1:17" x14ac:dyDescent="0.3">
      <c r="A1795" s="6">
        <v>1793</v>
      </c>
      <c r="B1795" s="6">
        <v>431</v>
      </c>
      <c r="C1795" t="s">
        <v>22</v>
      </c>
      <c r="D1795" t="s">
        <v>14</v>
      </c>
      <c r="E1795" s="1">
        <v>45384.81527777778</v>
      </c>
      <c r="F1795" s="1">
        <v>45385.069444444445</v>
      </c>
      <c r="G1795" s="1">
        <v>45388.089583333334</v>
      </c>
      <c r="H1795">
        <v>48</v>
      </c>
      <c r="I1795">
        <v>150</v>
      </c>
      <c r="J1795" s="7">
        <f t="shared" ref="J1795:J1858" si="140">(F1795-E1795)*24</f>
        <v>6.0999999999767169</v>
      </c>
      <c r="K1795" s="6" t="str">
        <f t="shared" si="137"/>
        <v>Yes</v>
      </c>
      <c r="L1795" s="2">
        <f t="shared" si="139"/>
        <v>0.68427272727272725</v>
      </c>
      <c r="M1795" s="7">
        <f t="shared" ref="M1795:M1858" si="141">(G1795-E1795)*24</f>
        <v>78.583333333313931</v>
      </c>
      <c r="N1795" s="6" t="s">
        <v>15</v>
      </c>
      <c r="P1795" s="6" t="s">
        <v>16</v>
      </c>
      <c r="Q1795">
        <f t="shared" si="138"/>
        <v>2024</v>
      </c>
    </row>
    <row r="1796" spans="1:17" x14ac:dyDescent="0.3">
      <c r="A1796" s="6">
        <v>1794</v>
      </c>
      <c r="B1796" s="6">
        <v>805</v>
      </c>
      <c r="C1796" t="s">
        <v>19</v>
      </c>
      <c r="D1796" t="s">
        <v>21</v>
      </c>
      <c r="E1796" s="1">
        <v>45257.561805555553</v>
      </c>
      <c r="F1796" s="1">
        <v>45257.579861111109</v>
      </c>
      <c r="G1796" s="1">
        <v>45257.804166666669</v>
      </c>
      <c r="H1796">
        <v>1</v>
      </c>
      <c r="I1796">
        <v>8</v>
      </c>
      <c r="J1796" s="7">
        <f t="shared" si="140"/>
        <v>0.43333333334885538</v>
      </c>
      <c r="K1796" s="6" t="str">
        <f t="shared" ref="K1796:K1859" si="142">IF(J1796&lt;=H1796,"Yes","NO")</f>
        <v>Yes</v>
      </c>
      <c r="L1796" s="2">
        <f t="shared" si="139"/>
        <v>0.68418181818181822</v>
      </c>
      <c r="M1796" s="7">
        <f t="shared" si="141"/>
        <v>5.8166666667675599</v>
      </c>
      <c r="N1796" s="6" t="s">
        <v>15</v>
      </c>
      <c r="P1796" s="6" t="s">
        <v>16</v>
      </c>
      <c r="Q1796">
        <f t="shared" ref="Q1796:Q1859" si="143">YEAR(E1796)</f>
        <v>2023</v>
      </c>
    </row>
    <row r="1797" spans="1:17" x14ac:dyDescent="0.3">
      <c r="A1797" s="6">
        <v>1795</v>
      </c>
      <c r="B1797" s="6">
        <v>675</v>
      </c>
      <c r="C1797" t="s">
        <v>13</v>
      </c>
      <c r="D1797" t="s">
        <v>20</v>
      </c>
      <c r="E1797" s="1">
        <v>44891.751388888886</v>
      </c>
      <c r="F1797" s="1">
        <v>44891.880555555559</v>
      </c>
      <c r="G1797" s="1">
        <v>44892.422222222223</v>
      </c>
      <c r="H1797">
        <v>5</v>
      </c>
      <c r="I1797">
        <v>24</v>
      </c>
      <c r="J1797" s="7">
        <f t="shared" si="140"/>
        <v>3.1000000001513399</v>
      </c>
      <c r="K1797" s="6" t="str">
        <f t="shared" si="142"/>
        <v>Yes</v>
      </c>
      <c r="L1797" s="2">
        <f t="shared" ref="L1797:L1860" si="144">COUNTIF(K1797:K12796,"YES")/11000</f>
        <v>0.68409090909090908</v>
      </c>
      <c r="M1797" s="7">
        <f t="shared" si="141"/>
        <v>16.100000000093132</v>
      </c>
      <c r="N1797" s="6" t="s">
        <v>15</v>
      </c>
      <c r="P1797" s="6" t="s">
        <v>16</v>
      </c>
      <c r="Q1797">
        <f t="shared" si="143"/>
        <v>2022</v>
      </c>
    </row>
    <row r="1798" spans="1:17" x14ac:dyDescent="0.3">
      <c r="A1798" s="6">
        <v>1796</v>
      </c>
      <c r="B1798" s="6">
        <v>721</v>
      </c>
      <c r="C1798" t="s">
        <v>13</v>
      </c>
      <c r="D1798" t="s">
        <v>18</v>
      </c>
      <c r="E1798" s="1">
        <v>45445.377083333333</v>
      </c>
      <c r="F1798" s="1">
        <v>45445.856944444444</v>
      </c>
      <c r="G1798" s="1">
        <v>45446.522222222222</v>
      </c>
      <c r="H1798">
        <v>15</v>
      </c>
      <c r="I1798">
        <v>40</v>
      </c>
      <c r="J1798" s="7">
        <f t="shared" si="140"/>
        <v>11.516666666662786</v>
      </c>
      <c r="K1798" s="6" t="str">
        <f t="shared" si="142"/>
        <v>Yes</v>
      </c>
      <c r="L1798" s="2">
        <f t="shared" si="144"/>
        <v>0.68400000000000005</v>
      </c>
      <c r="M1798" s="7">
        <f t="shared" si="141"/>
        <v>27.483333333337214</v>
      </c>
      <c r="N1798" s="6" t="s">
        <v>15</v>
      </c>
      <c r="P1798" s="6" t="s">
        <v>16</v>
      </c>
      <c r="Q1798">
        <f t="shared" si="143"/>
        <v>2024</v>
      </c>
    </row>
    <row r="1799" spans="1:17" x14ac:dyDescent="0.3">
      <c r="A1799" s="6">
        <v>1797</v>
      </c>
      <c r="B1799" s="6">
        <v>532</v>
      </c>
      <c r="C1799" t="s">
        <v>22</v>
      </c>
      <c r="D1799" t="s">
        <v>20</v>
      </c>
      <c r="E1799" s="1">
        <v>44229.748611111114</v>
      </c>
      <c r="F1799" s="1">
        <v>44229.839583333334</v>
      </c>
      <c r="G1799" s="1">
        <v>44230.570833333331</v>
      </c>
      <c r="H1799">
        <v>5</v>
      </c>
      <c r="I1799">
        <v>24</v>
      </c>
      <c r="J1799" s="7">
        <f t="shared" si="140"/>
        <v>2.1833333332906477</v>
      </c>
      <c r="K1799" s="6" t="str">
        <f t="shared" si="142"/>
        <v>Yes</v>
      </c>
      <c r="L1799" s="2">
        <f t="shared" si="144"/>
        <v>0.68390909090909091</v>
      </c>
      <c r="M1799" s="7">
        <f t="shared" si="141"/>
        <v>19.733333333220799</v>
      </c>
      <c r="N1799" s="6" t="s">
        <v>15</v>
      </c>
      <c r="P1799" s="6" t="s">
        <v>16</v>
      </c>
      <c r="Q1799">
        <f t="shared" si="143"/>
        <v>2021</v>
      </c>
    </row>
    <row r="1800" spans="1:17" x14ac:dyDescent="0.3">
      <c r="A1800" s="6">
        <v>1798</v>
      </c>
      <c r="B1800" s="6">
        <v>966</v>
      </c>
      <c r="C1800" t="s">
        <v>19</v>
      </c>
      <c r="D1800" t="s">
        <v>20</v>
      </c>
      <c r="E1800" s="1">
        <v>44586.003472222219</v>
      </c>
      <c r="F1800" s="1">
        <v>44586.142361111109</v>
      </c>
      <c r="G1800" s="1">
        <v>44586.395138888889</v>
      </c>
      <c r="H1800">
        <v>5</v>
      </c>
      <c r="I1800">
        <v>24</v>
      </c>
      <c r="J1800" s="7">
        <f t="shared" si="140"/>
        <v>3.3333333333721384</v>
      </c>
      <c r="K1800" s="6" t="str">
        <f t="shared" si="142"/>
        <v>Yes</v>
      </c>
      <c r="L1800" s="2">
        <f t="shared" si="144"/>
        <v>0.68381818181818177</v>
      </c>
      <c r="M1800" s="7">
        <f t="shared" si="141"/>
        <v>9.4000000000814907</v>
      </c>
      <c r="N1800" s="6" t="s">
        <v>15</v>
      </c>
      <c r="P1800" s="6" t="s">
        <v>16</v>
      </c>
      <c r="Q1800">
        <f t="shared" si="143"/>
        <v>2022</v>
      </c>
    </row>
    <row r="1801" spans="1:17" x14ac:dyDescent="0.3">
      <c r="A1801" s="6">
        <v>1799</v>
      </c>
      <c r="B1801" s="6">
        <v>64</v>
      </c>
      <c r="C1801" t="s">
        <v>22</v>
      </c>
      <c r="D1801" t="s">
        <v>14</v>
      </c>
      <c r="E1801" s="1">
        <v>44287.225694444445</v>
      </c>
      <c r="F1801" s="1">
        <v>44288.979861111111</v>
      </c>
      <c r="G1801" s="1">
        <v>44292.574305555558</v>
      </c>
      <c r="H1801">
        <v>48</v>
      </c>
      <c r="I1801">
        <v>150</v>
      </c>
      <c r="J1801" s="7">
        <f t="shared" si="140"/>
        <v>42.099999999976717</v>
      </c>
      <c r="K1801" s="6" t="str">
        <f t="shared" si="142"/>
        <v>Yes</v>
      </c>
      <c r="L1801" s="2">
        <f t="shared" si="144"/>
        <v>0.68372727272727274</v>
      </c>
      <c r="M1801" s="7">
        <f t="shared" si="141"/>
        <v>128.36666666669771</v>
      </c>
      <c r="N1801" s="6" t="s">
        <v>15</v>
      </c>
      <c r="P1801" s="6" t="s">
        <v>16</v>
      </c>
      <c r="Q1801">
        <f t="shared" si="143"/>
        <v>2021</v>
      </c>
    </row>
    <row r="1802" spans="1:17" x14ac:dyDescent="0.3">
      <c r="A1802" s="6">
        <v>1800</v>
      </c>
      <c r="B1802" s="6">
        <v>493</v>
      </c>
      <c r="C1802" t="s">
        <v>19</v>
      </c>
      <c r="D1802" t="s">
        <v>18</v>
      </c>
      <c r="E1802" s="1">
        <v>45479.976388888892</v>
      </c>
      <c r="F1802" s="1">
        <v>45480.038194444445</v>
      </c>
      <c r="G1802" s="1">
        <v>45481.190972222219</v>
      </c>
      <c r="H1802">
        <v>15</v>
      </c>
      <c r="I1802">
        <v>40</v>
      </c>
      <c r="J1802" s="7">
        <f t="shared" si="140"/>
        <v>1.4833333332790062</v>
      </c>
      <c r="K1802" s="6" t="str">
        <f t="shared" si="142"/>
        <v>Yes</v>
      </c>
      <c r="L1802" s="2">
        <f t="shared" si="144"/>
        <v>0.6836363636363636</v>
      </c>
      <c r="M1802" s="7">
        <f t="shared" si="141"/>
        <v>29.14999999984866</v>
      </c>
      <c r="N1802" s="6" t="s">
        <v>15</v>
      </c>
      <c r="P1802" s="6" t="s">
        <v>16</v>
      </c>
      <c r="Q1802">
        <f t="shared" si="143"/>
        <v>2024</v>
      </c>
    </row>
    <row r="1803" spans="1:17" x14ac:dyDescent="0.3">
      <c r="A1803" s="6">
        <v>1801</v>
      </c>
      <c r="B1803" s="6">
        <v>59</v>
      </c>
      <c r="C1803" t="s">
        <v>22</v>
      </c>
      <c r="D1803" t="s">
        <v>14</v>
      </c>
      <c r="E1803" s="1">
        <v>45399.881944444445</v>
      </c>
      <c r="F1803" s="1">
        <v>45400.761805555558</v>
      </c>
      <c r="G1803" s="1">
        <v>45407.65347222222</v>
      </c>
      <c r="H1803">
        <v>48</v>
      </c>
      <c r="I1803">
        <v>150</v>
      </c>
      <c r="J1803" s="7">
        <f t="shared" si="140"/>
        <v>21.116666666697711</v>
      </c>
      <c r="K1803" s="6" t="str">
        <f t="shared" si="142"/>
        <v>Yes</v>
      </c>
      <c r="L1803" s="2">
        <f t="shared" si="144"/>
        <v>0.68354545454545457</v>
      </c>
      <c r="M1803" s="7">
        <f t="shared" si="141"/>
        <v>186.51666666660458</v>
      </c>
      <c r="N1803" s="6" t="s">
        <v>15</v>
      </c>
      <c r="P1803" s="6" t="s">
        <v>16</v>
      </c>
      <c r="Q1803">
        <f t="shared" si="143"/>
        <v>2024</v>
      </c>
    </row>
    <row r="1804" spans="1:17" x14ac:dyDescent="0.3">
      <c r="A1804" s="6">
        <v>1802</v>
      </c>
      <c r="B1804" s="6">
        <v>499</v>
      </c>
      <c r="C1804" t="s">
        <v>13</v>
      </c>
      <c r="D1804" t="s">
        <v>14</v>
      </c>
      <c r="E1804" s="1">
        <v>44712.001388888886</v>
      </c>
      <c r="F1804" s="1">
        <v>44712.111111111109</v>
      </c>
      <c r="G1804" s="1">
        <v>44712.286805555559</v>
      </c>
      <c r="H1804">
        <v>48</v>
      </c>
      <c r="I1804">
        <v>150</v>
      </c>
      <c r="J1804" s="7">
        <f t="shared" si="140"/>
        <v>2.6333333333604969</v>
      </c>
      <c r="K1804" s="6" t="str">
        <f t="shared" si="142"/>
        <v>Yes</v>
      </c>
      <c r="L1804" s="2">
        <f t="shared" si="144"/>
        <v>0.68345454545454543</v>
      </c>
      <c r="M1804" s="7">
        <f t="shared" si="141"/>
        <v>6.8500000001513399</v>
      </c>
      <c r="N1804" s="6" t="s">
        <v>15</v>
      </c>
      <c r="P1804" s="6" t="s">
        <v>16</v>
      </c>
      <c r="Q1804">
        <f t="shared" si="143"/>
        <v>2022</v>
      </c>
    </row>
    <row r="1805" spans="1:17" x14ac:dyDescent="0.3">
      <c r="A1805" s="6">
        <v>1803</v>
      </c>
      <c r="B1805" s="6">
        <v>121</v>
      </c>
      <c r="C1805" t="s">
        <v>13</v>
      </c>
      <c r="D1805" t="s">
        <v>14</v>
      </c>
      <c r="E1805" s="1">
        <v>45462.590277777781</v>
      </c>
      <c r="F1805" s="1">
        <v>45463.99722222222</v>
      </c>
      <c r="G1805" s="1">
        <v>45464.853472222225</v>
      </c>
      <c r="H1805">
        <v>48</v>
      </c>
      <c r="I1805">
        <v>150</v>
      </c>
      <c r="J1805" s="7">
        <f t="shared" si="140"/>
        <v>33.766666666546371</v>
      </c>
      <c r="K1805" s="6" t="str">
        <f t="shared" si="142"/>
        <v>Yes</v>
      </c>
      <c r="L1805" s="2">
        <f t="shared" si="144"/>
        <v>0.6833636363636364</v>
      </c>
      <c r="M1805" s="7">
        <f t="shared" si="141"/>
        <v>54.316666666651145</v>
      </c>
      <c r="N1805" s="6" t="s">
        <v>15</v>
      </c>
      <c r="P1805" s="6" t="s">
        <v>16</v>
      </c>
      <c r="Q1805">
        <f t="shared" si="143"/>
        <v>2024</v>
      </c>
    </row>
    <row r="1806" spans="1:17" x14ac:dyDescent="0.3">
      <c r="A1806" s="6">
        <v>1804</v>
      </c>
      <c r="B1806" s="6">
        <v>375</v>
      </c>
      <c r="C1806" t="s">
        <v>22</v>
      </c>
      <c r="D1806" t="s">
        <v>20</v>
      </c>
      <c r="E1806" s="1">
        <v>44380.356944444444</v>
      </c>
      <c r="F1806" s="1">
        <v>44380.643750000003</v>
      </c>
      <c r="G1806" s="1">
        <v>44380.663194444445</v>
      </c>
      <c r="H1806">
        <v>5</v>
      </c>
      <c r="I1806">
        <v>24</v>
      </c>
      <c r="J1806" s="7">
        <f t="shared" si="140"/>
        <v>6.8833333334187046</v>
      </c>
      <c r="K1806" s="6" t="str">
        <f t="shared" si="142"/>
        <v>NO</v>
      </c>
      <c r="L1806" s="2">
        <f t="shared" si="144"/>
        <v>0.68327272727272725</v>
      </c>
      <c r="M1806" s="7">
        <f t="shared" si="141"/>
        <v>7.3500000000349246</v>
      </c>
      <c r="N1806" s="6" t="s">
        <v>15</v>
      </c>
      <c r="P1806" s="6" t="s">
        <v>17</v>
      </c>
      <c r="Q1806">
        <f t="shared" si="143"/>
        <v>2021</v>
      </c>
    </row>
    <row r="1807" spans="1:17" x14ac:dyDescent="0.3">
      <c r="A1807" s="6">
        <v>1805</v>
      </c>
      <c r="B1807" s="6">
        <v>779</v>
      </c>
      <c r="C1807" t="s">
        <v>22</v>
      </c>
      <c r="D1807" t="s">
        <v>14</v>
      </c>
      <c r="E1807" s="1">
        <v>44657.459027777775</v>
      </c>
      <c r="F1807" s="1">
        <v>44659.041666666664</v>
      </c>
      <c r="G1807" s="1">
        <v>44659.993750000001</v>
      </c>
      <c r="H1807">
        <v>48</v>
      </c>
      <c r="I1807">
        <v>150</v>
      </c>
      <c r="J1807" s="7">
        <f t="shared" si="140"/>
        <v>37.983333333337214</v>
      </c>
      <c r="K1807" s="6" t="str">
        <f t="shared" si="142"/>
        <v>Yes</v>
      </c>
      <c r="L1807" s="2">
        <f t="shared" si="144"/>
        <v>0.68327272727272725</v>
      </c>
      <c r="M1807" s="7">
        <f t="shared" si="141"/>
        <v>60.833333333430346</v>
      </c>
      <c r="N1807" s="6" t="s">
        <v>15</v>
      </c>
      <c r="P1807" s="6" t="s">
        <v>16</v>
      </c>
      <c r="Q1807">
        <f t="shared" si="143"/>
        <v>2022</v>
      </c>
    </row>
    <row r="1808" spans="1:17" x14ac:dyDescent="0.3">
      <c r="A1808" s="6">
        <v>1806</v>
      </c>
      <c r="B1808" s="6">
        <v>613</v>
      </c>
      <c r="C1808" t="s">
        <v>22</v>
      </c>
      <c r="D1808" t="s">
        <v>14</v>
      </c>
      <c r="E1808" s="1">
        <v>44035.459722222222</v>
      </c>
      <c r="F1808" s="1">
        <v>44037.411805555559</v>
      </c>
      <c r="G1808" s="1">
        <v>44038.374305555553</v>
      </c>
      <c r="H1808">
        <v>48</v>
      </c>
      <c r="I1808">
        <v>150</v>
      </c>
      <c r="J1808" s="7">
        <f t="shared" si="140"/>
        <v>46.850000000093132</v>
      </c>
      <c r="K1808" s="6" t="str">
        <f t="shared" si="142"/>
        <v>Yes</v>
      </c>
      <c r="L1808" s="2">
        <f t="shared" si="144"/>
        <v>0.68318181818181822</v>
      </c>
      <c r="M1808" s="7">
        <f t="shared" si="141"/>
        <v>69.949999999953434</v>
      </c>
      <c r="N1808" s="6" t="s">
        <v>15</v>
      </c>
      <c r="P1808" s="6" t="s">
        <v>16</v>
      </c>
      <c r="Q1808">
        <f t="shared" si="143"/>
        <v>2020</v>
      </c>
    </row>
    <row r="1809" spans="1:17" x14ac:dyDescent="0.3">
      <c r="A1809" s="6">
        <v>1807</v>
      </c>
      <c r="B1809" s="6">
        <v>440</v>
      </c>
      <c r="C1809" t="s">
        <v>19</v>
      </c>
      <c r="D1809" t="s">
        <v>21</v>
      </c>
      <c r="E1809" s="1">
        <v>44428.324305555558</v>
      </c>
      <c r="F1809" s="1">
        <v>44428.35</v>
      </c>
      <c r="G1809" s="1">
        <v>44428.543749999997</v>
      </c>
      <c r="H1809">
        <v>1</v>
      </c>
      <c r="I1809">
        <v>8</v>
      </c>
      <c r="J1809" s="7">
        <f t="shared" si="140"/>
        <v>0.61666666658129543</v>
      </c>
      <c r="K1809" s="6" t="str">
        <f t="shared" si="142"/>
        <v>Yes</v>
      </c>
      <c r="L1809" s="2">
        <f t="shared" si="144"/>
        <v>0.68309090909090908</v>
      </c>
      <c r="M1809" s="7">
        <f t="shared" si="141"/>
        <v>5.2666666665463708</v>
      </c>
      <c r="N1809" s="6" t="s">
        <v>15</v>
      </c>
      <c r="P1809" s="6" t="s">
        <v>16</v>
      </c>
      <c r="Q1809">
        <f t="shared" si="143"/>
        <v>2021</v>
      </c>
    </row>
    <row r="1810" spans="1:17" x14ac:dyDescent="0.3">
      <c r="A1810" s="6">
        <v>1808</v>
      </c>
      <c r="B1810" s="6">
        <v>722</v>
      </c>
      <c r="C1810" t="s">
        <v>22</v>
      </c>
      <c r="D1810" t="s">
        <v>20</v>
      </c>
      <c r="E1810" s="1">
        <v>44430.056250000001</v>
      </c>
      <c r="F1810" s="1">
        <v>44430.365277777775</v>
      </c>
      <c r="G1810" s="1">
        <v>44430.712500000001</v>
      </c>
      <c r="H1810">
        <v>5</v>
      </c>
      <c r="I1810">
        <v>24</v>
      </c>
      <c r="J1810" s="7">
        <f t="shared" si="140"/>
        <v>7.4166666665696539</v>
      </c>
      <c r="K1810" s="6" t="str">
        <f t="shared" si="142"/>
        <v>NO</v>
      </c>
      <c r="L1810" s="2">
        <f t="shared" si="144"/>
        <v>0.68300000000000005</v>
      </c>
      <c r="M1810" s="7">
        <f t="shared" si="141"/>
        <v>15.75</v>
      </c>
      <c r="N1810" s="6" t="s">
        <v>15</v>
      </c>
      <c r="P1810" s="6" t="s">
        <v>17</v>
      </c>
      <c r="Q1810">
        <f t="shared" si="143"/>
        <v>2021</v>
      </c>
    </row>
    <row r="1811" spans="1:17" x14ac:dyDescent="0.3">
      <c r="A1811" s="6">
        <v>1809</v>
      </c>
      <c r="B1811" s="6">
        <v>689</v>
      </c>
      <c r="C1811" t="s">
        <v>13</v>
      </c>
      <c r="D1811" t="s">
        <v>18</v>
      </c>
      <c r="E1811" s="1">
        <v>45244.364583333336</v>
      </c>
      <c r="F1811" s="1">
        <v>45245.297222222223</v>
      </c>
      <c r="G1811" s="1">
        <v>45248.061805555553</v>
      </c>
      <c r="H1811">
        <v>15</v>
      </c>
      <c r="I1811">
        <v>40</v>
      </c>
      <c r="J1811" s="7">
        <f t="shared" si="140"/>
        <v>22.383333333302289</v>
      </c>
      <c r="K1811" s="6" t="str">
        <f t="shared" si="142"/>
        <v>NO</v>
      </c>
      <c r="L1811" s="2">
        <f t="shared" si="144"/>
        <v>0.68300000000000005</v>
      </c>
      <c r="M1811" s="7">
        <f t="shared" si="141"/>
        <v>88.733333333220799</v>
      </c>
      <c r="N1811" s="6" t="s">
        <v>16</v>
      </c>
      <c r="P1811" s="6" t="s">
        <v>17</v>
      </c>
      <c r="Q1811">
        <f t="shared" si="143"/>
        <v>2023</v>
      </c>
    </row>
    <row r="1812" spans="1:17" x14ac:dyDescent="0.3">
      <c r="A1812" s="6">
        <v>1810</v>
      </c>
      <c r="B1812" s="6">
        <v>297</v>
      </c>
      <c r="C1812" t="s">
        <v>13</v>
      </c>
      <c r="D1812" t="s">
        <v>14</v>
      </c>
      <c r="E1812" s="1">
        <v>44342.116666666669</v>
      </c>
      <c r="F1812" s="1">
        <v>44342.606944444444</v>
      </c>
      <c r="G1812" s="1">
        <v>44345.774305555555</v>
      </c>
      <c r="H1812">
        <v>48</v>
      </c>
      <c r="I1812">
        <v>150</v>
      </c>
      <c r="J1812" s="7">
        <f t="shared" si="140"/>
        <v>11.766666666604578</v>
      </c>
      <c r="K1812" s="6" t="str">
        <f t="shared" si="142"/>
        <v>Yes</v>
      </c>
      <c r="L1812" s="2">
        <f t="shared" si="144"/>
        <v>0.68300000000000005</v>
      </c>
      <c r="M1812" s="7">
        <f t="shared" si="141"/>
        <v>87.783333333267365</v>
      </c>
      <c r="N1812" s="6" t="s">
        <v>15</v>
      </c>
      <c r="P1812" s="6" t="s">
        <v>16</v>
      </c>
      <c r="Q1812">
        <f t="shared" si="143"/>
        <v>2021</v>
      </c>
    </row>
    <row r="1813" spans="1:17" x14ac:dyDescent="0.3">
      <c r="A1813" s="6">
        <v>1811</v>
      </c>
      <c r="B1813" s="6">
        <v>762</v>
      </c>
      <c r="C1813" t="s">
        <v>22</v>
      </c>
      <c r="D1813" t="s">
        <v>18</v>
      </c>
      <c r="E1813" s="1">
        <v>45382.79583333333</v>
      </c>
      <c r="F1813" s="1">
        <v>45383.759722222225</v>
      </c>
      <c r="G1813" s="1">
        <v>45384.906944444447</v>
      </c>
      <c r="H1813">
        <v>15</v>
      </c>
      <c r="I1813">
        <v>40</v>
      </c>
      <c r="J1813" s="7">
        <f t="shared" si="140"/>
        <v>23.133333333476912</v>
      </c>
      <c r="K1813" s="6" t="str">
        <f t="shared" si="142"/>
        <v>NO</v>
      </c>
      <c r="L1813" s="2">
        <f t="shared" si="144"/>
        <v>0.68290909090909091</v>
      </c>
      <c r="M1813" s="7">
        <f t="shared" si="141"/>
        <v>50.666666666802485</v>
      </c>
      <c r="N1813" s="6" t="s">
        <v>15</v>
      </c>
      <c r="P1813" s="6" t="s">
        <v>17</v>
      </c>
      <c r="Q1813">
        <f t="shared" si="143"/>
        <v>2024</v>
      </c>
    </row>
    <row r="1814" spans="1:17" x14ac:dyDescent="0.3">
      <c r="A1814" s="6">
        <v>1812</v>
      </c>
      <c r="B1814" s="6">
        <v>206</v>
      </c>
      <c r="C1814" t="s">
        <v>22</v>
      </c>
      <c r="D1814" t="s">
        <v>20</v>
      </c>
      <c r="E1814" s="1">
        <v>44754.765972222223</v>
      </c>
      <c r="F1814" s="1">
        <v>44754.923611111109</v>
      </c>
      <c r="G1814" s="1">
        <v>44755.904861111114</v>
      </c>
      <c r="H1814">
        <v>5</v>
      </c>
      <c r="I1814">
        <v>24</v>
      </c>
      <c r="J1814" s="7">
        <f t="shared" si="140"/>
        <v>3.7833333332673647</v>
      </c>
      <c r="K1814" s="6" t="str">
        <f t="shared" si="142"/>
        <v>Yes</v>
      </c>
      <c r="L1814" s="2">
        <f t="shared" si="144"/>
        <v>0.68290909090909091</v>
      </c>
      <c r="M1814" s="7">
        <f t="shared" si="141"/>
        <v>27.333333333372138</v>
      </c>
      <c r="N1814" s="6" t="s">
        <v>15</v>
      </c>
      <c r="P1814" s="6" t="s">
        <v>16</v>
      </c>
      <c r="Q1814">
        <f t="shared" si="143"/>
        <v>2022</v>
      </c>
    </row>
    <row r="1815" spans="1:17" x14ac:dyDescent="0.3">
      <c r="A1815" s="6">
        <v>1813</v>
      </c>
      <c r="B1815" s="6">
        <v>216</v>
      </c>
      <c r="C1815" t="s">
        <v>19</v>
      </c>
      <c r="D1815" t="s">
        <v>21</v>
      </c>
      <c r="E1815" s="1">
        <v>43942.058333333334</v>
      </c>
      <c r="F1815" s="1">
        <v>43942.099305555559</v>
      </c>
      <c r="G1815" s="1">
        <v>43942.145833333336</v>
      </c>
      <c r="H1815">
        <v>1</v>
      </c>
      <c r="I1815">
        <v>8</v>
      </c>
      <c r="J1815" s="7">
        <f t="shared" si="140"/>
        <v>0.9833333333954215</v>
      </c>
      <c r="K1815" s="6" t="str">
        <f t="shared" si="142"/>
        <v>Yes</v>
      </c>
      <c r="L1815" s="2">
        <f t="shared" si="144"/>
        <v>0.68281818181818177</v>
      </c>
      <c r="M1815" s="7">
        <f t="shared" si="141"/>
        <v>2.1000000000349246</v>
      </c>
      <c r="N1815" s="6" t="s">
        <v>15</v>
      </c>
      <c r="P1815" s="6" t="s">
        <v>16</v>
      </c>
      <c r="Q1815">
        <f t="shared" si="143"/>
        <v>2020</v>
      </c>
    </row>
    <row r="1816" spans="1:17" x14ac:dyDescent="0.3">
      <c r="A1816" s="6">
        <v>1814</v>
      </c>
      <c r="B1816" s="6">
        <v>120</v>
      </c>
      <c r="C1816" t="s">
        <v>13</v>
      </c>
      <c r="D1816" t="s">
        <v>21</v>
      </c>
      <c r="E1816" s="1">
        <v>44877.863888888889</v>
      </c>
      <c r="F1816" s="1">
        <v>44877.871527777781</v>
      </c>
      <c r="G1816" s="1">
        <v>44878.082638888889</v>
      </c>
      <c r="H1816">
        <v>1</v>
      </c>
      <c r="I1816">
        <v>8</v>
      </c>
      <c r="J1816" s="7">
        <f t="shared" si="140"/>
        <v>0.18333333340706304</v>
      </c>
      <c r="K1816" s="6" t="str">
        <f t="shared" si="142"/>
        <v>Yes</v>
      </c>
      <c r="L1816" s="2">
        <f t="shared" si="144"/>
        <v>0.68272727272727274</v>
      </c>
      <c r="M1816" s="7">
        <f t="shared" si="141"/>
        <v>5.25</v>
      </c>
      <c r="N1816" s="6" t="s">
        <v>15</v>
      </c>
      <c r="P1816" s="6" t="s">
        <v>16</v>
      </c>
      <c r="Q1816">
        <f t="shared" si="143"/>
        <v>2022</v>
      </c>
    </row>
    <row r="1817" spans="1:17" x14ac:dyDescent="0.3">
      <c r="A1817" s="6">
        <v>1815</v>
      </c>
      <c r="B1817" s="6">
        <v>135</v>
      </c>
      <c r="C1817" t="s">
        <v>22</v>
      </c>
      <c r="D1817" t="s">
        <v>21</v>
      </c>
      <c r="E1817" s="1">
        <v>44580.163194444445</v>
      </c>
      <c r="F1817" s="1">
        <v>44580.188888888886</v>
      </c>
      <c r="G1817" s="1">
        <v>44580.309027777781</v>
      </c>
      <c r="H1817">
        <v>1</v>
      </c>
      <c r="I1817">
        <v>8</v>
      </c>
      <c r="J1817" s="7">
        <f t="shared" si="140"/>
        <v>0.61666666658129543</v>
      </c>
      <c r="K1817" s="6" t="str">
        <f t="shared" si="142"/>
        <v>Yes</v>
      </c>
      <c r="L1817" s="2">
        <f t="shared" si="144"/>
        <v>0.6826363636363636</v>
      </c>
      <c r="M1817" s="7">
        <f t="shared" si="141"/>
        <v>3.5000000000582077</v>
      </c>
      <c r="N1817" s="6" t="s">
        <v>15</v>
      </c>
      <c r="P1817" s="6" t="s">
        <v>16</v>
      </c>
      <c r="Q1817">
        <f t="shared" si="143"/>
        <v>2022</v>
      </c>
    </row>
    <row r="1818" spans="1:17" x14ac:dyDescent="0.3">
      <c r="A1818" s="6">
        <v>1816</v>
      </c>
      <c r="B1818" s="6">
        <v>24</v>
      </c>
      <c r="C1818" t="s">
        <v>13</v>
      </c>
      <c r="D1818" t="s">
        <v>18</v>
      </c>
      <c r="E1818" s="1">
        <v>45138.811805555553</v>
      </c>
      <c r="F1818" s="1">
        <v>45139.594444444447</v>
      </c>
      <c r="G1818" s="1">
        <v>45140.447222222225</v>
      </c>
      <c r="H1818">
        <v>15</v>
      </c>
      <c r="I1818">
        <v>40</v>
      </c>
      <c r="J1818" s="7">
        <f t="shared" si="140"/>
        <v>18.783333333441988</v>
      </c>
      <c r="K1818" s="6" t="str">
        <f t="shared" si="142"/>
        <v>NO</v>
      </c>
      <c r="L1818" s="2">
        <f t="shared" si="144"/>
        <v>0.68254545454545457</v>
      </c>
      <c r="M1818" s="7">
        <f t="shared" si="141"/>
        <v>39.250000000116415</v>
      </c>
      <c r="N1818" s="6" t="s">
        <v>15</v>
      </c>
      <c r="P1818" s="6" t="s">
        <v>17</v>
      </c>
      <c r="Q1818">
        <f t="shared" si="143"/>
        <v>2023</v>
      </c>
    </row>
    <row r="1819" spans="1:17" x14ac:dyDescent="0.3">
      <c r="A1819" s="6">
        <v>1817</v>
      </c>
      <c r="B1819" s="6">
        <v>725</v>
      </c>
      <c r="C1819" t="s">
        <v>13</v>
      </c>
      <c r="D1819" t="s">
        <v>20</v>
      </c>
      <c r="E1819" s="1">
        <v>45212.276388888888</v>
      </c>
      <c r="F1819" s="1">
        <v>45212.547222222223</v>
      </c>
      <c r="G1819" s="1">
        <v>45212.918749999997</v>
      </c>
      <c r="H1819">
        <v>5</v>
      </c>
      <c r="I1819">
        <v>24</v>
      </c>
      <c r="J1819" s="7">
        <f t="shared" si="140"/>
        <v>6.5000000000582077</v>
      </c>
      <c r="K1819" s="6" t="str">
        <f t="shared" si="142"/>
        <v>NO</v>
      </c>
      <c r="L1819" s="2">
        <f t="shared" si="144"/>
        <v>0.68254545454545457</v>
      </c>
      <c r="M1819" s="7">
        <f t="shared" si="141"/>
        <v>15.416666666627862</v>
      </c>
      <c r="N1819" s="6" t="s">
        <v>15</v>
      </c>
      <c r="P1819" s="6" t="s">
        <v>17</v>
      </c>
      <c r="Q1819">
        <f t="shared" si="143"/>
        <v>2023</v>
      </c>
    </row>
    <row r="1820" spans="1:17" x14ac:dyDescent="0.3">
      <c r="A1820" s="6">
        <v>1818</v>
      </c>
      <c r="B1820" s="6">
        <v>557</v>
      </c>
      <c r="C1820" t="s">
        <v>13</v>
      </c>
      <c r="D1820" t="s">
        <v>20</v>
      </c>
      <c r="E1820" s="1">
        <v>44681.822222222225</v>
      </c>
      <c r="F1820" s="1">
        <v>44681.928472222222</v>
      </c>
      <c r="G1820" s="1">
        <v>44682.718055555553</v>
      </c>
      <c r="H1820">
        <v>5</v>
      </c>
      <c r="I1820">
        <v>24</v>
      </c>
      <c r="J1820" s="7">
        <f t="shared" si="140"/>
        <v>2.5499999999301508</v>
      </c>
      <c r="K1820" s="6" t="str">
        <f t="shared" si="142"/>
        <v>Yes</v>
      </c>
      <c r="L1820" s="2">
        <f t="shared" si="144"/>
        <v>0.68254545454545457</v>
      </c>
      <c r="M1820" s="7">
        <f t="shared" si="141"/>
        <v>21.499999999883585</v>
      </c>
      <c r="N1820" s="6" t="s">
        <v>15</v>
      </c>
      <c r="P1820" s="6" t="s">
        <v>16</v>
      </c>
      <c r="Q1820">
        <f t="shared" si="143"/>
        <v>2022</v>
      </c>
    </row>
    <row r="1821" spans="1:17" x14ac:dyDescent="0.3">
      <c r="A1821" s="6">
        <v>1819</v>
      </c>
      <c r="B1821" s="6">
        <v>976</v>
      </c>
      <c r="C1821" t="s">
        <v>13</v>
      </c>
      <c r="D1821" t="s">
        <v>18</v>
      </c>
      <c r="E1821" s="1">
        <v>44954.896527777775</v>
      </c>
      <c r="F1821" s="1">
        <v>44954.970138888886</v>
      </c>
      <c r="G1821" s="1">
        <v>44955.043055555558</v>
      </c>
      <c r="H1821">
        <v>15</v>
      </c>
      <c r="I1821">
        <v>40</v>
      </c>
      <c r="J1821" s="7">
        <f t="shared" si="140"/>
        <v>1.7666666666627862</v>
      </c>
      <c r="K1821" s="6" t="str">
        <f t="shared" si="142"/>
        <v>Yes</v>
      </c>
      <c r="L1821" s="2">
        <f t="shared" si="144"/>
        <v>0.68245454545454542</v>
      </c>
      <c r="M1821" s="7">
        <f t="shared" si="141"/>
        <v>3.5166666667792015</v>
      </c>
      <c r="N1821" s="6" t="s">
        <v>15</v>
      </c>
      <c r="P1821" s="6" t="s">
        <v>16</v>
      </c>
      <c r="Q1821">
        <f t="shared" si="143"/>
        <v>2023</v>
      </c>
    </row>
    <row r="1822" spans="1:17" x14ac:dyDescent="0.3">
      <c r="A1822" s="6">
        <v>1820</v>
      </c>
      <c r="B1822" s="6">
        <v>192</v>
      </c>
      <c r="C1822" t="s">
        <v>19</v>
      </c>
      <c r="D1822" t="s">
        <v>20</v>
      </c>
      <c r="E1822" s="1">
        <v>44403.097916666666</v>
      </c>
      <c r="F1822" s="1">
        <v>44403.359027777777</v>
      </c>
      <c r="G1822" s="1">
        <v>44403.42291666667</v>
      </c>
      <c r="H1822">
        <v>5</v>
      </c>
      <c r="I1822">
        <v>24</v>
      </c>
      <c r="J1822" s="7">
        <f t="shared" si="140"/>
        <v>6.2666666666627862</v>
      </c>
      <c r="K1822" s="6" t="str">
        <f t="shared" si="142"/>
        <v>NO</v>
      </c>
      <c r="L1822" s="2">
        <f t="shared" si="144"/>
        <v>0.68236363636363639</v>
      </c>
      <c r="M1822" s="7">
        <f t="shared" si="141"/>
        <v>7.8000000001047738</v>
      </c>
      <c r="N1822" s="6" t="s">
        <v>15</v>
      </c>
      <c r="P1822" s="6" t="s">
        <v>17</v>
      </c>
      <c r="Q1822">
        <f t="shared" si="143"/>
        <v>2021</v>
      </c>
    </row>
    <row r="1823" spans="1:17" x14ac:dyDescent="0.3">
      <c r="A1823" s="6">
        <v>1821</v>
      </c>
      <c r="B1823" s="6">
        <v>91</v>
      </c>
      <c r="C1823" t="s">
        <v>19</v>
      </c>
      <c r="D1823" t="s">
        <v>20</v>
      </c>
      <c r="E1823" s="1">
        <v>44665.661805555559</v>
      </c>
      <c r="F1823" s="1">
        <v>44665.814583333333</v>
      </c>
      <c r="G1823" s="1">
        <v>44666.519444444442</v>
      </c>
      <c r="H1823">
        <v>5</v>
      </c>
      <c r="I1823">
        <v>24</v>
      </c>
      <c r="J1823" s="7">
        <f t="shared" si="140"/>
        <v>3.6666666665696539</v>
      </c>
      <c r="K1823" s="6" t="str">
        <f t="shared" si="142"/>
        <v>Yes</v>
      </c>
      <c r="L1823" s="2">
        <f t="shared" si="144"/>
        <v>0.68236363636363639</v>
      </c>
      <c r="M1823" s="7">
        <f t="shared" si="141"/>
        <v>20.583333333197515</v>
      </c>
      <c r="N1823" s="6" t="s">
        <v>15</v>
      </c>
      <c r="P1823" s="6" t="s">
        <v>16</v>
      </c>
      <c r="Q1823">
        <f t="shared" si="143"/>
        <v>2022</v>
      </c>
    </row>
    <row r="1824" spans="1:17" x14ac:dyDescent="0.3">
      <c r="A1824" s="6">
        <v>1822</v>
      </c>
      <c r="B1824" s="6">
        <v>588</v>
      </c>
      <c r="C1824" t="s">
        <v>13</v>
      </c>
      <c r="D1824" t="s">
        <v>21</v>
      </c>
      <c r="E1824" s="1">
        <v>44317.275694444441</v>
      </c>
      <c r="F1824" s="1">
        <v>44317.281944444447</v>
      </c>
      <c r="G1824" s="1">
        <v>44317.474999999999</v>
      </c>
      <c r="H1824">
        <v>1</v>
      </c>
      <c r="I1824">
        <v>8</v>
      </c>
      <c r="J1824" s="7">
        <f t="shared" si="140"/>
        <v>0.15000000013969839</v>
      </c>
      <c r="K1824" s="6" t="str">
        <f t="shared" si="142"/>
        <v>Yes</v>
      </c>
      <c r="L1824" s="2">
        <f t="shared" si="144"/>
        <v>0.68227272727272725</v>
      </c>
      <c r="M1824" s="7">
        <f t="shared" si="141"/>
        <v>4.78333333338378</v>
      </c>
      <c r="N1824" s="6" t="s">
        <v>15</v>
      </c>
      <c r="P1824" s="6" t="s">
        <v>16</v>
      </c>
      <c r="Q1824">
        <f t="shared" si="143"/>
        <v>2021</v>
      </c>
    </row>
    <row r="1825" spans="1:17" x14ac:dyDescent="0.3">
      <c r="A1825" s="6">
        <v>1823</v>
      </c>
      <c r="B1825" s="6">
        <v>743</v>
      </c>
      <c r="C1825" t="s">
        <v>13</v>
      </c>
      <c r="D1825" t="s">
        <v>20</v>
      </c>
      <c r="E1825" s="1">
        <v>43933.557638888888</v>
      </c>
      <c r="F1825" s="1">
        <v>43933.582638888889</v>
      </c>
      <c r="G1825" s="1">
        <v>43934.174305555556</v>
      </c>
      <c r="H1825">
        <v>5</v>
      </c>
      <c r="I1825">
        <v>24</v>
      </c>
      <c r="J1825" s="7">
        <f t="shared" si="140"/>
        <v>0.6000000000349246</v>
      </c>
      <c r="K1825" s="6" t="str">
        <f t="shared" si="142"/>
        <v>Yes</v>
      </c>
      <c r="L1825" s="2">
        <f t="shared" si="144"/>
        <v>0.68218181818181822</v>
      </c>
      <c r="M1825" s="7">
        <f t="shared" si="141"/>
        <v>14.800000000046566</v>
      </c>
      <c r="N1825" s="6" t="s">
        <v>15</v>
      </c>
      <c r="P1825" s="6" t="s">
        <v>16</v>
      </c>
      <c r="Q1825">
        <f t="shared" si="143"/>
        <v>2020</v>
      </c>
    </row>
    <row r="1826" spans="1:17" x14ac:dyDescent="0.3">
      <c r="A1826" s="6">
        <v>1824</v>
      </c>
      <c r="B1826" s="6">
        <v>724</v>
      </c>
      <c r="C1826" t="s">
        <v>19</v>
      </c>
      <c r="D1826" t="s">
        <v>14</v>
      </c>
      <c r="E1826" s="1">
        <v>45419.195833333331</v>
      </c>
      <c r="F1826" s="1">
        <v>45420.166666666664</v>
      </c>
      <c r="G1826" s="1">
        <v>45424.620833333334</v>
      </c>
      <c r="H1826">
        <v>48</v>
      </c>
      <c r="I1826">
        <v>150</v>
      </c>
      <c r="J1826" s="7">
        <f t="shared" si="140"/>
        <v>23.299999999988358</v>
      </c>
      <c r="K1826" s="6" t="str">
        <f t="shared" si="142"/>
        <v>Yes</v>
      </c>
      <c r="L1826" s="2">
        <f t="shared" si="144"/>
        <v>0.68209090909090908</v>
      </c>
      <c r="M1826" s="7">
        <f t="shared" si="141"/>
        <v>130.20000000006985</v>
      </c>
      <c r="N1826" s="6" t="s">
        <v>15</v>
      </c>
      <c r="P1826" s="6" t="s">
        <v>16</v>
      </c>
      <c r="Q1826">
        <f t="shared" si="143"/>
        <v>2024</v>
      </c>
    </row>
    <row r="1827" spans="1:17" x14ac:dyDescent="0.3">
      <c r="A1827" s="6">
        <v>1825</v>
      </c>
      <c r="B1827" s="6">
        <v>771</v>
      </c>
      <c r="C1827" t="s">
        <v>22</v>
      </c>
      <c r="D1827" t="s">
        <v>20</v>
      </c>
      <c r="E1827" s="1">
        <v>44344.049305555556</v>
      </c>
      <c r="F1827" s="1">
        <v>44344.152777777781</v>
      </c>
      <c r="G1827" s="1">
        <v>44344.943749999999</v>
      </c>
      <c r="H1827">
        <v>5</v>
      </c>
      <c r="I1827">
        <v>24</v>
      </c>
      <c r="J1827" s="7">
        <f t="shared" si="140"/>
        <v>2.4833333333954215</v>
      </c>
      <c r="K1827" s="6" t="str">
        <f t="shared" si="142"/>
        <v>Yes</v>
      </c>
      <c r="L1827" s="2">
        <f t="shared" si="144"/>
        <v>0.68200000000000005</v>
      </c>
      <c r="M1827" s="7">
        <f t="shared" si="141"/>
        <v>21.46666666661622</v>
      </c>
      <c r="N1827" s="6" t="s">
        <v>15</v>
      </c>
      <c r="P1827" s="6" t="s">
        <v>16</v>
      </c>
      <c r="Q1827">
        <f t="shared" si="143"/>
        <v>2021</v>
      </c>
    </row>
    <row r="1828" spans="1:17" x14ac:dyDescent="0.3">
      <c r="A1828" s="6">
        <v>1826</v>
      </c>
      <c r="B1828" s="6">
        <v>715</v>
      </c>
      <c r="C1828" t="s">
        <v>19</v>
      </c>
      <c r="D1828" t="s">
        <v>14</v>
      </c>
      <c r="E1828" s="1">
        <v>44500.128472222219</v>
      </c>
      <c r="F1828" s="1">
        <v>44500.664583333331</v>
      </c>
      <c r="G1828" s="1">
        <v>44503.029861111114</v>
      </c>
      <c r="H1828">
        <v>48</v>
      </c>
      <c r="I1828">
        <v>150</v>
      </c>
      <c r="J1828" s="7">
        <f t="shared" si="140"/>
        <v>12.866666666697711</v>
      </c>
      <c r="K1828" s="6" t="str">
        <f t="shared" si="142"/>
        <v>Yes</v>
      </c>
      <c r="L1828" s="2">
        <f t="shared" si="144"/>
        <v>0.68190909090909091</v>
      </c>
      <c r="M1828" s="7">
        <f t="shared" si="141"/>
        <v>69.633333333476912</v>
      </c>
      <c r="N1828" s="6" t="s">
        <v>15</v>
      </c>
      <c r="P1828" s="6" t="s">
        <v>16</v>
      </c>
      <c r="Q1828">
        <f t="shared" si="143"/>
        <v>2021</v>
      </c>
    </row>
    <row r="1829" spans="1:17" x14ac:dyDescent="0.3">
      <c r="A1829" s="6">
        <v>1827</v>
      </c>
      <c r="B1829" s="6">
        <v>933</v>
      </c>
      <c r="C1829" t="s">
        <v>13</v>
      </c>
      <c r="D1829" t="s">
        <v>14</v>
      </c>
      <c r="E1829" s="1">
        <v>43991.73541666667</v>
      </c>
      <c r="F1829" s="1">
        <v>43992.143055555556</v>
      </c>
      <c r="G1829" s="1">
        <v>43993.238194444442</v>
      </c>
      <c r="H1829">
        <v>48</v>
      </c>
      <c r="I1829">
        <v>150</v>
      </c>
      <c r="J1829" s="7">
        <f t="shared" si="140"/>
        <v>9.7833333332673647</v>
      </c>
      <c r="K1829" s="6" t="str">
        <f t="shared" si="142"/>
        <v>Yes</v>
      </c>
      <c r="L1829" s="2">
        <f t="shared" si="144"/>
        <v>0.68181818181818177</v>
      </c>
      <c r="M1829" s="7">
        <f t="shared" si="141"/>
        <v>36.066666666534729</v>
      </c>
      <c r="N1829" s="6" t="s">
        <v>15</v>
      </c>
      <c r="P1829" s="6" t="s">
        <v>16</v>
      </c>
      <c r="Q1829">
        <f t="shared" si="143"/>
        <v>2020</v>
      </c>
    </row>
    <row r="1830" spans="1:17" x14ac:dyDescent="0.3">
      <c r="A1830" s="6">
        <v>1828</v>
      </c>
      <c r="B1830" s="6">
        <v>476</v>
      </c>
      <c r="C1830" t="s">
        <v>19</v>
      </c>
      <c r="D1830" t="s">
        <v>20</v>
      </c>
      <c r="E1830" s="1">
        <v>45039.206944444442</v>
      </c>
      <c r="F1830" s="1">
        <v>45039.381944444445</v>
      </c>
      <c r="G1830" s="1">
        <v>45039.558333333334</v>
      </c>
      <c r="H1830">
        <v>5</v>
      </c>
      <c r="I1830">
        <v>24</v>
      </c>
      <c r="J1830" s="7">
        <f t="shared" si="140"/>
        <v>4.2000000000698492</v>
      </c>
      <c r="K1830" s="6" t="str">
        <f t="shared" si="142"/>
        <v>Yes</v>
      </c>
      <c r="L1830" s="2">
        <f t="shared" si="144"/>
        <v>0.68172727272727274</v>
      </c>
      <c r="M1830" s="7">
        <f t="shared" si="141"/>
        <v>8.433333333407063</v>
      </c>
      <c r="N1830" s="6" t="s">
        <v>15</v>
      </c>
      <c r="P1830" s="6" t="s">
        <v>16</v>
      </c>
      <c r="Q1830">
        <f t="shared" si="143"/>
        <v>2023</v>
      </c>
    </row>
    <row r="1831" spans="1:17" x14ac:dyDescent="0.3">
      <c r="A1831" s="6">
        <v>1829</v>
      </c>
      <c r="B1831" s="6">
        <v>178</v>
      </c>
      <c r="C1831" t="s">
        <v>22</v>
      </c>
      <c r="D1831" t="s">
        <v>18</v>
      </c>
      <c r="E1831" s="1">
        <v>44482.041666666664</v>
      </c>
      <c r="F1831" s="1">
        <v>44482.143055555556</v>
      </c>
      <c r="G1831" s="1">
        <v>44484.813194444447</v>
      </c>
      <c r="H1831">
        <v>15</v>
      </c>
      <c r="I1831">
        <v>40</v>
      </c>
      <c r="J1831" s="7">
        <f t="shared" si="140"/>
        <v>2.433333333407063</v>
      </c>
      <c r="K1831" s="6" t="str">
        <f t="shared" si="142"/>
        <v>Yes</v>
      </c>
      <c r="L1831" s="2">
        <f t="shared" si="144"/>
        <v>0.6816363636363636</v>
      </c>
      <c r="M1831" s="7">
        <f t="shared" si="141"/>
        <v>66.516666666779201</v>
      </c>
      <c r="N1831" s="6" t="s">
        <v>16</v>
      </c>
      <c r="P1831" s="6" t="s">
        <v>17</v>
      </c>
      <c r="Q1831">
        <f t="shared" si="143"/>
        <v>2021</v>
      </c>
    </row>
    <row r="1832" spans="1:17" x14ac:dyDescent="0.3">
      <c r="A1832" s="6">
        <v>1830</v>
      </c>
      <c r="B1832" s="6">
        <v>518</v>
      </c>
      <c r="C1832" t="s">
        <v>13</v>
      </c>
      <c r="D1832" t="s">
        <v>20</v>
      </c>
      <c r="E1832" s="1">
        <v>45386.282638888886</v>
      </c>
      <c r="F1832" s="1">
        <v>45386.606944444444</v>
      </c>
      <c r="G1832" s="1">
        <v>45387.345138888886</v>
      </c>
      <c r="H1832">
        <v>5</v>
      </c>
      <c r="I1832">
        <v>24</v>
      </c>
      <c r="J1832" s="7">
        <f t="shared" si="140"/>
        <v>7.78333333338378</v>
      </c>
      <c r="K1832" s="6" t="str">
        <f t="shared" si="142"/>
        <v>NO</v>
      </c>
      <c r="L1832" s="2">
        <f t="shared" si="144"/>
        <v>0.68154545454545457</v>
      </c>
      <c r="M1832" s="7">
        <f t="shared" si="141"/>
        <v>25.5</v>
      </c>
      <c r="N1832" s="6" t="s">
        <v>15</v>
      </c>
      <c r="P1832" s="6" t="s">
        <v>17</v>
      </c>
      <c r="Q1832">
        <f t="shared" si="143"/>
        <v>2024</v>
      </c>
    </row>
    <row r="1833" spans="1:17" x14ac:dyDescent="0.3">
      <c r="A1833" s="6">
        <v>1831</v>
      </c>
      <c r="B1833" s="6">
        <v>881</v>
      </c>
      <c r="C1833" t="s">
        <v>19</v>
      </c>
      <c r="D1833" t="s">
        <v>18</v>
      </c>
      <c r="E1833" s="1">
        <v>43964.690972222219</v>
      </c>
      <c r="F1833" s="1">
        <v>43965.085416666669</v>
      </c>
      <c r="G1833" s="1">
        <v>43966.214583333334</v>
      </c>
      <c r="H1833">
        <v>15</v>
      </c>
      <c r="I1833">
        <v>40</v>
      </c>
      <c r="J1833" s="7">
        <f t="shared" si="140"/>
        <v>9.466666666790843</v>
      </c>
      <c r="K1833" s="6" t="str">
        <f t="shared" si="142"/>
        <v>Yes</v>
      </c>
      <c r="L1833" s="2">
        <f t="shared" si="144"/>
        <v>0.68154545454545457</v>
      </c>
      <c r="M1833" s="7">
        <f t="shared" si="141"/>
        <v>36.56666666676756</v>
      </c>
      <c r="N1833" s="6" t="s">
        <v>15</v>
      </c>
      <c r="P1833" s="6" t="s">
        <v>16</v>
      </c>
      <c r="Q1833">
        <f t="shared" si="143"/>
        <v>2020</v>
      </c>
    </row>
    <row r="1834" spans="1:17" x14ac:dyDescent="0.3">
      <c r="A1834" s="6">
        <v>1832</v>
      </c>
      <c r="B1834" s="6">
        <v>866</v>
      </c>
      <c r="C1834" t="s">
        <v>19</v>
      </c>
      <c r="D1834" t="s">
        <v>21</v>
      </c>
      <c r="E1834" s="1">
        <v>45463.619444444441</v>
      </c>
      <c r="F1834" s="1">
        <v>45463.65625</v>
      </c>
      <c r="G1834" s="1">
        <v>45463.836111111108</v>
      </c>
      <c r="H1834">
        <v>1</v>
      </c>
      <c r="I1834">
        <v>8</v>
      </c>
      <c r="J1834" s="7">
        <f t="shared" si="140"/>
        <v>0.88333333341870457</v>
      </c>
      <c r="K1834" s="6" t="str">
        <f t="shared" si="142"/>
        <v>Yes</v>
      </c>
      <c r="L1834" s="2">
        <f t="shared" si="144"/>
        <v>0.68145454545454542</v>
      </c>
      <c r="M1834" s="7">
        <f t="shared" si="141"/>
        <v>5.2000000000116415</v>
      </c>
      <c r="N1834" s="6" t="s">
        <v>15</v>
      </c>
      <c r="P1834" s="6" t="s">
        <v>16</v>
      </c>
      <c r="Q1834">
        <f t="shared" si="143"/>
        <v>2024</v>
      </c>
    </row>
    <row r="1835" spans="1:17" x14ac:dyDescent="0.3">
      <c r="A1835" s="6">
        <v>1833</v>
      </c>
      <c r="B1835" s="6">
        <v>249</v>
      </c>
      <c r="C1835" t="s">
        <v>19</v>
      </c>
      <c r="D1835" t="s">
        <v>18</v>
      </c>
      <c r="E1835" s="1">
        <v>44789.781944444447</v>
      </c>
      <c r="F1835" s="1">
        <v>44790.1875</v>
      </c>
      <c r="G1835" s="1">
        <v>44792.466666666667</v>
      </c>
      <c r="H1835">
        <v>15</v>
      </c>
      <c r="I1835">
        <v>40</v>
      </c>
      <c r="J1835" s="7">
        <f t="shared" si="140"/>
        <v>9.7333333332790062</v>
      </c>
      <c r="K1835" s="6" t="str">
        <f t="shared" si="142"/>
        <v>Yes</v>
      </c>
      <c r="L1835" s="2">
        <f t="shared" si="144"/>
        <v>0.68136363636363639</v>
      </c>
      <c r="M1835" s="7">
        <f t="shared" si="141"/>
        <v>64.433333333290648</v>
      </c>
      <c r="N1835" s="6" t="s">
        <v>15</v>
      </c>
      <c r="P1835" s="6" t="s">
        <v>16</v>
      </c>
      <c r="Q1835">
        <f t="shared" si="143"/>
        <v>2022</v>
      </c>
    </row>
    <row r="1836" spans="1:17" x14ac:dyDescent="0.3">
      <c r="A1836" s="6">
        <v>1834</v>
      </c>
      <c r="B1836" s="6">
        <v>663</v>
      </c>
      <c r="C1836" t="s">
        <v>19</v>
      </c>
      <c r="D1836" t="s">
        <v>18</v>
      </c>
      <c r="E1836" s="1">
        <v>43945.238194444442</v>
      </c>
      <c r="F1836" s="1">
        <v>43945.407638888886</v>
      </c>
      <c r="G1836" s="1">
        <v>43945.473611111112</v>
      </c>
      <c r="H1836">
        <v>15</v>
      </c>
      <c r="I1836">
        <v>40</v>
      </c>
      <c r="J1836" s="7">
        <f t="shared" si="140"/>
        <v>4.0666666666511446</v>
      </c>
      <c r="K1836" s="6" t="str">
        <f t="shared" si="142"/>
        <v>Yes</v>
      </c>
      <c r="L1836" s="2">
        <f t="shared" si="144"/>
        <v>0.68127272727272725</v>
      </c>
      <c r="M1836" s="7">
        <f t="shared" si="141"/>
        <v>5.6500000000814907</v>
      </c>
      <c r="N1836" s="6" t="s">
        <v>15</v>
      </c>
      <c r="P1836" s="6" t="s">
        <v>16</v>
      </c>
      <c r="Q1836">
        <f t="shared" si="143"/>
        <v>2020</v>
      </c>
    </row>
    <row r="1837" spans="1:17" x14ac:dyDescent="0.3">
      <c r="A1837" s="6">
        <v>1835</v>
      </c>
      <c r="B1837" s="6">
        <v>792</v>
      </c>
      <c r="C1837" t="s">
        <v>13</v>
      </c>
      <c r="D1837" t="s">
        <v>14</v>
      </c>
      <c r="E1837" s="1">
        <v>44767.679861111108</v>
      </c>
      <c r="F1837" s="1">
        <v>44768.365277777775</v>
      </c>
      <c r="G1837" s="1">
        <v>44772.048611111109</v>
      </c>
      <c r="H1837">
        <v>48</v>
      </c>
      <c r="I1837">
        <v>150</v>
      </c>
      <c r="J1837" s="7">
        <f t="shared" si="140"/>
        <v>16.450000000011642</v>
      </c>
      <c r="K1837" s="6" t="str">
        <f t="shared" si="142"/>
        <v>Yes</v>
      </c>
      <c r="L1837" s="2">
        <f t="shared" si="144"/>
        <v>0.68118181818181822</v>
      </c>
      <c r="M1837" s="7">
        <f t="shared" si="141"/>
        <v>104.85000000003492</v>
      </c>
      <c r="N1837" s="6" t="s">
        <v>15</v>
      </c>
      <c r="P1837" s="6" t="s">
        <v>16</v>
      </c>
      <c r="Q1837">
        <f t="shared" si="143"/>
        <v>2022</v>
      </c>
    </row>
    <row r="1838" spans="1:17" x14ac:dyDescent="0.3">
      <c r="A1838" s="6">
        <v>1836</v>
      </c>
      <c r="B1838" s="6">
        <v>395</v>
      </c>
      <c r="C1838" t="s">
        <v>22</v>
      </c>
      <c r="D1838" t="s">
        <v>21</v>
      </c>
      <c r="E1838" s="1">
        <v>44635.532638888886</v>
      </c>
      <c r="F1838" s="1">
        <v>44635.568055555559</v>
      </c>
      <c r="G1838" s="1">
        <v>44635.77847222222</v>
      </c>
      <c r="H1838">
        <v>1</v>
      </c>
      <c r="I1838">
        <v>8</v>
      </c>
      <c r="J1838" s="7">
        <f t="shared" si="140"/>
        <v>0.85000000015133992</v>
      </c>
      <c r="K1838" s="6" t="str">
        <f t="shared" si="142"/>
        <v>Yes</v>
      </c>
      <c r="L1838" s="2">
        <f t="shared" si="144"/>
        <v>0.68109090909090908</v>
      </c>
      <c r="M1838" s="7">
        <f t="shared" si="141"/>
        <v>5.9000000000232831</v>
      </c>
      <c r="N1838" s="6" t="s">
        <v>15</v>
      </c>
      <c r="P1838" s="6" t="s">
        <v>16</v>
      </c>
      <c r="Q1838">
        <f t="shared" si="143"/>
        <v>2022</v>
      </c>
    </row>
    <row r="1839" spans="1:17" x14ac:dyDescent="0.3">
      <c r="A1839" s="6">
        <v>1837</v>
      </c>
      <c r="B1839" s="6">
        <v>73</v>
      </c>
      <c r="C1839" t="s">
        <v>13</v>
      </c>
      <c r="D1839" t="s">
        <v>14</v>
      </c>
      <c r="E1839" s="1">
        <v>45288.510416666664</v>
      </c>
      <c r="F1839" s="1">
        <v>45290.060416666667</v>
      </c>
      <c r="G1839" s="1">
        <v>45296.740972222222</v>
      </c>
      <c r="H1839">
        <v>48</v>
      </c>
      <c r="I1839">
        <v>150</v>
      </c>
      <c r="J1839" s="7">
        <f t="shared" si="140"/>
        <v>37.200000000069849</v>
      </c>
      <c r="K1839" s="6" t="str">
        <f t="shared" si="142"/>
        <v>Yes</v>
      </c>
      <c r="L1839" s="2">
        <f t="shared" si="144"/>
        <v>0.68100000000000005</v>
      </c>
      <c r="M1839" s="7">
        <f t="shared" si="141"/>
        <v>197.53333333338378</v>
      </c>
      <c r="N1839" s="6" t="s">
        <v>15</v>
      </c>
      <c r="P1839" s="6" t="s">
        <v>16</v>
      </c>
      <c r="Q1839">
        <f t="shared" si="143"/>
        <v>2023</v>
      </c>
    </row>
    <row r="1840" spans="1:17" x14ac:dyDescent="0.3">
      <c r="A1840" s="6">
        <v>1838</v>
      </c>
      <c r="B1840" s="6">
        <v>245</v>
      </c>
      <c r="C1840" t="s">
        <v>22</v>
      </c>
      <c r="D1840" t="s">
        <v>20</v>
      </c>
      <c r="E1840" s="1">
        <v>44796.220138888886</v>
      </c>
      <c r="F1840" s="1">
        <v>44796.538194444445</v>
      </c>
      <c r="G1840" s="1">
        <v>44796.629861111112</v>
      </c>
      <c r="H1840">
        <v>5</v>
      </c>
      <c r="I1840">
        <v>24</v>
      </c>
      <c r="J1840" s="7">
        <f t="shared" si="140"/>
        <v>7.6333333334187046</v>
      </c>
      <c r="K1840" s="6" t="str">
        <f t="shared" si="142"/>
        <v>NO</v>
      </c>
      <c r="L1840" s="2">
        <f t="shared" si="144"/>
        <v>0.68090909090909091</v>
      </c>
      <c r="M1840" s="7">
        <f t="shared" si="141"/>
        <v>9.8333333334303461</v>
      </c>
      <c r="N1840" s="6" t="s">
        <v>15</v>
      </c>
      <c r="P1840" s="6" t="s">
        <v>17</v>
      </c>
      <c r="Q1840">
        <f t="shared" si="143"/>
        <v>2022</v>
      </c>
    </row>
    <row r="1841" spans="1:17" x14ac:dyDescent="0.3">
      <c r="A1841" s="6">
        <v>1839</v>
      </c>
      <c r="B1841" s="6">
        <v>914</v>
      </c>
      <c r="C1841" t="s">
        <v>19</v>
      </c>
      <c r="D1841" t="s">
        <v>14</v>
      </c>
      <c r="E1841" s="1">
        <v>45135.759027777778</v>
      </c>
      <c r="F1841" s="1">
        <v>45136.487500000003</v>
      </c>
      <c r="G1841" s="1">
        <v>45138.988194444442</v>
      </c>
      <c r="H1841">
        <v>48</v>
      </c>
      <c r="I1841">
        <v>150</v>
      </c>
      <c r="J1841" s="7">
        <f t="shared" si="140"/>
        <v>17.483333333395422</v>
      </c>
      <c r="K1841" s="6" t="str">
        <f t="shared" si="142"/>
        <v>Yes</v>
      </c>
      <c r="L1841" s="2">
        <f t="shared" si="144"/>
        <v>0.68090909090909091</v>
      </c>
      <c r="M1841" s="7">
        <f t="shared" si="141"/>
        <v>77.499999999941792</v>
      </c>
      <c r="N1841" s="6" t="s">
        <v>15</v>
      </c>
      <c r="P1841" s="6" t="s">
        <v>16</v>
      </c>
      <c r="Q1841">
        <f t="shared" si="143"/>
        <v>2023</v>
      </c>
    </row>
    <row r="1842" spans="1:17" x14ac:dyDescent="0.3">
      <c r="A1842" s="6">
        <v>1840</v>
      </c>
      <c r="B1842" s="6">
        <v>748</v>
      </c>
      <c r="C1842" t="s">
        <v>19</v>
      </c>
      <c r="D1842" t="s">
        <v>14</v>
      </c>
      <c r="E1842" s="1">
        <v>45430.443749999999</v>
      </c>
      <c r="F1842" s="1">
        <v>45431.51458333333</v>
      </c>
      <c r="G1842" s="1">
        <v>45434.148611111108</v>
      </c>
      <c r="H1842">
        <v>48</v>
      </c>
      <c r="I1842">
        <v>150</v>
      </c>
      <c r="J1842" s="7">
        <f t="shared" si="140"/>
        <v>25.699999999953434</v>
      </c>
      <c r="K1842" s="6" t="str">
        <f t="shared" si="142"/>
        <v>Yes</v>
      </c>
      <c r="L1842" s="2">
        <f t="shared" si="144"/>
        <v>0.68081818181818177</v>
      </c>
      <c r="M1842" s="7">
        <f t="shared" si="141"/>
        <v>88.916666666627862</v>
      </c>
      <c r="N1842" s="6" t="s">
        <v>15</v>
      </c>
      <c r="P1842" s="6" t="s">
        <v>16</v>
      </c>
      <c r="Q1842">
        <f t="shared" si="143"/>
        <v>2024</v>
      </c>
    </row>
    <row r="1843" spans="1:17" x14ac:dyDescent="0.3">
      <c r="A1843" s="6">
        <v>1841</v>
      </c>
      <c r="B1843" s="6">
        <v>838</v>
      </c>
      <c r="C1843" t="s">
        <v>22</v>
      </c>
      <c r="D1843" t="s">
        <v>21</v>
      </c>
      <c r="E1843" s="1">
        <v>45425.588888888888</v>
      </c>
      <c r="F1843" s="1">
        <v>45425.606249999997</v>
      </c>
      <c r="G1843" s="1">
        <v>45425.671527777777</v>
      </c>
      <c r="H1843">
        <v>1</v>
      </c>
      <c r="I1843">
        <v>8</v>
      </c>
      <c r="J1843" s="7">
        <f t="shared" si="140"/>
        <v>0.41666666662786156</v>
      </c>
      <c r="K1843" s="6" t="str">
        <f t="shared" si="142"/>
        <v>Yes</v>
      </c>
      <c r="L1843" s="2">
        <f t="shared" si="144"/>
        <v>0.68072727272727274</v>
      </c>
      <c r="M1843" s="7">
        <f t="shared" si="141"/>
        <v>1.9833333333372138</v>
      </c>
      <c r="N1843" s="6" t="s">
        <v>15</v>
      </c>
      <c r="P1843" s="6" t="s">
        <v>16</v>
      </c>
      <c r="Q1843">
        <f t="shared" si="143"/>
        <v>2024</v>
      </c>
    </row>
    <row r="1844" spans="1:17" x14ac:dyDescent="0.3">
      <c r="A1844" s="6">
        <v>1842</v>
      </c>
      <c r="B1844" s="6">
        <v>243</v>
      </c>
      <c r="C1844" t="s">
        <v>19</v>
      </c>
      <c r="D1844" t="s">
        <v>20</v>
      </c>
      <c r="E1844" s="1">
        <v>44208.713888888888</v>
      </c>
      <c r="F1844" s="1">
        <v>44208.775000000001</v>
      </c>
      <c r="G1844" s="1">
        <v>44209.061805555553</v>
      </c>
      <c r="H1844">
        <v>5</v>
      </c>
      <c r="I1844">
        <v>24</v>
      </c>
      <c r="J1844" s="7">
        <f t="shared" si="140"/>
        <v>1.4666666667326353</v>
      </c>
      <c r="K1844" s="6" t="str">
        <f t="shared" si="142"/>
        <v>Yes</v>
      </c>
      <c r="L1844" s="2">
        <f t="shared" si="144"/>
        <v>0.68063636363636359</v>
      </c>
      <c r="M1844" s="7">
        <f t="shared" si="141"/>
        <v>8.3499999999767169</v>
      </c>
      <c r="N1844" s="6" t="s">
        <v>15</v>
      </c>
      <c r="P1844" s="6" t="s">
        <v>16</v>
      </c>
      <c r="Q1844">
        <f t="shared" si="143"/>
        <v>2021</v>
      </c>
    </row>
    <row r="1845" spans="1:17" x14ac:dyDescent="0.3">
      <c r="A1845" s="6">
        <v>1843</v>
      </c>
      <c r="B1845" s="6">
        <v>681</v>
      </c>
      <c r="C1845" t="s">
        <v>13</v>
      </c>
      <c r="D1845" t="s">
        <v>20</v>
      </c>
      <c r="E1845" s="1">
        <v>45457.441666666666</v>
      </c>
      <c r="F1845" s="1">
        <v>45457.559027777781</v>
      </c>
      <c r="G1845" s="1">
        <v>45457.785416666666</v>
      </c>
      <c r="H1845">
        <v>5</v>
      </c>
      <c r="I1845">
        <v>24</v>
      </c>
      <c r="J1845" s="7">
        <f t="shared" si="140"/>
        <v>2.8166666667675599</v>
      </c>
      <c r="K1845" s="6" t="str">
        <f t="shared" si="142"/>
        <v>Yes</v>
      </c>
      <c r="L1845" s="2">
        <f t="shared" si="144"/>
        <v>0.68054545454545456</v>
      </c>
      <c r="M1845" s="7">
        <f t="shared" si="141"/>
        <v>8.25</v>
      </c>
      <c r="N1845" s="6" t="s">
        <v>15</v>
      </c>
      <c r="P1845" s="6" t="s">
        <v>16</v>
      </c>
      <c r="Q1845">
        <f t="shared" si="143"/>
        <v>2024</v>
      </c>
    </row>
    <row r="1846" spans="1:17" x14ac:dyDescent="0.3">
      <c r="A1846" s="6">
        <v>1844</v>
      </c>
      <c r="B1846" s="6">
        <v>867</v>
      </c>
      <c r="C1846" t="s">
        <v>22</v>
      </c>
      <c r="D1846" t="s">
        <v>14</v>
      </c>
      <c r="E1846" s="1">
        <v>44831.134027777778</v>
      </c>
      <c r="F1846" s="1">
        <v>44831.765277777777</v>
      </c>
      <c r="G1846" s="1">
        <v>44838.577777777777</v>
      </c>
      <c r="H1846">
        <v>48</v>
      </c>
      <c r="I1846">
        <v>150</v>
      </c>
      <c r="J1846" s="7">
        <f t="shared" si="140"/>
        <v>15.149999999965075</v>
      </c>
      <c r="K1846" s="6" t="str">
        <f t="shared" si="142"/>
        <v>Yes</v>
      </c>
      <c r="L1846" s="2">
        <f t="shared" si="144"/>
        <v>0.68045454545454542</v>
      </c>
      <c r="M1846" s="7">
        <f t="shared" si="141"/>
        <v>178.64999999996508</v>
      </c>
      <c r="N1846" s="6" t="s">
        <v>15</v>
      </c>
      <c r="P1846" s="6" t="s">
        <v>16</v>
      </c>
      <c r="Q1846">
        <f t="shared" si="143"/>
        <v>2022</v>
      </c>
    </row>
    <row r="1847" spans="1:17" x14ac:dyDescent="0.3">
      <c r="A1847" s="6">
        <v>1845</v>
      </c>
      <c r="B1847" s="6">
        <v>789</v>
      </c>
      <c r="C1847" t="s">
        <v>22</v>
      </c>
      <c r="D1847" t="s">
        <v>18</v>
      </c>
      <c r="E1847" s="1">
        <v>44719.892361111109</v>
      </c>
      <c r="F1847" s="1">
        <v>44720.597916666666</v>
      </c>
      <c r="G1847" s="1">
        <v>44721.009722222225</v>
      </c>
      <c r="H1847">
        <v>15</v>
      </c>
      <c r="I1847">
        <v>40</v>
      </c>
      <c r="J1847" s="7">
        <f t="shared" si="140"/>
        <v>16.933333333348855</v>
      </c>
      <c r="K1847" s="6" t="str">
        <f t="shared" si="142"/>
        <v>NO</v>
      </c>
      <c r="L1847" s="2">
        <f t="shared" si="144"/>
        <v>0.68036363636363639</v>
      </c>
      <c r="M1847" s="7">
        <f t="shared" si="141"/>
        <v>26.81666666676756</v>
      </c>
      <c r="N1847" s="6" t="s">
        <v>15</v>
      </c>
      <c r="P1847" s="6" t="s">
        <v>17</v>
      </c>
      <c r="Q1847">
        <f t="shared" si="143"/>
        <v>2022</v>
      </c>
    </row>
    <row r="1848" spans="1:17" x14ac:dyDescent="0.3">
      <c r="A1848" s="6">
        <v>1846</v>
      </c>
      <c r="B1848" s="6">
        <v>386</v>
      </c>
      <c r="C1848" t="s">
        <v>22</v>
      </c>
      <c r="D1848" t="s">
        <v>20</v>
      </c>
      <c r="E1848" s="1">
        <v>44383.775000000001</v>
      </c>
      <c r="F1848" s="1">
        <v>44383.990277777775</v>
      </c>
      <c r="G1848" s="1">
        <v>44384.723611111112</v>
      </c>
      <c r="H1848">
        <v>5</v>
      </c>
      <c r="I1848">
        <v>24</v>
      </c>
      <c r="J1848" s="7">
        <f t="shared" si="140"/>
        <v>5.1666666665696539</v>
      </c>
      <c r="K1848" s="6" t="str">
        <f t="shared" si="142"/>
        <v>NO</v>
      </c>
      <c r="L1848" s="2">
        <f t="shared" si="144"/>
        <v>0.68036363636363639</v>
      </c>
      <c r="M1848" s="7">
        <f t="shared" si="141"/>
        <v>22.766666666662786</v>
      </c>
      <c r="N1848" s="6" t="s">
        <v>15</v>
      </c>
      <c r="P1848" s="6" t="s">
        <v>17</v>
      </c>
      <c r="Q1848">
        <f t="shared" si="143"/>
        <v>2021</v>
      </c>
    </row>
    <row r="1849" spans="1:17" x14ac:dyDescent="0.3">
      <c r="A1849" s="6">
        <v>1847</v>
      </c>
      <c r="B1849" s="6">
        <v>244</v>
      </c>
      <c r="C1849" t="s">
        <v>22</v>
      </c>
      <c r="D1849" t="s">
        <v>18</v>
      </c>
      <c r="E1849" s="1">
        <v>44961.727083333331</v>
      </c>
      <c r="F1849" s="1">
        <v>44962.35833333333</v>
      </c>
      <c r="G1849" s="1">
        <v>44964.667361111111</v>
      </c>
      <c r="H1849">
        <v>15</v>
      </c>
      <c r="I1849">
        <v>40</v>
      </c>
      <c r="J1849" s="7">
        <f t="shared" si="140"/>
        <v>15.149999999965075</v>
      </c>
      <c r="K1849" s="6" t="str">
        <f t="shared" si="142"/>
        <v>NO</v>
      </c>
      <c r="L1849" s="2">
        <f t="shared" si="144"/>
        <v>0.68036363636363639</v>
      </c>
      <c r="M1849" s="7">
        <f t="shared" si="141"/>
        <v>70.566666666709352</v>
      </c>
      <c r="N1849" s="6" t="s">
        <v>15</v>
      </c>
      <c r="P1849" s="6" t="s">
        <v>17</v>
      </c>
      <c r="Q1849">
        <f t="shared" si="143"/>
        <v>2023</v>
      </c>
    </row>
    <row r="1850" spans="1:17" x14ac:dyDescent="0.3">
      <c r="A1850" s="6">
        <v>1848</v>
      </c>
      <c r="B1850" s="6">
        <v>154</v>
      </c>
      <c r="C1850" t="s">
        <v>13</v>
      </c>
      <c r="D1850" t="s">
        <v>18</v>
      </c>
      <c r="E1850" s="1">
        <v>44846.8</v>
      </c>
      <c r="F1850" s="1">
        <v>44847.738888888889</v>
      </c>
      <c r="G1850" s="1">
        <v>44849.397916666669</v>
      </c>
      <c r="H1850">
        <v>15</v>
      </c>
      <c r="I1850">
        <v>40</v>
      </c>
      <c r="J1850" s="7">
        <f t="shared" si="140"/>
        <v>22.533333333267365</v>
      </c>
      <c r="K1850" s="6" t="str">
        <f t="shared" si="142"/>
        <v>NO</v>
      </c>
      <c r="L1850" s="2">
        <f t="shared" si="144"/>
        <v>0.68036363636363639</v>
      </c>
      <c r="M1850" s="7">
        <f t="shared" si="141"/>
        <v>62.349999999976717</v>
      </c>
      <c r="N1850" s="6" t="s">
        <v>15</v>
      </c>
      <c r="P1850" s="6" t="s">
        <v>17</v>
      </c>
      <c r="Q1850">
        <f t="shared" si="143"/>
        <v>2022</v>
      </c>
    </row>
    <row r="1851" spans="1:17" x14ac:dyDescent="0.3">
      <c r="A1851" s="6">
        <v>1849</v>
      </c>
      <c r="B1851" s="6">
        <v>397</v>
      </c>
      <c r="C1851" t="s">
        <v>19</v>
      </c>
      <c r="D1851" t="s">
        <v>14</v>
      </c>
      <c r="E1851" s="1">
        <v>45456.45416666667</v>
      </c>
      <c r="F1851" s="1">
        <v>45456.530555555553</v>
      </c>
      <c r="G1851" s="1">
        <v>45461.738888888889</v>
      </c>
      <c r="H1851">
        <v>48</v>
      </c>
      <c r="I1851">
        <v>150</v>
      </c>
      <c r="J1851" s="7">
        <f t="shared" si="140"/>
        <v>1.8333333331975155</v>
      </c>
      <c r="K1851" s="6" t="str">
        <f t="shared" si="142"/>
        <v>Yes</v>
      </c>
      <c r="L1851" s="2">
        <f t="shared" si="144"/>
        <v>0.68036363636363639</v>
      </c>
      <c r="M1851" s="7">
        <f t="shared" si="141"/>
        <v>126.83333333325572</v>
      </c>
      <c r="N1851" s="6" t="s">
        <v>15</v>
      </c>
      <c r="P1851" s="6" t="s">
        <v>16</v>
      </c>
      <c r="Q1851">
        <f t="shared" si="143"/>
        <v>2024</v>
      </c>
    </row>
    <row r="1852" spans="1:17" x14ac:dyDescent="0.3">
      <c r="A1852" s="6">
        <v>1850</v>
      </c>
      <c r="B1852" s="6">
        <v>642</v>
      </c>
      <c r="C1852" t="s">
        <v>19</v>
      </c>
      <c r="D1852" t="s">
        <v>21</v>
      </c>
      <c r="E1852" s="1">
        <v>43940.509027777778</v>
      </c>
      <c r="F1852" s="1">
        <v>43940.535416666666</v>
      </c>
      <c r="G1852" s="1">
        <v>43940.62777777778</v>
      </c>
      <c r="H1852">
        <v>1</v>
      </c>
      <c r="I1852">
        <v>8</v>
      </c>
      <c r="J1852" s="7">
        <f t="shared" si="140"/>
        <v>0.63333333330228925</v>
      </c>
      <c r="K1852" s="6" t="str">
        <f t="shared" si="142"/>
        <v>Yes</v>
      </c>
      <c r="L1852" s="2">
        <f t="shared" si="144"/>
        <v>0.68027272727272725</v>
      </c>
      <c r="M1852" s="7">
        <f t="shared" si="141"/>
        <v>2.8500000000349246</v>
      </c>
      <c r="N1852" s="6" t="s">
        <v>15</v>
      </c>
      <c r="P1852" s="6" t="s">
        <v>16</v>
      </c>
      <c r="Q1852">
        <f t="shared" si="143"/>
        <v>2020</v>
      </c>
    </row>
    <row r="1853" spans="1:17" x14ac:dyDescent="0.3">
      <c r="A1853" s="6">
        <v>1851</v>
      </c>
      <c r="B1853" s="6">
        <v>807</v>
      </c>
      <c r="C1853" t="s">
        <v>13</v>
      </c>
      <c r="D1853" t="s">
        <v>18</v>
      </c>
      <c r="E1853" s="1">
        <v>45427.189583333333</v>
      </c>
      <c r="F1853" s="1">
        <v>45427.954861111109</v>
      </c>
      <c r="G1853" s="1">
        <v>45428.388888888891</v>
      </c>
      <c r="H1853">
        <v>15</v>
      </c>
      <c r="I1853">
        <v>40</v>
      </c>
      <c r="J1853" s="7">
        <f t="shared" si="140"/>
        <v>18.366666666639503</v>
      </c>
      <c r="K1853" s="6" t="str">
        <f t="shared" si="142"/>
        <v>NO</v>
      </c>
      <c r="L1853" s="2">
        <f t="shared" si="144"/>
        <v>0.68018181818181822</v>
      </c>
      <c r="M1853" s="7">
        <f t="shared" si="141"/>
        <v>28.78333333338378</v>
      </c>
      <c r="N1853" s="6" t="s">
        <v>15</v>
      </c>
      <c r="P1853" s="6" t="s">
        <v>17</v>
      </c>
      <c r="Q1853">
        <f t="shared" si="143"/>
        <v>2024</v>
      </c>
    </row>
    <row r="1854" spans="1:17" x14ac:dyDescent="0.3">
      <c r="A1854" s="6">
        <v>1852</v>
      </c>
      <c r="B1854" s="6">
        <v>965</v>
      </c>
      <c r="C1854" t="s">
        <v>19</v>
      </c>
      <c r="D1854" t="s">
        <v>20</v>
      </c>
      <c r="E1854" s="1">
        <v>45579.731249999997</v>
      </c>
      <c r="F1854" s="1">
        <v>45579.794444444444</v>
      </c>
      <c r="G1854" s="1">
        <v>45579.79583333333</v>
      </c>
      <c r="H1854">
        <v>5</v>
      </c>
      <c r="I1854">
        <v>24</v>
      </c>
      <c r="J1854" s="7">
        <f t="shared" si="140"/>
        <v>1.5166666667209938</v>
      </c>
      <c r="K1854" s="6" t="str">
        <f t="shared" si="142"/>
        <v>Yes</v>
      </c>
      <c r="L1854" s="2">
        <f t="shared" si="144"/>
        <v>0.68018181818181822</v>
      </c>
      <c r="M1854" s="7">
        <f t="shared" si="141"/>
        <v>1.5499999999883585</v>
      </c>
      <c r="N1854" s="6" t="s">
        <v>15</v>
      </c>
      <c r="P1854" s="6" t="s">
        <v>16</v>
      </c>
      <c r="Q1854">
        <f t="shared" si="143"/>
        <v>2024</v>
      </c>
    </row>
    <row r="1855" spans="1:17" x14ac:dyDescent="0.3">
      <c r="A1855" s="6">
        <v>1853</v>
      </c>
      <c r="B1855" s="6">
        <v>713</v>
      </c>
      <c r="C1855" t="s">
        <v>19</v>
      </c>
      <c r="D1855" t="s">
        <v>20</v>
      </c>
      <c r="E1855" s="1">
        <v>45179.90902777778</v>
      </c>
      <c r="F1855" s="1">
        <v>45180.239583333336</v>
      </c>
      <c r="G1855" s="1">
        <v>45180.984722222223</v>
      </c>
      <c r="H1855">
        <v>5</v>
      </c>
      <c r="I1855">
        <v>24</v>
      </c>
      <c r="J1855" s="7">
        <f t="shared" si="140"/>
        <v>7.9333333333488554</v>
      </c>
      <c r="K1855" s="6" t="str">
        <f t="shared" si="142"/>
        <v>NO</v>
      </c>
      <c r="L1855" s="2">
        <f t="shared" si="144"/>
        <v>0.68009090909090908</v>
      </c>
      <c r="M1855" s="7">
        <f t="shared" si="141"/>
        <v>25.816666666651145</v>
      </c>
      <c r="N1855" s="6" t="s">
        <v>15</v>
      </c>
      <c r="P1855" s="6" t="s">
        <v>17</v>
      </c>
      <c r="Q1855">
        <f t="shared" si="143"/>
        <v>2023</v>
      </c>
    </row>
    <row r="1856" spans="1:17" x14ac:dyDescent="0.3">
      <c r="A1856" s="6">
        <v>1854</v>
      </c>
      <c r="B1856" s="6">
        <v>630</v>
      </c>
      <c r="C1856" t="s">
        <v>13</v>
      </c>
      <c r="D1856" t="s">
        <v>21</v>
      </c>
      <c r="E1856" s="1">
        <v>45326.809027777781</v>
      </c>
      <c r="F1856" s="1">
        <v>45326.817361111112</v>
      </c>
      <c r="G1856" s="1">
        <v>45326.974305555559</v>
      </c>
      <c r="H1856">
        <v>1</v>
      </c>
      <c r="I1856">
        <v>8</v>
      </c>
      <c r="J1856" s="7">
        <f t="shared" si="140"/>
        <v>0.19999999995343387</v>
      </c>
      <c r="K1856" s="6" t="str">
        <f t="shared" si="142"/>
        <v>Yes</v>
      </c>
      <c r="L1856" s="2">
        <f t="shared" si="144"/>
        <v>0.68009090909090908</v>
      </c>
      <c r="M1856" s="7">
        <f t="shared" si="141"/>
        <v>3.9666666666744277</v>
      </c>
      <c r="N1856" s="6" t="s">
        <v>15</v>
      </c>
      <c r="P1856" s="6" t="s">
        <v>16</v>
      </c>
      <c r="Q1856">
        <f t="shared" si="143"/>
        <v>2024</v>
      </c>
    </row>
    <row r="1857" spans="1:17" x14ac:dyDescent="0.3">
      <c r="A1857" s="6">
        <v>1855</v>
      </c>
      <c r="B1857" s="6">
        <v>43</v>
      </c>
      <c r="C1857" t="s">
        <v>22</v>
      </c>
      <c r="D1857" t="s">
        <v>18</v>
      </c>
      <c r="E1857" s="1">
        <v>44328.011111111111</v>
      </c>
      <c r="F1857" s="1">
        <v>44328.26666666667</v>
      </c>
      <c r="G1857" s="1">
        <v>44331.010416666664</v>
      </c>
      <c r="H1857">
        <v>15</v>
      </c>
      <c r="I1857">
        <v>40</v>
      </c>
      <c r="J1857" s="7">
        <f t="shared" si="140"/>
        <v>6.1333333334187046</v>
      </c>
      <c r="K1857" s="6" t="str">
        <f t="shared" si="142"/>
        <v>Yes</v>
      </c>
      <c r="L1857" s="2">
        <f t="shared" si="144"/>
        <v>0.68</v>
      </c>
      <c r="M1857" s="7">
        <f t="shared" si="141"/>
        <v>71.983333333279006</v>
      </c>
      <c r="N1857" s="6" t="s">
        <v>15</v>
      </c>
      <c r="P1857" s="6" t="s">
        <v>16</v>
      </c>
      <c r="Q1857">
        <f t="shared" si="143"/>
        <v>2021</v>
      </c>
    </row>
    <row r="1858" spans="1:17" x14ac:dyDescent="0.3">
      <c r="A1858" s="6">
        <v>1856</v>
      </c>
      <c r="B1858" s="6">
        <v>287</v>
      </c>
      <c r="C1858" t="s">
        <v>22</v>
      </c>
      <c r="D1858" t="s">
        <v>20</v>
      </c>
      <c r="E1858" s="1">
        <v>44166.704861111109</v>
      </c>
      <c r="F1858" s="1">
        <v>44167.038194444445</v>
      </c>
      <c r="G1858" s="1">
        <v>44167.804861111108</v>
      </c>
      <c r="H1858">
        <v>5</v>
      </c>
      <c r="I1858">
        <v>24</v>
      </c>
      <c r="J1858" s="7">
        <f t="shared" si="140"/>
        <v>8.0000000000582077</v>
      </c>
      <c r="K1858" s="6" t="str">
        <f t="shared" si="142"/>
        <v>NO</v>
      </c>
      <c r="L1858" s="2">
        <f t="shared" si="144"/>
        <v>0.67990909090909091</v>
      </c>
      <c r="M1858" s="7">
        <f t="shared" si="141"/>
        <v>26.399999999965075</v>
      </c>
      <c r="N1858" s="6" t="s">
        <v>15</v>
      </c>
      <c r="P1858" s="6" t="s">
        <v>17</v>
      </c>
      <c r="Q1858">
        <f t="shared" si="143"/>
        <v>2020</v>
      </c>
    </row>
    <row r="1859" spans="1:17" x14ac:dyDescent="0.3">
      <c r="A1859" s="6">
        <v>1857</v>
      </c>
      <c r="B1859" s="6">
        <v>756</v>
      </c>
      <c r="C1859" t="s">
        <v>13</v>
      </c>
      <c r="D1859" t="s">
        <v>18</v>
      </c>
      <c r="E1859" s="1">
        <v>44550.686111111114</v>
      </c>
      <c r="F1859" s="1">
        <v>44551.15625</v>
      </c>
      <c r="G1859" s="1">
        <v>44551.959027777775</v>
      </c>
      <c r="H1859">
        <v>15</v>
      </c>
      <c r="I1859">
        <v>40</v>
      </c>
      <c r="J1859" s="7">
        <f t="shared" ref="J1859:J1922" si="145">(F1859-E1859)*24</f>
        <v>11.283333333267365</v>
      </c>
      <c r="K1859" s="6" t="str">
        <f t="shared" si="142"/>
        <v>Yes</v>
      </c>
      <c r="L1859" s="2">
        <f t="shared" si="144"/>
        <v>0.67990909090909091</v>
      </c>
      <c r="M1859" s="7">
        <f t="shared" ref="M1859:M1922" si="146">(G1859-E1859)*24</f>
        <v>30.549999999871943</v>
      </c>
      <c r="N1859" s="6" t="s">
        <v>15</v>
      </c>
      <c r="P1859" s="6" t="s">
        <v>16</v>
      </c>
      <c r="Q1859">
        <f t="shared" si="143"/>
        <v>2021</v>
      </c>
    </row>
    <row r="1860" spans="1:17" x14ac:dyDescent="0.3">
      <c r="A1860" s="6">
        <v>1858</v>
      </c>
      <c r="B1860" s="6">
        <v>406</v>
      </c>
      <c r="C1860" t="s">
        <v>19</v>
      </c>
      <c r="D1860" t="s">
        <v>14</v>
      </c>
      <c r="E1860" s="1">
        <v>45189.836111111108</v>
      </c>
      <c r="F1860" s="1">
        <v>45190.888888888891</v>
      </c>
      <c r="G1860" s="1">
        <v>45196.984722222223</v>
      </c>
      <c r="H1860">
        <v>48</v>
      </c>
      <c r="I1860">
        <v>150</v>
      </c>
      <c r="J1860" s="7">
        <f t="shared" si="145"/>
        <v>25.266666666779201</v>
      </c>
      <c r="K1860" s="6" t="str">
        <f t="shared" ref="K1860:K1923" si="147">IF(J1860&lt;=H1860,"Yes","NO")</f>
        <v>Yes</v>
      </c>
      <c r="L1860" s="2">
        <f t="shared" si="144"/>
        <v>0.67981818181818177</v>
      </c>
      <c r="M1860" s="7">
        <f t="shared" si="146"/>
        <v>171.56666666676756</v>
      </c>
      <c r="N1860" s="6" t="s">
        <v>15</v>
      </c>
      <c r="P1860" s="6" t="s">
        <v>16</v>
      </c>
      <c r="Q1860">
        <f t="shared" ref="Q1860:Q1923" si="148">YEAR(E1860)</f>
        <v>2023</v>
      </c>
    </row>
    <row r="1861" spans="1:17" x14ac:dyDescent="0.3">
      <c r="A1861" s="6">
        <v>1859</v>
      </c>
      <c r="B1861" s="6">
        <v>577</v>
      </c>
      <c r="C1861" t="s">
        <v>19</v>
      </c>
      <c r="D1861" t="s">
        <v>18</v>
      </c>
      <c r="E1861" s="1">
        <v>45370.625694444447</v>
      </c>
      <c r="F1861" s="1">
        <v>45371.244444444441</v>
      </c>
      <c r="G1861" s="1">
        <v>45372.502083333333</v>
      </c>
      <c r="H1861">
        <v>15</v>
      </c>
      <c r="I1861">
        <v>40</v>
      </c>
      <c r="J1861" s="7">
        <f t="shared" si="145"/>
        <v>14.849999999860302</v>
      </c>
      <c r="K1861" s="6" t="str">
        <f t="shared" si="147"/>
        <v>Yes</v>
      </c>
      <c r="L1861" s="2">
        <f t="shared" ref="L1861:L1924" si="149">COUNTIF(K1861:K12860,"YES")/11000</f>
        <v>0.67972727272727274</v>
      </c>
      <c r="M1861" s="7">
        <f t="shared" si="146"/>
        <v>45.033333333267365</v>
      </c>
      <c r="N1861" s="6" t="s">
        <v>15</v>
      </c>
      <c r="P1861" s="6" t="s">
        <v>16</v>
      </c>
      <c r="Q1861">
        <f t="shared" si="148"/>
        <v>2024</v>
      </c>
    </row>
    <row r="1862" spans="1:17" x14ac:dyDescent="0.3">
      <c r="A1862" s="6">
        <v>1860</v>
      </c>
      <c r="B1862" s="6">
        <v>712</v>
      </c>
      <c r="C1862" t="s">
        <v>22</v>
      </c>
      <c r="D1862" t="s">
        <v>18</v>
      </c>
      <c r="E1862" s="1">
        <v>45447.631249999999</v>
      </c>
      <c r="F1862" s="1">
        <v>45448.111805555556</v>
      </c>
      <c r="G1862" s="1">
        <v>45448.771527777775</v>
      </c>
      <c r="H1862">
        <v>15</v>
      </c>
      <c r="I1862">
        <v>40</v>
      </c>
      <c r="J1862" s="7">
        <f t="shared" si="145"/>
        <v>11.53333333338378</v>
      </c>
      <c r="K1862" s="6" t="str">
        <f t="shared" si="147"/>
        <v>Yes</v>
      </c>
      <c r="L1862" s="2">
        <f t="shared" si="149"/>
        <v>0.67963636363636359</v>
      </c>
      <c r="M1862" s="7">
        <f t="shared" si="146"/>
        <v>27.366666666639503</v>
      </c>
      <c r="N1862" s="6" t="s">
        <v>15</v>
      </c>
      <c r="P1862" s="6" t="s">
        <v>16</v>
      </c>
      <c r="Q1862">
        <f t="shared" si="148"/>
        <v>2024</v>
      </c>
    </row>
    <row r="1863" spans="1:17" x14ac:dyDescent="0.3">
      <c r="A1863" s="6">
        <v>1861</v>
      </c>
      <c r="B1863" s="6">
        <v>885</v>
      </c>
      <c r="C1863" t="s">
        <v>19</v>
      </c>
      <c r="D1863" t="s">
        <v>20</v>
      </c>
      <c r="E1863" s="1">
        <v>44297.665277777778</v>
      </c>
      <c r="F1863" s="1">
        <v>44297.677777777775</v>
      </c>
      <c r="G1863" s="1">
        <v>44298.449305555558</v>
      </c>
      <c r="H1863">
        <v>5</v>
      </c>
      <c r="I1863">
        <v>24</v>
      </c>
      <c r="J1863" s="7">
        <f t="shared" si="145"/>
        <v>0.29999999993015081</v>
      </c>
      <c r="K1863" s="6" t="str">
        <f t="shared" si="147"/>
        <v>Yes</v>
      </c>
      <c r="L1863" s="2">
        <f t="shared" si="149"/>
        <v>0.67954545454545456</v>
      </c>
      <c r="M1863" s="7">
        <f t="shared" si="146"/>
        <v>18.816666666709352</v>
      </c>
      <c r="N1863" s="6" t="s">
        <v>15</v>
      </c>
      <c r="P1863" s="6" t="s">
        <v>16</v>
      </c>
      <c r="Q1863">
        <f t="shared" si="148"/>
        <v>2021</v>
      </c>
    </row>
    <row r="1864" spans="1:17" x14ac:dyDescent="0.3">
      <c r="A1864" s="6">
        <v>1862</v>
      </c>
      <c r="B1864" s="6">
        <v>624</v>
      </c>
      <c r="C1864" t="s">
        <v>19</v>
      </c>
      <c r="D1864" t="s">
        <v>18</v>
      </c>
      <c r="E1864" s="1">
        <v>45241.224999999999</v>
      </c>
      <c r="F1864" s="1">
        <v>45242.151388888888</v>
      </c>
      <c r="G1864" s="1">
        <v>45245.068055555559</v>
      </c>
      <c r="H1864">
        <v>15</v>
      </c>
      <c r="I1864">
        <v>40</v>
      </c>
      <c r="J1864" s="7">
        <f t="shared" si="145"/>
        <v>22.233333333337214</v>
      </c>
      <c r="K1864" s="6" t="str">
        <f t="shared" si="147"/>
        <v>NO</v>
      </c>
      <c r="L1864" s="2">
        <f t="shared" si="149"/>
        <v>0.67945454545454542</v>
      </c>
      <c r="M1864" s="7">
        <f t="shared" si="146"/>
        <v>92.233333333453629</v>
      </c>
      <c r="N1864" s="6" t="s">
        <v>16</v>
      </c>
      <c r="P1864" s="6" t="s">
        <v>17</v>
      </c>
      <c r="Q1864">
        <f t="shared" si="148"/>
        <v>2023</v>
      </c>
    </row>
    <row r="1865" spans="1:17" x14ac:dyDescent="0.3">
      <c r="A1865" s="6">
        <v>1863</v>
      </c>
      <c r="B1865" s="6">
        <v>830</v>
      </c>
      <c r="C1865" t="s">
        <v>13</v>
      </c>
      <c r="D1865" t="s">
        <v>18</v>
      </c>
      <c r="E1865" s="1">
        <v>44963.726388888892</v>
      </c>
      <c r="F1865" s="1">
        <v>44963.991666666669</v>
      </c>
      <c r="G1865" s="1">
        <v>44965.81527777778</v>
      </c>
      <c r="H1865">
        <v>15</v>
      </c>
      <c r="I1865">
        <v>40</v>
      </c>
      <c r="J1865" s="7">
        <f t="shared" si="145"/>
        <v>6.3666666666395031</v>
      </c>
      <c r="K1865" s="6" t="str">
        <f t="shared" si="147"/>
        <v>Yes</v>
      </c>
      <c r="L1865" s="2">
        <f t="shared" si="149"/>
        <v>0.67945454545454542</v>
      </c>
      <c r="M1865" s="7">
        <f t="shared" si="146"/>
        <v>50.133333333302289</v>
      </c>
      <c r="N1865" s="6" t="s">
        <v>15</v>
      </c>
      <c r="P1865" s="6" t="s">
        <v>16</v>
      </c>
      <c r="Q1865">
        <f t="shared" si="148"/>
        <v>2023</v>
      </c>
    </row>
    <row r="1866" spans="1:17" x14ac:dyDescent="0.3">
      <c r="A1866" s="6">
        <v>1864</v>
      </c>
      <c r="B1866" s="6">
        <v>491</v>
      </c>
      <c r="C1866" t="s">
        <v>13</v>
      </c>
      <c r="D1866" t="s">
        <v>21</v>
      </c>
      <c r="E1866" s="1">
        <v>43985.00277777778</v>
      </c>
      <c r="F1866" s="1">
        <v>43985.036111111112</v>
      </c>
      <c r="G1866" s="1">
        <v>43985.272916666669</v>
      </c>
      <c r="H1866">
        <v>1</v>
      </c>
      <c r="I1866">
        <v>8</v>
      </c>
      <c r="J1866" s="7">
        <f t="shared" si="145"/>
        <v>0.79999999998835847</v>
      </c>
      <c r="K1866" s="6" t="str">
        <f t="shared" si="147"/>
        <v>Yes</v>
      </c>
      <c r="L1866" s="2">
        <f t="shared" si="149"/>
        <v>0.67936363636363639</v>
      </c>
      <c r="M1866" s="7">
        <f t="shared" si="146"/>
        <v>6.4833333333372138</v>
      </c>
      <c r="N1866" s="6" t="s">
        <v>15</v>
      </c>
      <c r="P1866" s="6" t="s">
        <v>16</v>
      </c>
      <c r="Q1866">
        <f t="shared" si="148"/>
        <v>2020</v>
      </c>
    </row>
    <row r="1867" spans="1:17" x14ac:dyDescent="0.3">
      <c r="A1867" s="6">
        <v>1865</v>
      </c>
      <c r="B1867" s="6">
        <v>268</v>
      </c>
      <c r="C1867" t="s">
        <v>22</v>
      </c>
      <c r="D1867" t="s">
        <v>20</v>
      </c>
      <c r="E1867" s="1">
        <v>45520.352083333331</v>
      </c>
      <c r="F1867" s="1">
        <v>45520.561805555553</v>
      </c>
      <c r="G1867" s="1">
        <v>45520.871527777781</v>
      </c>
      <c r="H1867">
        <v>5</v>
      </c>
      <c r="I1867">
        <v>24</v>
      </c>
      <c r="J1867" s="7">
        <f t="shared" si="145"/>
        <v>5.0333333333255723</v>
      </c>
      <c r="K1867" s="6" t="str">
        <f t="shared" si="147"/>
        <v>NO</v>
      </c>
      <c r="L1867" s="2">
        <f t="shared" si="149"/>
        <v>0.67927272727272725</v>
      </c>
      <c r="M1867" s="7">
        <f t="shared" si="146"/>
        <v>12.466666666790843</v>
      </c>
      <c r="N1867" s="6" t="s">
        <v>15</v>
      </c>
      <c r="P1867" s="6" t="s">
        <v>17</v>
      </c>
      <c r="Q1867">
        <f t="shared" si="148"/>
        <v>2024</v>
      </c>
    </row>
    <row r="1868" spans="1:17" x14ac:dyDescent="0.3">
      <c r="A1868" s="6">
        <v>1866</v>
      </c>
      <c r="B1868" s="6">
        <v>928</v>
      </c>
      <c r="C1868" t="s">
        <v>19</v>
      </c>
      <c r="D1868" t="s">
        <v>14</v>
      </c>
      <c r="E1868" s="1">
        <v>44389.658333333333</v>
      </c>
      <c r="F1868" s="1">
        <v>44390.805555555555</v>
      </c>
      <c r="G1868" s="1">
        <v>44393.127083333333</v>
      </c>
      <c r="H1868">
        <v>48</v>
      </c>
      <c r="I1868">
        <v>150</v>
      </c>
      <c r="J1868" s="7">
        <f t="shared" si="145"/>
        <v>27.533333333325572</v>
      </c>
      <c r="K1868" s="6" t="str">
        <f t="shared" si="147"/>
        <v>Yes</v>
      </c>
      <c r="L1868" s="2">
        <f t="shared" si="149"/>
        <v>0.67927272727272725</v>
      </c>
      <c r="M1868" s="7">
        <f t="shared" si="146"/>
        <v>83.25</v>
      </c>
      <c r="N1868" s="6" t="s">
        <v>15</v>
      </c>
      <c r="P1868" s="6" t="s">
        <v>16</v>
      </c>
      <c r="Q1868">
        <f t="shared" si="148"/>
        <v>2021</v>
      </c>
    </row>
    <row r="1869" spans="1:17" x14ac:dyDescent="0.3">
      <c r="A1869" s="6">
        <v>1867</v>
      </c>
      <c r="B1869" s="6">
        <v>868</v>
      </c>
      <c r="C1869" t="s">
        <v>22</v>
      </c>
      <c r="D1869" t="s">
        <v>21</v>
      </c>
      <c r="E1869" s="1">
        <v>44935.076388888891</v>
      </c>
      <c r="F1869" s="1">
        <v>44935.118055555555</v>
      </c>
      <c r="G1869" s="1">
        <v>44935.123611111114</v>
      </c>
      <c r="H1869">
        <v>1</v>
      </c>
      <c r="I1869">
        <v>8</v>
      </c>
      <c r="J1869" s="7">
        <f t="shared" si="145"/>
        <v>0.99999999994179234</v>
      </c>
      <c r="K1869" s="6" t="str">
        <f t="shared" si="147"/>
        <v>Yes</v>
      </c>
      <c r="L1869" s="2">
        <f t="shared" si="149"/>
        <v>0.67918181818181822</v>
      </c>
      <c r="M1869" s="7">
        <f t="shared" si="146"/>
        <v>1.1333333333604969</v>
      </c>
      <c r="N1869" s="6" t="s">
        <v>15</v>
      </c>
      <c r="P1869" s="6" t="s">
        <v>16</v>
      </c>
      <c r="Q1869">
        <f t="shared" si="148"/>
        <v>2023</v>
      </c>
    </row>
    <row r="1870" spans="1:17" x14ac:dyDescent="0.3">
      <c r="A1870" s="6">
        <v>1868</v>
      </c>
      <c r="B1870" s="6">
        <v>810</v>
      </c>
      <c r="C1870" t="s">
        <v>13</v>
      </c>
      <c r="D1870" t="s">
        <v>18</v>
      </c>
      <c r="E1870" s="1">
        <v>44420.101388888892</v>
      </c>
      <c r="F1870" s="1">
        <v>44420.377083333333</v>
      </c>
      <c r="G1870" s="1">
        <v>44422.385416666664</v>
      </c>
      <c r="H1870">
        <v>15</v>
      </c>
      <c r="I1870">
        <v>40</v>
      </c>
      <c r="J1870" s="7">
        <f t="shared" si="145"/>
        <v>6.6166666665812954</v>
      </c>
      <c r="K1870" s="6" t="str">
        <f t="shared" si="147"/>
        <v>Yes</v>
      </c>
      <c r="L1870" s="2">
        <f t="shared" si="149"/>
        <v>0.67909090909090908</v>
      </c>
      <c r="M1870" s="7">
        <f t="shared" si="146"/>
        <v>54.816666666534729</v>
      </c>
      <c r="N1870" s="6" t="s">
        <v>15</v>
      </c>
      <c r="P1870" s="6" t="s">
        <v>16</v>
      </c>
      <c r="Q1870">
        <f t="shared" si="148"/>
        <v>2021</v>
      </c>
    </row>
    <row r="1871" spans="1:17" x14ac:dyDescent="0.3">
      <c r="A1871" s="6">
        <v>1869</v>
      </c>
      <c r="B1871" s="6">
        <v>362</v>
      </c>
      <c r="C1871" t="s">
        <v>19</v>
      </c>
      <c r="D1871" t="s">
        <v>21</v>
      </c>
      <c r="E1871" s="1">
        <v>44803.713888888888</v>
      </c>
      <c r="F1871" s="1">
        <v>44803.739583333336</v>
      </c>
      <c r="G1871" s="1">
        <v>44803.756944444445</v>
      </c>
      <c r="H1871">
        <v>1</v>
      </c>
      <c r="I1871">
        <v>8</v>
      </c>
      <c r="J1871" s="7">
        <f t="shared" si="145"/>
        <v>0.61666666675591841</v>
      </c>
      <c r="K1871" s="6" t="str">
        <f t="shared" si="147"/>
        <v>Yes</v>
      </c>
      <c r="L1871" s="2">
        <f t="shared" si="149"/>
        <v>0.67900000000000005</v>
      </c>
      <c r="M1871" s="7">
        <f t="shared" si="146"/>
        <v>1.03333333338378</v>
      </c>
      <c r="N1871" s="6" t="s">
        <v>15</v>
      </c>
      <c r="P1871" s="6" t="s">
        <v>16</v>
      </c>
      <c r="Q1871">
        <f t="shared" si="148"/>
        <v>2022</v>
      </c>
    </row>
    <row r="1872" spans="1:17" x14ac:dyDescent="0.3">
      <c r="A1872" s="6">
        <v>1870</v>
      </c>
      <c r="B1872" s="6">
        <v>19</v>
      </c>
      <c r="C1872" t="s">
        <v>22</v>
      </c>
      <c r="D1872" t="s">
        <v>18</v>
      </c>
      <c r="E1872" s="1">
        <v>44499.224305555559</v>
      </c>
      <c r="F1872" s="1">
        <v>44499.784722222219</v>
      </c>
      <c r="G1872" s="1">
        <v>44501.296527777777</v>
      </c>
      <c r="H1872">
        <v>15</v>
      </c>
      <c r="I1872">
        <v>40</v>
      </c>
      <c r="J1872" s="7">
        <f t="shared" si="145"/>
        <v>13.449999999837019</v>
      </c>
      <c r="K1872" s="6" t="str">
        <f t="shared" si="147"/>
        <v>Yes</v>
      </c>
      <c r="L1872" s="2">
        <f t="shared" si="149"/>
        <v>0.67890909090909091</v>
      </c>
      <c r="M1872" s="7">
        <f t="shared" si="146"/>
        <v>49.733333333220799</v>
      </c>
      <c r="N1872" s="6" t="s">
        <v>15</v>
      </c>
      <c r="P1872" s="6" t="s">
        <v>16</v>
      </c>
      <c r="Q1872">
        <f t="shared" si="148"/>
        <v>2021</v>
      </c>
    </row>
    <row r="1873" spans="1:17" x14ac:dyDescent="0.3">
      <c r="A1873" s="6">
        <v>1871</v>
      </c>
      <c r="B1873" s="6">
        <v>46</v>
      </c>
      <c r="C1873" t="s">
        <v>19</v>
      </c>
      <c r="D1873" t="s">
        <v>14</v>
      </c>
      <c r="E1873" s="1">
        <v>45220.168055555558</v>
      </c>
      <c r="F1873" s="1">
        <v>45221.987500000003</v>
      </c>
      <c r="G1873" s="1">
        <v>45225.396527777775</v>
      </c>
      <c r="H1873">
        <v>48</v>
      </c>
      <c r="I1873">
        <v>150</v>
      </c>
      <c r="J1873" s="7">
        <f t="shared" si="145"/>
        <v>43.666666666686069</v>
      </c>
      <c r="K1873" s="6" t="str">
        <f t="shared" si="147"/>
        <v>Yes</v>
      </c>
      <c r="L1873" s="2">
        <f t="shared" si="149"/>
        <v>0.67881818181818177</v>
      </c>
      <c r="M1873" s="7">
        <f t="shared" si="146"/>
        <v>125.4833333332208</v>
      </c>
      <c r="N1873" s="6" t="s">
        <v>15</v>
      </c>
      <c r="P1873" s="6" t="s">
        <v>16</v>
      </c>
      <c r="Q1873">
        <f t="shared" si="148"/>
        <v>2023</v>
      </c>
    </row>
    <row r="1874" spans="1:17" x14ac:dyDescent="0.3">
      <c r="A1874" s="6">
        <v>1872</v>
      </c>
      <c r="B1874" s="6">
        <v>472</v>
      </c>
      <c r="C1874" t="s">
        <v>13</v>
      </c>
      <c r="D1874" t="s">
        <v>14</v>
      </c>
      <c r="E1874" s="1">
        <v>44643.59652777778</v>
      </c>
      <c r="F1874" s="1">
        <v>44645.383333333331</v>
      </c>
      <c r="G1874" s="1">
        <v>44647.318055555559</v>
      </c>
      <c r="H1874">
        <v>48</v>
      </c>
      <c r="I1874">
        <v>150</v>
      </c>
      <c r="J1874" s="7">
        <f t="shared" si="145"/>
        <v>42.883333333244082</v>
      </c>
      <c r="K1874" s="6" t="str">
        <f t="shared" si="147"/>
        <v>Yes</v>
      </c>
      <c r="L1874" s="2">
        <f t="shared" si="149"/>
        <v>0.67872727272727273</v>
      </c>
      <c r="M1874" s="7">
        <f t="shared" si="146"/>
        <v>89.316666666709352</v>
      </c>
      <c r="N1874" s="6" t="s">
        <v>15</v>
      </c>
      <c r="P1874" s="6" t="s">
        <v>16</v>
      </c>
      <c r="Q1874">
        <f t="shared" si="148"/>
        <v>2022</v>
      </c>
    </row>
    <row r="1875" spans="1:17" x14ac:dyDescent="0.3">
      <c r="A1875" s="6">
        <v>1873</v>
      </c>
      <c r="B1875" s="6">
        <v>504</v>
      </c>
      <c r="C1875" t="s">
        <v>22</v>
      </c>
      <c r="D1875" t="s">
        <v>18</v>
      </c>
      <c r="E1875" s="1">
        <v>44520.973611111112</v>
      </c>
      <c r="F1875" s="1">
        <v>44521.245138888888</v>
      </c>
      <c r="G1875" s="1">
        <v>44522.240972222222</v>
      </c>
      <c r="H1875">
        <v>15</v>
      </c>
      <c r="I1875">
        <v>40</v>
      </c>
      <c r="J1875" s="7">
        <f t="shared" si="145"/>
        <v>6.5166666666045785</v>
      </c>
      <c r="K1875" s="6" t="str">
        <f t="shared" si="147"/>
        <v>Yes</v>
      </c>
      <c r="L1875" s="2">
        <f t="shared" si="149"/>
        <v>0.67863636363636359</v>
      </c>
      <c r="M1875" s="7">
        <f t="shared" si="146"/>
        <v>30.416666666627862</v>
      </c>
      <c r="N1875" s="6" t="s">
        <v>15</v>
      </c>
      <c r="P1875" s="6" t="s">
        <v>16</v>
      </c>
      <c r="Q1875">
        <f t="shared" si="148"/>
        <v>2021</v>
      </c>
    </row>
    <row r="1876" spans="1:17" x14ac:dyDescent="0.3">
      <c r="A1876" s="6">
        <v>1874</v>
      </c>
      <c r="B1876" s="6">
        <v>888</v>
      </c>
      <c r="C1876" t="s">
        <v>22</v>
      </c>
      <c r="D1876" t="s">
        <v>18</v>
      </c>
      <c r="E1876" s="1">
        <v>44209.660416666666</v>
      </c>
      <c r="F1876" s="1">
        <v>44210.652777777781</v>
      </c>
      <c r="G1876" s="1">
        <v>44213.208333333336</v>
      </c>
      <c r="H1876">
        <v>15</v>
      </c>
      <c r="I1876">
        <v>40</v>
      </c>
      <c r="J1876" s="7">
        <f t="shared" si="145"/>
        <v>23.81666666676756</v>
      </c>
      <c r="K1876" s="6" t="str">
        <f t="shared" si="147"/>
        <v>NO</v>
      </c>
      <c r="L1876" s="2">
        <f t="shared" si="149"/>
        <v>0.67854545454545456</v>
      </c>
      <c r="M1876" s="7">
        <f t="shared" si="146"/>
        <v>85.150000000081491</v>
      </c>
      <c r="N1876" s="6" t="s">
        <v>15</v>
      </c>
      <c r="P1876" s="6" t="s">
        <v>17</v>
      </c>
      <c r="Q1876">
        <f t="shared" si="148"/>
        <v>2021</v>
      </c>
    </row>
    <row r="1877" spans="1:17" x14ac:dyDescent="0.3">
      <c r="A1877" s="6">
        <v>1875</v>
      </c>
      <c r="B1877" s="6">
        <v>994</v>
      </c>
      <c r="C1877" t="s">
        <v>19</v>
      </c>
      <c r="D1877" t="s">
        <v>14</v>
      </c>
      <c r="E1877" s="1">
        <v>44361.432638888888</v>
      </c>
      <c r="F1877" s="1">
        <v>44362.236805555556</v>
      </c>
      <c r="G1877" s="1">
        <v>44367.759722222225</v>
      </c>
      <c r="H1877">
        <v>48</v>
      </c>
      <c r="I1877">
        <v>150</v>
      </c>
      <c r="J1877" s="7">
        <f t="shared" si="145"/>
        <v>19.300000000046566</v>
      </c>
      <c r="K1877" s="6" t="str">
        <f t="shared" si="147"/>
        <v>Yes</v>
      </c>
      <c r="L1877" s="2">
        <f t="shared" si="149"/>
        <v>0.67854545454545456</v>
      </c>
      <c r="M1877" s="7">
        <f t="shared" si="146"/>
        <v>151.85000000009313</v>
      </c>
      <c r="N1877" s="6" t="s">
        <v>15</v>
      </c>
      <c r="P1877" s="6" t="s">
        <v>16</v>
      </c>
      <c r="Q1877">
        <f t="shared" si="148"/>
        <v>2021</v>
      </c>
    </row>
    <row r="1878" spans="1:17" x14ac:dyDescent="0.3">
      <c r="A1878" s="6">
        <v>1876</v>
      </c>
      <c r="B1878" s="6">
        <v>9</v>
      </c>
      <c r="C1878" t="s">
        <v>19</v>
      </c>
      <c r="D1878" t="s">
        <v>18</v>
      </c>
      <c r="E1878" s="1">
        <v>45211.732638888891</v>
      </c>
      <c r="F1878" s="1">
        <v>45212.035416666666</v>
      </c>
      <c r="G1878" s="1">
        <v>45212.54583333333</v>
      </c>
      <c r="H1878">
        <v>15</v>
      </c>
      <c r="I1878">
        <v>40</v>
      </c>
      <c r="J1878" s="7">
        <f t="shared" si="145"/>
        <v>7.2666666666045785</v>
      </c>
      <c r="K1878" s="6" t="str">
        <f t="shared" si="147"/>
        <v>Yes</v>
      </c>
      <c r="L1878" s="2">
        <f t="shared" si="149"/>
        <v>0.67845454545454542</v>
      </c>
      <c r="M1878" s="7">
        <f t="shared" si="146"/>
        <v>19.516666666546371</v>
      </c>
      <c r="N1878" s="6" t="s">
        <v>15</v>
      </c>
      <c r="P1878" s="6" t="s">
        <v>16</v>
      </c>
      <c r="Q1878">
        <f t="shared" si="148"/>
        <v>2023</v>
      </c>
    </row>
    <row r="1879" spans="1:17" x14ac:dyDescent="0.3">
      <c r="A1879" s="6">
        <v>1877</v>
      </c>
      <c r="B1879" s="6">
        <v>901</v>
      </c>
      <c r="C1879" t="s">
        <v>22</v>
      </c>
      <c r="D1879" t="s">
        <v>14</v>
      </c>
      <c r="E1879" s="1">
        <v>44070.817361111112</v>
      </c>
      <c r="F1879" s="1">
        <v>44072.224999999999</v>
      </c>
      <c r="G1879" s="1">
        <v>44073.775694444441</v>
      </c>
      <c r="H1879">
        <v>48</v>
      </c>
      <c r="I1879">
        <v>150</v>
      </c>
      <c r="J1879" s="7">
        <f t="shared" si="145"/>
        <v>33.783333333267365</v>
      </c>
      <c r="K1879" s="6" t="str">
        <f t="shared" si="147"/>
        <v>Yes</v>
      </c>
      <c r="L1879" s="2">
        <f t="shared" si="149"/>
        <v>0.67836363636363639</v>
      </c>
      <c r="M1879" s="7">
        <f t="shared" si="146"/>
        <v>70.999999999883585</v>
      </c>
      <c r="N1879" s="6" t="s">
        <v>15</v>
      </c>
      <c r="P1879" s="6" t="s">
        <v>16</v>
      </c>
      <c r="Q1879">
        <f t="shared" si="148"/>
        <v>2020</v>
      </c>
    </row>
    <row r="1880" spans="1:17" x14ac:dyDescent="0.3">
      <c r="A1880" s="6">
        <v>1878</v>
      </c>
      <c r="B1880" s="6">
        <v>330</v>
      </c>
      <c r="C1880" t="s">
        <v>13</v>
      </c>
      <c r="D1880" t="s">
        <v>21</v>
      </c>
      <c r="E1880" s="1">
        <v>44891.180555555555</v>
      </c>
      <c r="F1880" s="1">
        <v>44891.188194444447</v>
      </c>
      <c r="G1880" s="1">
        <v>44891.229166666664</v>
      </c>
      <c r="H1880">
        <v>1</v>
      </c>
      <c r="I1880">
        <v>8</v>
      </c>
      <c r="J1880" s="7">
        <f t="shared" si="145"/>
        <v>0.18333333340706304</v>
      </c>
      <c r="K1880" s="6" t="str">
        <f t="shared" si="147"/>
        <v>Yes</v>
      </c>
      <c r="L1880" s="2">
        <f t="shared" si="149"/>
        <v>0.67827272727272725</v>
      </c>
      <c r="M1880" s="7">
        <f t="shared" si="146"/>
        <v>1.1666666666278616</v>
      </c>
      <c r="N1880" s="6" t="s">
        <v>15</v>
      </c>
      <c r="P1880" s="6" t="s">
        <v>16</v>
      </c>
      <c r="Q1880">
        <f t="shared" si="148"/>
        <v>2022</v>
      </c>
    </row>
    <row r="1881" spans="1:17" x14ac:dyDescent="0.3">
      <c r="A1881" s="6">
        <v>1879</v>
      </c>
      <c r="B1881" s="6">
        <v>183</v>
      </c>
      <c r="C1881" t="s">
        <v>22</v>
      </c>
      <c r="D1881" t="s">
        <v>21</v>
      </c>
      <c r="E1881" s="1">
        <v>45136.31527777778</v>
      </c>
      <c r="F1881" s="1">
        <v>45136.350694444445</v>
      </c>
      <c r="G1881" s="1">
        <v>45136.565972222219</v>
      </c>
      <c r="H1881">
        <v>1</v>
      </c>
      <c r="I1881">
        <v>8</v>
      </c>
      <c r="J1881" s="7">
        <f t="shared" si="145"/>
        <v>0.84999999997671694</v>
      </c>
      <c r="K1881" s="6" t="str">
        <f t="shared" si="147"/>
        <v>Yes</v>
      </c>
      <c r="L1881" s="2">
        <f t="shared" si="149"/>
        <v>0.67818181818181822</v>
      </c>
      <c r="M1881" s="7">
        <f t="shared" si="146"/>
        <v>6.0166666665463708</v>
      </c>
      <c r="N1881" s="6" t="s">
        <v>15</v>
      </c>
      <c r="P1881" s="6" t="s">
        <v>16</v>
      </c>
      <c r="Q1881">
        <f t="shared" si="148"/>
        <v>2023</v>
      </c>
    </row>
    <row r="1882" spans="1:17" x14ac:dyDescent="0.3">
      <c r="A1882" s="6">
        <v>1880</v>
      </c>
      <c r="B1882" s="6">
        <v>415</v>
      </c>
      <c r="C1882" t="s">
        <v>19</v>
      </c>
      <c r="D1882" t="s">
        <v>21</v>
      </c>
      <c r="E1882" s="1">
        <v>45335.703472222223</v>
      </c>
      <c r="F1882" s="1">
        <v>45335.722222222219</v>
      </c>
      <c r="G1882" s="1">
        <v>45335.963888888888</v>
      </c>
      <c r="H1882">
        <v>1</v>
      </c>
      <c r="I1882">
        <v>8</v>
      </c>
      <c r="J1882" s="7">
        <f t="shared" si="145"/>
        <v>0.44999999989522621</v>
      </c>
      <c r="K1882" s="6" t="str">
        <f t="shared" si="147"/>
        <v>Yes</v>
      </c>
      <c r="L1882" s="2">
        <f t="shared" si="149"/>
        <v>0.67809090909090908</v>
      </c>
      <c r="M1882" s="7">
        <f t="shared" si="146"/>
        <v>6.2499999999417923</v>
      </c>
      <c r="N1882" s="6" t="s">
        <v>15</v>
      </c>
      <c r="P1882" s="6" t="s">
        <v>16</v>
      </c>
      <c r="Q1882">
        <f t="shared" si="148"/>
        <v>2024</v>
      </c>
    </row>
    <row r="1883" spans="1:17" x14ac:dyDescent="0.3">
      <c r="A1883" s="6">
        <v>1881</v>
      </c>
      <c r="B1883" s="6">
        <v>33</v>
      </c>
      <c r="C1883" t="s">
        <v>19</v>
      </c>
      <c r="D1883" t="s">
        <v>21</v>
      </c>
      <c r="E1883" s="1">
        <v>44258.598611111112</v>
      </c>
      <c r="F1883" s="1">
        <v>44258.602777777778</v>
      </c>
      <c r="G1883" s="1">
        <v>44258.925000000003</v>
      </c>
      <c r="H1883">
        <v>1</v>
      </c>
      <c r="I1883">
        <v>8</v>
      </c>
      <c r="J1883" s="7">
        <f t="shared" si="145"/>
        <v>9.9999999976716936E-2</v>
      </c>
      <c r="K1883" s="6" t="str">
        <f t="shared" si="147"/>
        <v>Yes</v>
      </c>
      <c r="L1883" s="2">
        <f t="shared" si="149"/>
        <v>0.67800000000000005</v>
      </c>
      <c r="M1883" s="7">
        <f t="shared" si="146"/>
        <v>7.8333333333721384</v>
      </c>
      <c r="N1883" s="6" t="s">
        <v>15</v>
      </c>
      <c r="P1883" s="6" t="s">
        <v>16</v>
      </c>
      <c r="Q1883">
        <f t="shared" si="148"/>
        <v>2021</v>
      </c>
    </row>
    <row r="1884" spans="1:17" x14ac:dyDescent="0.3">
      <c r="A1884" s="6">
        <v>1882</v>
      </c>
      <c r="B1884" s="6">
        <v>535</v>
      </c>
      <c r="C1884" t="s">
        <v>19</v>
      </c>
      <c r="D1884" t="s">
        <v>14</v>
      </c>
      <c r="E1884" s="1">
        <v>43912.052083333336</v>
      </c>
      <c r="F1884" s="1">
        <v>43913.149305555555</v>
      </c>
      <c r="G1884" s="1">
        <v>43915.152777777781</v>
      </c>
      <c r="H1884">
        <v>48</v>
      </c>
      <c r="I1884">
        <v>150</v>
      </c>
      <c r="J1884" s="7">
        <f t="shared" si="145"/>
        <v>26.333333333255723</v>
      </c>
      <c r="K1884" s="6" t="str">
        <f t="shared" si="147"/>
        <v>Yes</v>
      </c>
      <c r="L1884" s="2">
        <f t="shared" si="149"/>
        <v>0.67790909090909091</v>
      </c>
      <c r="M1884" s="7">
        <f t="shared" si="146"/>
        <v>74.416666666686069</v>
      </c>
      <c r="N1884" s="6" t="s">
        <v>15</v>
      </c>
      <c r="P1884" s="6" t="s">
        <v>16</v>
      </c>
      <c r="Q1884">
        <f t="shared" si="148"/>
        <v>2020</v>
      </c>
    </row>
    <row r="1885" spans="1:17" x14ac:dyDescent="0.3">
      <c r="A1885" s="6">
        <v>1883</v>
      </c>
      <c r="B1885" s="6">
        <v>960</v>
      </c>
      <c r="C1885" t="s">
        <v>19</v>
      </c>
      <c r="D1885" t="s">
        <v>18</v>
      </c>
      <c r="E1885" s="1">
        <v>44258.379166666666</v>
      </c>
      <c r="F1885" s="1">
        <v>44258.573611111111</v>
      </c>
      <c r="G1885" s="1">
        <v>44259.679861111108</v>
      </c>
      <c r="H1885">
        <v>15</v>
      </c>
      <c r="I1885">
        <v>40</v>
      </c>
      <c r="J1885" s="7">
        <f t="shared" si="145"/>
        <v>4.6666666666860692</v>
      </c>
      <c r="K1885" s="6" t="str">
        <f t="shared" si="147"/>
        <v>Yes</v>
      </c>
      <c r="L1885" s="2">
        <f t="shared" si="149"/>
        <v>0.67781818181818176</v>
      </c>
      <c r="M1885" s="7">
        <f t="shared" si="146"/>
        <v>31.21666666661622</v>
      </c>
      <c r="N1885" s="6" t="s">
        <v>15</v>
      </c>
      <c r="P1885" s="6" t="s">
        <v>16</v>
      </c>
      <c r="Q1885">
        <f t="shared" si="148"/>
        <v>2021</v>
      </c>
    </row>
    <row r="1886" spans="1:17" x14ac:dyDescent="0.3">
      <c r="A1886" s="6">
        <v>1884</v>
      </c>
      <c r="B1886" s="6">
        <v>973</v>
      </c>
      <c r="C1886" t="s">
        <v>19</v>
      </c>
      <c r="D1886" t="s">
        <v>21</v>
      </c>
      <c r="E1886" s="1">
        <v>45541.984027777777</v>
      </c>
      <c r="F1886" s="1">
        <v>45542.013888888891</v>
      </c>
      <c r="G1886" s="1">
        <v>45542.084027777775</v>
      </c>
      <c r="H1886">
        <v>1</v>
      </c>
      <c r="I1886">
        <v>8</v>
      </c>
      <c r="J1886" s="7">
        <f t="shared" si="145"/>
        <v>0.71666666673263535</v>
      </c>
      <c r="K1886" s="6" t="str">
        <f t="shared" si="147"/>
        <v>Yes</v>
      </c>
      <c r="L1886" s="2">
        <f t="shared" si="149"/>
        <v>0.67772727272727273</v>
      </c>
      <c r="M1886" s="7">
        <f t="shared" si="146"/>
        <v>2.3999999999650754</v>
      </c>
      <c r="N1886" s="6" t="s">
        <v>15</v>
      </c>
      <c r="P1886" s="6" t="s">
        <v>16</v>
      </c>
      <c r="Q1886">
        <f t="shared" si="148"/>
        <v>2024</v>
      </c>
    </row>
    <row r="1887" spans="1:17" x14ac:dyDescent="0.3">
      <c r="A1887" s="6">
        <v>1885</v>
      </c>
      <c r="B1887" s="6">
        <v>724</v>
      </c>
      <c r="C1887" t="s">
        <v>19</v>
      </c>
      <c r="D1887" t="s">
        <v>18</v>
      </c>
      <c r="E1887" s="1">
        <v>45725.418749999997</v>
      </c>
      <c r="F1887" s="1">
        <v>45725.866666666669</v>
      </c>
      <c r="G1887" s="1">
        <v>45726.679861111108</v>
      </c>
      <c r="H1887">
        <v>15</v>
      </c>
      <c r="I1887">
        <v>40</v>
      </c>
      <c r="J1887" s="7">
        <f t="shared" si="145"/>
        <v>10.750000000116415</v>
      </c>
      <c r="K1887" s="6" t="str">
        <f t="shared" si="147"/>
        <v>Yes</v>
      </c>
      <c r="L1887" s="2">
        <f t="shared" si="149"/>
        <v>0.67763636363636359</v>
      </c>
      <c r="M1887" s="7">
        <f t="shared" si="146"/>
        <v>30.266666666662786</v>
      </c>
      <c r="N1887" s="6" t="s">
        <v>15</v>
      </c>
      <c r="P1887" s="6" t="s">
        <v>16</v>
      </c>
      <c r="Q1887">
        <f t="shared" si="148"/>
        <v>2025</v>
      </c>
    </row>
    <row r="1888" spans="1:17" x14ac:dyDescent="0.3">
      <c r="A1888" s="6">
        <v>1886</v>
      </c>
      <c r="B1888" s="6">
        <v>854</v>
      </c>
      <c r="C1888" t="s">
        <v>19</v>
      </c>
      <c r="D1888" t="s">
        <v>21</v>
      </c>
      <c r="E1888" s="1">
        <v>45098.287499999999</v>
      </c>
      <c r="F1888" s="1">
        <v>45098.293055555558</v>
      </c>
      <c r="G1888" s="1">
        <v>45098.418055555558</v>
      </c>
      <c r="H1888">
        <v>1</v>
      </c>
      <c r="I1888">
        <v>8</v>
      </c>
      <c r="J1888" s="7">
        <f t="shared" si="145"/>
        <v>0.13333333341870457</v>
      </c>
      <c r="K1888" s="6" t="str">
        <f t="shared" si="147"/>
        <v>Yes</v>
      </c>
      <c r="L1888" s="2">
        <f t="shared" si="149"/>
        <v>0.67754545454545456</v>
      </c>
      <c r="M1888" s="7">
        <f t="shared" si="146"/>
        <v>3.1333333334187046</v>
      </c>
      <c r="N1888" s="6" t="s">
        <v>15</v>
      </c>
      <c r="P1888" s="6" t="s">
        <v>16</v>
      </c>
      <c r="Q1888">
        <f t="shared" si="148"/>
        <v>2023</v>
      </c>
    </row>
    <row r="1889" spans="1:17" x14ac:dyDescent="0.3">
      <c r="A1889" s="6">
        <v>1887</v>
      </c>
      <c r="B1889" s="6">
        <v>292</v>
      </c>
      <c r="C1889" t="s">
        <v>22</v>
      </c>
      <c r="D1889" t="s">
        <v>14</v>
      </c>
      <c r="E1889" s="1">
        <v>44341.62222222222</v>
      </c>
      <c r="F1889" s="1">
        <v>44342.277083333334</v>
      </c>
      <c r="G1889" s="1">
        <v>44349.19027777778</v>
      </c>
      <c r="H1889">
        <v>48</v>
      </c>
      <c r="I1889">
        <v>150</v>
      </c>
      <c r="J1889" s="7">
        <f t="shared" si="145"/>
        <v>15.716666666732635</v>
      </c>
      <c r="K1889" s="6" t="str">
        <f t="shared" si="147"/>
        <v>Yes</v>
      </c>
      <c r="L1889" s="2">
        <f t="shared" si="149"/>
        <v>0.67745454545454542</v>
      </c>
      <c r="M1889" s="7">
        <f t="shared" si="146"/>
        <v>181.6333333334187</v>
      </c>
      <c r="N1889" s="6" t="s">
        <v>15</v>
      </c>
      <c r="P1889" s="6" t="s">
        <v>16</v>
      </c>
      <c r="Q1889">
        <f t="shared" si="148"/>
        <v>2021</v>
      </c>
    </row>
    <row r="1890" spans="1:17" x14ac:dyDescent="0.3">
      <c r="A1890" s="6">
        <v>1888</v>
      </c>
      <c r="B1890" s="6">
        <v>333</v>
      </c>
      <c r="C1890" t="s">
        <v>22</v>
      </c>
      <c r="D1890" t="s">
        <v>18</v>
      </c>
      <c r="E1890" s="1">
        <v>44227.326388888891</v>
      </c>
      <c r="F1890" s="1">
        <v>44227.414583333331</v>
      </c>
      <c r="G1890" s="1">
        <v>44230.386111111111</v>
      </c>
      <c r="H1890">
        <v>15</v>
      </c>
      <c r="I1890">
        <v>40</v>
      </c>
      <c r="J1890" s="7">
        <f t="shared" si="145"/>
        <v>2.1166666665812954</v>
      </c>
      <c r="K1890" s="6" t="str">
        <f t="shared" si="147"/>
        <v>Yes</v>
      </c>
      <c r="L1890" s="2">
        <f t="shared" si="149"/>
        <v>0.67736363636363639</v>
      </c>
      <c r="M1890" s="7">
        <f t="shared" si="146"/>
        <v>73.433333333290648</v>
      </c>
      <c r="N1890" s="6" t="s">
        <v>16</v>
      </c>
      <c r="P1890" s="6" t="s">
        <v>17</v>
      </c>
      <c r="Q1890">
        <f t="shared" si="148"/>
        <v>2021</v>
      </c>
    </row>
    <row r="1891" spans="1:17" x14ac:dyDescent="0.3">
      <c r="A1891" s="6">
        <v>1889</v>
      </c>
      <c r="B1891" s="6">
        <v>381</v>
      </c>
      <c r="C1891" t="s">
        <v>22</v>
      </c>
      <c r="D1891" t="s">
        <v>14</v>
      </c>
      <c r="E1891" s="1">
        <v>45703.242361111108</v>
      </c>
      <c r="F1891" s="1">
        <v>45705.063888888886</v>
      </c>
      <c r="G1891" s="1">
        <v>45705.604861111111</v>
      </c>
      <c r="H1891">
        <v>48</v>
      </c>
      <c r="I1891">
        <v>150</v>
      </c>
      <c r="J1891" s="7">
        <f t="shared" si="145"/>
        <v>43.716666666674428</v>
      </c>
      <c r="K1891" s="6" t="str">
        <f t="shared" si="147"/>
        <v>Yes</v>
      </c>
      <c r="L1891" s="2">
        <f t="shared" si="149"/>
        <v>0.67727272727272725</v>
      </c>
      <c r="M1891" s="7">
        <f t="shared" si="146"/>
        <v>56.700000000069849</v>
      </c>
      <c r="N1891" s="6" t="s">
        <v>15</v>
      </c>
      <c r="P1891" s="6" t="s">
        <v>16</v>
      </c>
      <c r="Q1891">
        <f t="shared" si="148"/>
        <v>2025</v>
      </c>
    </row>
    <row r="1892" spans="1:17" x14ac:dyDescent="0.3">
      <c r="A1892" s="6">
        <v>1890</v>
      </c>
      <c r="B1892" s="6">
        <v>429</v>
      </c>
      <c r="C1892" t="s">
        <v>13</v>
      </c>
      <c r="D1892" t="s">
        <v>14</v>
      </c>
      <c r="E1892" s="1">
        <v>45180.408333333333</v>
      </c>
      <c r="F1892" s="1">
        <v>45180.513194444444</v>
      </c>
      <c r="G1892" s="1">
        <v>45185.000694444447</v>
      </c>
      <c r="H1892">
        <v>48</v>
      </c>
      <c r="I1892">
        <v>150</v>
      </c>
      <c r="J1892" s="7">
        <f t="shared" si="145"/>
        <v>2.5166666666627862</v>
      </c>
      <c r="K1892" s="6" t="str">
        <f t="shared" si="147"/>
        <v>Yes</v>
      </c>
      <c r="L1892" s="2">
        <f t="shared" si="149"/>
        <v>0.67718181818181822</v>
      </c>
      <c r="M1892" s="7">
        <f t="shared" si="146"/>
        <v>110.21666666673264</v>
      </c>
      <c r="N1892" s="6" t="s">
        <v>15</v>
      </c>
      <c r="P1892" s="6" t="s">
        <v>16</v>
      </c>
      <c r="Q1892">
        <f t="shared" si="148"/>
        <v>2023</v>
      </c>
    </row>
    <row r="1893" spans="1:17" x14ac:dyDescent="0.3">
      <c r="A1893" s="6">
        <v>1891</v>
      </c>
      <c r="B1893" s="6">
        <v>185</v>
      </c>
      <c r="C1893" t="s">
        <v>22</v>
      </c>
      <c r="D1893" t="s">
        <v>18</v>
      </c>
      <c r="E1893" s="1">
        <v>44723.142361111109</v>
      </c>
      <c r="F1893" s="1">
        <v>44723.635416666664</v>
      </c>
      <c r="G1893" s="1">
        <v>44725.054861111108</v>
      </c>
      <c r="H1893">
        <v>15</v>
      </c>
      <c r="I1893">
        <v>40</v>
      </c>
      <c r="J1893" s="7">
        <f t="shared" si="145"/>
        <v>11.833333333313931</v>
      </c>
      <c r="K1893" s="6" t="str">
        <f t="shared" si="147"/>
        <v>Yes</v>
      </c>
      <c r="L1893" s="2">
        <f t="shared" si="149"/>
        <v>0.67709090909090908</v>
      </c>
      <c r="M1893" s="7">
        <f t="shared" si="146"/>
        <v>45.899999999965075</v>
      </c>
      <c r="N1893" s="6" t="s">
        <v>15</v>
      </c>
      <c r="P1893" s="6" t="s">
        <v>16</v>
      </c>
      <c r="Q1893">
        <f t="shared" si="148"/>
        <v>2022</v>
      </c>
    </row>
    <row r="1894" spans="1:17" x14ac:dyDescent="0.3">
      <c r="A1894" s="6">
        <v>1892</v>
      </c>
      <c r="B1894" s="6">
        <v>82</v>
      </c>
      <c r="C1894" t="s">
        <v>13</v>
      </c>
      <c r="D1894" t="s">
        <v>20</v>
      </c>
      <c r="E1894" s="1">
        <v>43913.347916666666</v>
      </c>
      <c r="F1894" s="1">
        <v>43913.585416666669</v>
      </c>
      <c r="G1894" s="1">
        <v>43913.840277777781</v>
      </c>
      <c r="H1894">
        <v>5</v>
      </c>
      <c r="I1894">
        <v>24</v>
      </c>
      <c r="J1894" s="7">
        <f t="shared" si="145"/>
        <v>5.7000000000698492</v>
      </c>
      <c r="K1894" s="6" t="str">
        <f t="shared" si="147"/>
        <v>NO</v>
      </c>
      <c r="L1894" s="2">
        <f t="shared" si="149"/>
        <v>0.67700000000000005</v>
      </c>
      <c r="M1894" s="7">
        <f t="shared" si="146"/>
        <v>11.81666666676756</v>
      </c>
      <c r="N1894" s="6" t="s">
        <v>15</v>
      </c>
      <c r="P1894" s="6" t="s">
        <v>17</v>
      </c>
      <c r="Q1894">
        <f t="shared" si="148"/>
        <v>2020</v>
      </c>
    </row>
    <row r="1895" spans="1:17" x14ac:dyDescent="0.3">
      <c r="A1895" s="6">
        <v>1893</v>
      </c>
      <c r="B1895" s="6">
        <v>141</v>
      </c>
      <c r="C1895" t="s">
        <v>19</v>
      </c>
      <c r="D1895" t="s">
        <v>21</v>
      </c>
      <c r="E1895" s="1">
        <v>44894.273611111108</v>
      </c>
      <c r="F1895" s="1">
        <v>44894.290277777778</v>
      </c>
      <c r="G1895" s="1">
        <v>44894.519444444442</v>
      </c>
      <c r="H1895">
        <v>1</v>
      </c>
      <c r="I1895">
        <v>8</v>
      </c>
      <c r="J1895" s="7">
        <f t="shared" si="145"/>
        <v>0.40000000008149073</v>
      </c>
      <c r="K1895" s="6" t="str">
        <f t="shared" si="147"/>
        <v>Yes</v>
      </c>
      <c r="L1895" s="2">
        <f t="shared" si="149"/>
        <v>0.67700000000000005</v>
      </c>
      <c r="M1895" s="7">
        <f t="shared" si="146"/>
        <v>5.9000000000232831</v>
      </c>
      <c r="N1895" s="6" t="s">
        <v>15</v>
      </c>
      <c r="P1895" s="6" t="s">
        <v>16</v>
      </c>
      <c r="Q1895">
        <f t="shared" si="148"/>
        <v>2022</v>
      </c>
    </row>
    <row r="1896" spans="1:17" x14ac:dyDescent="0.3">
      <c r="A1896" s="6">
        <v>1894</v>
      </c>
      <c r="B1896" s="6">
        <v>852</v>
      </c>
      <c r="C1896" t="s">
        <v>22</v>
      </c>
      <c r="D1896" t="s">
        <v>20</v>
      </c>
      <c r="E1896" s="1">
        <v>45018.866666666669</v>
      </c>
      <c r="F1896" s="1">
        <v>45019.186111111114</v>
      </c>
      <c r="G1896" s="1">
        <v>45019.576388888891</v>
      </c>
      <c r="H1896">
        <v>5</v>
      </c>
      <c r="I1896">
        <v>24</v>
      </c>
      <c r="J1896" s="7">
        <f t="shared" si="145"/>
        <v>7.6666666666860692</v>
      </c>
      <c r="K1896" s="6" t="str">
        <f t="shared" si="147"/>
        <v>NO</v>
      </c>
      <c r="L1896" s="2">
        <f t="shared" si="149"/>
        <v>0.6769090909090909</v>
      </c>
      <c r="M1896" s="7">
        <f t="shared" si="146"/>
        <v>17.033333333325572</v>
      </c>
      <c r="N1896" s="6" t="s">
        <v>15</v>
      </c>
      <c r="P1896" s="6" t="s">
        <v>17</v>
      </c>
      <c r="Q1896">
        <f t="shared" si="148"/>
        <v>2023</v>
      </c>
    </row>
    <row r="1897" spans="1:17" x14ac:dyDescent="0.3">
      <c r="A1897" s="6">
        <v>1895</v>
      </c>
      <c r="B1897" s="6">
        <v>74</v>
      </c>
      <c r="C1897" t="s">
        <v>19</v>
      </c>
      <c r="D1897" t="s">
        <v>18</v>
      </c>
      <c r="E1897" s="1">
        <v>45537.331944444442</v>
      </c>
      <c r="F1897" s="1">
        <v>45538.255555555559</v>
      </c>
      <c r="G1897" s="1">
        <v>45539.789583333331</v>
      </c>
      <c r="H1897">
        <v>15</v>
      </c>
      <c r="I1897">
        <v>40</v>
      </c>
      <c r="J1897" s="7">
        <f t="shared" si="145"/>
        <v>22.166666666802485</v>
      </c>
      <c r="K1897" s="6" t="str">
        <f t="shared" si="147"/>
        <v>NO</v>
      </c>
      <c r="L1897" s="2">
        <f t="shared" si="149"/>
        <v>0.6769090909090909</v>
      </c>
      <c r="M1897" s="7">
        <f t="shared" si="146"/>
        <v>58.983333333337214</v>
      </c>
      <c r="N1897" s="6" t="s">
        <v>15</v>
      </c>
      <c r="P1897" s="6" t="s">
        <v>17</v>
      </c>
      <c r="Q1897">
        <f t="shared" si="148"/>
        <v>2024</v>
      </c>
    </row>
    <row r="1898" spans="1:17" x14ac:dyDescent="0.3">
      <c r="A1898" s="6">
        <v>1896</v>
      </c>
      <c r="B1898" s="6">
        <v>994</v>
      </c>
      <c r="C1898" t="s">
        <v>22</v>
      </c>
      <c r="D1898" t="s">
        <v>20</v>
      </c>
      <c r="E1898" s="1">
        <v>45451.308333333334</v>
      </c>
      <c r="F1898" s="1">
        <v>45451.408333333333</v>
      </c>
      <c r="G1898" s="1">
        <v>45452.290277777778</v>
      </c>
      <c r="H1898">
        <v>5</v>
      </c>
      <c r="I1898">
        <v>24</v>
      </c>
      <c r="J1898" s="7">
        <f t="shared" si="145"/>
        <v>2.3999999999650754</v>
      </c>
      <c r="K1898" s="6" t="str">
        <f t="shared" si="147"/>
        <v>Yes</v>
      </c>
      <c r="L1898" s="2">
        <f t="shared" si="149"/>
        <v>0.6769090909090909</v>
      </c>
      <c r="M1898" s="7">
        <f t="shared" si="146"/>
        <v>23.566666666651145</v>
      </c>
      <c r="N1898" s="6" t="s">
        <v>15</v>
      </c>
      <c r="P1898" s="6" t="s">
        <v>16</v>
      </c>
      <c r="Q1898">
        <f t="shared" si="148"/>
        <v>2024</v>
      </c>
    </row>
    <row r="1899" spans="1:17" x14ac:dyDescent="0.3">
      <c r="A1899" s="6">
        <v>1897</v>
      </c>
      <c r="B1899" s="6">
        <v>205</v>
      </c>
      <c r="C1899" t="s">
        <v>13</v>
      </c>
      <c r="D1899" t="s">
        <v>21</v>
      </c>
      <c r="E1899" s="1">
        <v>44943.53402777778</v>
      </c>
      <c r="F1899" s="1">
        <v>44943.56527777778</v>
      </c>
      <c r="G1899" s="1">
        <v>44943.699305555558</v>
      </c>
      <c r="H1899">
        <v>1</v>
      </c>
      <c r="I1899">
        <v>8</v>
      </c>
      <c r="J1899" s="7">
        <f t="shared" si="145"/>
        <v>0.75</v>
      </c>
      <c r="K1899" s="6" t="str">
        <f t="shared" si="147"/>
        <v>Yes</v>
      </c>
      <c r="L1899" s="2">
        <f t="shared" si="149"/>
        <v>0.67681818181818176</v>
      </c>
      <c r="M1899" s="7">
        <f t="shared" si="146"/>
        <v>3.9666666666744277</v>
      </c>
      <c r="N1899" s="6" t="s">
        <v>15</v>
      </c>
      <c r="P1899" s="6" t="s">
        <v>16</v>
      </c>
      <c r="Q1899">
        <f t="shared" si="148"/>
        <v>2023</v>
      </c>
    </row>
    <row r="1900" spans="1:17" x14ac:dyDescent="0.3">
      <c r="A1900" s="6">
        <v>1898</v>
      </c>
      <c r="B1900" s="6">
        <v>562</v>
      </c>
      <c r="C1900" t="s">
        <v>19</v>
      </c>
      <c r="D1900" t="s">
        <v>21</v>
      </c>
      <c r="E1900" s="1">
        <v>45179.660416666666</v>
      </c>
      <c r="F1900" s="1">
        <v>45179.693055555559</v>
      </c>
      <c r="G1900" s="1">
        <v>45179.895833333336</v>
      </c>
      <c r="H1900">
        <v>1</v>
      </c>
      <c r="I1900">
        <v>8</v>
      </c>
      <c r="J1900" s="7">
        <f t="shared" si="145"/>
        <v>0.78333333344198763</v>
      </c>
      <c r="K1900" s="6" t="str">
        <f t="shared" si="147"/>
        <v>Yes</v>
      </c>
      <c r="L1900" s="2">
        <f t="shared" si="149"/>
        <v>0.67672727272727273</v>
      </c>
      <c r="M1900" s="7">
        <f t="shared" si="146"/>
        <v>5.6500000000814907</v>
      </c>
      <c r="N1900" s="6" t="s">
        <v>15</v>
      </c>
      <c r="P1900" s="6" t="s">
        <v>16</v>
      </c>
      <c r="Q1900">
        <f t="shared" si="148"/>
        <v>2023</v>
      </c>
    </row>
    <row r="1901" spans="1:17" x14ac:dyDescent="0.3">
      <c r="A1901" s="6">
        <v>1899</v>
      </c>
      <c r="B1901" s="6">
        <v>138</v>
      </c>
      <c r="C1901" t="s">
        <v>22</v>
      </c>
      <c r="D1901" t="s">
        <v>18</v>
      </c>
      <c r="E1901" s="1">
        <v>44989.473611111112</v>
      </c>
      <c r="F1901" s="1">
        <v>44990.42291666667</v>
      </c>
      <c r="G1901" s="1">
        <v>44992.834722222222</v>
      </c>
      <c r="H1901">
        <v>15</v>
      </c>
      <c r="I1901">
        <v>40</v>
      </c>
      <c r="J1901" s="7">
        <f t="shared" si="145"/>
        <v>22.78333333338378</v>
      </c>
      <c r="K1901" s="6" t="str">
        <f t="shared" si="147"/>
        <v>NO</v>
      </c>
      <c r="L1901" s="2">
        <f t="shared" si="149"/>
        <v>0.67663636363636359</v>
      </c>
      <c r="M1901" s="7">
        <f t="shared" si="146"/>
        <v>80.666666666627862</v>
      </c>
      <c r="N1901" s="6" t="s">
        <v>15</v>
      </c>
      <c r="P1901" s="6" t="s">
        <v>17</v>
      </c>
      <c r="Q1901">
        <f t="shared" si="148"/>
        <v>2023</v>
      </c>
    </row>
    <row r="1902" spans="1:17" x14ac:dyDescent="0.3">
      <c r="A1902" s="6">
        <v>1900</v>
      </c>
      <c r="B1902" s="6">
        <v>505</v>
      </c>
      <c r="C1902" t="s">
        <v>13</v>
      </c>
      <c r="D1902" t="s">
        <v>14</v>
      </c>
      <c r="E1902" s="1">
        <v>44624.800694444442</v>
      </c>
      <c r="F1902" s="1">
        <v>44624.838194444441</v>
      </c>
      <c r="G1902" s="1">
        <v>44628.140972222223</v>
      </c>
      <c r="H1902">
        <v>48</v>
      </c>
      <c r="I1902">
        <v>150</v>
      </c>
      <c r="J1902" s="7">
        <f t="shared" si="145"/>
        <v>0.8999999999650754</v>
      </c>
      <c r="K1902" s="6" t="str">
        <f t="shared" si="147"/>
        <v>Yes</v>
      </c>
      <c r="L1902" s="2">
        <f t="shared" si="149"/>
        <v>0.67663636363636359</v>
      </c>
      <c r="M1902" s="7">
        <f t="shared" si="146"/>
        <v>80.166666666744277</v>
      </c>
      <c r="N1902" s="6" t="s">
        <v>15</v>
      </c>
      <c r="P1902" s="6" t="s">
        <v>16</v>
      </c>
      <c r="Q1902">
        <f t="shared" si="148"/>
        <v>2022</v>
      </c>
    </row>
    <row r="1903" spans="1:17" x14ac:dyDescent="0.3">
      <c r="A1903" s="6">
        <v>1901</v>
      </c>
      <c r="B1903" s="6">
        <v>548</v>
      </c>
      <c r="C1903" t="s">
        <v>13</v>
      </c>
      <c r="D1903" t="s">
        <v>14</v>
      </c>
      <c r="E1903" s="1">
        <v>45299.6875</v>
      </c>
      <c r="F1903" s="1">
        <v>45301.536805555559</v>
      </c>
      <c r="G1903" s="1">
        <v>45301.935416666667</v>
      </c>
      <c r="H1903">
        <v>48</v>
      </c>
      <c r="I1903">
        <v>150</v>
      </c>
      <c r="J1903" s="7">
        <f t="shared" si="145"/>
        <v>44.383333333418705</v>
      </c>
      <c r="K1903" s="6" t="str">
        <f t="shared" si="147"/>
        <v>Yes</v>
      </c>
      <c r="L1903" s="2">
        <f t="shared" si="149"/>
        <v>0.67654545454545456</v>
      </c>
      <c r="M1903" s="7">
        <f t="shared" si="146"/>
        <v>53.950000000011642</v>
      </c>
      <c r="N1903" s="6" t="s">
        <v>15</v>
      </c>
      <c r="P1903" s="6" t="s">
        <v>16</v>
      </c>
      <c r="Q1903">
        <f t="shared" si="148"/>
        <v>2024</v>
      </c>
    </row>
    <row r="1904" spans="1:17" x14ac:dyDescent="0.3">
      <c r="A1904" s="6">
        <v>1902</v>
      </c>
      <c r="B1904" s="6">
        <v>796</v>
      </c>
      <c r="C1904" t="s">
        <v>19</v>
      </c>
      <c r="D1904" t="s">
        <v>18</v>
      </c>
      <c r="E1904" s="1">
        <v>44589.507638888892</v>
      </c>
      <c r="F1904" s="1">
        <v>44590.442361111112</v>
      </c>
      <c r="G1904" s="1">
        <v>44591.200694444444</v>
      </c>
      <c r="H1904">
        <v>15</v>
      </c>
      <c r="I1904">
        <v>40</v>
      </c>
      <c r="J1904" s="7">
        <f t="shared" si="145"/>
        <v>22.433333333290648</v>
      </c>
      <c r="K1904" s="6" t="str">
        <f t="shared" si="147"/>
        <v>NO</v>
      </c>
      <c r="L1904" s="2">
        <f t="shared" si="149"/>
        <v>0.67645454545454542</v>
      </c>
      <c r="M1904" s="7">
        <f t="shared" si="146"/>
        <v>40.633333333244082</v>
      </c>
      <c r="N1904" s="6" t="s">
        <v>15</v>
      </c>
      <c r="P1904" s="6" t="s">
        <v>17</v>
      </c>
      <c r="Q1904">
        <f t="shared" si="148"/>
        <v>2022</v>
      </c>
    </row>
    <row r="1905" spans="1:17" x14ac:dyDescent="0.3">
      <c r="A1905" s="6">
        <v>1903</v>
      </c>
      <c r="B1905" s="6">
        <v>667</v>
      </c>
      <c r="C1905" t="s">
        <v>13</v>
      </c>
      <c r="D1905" t="s">
        <v>18</v>
      </c>
      <c r="E1905" s="1">
        <v>43929.146527777775</v>
      </c>
      <c r="F1905" s="1">
        <v>43929.795138888891</v>
      </c>
      <c r="G1905" s="1">
        <v>43931.984027777777</v>
      </c>
      <c r="H1905">
        <v>15</v>
      </c>
      <c r="I1905">
        <v>40</v>
      </c>
      <c r="J1905" s="7">
        <f t="shared" si="145"/>
        <v>15.56666666676756</v>
      </c>
      <c r="K1905" s="6" t="str">
        <f t="shared" si="147"/>
        <v>NO</v>
      </c>
      <c r="L1905" s="2">
        <f t="shared" si="149"/>
        <v>0.67645454545454542</v>
      </c>
      <c r="M1905" s="7">
        <f t="shared" si="146"/>
        <v>68.100000000034925</v>
      </c>
      <c r="N1905" s="6" t="s">
        <v>15</v>
      </c>
      <c r="P1905" s="6" t="s">
        <v>17</v>
      </c>
      <c r="Q1905">
        <f t="shared" si="148"/>
        <v>2020</v>
      </c>
    </row>
    <row r="1906" spans="1:17" x14ac:dyDescent="0.3">
      <c r="A1906" s="6">
        <v>1904</v>
      </c>
      <c r="B1906" s="6">
        <v>83</v>
      </c>
      <c r="C1906" t="s">
        <v>13</v>
      </c>
      <c r="D1906" t="s">
        <v>18</v>
      </c>
      <c r="E1906" s="1">
        <v>43973.722222222219</v>
      </c>
      <c r="F1906" s="1">
        <v>43973.881249999999</v>
      </c>
      <c r="G1906" s="1">
        <v>43974.423611111109</v>
      </c>
      <c r="H1906">
        <v>15</v>
      </c>
      <c r="I1906">
        <v>40</v>
      </c>
      <c r="J1906" s="7">
        <f t="shared" si="145"/>
        <v>3.8166666667093523</v>
      </c>
      <c r="K1906" s="6" t="str">
        <f t="shared" si="147"/>
        <v>Yes</v>
      </c>
      <c r="L1906" s="2">
        <f t="shared" si="149"/>
        <v>0.67645454545454542</v>
      </c>
      <c r="M1906" s="7">
        <f t="shared" si="146"/>
        <v>16.833333333372138</v>
      </c>
      <c r="N1906" s="6" t="s">
        <v>15</v>
      </c>
      <c r="P1906" s="6" t="s">
        <v>16</v>
      </c>
      <c r="Q1906">
        <f t="shared" si="148"/>
        <v>2020</v>
      </c>
    </row>
    <row r="1907" spans="1:17" x14ac:dyDescent="0.3">
      <c r="A1907" s="6">
        <v>1905</v>
      </c>
      <c r="B1907" s="6">
        <v>793</v>
      </c>
      <c r="C1907" t="s">
        <v>22</v>
      </c>
      <c r="D1907" t="s">
        <v>21</v>
      </c>
      <c r="E1907" s="1">
        <v>45036.331250000003</v>
      </c>
      <c r="F1907" s="1">
        <v>45036.335416666669</v>
      </c>
      <c r="G1907" s="1">
        <v>45036.661111111112</v>
      </c>
      <c r="H1907">
        <v>1</v>
      </c>
      <c r="I1907">
        <v>8</v>
      </c>
      <c r="J1907" s="7">
        <f t="shared" si="145"/>
        <v>9.9999999976716936E-2</v>
      </c>
      <c r="K1907" s="6" t="str">
        <f t="shared" si="147"/>
        <v>Yes</v>
      </c>
      <c r="L1907" s="2">
        <f t="shared" si="149"/>
        <v>0.67636363636363639</v>
      </c>
      <c r="M1907" s="7">
        <f t="shared" si="146"/>
        <v>7.9166666666278616</v>
      </c>
      <c r="N1907" s="6" t="s">
        <v>15</v>
      </c>
      <c r="P1907" s="6" t="s">
        <v>16</v>
      </c>
      <c r="Q1907">
        <f t="shared" si="148"/>
        <v>2023</v>
      </c>
    </row>
    <row r="1908" spans="1:17" x14ac:dyDescent="0.3">
      <c r="A1908" s="6">
        <v>1906</v>
      </c>
      <c r="B1908" s="6">
        <v>373</v>
      </c>
      <c r="C1908" t="s">
        <v>13</v>
      </c>
      <c r="D1908" t="s">
        <v>21</v>
      </c>
      <c r="E1908" s="1">
        <v>45285.276388888888</v>
      </c>
      <c r="F1908" s="1">
        <v>45285.280555555553</v>
      </c>
      <c r="G1908" s="1">
        <v>45285.363194444442</v>
      </c>
      <c r="H1908">
        <v>1</v>
      </c>
      <c r="I1908">
        <v>8</v>
      </c>
      <c r="J1908" s="7">
        <f t="shared" si="145"/>
        <v>9.9999999976716936E-2</v>
      </c>
      <c r="K1908" s="6" t="str">
        <f t="shared" si="147"/>
        <v>Yes</v>
      </c>
      <c r="L1908" s="2">
        <f t="shared" si="149"/>
        <v>0.67627272727272725</v>
      </c>
      <c r="M1908" s="7">
        <f t="shared" si="146"/>
        <v>2.0833333333139308</v>
      </c>
      <c r="N1908" s="6" t="s">
        <v>15</v>
      </c>
      <c r="P1908" s="6" t="s">
        <v>16</v>
      </c>
      <c r="Q1908">
        <f t="shared" si="148"/>
        <v>2023</v>
      </c>
    </row>
    <row r="1909" spans="1:17" x14ac:dyDescent="0.3">
      <c r="A1909" s="6">
        <v>1907</v>
      </c>
      <c r="B1909" s="6">
        <v>933</v>
      </c>
      <c r="C1909" t="s">
        <v>13</v>
      </c>
      <c r="D1909" t="s">
        <v>14</v>
      </c>
      <c r="E1909" s="1">
        <v>45410.697916666664</v>
      </c>
      <c r="F1909" s="1">
        <v>45412.308333333334</v>
      </c>
      <c r="G1909" s="1">
        <v>45415.986111111109</v>
      </c>
      <c r="H1909">
        <v>48</v>
      </c>
      <c r="I1909">
        <v>150</v>
      </c>
      <c r="J1909" s="7">
        <f t="shared" si="145"/>
        <v>38.650000000081491</v>
      </c>
      <c r="K1909" s="6" t="str">
        <f t="shared" si="147"/>
        <v>Yes</v>
      </c>
      <c r="L1909" s="2">
        <f t="shared" si="149"/>
        <v>0.67618181818181822</v>
      </c>
      <c r="M1909" s="7">
        <f t="shared" si="146"/>
        <v>126.91666666668607</v>
      </c>
      <c r="N1909" s="6" t="s">
        <v>15</v>
      </c>
      <c r="P1909" s="6" t="s">
        <v>16</v>
      </c>
      <c r="Q1909">
        <f t="shared" si="148"/>
        <v>2024</v>
      </c>
    </row>
    <row r="1910" spans="1:17" x14ac:dyDescent="0.3">
      <c r="A1910" s="6">
        <v>1908</v>
      </c>
      <c r="B1910" s="6">
        <v>815</v>
      </c>
      <c r="C1910" t="s">
        <v>13</v>
      </c>
      <c r="D1910" t="s">
        <v>14</v>
      </c>
      <c r="E1910" s="1">
        <v>44908.693749999999</v>
      </c>
      <c r="F1910" s="1">
        <v>44908.929166666669</v>
      </c>
      <c r="G1910" s="1">
        <v>44910.337500000001</v>
      </c>
      <c r="H1910">
        <v>48</v>
      </c>
      <c r="I1910">
        <v>150</v>
      </c>
      <c r="J1910" s="7">
        <f t="shared" si="145"/>
        <v>5.6500000000814907</v>
      </c>
      <c r="K1910" s="6" t="str">
        <f t="shared" si="147"/>
        <v>Yes</v>
      </c>
      <c r="L1910" s="2">
        <f t="shared" si="149"/>
        <v>0.67609090909090908</v>
      </c>
      <c r="M1910" s="7">
        <f t="shared" si="146"/>
        <v>39.450000000069849</v>
      </c>
      <c r="N1910" s="6" t="s">
        <v>15</v>
      </c>
      <c r="P1910" s="6" t="s">
        <v>16</v>
      </c>
      <c r="Q1910">
        <f t="shared" si="148"/>
        <v>2022</v>
      </c>
    </row>
    <row r="1911" spans="1:17" x14ac:dyDescent="0.3">
      <c r="A1911" s="6">
        <v>1909</v>
      </c>
      <c r="B1911" s="6">
        <v>598</v>
      </c>
      <c r="C1911" t="s">
        <v>22</v>
      </c>
      <c r="D1911" t="s">
        <v>21</v>
      </c>
      <c r="E1911" s="1">
        <v>44677.177083333336</v>
      </c>
      <c r="F1911" s="1">
        <v>44677.214583333334</v>
      </c>
      <c r="G1911" s="1">
        <v>44677.262499999997</v>
      </c>
      <c r="H1911">
        <v>1</v>
      </c>
      <c r="I1911">
        <v>8</v>
      </c>
      <c r="J1911" s="7">
        <f t="shared" si="145"/>
        <v>0.8999999999650754</v>
      </c>
      <c r="K1911" s="6" t="str">
        <f t="shared" si="147"/>
        <v>Yes</v>
      </c>
      <c r="L1911" s="2">
        <f t="shared" si="149"/>
        <v>0.67600000000000005</v>
      </c>
      <c r="M1911" s="7">
        <f t="shared" si="146"/>
        <v>2.0499999998719431</v>
      </c>
      <c r="N1911" s="6" t="s">
        <v>15</v>
      </c>
      <c r="P1911" s="6" t="s">
        <v>16</v>
      </c>
      <c r="Q1911">
        <f t="shared" si="148"/>
        <v>2022</v>
      </c>
    </row>
    <row r="1912" spans="1:17" x14ac:dyDescent="0.3">
      <c r="A1912" s="6">
        <v>1910</v>
      </c>
      <c r="B1912" s="6">
        <v>758</v>
      </c>
      <c r="C1912" t="s">
        <v>13</v>
      </c>
      <c r="D1912" t="s">
        <v>14</v>
      </c>
      <c r="E1912" s="1">
        <v>44193.194444444445</v>
      </c>
      <c r="F1912" s="1">
        <v>44193.557638888888</v>
      </c>
      <c r="G1912" s="1">
        <v>44200.438194444447</v>
      </c>
      <c r="H1912">
        <v>48</v>
      </c>
      <c r="I1912">
        <v>150</v>
      </c>
      <c r="J1912" s="7">
        <f t="shared" si="145"/>
        <v>8.71666666661622</v>
      </c>
      <c r="K1912" s="6" t="str">
        <f t="shared" si="147"/>
        <v>Yes</v>
      </c>
      <c r="L1912" s="2">
        <f t="shared" si="149"/>
        <v>0.6759090909090909</v>
      </c>
      <c r="M1912" s="7">
        <f t="shared" si="146"/>
        <v>173.85000000003492</v>
      </c>
      <c r="N1912" s="6" t="s">
        <v>15</v>
      </c>
      <c r="P1912" s="6" t="s">
        <v>16</v>
      </c>
      <c r="Q1912">
        <f t="shared" si="148"/>
        <v>2020</v>
      </c>
    </row>
    <row r="1913" spans="1:17" x14ac:dyDescent="0.3">
      <c r="A1913" s="6">
        <v>1911</v>
      </c>
      <c r="B1913" s="6">
        <v>396</v>
      </c>
      <c r="C1913" t="s">
        <v>19</v>
      </c>
      <c r="D1913" t="s">
        <v>20</v>
      </c>
      <c r="E1913" s="1">
        <v>45206.209027777775</v>
      </c>
      <c r="F1913" s="1">
        <v>45206.422222222223</v>
      </c>
      <c r="G1913" s="1">
        <v>45207.178472222222</v>
      </c>
      <c r="H1913">
        <v>5</v>
      </c>
      <c r="I1913">
        <v>24</v>
      </c>
      <c r="J1913" s="7">
        <f t="shared" si="145"/>
        <v>5.1166666667559184</v>
      </c>
      <c r="K1913" s="6" t="str">
        <f t="shared" si="147"/>
        <v>NO</v>
      </c>
      <c r="L1913" s="2">
        <f t="shared" si="149"/>
        <v>0.67581818181818187</v>
      </c>
      <c r="M1913" s="7">
        <f t="shared" si="146"/>
        <v>23.266666666720994</v>
      </c>
      <c r="N1913" s="6" t="s">
        <v>15</v>
      </c>
      <c r="P1913" s="6" t="s">
        <v>17</v>
      </c>
      <c r="Q1913">
        <f t="shared" si="148"/>
        <v>2023</v>
      </c>
    </row>
    <row r="1914" spans="1:17" x14ac:dyDescent="0.3">
      <c r="A1914" s="6">
        <v>1912</v>
      </c>
      <c r="B1914" s="6">
        <v>523</v>
      </c>
      <c r="C1914" t="s">
        <v>22</v>
      </c>
      <c r="D1914" t="s">
        <v>18</v>
      </c>
      <c r="E1914" s="1">
        <v>45054.135416666664</v>
      </c>
      <c r="F1914" s="1">
        <v>45054.40625</v>
      </c>
      <c r="G1914" s="1">
        <v>45054.943055555559</v>
      </c>
      <c r="H1914">
        <v>15</v>
      </c>
      <c r="I1914">
        <v>40</v>
      </c>
      <c r="J1914" s="7">
        <f t="shared" si="145"/>
        <v>6.5000000000582077</v>
      </c>
      <c r="K1914" s="6" t="str">
        <f t="shared" si="147"/>
        <v>Yes</v>
      </c>
      <c r="L1914" s="2">
        <f t="shared" si="149"/>
        <v>0.67581818181818187</v>
      </c>
      <c r="M1914" s="7">
        <f t="shared" si="146"/>
        <v>19.383333333476912</v>
      </c>
      <c r="N1914" s="6" t="s">
        <v>15</v>
      </c>
      <c r="P1914" s="6" t="s">
        <v>16</v>
      </c>
      <c r="Q1914">
        <f t="shared" si="148"/>
        <v>2023</v>
      </c>
    </row>
    <row r="1915" spans="1:17" x14ac:dyDescent="0.3">
      <c r="A1915" s="6">
        <v>1913</v>
      </c>
      <c r="B1915" s="6">
        <v>831</v>
      </c>
      <c r="C1915" t="s">
        <v>22</v>
      </c>
      <c r="D1915" t="s">
        <v>18</v>
      </c>
      <c r="E1915" s="1">
        <v>45692.236111111109</v>
      </c>
      <c r="F1915" s="1">
        <v>45693.204861111109</v>
      </c>
      <c r="G1915" s="1">
        <v>45693.802083333336</v>
      </c>
      <c r="H1915">
        <v>15</v>
      </c>
      <c r="I1915">
        <v>40</v>
      </c>
      <c r="J1915" s="7">
        <f t="shared" si="145"/>
        <v>23.25</v>
      </c>
      <c r="K1915" s="6" t="str">
        <f t="shared" si="147"/>
        <v>NO</v>
      </c>
      <c r="L1915" s="2">
        <f t="shared" si="149"/>
        <v>0.67572727272727273</v>
      </c>
      <c r="M1915" s="7">
        <f t="shared" si="146"/>
        <v>37.583333333430346</v>
      </c>
      <c r="N1915" s="6" t="s">
        <v>15</v>
      </c>
      <c r="P1915" s="6" t="s">
        <v>17</v>
      </c>
      <c r="Q1915">
        <f t="shared" si="148"/>
        <v>2025</v>
      </c>
    </row>
    <row r="1916" spans="1:17" x14ac:dyDescent="0.3">
      <c r="A1916" s="6">
        <v>1914</v>
      </c>
      <c r="B1916" s="6">
        <v>967</v>
      </c>
      <c r="C1916" t="s">
        <v>13</v>
      </c>
      <c r="D1916" t="s">
        <v>14</v>
      </c>
      <c r="E1916" s="1">
        <v>44509.46875</v>
      </c>
      <c r="F1916" s="1">
        <v>44509.635416666664</v>
      </c>
      <c r="G1916" s="1">
        <v>44511.133333333331</v>
      </c>
      <c r="H1916">
        <v>48</v>
      </c>
      <c r="I1916">
        <v>150</v>
      </c>
      <c r="J1916" s="7">
        <f t="shared" si="145"/>
        <v>3.9999999999417923</v>
      </c>
      <c r="K1916" s="6" t="str">
        <f t="shared" si="147"/>
        <v>Yes</v>
      </c>
      <c r="L1916" s="2">
        <f t="shared" si="149"/>
        <v>0.67572727272727273</v>
      </c>
      <c r="M1916" s="7">
        <f t="shared" si="146"/>
        <v>39.949999999953434</v>
      </c>
      <c r="N1916" s="6" t="s">
        <v>15</v>
      </c>
      <c r="P1916" s="6" t="s">
        <v>16</v>
      </c>
      <c r="Q1916">
        <f t="shared" si="148"/>
        <v>2021</v>
      </c>
    </row>
    <row r="1917" spans="1:17" x14ac:dyDescent="0.3">
      <c r="A1917" s="6">
        <v>1915</v>
      </c>
      <c r="B1917" s="6">
        <v>370</v>
      </c>
      <c r="C1917" t="s">
        <v>22</v>
      </c>
      <c r="D1917" t="s">
        <v>14</v>
      </c>
      <c r="E1917" s="1">
        <v>45650.284722222219</v>
      </c>
      <c r="F1917" s="1">
        <v>45650.943749999999</v>
      </c>
      <c r="G1917" s="1">
        <v>45654.04583333333</v>
      </c>
      <c r="H1917">
        <v>48</v>
      </c>
      <c r="I1917">
        <v>150</v>
      </c>
      <c r="J1917" s="7">
        <f t="shared" si="145"/>
        <v>15.816666666709352</v>
      </c>
      <c r="K1917" s="6" t="str">
        <f t="shared" si="147"/>
        <v>Yes</v>
      </c>
      <c r="L1917" s="2">
        <f t="shared" si="149"/>
        <v>0.67563636363636359</v>
      </c>
      <c r="M1917" s="7">
        <f t="shared" si="146"/>
        <v>90.266666666662786</v>
      </c>
      <c r="N1917" s="6" t="s">
        <v>15</v>
      </c>
      <c r="P1917" s="6" t="s">
        <v>16</v>
      </c>
      <c r="Q1917">
        <f t="shared" si="148"/>
        <v>2024</v>
      </c>
    </row>
    <row r="1918" spans="1:17" x14ac:dyDescent="0.3">
      <c r="A1918" s="6">
        <v>1916</v>
      </c>
      <c r="B1918" s="6">
        <v>971</v>
      </c>
      <c r="C1918" t="s">
        <v>19</v>
      </c>
      <c r="D1918" t="s">
        <v>18</v>
      </c>
      <c r="E1918" s="1">
        <v>44955.758333333331</v>
      </c>
      <c r="F1918" s="1">
        <v>44956.37222222222</v>
      </c>
      <c r="G1918" s="1">
        <v>44957.245138888888</v>
      </c>
      <c r="H1918">
        <v>15</v>
      </c>
      <c r="I1918">
        <v>40</v>
      </c>
      <c r="J1918" s="7">
        <f t="shared" si="145"/>
        <v>14.733333333337214</v>
      </c>
      <c r="K1918" s="6" t="str">
        <f t="shared" si="147"/>
        <v>Yes</v>
      </c>
      <c r="L1918" s="2">
        <f t="shared" si="149"/>
        <v>0.67554545454545456</v>
      </c>
      <c r="M1918" s="7">
        <f t="shared" si="146"/>
        <v>35.683333333348855</v>
      </c>
      <c r="N1918" s="6" t="s">
        <v>15</v>
      </c>
      <c r="P1918" s="6" t="s">
        <v>16</v>
      </c>
      <c r="Q1918">
        <f t="shared" si="148"/>
        <v>2023</v>
      </c>
    </row>
    <row r="1919" spans="1:17" x14ac:dyDescent="0.3">
      <c r="A1919" s="6">
        <v>1917</v>
      </c>
      <c r="B1919" s="6">
        <v>361</v>
      </c>
      <c r="C1919" t="s">
        <v>22</v>
      </c>
      <c r="D1919" t="s">
        <v>20</v>
      </c>
      <c r="E1919" s="1">
        <v>44561.661805555559</v>
      </c>
      <c r="F1919" s="1">
        <v>44561.738194444442</v>
      </c>
      <c r="G1919" s="1">
        <v>44562.331944444442</v>
      </c>
      <c r="H1919">
        <v>5</v>
      </c>
      <c r="I1919">
        <v>24</v>
      </c>
      <c r="J1919" s="7">
        <f t="shared" si="145"/>
        <v>1.8333333331975155</v>
      </c>
      <c r="K1919" s="6" t="str">
        <f t="shared" si="147"/>
        <v>Yes</v>
      </c>
      <c r="L1919" s="2">
        <f t="shared" si="149"/>
        <v>0.67545454545454542</v>
      </c>
      <c r="M1919" s="7">
        <f t="shared" si="146"/>
        <v>16.083333333197515</v>
      </c>
      <c r="N1919" s="6" t="s">
        <v>15</v>
      </c>
      <c r="P1919" s="6" t="s">
        <v>16</v>
      </c>
      <c r="Q1919">
        <f t="shared" si="148"/>
        <v>2021</v>
      </c>
    </row>
    <row r="1920" spans="1:17" x14ac:dyDescent="0.3">
      <c r="A1920" s="6">
        <v>1918</v>
      </c>
      <c r="B1920" s="6">
        <v>405</v>
      </c>
      <c r="C1920" t="s">
        <v>19</v>
      </c>
      <c r="D1920" t="s">
        <v>14</v>
      </c>
      <c r="E1920" s="1">
        <v>44072.736111111109</v>
      </c>
      <c r="F1920" s="1">
        <v>44073.845138888886</v>
      </c>
      <c r="G1920" s="1">
        <v>44079.418055555558</v>
      </c>
      <c r="H1920">
        <v>48</v>
      </c>
      <c r="I1920">
        <v>150</v>
      </c>
      <c r="J1920" s="7">
        <f t="shared" si="145"/>
        <v>26.616666666639503</v>
      </c>
      <c r="K1920" s="6" t="str">
        <f t="shared" si="147"/>
        <v>Yes</v>
      </c>
      <c r="L1920" s="2">
        <f t="shared" si="149"/>
        <v>0.67536363636363639</v>
      </c>
      <c r="M1920" s="7">
        <f t="shared" si="146"/>
        <v>160.36666666675592</v>
      </c>
      <c r="N1920" s="6" t="s">
        <v>15</v>
      </c>
      <c r="P1920" s="6" t="s">
        <v>16</v>
      </c>
      <c r="Q1920">
        <f t="shared" si="148"/>
        <v>2020</v>
      </c>
    </row>
    <row r="1921" spans="1:17" x14ac:dyDescent="0.3">
      <c r="A1921" s="6">
        <v>1919</v>
      </c>
      <c r="B1921" s="6">
        <v>852</v>
      </c>
      <c r="C1921" t="s">
        <v>19</v>
      </c>
      <c r="D1921" t="s">
        <v>20</v>
      </c>
      <c r="E1921" s="1">
        <v>45473.624305555553</v>
      </c>
      <c r="F1921" s="1">
        <v>45473.715277777781</v>
      </c>
      <c r="G1921" s="1">
        <v>45474.51458333333</v>
      </c>
      <c r="H1921">
        <v>5</v>
      </c>
      <c r="I1921">
        <v>24</v>
      </c>
      <c r="J1921" s="7">
        <f t="shared" si="145"/>
        <v>2.1833333334652707</v>
      </c>
      <c r="K1921" s="6" t="str">
        <f t="shared" si="147"/>
        <v>Yes</v>
      </c>
      <c r="L1921" s="2">
        <f t="shared" si="149"/>
        <v>0.67527272727272725</v>
      </c>
      <c r="M1921" s="7">
        <f t="shared" si="146"/>
        <v>21.366666666639503</v>
      </c>
      <c r="N1921" s="6" t="s">
        <v>15</v>
      </c>
      <c r="P1921" s="6" t="s">
        <v>16</v>
      </c>
      <c r="Q1921">
        <f t="shared" si="148"/>
        <v>2024</v>
      </c>
    </row>
    <row r="1922" spans="1:17" x14ac:dyDescent="0.3">
      <c r="A1922" s="6">
        <v>1920</v>
      </c>
      <c r="B1922" s="6">
        <v>33</v>
      </c>
      <c r="C1922" t="s">
        <v>13</v>
      </c>
      <c r="D1922" t="s">
        <v>18</v>
      </c>
      <c r="E1922" s="1">
        <v>45515.280555555553</v>
      </c>
      <c r="F1922" s="1">
        <v>45515.551388888889</v>
      </c>
      <c r="G1922" s="1">
        <v>45515.866666666669</v>
      </c>
      <c r="H1922">
        <v>15</v>
      </c>
      <c r="I1922">
        <v>40</v>
      </c>
      <c r="J1922" s="7">
        <f t="shared" si="145"/>
        <v>6.5000000000582077</v>
      </c>
      <c r="K1922" s="6" t="str">
        <f t="shared" si="147"/>
        <v>Yes</v>
      </c>
      <c r="L1922" s="2">
        <f t="shared" si="149"/>
        <v>0.67518181818181822</v>
      </c>
      <c r="M1922" s="7">
        <f t="shared" si="146"/>
        <v>14.06666666676756</v>
      </c>
      <c r="N1922" s="6" t="s">
        <v>15</v>
      </c>
      <c r="P1922" s="6" t="s">
        <v>16</v>
      </c>
      <c r="Q1922">
        <f t="shared" si="148"/>
        <v>2024</v>
      </c>
    </row>
    <row r="1923" spans="1:17" x14ac:dyDescent="0.3">
      <c r="A1923" s="6">
        <v>1921</v>
      </c>
      <c r="B1923" s="6">
        <v>573</v>
      </c>
      <c r="C1923" t="s">
        <v>13</v>
      </c>
      <c r="D1923" t="s">
        <v>20</v>
      </c>
      <c r="E1923" s="1">
        <v>44714.791666666664</v>
      </c>
      <c r="F1923" s="1">
        <v>44715.020833333336</v>
      </c>
      <c r="G1923" s="1">
        <v>44715.515277777777</v>
      </c>
      <c r="H1923">
        <v>5</v>
      </c>
      <c r="I1923">
        <v>24</v>
      </c>
      <c r="J1923" s="7">
        <f t="shared" ref="J1923:J1986" si="150">(F1923-E1923)*24</f>
        <v>5.5000000001164153</v>
      </c>
      <c r="K1923" s="6" t="str">
        <f t="shared" si="147"/>
        <v>NO</v>
      </c>
      <c r="L1923" s="2">
        <f t="shared" si="149"/>
        <v>0.67509090909090907</v>
      </c>
      <c r="M1923" s="7">
        <f t="shared" ref="M1923:M1986" si="151">(G1923-E1923)*24</f>
        <v>17.366666666697711</v>
      </c>
      <c r="N1923" s="6" t="s">
        <v>15</v>
      </c>
      <c r="P1923" s="6" t="s">
        <v>17</v>
      </c>
      <c r="Q1923">
        <f t="shared" si="148"/>
        <v>2022</v>
      </c>
    </row>
    <row r="1924" spans="1:17" x14ac:dyDescent="0.3">
      <c r="A1924" s="6">
        <v>1922</v>
      </c>
      <c r="B1924" s="6">
        <v>124</v>
      </c>
      <c r="C1924" t="s">
        <v>22</v>
      </c>
      <c r="D1924" t="s">
        <v>14</v>
      </c>
      <c r="E1924" s="1">
        <v>45543.615277777775</v>
      </c>
      <c r="F1924" s="1">
        <v>45543.615972222222</v>
      </c>
      <c r="G1924" s="1">
        <v>45547.435416666667</v>
      </c>
      <c r="H1924">
        <v>48</v>
      </c>
      <c r="I1924">
        <v>150</v>
      </c>
      <c r="J1924" s="7">
        <f t="shared" si="150"/>
        <v>1.6666666720993817E-2</v>
      </c>
      <c r="K1924" s="6" t="str">
        <f t="shared" ref="K1924:K1987" si="152">IF(J1924&lt;=H1924,"Yes","NO")</f>
        <v>Yes</v>
      </c>
      <c r="L1924" s="2">
        <f t="shared" si="149"/>
        <v>0.67509090909090907</v>
      </c>
      <c r="M1924" s="7">
        <f t="shared" si="151"/>
        <v>91.683333333407063</v>
      </c>
      <c r="N1924" s="6" t="s">
        <v>15</v>
      </c>
      <c r="P1924" s="6" t="s">
        <v>16</v>
      </c>
      <c r="Q1924">
        <f t="shared" ref="Q1924:Q1987" si="153">YEAR(E1924)</f>
        <v>2024</v>
      </c>
    </row>
    <row r="1925" spans="1:17" x14ac:dyDescent="0.3">
      <c r="A1925" s="6">
        <v>1923</v>
      </c>
      <c r="B1925" s="6">
        <v>626</v>
      </c>
      <c r="C1925" t="s">
        <v>22</v>
      </c>
      <c r="D1925" t="s">
        <v>21</v>
      </c>
      <c r="E1925" s="1">
        <v>45498.969444444447</v>
      </c>
      <c r="F1925" s="1">
        <v>45499.007638888892</v>
      </c>
      <c r="G1925" s="1">
        <v>45499.196527777778</v>
      </c>
      <c r="H1925">
        <v>1</v>
      </c>
      <c r="I1925">
        <v>8</v>
      </c>
      <c r="J1925" s="7">
        <f t="shared" si="150"/>
        <v>0.91666666668606922</v>
      </c>
      <c r="K1925" s="6" t="str">
        <f t="shared" si="152"/>
        <v>Yes</v>
      </c>
      <c r="L1925" s="2">
        <f t="shared" ref="L1925:L1988" si="154">COUNTIF(K1925:K12924,"YES")/11000</f>
        <v>0.67500000000000004</v>
      </c>
      <c r="M1925" s="7">
        <f t="shared" si="151"/>
        <v>5.4499999999534339</v>
      </c>
      <c r="N1925" s="6" t="s">
        <v>15</v>
      </c>
      <c r="P1925" s="6" t="s">
        <v>16</v>
      </c>
      <c r="Q1925">
        <f t="shared" si="153"/>
        <v>2024</v>
      </c>
    </row>
    <row r="1926" spans="1:17" x14ac:dyDescent="0.3">
      <c r="A1926" s="6">
        <v>1924</v>
      </c>
      <c r="B1926" s="6">
        <v>226</v>
      </c>
      <c r="C1926" t="s">
        <v>19</v>
      </c>
      <c r="D1926" t="s">
        <v>18</v>
      </c>
      <c r="E1926" s="1">
        <v>45256.364583333336</v>
      </c>
      <c r="F1926" s="1">
        <v>45257.263888888891</v>
      </c>
      <c r="G1926" s="1">
        <v>45257.995138888888</v>
      </c>
      <c r="H1926">
        <v>15</v>
      </c>
      <c r="I1926">
        <v>40</v>
      </c>
      <c r="J1926" s="7">
        <f t="shared" si="150"/>
        <v>21.583333333313931</v>
      </c>
      <c r="K1926" s="6" t="str">
        <f t="shared" si="152"/>
        <v>NO</v>
      </c>
      <c r="L1926" s="2">
        <f t="shared" si="154"/>
        <v>0.6749090909090909</v>
      </c>
      <c r="M1926" s="7">
        <f t="shared" si="151"/>
        <v>39.133333333244082</v>
      </c>
      <c r="N1926" s="6" t="s">
        <v>15</v>
      </c>
      <c r="P1926" s="6" t="s">
        <v>17</v>
      </c>
      <c r="Q1926">
        <f t="shared" si="153"/>
        <v>2023</v>
      </c>
    </row>
    <row r="1927" spans="1:17" x14ac:dyDescent="0.3">
      <c r="A1927" s="6">
        <v>1925</v>
      </c>
      <c r="B1927" s="6">
        <v>213</v>
      </c>
      <c r="C1927" t="s">
        <v>13</v>
      </c>
      <c r="D1927" t="s">
        <v>14</v>
      </c>
      <c r="E1927" s="1">
        <v>44172.318749999999</v>
      </c>
      <c r="F1927" s="1">
        <v>44172.898611111108</v>
      </c>
      <c r="G1927" s="1">
        <v>44179.510416666664</v>
      </c>
      <c r="H1927">
        <v>48</v>
      </c>
      <c r="I1927">
        <v>150</v>
      </c>
      <c r="J1927" s="7">
        <f t="shared" si="150"/>
        <v>13.916666666627862</v>
      </c>
      <c r="K1927" s="6" t="str">
        <f t="shared" si="152"/>
        <v>Yes</v>
      </c>
      <c r="L1927" s="2">
        <f t="shared" si="154"/>
        <v>0.6749090909090909</v>
      </c>
      <c r="M1927" s="7">
        <f t="shared" si="151"/>
        <v>172.59999999997672</v>
      </c>
      <c r="N1927" s="6" t="s">
        <v>15</v>
      </c>
      <c r="P1927" s="6" t="s">
        <v>16</v>
      </c>
      <c r="Q1927">
        <f t="shared" si="153"/>
        <v>2020</v>
      </c>
    </row>
    <row r="1928" spans="1:17" x14ac:dyDescent="0.3">
      <c r="A1928" s="6">
        <v>1926</v>
      </c>
      <c r="B1928" s="6">
        <v>435</v>
      </c>
      <c r="C1928" t="s">
        <v>22</v>
      </c>
      <c r="D1928" t="s">
        <v>14</v>
      </c>
      <c r="E1928" s="1">
        <v>45080.114583333336</v>
      </c>
      <c r="F1928" s="1">
        <v>45080.334722222222</v>
      </c>
      <c r="G1928" s="1">
        <v>45080.780555555553</v>
      </c>
      <c r="H1928">
        <v>48</v>
      </c>
      <c r="I1928">
        <v>150</v>
      </c>
      <c r="J1928" s="7">
        <f t="shared" si="150"/>
        <v>5.2833333332673647</v>
      </c>
      <c r="K1928" s="6" t="str">
        <f t="shared" si="152"/>
        <v>Yes</v>
      </c>
      <c r="L1928" s="2">
        <f t="shared" si="154"/>
        <v>0.67481818181818187</v>
      </c>
      <c r="M1928" s="7">
        <f t="shared" si="151"/>
        <v>15.983333333220799</v>
      </c>
      <c r="N1928" s="6" t="s">
        <v>15</v>
      </c>
      <c r="P1928" s="6" t="s">
        <v>16</v>
      </c>
      <c r="Q1928">
        <f t="shared" si="153"/>
        <v>2023</v>
      </c>
    </row>
    <row r="1929" spans="1:17" x14ac:dyDescent="0.3">
      <c r="A1929" s="6">
        <v>1927</v>
      </c>
      <c r="B1929" s="6">
        <v>690</v>
      </c>
      <c r="C1929" t="s">
        <v>13</v>
      </c>
      <c r="D1929" t="s">
        <v>14</v>
      </c>
      <c r="E1929" s="1">
        <v>44877.713888888888</v>
      </c>
      <c r="F1929" s="1">
        <v>44878.918749999997</v>
      </c>
      <c r="G1929" s="1">
        <v>44880.892361111109</v>
      </c>
      <c r="H1929">
        <v>48</v>
      </c>
      <c r="I1929">
        <v>150</v>
      </c>
      <c r="J1929" s="7">
        <f t="shared" si="150"/>
        <v>28.916666666627862</v>
      </c>
      <c r="K1929" s="6" t="str">
        <f t="shared" si="152"/>
        <v>Yes</v>
      </c>
      <c r="L1929" s="2">
        <f t="shared" si="154"/>
        <v>0.67472727272727273</v>
      </c>
      <c r="M1929" s="7">
        <f t="shared" si="151"/>
        <v>76.283333333325572</v>
      </c>
      <c r="N1929" s="6" t="s">
        <v>15</v>
      </c>
      <c r="P1929" s="6" t="s">
        <v>16</v>
      </c>
      <c r="Q1929">
        <f t="shared" si="153"/>
        <v>2022</v>
      </c>
    </row>
    <row r="1930" spans="1:17" x14ac:dyDescent="0.3">
      <c r="A1930" s="6">
        <v>1928</v>
      </c>
      <c r="B1930" s="6">
        <v>94</v>
      </c>
      <c r="C1930" t="s">
        <v>22</v>
      </c>
      <c r="D1930" t="s">
        <v>14</v>
      </c>
      <c r="E1930" s="1">
        <v>45364.885416666664</v>
      </c>
      <c r="F1930" s="1">
        <v>45365.148611111108</v>
      </c>
      <c r="G1930" s="1">
        <v>45368.220833333333</v>
      </c>
      <c r="H1930">
        <v>48</v>
      </c>
      <c r="I1930">
        <v>150</v>
      </c>
      <c r="J1930" s="7">
        <f t="shared" si="150"/>
        <v>6.3166666666511446</v>
      </c>
      <c r="K1930" s="6" t="str">
        <f t="shared" si="152"/>
        <v>Yes</v>
      </c>
      <c r="L1930" s="2">
        <f t="shared" si="154"/>
        <v>0.67463636363636359</v>
      </c>
      <c r="M1930" s="7">
        <f t="shared" si="151"/>
        <v>80.050000000046566</v>
      </c>
      <c r="N1930" s="6" t="s">
        <v>15</v>
      </c>
      <c r="P1930" s="6" t="s">
        <v>16</v>
      </c>
      <c r="Q1930">
        <f t="shared" si="153"/>
        <v>2024</v>
      </c>
    </row>
    <row r="1931" spans="1:17" x14ac:dyDescent="0.3">
      <c r="A1931" s="6">
        <v>1929</v>
      </c>
      <c r="B1931" s="6">
        <v>225</v>
      </c>
      <c r="C1931" t="s">
        <v>19</v>
      </c>
      <c r="D1931" t="s">
        <v>21</v>
      </c>
      <c r="E1931" s="1">
        <v>45544.275694444441</v>
      </c>
      <c r="F1931" s="1">
        <v>45544.290277777778</v>
      </c>
      <c r="G1931" s="1">
        <v>45544.524305555555</v>
      </c>
      <c r="H1931">
        <v>1</v>
      </c>
      <c r="I1931">
        <v>8</v>
      </c>
      <c r="J1931" s="7">
        <f t="shared" si="150"/>
        <v>0.35000000009313226</v>
      </c>
      <c r="K1931" s="6" t="str">
        <f t="shared" si="152"/>
        <v>Yes</v>
      </c>
      <c r="L1931" s="2">
        <f t="shared" si="154"/>
        <v>0.67454545454545456</v>
      </c>
      <c r="M1931" s="7">
        <f t="shared" si="151"/>
        <v>5.9666666667326353</v>
      </c>
      <c r="N1931" s="6" t="s">
        <v>15</v>
      </c>
      <c r="P1931" s="6" t="s">
        <v>16</v>
      </c>
      <c r="Q1931">
        <f t="shared" si="153"/>
        <v>2024</v>
      </c>
    </row>
    <row r="1932" spans="1:17" x14ac:dyDescent="0.3">
      <c r="A1932" s="6">
        <v>1930</v>
      </c>
      <c r="B1932" s="6">
        <v>737</v>
      </c>
      <c r="C1932" t="s">
        <v>13</v>
      </c>
      <c r="D1932" t="s">
        <v>14</v>
      </c>
      <c r="E1932" s="1">
        <v>45549.05972222222</v>
      </c>
      <c r="F1932" s="1">
        <v>45549.164583333331</v>
      </c>
      <c r="G1932" s="1">
        <v>45551.598611111112</v>
      </c>
      <c r="H1932">
        <v>48</v>
      </c>
      <c r="I1932">
        <v>150</v>
      </c>
      <c r="J1932" s="7">
        <f t="shared" si="150"/>
        <v>2.5166666666627862</v>
      </c>
      <c r="K1932" s="6" t="str">
        <f t="shared" si="152"/>
        <v>Yes</v>
      </c>
      <c r="L1932" s="2">
        <f t="shared" si="154"/>
        <v>0.67445454545454542</v>
      </c>
      <c r="M1932" s="7">
        <f t="shared" si="151"/>
        <v>60.933333333407063</v>
      </c>
      <c r="N1932" s="6" t="s">
        <v>15</v>
      </c>
      <c r="P1932" s="6" t="s">
        <v>16</v>
      </c>
      <c r="Q1932">
        <f t="shared" si="153"/>
        <v>2024</v>
      </c>
    </row>
    <row r="1933" spans="1:17" x14ac:dyDescent="0.3">
      <c r="A1933" s="6">
        <v>1931</v>
      </c>
      <c r="B1933" s="6">
        <v>457</v>
      </c>
      <c r="C1933" t="s">
        <v>13</v>
      </c>
      <c r="D1933" t="s">
        <v>18</v>
      </c>
      <c r="E1933" s="1">
        <v>45118.473611111112</v>
      </c>
      <c r="F1933" s="1">
        <v>45119.250694444447</v>
      </c>
      <c r="G1933" s="1">
        <v>45119.788888888892</v>
      </c>
      <c r="H1933">
        <v>15</v>
      </c>
      <c r="I1933">
        <v>40</v>
      </c>
      <c r="J1933" s="7">
        <f t="shared" si="150"/>
        <v>18.650000000023283</v>
      </c>
      <c r="K1933" s="6" t="str">
        <f t="shared" si="152"/>
        <v>NO</v>
      </c>
      <c r="L1933" s="2">
        <f t="shared" si="154"/>
        <v>0.67436363636363639</v>
      </c>
      <c r="M1933" s="7">
        <f t="shared" si="151"/>
        <v>31.566666666709352</v>
      </c>
      <c r="N1933" s="6" t="s">
        <v>15</v>
      </c>
      <c r="P1933" s="6" t="s">
        <v>17</v>
      </c>
      <c r="Q1933">
        <f t="shared" si="153"/>
        <v>2023</v>
      </c>
    </row>
    <row r="1934" spans="1:17" x14ac:dyDescent="0.3">
      <c r="A1934" s="6">
        <v>1932</v>
      </c>
      <c r="B1934" s="6">
        <v>845</v>
      </c>
      <c r="C1934" t="s">
        <v>22</v>
      </c>
      <c r="D1934" t="s">
        <v>20</v>
      </c>
      <c r="E1934" s="1">
        <v>45273.738194444442</v>
      </c>
      <c r="F1934" s="1">
        <v>45273.769444444442</v>
      </c>
      <c r="G1934" s="1">
        <v>45274.418749999997</v>
      </c>
      <c r="H1934">
        <v>5</v>
      </c>
      <c r="I1934">
        <v>24</v>
      </c>
      <c r="J1934" s="7">
        <f t="shared" si="150"/>
        <v>0.75</v>
      </c>
      <c r="K1934" s="6" t="str">
        <f t="shared" si="152"/>
        <v>Yes</v>
      </c>
      <c r="L1934" s="2">
        <f t="shared" si="154"/>
        <v>0.67436363636363639</v>
      </c>
      <c r="M1934" s="7">
        <f t="shared" si="151"/>
        <v>16.333333333313931</v>
      </c>
      <c r="N1934" s="6" t="s">
        <v>15</v>
      </c>
      <c r="P1934" s="6" t="s">
        <v>16</v>
      </c>
      <c r="Q1934">
        <f t="shared" si="153"/>
        <v>2023</v>
      </c>
    </row>
    <row r="1935" spans="1:17" x14ac:dyDescent="0.3">
      <c r="A1935" s="6">
        <v>1933</v>
      </c>
      <c r="B1935" s="6">
        <v>996</v>
      </c>
      <c r="C1935" t="s">
        <v>19</v>
      </c>
      <c r="D1935" t="s">
        <v>20</v>
      </c>
      <c r="E1935" s="1">
        <v>44242.209027777775</v>
      </c>
      <c r="F1935" s="1">
        <v>44242.515972222223</v>
      </c>
      <c r="G1935" s="1">
        <v>44243.512499999997</v>
      </c>
      <c r="H1935">
        <v>5</v>
      </c>
      <c r="I1935">
        <v>24</v>
      </c>
      <c r="J1935" s="7">
        <f t="shared" si="150"/>
        <v>7.3666666667559184</v>
      </c>
      <c r="K1935" s="6" t="str">
        <f t="shared" si="152"/>
        <v>NO</v>
      </c>
      <c r="L1935" s="2">
        <f t="shared" si="154"/>
        <v>0.67427272727272725</v>
      </c>
      <c r="M1935" s="7">
        <f t="shared" si="151"/>
        <v>31.283333333325572</v>
      </c>
      <c r="N1935" s="6" t="s">
        <v>15</v>
      </c>
      <c r="P1935" s="6" t="s">
        <v>17</v>
      </c>
      <c r="Q1935">
        <f t="shared" si="153"/>
        <v>2021</v>
      </c>
    </row>
    <row r="1936" spans="1:17" x14ac:dyDescent="0.3">
      <c r="A1936" s="6">
        <v>1934</v>
      </c>
      <c r="B1936" s="6">
        <v>557</v>
      </c>
      <c r="C1936" t="s">
        <v>19</v>
      </c>
      <c r="D1936" t="s">
        <v>18</v>
      </c>
      <c r="E1936" s="1">
        <v>44702.086805555555</v>
      </c>
      <c r="F1936" s="1">
        <v>44702.799305555556</v>
      </c>
      <c r="G1936" s="1">
        <v>44704.549305555556</v>
      </c>
      <c r="H1936">
        <v>15</v>
      </c>
      <c r="I1936">
        <v>40</v>
      </c>
      <c r="J1936" s="7">
        <f t="shared" si="150"/>
        <v>17.100000000034925</v>
      </c>
      <c r="K1936" s="6" t="str">
        <f t="shared" si="152"/>
        <v>NO</v>
      </c>
      <c r="L1936" s="2">
        <f t="shared" si="154"/>
        <v>0.67427272727272725</v>
      </c>
      <c r="M1936" s="7">
        <f t="shared" si="151"/>
        <v>59.100000000034925</v>
      </c>
      <c r="N1936" s="6" t="s">
        <v>15</v>
      </c>
      <c r="P1936" s="6" t="s">
        <v>17</v>
      </c>
      <c r="Q1936">
        <f t="shared" si="153"/>
        <v>2022</v>
      </c>
    </row>
    <row r="1937" spans="1:17" x14ac:dyDescent="0.3">
      <c r="A1937" s="6">
        <v>1935</v>
      </c>
      <c r="B1937" s="6">
        <v>689</v>
      </c>
      <c r="C1937" t="s">
        <v>22</v>
      </c>
      <c r="D1937" t="s">
        <v>14</v>
      </c>
      <c r="E1937" s="1">
        <v>44045.025694444441</v>
      </c>
      <c r="F1937" s="1">
        <v>44045.886111111111</v>
      </c>
      <c r="G1937" s="1">
        <v>44051.714583333334</v>
      </c>
      <c r="H1937">
        <v>48</v>
      </c>
      <c r="I1937">
        <v>150</v>
      </c>
      <c r="J1937" s="7">
        <f t="shared" si="150"/>
        <v>20.650000000081491</v>
      </c>
      <c r="K1937" s="6" t="str">
        <f t="shared" si="152"/>
        <v>Yes</v>
      </c>
      <c r="L1937" s="2">
        <f t="shared" si="154"/>
        <v>0.67427272727272725</v>
      </c>
      <c r="M1937" s="7">
        <f t="shared" si="151"/>
        <v>160.53333333344199</v>
      </c>
      <c r="N1937" s="6" t="s">
        <v>15</v>
      </c>
      <c r="P1937" s="6" t="s">
        <v>16</v>
      </c>
      <c r="Q1937">
        <f t="shared" si="153"/>
        <v>2020</v>
      </c>
    </row>
    <row r="1938" spans="1:17" x14ac:dyDescent="0.3">
      <c r="A1938" s="6">
        <v>1936</v>
      </c>
      <c r="B1938" s="6">
        <v>19</v>
      </c>
      <c r="C1938" t="s">
        <v>13</v>
      </c>
      <c r="D1938" t="s">
        <v>20</v>
      </c>
      <c r="E1938" s="1">
        <v>45235.819444444445</v>
      </c>
      <c r="F1938" s="1">
        <v>45236.123611111114</v>
      </c>
      <c r="G1938" s="1">
        <v>45236.125694444447</v>
      </c>
      <c r="H1938">
        <v>5</v>
      </c>
      <c r="I1938">
        <v>24</v>
      </c>
      <c r="J1938" s="7">
        <f t="shared" si="150"/>
        <v>7.3000000000465661</v>
      </c>
      <c r="K1938" s="6" t="str">
        <f t="shared" si="152"/>
        <v>NO</v>
      </c>
      <c r="L1938" s="2">
        <f t="shared" si="154"/>
        <v>0.67418181818181822</v>
      </c>
      <c r="M1938" s="7">
        <f t="shared" si="151"/>
        <v>7.3500000000349246</v>
      </c>
      <c r="N1938" s="6" t="s">
        <v>15</v>
      </c>
      <c r="P1938" s="6" t="s">
        <v>17</v>
      </c>
      <c r="Q1938">
        <f t="shared" si="153"/>
        <v>2023</v>
      </c>
    </row>
    <row r="1939" spans="1:17" x14ac:dyDescent="0.3">
      <c r="A1939" s="6">
        <v>1937</v>
      </c>
      <c r="B1939" s="6">
        <v>8</v>
      </c>
      <c r="C1939" t="s">
        <v>22</v>
      </c>
      <c r="D1939" t="s">
        <v>20</v>
      </c>
      <c r="E1939" s="1">
        <v>43980.525000000001</v>
      </c>
      <c r="F1939" s="1">
        <v>43980.627083333333</v>
      </c>
      <c r="G1939" s="1">
        <v>43981.188888888886</v>
      </c>
      <c r="H1939">
        <v>5</v>
      </c>
      <c r="I1939">
        <v>24</v>
      </c>
      <c r="J1939" s="7">
        <f t="shared" si="150"/>
        <v>2.4499999999534339</v>
      </c>
      <c r="K1939" s="6" t="str">
        <f t="shared" si="152"/>
        <v>Yes</v>
      </c>
      <c r="L1939" s="2">
        <f t="shared" si="154"/>
        <v>0.67418181818181822</v>
      </c>
      <c r="M1939" s="7">
        <f t="shared" si="151"/>
        <v>15.93333333323244</v>
      </c>
      <c r="N1939" s="6" t="s">
        <v>15</v>
      </c>
      <c r="P1939" s="6" t="s">
        <v>16</v>
      </c>
      <c r="Q1939">
        <f t="shared" si="153"/>
        <v>2020</v>
      </c>
    </row>
    <row r="1940" spans="1:17" x14ac:dyDescent="0.3">
      <c r="A1940" s="6">
        <v>1938</v>
      </c>
      <c r="B1940" s="6">
        <v>416</v>
      </c>
      <c r="C1940" t="s">
        <v>22</v>
      </c>
      <c r="D1940" t="s">
        <v>18</v>
      </c>
      <c r="E1940" s="1">
        <v>44959.674305555556</v>
      </c>
      <c r="F1940" s="1">
        <v>44959.676388888889</v>
      </c>
      <c r="G1940" s="1">
        <v>44961.961111111108</v>
      </c>
      <c r="H1940">
        <v>15</v>
      </c>
      <c r="I1940">
        <v>40</v>
      </c>
      <c r="J1940" s="7">
        <f t="shared" si="150"/>
        <v>4.9999999988358468E-2</v>
      </c>
      <c r="K1940" s="6" t="str">
        <f t="shared" si="152"/>
        <v>Yes</v>
      </c>
      <c r="L1940" s="2">
        <f t="shared" si="154"/>
        <v>0.67409090909090907</v>
      </c>
      <c r="M1940" s="7">
        <f t="shared" si="151"/>
        <v>54.883333333244082</v>
      </c>
      <c r="N1940" s="6" t="s">
        <v>15</v>
      </c>
      <c r="P1940" s="6" t="s">
        <v>16</v>
      </c>
      <c r="Q1940">
        <f t="shared" si="153"/>
        <v>2023</v>
      </c>
    </row>
    <row r="1941" spans="1:17" x14ac:dyDescent="0.3">
      <c r="A1941" s="6">
        <v>1939</v>
      </c>
      <c r="B1941" s="6">
        <v>620</v>
      </c>
      <c r="C1941" t="s">
        <v>13</v>
      </c>
      <c r="D1941" t="s">
        <v>18</v>
      </c>
      <c r="E1941" s="1">
        <v>45374.854861111111</v>
      </c>
      <c r="F1941" s="1">
        <v>45375.227083333331</v>
      </c>
      <c r="G1941" s="1">
        <v>45377.915972222225</v>
      </c>
      <c r="H1941">
        <v>15</v>
      </c>
      <c r="I1941">
        <v>40</v>
      </c>
      <c r="J1941" s="7">
        <f t="shared" si="150"/>
        <v>8.9333333332906477</v>
      </c>
      <c r="K1941" s="6" t="str">
        <f t="shared" si="152"/>
        <v>Yes</v>
      </c>
      <c r="L1941" s="2">
        <f t="shared" si="154"/>
        <v>0.67400000000000004</v>
      </c>
      <c r="M1941" s="7">
        <f t="shared" si="151"/>
        <v>73.466666666732635</v>
      </c>
      <c r="N1941" s="6" t="s">
        <v>15</v>
      </c>
      <c r="P1941" s="6" t="s">
        <v>16</v>
      </c>
      <c r="Q1941">
        <f t="shared" si="153"/>
        <v>2024</v>
      </c>
    </row>
    <row r="1942" spans="1:17" x14ac:dyDescent="0.3">
      <c r="A1942" s="6">
        <v>1940</v>
      </c>
      <c r="B1942" s="6">
        <v>908</v>
      </c>
      <c r="C1942" t="s">
        <v>22</v>
      </c>
      <c r="D1942" t="s">
        <v>21</v>
      </c>
      <c r="E1942" s="1">
        <v>44276.319444444445</v>
      </c>
      <c r="F1942" s="1">
        <v>44276.339583333334</v>
      </c>
      <c r="G1942" s="1">
        <v>44276.47152777778</v>
      </c>
      <c r="H1942">
        <v>1</v>
      </c>
      <c r="I1942">
        <v>8</v>
      </c>
      <c r="J1942" s="7">
        <f t="shared" si="150"/>
        <v>0.48333333333721384</v>
      </c>
      <c r="K1942" s="6" t="str">
        <f t="shared" si="152"/>
        <v>Yes</v>
      </c>
      <c r="L1942" s="2">
        <f t="shared" si="154"/>
        <v>0.6739090909090909</v>
      </c>
      <c r="M1942" s="7">
        <f t="shared" si="151"/>
        <v>3.6500000000232831</v>
      </c>
      <c r="N1942" s="6" t="s">
        <v>15</v>
      </c>
      <c r="P1942" s="6" t="s">
        <v>16</v>
      </c>
      <c r="Q1942">
        <f t="shared" si="153"/>
        <v>2021</v>
      </c>
    </row>
    <row r="1943" spans="1:17" x14ac:dyDescent="0.3">
      <c r="A1943" s="6">
        <v>1941</v>
      </c>
      <c r="B1943" s="6">
        <v>120</v>
      </c>
      <c r="C1943" t="s">
        <v>22</v>
      </c>
      <c r="D1943" t="s">
        <v>14</v>
      </c>
      <c r="E1943" s="1">
        <v>44079.060416666667</v>
      </c>
      <c r="F1943" s="1">
        <v>44079.405555555553</v>
      </c>
      <c r="G1943" s="1">
        <v>44086.154166666667</v>
      </c>
      <c r="H1943">
        <v>48</v>
      </c>
      <c r="I1943">
        <v>150</v>
      </c>
      <c r="J1943" s="7">
        <f t="shared" si="150"/>
        <v>8.2833333332673647</v>
      </c>
      <c r="K1943" s="6" t="str">
        <f t="shared" si="152"/>
        <v>Yes</v>
      </c>
      <c r="L1943" s="2">
        <f t="shared" si="154"/>
        <v>0.67381818181818187</v>
      </c>
      <c r="M1943" s="7">
        <f t="shared" si="151"/>
        <v>170.25</v>
      </c>
      <c r="N1943" s="6" t="s">
        <v>15</v>
      </c>
      <c r="P1943" s="6" t="s">
        <v>16</v>
      </c>
      <c r="Q1943">
        <f t="shared" si="153"/>
        <v>2020</v>
      </c>
    </row>
    <row r="1944" spans="1:17" x14ac:dyDescent="0.3">
      <c r="A1944" s="6">
        <v>1942</v>
      </c>
      <c r="B1944" s="6">
        <v>444</v>
      </c>
      <c r="C1944" t="s">
        <v>22</v>
      </c>
      <c r="D1944" t="s">
        <v>18</v>
      </c>
      <c r="E1944" s="1">
        <v>45011.943749999999</v>
      </c>
      <c r="F1944" s="1">
        <v>45012.193749999999</v>
      </c>
      <c r="G1944" s="1">
        <v>45013.377083333333</v>
      </c>
      <c r="H1944">
        <v>15</v>
      </c>
      <c r="I1944">
        <v>40</v>
      </c>
      <c r="J1944" s="7">
        <f t="shared" si="150"/>
        <v>6</v>
      </c>
      <c r="K1944" s="6" t="str">
        <f t="shared" si="152"/>
        <v>Yes</v>
      </c>
      <c r="L1944" s="2">
        <f t="shared" si="154"/>
        <v>0.67372727272727273</v>
      </c>
      <c r="M1944" s="7">
        <f t="shared" si="151"/>
        <v>34.400000000023283</v>
      </c>
      <c r="N1944" s="6" t="s">
        <v>15</v>
      </c>
      <c r="P1944" s="6" t="s">
        <v>16</v>
      </c>
      <c r="Q1944">
        <f t="shared" si="153"/>
        <v>2023</v>
      </c>
    </row>
    <row r="1945" spans="1:17" x14ac:dyDescent="0.3">
      <c r="A1945" s="6">
        <v>1943</v>
      </c>
      <c r="B1945" s="6">
        <v>468</v>
      </c>
      <c r="C1945" t="s">
        <v>13</v>
      </c>
      <c r="D1945" t="s">
        <v>20</v>
      </c>
      <c r="E1945" s="1">
        <v>45253.455555555556</v>
      </c>
      <c r="F1945" s="1">
        <v>45253.499305555553</v>
      </c>
      <c r="G1945" s="1">
        <v>45253.704861111109</v>
      </c>
      <c r="H1945">
        <v>5</v>
      </c>
      <c r="I1945">
        <v>24</v>
      </c>
      <c r="J1945" s="7">
        <f t="shared" si="150"/>
        <v>1.0499999999301508</v>
      </c>
      <c r="K1945" s="6" t="str">
        <f t="shared" si="152"/>
        <v>Yes</v>
      </c>
      <c r="L1945" s="2">
        <f t="shared" si="154"/>
        <v>0.67363636363636359</v>
      </c>
      <c r="M1945" s="7">
        <f t="shared" si="151"/>
        <v>5.9833333332790062</v>
      </c>
      <c r="N1945" s="6" t="s">
        <v>15</v>
      </c>
      <c r="P1945" s="6" t="s">
        <v>16</v>
      </c>
      <c r="Q1945">
        <f t="shared" si="153"/>
        <v>2023</v>
      </c>
    </row>
    <row r="1946" spans="1:17" x14ac:dyDescent="0.3">
      <c r="A1946" s="6">
        <v>1944</v>
      </c>
      <c r="B1946" s="6">
        <v>527</v>
      </c>
      <c r="C1946" t="s">
        <v>13</v>
      </c>
      <c r="D1946" t="s">
        <v>21</v>
      </c>
      <c r="E1946" s="1">
        <v>44564.789583333331</v>
      </c>
      <c r="F1946" s="1">
        <v>44564.824305555558</v>
      </c>
      <c r="G1946" s="1">
        <v>44565.020833333336</v>
      </c>
      <c r="H1946">
        <v>1</v>
      </c>
      <c r="I1946">
        <v>8</v>
      </c>
      <c r="J1946" s="7">
        <f t="shared" si="150"/>
        <v>0.8333333334303461</v>
      </c>
      <c r="K1946" s="6" t="str">
        <f t="shared" si="152"/>
        <v>Yes</v>
      </c>
      <c r="L1946" s="2">
        <f t="shared" si="154"/>
        <v>0.67354545454545456</v>
      </c>
      <c r="M1946" s="7">
        <f t="shared" si="151"/>
        <v>5.5500000001047738</v>
      </c>
      <c r="N1946" s="6" t="s">
        <v>15</v>
      </c>
      <c r="P1946" s="6" t="s">
        <v>16</v>
      </c>
      <c r="Q1946">
        <f t="shared" si="153"/>
        <v>2022</v>
      </c>
    </row>
    <row r="1947" spans="1:17" x14ac:dyDescent="0.3">
      <c r="A1947" s="6">
        <v>1945</v>
      </c>
      <c r="B1947" s="6">
        <v>441</v>
      </c>
      <c r="C1947" t="s">
        <v>19</v>
      </c>
      <c r="D1947" t="s">
        <v>20</v>
      </c>
      <c r="E1947" s="1">
        <v>45696.12222222222</v>
      </c>
      <c r="F1947" s="1">
        <v>45696.329861111109</v>
      </c>
      <c r="G1947" s="1">
        <v>45697.137499999997</v>
      </c>
      <c r="H1947">
        <v>5</v>
      </c>
      <c r="I1947">
        <v>24</v>
      </c>
      <c r="J1947" s="7">
        <f t="shared" si="150"/>
        <v>4.9833333333372138</v>
      </c>
      <c r="K1947" s="6" t="str">
        <f t="shared" si="152"/>
        <v>Yes</v>
      </c>
      <c r="L1947" s="2">
        <f t="shared" si="154"/>
        <v>0.67345454545454542</v>
      </c>
      <c r="M1947" s="7">
        <f t="shared" si="151"/>
        <v>24.366666666639503</v>
      </c>
      <c r="N1947" s="6" t="s">
        <v>15</v>
      </c>
      <c r="P1947" s="6" t="s">
        <v>16</v>
      </c>
      <c r="Q1947">
        <f t="shared" si="153"/>
        <v>2025</v>
      </c>
    </row>
    <row r="1948" spans="1:17" x14ac:dyDescent="0.3">
      <c r="A1948" s="6">
        <v>1946</v>
      </c>
      <c r="B1948" s="6">
        <v>132</v>
      </c>
      <c r="C1948" t="s">
        <v>19</v>
      </c>
      <c r="D1948" t="s">
        <v>21</v>
      </c>
      <c r="E1948" s="1">
        <v>44398.686805555553</v>
      </c>
      <c r="F1948" s="1">
        <v>44398.686805555553</v>
      </c>
      <c r="G1948" s="1">
        <v>44398.936111111114</v>
      </c>
      <c r="H1948">
        <v>1</v>
      </c>
      <c r="I1948">
        <v>8</v>
      </c>
      <c r="J1948" s="7">
        <f t="shared" si="150"/>
        <v>0</v>
      </c>
      <c r="K1948" s="6" t="str">
        <f t="shared" si="152"/>
        <v>Yes</v>
      </c>
      <c r="L1948" s="2">
        <f t="shared" si="154"/>
        <v>0.67336363636363639</v>
      </c>
      <c r="M1948" s="7">
        <f t="shared" si="151"/>
        <v>5.9833333334536292</v>
      </c>
      <c r="N1948" s="6" t="s">
        <v>15</v>
      </c>
      <c r="P1948" s="6" t="s">
        <v>16</v>
      </c>
      <c r="Q1948">
        <f t="shared" si="153"/>
        <v>2021</v>
      </c>
    </row>
    <row r="1949" spans="1:17" x14ac:dyDescent="0.3">
      <c r="A1949" s="6">
        <v>1947</v>
      </c>
      <c r="B1949" s="6">
        <v>526</v>
      </c>
      <c r="C1949" t="s">
        <v>13</v>
      </c>
      <c r="D1949" t="s">
        <v>14</v>
      </c>
      <c r="E1949" s="1">
        <v>43959.806944444441</v>
      </c>
      <c r="F1949" s="1">
        <v>43960.654166666667</v>
      </c>
      <c r="G1949" s="1">
        <v>43966.738888888889</v>
      </c>
      <c r="H1949">
        <v>48</v>
      </c>
      <c r="I1949">
        <v>150</v>
      </c>
      <c r="J1949" s="7">
        <f t="shared" si="150"/>
        <v>20.333333333430346</v>
      </c>
      <c r="K1949" s="6" t="str">
        <f t="shared" si="152"/>
        <v>Yes</v>
      </c>
      <c r="L1949" s="2">
        <f t="shared" si="154"/>
        <v>0.67327272727272724</v>
      </c>
      <c r="M1949" s="7">
        <f t="shared" si="151"/>
        <v>166.36666666675592</v>
      </c>
      <c r="N1949" s="6" t="s">
        <v>15</v>
      </c>
      <c r="P1949" s="6" t="s">
        <v>16</v>
      </c>
      <c r="Q1949">
        <f t="shared" si="153"/>
        <v>2020</v>
      </c>
    </row>
    <row r="1950" spans="1:17" x14ac:dyDescent="0.3">
      <c r="A1950" s="6">
        <v>1948</v>
      </c>
      <c r="B1950" s="6">
        <v>649</v>
      </c>
      <c r="C1950" t="s">
        <v>13</v>
      </c>
      <c r="D1950" t="s">
        <v>14</v>
      </c>
      <c r="E1950" s="1">
        <v>45428.961805555555</v>
      </c>
      <c r="F1950" s="1">
        <v>45428.976388888892</v>
      </c>
      <c r="G1950" s="1">
        <v>45431.07916666667</v>
      </c>
      <c r="H1950">
        <v>48</v>
      </c>
      <c r="I1950">
        <v>150</v>
      </c>
      <c r="J1950" s="7">
        <f t="shared" si="150"/>
        <v>0.35000000009313226</v>
      </c>
      <c r="K1950" s="6" t="str">
        <f t="shared" si="152"/>
        <v>Yes</v>
      </c>
      <c r="L1950" s="2">
        <f t="shared" si="154"/>
        <v>0.67318181818181821</v>
      </c>
      <c r="M1950" s="7">
        <f t="shared" si="151"/>
        <v>50.81666666676756</v>
      </c>
      <c r="N1950" s="6" t="s">
        <v>15</v>
      </c>
      <c r="P1950" s="6" t="s">
        <v>16</v>
      </c>
      <c r="Q1950">
        <f t="shared" si="153"/>
        <v>2024</v>
      </c>
    </row>
    <row r="1951" spans="1:17" x14ac:dyDescent="0.3">
      <c r="A1951" s="6">
        <v>1949</v>
      </c>
      <c r="B1951" s="6">
        <v>239</v>
      </c>
      <c r="C1951" t="s">
        <v>19</v>
      </c>
      <c r="D1951" t="s">
        <v>18</v>
      </c>
      <c r="E1951" s="1">
        <v>45101.929166666669</v>
      </c>
      <c r="F1951" s="1">
        <v>45102.086111111108</v>
      </c>
      <c r="G1951" s="1">
        <v>45102.176388888889</v>
      </c>
      <c r="H1951">
        <v>15</v>
      </c>
      <c r="I1951">
        <v>40</v>
      </c>
      <c r="J1951" s="7">
        <f t="shared" si="150"/>
        <v>3.7666666665463708</v>
      </c>
      <c r="K1951" s="6" t="str">
        <f t="shared" si="152"/>
        <v>Yes</v>
      </c>
      <c r="L1951" s="2">
        <f t="shared" si="154"/>
        <v>0.67309090909090907</v>
      </c>
      <c r="M1951" s="7">
        <f t="shared" si="151"/>
        <v>5.9333333332906477</v>
      </c>
      <c r="N1951" s="6" t="s">
        <v>15</v>
      </c>
      <c r="P1951" s="6" t="s">
        <v>16</v>
      </c>
      <c r="Q1951">
        <f t="shared" si="153"/>
        <v>2023</v>
      </c>
    </row>
    <row r="1952" spans="1:17" x14ac:dyDescent="0.3">
      <c r="A1952" s="6">
        <v>1950</v>
      </c>
      <c r="B1952" s="6">
        <v>87</v>
      </c>
      <c r="C1952" t="s">
        <v>22</v>
      </c>
      <c r="D1952" t="s">
        <v>21</v>
      </c>
      <c r="E1952" s="1">
        <v>45264.541666666664</v>
      </c>
      <c r="F1952" s="1">
        <v>45264.583333333336</v>
      </c>
      <c r="G1952" s="1">
        <v>45264.828472222223</v>
      </c>
      <c r="H1952">
        <v>1</v>
      </c>
      <c r="I1952">
        <v>8</v>
      </c>
      <c r="J1952" s="7">
        <f t="shared" si="150"/>
        <v>1.0000000001164153</v>
      </c>
      <c r="K1952" s="6" t="str">
        <f t="shared" si="152"/>
        <v>NO</v>
      </c>
      <c r="L1952" s="2">
        <f t="shared" si="154"/>
        <v>0.67300000000000004</v>
      </c>
      <c r="M1952" s="7">
        <f t="shared" si="151"/>
        <v>6.8833333334187046</v>
      </c>
      <c r="N1952" s="6" t="s">
        <v>15</v>
      </c>
      <c r="P1952" s="6" t="s">
        <v>17</v>
      </c>
      <c r="Q1952">
        <f t="shared" si="153"/>
        <v>2023</v>
      </c>
    </row>
    <row r="1953" spans="1:17" x14ac:dyDescent="0.3">
      <c r="A1953" s="6">
        <v>1951</v>
      </c>
      <c r="B1953" s="6">
        <v>12</v>
      </c>
      <c r="C1953" t="s">
        <v>19</v>
      </c>
      <c r="D1953" t="s">
        <v>20</v>
      </c>
      <c r="E1953" s="1">
        <v>44068.253472222219</v>
      </c>
      <c r="F1953" s="1">
        <v>44068.42083333333</v>
      </c>
      <c r="G1953" s="1">
        <v>44069.065972222219</v>
      </c>
      <c r="H1953">
        <v>5</v>
      </c>
      <c r="I1953">
        <v>24</v>
      </c>
      <c r="J1953" s="7">
        <f t="shared" si="150"/>
        <v>4.0166666666627862</v>
      </c>
      <c r="K1953" s="6" t="str">
        <f t="shared" si="152"/>
        <v>Yes</v>
      </c>
      <c r="L1953" s="2">
        <f t="shared" si="154"/>
        <v>0.67300000000000004</v>
      </c>
      <c r="M1953" s="7">
        <f t="shared" si="151"/>
        <v>19.5</v>
      </c>
      <c r="N1953" s="6" t="s">
        <v>15</v>
      </c>
      <c r="P1953" s="6" t="s">
        <v>16</v>
      </c>
      <c r="Q1953">
        <f t="shared" si="153"/>
        <v>2020</v>
      </c>
    </row>
    <row r="1954" spans="1:17" x14ac:dyDescent="0.3">
      <c r="A1954" s="6">
        <v>1952</v>
      </c>
      <c r="B1954" s="6">
        <v>777</v>
      </c>
      <c r="C1954" t="s">
        <v>13</v>
      </c>
      <c r="D1954" t="s">
        <v>20</v>
      </c>
      <c r="E1954" s="1">
        <v>44923.560416666667</v>
      </c>
      <c r="F1954" s="1">
        <v>44923.756944444445</v>
      </c>
      <c r="G1954" s="1">
        <v>44923.873611111114</v>
      </c>
      <c r="H1954">
        <v>5</v>
      </c>
      <c r="I1954">
        <v>24</v>
      </c>
      <c r="J1954" s="7">
        <f t="shared" si="150"/>
        <v>4.7166666666744277</v>
      </c>
      <c r="K1954" s="6" t="str">
        <f t="shared" si="152"/>
        <v>Yes</v>
      </c>
      <c r="L1954" s="2">
        <f t="shared" si="154"/>
        <v>0.6729090909090909</v>
      </c>
      <c r="M1954" s="7">
        <f t="shared" si="151"/>
        <v>7.5166666667209938</v>
      </c>
      <c r="N1954" s="6" t="s">
        <v>15</v>
      </c>
      <c r="P1954" s="6" t="s">
        <v>16</v>
      </c>
      <c r="Q1954">
        <f t="shared" si="153"/>
        <v>2022</v>
      </c>
    </row>
    <row r="1955" spans="1:17" x14ac:dyDescent="0.3">
      <c r="A1955" s="6">
        <v>1953</v>
      </c>
      <c r="B1955" s="6">
        <v>703</v>
      </c>
      <c r="C1955" t="s">
        <v>13</v>
      </c>
      <c r="D1955" t="s">
        <v>14</v>
      </c>
      <c r="E1955" s="1">
        <v>43925.716666666667</v>
      </c>
      <c r="F1955" s="1">
        <v>43927.547222222223</v>
      </c>
      <c r="G1955" s="1">
        <v>43928.509027777778</v>
      </c>
      <c r="H1955">
        <v>48</v>
      </c>
      <c r="I1955">
        <v>150</v>
      </c>
      <c r="J1955" s="7">
        <f t="shared" si="150"/>
        <v>43.933333333348855</v>
      </c>
      <c r="K1955" s="6" t="str">
        <f t="shared" si="152"/>
        <v>Yes</v>
      </c>
      <c r="L1955" s="2">
        <f t="shared" si="154"/>
        <v>0.67281818181818187</v>
      </c>
      <c r="M1955" s="7">
        <f t="shared" si="151"/>
        <v>67.016666666662786</v>
      </c>
      <c r="N1955" s="6" t="s">
        <v>15</v>
      </c>
      <c r="P1955" s="6" t="s">
        <v>16</v>
      </c>
      <c r="Q1955">
        <f t="shared" si="153"/>
        <v>2020</v>
      </c>
    </row>
    <row r="1956" spans="1:17" x14ac:dyDescent="0.3">
      <c r="A1956" s="6">
        <v>1954</v>
      </c>
      <c r="B1956" s="6">
        <v>588</v>
      </c>
      <c r="C1956" t="s">
        <v>19</v>
      </c>
      <c r="D1956" t="s">
        <v>18</v>
      </c>
      <c r="E1956" s="1">
        <v>44896.480555555558</v>
      </c>
      <c r="F1956" s="1">
        <v>44897.024305555555</v>
      </c>
      <c r="G1956" s="1">
        <v>44898.833333333336</v>
      </c>
      <c r="H1956">
        <v>15</v>
      </c>
      <c r="I1956">
        <v>40</v>
      </c>
      <c r="J1956" s="7">
        <f t="shared" si="150"/>
        <v>13.049999999930151</v>
      </c>
      <c r="K1956" s="6" t="str">
        <f t="shared" si="152"/>
        <v>Yes</v>
      </c>
      <c r="L1956" s="2">
        <f t="shared" si="154"/>
        <v>0.67272727272727273</v>
      </c>
      <c r="M1956" s="7">
        <f t="shared" si="151"/>
        <v>56.466666666674428</v>
      </c>
      <c r="N1956" s="6" t="s">
        <v>15</v>
      </c>
      <c r="P1956" s="6" t="s">
        <v>16</v>
      </c>
      <c r="Q1956">
        <f t="shared" si="153"/>
        <v>2022</v>
      </c>
    </row>
    <row r="1957" spans="1:17" x14ac:dyDescent="0.3">
      <c r="A1957" s="6">
        <v>1955</v>
      </c>
      <c r="B1957" s="6">
        <v>577</v>
      </c>
      <c r="C1957" t="s">
        <v>22</v>
      </c>
      <c r="D1957" t="s">
        <v>14</v>
      </c>
      <c r="E1957" s="1">
        <v>45410.810416666667</v>
      </c>
      <c r="F1957" s="1">
        <v>45411.71597222222</v>
      </c>
      <c r="G1957" s="1">
        <v>45416.384722222225</v>
      </c>
      <c r="H1957">
        <v>48</v>
      </c>
      <c r="I1957">
        <v>150</v>
      </c>
      <c r="J1957" s="7">
        <f t="shared" si="150"/>
        <v>21.733333333279006</v>
      </c>
      <c r="K1957" s="6" t="str">
        <f t="shared" si="152"/>
        <v>Yes</v>
      </c>
      <c r="L1957" s="2">
        <f t="shared" si="154"/>
        <v>0.67263636363636359</v>
      </c>
      <c r="M1957" s="7">
        <f t="shared" si="151"/>
        <v>133.78333333338378</v>
      </c>
      <c r="N1957" s="6" t="s">
        <v>15</v>
      </c>
      <c r="P1957" s="6" t="s">
        <v>16</v>
      </c>
      <c r="Q1957">
        <f t="shared" si="153"/>
        <v>2024</v>
      </c>
    </row>
    <row r="1958" spans="1:17" x14ac:dyDescent="0.3">
      <c r="A1958" s="6">
        <v>1956</v>
      </c>
      <c r="B1958" s="6">
        <v>278</v>
      </c>
      <c r="C1958" t="s">
        <v>22</v>
      </c>
      <c r="D1958" t="s">
        <v>20</v>
      </c>
      <c r="E1958" s="1">
        <v>45189.648611111108</v>
      </c>
      <c r="F1958" s="1">
        <v>45189.820138888892</v>
      </c>
      <c r="G1958" s="1">
        <v>45190.756249999999</v>
      </c>
      <c r="H1958">
        <v>5</v>
      </c>
      <c r="I1958">
        <v>24</v>
      </c>
      <c r="J1958" s="7">
        <f t="shared" si="150"/>
        <v>4.1166666668141261</v>
      </c>
      <c r="K1958" s="6" t="str">
        <f t="shared" si="152"/>
        <v>Yes</v>
      </c>
      <c r="L1958" s="2">
        <f t="shared" si="154"/>
        <v>0.67254545454545456</v>
      </c>
      <c r="M1958" s="7">
        <f t="shared" si="151"/>
        <v>26.583333333372138</v>
      </c>
      <c r="N1958" s="6" t="s">
        <v>15</v>
      </c>
      <c r="P1958" s="6" t="s">
        <v>16</v>
      </c>
      <c r="Q1958">
        <f t="shared" si="153"/>
        <v>2023</v>
      </c>
    </row>
    <row r="1959" spans="1:17" x14ac:dyDescent="0.3">
      <c r="A1959" s="6">
        <v>1957</v>
      </c>
      <c r="B1959" s="6">
        <v>132</v>
      </c>
      <c r="C1959" t="s">
        <v>19</v>
      </c>
      <c r="D1959" t="s">
        <v>21</v>
      </c>
      <c r="E1959" s="1">
        <v>44214.769444444442</v>
      </c>
      <c r="F1959" s="1">
        <v>44214.800694444442</v>
      </c>
      <c r="G1959" s="1">
        <v>44214.909722222219</v>
      </c>
      <c r="H1959">
        <v>1</v>
      </c>
      <c r="I1959">
        <v>8</v>
      </c>
      <c r="J1959" s="7">
        <f t="shared" si="150"/>
        <v>0.75</v>
      </c>
      <c r="K1959" s="6" t="str">
        <f t="shared" si="152"/>
        <v>Yes</v>
      </c>
      <c r="L1959" s="2">
        <f t="shared" si="154"/>
        <v>0.67245454545454542</v>
      </c>
      <c r="M1959" s="7">
        <f t="shared" si="151"/>
        <v>3.3666666666395031</v>
      </c>
      <c r="N1959" s="6" t="s">
        <v>15</v>
      </c>
      <c r="P1959" s="6" t="s">
        <v>16</v>
      </c>
      <c r="Q1959">
        <f t="shared" si="153"/>
        <v>2021</v>
      </c>
    </row>
    <row r="1960" spans="1:17" x14ac:dyDescent="0.3">
      <c r="A1960" s="6">
        <v>1958</v>
      </c>
      <c r="B1960" s="6">
        <v>919</v>
      </c>
      <c r="C1960" t="s">
        <v>19</v>
      </c>
      <c r="D1960" t="s">
        <v>14</v>
      </c>
      <c r="E1960" s="1">
        <v>44836.443055555559</v>
      </c>
      <c r="F1960" s="1">
        <v>44837.628472222219</v>
      </c>
      <c r="G1960" s="1">
        <v>44841.354861111111</v>
      </c>
      <c r="H1960">
        <v>48</v>
      </c>
      <c r="I1960">
        <v>150</v>
      </c>
      <c r="J1960" s="7">
        <f t="shared" si="150"/>
        <v>28.449999999837019</v>
      </c>
      <c r="K1960" s="6" t="str">
        <f t="shared" si="152"/>
        <v>Yes</v>
      </c>
      <c r="L1960" s="2">
        <f t="shared" si="154"/>
        <v>0.67236363636363639</v>
      </c>
      <c r="M1960" s="7">
        <f t="shared" si="151"/>
        <v>117.88333333324408</v>
      </c>
      <c r="N1960" s="6" t="s">
        <v>15</v>
      </c>
      <c r="P1960" s="6" t="s">
        <v>16</v>
      </c>
      <c r="Q1960">
        <f t="shared" si="153"/>
        <v>2022</v>
      </c>
    </row>
    <row r="1961" spans="1:17" x14ac:dyDescent="0.3">
      <c r="A1961" s="6">
        <v>1959</v>
      </c>
      <c r="B1961" s="6">
        <v>253</v>
      </c>
      <c r="C1961" t="s">
        <v>19</v>
      </c>
      <c r="D1961" t="s">
        <v>20</v>
      </c>
      <c r="E1961" s="1">
        <v>45623.660416666666</v>
      </c>
      <c r="F1961" s="1">
        <v>45623.699305555558</v>
      </c>
      <c r="G1961" s="1">
        <v>45623.81527777778</v>
      </c>
      <c r="H1961">
        <v>5</v>
      </c>
      <c r="I1961">
        <v>24</v>
      </c>
      <c r="J1961" s="7">
        <f t="shared" si="150"/>
        <v>0.93333333340706304</v>
      </c>
      <c r="K1961" s="6" t="str">
        <f t="shared" si="152"/>
        <v>Yes</v>
      </c>
      <c r="L1961" s="2">
        <f t="shared" si="154"/>
        <v>0.67227272727272724</v>
      </c>
      <c r="M1961" s="7">
        <f t="shared" si="151"/>
        <v>3.7166666667326353</v>
      </c>
      <c r="N1961" s="6" t="s">
        <v>15</v>
      </c>
      <c r="P1961" s="6" t="s">
        <v>16</v>
      </c>
      <c r="Q1961">
        <f t="shared" si="153"/>
        <v>2024</v>
      </c>
    </row>
    <row r="1962" spans="1:17" x14ac:dyDescent="0.3">
      <c r="A1962" s="6">
        <v>1960</v>
      </c>
      <c r="B1962" s="6">
        <v>211</v>
      </c>
      <c r="C1962" t="s">
        <v>19</v>
      </c>
      <c r="D1962" t="s">
        <v>20</v>
      </c>
      <c r="E1962" s="1">
        <v>43963.804166666669</v>
      </c>
      <c r="F1962" s="1">
        <v>43963.988888888889</v>
      </c>
      <c r="G1962" s="1">
        <v>43964.683333333334</v>
      </c>
      <c r="H1962">
        <v>5</v>
      </c>
      <c r="I1962">
        <v>24</v>
      </c>
      <c r="J1962" s="7">
        <f t="shared" si="150"/>
        <v>4.4333333332906477</v>
      </c>
      <c r="K1962" s="6" t="str">
        <f t="shared" si="152"/>
        <v>Yes</v>
      </c>
      <c r="L1962" s="2">
        <f t="shared" si="154"/>
        <v>0.67218181818181821</v>
      </c>
      <c r="M1962" s="7">
        <f t="shared" si="151"/>
        <v>21.099999999976717</v>
      </c>
      <c r="N1962" s="6" t="s">
        <v>15</v>
      </c>
      <c r="P1962" s="6" t="s">
        <v>16</v>
      </c>
      <c r="Q1962">
        <f t="shared" si="153"/>
        <v>2020</v>
      </c>
    </row>
    <row r="1963" spans="1:17" x14ac:dyDescent="0.3">
      <c r="A1963" s="6">
        <v>1961</v>
      </c>
      <c r="B1963" s="6">
        <v>370</v>
      </c>
      <c r="C1963" t="s">
        <v>22</v>
      </c>
      <c r="D1963" t="s">
        <v>18</v>
      </c>
      <c r="E1963" s="1">
        <v>44104.637499999997</v>
      </c>
      <c r="F1963" s="1">
        <v>44105.52847222222</v>
      </c>
      <c r="G1963" s="1">
        <v>44108.122916666667</v>
      </c>
      <c r="H1963">
        <v>15</v>
      </c>
      <c r="I1963">
        <v>40</v>
      </c>
      <c r="J1963" s="7">
        <f t="shared" si="150"/>
        <v>21.383333333360497</v>
      </c>
      <c r="K1963" s="6" t="str">
        <f t="shared" si="152"/>
        <v>NO</v>
      </c>
      <c r="L1963" s="2">
        <f t="shared" si="154"/>
        <v>0.67209090909090907</v>
      </c>
      <c r="M1963" s="7">
        <f t="shared" si="151"/>
        <v>83.650000000081491</v>
      </c>
      <c r="N1963" s="6" t="s">
        <v>16</v>
      </c>
      <c r="P1963" s="6" t="s">
        <v>17</v>
      </c>
      <c r="Q1963">
        <f t="shared" si="153"/>
        <v>2020</v>
      </c>
    </row>
    <row r="1964" spans="1:17" x14ac:dyDescent="0.3">
      <c r="A1964" s="6">
        <v>1962</v>
      </c>
      <c r="B1964" s="6">
        <v>75</v>
      </c>
      <c r="C1964" t="s">
        <v>22</v>
      </c>
      <c r="D1964" t="s">
        <v>21</v>
      </c>
      <c r="E1964" s="1">
        <v>45275.929166666669</v>
      </c>
      <c r="F1964" s="1">
        <v>45275.931250000001</v>
      </c>
      <c r="G1964" s="1">
        <v>45276.032638888886</v>
      </c>
      <c r="H1964">
        <v>1</v>
      </c>
      <c r="I1964">
        <v>8</v>
      </c>
      <c r="J1964" s="7">
        <f t="shared" si="150"/>
        <v>4.9999999988358468E-2</v>
      </c>
      <c r="K1964" s="6" t="str">
        <f t="shared" si="152"/>
        <v>Yes</v>
      </c>
      <c r="L1964" s="2">
        <f t="shared" si="154"/>
        <v>0.67209090909090907</v>
      </c>
      <c r="M1964" s="7">
        <f t="shared" si="151"/>
        <v>2.4833333332207985</v>
      </c>
      <c r="N1964" s="6" t="s">
        <v>15</v>
      </c>
      <c r="P1964" s="6" t="s">
        <v>16</v>
      </c>
      <c r="Q1964">
        <f t="shared" si="153"/>
        <v>2023</v>
      </c>
    </row>
    <row r="1965" spans="1:17" x14ac:dyDescent="0.3">
      <c r="A1965" s="6">
        <v>1963</v>
      </c>
      <c r="B1965" s="6">
        <v>867</v>
      </c>
      <c r="C1965" t="s">
        <v>13</v>
      </c>
      <c r="D1965" t="s">
        <v>18</v>
      </c>
      <c r="E1965" s="1">
        <v>45230.09652777778</v>
      </c>
      <c r="F1965" s="1">
        <v>45230.217361111114</v>
      </c>
      <c r="G1965" s="1">
        <v>45230.334027777775</v>
      </c>
      <c r="H1965">
        <v>15</v>
      </c>
      <c r="I1965">
        <v>40</v>
      </c>
      <c r="J1965" s="7">
        <f t="shared" si="150"/>
        <v>2.9000000000232831</v>
      </c>
      <c r="K1965" s="6" t="str">
        <f t="shared" si="152"/>
        <v>Yes</v>
      </c>
      <c r="L1965" s="2">
        <f t="shared" si="154"/>
        <v>0.67200000000000004</v>
      </c>
      <c r="M1965" s="7">
        <f t="shared" si="151"/>
        <v>5.6999999998952262</v>
      </c>
      <c r="N1965" s="6" t="s">
        <v>15</v>
      </c>
      <c r="P1965" s="6" t="s">
        <v>16</v>
      </c>
      <c r="Q1965">
        <f t="shared" si="153"/>
        <v>2023</v>
      </c>
    </row>
    <row r="1966" spans="1:17" x14ac:dyDescent="0.3">
      <c r="A1966" s="6">
        <v>1964</v>
      </c>
      <c r="B1966" s="6">
        <v>236</v>
      </c>
      <c r="C1966" t="s">
        <v>22</v>
      </c>
      <c r="D1966" t="s">
        <v>20</v>
      </c>
      <c r="E1966" s="1">
        <v>44283.715277777781</v>
      </c>
      <c r="F1966" s="1">
        <v>44284.022916666669</v>
      </c>
      <c r="G1966" s="1">
        <v>44284.570138888892</v>
      </c>
      <c r="H1966">
        <v>5</v>
      </c>
      <c r="I1966">
        <v>24</v>
      </c>
      <c r="J1966" s="7">
        <f t="shared" si="150"/>
        <v>7.3833333333022892</v>
      </c>
      <c r="K1966" s="6" t="str">
        <f t="shared" si="152"/>
        <v>NO</v>
      </c>
      <c r="L1966" s="2">
        <f t="shared" si="154"/>
        <v>0.6719090909090909</v>
      </c>
      <c r="M1966" s="7">
        <f t="shared" si="151"/>
        <v>20.516666666662786</v>
      </c>
      <c r="N1966" s="6" t="s">
        <v>15</v>
      </c>
      <c r="P1966" s="6" t="s">
        <v>17</v>
      </c>
      <c r="Q1966">
        <f t="shared" si="153"/>
        <v>2021</v>
      </c>
    </row>
    <row r="1967" spans="1:17" x14ac:dyDescent="0.3">
      <c r="A1967" s="6">
        <v>1965</v>
      </c>
      <c r="B1967" s="6">
        <v>511</v>
      </c>
      <c r="C1967" t="s">
        <v>22</v>
      </c>
      <c r="D1967" t="s">
        <v>20</v>
      </c>
      <c r="E1967" s="1">
        <v>44335.24722222222</v>
      </c>
      <c r="F1967" s="1">
        <v>44335.536111111112</v>
      </c>
      <c r="G1967" s="1">
        <v>44336.232638888891</v>
      </c>
      <c r="H1967">
        <v>5</v>
      </c>
      <c r="I1967">
        <v>24</v>
      </c>
      <c r="J1967" s="7">
        <f t="shared" si="150"/>
        <v>6.933333333407063</v>
      </c>
      <c r="K1967" s="6" t="str">
        <f t="shared" si="152"/>
        <v>NO</v>
      </c>
      <c r="L1967" s="2">
        <f t="shared" si="154"/>
        <v>0.6719090909090909</v>
      </c>
      <c r="M1967" s="7">
        <f t="shared" si="151"/>
        <v>23.650000000081491</v>
      </c>
      <c r="N1967" s="6" t="s">
        <v>15</v>
      </c>
      <c r="P1967" s="6" t="s">
        <v>17</v>
      </c>
      <c r="Q1967">
        <f t="shared" si="153"/>
        <v>2021</v>
      </c>
    </row>
    <row r="1968" spans="1:17" x14ac:dyDescent="0.3">
      <c r="A1968" s="6">
        <v>1966</v>
      </c>
      <c r="B1968" s="6">
        <v>948</v>
      </c>
      <c r="C1968" t="s">
        <v>19</v>
      </c>
      <c r="D1968" t="s">
        <v>14</v>
      </c>
      <c r="E1968" s="1">
        <v>45222.229861111111</v>
      </c>
      <c r="F1968" s="1">
        <v>45223.142361111109</v>
      </c>
      <c r="G1968" s="1">
        <v>45228.045138888891</v>
      </c>
      <c r="H1968">
        <v>48</v>
      </c>
      <c r="I1968">
        <v>150</v>
      </c>
      <c r="J1968" s="7">
        <f t="shared" si="150"/>
        <v>21.899999999965075</v>
      </c>
      <c r="K1968" s="6" t="str">
        <f t="shared" si="152"/>
        <v>Yes</v>
      </c>
      <c r="L1968" s="2">
        <f t="shared" si="154"/>
        <v>0.6719090909090909</v>
      </c>
      <c r="M1968" s="7">
        <f t="shared" si="151"/>
        <v>139.56666666670935</v>
      </c>
      <c r="N1968" s="6" t="s">
        <v>15</v>
      </c>
      <c r="P1968" s="6" t="s">
        <v>16</v>
      </c>
      <c r="Q1968">
        <f t="shared" si="153"/>
        <v>2023</v>
      </c>
    </row>
    <row r="1969" spans="1:17" x14ac:dyDescent="0.3">
      <c r="A1969" s="6">
        <v>1967</v>
      </c>
      <c r="B1969" s="6">
        <v>571</v>
      </c>
      <c r="C1969" t="s">
        <v>19</v>
      </c>
      <c r="D1969" t="s">
        <v>14</v>
      </c>
      <c r="E1969" s="1">
        <v>44044.386111111111</v>
      </c>
      <c r="F1969" s="1">
        <v>44045.291666666664</v>
      </c>
      <c r="G1969" s="1">
        <v>44046.879861111112</v>
      </c>
      <c r="H1969">
        <v>48</v>
      </c>
      <c r="I1969">
        <v>150</v>
      </c>
      <c r="J1969" s="7">
        <f t="shared" si="150"/>
        <v>21.733333333279006</v>
      </c>
      <c r="K1969" s="6" t="str">
        <f t="shared" si="152"/>
        <v>Yes</v>
      </c>
      <c r="L1969" s="2">
        <f t="shared" si="154"/>
        <v>0.67181818181818187</v>
      </c>
      <c r="M1969" s="7">
        <f t="shared" si="151"/>
        <v>59.850000000034925</v>
      </c>
      <c r="N1969" s="6" t="s">
        <v>15</v>
      </c>
      <c r="P1969" s="6" t="s">
        <v>16</v>
      </c>
      <c r="Q1969">
        <f t="shared" si="153"/>
        <v>2020</v>
      </c>
    </row>
    <row r="1970" spans="1:17" x14ac:dyDescent="0.3">
      <c r="A1970" s="6">
        <v>1968</v>
      </c>
      <c r="B1970" s="6">
        <v>636</v>
      </c>
      <c r="C1970" t="s">
        <v>13</v>
      </c>
      <c r="D1970" t="s">
        <v>21</v>
      </c>
      <c r="E1970" s="1">
        <v>44844.379166666666</v>
      </c>
      <c r="F1970" s="1">
        <v>44844.386111111111</v>
      </c>
      <c r="G1970" s="1">
        <v>44844.642361111109</v>
      </c>
      <c r="H1970">
        <v>1</v>
      </c>
      <c r="I1970">
        <v>8</v>
      </c>
      <c r="J1970" s="7">
        <f t="shared" si="150"/>
        <v>0.16666666668606922</v>
      </c>
      <c r="K1970" s="6" t="str">
        <f t="shared" si="152"/>
        <v>Yes</v>
      </c>
      <c r="L1970" s="2">
        <f t="shared" si="154"/>
        <v>0.67172727272727273</v>
      </c>
      <c r="M1970" s="7">
        <f t="shared" si="151"/>
        <v>6.3166666666511446</v>
      </c>
      <c r="N1970" s="6" t="s">
        <v>15</v>
      </c>
      <c r="P1970" s="6" t="s">
        <v>16</v>
      </c>
      <c r="Q1970">
        <f t="shared" si="153"/>
        <v>2022</v>
      </c>
    </row>
    <row r="1971" spans="1:17" x14ac:dyDescent="0.3">
      <c r="A1971" s="6">
        <v>1969</v>
      </c>
      <c r="B1971" s="6">
        <v>783</v>
      </c>
      <c r="C1971" t="s">
        <v>19</v>
      </c>
      <c r="D1971" t="s">
        <v>20</v>
      </c>
      <c r="E1971" s="1">
        <v>44320.417361111111</v>
      </c>
      <c r="F1971" s="1">
        <v>44320.425000000003</v>
      </c>
      <c r="G1971" s="1">
        <v>44320.542361111111</v>
      </c>
      <c r="H1971">
        <v>5</v>
      </c>
      <c r="I1971">
        <v>24</v>
      </c>
      <c r="J1971" s="7">
        <f t="shared" si="150"/>
        <v>0.18333333340706304</v>
      </c>
      <c r="K1971" s="6" t="str">
        <f t="shared" si="152"/>
        <v>Yes</v>
      </c>
      <c r="L1971" s="2">
        <f t="shared" si="154"/>
        <v>0.67163636363636359</v>
      </c>
      <c r="M1971" s="7">
        <f t="shared" si="151"/>
        <v>3</v>
      </c>
      <c r="N1971" s="6" t="s">
        <v>15</v>
      </c>
      <c r="P1971" s="6" t="s">
        <v>16</v>
      </c>
      <c r="Q1971">
        <f t="shared" si="153"/>
        <v>2021</v>
      </c>
    </row>
    <row r="1972" spans="1:17" x14ac:dyDescent="0.3">
      <c r="A1972" s="6">
        <v>1970</v>
      </c>
      <c r="B1972" s="6">
        <v>955</v>
      </c>
      <c r="C1972" t="s">
        <v>13</v>
      </c>
      <c r="D1972" t="s">
        <v>21</v>
      </c>
      <c r="E1972" s="1">
        <v>45721.123611111114</v>
      </c>
      <c r="F1972" s="1">
        <v>45721.136805555558</v>
      </c>
      <c r="G1972" s="1">
        <v>45721.163194444445</v>
      </c>
      <c r="H1972">
        <v>1</v>
      </c>
      <c r="I1972">
        <v>8</v>
      </c>
      <c r="J1972" s="7">
        <f t="shared" si="150"/>
        <v>0.31666666665114462</v>
      </c>
      <c r="K1972" s="6" t="str">
        <f t="shared" si="152"/>
        <v>Yes</v>
      </c>
      <c r="L1972" s="2">
        <f t="shared" si="154"/>
        <v>0.67154545454545456</v>
      </c>
      <c r="M1972" s="7">
        <f t="shared" si="151"/>
        <v>0.94999999995343387</v>
      </c>
      <c r="N1972" s="6" t="s">
        <v>15</v>
      </c>
      <c r="P1972" s="6" t="s">
        <v>16</v>
      </c>
      <c r="Q1972">
        <f t="shared" si="153"/>
        <v>2025</v>
      </c>
    </row>
    <row r="1973" spans="1:17" x14ac:dyDescent="0.3">
      <c r="A1973" s="6">
        <v>1971</v>
      </c>
      <c r="B1973" s="6">
        <v>944</v>
      </c>
      <c r="C1973" t="s">
        <v>13</v>
      </c>
      <c r="D1973" t="s">
        <v>14</v>
      </c>
      <c r="E1973" s="1">
        <v>45181.956250000003</v>
      </c>
      <c r="F1973" s="1">
        <v>45183.931250000001</v>
      </c>
      <c r="G1973" s="1">
        <v>45189.826388888891</v>
      </c>
      <c r="H1973">
        <v>48</v>
      </c>
      <c r="I1973">
        <v>150</v>
      </c>
      <c r="J1973" s="7">
        <f t="shared" si="150"/>
        <v>47.399999999965075</v>
      </c>
      <c r="K1973" s="6" t="str">
        <f t="shared" si="152"/>
        <v>Yes</v>
      </c>
      <c r="L1973" s="2">
        <f t="shared" si="154"/>
        <v>0.67145454545454542</v>
      </c>
      <c r="M1973" s="7">
        <f t="shared" si="151"/>
        <v>188.88333333330229</v>
      </c>
      <c r="N1973" s="6" t="s">
        <v>15</v>
      </c>
      <c r="P1973" s="6" t="s">
        <v>16</v>
      </c>
      <c r="Q1973">
        <f t="shared" si="153"/>
        <v>2023</v>
      </c>
    </row>
    <row r="1974" spans="1:17" x14ac:dyDescent="0.3">
      <c r="A1974" s="6">
        <v>1972</v>
      </c>
      <c r="B1974" s="6">
        <v>19</v>
      </c>
      <c r="C1974" t="s">
        <v>19</v>
      </c>
      <c r="D1974" t="s">
        <v>20</v>
      </c>
      <c r="E1974" s="1">
        <v>45358.145833333336</v>
      </c>
      <c r="F1974" s="1">
        <v>45358.363888888889</v>
      </c>
      <c r="G1974" s="1">
        <v>45358.731249999997</v>
      </c>
      <c r="H1974">
        <v>5</v>
      </c>
      <c r="I1974">
        <v>24</v>
      </c>
      <c r="J1974" s="7">
        <f t="shared" si="150"/>
        <v>5.2333333332790062</v>
      </c>
      <c r="K1974" s="6" t="str">
        <f t="shared" si="152"/>
        <v>NO</v>
      </c>
      <c r="L1974" s="2">
        <f t="shared" si="154"/>
        <v>0.67136363636363638</v>
      </c>
      <c r="M1974" s="7">
        <f t="shared" si="151"/>
        <v>14.049999999871943</v>
      </c>
      <c r="N1974" s="6" t="s">
        <v>15</v>
      </c>
      <c r="P1974" s="6" t="s">
        <v>17</v>
      </c>
      <c r="Q1974">
        <f t="shared" si="153"/>
        <v>2024</v>
      </c>
    </row>
    <row r="1975" spans="1:17" x14ac:dyDescent="0.3">
      <c r="A1975" s="6">
        <v>1973</v>
      </c>
      <c r="B1975" s="6">
        <v>846</v>
      </c>
      <c r="C1975" t="s">
        <v>19</v>
      </c>
      <c r="D1975" t="s">
        <v>20</v>
      </c>
      <c r="E1975" s="1">
        <v>45154.298611111109</v>
      </c>
      <c r="F1975" s="1">
        <v>45154.517361111109</v>
      </c>
      <c r="G1975" s="1">
        <v>45154.701388888891</v>
      </c>
      <c r="H1975">
        <v>5</v>
      </c>
      <c r="I1975">
        <v>24</v>
      </c>
      <c r="J1975" s="7">
        <f t="shared" si="150"/>
        <v>5.25</v>
      </c>
      <c r="K1975" s="6" t="str">
        <f t="shared" si="152"/>
        <v>NO</v>
      </c>
      <c r="L1975" s="2">
        <f t="shared" si="154"/>
        <v>0.67136363636363638</v>
      </c>
      <c r="M1975" s="7">
        <f t="shared" si="151"/>
        <v>9.6666666667442769</v>
      </c>
      <c r="N1975" s="6" t="s">
        <v>15</v>
      </c>
      <c r="P1975" s="6" t="s">
        <v>17</v>
      </c>
      <c r="Q1975">
        <f t="shared" si="153"/>
        <v>2023</v>
      </c>
    </row>
    <row r="1976" spans="1:17" x14ac:dyDescent="0.3">
      <c r="A1976" s="6">
        <v>1974</v>
      </c>
      <c r="B1976" s="6">
        <v>149</v>
      </c>
      <c r="C1976" t="s">
        <v>19</v>
      </c>
      <c r="D1976" t="s">
        <v>20</v>
      </c>
      <c r="E1976" s="1">
        <v>45606.154861111114</v>
      </c>
      <c r="F1976" s="1">
        <v>45606.47152777778</v>
      </c>
      <c r="G1976" s="1">
        <v>45606.936805555553</v>
      </c>
      <c r="H1976">
        <v>5</v>
      </c>
      <c r="I1976">
        <v>24</v>
      </c>
      <c r="J1976" s="7">
        <f t="shared" si="150"/>
        <v>7.5999999999767169</v>
      </c>
      <c r="K1976" s="6" t="str">
        <f t="shared" si="152"/>
        <v>NO</v>
      </c>
      <c r="L1976" s="2">
        <f t="shared" si="154"/>
        <v>0.67136363636363638</v>
      </c>
      <c r="M1976" s="7">
        <f t="shared" si="151"/>
        <v>18.766666666546371</v>
      </c>
      <c r="N1976" s="6" t="s">
        <v>15</v>
      </c>
      <c r="P1976" s="6" t="s">
        <v>17</v>
      </c>
      <c r="Q1976">
        <f t="shared" si="153"/>
        <v>2024</v>
      </c>
    </row>
    <row r="1977" spans="1:17" x14ac:dyDescent="0.3">
      <c r="A1977" s="6">
        <v>1975</v>
      </c>
      <c r="B1977" s="6">
        <v>654</v>
      </c>
      <c r="C1977" t="s">
        <v>22</v>
      </c>
      <c r="D1977" t="s">
        <v>20</v>
      </c>
      <c r="E1977" s="1">
        <v>45291.155555555553</v>
      </c>
      <c r="F1977" s="1">
        <v>45291.198611111111</v>
      </c>
      <c r="G1977" s="1">
        <v>45292.018055555556</v>
      </c>
      <c r="H1977">
        <v>5</v>
      </c>
      <c r="I1977">
        <v>24</v>
      </c>
      <c r="J1977" s="7">
        <f t="shared" si="150"/>
        <v>1.03333333338378</v>
      </c>
      <c r="K1977" s="6" t="str">
        <f t="shared" si="152"/>
        <v>Yes</v>
      </c>
      <c r="L1977" s="2">
        <f t="shared" si="154"/>
        <v>0.67136363636363638</v>
      </c>
      <c r="M1977" s="7">
        <f t="shared" si="151"/>
        <v>20.700000000069849</v>
      </c>
      <c r="N1977" s="6" t="s">
        <v>15</v>
      </c>
      <c r="P1977" s="6" t="s">
        <v>16</v>
      </c>
      <c r="Q1977">
        <f t="shared" si="153"/>
        <v>2023</v>
      </c>
    </row>
    <row r="1978" spans="1:17" x14ac:dyDescent="0.3">
      <c r="A1978" s="6">
        <v>1976</v>
      </c>
      <c r="B1978" s="6">
        <v>448</v>
      </c>
      <c r="C1978" t="s">
        <v>22</v>
      </c>
      <c r="D1978" t="s">
        <v>14</v>
      </c>
      <c r="E1978" s="1">
        <v>45496.817361111112</v>
      </c>
      <c r="F1978" s="1">
        <v>45497.451388888891</v>
      </c>
      <c r="G1978" s="1">
        <v>45503.986805555556</v>
      </c>
      <c r="H1978">
        <v>48</v>
      </c>
      <c r="I1978">
        <v>150</v>
      </c>
      <c r="J1978" s="7">
        <f t="shared" si="150"/>
        <v>15.216666666674428</v>
      </c>
      <c r="K1978" s="6" t="str">
        <f t="shared" si="152"/>
        <v>Yes</v>
      </c>
      <c r="L1978" s="2">
        <f t="shared" si="154"/>
        <v>0.67127272727272724</v>
      </c>
      <c r="M1978" s="7">
        <f t="shared" si="151"/>
        <v>172.06666666665114</v>
      </c>
      <c r="N1978" s="6" t="s">
        <v>15</v>
      </c>
      <c r="P1978" s="6" t="s">
        <v>16</v>
      </c>
      <c r="Q1978">
        <f t="shared" si="153"/>
        <v>2024</v>
      </c>
    </row>
    <row r="1979" spans="1:17" x14ac:dyDescent="0.3">
      <c r="A1979" s="6">
        <v>1977</v>
      </c>
      <c r="B1979" s="6">
        <v>727</v>
      </c>
      <c r="C1979" t="s">
        <v>22</v>
      </c>
      <c r="D1979" t="s">
        <v>18</v>
      </c>
      <c r="E1979" s="1">
        <v>45565.061805555553</v>
      </c>
      <c r="F1979" s="1">
        <v>45565.265972222223</v>
      </c>
      <c r="G1979" s="1">
        <v>45566.320138888892</v>
      </c>
      <c r="H1979">
        <v>15</v>
      </c>
      <c r="I1979">
        <v>40</v>
      </c>
      <c r="J1979" s="7">
        <f t="shared" si="150"/>
        <v>4.9000000000814907</v>
      </c>
      <c r="K1979" s="6" t="str">
        <f t="shared" si="152"/>
        <v>Yes</v>
      </c>
      <c r="L1979" s="2">
        <f t="shared" si="154"/>
        <v>0.67118181818181821</v>
      </c>
      <c r="M1979" s="7">
        <f t="shared" si="151"/>
        <v>30.200000000128057</v>
      </c>
      <c r="N1979" s="6" t="s">
        <v>15</v>
      </c>
      <c r="P1979" s="6" t="s">
        <v>16</v>
      </c>
      <c r="Q1979">
        <f t="shared" si="153"/>
        <v>2024</v>
      </c>
    </row>
    <row r="1980" spans="1:17" x14ac:dyDescent="0.3">
      <c r="A1980" s="6">
        <v>1978</v>
      </c>
      <c r="B1980" s="6">
        <v>806</v>
      </c>
      <c r="C1980" t="s">
        <v>13</v>
      </c>
      <c r="D1980" t="s">
        <v>21</v>
      </c>
      <c r="E1980" s="1">
        <v>45123.119444444441</v>
      </c>
      <c r="F1980" s="1">
        <v>45123.14166666667</v>
      </c>
      <c r="G1980" s="1">
        <v>45123.376388888886</v>
      </c>
      <c r="H1980">
        <v>1</v>
      </c>
      <c r="I1980">
        <v>8</v>
      </c>
      <c r="J1980" s="7">
        <f t="shared" si="150"/>
        <v>0.53333333350019529</v>
      </c>
      <c r="K1980" s="6" t="str">
        <f t="shared" si="152"/>
        <v>Yes</v>
      </c>
      <c r="L1980" s="2">
        <f t="shared" si="154"/>
        <v>0.67109090909090907</v>
      </c>
      <c r="M1980" s="7">
        <f t="shared" si="151"/>
        <v>6.1666666666860692</v>
      </c>
      <c r="N1980" s="6" t="s">
        <v>15</v>
      </c>
      <c r="P1980" s="6" t="s">
        <v>16</v>
      </c>
      <c r="Q1980">
        <f t="shared" si="153"/>
        <v>2023</v>
      </c>
    </row>
    <row r="1981" spans="1:17" x14ac:dyDescent="0.3">
      <c r="A1981" s="6">
        <v>1979</v>
      </c>
      <c r="B1981" s="6">
        <v>253</v>
      </c>
      <c r="C1981" t="s">
        <v>19</v>
      </c>
      <c r="D1981" t="s">
        <v>14</v>
      </c>
      <c r="E1981" s="1">
        <v>45588.118750000001</v>
      </c>
      <c r="F1981" s="1">
        <v>45589.143750000003</v>
      </c>
      <c r="G1981" s="1">
        <v>45590.484722222223</v>
      </c>
      <c r="H1981">
        <v>48</v>
      </c>
      <c r="I1981">
        <v>150</v>
      </c>
      <c r="J1981" s="7">
        <f t="shared" si="150"/>
        <v>24.600000000034925</v>
      </c>
      <c r="K1981" s="6" t="str">
        <f t="shared" si="152"/>
        <v>Yes</v>
      </c>
      <c r="L1981" s="2">
        <f t="shared" si="154"/>
        <v>0.67100000000000004</v>
      </c>
      <c r="M1981" s="7">
        <f t="shared" si="151"/>
        <v>56.783333333325572</v>
      </c>
      <c r="N1981" s="6" t="s">
        <v>15</v>
      </c>
      <c r="P1981" s="6" t="s">
        <v>16</v>
      </c>
      <c r="Q1981">
        <f t="shared" si="153"/>
        <v>2024</v>
      </c>
    </row>
    <row r="1982" spans="1:17" x14ac:dyDescent="0.3">
      <c r="A1982" s="6">
        <v>1980</v>
      </c>
      <c r="B1982" s="6">
        <v>755</v>
      </c>
      <c r="C1982" t="s">
        <v>19</v>
      </c>
      <c r="D1982" t="s">
        <v>21</v>
      </c>
      <c r="E1982" s="1">
        <v>44537.418055555558</v>
      </c>
      <c r="F1982" s="1">
        <v>44537.4375</v>
      </c>
      <c r="G1982" s="1">
        <v>44537.571527777778</v>
      </c>
      <c r="H1982">
        <v>1</v>
      </c>
      <c r="I1982">
        <v>8</v>
      </c>
      <c r="J1982" s="7">
        <f t="shared" si="150"/>
        <v>0.46666666661622003</v>
      </c>
      <c r="K1982" s="6" t="str">
        <f t="shared" si="152"/>
        <v>Yes</v>
      </c>
      <c r="L1982" s="2">
        <f t="shared" si="154"/>
        <v>0.6709090909090909</v>
      </c>
      <c r="M1982" s="7">
        <f t="shared" si="151"/>
        <v>3.6833333332906477</v>
      </c>
      <c r="N1982" s="6" t="s">
        <v>15</v>
      </c>
      <c r="P1982" s="6" t="s">
        <v>16</v>
      </c>
      <c r="Q1982">
        <f t="shared" si="153"/>
        <v>2021</v>
      </c>
    </row>
    <row r="1983" spans="1:17" x14ac:dyDescent="0.3">
      <c r="A1983" s="6">
        <v>1981</v>
      </c>
      <c r="B1983" s="6">
        <v>481</v>
      </c>
      <c r="C1983" t="s">
        <v>13</v>
      </c>
      <c r="D1983" t="s">
        <v>21</v>
      </c>
      <c r="E1983" s="1">
        <v>45482.25277777778</v>
      </c>
      <c r="F1983" s="1">
        <v>45482.28125</v>
      </c>
      <c r="G1983" s="1">
        <v>45482.552083333336</v>
      </c>
      <c r="H1983">
        <v>1</v>
      </c>
      <c r="I1983">
        <v>8</v>
      </c>
      <c r="J1983" s="7">
        <f t="shared" si="150"/>
        <v>0.68333333329064772</v>
      </c>
      <c r="K1983" s="6" t="str">
        <f t="shared" si="152"/>
        <v>Yes</v>
      </c>
      <c r="L1983" s="2">
        <f t="shared" si="154"/>
        <v>0.67081818181818187</v>
      </c>
      <c r="M1983" s="7">
        <f t="shared" si="151"/>
        <v>7.1833333333488554</v>
      </c>
      <c r="N1983" s="6" t="s">
        <v>15</v>
      </c>
      <c r="P1983" s="6" t="s">
        <v>16</v>
      </c>
      <c r="Q1983">
        <f t="shared" si="153"/>
        <v>2024</v>
      </c>
    </row>
    <row r="1984" spans="1:17" x14ac:dyDescent="0.3">
      <c r="A1984" s="6">
        <v>1982</v>
      </c>
      <c r="B1984" s="6">
        <v>132</v>
      </c>
      <c r="C1984" t="s">
        <v>19</v>
      </c>
      <c r="D1984" t="s">
        <v>18</v>
      </c>
      <c r="E1984" s="1">
        <v>44114.977083333331</v>
      </c>
      <c r="F1984" s="1">
        <v>44115.441666666666</v>
      </c>
      <c r="G1984" s="1">
        <v>44115.683333333334</v>
      </c>
      <c r="H1984">
        <v>15</v>
      </c>
      <c r="I1984">
        <v>40</v>
      </c>
      <c r="J1984" s="7">
        <f t="shared" si="150"/>
        <v>11.150000000023283</v>
      </c>
      <c r="K1984" s="6" t="str">
        <f t="shared" si="152"/>
        <v>Yes</v>
      </c>
      <c r="L1984" s="2">
        <f t="shared" si="154"/>
        <v>0.67072727272727273</v>
      </c>
      <c r="M1984" s="7">
        <f t="shared" si="151"/>
        <v>16.950000000069849</v>
      </c>
      <c r="N1984" s="6" t="s">
        <v>15</v>
      </c>
      <c r="P1984" s="6" t="s">
        <v>16</v>
      </c>
      <c r="Q1984">
        <f t="shared" si="153"/>
        <v>2020</v>
      </c>
    </row>
    <row r="1985" spans="1:17" x14ac:dyDescent="0.3">
      <c r="A1985" s="6">
        <v>1983</v>
      </c>
      <c r="B1985" s="6">
        <v>969</v>
      </c>
      <c r="C1985" t="s">
        <v>13</v>
      </c>
      <c r="D1985" t="s">
        <v>21</v>
      </c>
      <c r="E1985" s="1">
        <v>44561.88958333333</v>
      </c>
      <c r="F1985" s="1">
        <v>44561.895138888889</v>
      </c>
      <c r="G1985" s="1">
        <v>44562.072222222225</v>
      </c>
      <c r="H1985">
        <v>1</v>
      </c>
      <c r="I1985">
        <v>8</v>
      </c>
      <c r="J1985" s="7">
        <f t="shared" si="150"/>
        <v>0.13333333341870457</v>
      </c>
      <c r="K1985" s="6" t="str">
        <f t="shared" si="152"/>
        <v>Yes</v>
      </c>
      <c r="L1985" s="2">
        <f t="shared" si="154"/>
        <v>0.67063636363636359</v>
      </c>
      <c r="M1985" s="7">
        <f t="shared" si="151"/>
        <v>4.3833333334769122</v>
      </c>
      <c r="N1985" s="6" t="s">
        <v>15</v>
      </c>
      <c r="P1985" s="6" t="s">
        <v>16</v>
      </c>
      <c r="Q1985">
        <f t="shared" si="153"/>
        <v>2021</v>
      </c>
    </row>
    <row r="1986" spans="1:17" x14ac:dyDescent="0.3">
      <c r="A1986" s="6">
        <v>1984</v>
      </c>
      <c r="B1986" s="6">
        <v>485</v>
      </c>
      <c r="C1986" t="s">
        <v>19</v>
      </c>
      <c r="D1986" t="s">
        <v>20</v>
      </c>
      <c r="E1986" s="1">
        <v>44896.754861111112</v>
      </c>
      <c r="F1986" s="1">
        <v>44896.756944444445</v>
      </c>
      <c r="G1986" s="1">
        <v>44897.65347222222</v>
      </c>
      <c r="H1986">
        <v>5</v>
      </c>
      <c r="I1986">
        <v>24</v>
      </c>
      <c r="J1986" s="7">
        <f t="shared" si="150"/>
        <v>4.9999999988358468E-2</v>
      </c>
      <c r="K1986" s="6" t="str">
        <f t="shared" si="152"/>
        <v>Yes</v>
      </c>
      <c r="L1986" s="2">
        <f t="shared" si="154"/>
        <v>0.67054545454545456</v>
      </c>
      <c r="M1986" s="7">
        <f t="shared" si="151"/>
        <v>21.566666666592937</v>
      </c>
      <c r="N1986" s="6" t="s">
        <v>15</v>
      </c>
      <c r="P1986" s="6" t="s">
        <v>16</v>
      </c>
      <c r="Q1986">
        <f t="shared" si="153"/>
        <v>2022</v>
      </c>
    </row>
    <row r="1987" spans="1:17" x14ac:dyDescent="0.3">
      <c r="A1987" s="6">
        <v>1985</v>
      </c>
      <c r="B1987" s="6">
        <v>671</v>
      </c>
      <c r="C1987" t="s">
        <v>13</v>
      </c>
      <c r="D1987" t="s">
        <v>14</v>
      </c>
      <c r="E1987" s="1">
        <v>45167.78125</v>
      </c>
      <c r="F1987" s="1">
        <v>45169.115277777775</v>
      </c>
      <c r="G1987" s="1">
        <v>45169.546527777777</v>
      </c>
      <c r="H1987">
        <v>48</v>
      </c>
      <c r="I1987">
        <v>150</v>
      </c>
      <c r="J1987" s="7">
        <f t="shared" ref="J1987:J2050" si="155">(F1987-E1987)*24</f>
        <v>32.016666666604578</v>
      </c>
      <c r="K1987" s="6" t="str">
        <f t="shared" si="152"/>
        <v>Yes</v>
      </c>
      <c r="L1987" s="2">
        <f t="shared" si="154"/>
        <v>0.67045454545454541</v>
      </c>
      <c r="M1987" s="7">
        <f t="shared" ref="M1987:M2050" si="156">(G1987-E1987)*24</f>
        <v>42.366666666639503</v>
      </c>
      <c r="N1987" s="6" t="s">
        <v>15</v>
      </c>
      <c r="P1987" s="6" t="s">
        <v>16</v>
      </c>
      <c r="Q1987">
        <f t="shared" si="153"/>
        <v>2023</v>
      </c>
    </row>
    <row r="1988" spans="1:17" x14ac:dyDescent="0.3">
      <c r="A1988" s="6">
        <v>1986</v>
      </c>
      <c r="B1988" s="6">
        <v>847</v>
      </c>
      <c r="C1988" t="s">
        <v>22</v>
      </c>
      <c r="D1988" t="s">
        <v>21</v>
      </c>
      <c r="E1988" s="1">
        <v>44176.621527777781</v>
      </c>
      <c r="F1988" s="1">
        <v>44176.654166666667</v>
      </c>
      <c r="G1988" s="1">
        <v>44176.986805555556</v>
      </c>
      <c r="H1988">
        <v>1</v>
      </c>
      <c r="I1988">
        <v>8</v>
      </c>
      <c r="J1988" s="7">
        <f t="shared" si="155"/>
        <v>0.78333333326736465</v>
      </c>
      <c r="K1988" s="6" t="str">
        <f t="shared" ref="K1988:K2051" si="157">IF(J1988&lt;=H1988,"Yes","NO")</f>
        <v>Yes</v>
      </c>
      <c r="L1988" s="2">
        <f t="shared" si="154"/>
        <v>0.67036363636363638</v>
      </c>
      <c r="M1988" s="7">
        <f t="shared" si="156"/>
        <v>8.7666666666045785</v>
      </c>
      <c r="N1988" s="6" t="s">
        <v>15</v>
      </c>
      <c r="P1988" s="6" t="s">
        <v>16</v>
      </c>
      <c r="Q1988">
        <f t="shared" ref="Q1988:Q2051" si="158">YEAR(E1988)</f>
        <v>2020</v>
      </c>
    </row>
    <row r="1989" spans="1:17" x14ac:dyDescent="0.3">
      <c r="A1989" s="6">
        <v>1987</v>
      </c>
      <c r="B1989" s="6">
        <v>53</v>
      </c>
      <c r="C1989" t="s">
        <v>22</v>
      </c>
      <c r="D1989" t="s">
        <v>14</v>
      </c>
      <c r="E1989" s="1">
        <v>45291.259722222225</v>
      </c>
      <c r="F1989" s="1">
        <v>45293.216666666667</v>
      </c>
      <c r="G1989" s="1">
        <v>45298.486111111109</v>
      </c>
      <c r="H1989">
        <v>48</v>
      </c>
      <c r="I1989">
        <v>150</v>
      </c>
      <c r="J1989" s="7">
        <f t="shared" si="155"/>
        <v>46.96666666661622</v>
      </c>
      <c r="K1989" s="6" t="str">
        <f t="shared" si="157"/>
        <v>Yes</v>
      </c>
      <c r="L1989" s="2">
        <f t="shared" ref="L1989:L2052" si="159">COUNTIF(K1989:K12988,"YES")/11000</f>
        <v>0.67027272727272724</v>
      </c>
      <c r="M1989" s="7">
        <f t="shared" si="156"/>
        <v>173.43333333323244</v>
      </c>
      <c r="N1989" s="6" t="s">
        <v>15</v>
      </c>
      <c r="P1989" s="6" t="s">
        <v>16</v>
      </c>
      <c r="Q1989">
        <f t="shared" si="158"/>
        <v>2023</v>
      </c>
    </row>
    <row r="1990" spans="1:17" x14ac:dyDescent="0.3">
      <c r="A1990" s="6">
        <v>1988</v>
      </c>
      <c r="B1990" s="6">
        <v>870</v>
      </c>
      <c r="C1990" t="s">
        <v>19</v>
      </c>
      <c r="D1990" t="s">
        <v>20</v>
      </c>
      <c r="E1990" s="1">
        <v>43992.297222222223</v>
      </c>
      <c r="F1990" s="1">
        <v>43992.317361111112</v>
      </c>
      <c r="G1990" s="1">
        <v>43993.25277777778</v>
      </c>
      <c r="H1990">
        <v>5</v>
      </c>
      <c r="I1990">
        <v>24</v>
      </c>
      <c r="J1990" s="7">
        <f t="shared" si="155"/>
        <v>0.48333333333721384</v>
      </c>
      <c r="K1990" s="6" t="str">
        <f t="shared" si="157"/>
        <v>Yes</v>
      </c>
      <c r="L1990" s="2">
        <f t="shared" si="159"/>
        <v>0.67018181818181821</v>
      </c>
      <c r="M1990" s="7">
        <f t="shared" si="156"/>
        <v>22.933333333348855</v>
      </c>
      <c r="N1990" s="6" t="s">
        <v>15</v>
      </c>
      <c r="P1990" s="6" t="s">
        <v>16</v>
      </c>
      <c r="Q1990">
        <f t="shared" si="158"/>
        <v>2020</v>
      </c>
    </row>
    <row r="1991" spans="1:17" x14ac:dyDescent="0.3">
      <c r="A1991" s="6">
        <v>1989</v>
      </c>
      <c r="B1991" s="6">
        <v>677</v>
      </c>
      <c r="C1991" t="s">
        <v>19</v>
      </c>
      <c r="D1991" t="s">
        <v>14</v>
      </c>
      <c r="E1991" s="1">
        <v>44147.057638888888</v>
      </c>
      <c r="F1991" s="1">
        <v>44147.254166666666</v>
      </c>
      <c r="G1991" s="1">
        <v>44148.552083333336</v>
      </c>
      <c r="H1991">
        <v>48</v>
      </c>
      <c r="I1991">
        <v>150</v>
      </c>
      <c r="J1991" s="7">
        <f t="shared" si="155"/>
        <v>4.7166666666744277</v>
      </c>
      <c r="K1991" s="6" t="str">
        <f t="shared" si="157"/>
        <v>Yes</v>
      </c>
      <c r="L1991" s="2">
        <f t="shared" si="159"/>
        <v>0.67009090909090907</v>
      </c>
      <c r="M1991" s="7">
        <f t="shared" si="156"/>
        <v>35.866666666755918</v>
      </c>
      <c r="N1991" s="6" t="s">
        <v>15</v>
      </c>
      <c r="P1991" s="6" t="s">
        <v>16</v>
      </c>
      <c r="Q1991">
        <f t="shared" si="158"/>
        <v>2020</v>
      </c>
    </row>
    <row r="1992" spans="1:17" x14ac:dyDescent="0.3">
      <c r="A1992" s="6">
        <v>1990</v>
      </c>
      <c r="B1992" s="6">
        <v>580</v>
      </c>
      <c r="C1992" t="s">
        <v>22</v>
      </c>
      <c r="D1992" t="s">
        <v>21</v>
      </c>
      <c r="E1992" s="1">
        <v>44174.921527777777</v>
      </c>
      <c r="F1992" s="1">
        <v>44174.961111111108</v>
      </c>
      <c r="G1992" s="1">
        <v>44175.154166666667</v>
      </c>
      <c r="H1992">
        <v>1</v>
      </c>
      <c r="I1992">
        <v>8</v>
      </c>
      <c r="J1992" s="7">
        <f t="shared" si="155"/>
        <v>0.94999999995343387</v>
      </c>
      <c r="K1992" s="6" t="str">
        <f t="shared" si="157"/>
        <v>Yes</v>
      </c>
      <c r="L1992" s="2">
        <f t="shared" si="159"/>
        <v>0.67</v>
      </c>
      <c r="M1992" s="7">
        <f t="shared" si="156"/>
        <v>5.5833333333721384</v>
      </c>
      <c r="N1992" s="6" t="s">
        <v>15</v>
      </c>
      <c r="P1992" s="6" t="s">
        <v>16</v>
      </c>
      <c r="Q1992">
        <f t="shared" si="158"/>
        <v>2020</v>
      </c>
    </row>
    <row r="1993" spans="1:17" x14ac:dyDescent="0.3">
      <c r="A1993" s="6">
        <v>1991</v>
      </c>
      <c r="B1993" s="6">
        <v>207</v>
      </c>
      <c r="C1993" t="s">
        <v>22</v>
      </c>
      <c r="D1993" t="s">
        <v>18</v>
      </c>
      <c r="E1993" s="1">
        <v>44634.79791666667</v>
      </c>
      <c r="F1993" s="1">
        <v>44634.879166666666</v>
      </c>
      <c r="G1993" s="1">
        <v>44635.427083333336</v>
      </c>
      <c r="H1993">
        <v>15</v>
      </c>
      <c r="I1993">
        <v>40</v>
      </c>
      <c r="J1993" s="7">
        <f t="shared" si="155"/>
        <v>1.9499999998952262</v>
      </c>
      <c r="K1993" s="6" t="str">
        <f t="shared" si="157"/>
        <v>Yes</v>
      </c>
      <c r="L1993" s="2">
        <f t="shared" si="159"/>
        <v>0.6699090909090909</v>
      </c>
      <c r="M1993" s="7">
        <f t="shared" si="156"/>
        <v>15.099999999976717</v>
      </c>
      <c r="N1993" s="6" t="s">
        <v>15</v>
      </c>
      <c r="P1993" s="6" t="s">
        <v>16</v>
      </c>
      <c r="Q1993">
        <f t="shared" si="158"/>
        <v>2022</v>
      </c>
    </row>
    <row r="1994" spans="1:17" x14ac:dyDescent="0.3">
      <c r="A1994" s="6">
        <v>1992</v>
      </c>
      <c r="B1994" s="6">
        <v>400</v>
      </c>
      <c r="C1994" t="s">
        <v>19</v>
      </c>
      <c r="D1994" t="s">
        <v>14</v>
      </c>
      <c r="E1994" s="1">
        <v>45460.972222222219</v>
      </c>
      <c r="F1994" s="1">
        <v>45462.522916666669</v>
      </c>
      <c r="G1994" s="1">
        <v>45469.325694444444</v>
      </c>
      <c r="H1994">
        <v>48</v>
      </c>
      <c r="I1994">
        <v>150</v>
      </c>
      <c r="J1994" s="7">
        <f t="shared" si="155"/>
        <v>37.216666666790843</v>
      </c>
      <c r="K1994" s="6" t="str">
        <f t="shared" si="157"/>
        <v>Yes</v>
      </c>
      <c r="L1994" s="2">
        <f t="shared" si="159"/>
        <v>0.66981818181818187</v>
      </c>
      <c r="M1994" s="7">
        <f t="shared" si="156"/>
        <v>200.48333333339542</v>
      </c>
      <c r="N1994" s="6" t="s">
        <v>15</v>
      </c>
      <c r="P1994" s="6" t="s">
        <v>16</v>
      </c>
      <c r="Q1994">
        <f t="shared" si="158"/>
        <v>2024</v>
      </c>
    </row>
    <row r="1995" spans="1:17" x14ac:dyDescent="0.3">
      <c r="A1995" s="6">
        <v>1993</v>
      </c>
      <c r="B1995" s="6">
        <v>220</v>
      </c>
      <c r="C1995" t="s">
        <v>19</v>
      </c>
      <c r="D1995" t="s">
        <v>18</v>
      </c>
      <c r="E1995" s="1">
        <v>44276.662499999999</v>
      </c>
      <c r="F1995" s="1">
        <v>44276.757638888892</v>
      </c>
      <c r="G1995" s="1">
        <v>44277.111805555556</v>
      </c>
      <c r="H1995">
        <v>15</v>
      </c>
      <c r="I1995">
        <v>40</v>
      </c>
      <c r="J1995" s="7">
        <f t="shared" si="155"/>
        <v>2.2833333334419876</v>
      </c>
      <c r="K1995" s="6" t="str">
        <f t="shared" si="157"/>
        <v>Yes</v>
      </c>
      <c r="L1995" s="2">
        <f t="shared" si="159"/>
        <v>0.66972727272727273</v>
      </c>
      <c r="M1995" s="7">
        <f t="shared" si="156"/>
        <v>10.78333333338378</v>
      </c>
      <c r="N1995" s="6" t="s">
        <v>15</v>
      </c>
      <c r="P1995" s="6" t="s">
        <v>16</v>
      </c>
      <c r="Q1995">
        <f t="shared" si="158"/>
        <v>2021</v>
      </c>
    </row>
    <row r="1996" spans="1:17" x14ac:dyDescent="0.3">
      <c r="A1996" s="6">
        <v>1994</v>
      </c>
      <c r="B1996" s="6">
        <v>93</v>
      </c>
      <c r="C1996" t="s">
        <v>19</v>
      </c>
      <c r="D1996" t="s">
        <v>21</v>
      </c>
      <c r="E1996" s="1">
        <v>45031.808333333334</v>
      </c>
      <c r="F1996" s="1">
        <v>45031.835416666669</v>
      </c>
      <c r="G1996" s="1">
        <v>45032.143055555556</v>
      </c>
      <c r="H1996">
        <v>1</v>
      </c>
      <c r="I1996">
        <v>8</v>
      </c>
      <c r="J1996" s="7">
        <f t="shared" si="155"/>
        <v>0.65000000002328306</v>
      </c>
      <c r="K1996" s="6" t="str">
        <f t="shared" si="157"/>
        <v>Yes</v>
      </c>
      <c r="L1996" s="2">
        <f t="shared" si="159"/>
        <v>0.66963636363636359</v>
      </c>
      <c r="M1996" s="7">
        <f t="shared" si="156"/>
        <v>8.0333333333255723</v>
      </c>
      <c r="N1996" s="6" t="s">
        <v>15</v>
      </c>
      <c r="P1996" s="6" t="s">
        <v>16</v>
      </c>
      <c r="Q1996">
        <f t="shared" si="158"/>
        <v>2023</v>
      </c>
    </row>
    <row r="1997" spans="1:17" x14ac:dyDescent="0.3">
      <c r="A1997" s="6">
        <v>1995</v>
      </c>
      <c r="B1997" s="6">
        <v>859</v>
      </c>
      <c r="C1997" t="s">
        <v>19</v>
      </c>
      <c r="D1997" t="s">
        <v>18</v>
      </c>
      <c r="E1997" s="1">
        <v>44460.45</v>
      </c>
      <c r="F1997" s="1">
        <v>44460.530555555553</v>
      </c>
      <c r="G1997" s="1">
        <v>44463.236111111109</v>
      </c>
      <c r="H1997">
        <v>15</v>
      </c>
      <c r="I1997">
        <v>40</v>
      </c>
      <c r="J1997" s="7">
        <f t="shared" si="155"/>
        <v>1.9333333333488554</v>
      </c>
      <c r="K1997" s="6" t="str">
        <f t="shared" si="157"/>
        <v>Yes</v>
      </c>
      <c r="L1997" s="2">
        <f t="shared" si="159"/>
        <v>0.66954545454545455</v>
      </c>
      <c r="M1997" s="7">
        <f t="shared" si="156"/>
        <v>66.866666666697711</v>
      </c>
      <c r="N1997" s="6" t="s">
        <v>16</v>
      </c>
      <c r="P1997" s="6" t="s">
        <v>17</v>
      </c>
      <c r="Q1997">
        <f t="shared" si="158"/>
        <v>2021</v>
      </c>
    </row>
    <row r="1998" spans="1:17" x14ac:dyDescent="0.3">
      <c r="A1998" s="6">
        <v>1996</v>
      </c>
      <c r="B1998" s="6">
        <v>803</v>
      </c>
      <c r="C1998" t="s">
        <v>19</v>
      </c>
      <c r="D1998" t="s">
        <v>20</v>
      </c>
      <c r="E1998" s="1">
        <v>44672.587500000001</v>
      </c>
      <c r="F1998" s="1">
        <v>44672.591666666667</v>
      </c>
      <c r="G1998" s="1">
        <v>44672.760416666664</v>
      </c>
      <c r="H1998">
        <v>5</v>
      </c>
      <c r="I1998">
        <v>24</v>
      </c>
      <c r="J1998" s="7">
        <f t="shared" si="155"/>
        <v>9.9999999976716936E-2</v>
      </c>
      <c r="K1998" s="6" t="str">
        <f t="shared" si="157"/>
        <v>Yes</v>
      </c>
      <c r="L1998" s="2">
        <f t="shared" si="159"/>
        <v>0.66945454545454541</v>
      </c>
      <c r="M1998" s="7">
        <f t="shared" si="156"/>
        <v>4.1499999999068677</v>
      </c>
      <c r="N1998" s="6" t="s">
        <v>15</v>
      </c>
      <c r="P1998" s="6" t="s">
        <v>16</v>
      </c>
      <c r="Q1998">
        <f t="shared" si="158"/>
        <v>2022</v>
      </c>
    </row>
    <row r="1999" spans="1:17" x14ac:dyDescent="0.3">
      <c r="A1999" s="6">
        <v>1997</v>
      </c>
      <c r="B1999" s="6">
        <v>488</v>
      </c>
      <c r="C1999" t="s">
        <v>13</v>
      </c>
      <c r="D1999" t="s">
        <v>14</v>
      </c>
      <c r="E1999" s="1">
        <v>45027.470138888886</v>
      </c>
      <c r="F1999" s="1">
        <v>45028.773611111108</v>
      </c>
      <c r="G1999" s="1">
        <v>45029.921527777777</v>
      </c>
      <c r="H1999">
        <v>48</v>
      </c>
      <c r="I1999">
        <v>150</v>
      </c>
      <c r="J1999" s="7">
        <f t="shared" si="155"/>
        <v>31.283333333325572</v>
      </c>
      <c r="K1999" s="6" t="str">
        <f t="shared" si="157"/>
        <v>Yes</v>
      </c>
      <c r="L1999" s="2">
        <f t="shared" si="159"/>
        <v>0.66936363636363638</v>
      </c>
      <c r="M1999" s="7">
        <f t="shared" si="156"/>
        <v>58.833333333372138</v>
      </c>
      <c r="N1999" s="6" t="s">
        <v>15</v>
      </c>
      <c r="P1999" s="6" t="s">
        <v>16</v>
      </c>
      <c r="Q1999">
        <f t="shared" si="158"/>
        <v>2023</v>
      </c>
    </row>
    <row r="2000" spans="1:17" x14ac:dyDescent="0.3">
      <c r="A2000" s="6">
        <v>1998</v>
      </c>
      <c r="B2000" s="6">
        <v>113</v>
      </c>
      <c r="C2000" t="s">
        <v>22</v>
      </c>
      <c r="D2000" t="s">
        <v>21</v>
      </c>
      <c r="E2000" s="1">
        <v>44450.686805555553</v>
      </c>
      <c r="F2000" s="1">
        <v>44450.713888888888</v>
      </c>
      <c r="G2000" s="1">
        <v>44450.913194444445</v>
      </c>
      <c r="H2000">
        <v>1</v>
      </c>
      <c r="I2000">
        <v>8</v>
      </c>
      <c r="J2000" s="7">
        <f t="shared" si="155"/>
        <v>0.65000000002328306</v>
      </c>
      <c r="K2000" s="6" t="str">
        <f t="shared" si="157"/>
        <v>Yes</v>
      </c>
      <c r="L2000" s="2">
        <f t="shared" si="159"/>
        <v>0.66927272727272724</v>
      </c>
      <c r="M2000" s="7">
        <f t="shared" si="156"/>
        <v>5.433333333407063</v>
      </c>
      <c r="N2000" s="6" t="s">
        <v>15</v>
      </c>
      <c r="P2000" s="6" t="s">
        <v>16</v>
      </c>
      <c r="Q2000">
        <f t="shared" si="158"/>
        <v>2021</v>
      </c>
    </row>
    <row r="2001" spans="1:17" x14ac:dyDescent="0.3">
      <c r="A2001" s="6">
        <v>1999</v>
      </c>
      <c r="B2001" s="6">
        <v>220</v>
      </c>
      <c r="C2001" t="s">
        <v>22</v>
      </c>
      <c r="D2001" t="s">
        <v>14</v>
      </c>
      <c r="E2001" s="1">
        <v>44852.011111111111</v>
      </c>
      <c r="F2001" s="1">
        <v>44852.913194444445</v>
      </c>
      <c r="G2001" s="1">
        <v>44859.054861111108</v>
      </c>
      <c r="H2001">
        <v>48</v>
      </c>
      <c r="I2001">
        <v>150</v>
      </c>
      <c r="J2001" s="7">
        <f t="shared" si="155"/>
        <v>21.650000000023283</v>
      </c>
      <c r="K2001" s="6" t="str">
        <f t="shared" si="157"/>
        <v>Yes</v>
      </c>
      <c r="L2001" s="2">
        <f t="shared" si="159"/>
        <v>0.66918181818181821</v>
      </c>
      <c r="M2001" s="7">
        <f t="shared" si="156"/>
        <v>169.04999999993015</v>
      </c>
      <c r="N2001" s="6" t="s">
        <v>15</v>
      </c>
      <c r="P2001" s="6" t="s">
        <v>16</v>
      </c>
      <c r="Q2001">
        <f t="shared" si="158"/>
        <v>2022</v>
      </c>
    </row>
    <row r="2002" spans="1:17" x14ac:dyDescent="0.3">
      <c r="A2002" s="6">
        <v>2000</v>
      </c>
      <c r="B2002" s="6">
        <v>869</v>
      </c>
      <c r="C2002" t="s">
        <v>13</v>
      </c>
      <c r="D2002" t="s">
        <v>21</v>
      </c>
      <c r="E2002" s="1">
        <v>44694.856944444444</v>
      </c>
      <c r="F2002" s="1">
        <v>44694.867361111108</v>
      </c>
      <c r="G2002" s="1">
        <v>44694.913888888892</v>
      </c>
      <c r="H2002">
        <v>1</v>
      </c>
      <c r="I2002">
        <v>8</v>
      </c>
      <c r="J2002" s="7">
        <f t="shared" si="155"/>
        <v>0.24999999994179234</v>
      </c>
      <c r="K2002" s="6" t="str">
        <f t="shared" si="157"/>
        <v>Yes</v>
      </c>
      <c r="L2002" s="2">
        <f t="shared" si="159"/>
        <v>0.66909090909090907</v>
      </c>
      <c r="M2002" s="7">
        <f t="shared" si="156"/>
        <v>1.3666666667559184</v>
      </c>
      <c r="N2002" s="6" t="s">
        <v>15</v>
      </c>
      <c r="P2002" s="6" t="s">
        <v>16</v>
      </c>
      <c r="Q2002">
        <f t="shared" si="158"/>
        <v>2022</v>
      </c>
    </row>
    <row r="2003" spans="1:17" x14ac:dyDescent="0.3">
      <c r="A2003" s="6">
        <v>2001</v>
      </c>
      <c r="B2003" s="6">
        <v>423</v>
      </c>
      <c r="C2003" t="s">
        <v>19</v>
      </c>
      <c r="D2003" t="s">
        <v>18</v>
      </c>
      <c r="E2003" s="1">
        <v>43908.811111111114</v>
      </c>
      <c r="F2003" s="1">
        <v>43909.573611111111</v>
      </c>
      <c r="G2003" s="1">
        <v>43910.793055555558</v>
      </c>
      <c r="H2003">
        <v>15</v>
      </c>
      <c r="I2003">
        <v>40</v>
      </c>
      <c r="J2003" s="7">
        <f t="shared" si="155"/>
        <v>18.299999999930151</v>
      </c>
      <c r="K2003" s="6" t="str">
        <f t="shared" si="157"/>
        <v>NO</v>
      </c>
      <c r="L2003" s="2">
        <f t="shared" si="159"/>
        <v>0.66900000000000004</v>
      </c>
      <c r="M2003" s="7">
        <f t="shared" si="156"/>
        <v>47.566666666651145</v>
      </c>
      <c r="N2003" s="6" t="s">
        <v>15</v>
      </c>
      <c r="P2003" s="6" t="s">
        <v>17</v>
      </c>
      <c r="Q2003">
        <f t="shared" si="158"/>
        <v>2020</v>
      </c>
    </row>
    <row r="2004" spans="1:17" x14ac:dyDescent="0.3">
      <c r="A2004" s="6">
        <v>2002</v>
      </c>
      <c r="B2004" s="6">
        <v>458</v>
      </c>
      <c r="C2004" t="s">
        <v>19</v>
      </c>
      <c r="D2004" t="s">
        <v>14</v>
      </c>
      <c r="E2004" s="1">
        <v>45277.933333333334</v>
      </c>
      <c r="F2004" s="1">
        <v>45277.986111111109</v>
      </c>
      <c r="G2004" s="1">
        <v>45282.770138888889</v>
      </c>
      <c r="H2004">
        <v>48</v>
      </c>
      <c r="I2004">
        <v>150</v>
      </c>
      <c r="J2004" s="7">
        <f t="shared" si="155"/>
        <v>1.2666666666045785</v>
      </c>
      <c r="K2004" s="6" t="str">
        <f t="shared" si="157"/>
        <v>Yes</v>
      </c>
      <c r="L2004" s="2">
        <f t="shared" si="159"/>
        <v>0.66900000000000004</v>
      </c>
      <c r="M2004" s="7">
        <f t="shared" si="156"/>
        <v>116.08333333331393</v>
      </c>
      <c r="N2004" s="6" t="s">
        <v>15</v>
      </c>
      <c r="P2004" s="6" t="s">
        <v>16</v>
      </c>
      <c r="Q2004">
        <f t="shared" si="158"/>
        <v>2023</v>
      </c>
    </row>
    <row r="2005" spans="1:17" x14ac:dyDescent="0.3">
      <c r="A2005" s="6">
        <v>2003</v>
      </c>
      <c r="B2005" s="6">
        <v>783</v>
      </c>
      <c r="C2005" t="s">
        <v>13</v>
      </c>
      <c r="D2005" t="s">
        <v>14</v>
      </c>
      <c r="E2005" s="1">
        <v>45651.070833333331</v>
      </c>
      <c r="F2005" s="1">
        <v>45651.947916666664</v>
      </c>
      <c r="G2005" s="1">
        <v>45654.472222222219</v>
      </c>
      <c r="H2005">
        <v>48</v>
      </c>
      <c r="I2005">
        <v>150</v>
      </c>
      <c r="J2005" s="7">
        <f t="shared" si="155"/>
        <v>21.049999999988358</v>
      </c>
      <c r="K2005" s="6" t="str">
        <f t="shared" si="157"/>
        <v>Yes</v>
      </c>
      <c r="L2005" s="2">
        <f t="shared" si="159"/>
        <v>0.6689090909090909</v>
      </c>
      <c r="M2005" s="7">
        <f t="shared" si="156"/>
        <v>81.633333333302289</v>
      </c>
      <c r="N2005" s="6" t="s">
        <v>15</v>
      </c>
      <c r="P2005" s="6" t="s">
        <v>16</v>
      </c>
      <c r="Q2005">
        <f t="shared" si="158"/>
        <v>2024</v>
      </c>
    </row>
    <row r="2006" spans="1:17" x14ac:dyDescent="0.3">
      <c r="A2006" s="6">
        <v>2004</v>
      </c>
      <c r="B2006" s="6">
        <v>13</v>
      </c>
      <c r="C2006" t="s">
        <v>22</v>
      </c>
      <c r="D2006" t="s">
        <v>18</v>
      </c>
      <c r="E2006" s="1">
        <v>45128.561805555553</v>
      </c>
      <c r="F2006" s="1">
        <v>45128.644444444442</v>
      </c>
      <c r="G2006" s="1">
        <v>45129.395138888889</v>
      </c>
      <c r="H2006">
        <v>15</v>
      </c>
      <c r="I2006">
        <v>40</v>
      </c>
      <c r="J2006" s="7">
        <f t="shared" si="155"/>
        <v>1.9833333333372138</v>
      </c>
      <c r="K2006" s="6" t="str">
        <f t="shared" si="157"/>
        <v>Yes</v>
      </c>
      <c r="L2006" s="2">
        <f t="shared" si="159"/>
        <v>0.66881818181818187</v>
      </c>
      <c r="M2006" s="7">
        <f t="shared" si="156"/>
        <v>20.000000000058208</v>
      </c>
      <c r="N2006" s="6" t="s">
        <v>15</v>
      </c>
      <c r="P2006" s="6" t="s">
        <v>16</v>
      </c>
      <c r="Q2006">
        <f t="shared" si="158"/>
        <v>2023</v>
      </c>
    </row>
    <row r="2007" spans="1:17" x14ac:dyDescent="0.3">
      <c r="A2007" s="6">
        <v>2005</v>
      </c>
      <c r="B2007" s="6">
        <v>718</v>
      </c>
      <c r="C2007" t="s">
        <v>13</v>
      </c>
      <c r="D2007" t="s">
        <v>20</v>
      </c>
      <c r="E2007" s="1">
        <v>44353.411805555559</v>
      </c>
      <c r="F2007" s="1">
        <v>44353.63958333333</v>
      </c>
      <c r="G2007" s="1">
        <v>44354.192361111112</v>
      </c>
      <c r="H2007">
        <v>5</v>
      </c>
      <c r="I2007">
        <v>24</v>
      </c>
      <c r="J2007" s="7">
        <f t="shared" si="155"/>
        <v>5.4666666664998047</v>
      </c>
      <c r="K2007" s="6" t="str">
        <f t="shared" si="157"/>
        <v>NO</v>
      </c>
      <c r="L2007" s="2">
        <f t="shared" si="159"/>
        <v>0.66872727272727273</v>
      </c>
      <c r="M2007" s="7">
        <f t="shared" si="156"/>
        <v>18.733333333279006</v>
      </c>
      <c r="N2007" s="6" t="s">
        <v>15</v>
      </c>
      <c r="P2007" s="6" t="s">
        <v>17</v>
      </c>
      <c r="Q2007">
        <f t="shared" si="158"/>
        <v>2021</v>
      </c>
    </row>
    <row r="2008" spans="1:17" x14ac:dyDescent="0.3">
      <c r="A2008" s="6">
        <v>2006</v>
      </c>
      <c r="B2008" s="6">
        <v>501</v>
      </c>
      <c r="C2008" t="s">
        <v>22</v>
      </c>
      <c r="D2008" t="s">
        <v>14</v>
      </c>
      <c r="E2008" s="1">
        <v>44343.838194444441</v>
      </c>
      <c r="F2008" s="1">
        <v>44344.343055555553</v>
      </c>
      <c r="G2008" s="1">
        <v>44347.49722222222</v>
      </c>
      <c r="H2008">
        <v>48</v>
      </c>
      <c r="I2008">
        <v>150</v>
      </c>
      <c r="J2008" s="7">
        <f t="shared" si="155"/>
        <v>12.116666666697711</v>
      </c>
      <c r="K2008" s="6" t="str">
        <f t="shared" si="157"/>
        <v>Yes</v>
      </c>
      <c r="L2008" s="2">
        <f t="shared" si="159"/>
        <v>0.66872727272727273</v>
      </c>
      <c r="M2008" s="7">
        <f t="shared" si="156"/>
        <v>87.816666666709352</v>
      </c>
      <c r="N2008" s="6" t="s">
        <v>15</v>
      </c>
      <c r="P2008" s="6" t="s">
        <v>16</v>
      </c>
      <c r="Q2008">
        <f t="shared" si="158"/>
        <v>2021</v>
      </c>
    </row>
    <row r="2009" spans="1:17" x14ac:dyDescent="0.3">
      <c r="A2009" s="6">
        <v>2007</v>
      </c>
      <c r="B2009" s="6">
        <v>100</v>
      </c>
      <c r="C2009" t="s">
        <v>13</v>
      </c>
      <c r="D2009" t="s">
        <v>21</v>
      </c>
      <c r="E2009" s="1">
        <v>44992.790972222225</v>
      </c>
      <c r="F2009" s="1">
        <v>44992.809027777781</v>
      </c>
      <c r="G2009" s="1">
        <v>44992.861805555556</v>
      </c>
      <c r="H2009">
        <v>1</v>
      </c>
      <c r="I2009">
        <v>8</v>
      </c>
      <c r="J2009" s="7">
        <f t="shared" si="155"/>
        <v>0.43333333334885538</v>
      </c>
      <c r="K2009" s="6" t="str">
        <f t="shared" si="157"/>
        <v>Yes</v>
      </c>
      <c r="L2009" s="2">
        <f t="shared" si="159"/>
        <v>0.66863636363636358</v>
      </c>
      <c r="M2009" s="7">
        <f t="shared" si="156"/>
        <v>1.6999999999534339</v>
      </c>
      <c r="N2009" s="6" t="s">
        <v>15</v>
      </c>
      <c r="P2009" s="6" t="s">
        <v>16</v>
      </c>
      <c r="Q2009">
        <f t="shared" si="158"/>
        <v>2023</v>
      </c>
    </row>
    <row r="2010" spans="1:17" x14ac:dyDescent="0.3">
      <c r="A2010" s="6">
        <v>2008</v>
      </c>
      <c r="B2010" s="6">
        <v>369</v>
      </c>
      <c r="C2010" t="s">
        <v>13</v>
      </c>
      <c r="D2010" t="s">
        <v>20</v>
      </c>
      <c r="E2010" s="1">
        <v>44993.348611111112</v>
      </c>
      <c r="F2010" s="1">
        <v>44993.613194444442</v>
      </c>
      <c r="G2010" s="1">
        <v>44993.99722222222</v>
      </c>
      <c r="H2010">
        <v>5</v>
      </c>
      <c r="I2010">
        <v>24</v>
      </c>
      <c r="J2010" s="7">
        <f t="shared" si="155"/>
        <v>6.3499999999185093</v>
      </c>
      <c r="K2010" s="6" t="str">
        <f t="shared" si="157"/>
        <v>NO</v>
      </c>
      <c r="L2010" s="2">
        <f t="shared" si="159"/>
        <v>0.66854545454545455</v>
      </c>
      <c r="M2010" s="7">
        <f t="shared" si="156"/>
        <v>15.566666666592937</v>
      </c>
      <c r="N2010" s="6" t="s">
        <v>15</v>
      </c>
      <c r="P2010" s="6" t="s">
        <v>17</v>
      </c>
      <c r="Q2010">
        <f t="shared" si="158"/>
        <v>2023</v>
      </c>
    </row>
    <row r="2011" spans="1:17" x14ac:dyDescent="0.3">
      <c r="A2011" s="6">
        <v>2009</v>
      </c>
      <c r="B2011" s="6">
        <v>797</v>
      </c>
      <c r="C2011" t="s">
        <v>13</v>
      </c>
      <c r="D2011" t="s">
        <v>14</v>
      </c>
      <c r="E2011" s="1">
        <v>44678.665972222225</v>
      </c>
      <c r="F2011" s="1">
        <v>44679.793749999997</v>
      </c>
      <c r="G2011" s="1">
        <v>44683.068749999999</v>
      </c>
      <c r="H2011">
        <v>48</v>
      </c>
      <c r="I2011">
        <v>150</v>
      </c>
      <c r="J2011" s="7">
        <f t="shared" si="155"/>
        <v>27.066666666534729</v>
      </c>
      <c r="K2011" s="6" t="str">
        <f t="shared" si="157"/>
        <v>Yes</v>
      </c>
      <c r="L2011" s="2">
        <f t="shared" si="159"/>
        <v>0.66854545454545455</v>
      </c>
      <c r="M2011" s="7">
        <f t="shared" si="156"/>
        <v>105.66666666656965</v>
      </c>
      <c r="N2011" s="6" t="s">
        <v>15</v>
      </c>
      <c r="P2011" s="6" t="s">
        <v>16</v>
      </c>
      <c r="Q2011">
        <f t="shared" si="158"/>
        <v>2022</v>
      </c>
    </row>
    <row r="2012" spans="1:17" x14ac:dyDescent="0.3">
      <c r="A2012" s="6">
        <v>2010</v>
      </c>
      <c r="B2012" s="6">
        <v>65</v>
      </c>
      <c r="C2012" t="s">
        <v>13</v>
      </c>
      <c r="D2012" t="s">
        <v>14</v>
      </c>
      <c r="E2012" s="1">
        <v>45492.350694444445</v>
      </c>
      <c r="F2012" s="1">
        <v>45492.613888888889</v>
      </c>
      <c r="G2012" s="1">
        <v>45497.493750000001</v>
      </c>
      <c r="H2012">
        <v>48</v>
      </c>
      <c r="I2012">
        <v>150</v>
      </c>
      <c r="J2012" s="7">
        <f t="shared" si="155"/>
        <v>6.3166666666511446</v>
      </c>
      <c r="K2012" s="6" t="str">
        <f t="shared" si="157"/>
        <v>Yes</v>
      </c>
      <c r="L2012" s="2">
        <f t="shared" si="159"/>
        <v>0.66845454545454541</v>
      </c>
      <c r="M2012" s="7">
        <f t="shared" si="156"/>
        <v>123.43333333334886</v>
      </c>
      <c r="N2012" s="6" t="s">
        <v>15</v>
      </c>
      <c r="P2012" s="6" t="s">
        <v>16</v>
      </c>
      <c r="Q2012">
        <f t="shared" si="158"/>
        <v>2024</v>
      </c>
    </row>
    <row r="2013" spans="1:17" x14ac:dyDescent="0.3">
      <c r="A2013" s="6">
        <v>2011</v>
      </c>
      <c r="B2013" s="6">
        <v>281</v>
      </c>
      <c r="C2013" t="s">
        <v>22</v>
      </c>
      <c r="D2013" t="s">
        <v>20</v>
      </c>
      <c r="E2013" s="1">
        <v>45009.93472222222</v>
      </c>
      <c r="F2013" s="1">
        <v>45009.944444444445</v>
      </c>
      <c r="G2013" s="1">
        <v>45010.336805555555</v>
      </c>
      <c r="H2013">
        <v>5</v>
      </c>
      <c r="I2013">
        <v>24</v>
      </c>
      <c r="J2013" s="7">
        <f t="shared" si="155"/>
        <v>0.2333333333954215</v>
      </c>
      <c r="K2013" s="6" t="str">
        <f t="shared" si="157"/>
        <v>Yes</v>
      </c>
      <c r="L2013" s="2">
        <f t="shared" si="159"/>
        <v>0.66836363636363638</v>
      </c>
      <c r="M2013" s="7">
        <f t="shared" si="156"/>
        <v>9.6500000000232831</v>
      </c>
      <c r="N2013" s="6" t="s">
        <v>15</v>
      </c>
      <c r="P2013" s="6" t="s">
        <v>16</v>
      </c>
      <c r="Q2013">
        <f t="shared" si="158"/>
        <v>2023</v>
      </c>
    </row>
    <row r="2014" spans="1:17" x14ac:dyDescent="0.3">
      <c r="A2014" s="6">
        <v>2012</v>
      </c>
      <c r="B2014" s="6">
        <v>354</v>
      </c>
      <c r="C2014" t="s">
        <v>22</v>
      </c>
      <c r="D2014" t="s">
        <v>20</v>
      </c>
      <c r="E2014" s="1">
        <v>44158.011111111111</v>
      </c>
      <c r="F2014" s="1">
        <v>44158.146527777775</v>
      </c>
      <c r="G2014" s="1">
        <v>44158.491666666669</v>
      </c>
      <c r="H2014">
        <v>5</v>
      </c>
      <c r="I2014">
        <v>24</v>
      </c>
      <c r="J2014" s="7">
        <f t="shared" si="155"/>
        <v>3.2499999999417923</v>
      </c>
      <c r="K2014" s="6" t="str">
        <f t="shared" si="157"/>
        <v>Yes</v>
      </c>
      <c r="L2014" s="2">
        <f t="shared" si="159"/>
        <v>0.66827272727272724</v>
      </c>
      <c r="M2014" s="7">
        <f t="shared" si="156"/>
        <v>11.53333333338378</v>
      </c>
      <c r="N2014" s="6" t="s">
        <v>15</v>
      </c>
      <c r="P2014" s="6" t="s">
        <v>16</v>
      </c>
      <c r="Q2014">
        <f t="shared" si="158"/>
        <v>2020</v>
      </c>
    </row>
    <row r="2015" spans="1:17" x14ac:dyDescent="0.3">
      <c r="A2015" s="6">
        <v>2013</v>
      </c>
      <c r="B2015" s="6">
        <v>622</v>
      </c>
      <c r="C2015" t="s">
        <v>19</v>
      </c>
      <c r="D2015" t="s">
        <v>18</v>
      </c>
      <c r="E2015" s="1">
        <v>45257.785416666666</v>
      </c>
      <c r="F2015" s="1">
        <v>45258.586111111108</v>
      </c>
      <c r="G2015" s="1">
        <v>45259.543055555558</v>
      </c>
      <c r="H2015">
        <v>15</v>
      </c>
      <c r="I2015">
        <v>40</v>
      </c>
      <c r="J2015" s="7">
        <f t="shared" si="155"/>
        <v>19.21666666661622</v>
      </c>
      <c r="K2015" s="6" t="str">
        <f t="shared" si="157"/>
        <v>NO</v>
      </c>
      <c r="L2015" s="2">
        <f t="shared" si="159"/>
        <v>0.66818181818181821</v>
      </c>
      <c r="M2015" s="7">
        <f t="shared" si="156"/>
        <v>42.183333333407063</v>
      </c>
      <c r="N2015" s="6" t="s">
        <v>15</v>
      </c>
      <c r="P2015" s="6" t="s">
        <v>17</v>
      </c>
      <c r="Q2015">
        <f t="shared" si="158"/>
        <v>2023</v>
      </c>
    </row>
    <row r="2016" spans="1:17" x14ac:dyDescent="0.3">
      <c r="A2016" s="6">
        <v>2014</v>
      </c>
      <c r="B2016" s="6">
        <v>412</v>
      </c>
      <c r="C2016" t="s">
        <v>22</v>
      </c>
      <c r="D2016" t="s">
        <v>18</v>
      </c>
      <c r="E2016" s="1">
        <v>43961.364583333336</v>
      </c>
      <c r="F2016" s="1">
        <v>43961.570833333331</v>
      </c>
      <c r="G2016" s="1">
        <v>43962.079861111109</v>
      </c>
      <c r="H2016">
        <v>15</v>
      </c>
      <c r="I2016">
        <v>40</v>
      </c>
      <c r="J2016" s="7">
        <f t="shared" si="155"/>
        <v>4.9499999998952262</v>
      </c>
      <c r="K2016" s="6" t="str">
        <f t="shared" si="157"/>
        <v>Yes</v>
      </c>
      <c r="L2016" s="2">
        <f t="shared" si="159"/>
        <v>0.66818181818181821</v>
      </c>
      <c r="M2016" s="7">
        <f t="shared" si="156"/>
        <v>17.166666666569654</v>
      </c>
      <c r="N2016" s="6" t="s">
        <v>15</v>
      </c>
      <c r="P2016" s="6" t="s">
        <v>16</v>
      </c>
      <c r="Q2016">
        <f t="shared" si="158"/>
        <v>2020</v>
      </c>
    </row>
    <row r="2017" spans="1:17" x14ac:dyDescent="0.3">
      <c r="A2017" s="6">
        <v>2015</v>
      </c>
      <c r="B2017" s="6">
        <v>983</v>
      </c>
      <c r="C2017" t="s">
        <v>19</v>
      </c>
      <c r="D2017" t="s">
        <v>21</v>
      </c>
      <c r="E2017" s="1">
        <v>44867.240277777775</v>
      </c>
      <c r="F2017" s="1">
        <v>44867.256249999999</v>
      </c>
      <c r="G2017" s="1">
        <v>44867.377083333333</v>
      </c>
      <c r="H2017">
        <v>1</v>
      </c>
      <c r="I2017">
        <v>8</v>
      </c>
      <c r="J2017" s="7">
        <f t="shared" si="155"/>
        <v>0.38333333336049691</v>
      </c>
      <c r="K2017" s="6" t="str">
        <f t="shared" si="157"/>
        <v>Yes</v>
      </c>
      <c r="L2017" s="2">
        <f t="shared" si="159"/>
        <v>0.66809090909090907</v>
      </c>
      <c r="M2017" s="7">
        <f t="shared" si="156"/>
        <v>3.28333333338378</v>
      </c>
      <c r="N2017" s="6" t="s">
        <v>15</v>
      </c>
      <c r="P2017" s="6" t="s">
        <v>16</v>
      </c>
      <c r="Q2017">
        <f t="shared" si="158"/>
        <v>2022</v>
      </c>
    </row>
    <row r="2018" spans="1:17" x14ac:dyDescent="0.3">
      <c r="A2018" s="6">
        <v>2016</v>
      </c>
      <c r="B2018" s="6">
        <v>117</v>
      </c>
      <c r="C2018" t="s">
        <v>13</v>
      </c>
      <c r="D2018" t="s">
        <v>21</v>
      </c>
      <c r="E2018" s="1">
        <v>44061.119444444441</v>
      </c>
      <c r="F2018" s="1">
        <v>44061.154861111114</v>
      </c>
      <c r="G2018" s="1">
        <v>44061.169444444444</v>
      </c>
      <c r="H2018">
        <v>1</v>
      </c>
      <c r="I2018">
        <v>8</v>
      </c>
      <c r="J2018" s="7">
        <f t="shared" si="155"/>
        <v>0.85000000015133992</v>
      </c>
      <c r="K2018" s="6" t="str">
        <f t="shared" si="157"/>
        <v>Yes</v>
      </c>
      <c r="L2018" s="2">
        <f t="shared" si="159"/>
        <v>0.66800000000000004</v>
      </c>
      <c r="M2018" s="7">
        <f t="shared" si="156"/>
        <v>1.2000000000698492</v>
      </c>
      <c r="N2018" s="6" t="s">
        <v>15</v>
      </c>
      <c r="P2018" s="6" t="s">
        <v>16</v>
      </c>
      <c r="Q2018">
        <f t="shared" si="158"/>
        <v>2020</v>
      </c>
    </row>
    <row r="2019" spans="1:17" x14ac:dyDescent="0.3">
      <c r="A2019" s="6">
        <v>2017</v>
      </c>
      <c r="B2019" s="6">
        <v>419</v>
      </c>
      <c r="C2019" t="s">
        <v>19</v>
      </c>
      <c r="D2019" t="s">
        <v>14</v>
      </c>
      <c r="E2019" s="1">
        <v>44594.998611111114</v>
      </c>
      <c r="F2019" s="1">
        <v>44596.90902777778</v>
      </c>
      <c r="G2019" s="1">
        <v>44599.45</v>
      </c>
      <c r="H2019">
        <v>48</v>
      </c>
      <c r="I2019">
        <v>150</v>
      </c>
      <c r="J2019" s="7">
        <f t="shared" si="155"/>
        <v>45.849999999976717</v>
      </c>
      <c r="K2019" s="6" t="str">
        <f t="shared" si="157"/>
        <v>Yes</v>
      </c>
      <c r="L2019" s="2">
        <f t="shared" si="159"/>
        <v>0.6679090909090909</v>
      </c>
      <c r="M2019" s="7">
        <f t="shared" si="156"/>
        <v>106.83333333319752</v>
      </c>
      <c r="N2019" s="6" t="s">
        <v>15</v>
      </c>
      <c r="P2019" s="6" t="s">
        <v>16</v>
      </c>
      <c r="Q2019">
        <f t="shared" si="158"/>
        <v>2022</v>
      </c>
    </row>
    <row r="2020" spans="1:17" x14ac:dyDescent="0.3">
      <c r="A2020" s="6">
        <v>2018</v>
      </c>
      <c r="B2020" s="6">
        <v>405</v>
      </c>
      <c r="C2020" t="s">
        <v>22</v>
      </c>
      <c r="D2020" t="s">
        <v>14</v>
      </c>
      <c r="E2020" s="1">
        <v>44881.18472222222</v>
      </c>
      <c r="F2020" s="1">
        <v>44882.510416666664</v>
      </c>
      <c r="G2020" s="1">
        <v>44884.3125</v>
      </c>
      <c r="H2020">
        <v>48</v>
      </c>
      <c r="I2020">
        <v>150</v>
      </c>
      <c r="J2020" s="7">
        <f t="shared" si="155"/>
        <v>31.816666666651145</v>
      </c>
      <c r="K2020" s="6" t="str">
        <f t="shared" si="157"/>
        <v>Yes</v>
      </c>
      <c r="L2020" s="2">
        <f t="shared" si="159"/>
        <v>0.66781818181818187</v>
      </c>
      <c r="M2020" s="7">
        <f t="shared" si="156"/>
        <v>75.066666666709352</v>
      </c>
      <c r="N2020" s="6" t="s">
        <v>15</v>
      </c>
      <c r="P2020" s="6" t="s">
        <v>16</v>
      </c>
      <c r="Q2020">
        <f t="shared" si="158"/>
        <v>2022</v>
      </c>
    </row>
    <row r="2021" spans="1:17" x14ac:dyDescent="0.3">
      <c r="A2021" s="6">
        <v>2019</v>
      </c>
      <c r="B2021" s="6">
        <v>330</v>
      </c>
      <c r="C2021" t="s">
        <v>19</v>
      </c>
      <c r="D2021" t="s">
        <v>21</v>
      </c>
      <c r="E2021" s="1">
        <v>44718.617361111108</v>
      </c>
      <c r="F2021" s="1">
        <v>44718.625694444447</v>
      </c>
      <c r="G2021" s="1">
        <v>44718.774305555555</v>
      </c>
      <c r="H2021">
        <v>1</v>
      </c>
      <c r="I2021">
        <v>8</v>
      </c>
      <c r="J2021" s="7">
        <f t="shared" si="155"/>
        <v>0.20000000012805685</v>
      </c>
      <c r="K2021" s="6" t="str">
        <f t="shared" si="157"/>
        <v>Yes</v>
      </c>
      <c r="L2021" s="2">
        <f t="shared" si="159"/>
        <v>0.66772727272727272</v>
      </c>
      <c r="M2021" s="7">
        <f t="shared" si="156"/>
        <v>3.7666666667209938</v>
      </c>
      <c r="N2021" s="6" t="s">
        <v>15</v>
      </c>
      <c r="P2021" s="6" t="s">
        <v>16</v>
      </c>
      <c r="Q2021">
        <f t="shared" si="158"/>
        <v>2022</v>
      </c>
    </row>
    <row r="2022" spans="1:17" x14ac:dyDescent="0.3">
      <c r="A2022" s="6">
        <v>2020</v>
      </c>
      <c r="B2022" s="6">
        <v>196</v>
      </c>
      <c r="C2022" t="s">
        <v>13</v>
      </c>
      <c r="D2022" t="s">
        <v>20</v>
      </c>
      <c r="E2022" s="1">
        <v>44643.143055555556</v>
      </c>
      <c r="F2022" s="1">
        <v>44643.179166666669</v>
      </c>
      <c r="G2022" s="1">
        <v>44643.489583333336</v>
      </c>
      <c r="H2022">
        <v>5</v>
      </c>
      <c r="I2022">
        <v>24</v>
      </c>
      <c r="J2022" s="7">
        <f t="shared" si="155"/>
        <v>0.86666666669771075</v>
      </c>
      <c r="K2022" s="6" t="str">
        <f t="shared" si="157"/>
        <v>Yes</v>
      </c>
      <c r="L2022" s="2">
        <f t="shared" si="159"/>
        <v>0.66763636363636358</v>
      </c>
      <c r="M2022" s="7">
        <f t="shared" si="156"/>
        <v>8.3166666667093523</v>
      </c>
      <c r="N2022" s="6" t="s">
        <v>15</v>
      </c>
      <c r="P2022" s="6" t="s">
        <v>16</v>
      </c>
      <c r="Q2022">
        <f t="shared" si="158"/>
        <v>2022</v>
      </c>
    </row>
    <row r="2023" spans="1:17" x14ac:dyDescent="0.3">
      <c r="A2023" s="6">
        <v>2021</v>
      </c>
      <c r="B2023" s="6">
        <v>162</v>
      </c>
      <c r="C2023" t="s">
        <v>13</v>
      </c>
      <c r="D2023" t="s">
        <v>14</v>
      </c>
      <c r="E2023" s="1">
        <v>44404.693055555559</v>
      </c>
      <c r="F2023" s="1">
        <v>44406.511111111111</v>
      </c>
      <c r="G2023" s="1">
        <v>44408.898611111108</v>
      </c>
      <c r="H2023">
        <v>48</v>
      </c>
      <c r="I2023">
        <v>150</v>
      </c>
      <c r="J2023" s="7">
        <f t="shared" si="155"/>
        <v>43.633333333244082</v>
      </c>
      <c r="K2023" s="6" t="str">
        <f t="shared" si="157"/>
        <v>Yes</v>
      </c>
      <c r="L2023" s="2">
        <f t="shared" si="159"/>
        <v>0.66754545454545455</v>
      </c>
      <c r="M2023" s="7">
        <f t="shared" si="156"/>
        <v>100.93333333317423</v>
      </c>
      <c r="N2023" s="6" t="s">
        <v>15</v>
      </c>
      <c r="P2023" s="6" t="s">
        <v>16</v>
      </c>
      <c r="Q2023">
        <f t="shared" si="158"/>
        <v>2021</v>
      </c>
    </row>
    <row r="2024" spans="1:17" x14ac:dyDescent="0.3">
      <c r="A2024" s="6">
        <v>2022</v>
      </c>
      <c r="B2024" s="6">
        <v>491</v>
      </c>
      <c r="C2024" t="s">
        <v>13</v>
      </c>
      <c r="D2024" t="s">
        <v>14</v>
      </c>
      <c r="E2024" s="1">
        <v>45220.85833333333</v>
      </c>
      <c r="F2024" s="1">
        <v>45222.624305555553</v>
      </c>
      <c r="G2024" s="1">
        <v>45222.740277777775</v>
      </c>
      <c r="H2024">
        <v>48</v>
      </c>
      <c r="I2024">
        <v>150</v>
      </c>
      <c r="J2024" s="7">
        <f t="shared" si="155"/>
        <v>42.383333333360497</v>
      </c>
      <c r="K2024" s="6" t="str">
        <f t="shared" si="157"/>
        <v>Yes</v>
      </c>
      <c r="L2024" s="2">
        <f t="shared" si="159"/>
        <v>0.66745454545454541</v>
      </c>
      <c r="M2024" s="7">
        <f t="shared" si="156"/>
        <v>45.166666666686069</v>
      </c>
      <c r="N2024" s="6" t="s">
        <v>15</v>
      </c>
      <c r="P2024" s="6" t="s">
        <v>16</v>
      </c>
      <c r="Q2024">
        <f t="shared" si="158"/>
        <v>2023</v>
      </c>
    </row>
    <row r="2025" spans="1:17" x14ac:dyDescent="0.3">
      <c r="A2025" s="6">
        <v>2023</v>
      </c>
      <c r="B2025" s="6">
        <v>451</v>
      </c>
      <c r="C2025" t="s">
        <v>22</v>
      </c>
      <c r="D2025" t="s">
        <v>20</v>
      </c>
      <c r="E2025" s="1">
        <v>45565.55972222222</v>
      </c>
      <c r="F2025" s="1">
        <v>45565.677777777775</v>
      </c>
      <c r="G2025" s="1">
        <v>45566.254861111112</v>
      </c>
      <c r="H2025">
        <v>5</v>
      </c>
      <c r="I2025">
        <v>24</v>
      </c>
      <c r="J2025" s="7">
        <f t="shared" si="155"/>
        <v>2.8333333333139308</v>
      </c>
      <c r="K2025" s="6" t="str">
        <f t="shared" si="157"/>
        <v>Yes</v>
      </c>
      <c r="L2025" s="2">
        <f t="shared" si="159"/>
        <v>0.66736363636363638</v>
      </c>
      <c r="M2025" s="7">
        <f t="shared" si="156"/>
        <v>16.683333333407063</v>
      </c>
      <c r="N2025" s="6" t="s">
        <v>15</v>
      </c>
      <c r="P2025" s="6" t="s">
        <v>16</v>
      </c>
      <c r="Q2025">
        <f t="shared" si="158"/>
        <v>2024</v>
      </c>
    </row>
    <row r="2026" spans="1:17" x14ac:dyDescent="0.3">
      <c r="A2026" s="6">
        <v>2024</v>
      </c>
      <c r="B2026" s="6">
        <v>902</v>
      </c>
      <c r="C2026" t="s">
        <v>22</v>
      </c>
      <c r="D2026" t="s">
        <v>14</v>
      </c>
      <c r="E2026" s="1">
        <v>44265.365277777775</v>
      </c>
      <c r="F2026" s="1">
        <v>44266.375</v>
      </c>
      <c r="G2026" s="1">
        <v>44266.683333333334</v>
      </c>
      <c r="H2026">
        <v>48</v>
      </c>
      <c r="I2026">
        <v>150</v>
      </c>
      <c r="J2026" s="7">
        <f t="shared" si="155"/>
        <v>24.233333333395422</v>
      </c>
      <c r="K2026" s="6" t="str">
        <f t="shared" si="157"/>
        <v>Yes</v>
      </c>
      <c r="L2026" s="2">
        <f t="shared" si="159"/>
        <v>0.66727272727272724</v>
      </c>
      <c r="M2026" s="7">
        <f t="shared" si="156"/>
        <v>31.633333333418705</v>
      </c>
      <c r="N2026" s="6" t="s">
        <v>15</v>
      </c>
      <c r="P2026" s="6" t="s">
        <v>16</v>
      </c>
      <c r="Q2026">
        <f t="shared" si="158"/>
        <v>2021</v>
      </c>
    </row>
    <row r="2027" spans="1:17" x14ac:dyDescent="0.3">
      <c r="A2027" s="6">
        <v>2025</v>
      </c>
      <c r="B2027" s="6">
        <v>493</v>
      </c>
      <c r="C2027" t="s">
        <v>13</v>
      </c>
      <c r="D2027" t="s">
        <v>18</v>
      </c>
      <c r="E2027" s="1">
        <v>45112.459027777775</v>
      </c>
      <c r="F2027" s="1">
        <v>45112.490972222222</v>
      </c>
      <c r="G2027" s="1">
        <v>45115.159722222219</v>
      </c>
      <c r="H2027">
        <v>15</v>
      </c>
      <c r="I2027">
        <v>40</v>
      </c>
      <c r="J2027" s="7">
        <f t="shared" si="155"/>
        <v>0.76666666672099382</v>
      </c>
      <c r="K2027" s="6" t="str">
        <f t="shared" si="157"/>
        <v>Yes</v>
      </c>
      <c r="L2027" s="2">
        <f t="shared" si="159"/>
        <v>0.66718181818181821</v>
      </c>
      <c r="M2027" s="7">
        <f t="shared" si="156"/>
        <v>64.816666666651145</v>
      </c>
      <c r="N2027" s="6" t="s">
        <v>16</v>
      </c>
      <c r="P2027" s="6" t="s">
        <v>17</v>
      </c>
      <c r="Q2027">
        <f t="shared" si="158"/>
        <v>2023</v>
      </c>
    </row>
    <row r="2028" spans="1:17" x14ac:dyDescent="0.3">
      <c r="A2028" s="6">
        <v>2026</v>
      </c>
      <c r="B2028" s="6">
        <v>383</v>
      </c>
      <c r="C2028" t="s">
        <v>19</v>
      </c>
      <c r="D2028" t="s">
        <v>20</v>
      </c>
      <c r="E2028" s="1">
        <v>44015.707638888889</v>
      </c>
      <c r="F2028" s="1">
        <v>44015.981249999997</v>
      </c>
      <c r="G2028" s="1">
        <v>44016.112500000003</v>
      </c>
      <c r="H2028">
        <v>5</v>
      </c>
      <c r="I2028">
        <v>24</v>
      </c>
      <c r="J2028" s="7">
        <f t="shared" si="155"/>
        <v>6.566666666592937</v>
      </c>
      <c r="K2028" s="6" t="str">
        <f t="shared" si="157"/>
        <v>NO</v>
      </c>
      <c r="L2028" s="2">
        <f t="shared" si="159"/>
        <v>0.66709090909090907</v>
      </c>
      <c r="M2028" s="7">
        <f t="shared" si="156"/>
        <v>9.7166666667326353</v>
      </c>
      <c r="N2028" s="6" t="s">
        <v>15</v>
      </c>
      <c r="P2028" s="6" t="s">
        <v>17</v>
      </c>
      <c r="Q2028">
        <f t="shared" si="158"/>
        <v>2020</v>
      </c>
    </row>
    <row r="2029" spans="1:17" x14ac:dyDescent="0.3">
      <c r="A2029" s="6">
        <v>2027</v>
      </c>
      <c r="B2029" s="6">
        <v>782</v>
      </c>
      <c r="C2029" t="s">
        <v>22</v>
      </c>
      <c r="D2029" t="s">
        <v>21</v>
      </c>
      <c r="E2029" s="1">
        <v>44330.305555555555</v>
      </c>
      <c r="F2029" s="1">
        <v>44330.344444444447</v>
      </c>
      <c r="G2029" s="1">
        <v>44330.629861111112</v>
      </c>
      <c r="H2029">
        <v>1</v>
      </c>
      <c r="I2029">
        <v>8</v>
      </c>
      <c r="J2029" s="7">
        <f t="shared" si="155"/>
        <v>0.93333333340706304</v>
      </c>
      <c r="K2029" s="6" t="str">
        <f t="shared" si="157"/>
        <v>Yes</v>
      </c>
      <c r="L2029" s="2">
        <f t="shared" si="159"/>
        <v>0.66709090909090907</v>
      </c>
      <c r="M2029" s="7">
        <f t="shared" si="156"/>
        <v>7.78333333338378</v>
      </c>
      <c r="N2029" s="6" t="s">
        <v>15</v>
      </c>
      <c r="P2029" s="6" t="s">
        <v>16</v>
      </c>
      <c r="Q2029">
        <f t="shared" si="158"/>
        <v>2021</v>
      </c>
    </row>
    <row r="2030" spans="1:17" x14ac:dyDescent="0.3">
      <c r="A2030" s="6">
        <v>2028</v>
      </c>
      <c r="B2030" s="6">
        <v>636</v>
      </c>
      <c r="C2030" t="s">
        <v>22</v>
      </c>
      <c r="D2030" t="s">
        <v>21</v>
      </c>
      <c r="E2030" s="1">
        <v>45073.665277777778</v>
      </c>
      <c r="F2030" s="1">
        <v>45073.686111111114</v>
      </c>
      <c r="G2030" s="1">
        <v>45073.938194444447</v>
      </c>
      <c r="H2030">
        <v>1</v>
      </c>
      <c r="I2030">
        <v>8</v>
      </c>
      <c r="J2030" s="7">
        <f t="shared" si="155"/>
        <v>0.50000000005820766</v>
      </c>
      <c r="K2030" s="6" t="str">
        <f t="shared" si="157"/>
        <v>Yes</v>
      </c>
      <c r="L2030" s="2">
        <f t="shared" si="159"/>
        <v>0.66700000000000004</v>
      </c>
      <c r="M2030" s="7">
        <f t="shared" si="156"/>
        <v>6.5500000000465661</v>
      </c>
      <c r="N2030" s="6" t="s">
        <v>15</v>
      </c>
      <c r="P2030" s="6" t="s">
        <v>16</v>
      </c>
      <c r="Q2030">
        <f t="shared" si="158"/>
        <v>2023</v>
      </c>
    </row>
    <row r="2031" spans="1:17" x14ac:dyDescent="0.3">
      <c r="A2031" s="6">
        <v>2029</v>
      </c>
      <c r="B2031" s="6">
        <v>62</v>
      </c>
      <c r="C2031" t="s">
        <v>22</v>
      </c>
      <c r="D2031" t="s">
        <v>21</v>
      </c>
      <c r="E2031" s="1">
        <v>44171.274305555555</v>
      </c>
      <c r="F2031" s="1">
        <v>44171.306944444441</v>
      </c>
      <c r="G2031" s="1">
        <v>44171.574999999997</v>
      </c>
      <c r="H2031">
        <v>1</v>
      </c>
      <c r="I2031">
        <v>8</v>
      </c>
      <c r="J2031" s="7">
        <f t="shared" si="155"/>
        <v>0.78333333326736465</v>
      </c>
      <c r="K2031" s="6" t="str">
        <f t="shared" si="157"/>
        <v>Yes</v>
      </c>
      <c r="L2031" s="2">
        <f t="shared" si="159"/>
        <v>0.6669090909090909</v>
      </c>
      <c r="M2031" s="7">
        <f t="shared" si="156"/>
        <v>7.21666666661622</v>
      </c>
      <c r="N2031" s="6" t="s">
        <v>15</v>
      </c>
      <c r="P2031" s="6" t="s">
        <v>16</v>
      </c>
      <c r="Q2031">
        <f t="shared" si="158"/>
        <v>2020</v>
      </c>
    </row>
    <row r="2032" spans="1:17" x14ac:dyDescent="0.3">
      <c r="A2032" s="6">
        <v>2030</v>
      </c>
      <c r="B2032" s="6">
        <v>515</v>
      </c>
      <c r="C2032" t="s">
        <v>13</v>
      </c>
      <c r="D2032" t="s">
        <v>18</v>
      </c>
      <c r="E2032" s="1">
        <v>44396.104861111111</v>
      </c>
      <c r="F2032" s="1">
        <v>44396.606944444444</v>
      </c>
      <c r="G2032" s="1">
        <v>44399.558333333334</v>
      </c>
      <c r="H2032">
        <v>15</v>
      </c>
      <c r="I2032">
        <v>40</v>
      </c>
      <c r="J2032" s="7">
        <f t="shared" si="155"/>
        <v>12.049999999988358</v>
      </c>
      <c r="K2032" s="6" t="str">
        <f t="shared" si="157"/>
        <v>Yes</v>
      </c>
      <c r="L2032" s="2">
        <f t="shared" si="159"/>
        <v>0.66681818181818187</v>
      </c>
      <c r="M2032" s="7">
        <f t="shared" si="156"/>
        <v>82.883333333360497</v>
      </c>
      <c r="N2032" s="6" t="s">
        <v>16</v>
      </c>
      <c r="P2032" s="6" t="s">
        <v>17</v>
      </c>
      <c r="Q2032">
        <f t="shared" si="158"/>
        <v>2021</v>
      </c>
    </row>
    <row r="2033" spans="1:17" x14ac:dyDescent="0.3">
      <c r="A2033" s="6">
        <v>2031</v>
      </c>
      <c r="B2033" s="6">
        <v>695</v>
      </c>
      <c r="C2033" t="s">
        <v>19</v>
      </c>
      <c r="D2033" t="s">
        <v>20</v>
      </c>
      <c r="E2033" s="1">
        <v>44402.972916666666</v>
      </c>
      <c r="F2033" s="1">
        <v>44403.272222222222</v>
      </c>
      <c r="G2033" s="1">
        <v>44403.694444444445</v>
      </c>
      <c r="H2033">
        <v>5</v>
      </c>
      <c r="I2033">
        <v>24</v>
      </c>
      <c r="J2033" s="7">
        <f t="shared" si="155"/>
        <v>7.1833333333488554</v>
      </c>
      <c r="K2033" s="6" t="str">
        <f t="shared" si="157"/>
        <v>NO</v>
      </c>
      <c r="L2033" s="2">
        <f t="shared" si="159"/>
        <v>0.66672727272727272</v>
      </c>
      <c r="M2033" s="7">
        <f t="shared" si="156"/>
        <v>17.316666666709352</v>
      </c>
      <c r="N2033" s="6" t="s">
        <v>15</v>
      </c>
      <c r="P2033" s="6" t="s">
        <v>17</v>
      </c>
      <c r="Q2033">
        <f t="shared" si="158"/>
        <v>2021</v>
      </c>
    </row>
    <row r="2034" spans="1:17" x14ac:dyDescent="0.3">
      <c r="A2034" s="6">
        <v>2032</v>
      </c>
      <c r="B2034" s="6">
        <v>480</v>
      </c>
      <c r="C2034" t="s">
        <v>19</v>
      </c>
      <c r="D2034" t="s">
        <v>14</v>
      </c>
      <c r="E2034" s="1">
        <v>45202.811805555553</v>
      </c>
      <c r="F2034" s="1">
        <v>45203.932638888888</v>
      </c>
      <c r="G2034" s="1">
        <v>45207.469444444447</v>
      </c>
      <c r="H2034">
        <v>48</v>
      </c>
      <c r="I2034">
        <v>150</v>
      </c>
      <c r="J2034" s="7">
        <f t="shared" si="155"/>
        <v>26.900000000023283</v>
      </c>
      <c r="K2034" s="6" t="str">
        <f t="shared" si="157"/>
        <v>Yes</v>
      </c>
      <c r="L2034" s="2">
        <f t="shared" si="159"/>
        <v>0.66672727272727272</v>
      </c>
      <c r="M2034" s="7">
        <f t="shared" si="156"/>
        <v>111.78333333344199</v>
      </c>
      <c r="N2034" s="6" t="s">
        <v>15</v>
      </c>
      <c r="P2034" s="6" t="s">
        <v>16</v>
      </c>
      <c r="Q2034">
        <f t="shared" si="158"/>
        <v>2023</v>
      </c>
    </row>
    <row r="2035" spans="1:17" x14ac:dyDescent="0.3">
      <c r="A2035" s="6">
        <v>2033</v>
      </c>
      <c r="B2035" s="6">
        <v>18</v>
      </c>
      <c r="C2035" t="s">
        <v>19</v>
      </c>
      <c r="D2035" t="s">
        <v>14</v>
      </c>
      <c r="E2035" s="1">
        <v>44133.961111111108</v>
      </c>
      <c r="F2035" s="1">
        <v>44135.44027777778</v>
      </c>
      <c r="G2035" s="1">
        <v>44137.645138888889</v>
      </c>
      <c r="H2035">
        <v>48</v>
      </c>
      <c r="I2035">
        <v>150</v>
      </c>
      <c r="J2035" s="7">
        <f t="shared" si="155"/>
        <v>35.500000000116415</v>
      </c>
      <c r="K2035" s="6" t="str">
        <f t="shared" si="157"/>
        <v>Yes</v>
      </c>
      <c r="L2035" s="2">
        <f t="shared" si="159"/>
        <v>0.66663636363636358</v>
      </c>
      <c r="M2035" s="7">
        <f t="shared" si="156"/>
        <v>88.416666666744277</v>
      </c>
      <c r="N2035" s="6" t="s">
        <v>15</v>
      </c>
      <c r="P2035" s="6" t="s">
        <v>16</v>
      </c>
      <c r="Q2035">
        <f t="shared" si="158"/>
        <v>2020</v>
      </c>
    </row>
    <row r="2036" spans="1:17" x14ac:dyDescent="0.3">
      <c r="A2036" s="6">
        <v>2034</v>
      </c>
      <c r="B2036" s="6">
        <v>116</v>
      </c>
      <c r="C2036" t="s">
        <v>19</v>
      </c>
      <c r="D2036" t="s">
        <v>14</v>
      </c>
      <c r="E2036" s="1">
        <v>44816.011805555558</v>
      </c>
      <c r="F2036" s="1">
        <v>44817.98541666667</v>
      </c>
      <c r="G2036" s="1">
        <v>44818.615972222222</v>
      </c>
      <c r="H2036">
        <v>48</v>
      </c>
      <c r="I2036">
        <v>150</v>
      </c>
      <c r="J2036" s="7">
        <f t="shared" si="155"/>
        <v>47.366666666697711</v>
      </c>
      <c r="K2036" s="6" t="str">
        <f t="shared" si="157"/>
        <v>Yes</v>
      </c>
      <c r="L2036" s="2">
        <f t="shared" si="159"/>
        <v>0.66654545454545455</v>
      </c>
      <c r="M2036" s="7">
        <f t="shared" si="156"/>
        <v>62.499999999941792</v>
      </c>
      <c r="N2036" s="6" t="s">
        <v>15</v>
      </c>
      <c r="P2036" s="6" t="s">
        <v>16</v>
      </c>
      <c r="Q2036">
        <f t="shared" si="158"/>
        <v>2022</v>
      </c>
    </row>
    <row r="2037" spans="1:17" x14ac:dyDescent="0.3">
      <c r="A2037" s="6">
        <v>2035</v>
      </c>
      <c r="B2037" s="6">
        <v>225</v>
      </c>
      <c r="C2037" t="s">
        <v>13</v>
      </c>
      <c r="D2037" t="s">
        <v>18</v>
      </c>
      <c r="E2037" s="1">
        <v>45630.917361111111</v>
      </c>
      <c r="F2037" s="1">
        <v>45631.737500000003</v>
      </c>
      <c r="G2037" s="1">
        <v>45632.800000000003</v>
      </c>
      <c r="H2037">
        <v>15</v>
      </c>
      <c r="I2037">
        <v>40</v>
      </c>
      <c r="J2037" s="7">
        <f t="shared" si="155"/>
        <v>19.683333333407063</v>
      </c>
      <c r="K2037" s="6" t="str">
        <f t="shared" si="157"/>
        <v>NO</v>
      </c>
      <c r="L2037" s="2">
        <f t="shared" si="159"/>
        <v>0.66645454545454541</v>
      </c>
      <c r="M2037" s="7">
        <f t="shared" si="156"/>
        <v>45.183333333407063</v>
      </c>
      <c r="N2037" s="6" t="s">
        <v>15</v>
      </c>
      <c r="P2037" s="6" t="s">
        <v>17</v>
      </c>
      <c r="Q2037">
        <f t="shared" si="158"/>
        <v>2024</v>
      </c>
    </row>
    <row r="2038" spans="1:17" x14ac:dyDescent="0.3">
      <c r="A2038" s="6">
        <v>2036</v>
      </c>
      <c r="B2038" s="6">
        <v>786</v>
      </c>
      <c r="C2038" t="s">
        <v>19</v>
      </c>
      <c r="D2038" t="s">
        <v>21</v>
      </c>
      <c r="E2038" s="1">
        <v>45395.736805555556</v>
      </c>
      <c r="F2038" s="1">
        <v>45395.767361111109</v>
      </c>
      <c r="G2038" s="1">
        <v>45395.818749999999</v>
      </c>
      <c r="H2038">
        <v>1</v>
      </c>
      <c r="I2038">
        <v>8</v>
      </c>
      <c r="J2038" s="7">
        <f t="shared" si="155"/>
        <v>0.73333333327900618</v>
      </c>
      <c r="K2038" s="6" t="str">
        <f t="shared" si="157"/>
        <v>Yes</v>
      </c>
      <c r="L2038" s="2">
        <f t="shared" si="159"/>
        <v>0.66645454545454541</v>
      </c>
      <c r="M2038" s="7">
        <f t="shared" si="156"/>
        <v>1.96666666661622</v>
      </c>
      <c r="N2038" s="6" t="s">
        <v>15</v>
      </c>
      <c r="P2038" s="6" t="s">
        <v>16</v>
      </c>
      <c r="Q2038">
        <f t="shared" si="158"/>
        <v>2024</v>
      </c>
    </row>
    <row r="2039" spans="1:17" x14ac:dyDescent="0.3">
      <c r="A2039" s="6">
        <v>2037</v>
      </c>
      <c r="B2039" s="6">
        <v>125</v>
      </c>
      <c r="C2039" t="s">
        <v>19</v>
      </c>
      <c r="D2039" t="s">
        <v>18</v>
      </c>
      <c r="E2039" s="1">
        <v>45055.179166666669</v>
      </c>
      <c r="F2039" s="1">
        <v>45056.117361111108</v>
      </c>
      <c r="G2039" s="1">
        <v>45057.474999999999</v>
      </c>
      <c r="H2039">
        <v>15</v>
      </c>
      <c r="I2039">
        <v>40</v>
      </c>
      <c r="J2039" s="7">
        <f t="shared" si="155"/>
        <v>22.516666666546371</v>
      </c>
      <c r="K2039" s="6" t="str">
        <f t="shared" si="157"/>
        <v>NO</v>
      </c>
      <c r="L2039" s="2">
        <f t="shared" si="159"/>
        <v>0.66636363636363638</v>
      </c>
      <c r="M2039" s="7">
        <f t="shared" si="156"/>
        <v>55.099999999918509</v>
      </c>
      <c r="N2039" s="6" t="s">
        <v>15</v>
      </c>
      <c r="P2039" s="6" t="s">
        <v>17</v>
      </c>
      <c r="Q2039">
        <f t="shared" si="158"/>
        <v>2023</v>
      </c>
    </row>
    <row r="2040" spans="1:17" x14ac:dyDescent="0.3">
      <c r="A2040" s="6">
        <v>2038</v>
      </c>
      <c r="B2040" s="6">
        <v>515</v>
      </c>
      <c r="C2040" t="s">
        <v>13</v>
      </c>
      <c r="D2040" t="s">
        <v>20</v>
      </c>
      <c r="E2040" s="1">
        <v>44846.173611111109</v>
      </c>
      <c r="F2040" s="1">
        <v>44846.501388888886</v>
      </c>
      <c r="G2040" s="1">
        <v>44847.42083333333</v>
      </c>
      <c r="H2040">
        <v>5</v>
      </c>
      <c r="I2040">
        <v>24</v>
      </c>
      <c r="J2040" s="7">
        <f t="shared" si="155"/>
        <v>7.8666666666395031</v>
      </c>
      <c r="K2040" s="6" t="str">
        <f t="shared" si="157"/>
        <v>NO</v>
      </c>
      <c r="L2040" s="2">
        <f t="shared" si="159"/>
        <v>0.66636363636363638</v>
      </c>
      <c r="M2040" s="7">
        <f t="shared" si="156"/>
        <v>29.933333333290648</v>
      </c>
      <c r="N2040" s="6" t="s">
        <v>15</v>
      </c>
      <c r="P2040" s="6" t="s">
        <v>17</v>
      </c>
      <c r="Q2040">
        <f t="shared" si="158"/>
        <v>2022</v>
      </c>
    </row>
    <row r="2041" spans="1:17" x14ac:dyDescent="0.3">
      <c r="A2041" s="6">
        <v>2039</v>
      </c>
      <c r="B2041" s="6">
        <v>612</v>
      </c>
      <c r="C2041" t="s">
        <v>22</v>
      </c>
      <c r="D2041" t="s">
        <v>20</v>
      </c>
      <c r="E2041" s="1">
        <v>44534.510416666664</v>
      </c>
      <c r="F2041" s="1">
        <v>44534.543749999997</v>
      </c>
      <c r="G2041" s="1">
        <v>44535.511111111111</v>
      </c>
      <c r="H2041">
        <v>5</v>
      </c>
      <c r="I2041">
        <v>24</v>
      </c>
      <c r="J2041" s="7">
        <f t="shared" si="155"/>
        <v>0.79999999998835847</v>
      </c>
      <c r="K2041" s="6" t="str">
        <f t="shared" si="157"/>
        <v>Yes</v>
      </c>
      <c r="L2041" s="2">
        <f t="shared" si="159"/>
        <v>0.66636363636363638</v>
      </c>
      <c r="M2041" s="7">
        <f t="shared" si="156"/>
        <v>24.016666666720994</v>
      </c>
      <c r="N2041" s="6" t="s">
        <v>15</v>
      </c>
      <c r="P2041" s="6" t="s">
        <v>16</v>
      </c>
      <c r="Q2041">
        <f t="shared" si="158"/>
        <v>2021</v>
      </c>
    </row>
    <row r="2042" spans="1:17" x14ac:dyDescent="0.3">
      <c r="A2042" s="6">
        <v>2040</v>
      </c>
      <c r="B2042" s="6">
        <v>781</v>
      </c>
      <c r="C2042" t="s">
        <v>22</v>
      </c>
      <c r="D2042" t="s">
        <v>21</v>
      </c>
      <c r="E2042" s="1">
        <v>44367.693749999999</v>
      </c>
      <c r="F2042" s="1">
        <v>44367.73333333333</v>
      </c>
      <c r="G2042" s="1">
        <v>44367.973611111112</v>
      </c>
      <c r="H2042">
        <v>1</v>
      </c>
      <c r="I2042">
        <v>8</v>
      </c>
      <c r="J2042" s="7">
        <f t="shared" si="155"/>
        <v>0.94999999995343387</v>
      </c>
      <c r="K2042" s="6" t="str">
        <f t="shared" si="157"/>
        <v>Yes</v>
      </c>
      <c r="L2042" s="2">
        <f t="shared" si="159"/>
        <v>0.66627272727272724</v>
      </c>
      <c r="M2042" s="7">
        <f t="shared" si="156"/>
        <v>6.7166666667326353</v>
      </c>
      <c r="N2042" s="6" t="s">
        <v>15</v>
      </c>
      <c r="P2042" s="6" t="s">
        <v>16</v>
      </c>
      <c r="Q2042">
        <f t="shared" si="158"/>
        <v>2021</v>
      </c>
    </row>
    <row r="2043" spans="1:17" x14ac:dyDescent="0.3">
      <c r="A2043" s="6">
        <v>2041</v>
      </c>
      <c r="B2043" s="6">
        <v>658</v>
      </c>
      <c r="C2043" t="s">
        <v>13</v>
      </c>
      <c r="D2043" t="s">
        <v>20</v>
      </c>
      <c r="E2043" s="1">
        <v>44048.003472222219</v>
      </c>
      <c r="F2043" s="1">
        <v>44048.172222222223</v>
      </c>
      <c r="G2043" s="1">
        <v>44048.241666666669</v>
      </c>
      <c r="H2043">
        <v>5</v>
      </c>
      <c r="I2043">
        <v>24</v>
      </c>
      <c r="J2043" s="7">
        <f t="shared" si="155"/>
        <v>4.0500000001047738</v>
      </c>
      <c r="K2043" s="6" t="str">
        <f t="shared" si="157"/>
        <v>Yes</v>
      </c>
      <c r="L2043" s="2">
        <f t="shared" si="159"/>
        <v>0.66618181818181821</v>
      </c>
      <c r="M2043" s="7">
        <f t="shared" si="156"/>
        <v>5.716666666790843</v>
      </c>
      <c r="N2043" s="6" t="s">
        <v>15</v>
      </c>
      <c r="P2043" s="6" t="s">
        <v>16</v>
      </c>
      <c r="Q2043">
        <f t="shared" si="158"/>
        <v>2020</v>
      </c>
    </row>
    <row r="2044" spans="1:17" x14ac:dyDescent="0.3">
      <c r="A2044" s="6">
        <v>2042</v>
      </c>
      <c r="B2044" s="6">
        <v>195</v>
      </c>
      <c r="C2044" t="s">
        <v>22</v>
      </c>
      <c r="D2044" t="s">
        <v>20</v>
      </c>
      <c r="E2044" s="1">
        <v>44468.354166666664</v>
      </c>
      <c r="F2044" s="1">
        <v>44468.508333333331</v>
      </c>
      <c r="G2044" s="1">
        <v>44469.324999999997</v>
      </c>
      <c r="H2044">
        <v>5</v>
      </c>
      <c r="I2044">
        <v>24</v>
      </c>
      <c r="J2044" s="7">
        <f t="shared" si="155"/>
        <v>3.7000000000116415</v>
      </c>
      <c r="K2044" s="6" t="str">
        <f t="shared" si="157"/>
        <v>Yes</v>
      </c>
      <c r="L2044" s="2">
        <f t="shared" si="159"/>
        <v>0.66609090909090907</v>
      </c>
      <c r="M2044" s="7">
        <f t="shared" si="156"/>
        <v>23.299999999988358</v>
      </c>
      <c r="N2044" s="6" t="s">
        <v>15</v>
      </c>
      <c r="P2044" s="6" t="s">
        <v>16</v>
      </c>
      <c r="Q2044">
        <f t="shared" si="158"/>
        <v>2021</v>
      </c>
    </row>
    <row r="2045" spans="1:17" x14ac:dyDescent="0.3">
      <c r="A2045" s="6">
        <v>2043</v>
      </c>
      <c r="B2045" s="6">
        <v>528</v>
      </c>
      <c r="C2045" t="s">
        <v>13</v>
      </c>
      <c r="D2045" t="s">
        <v>20</v>
      </c>
      <c r="E2045" s="1">
        <v>44025.629861111112</v>
      </c>
      <c r="F2045" s="1">
        <v>44025.935416666667</v>
      </c>
      <c r="G2045" s="1">
        <v>44026.683333333334</v>
      </c>
      <c r="H2045">
        <v>5</v>
      </c>
      <c r="I2045">
        <v>24</v>
      </c>
      <c r="J2045" s="7">
        <f t="shared" si="155"/>
        <v>7.3333333333139308</v>
      </c>
      <c r="K2045" s="6" t="str">
        <f t="shared" si="157"/>
        <v>NO</v>
      </c>
      <c r="L2045" s="2">
        <f t="shared" si="159"/>
        <v>0.66600000000000004</v>
      </c>
      <c r="M2045" s="7">
        <f t="shared" si="156"/>
        <v>25.283333333325572</v>
      </c>
      <c r="N2045" s="6" t="s">
        <v>15</v>
      </c>
      <c r="P2045" s="6" t="s">
        <v>17</v>
      </c>
      <c r="Q2045">
        <f t="shared" si="158"/>
        <v>2020</v>
      </c>
    </row>
    <row r="2046" spans="1:17" x14ac:dyDescent="0.3">
      <c r="A2046" s="6">
        <v>2044</v>
      </c>
      <c r="B2046" s="6">
        <v>906</v>
      </c>
      <c r="C2046" t="s">
        <v>19</v>
      </c>
      <c r="D2046" t="s">
        <v>14</v>
      </c>
      <c r="E2046" s="1">
        <v>44597.966666666667</v>
      </c>
      <c r="F2046" s="1">
        <v>44599.486805555556</v>
      </c>
      <c r="G2046" s="1">
        <v>44600.34652777778</v>
      </c>
      <c r="H2046">
        <v>48</v>
      </c>
      <c r="I2046">
        <v>150</v>
      </c>
      <c r="J2046" s="7">
        <f t="shared" si="155"/>
        <v>36.483333333337214</v>
      </c>
      <c r="K2046" s="6" t="str">
        <f t="shared" si="157"/>
        <v>Yes</v>
      </c>
      <c r="L2046" s="2">
        <f t="shared" si="159"/>
        <v>0.66600000000000004</v>
      </c>
      <c r="M2046" s="7">
        <f t="shared" si="156"/>
        <v>57.116666666697711</v>
      </c>
      <c r="N2046" s="6" t="s">
        <v>15</v>
      </c>
      <c r="P2046" s="6" t="s">
        <v>16</v>
      </c>
      <c r="Q2046">
        <f t="shared" si="158"/>
        <v>2022</v>
      </c>
    </row>
    <row r="2047" spans="1:17" x14ac:dyDescent="0.3">
      <c r="A2047" s="6">
        <v>2045</v>
      </c>
      <c r="B2047" s="6">
        <v>673</v>
      </c>
      <c r="C2047" t="s">
        <v>13</v>
      </c>
      <c r="D2047" t="s">
        <v>21</v>
      </c>
      <c r="E2047" s="1">
        <v>44675.580555555556</v>
      </c>
      <c r="F2047" s="1">
        <v>44675.598611111112</v>
      </c>
      <c r="G2047" s="1">
        <v>44675.893055555556</v>
      </c>
      <c r="H2047">
        <v>1</v>
      </c>
      <c r="I2047">
        <v>8</v>
      </c>
      <c r="J2047" s="7">
        <f t="shared" si="155"/>
        <v>0.43333333334885538</v>
      </c>
      <c r="K2047" s="6" t="str">
        <f t="shared" si="157"/>
        <v>Yes</v>
      </c>
      <c r="L2047" s="2">
        <f t="shared" si="159"/>
        <v>0.66590909090909089</v>
      </c>
      <c r="M2047" s="7">
        <f t="shared" si="156"/>
        <v>7.5</v>
      </c>
      <c r="N2047" s="6" t="s">
        <v>15</v>
      </c>
      <c r="P2047" s="6" t="s">
        <v>16</v>
      </c>
      <c r="Q2047">
        <f t="shared" si="158"/>
        <v>2022</v>
      </c>
    </row>
    <row r="2048" spans="1:17" x14ac:dyDescent="0.3">
      <c r="A2048" s="6">
        <v>2046</v>
      </c>
      <c r="B2048" s="6">
        <v>969</v>
      </c>
      <c r="C2048" t="s">
        <v>19</v>
      </c>
      <c r="D2048" t="s">
        <v>21</v>
      </c>
      <c r="E2048" s="1">
        <v>44961.294444444444</v>
      </c>
      <c r="F2048" s="1">
        <v>44961.302777777775</v>
      </c>
      <c r="G2048" s="1">
        <v>44961.417361111111</v>
      </c>
      <c r="H2048">
        <v>1</v>
      </c>
      <c r="I2048">
        <v>8</v>
      </c>
      <c r="J2048" s="7">
        <f t="shared" si="155"/>
        <v>0.19999999995343387</v>
      </c>
      <c r="K2048" s="6" t="str">
        <f t="shared" si="157"/>
        <v>Yes</v>
      </c>
      <c r="L2048" s="2">
        <f t="shared" si="159"/>
        <v>0.66581818181818186</v>
      </c>
      <c r="M2048" s="7">
        <f t="shared" si="156"/>
        <v>2.9500000000116415</v>
      </c>
      <c r="N2048" s="6" t="s">
        <v>15</v>
      </c>
      <c r="P2048" s="6" t="s">
        <v>16</v>
      </c>
      <c r="Q2048">
        <f t="shared" si="158"/>
        <v>2023</v>
      </c>
    </row>
    <row r="2049" spans="1:17" x14ac:dyDescent="0.3">
      <c r="A2049" s="6">
        <v>2047</v>
      </c>
      <c r="B2049" s="6">
        <v>414</v>
      </c>
      <c r="C2049" t="s">
        <v>13</v>
      </c>
      <c r="D2049" t="s">
        <v>20</v>
      </c>
      <c r="E2049" s="1">
        <v>44034</v>
      </c>
      <c r="F2049" s="1">
        <v>44034.332638888889</v>
      </c>
      <c r="G2049" s="1">
        <v>44034.434027777781</v>
      </c>
      <c r="H2049">
        <v>5</v>
      </c>
      <c r="I2049">
        <v>24</v>
      </c>
      <c r="J2049" s="7">
        <f t="shared" si="155"/>
        <v>7.9833333333372138</v>
      </c>
      <c r="K2049" s="6" t="str">
        <f t="shared" si="157"/>
        <v>NO</v>
      </c>
      <c r="L2049" s="2">
        <f t="shared" si="159"/>
        <v>0.66572727272727272</v>
      </c>
      <c r="M2049" s="7">
        <f t="shared" si="156"/>
        <v>10.416666666744277</v>
      </c>
      <c r="N2049" s="6" t="s">
        <v>15</v>
      </c>
      <c r="P2049" s="6" t="s">
        <v>17</v>
      </c>
      <c r="Q2049">
        <f t="shared" si="158"/>
        <v>2020</v>
      </c>
    </row>
    <row r="2050" spans="1:17" x14ac:dyDescent="0.3">
      <c r="A2050" s="6">
        <v>2048</v>
      </c>
      <c r="B2050" s="6">
        <v>809</v>
      </c>
      <c r="C2050" t="s">
        <v>22</v>
      </c>
      <c r="D2050" t="s">
        <v>21</v>
      </c>
      <c r="E2050" s="1">
        <v>44581.197222222225</v>
      </c>
      <c r="F2050" s="1">
        <v>44581.23541666667</v>
      </c>
      <c r="G2050" s="1">
        <v>44581.320138888892</v>
      </c>
      <c r="H2050">
        <v>1</v>
      </c>
      <c r="I2050">
        <v>8</v>
      </c>
      <c r="J2050" s="7">
        <f t="shared" si="155"/>
        <v>0.91666666668606922</v>
      </c>
      <c r="K2050" s="6" t="str">
        <f t="shared" si="157"/>
        <v>Yes</v>
      </c>
      <c r="L2050" s="2">
        <f t="shared" si="159"/>
        <v>0.66572727272727272</v>
      </c>
      <c r="M2050" s="7">
        <f t="shared" si="156"/>
        <v>2.9500000000116415</v>
      </c>
      <c r="N2050" s="6" t="s">
        <v>15</v>
      </c>
      <c r="P2050" s="6" t="s">
        <v>16</v>
      </c>
      <c r="Q2050">
        <f t="shared" si="158"/>
        <v>2022</v>
      </c>
    </row>
    <row r="2051" spans="1:17" x14ac:dyDescent="0.3">
      <c r="A2051" s="6">
        <v>2049</v>
      </c>
      <c r="B2051" s="6">
        <v>434</v>
      </c>
      <c r="C2051" t="s">
        <v>19</v>
      </c>
      <c r="D2051" t="s">
        <v>21</v>
      </c>
      <c r="E2051" s="1">
        <v>44557.838194444441</v>
      </c>
      <c r="F2051" s="1">
        <v>44557.873611111114</v>
      </c>
      <c r="G2051" s="1">
        <v>44557.974305555559</v>
      </c>
      <c r="H2051">
        <v>1</v>
      </c>
      <c r="I2051">
        <v>8</v>
      </c>
      <c r="J2051" s="7">
        <f t="shared" ref="J2051:J2114" si="160">(F2051-E2051)*24</f>
        <v>0.85000000015133992</v>
      </c>
      <c r="K2051" s="6" t="str">
        <f t="shared" si="157"/>
        <v>Yes</v>
      </c>
      <c r="L2051" s="2">
        <f t="shared" si="159"/>
        <v>0.66563636363636358</v>
      </c>
      <c r="M2051" s="7">
        <f t="shared" ref="M2051:M2114" si="161">(G2051-E2051)*24</f>
        <v>3.2666666668374091</v>
      </c>
      <c r="N2051" s="6" t="s">
        <v>15</v>
      </c>
      <c r="P2051" s="6" t="s">
        <v>16</v>
      </c>
      <c r="Q2051">
        <f t="shared" si="158"/>
        <v>2021</v>
      </c>
    </row>
    <row r="2052" spans="1:17" x14ac:dyDescent="0.3">
      <c r="A2052" s="6">
        <v>2050</v>
      </c>
      <c r="B2052" s="6">
        <v>780</v>
      </c>
      <c r="C2052" t="s">
        <v>22</v>
      </c>
      <c r="D2052" t="s">
        <v>20</v>
      </c>
      <c r="E2052" s="1">
        <v>44146.058333333334</v>
      </c>
      <c r="F2052" s="1">
        <v>44146.147916666669</v>
      </c>
      <c r="G2052" s="1">
        <v>44146.313888888886</v>
      </c>
      <c r="H2052">
        <v>5</v>
      </c>
      <c r="I2052">
        <v>24</v>
      </c>
      <c r="J2052" s="7">
        <f t="shared" si="160"/>
        <v>2.1500000000232831</v>
      </c>
      <c r="K2052" s="6" t="str">
        <f t="shared" ref="K2052:K2115" si="162">IF(J2052&lt;=H2052,"Yes","NO")</f>
        <v>Yes</v>
      </c>
      <c r="L2052" s="2">
        <f t="shared" si="159"/>
        <v>0.66554545454545455</v>
      </c>
      <c r="M2052" s="7">
        <f t="shared" si="161"/>
        <v>6.1333333332440816</v>
      </c>
      <c r="N2052" s="6" t="s">
        <v>15</v>
      </c>
      <c r="P2052" s="6" t="s">
        <v>16</v>
      </c>
      <c r="Q2052">
        <f t="shared" ref="Q2052:Q2115" si="163">YEAR(E2052)</f>
        <v>2020</v>
      </c>
    </row>
    <row r="2053" spans="1:17" x14ac:dyDescent="0.3">
      <c r="A2053" s="6">
        <v>2051</v>
      </c>
      <c r="B2053" s="6">
        <v>397</v>
      </c>
      <c r="C2053" t="s">
        <v>19</v>
      </c>
      <c r="D2053" t="s">
        <v>18</v>
      </c>
      <c r="E2053" s="1">
        <v>45090.797222222223</v>
      </c>
      <c r="F2053" s="1">
        <v>45090.852083333331</v>
      </c>
      <c r="G2053" s="1">
        <v>45091.415972222225</v>
      </c>
      <c r="H2053">
        <v>15</v>
      </c>
      <c r="I2053">
        <v>40</v>
      </c>
      <c r="J2053" s="7">
        <f t="shared" si="160"/>
        <v>1.316666666592937</v>
      </c>
      <c r="K2053" s="6" t="str">
        <f t="shared" si="162"/>
        <v>Yes</v>
      </c>
      <c r="L2053" s="2">
        <f t="shared" ref="L2053:L2116" si="164">COUNTIF(K2053:K13052,"YES")/11000</f>
        <v>0.66545454545454541</v>
      </c>
      <c r="M2053" s="7">
        <f t="shared" si="161"/>
        <v>14.850000000034925</v>
      </c>
      <c r="N2053" s="6" t="s">
        <v>15</v>
      </c>
      <c r="P2053" s="6" t="s">
        <v>16</v>
      </c>
      <c r="Q2053">
        <f t="shared" si="163"/>
        <v>2023</v>
      </c>
    </row>
    <row r="2054" spans="1:17" x14ac:dyDescent="0.3">
      <c r="A2054" s="6">
        <v>2052</v>
      </c>
      <c r="B2054" s="6">
        <v>783</v>
      </c>
      <c r="C2054" t="s">
        <v>13</v>
      </c>
      <c r="D2054" t="s">
        <v>18</v>
      </c>
      <c r="E2054" s="1">
        <v>44729.767361111109</v>
      </c>
      <c r="F2054" s="1">
        <v>44730.056944444441</v>
      </c>
      <c r="G2054" s="1">
        <v>44731.543055555558</v>
      </c>
      <c r="H2054">
        <v>15</v>
      </c>
      <c r="I2054">
        <v>40</v>
      </c>
      <c r="J2054" s="7">
        <f t="shared" si="160"/>
        <v>6.9499999999534339</v>
      </c>
      <c r="K2054" s="6" t="str">
        <f t="shared" si="162"/>
        <v>Yes</v>
      </c>
      <c r="L2054" s="2">
        <f t="shared" si="164"/>
        <v>0.66536363636363638</v>
      </c>
      <c r="M2054" s="7">
        <f t="shared" si="161"/>
        <v>42.616666666755918</v>
      </c>
      <c r="N2054" s="6" t="s">
        <v>15</v>
      </c>
      <c r="P2054" s="6" t="s">
        <v>16</v>
      </c>
      <c r="Q2054">
        <f t="shared" si="163"/>
        <v>2022</v>
      </c>
    </row>
    <row r="2055" spans="1:17" x14ac:dyDescent="0.3">
      <c r="A2055" s="6">
        <v>2053</v>
      </c>
      <c r="B2055" s="6">
        <v>873</v>
      </c>
      <c r="C2055" t="s">
        <v>22</v>
      </c>
      <c r="D2055" t="s">
        <v>21</v>
      </c>
      <c r="E2055" s="1">
        <v>44666.307638888888</v>
      </c>
      <c r="F2055" s="1">
        <v>44666.315972222219</v>
      </c>
      <c r="G2055" s="1">
        <v>44666.51666666667</v>
      </c>
      <c r="H2055">
        <v>1</v>
      </c>
      <c r="I2055">
        <v>8</v>
      </c>
      <c r="J2055" s="7">
        <f t="shared" si="160"/>
        <v>0.19999999995343387</v>
      </c>
      <c r="K2055" s="6" t="str">
        <f t="shared" si="162"/>
        <v>Yes</v>
      </c>
      <c r="L2055" s="2">
        <f t="shared" si="164"/>
        <v>0.66527272727272724</v>
      </c>
      <c r="M2055" s="7">
        <f t="shared" si="161"/>
        <v>5.0166666667792015</v>
      </c>
      <c r="N2055" s="6" t="s">
        <v>15</v>
      </c>
      <c r="P2055" s="6" t="s">
        <v>16</v>
      </c>
      <c r="Q2055">
        <f t="shared" si="163"/>
        <v>2022</v>
      </c>
    </row>
    <row r="2056" spans="1:17" x14ac:dyDescent="0.3">
      <c r="A2056" s="6">
        <v>2054</v>
      </c>
      <c r="B2056" s="6">
        <v>239</v>
      </c>
      <c r="C2056" t="s">
        <v>13</v>
      </c>
      <c r="D2056" t="s">
        <v>20</v>
      </c>
      <c r="E2056" s="1">
        <v>44398.238888888889</v>
      </c>
      <c r="F2056" s="1">
        <v>44398.54791666667</v>
      </c>
      <c r="G2056" s="1">
        <v>44399.381944444445</v>
      </c>
      <c r="H2056">
        <v>5</v>
      </c>
      <c r="I2056">
        <v>24</v>
      </c>
      <c r="J2056" s="7">
        <f t="shared" si="160"/>
        <v>7.4166666667442769</v>
      </c>
      <c r="K2056" s="6" t="str">
        <f t="shared" si="162"/>
        <v>NO</v>
      </c>
      <c r="L2056" s="2">
        <f t="shared" si="164"/>
        <v>0.66518181818181821</v>
      </c>
      <c r="M2056" s="7">
        <f t="shared" si="161"/>
        <v>27.433333333348855</v>
      </c>
      <c r="N2056" s="6" t="s">
        <v>15</v>
      </c>
      <c r="P2056" s="6" t="s">
        <v>17</v>
      </c>
      <c r="Q2056">
        <f t="shared" si="163"/>
        <v>2021</v>
      </c>
    </row>
    <row r="2057" spans="1:17" x14ac:dyDescent="0.3">
      <c r="A2057" s="6">
        <v>2055</v>
      </c>
      <c r="B2057" s="6">
        <v>62</v>
      </c>
      <c r="C2057" t="s">
        <v>13</v>
      </c>
      <c r="D2057" t="s">
        <v>18</v>
      </c>
      <c r="E2057" s="1">
        <v>45303.561111111114</v>
      </c>
      <c r="F2057" s="1">
        <v>45304.334027777775</v>
      </c>
      <c r="G2057" s="1">
        <v>45307.065972222219</v>
      </c>
      <c r="H2057">
        <v>15</v>
      </c>
      <c r="I2057">
        <v>40</v>
      </c>
      <c r="J2057" s="7">
        <f t="shared" si="160"/>
        <v>18.549999999871943</v>
      </c>
      <c r="K2057" s="6" t="str">
        <f t="shared" si="162"/>
        <v>NO</v>
      </c>
      <c r="L2057" s="2">
        <f t="shared" si="164"/>
        <v>0.66518181818181821</v>
      </c>
      <c r="M2057" s="7">
        <f t="shared" si="161"/>
        <v>84.116666666523088</v>
      </c>
      <c r="N2057" s="6" t="s">
        <v>16</v>
      </c>
      <c r="P2057" s="6" t="s">
        <v>17</v>
      </c>
      <c r="Q2057">
        <f t="shared" si="163"/>
        <v>2024</v>
      </c>
    </row>
    <row r="2058" spans="1:17" x14ac:dyDescent="0.3">
      <c r="A2058" s="6">
        <v>2056</v>
      </c>
      <c r="B2058" s="6">
        <v>44</v>
      </c>
      <c r="C2058" t="s">
        <v>22</v>
      </c>
      <c r="D2058" t="s">
        <v>20</v>
      </c>
      <c r="E2058" s="1">
        <v>44955.854861111111</v>
      </c>
      <c r="F2058" s="1">
        <v>44956.156944444447</v>
      </c>
      <c r="G2058" s="1">
        <v>44956.430555555555</v>
      </c>
      <c r="H2058">
        <v>5</v>
      </c>
      <c r="I2058">
        <v>24</v>
      </c>
      <c r="J2058" s="7">
        <f t="shared" si="160"/>
        <v>7.2500000000582077</v>
      </c>
      <c r="K2058" s="6" t="str">
        <f t="shared" si="162"/>
        <v>NO</v>
      </c>
      <c r="L2058" s="2">
        <f t="shared" si="164"/>
        <v>0.66518181818181821</v>
      </c>
      <c r="M2058" s="7">
        <f t="shared" si="161"/>
        <v>13.816666666651145</v>
      </c>
      <c r="N2058" s="6" t="s">
        <v>15</v>
      </c>
      <c r="P2058" s="6" t="s">
        <v>17</v>
      </c>
      <c r="Q2058">
        <f t="shared" si="163"/>
        <v>2023</v>
      </c>
    </row>
    <row r="2059" spans="1:17" x14ac:dyDescent="0.3">
      <c r="A2059" s="6">
        <v>2057</v>
      </c>
      <c r="B2059" s="6">
        <v>552</v>
      </c>
      <c r="C2059" t="s">
        <v>13</v>
      </c>
      <c r="D2059" t="s">
        <v>21</v>
      </c>
      <c r="E2059" s="1">
        <v>44893.700694444444</v>
      </c>
      <c r="F2059" s="1">
        <v>44893.734027777777</v>
      </c>
      <c r="G2059" s="1">
        <v>44893.77847222222</v>
      </c>
      <c r="H2059">
        <v>1</v>
      </c>
      <c r="I2059">
        <v>8</v>
      </c>
      <c r="J2059" s="7">
        <f t="shared" si="160"/>
        <v>0.79999999998835847</v>
      </c>
      <c r="K2059" s="6" t="str">
        <f t="shared" si="162"/>
        <v>Yes</v>
      </c>
      <c r="L2059" s="2">
        <f t="shared" si="164"/>
        <v>0.66518181818181821</v>
      </c>
      <c r="M2059" s="7">
        <f t="shared" si="161"/>
        <v>1.8666666666395031</v>
      </c>
      <c r="N2059" s="6" t="s">
        <v>15</v>
      </c>
      <c r="P2059" s="6" t="s">
        <v>16</v>
      </c>
      <c r="Q2059">
        <f t="shared" si="163"/>
        <v>2022</v>
      </c>
    </row>
    <row r="2060" spans="1:17" x14ac:dyDescent="0.3">
      <c r="A2060" s="6">
        <v>2058</v>
      </c>
      <c r="B2060" s="6">
        <v>705</v>
      </c>
      <c r="C2060" t="s">
        <v>19</v>
      </c>
      <c r="D2060" t="s">
        <v>20</v>
      </c>
      <c r="E2060" s="1">
        <v>44654.533333333333</v>
      </c>
      <c r="F2060" s="1">
        <v>44654.592361111114</v>
      </c>
      <c r="G2060" s="1">
        <v>44655.361111111109</v>
      </c>
      <c r="H2060">
        <v>5</v>
      </c>
      <c r="I2060">
        <v>24</v>
      </c>
      <c r="J2060" s="7">
        <f t="shared" si="160"/>
        <v>1.4166666667442769</v>
      </c>
      <c r="K2060" s="6" t="str">
        <f t="shared" si="162"/>
        <v>Yes</v>
      </c>
      <c r="L2060" s="2">
        <f t="shared" si="164"/>
        <v>0.66509090909090907</v>
      </c>
      <c r="M2060" s="7">
        <f t="shared" si="161"/>
        <v>19.866666666639503</v>
      </c>
      <c r="N2060" s="6" t="s">
        <v>15</v>
      </c>
      <c r="P2060" s="6" t="s">
        <v>16</v>
      </c>
      <c r="Q2060">
        <f t="shared" si="163"/>
        <v>2022</v>
      </c>
    </row>
    <row r="2061" spans="1:17" x14ac:dyDescent="0.3">
      <c r="A2061" s="6">
        <v>2059</v>
      </c>
      <c r="B2061" s="6">
        <v>40</v>
      </c>
      <c r="C2061" t="s">
        <v>19</v>
      </c>
      <c r="D2061" t="s">
        <v>18</v>
      </c>
      <c r="E2061" s="1">
        <v>44960.122916666667</v>
      </c>
      <c r="F2061" s="1">
        <v>44960.510416666664</v>
      </c>
      <c r="G2061" s="1">
        <v>44962.507638888892</v>
      </c>
      <c r="H2061">
        <v>15</v>
      </c>
      <c r="I2061">
        <v>40</v>
      </c>
      <c r="J2061" s="7">
        <f t="shared" si="160"/>
        <v>9.2999999999301508</v>
      </c>
      <c r="K2061" s="6" t="str">
        <f t="shared" si="162"/>
        <v>Yes</v>
      </c>
      <c r="L2061" s="2">
        <f t="shared" si="164"/>
        <v>0.66500000000000004</v>
      </c>
      <c r="M2061" s="7">
        <f t="shared" si="161"/>
        <v>57.233333333395422</v>
      </c>
      <c r="N2061" s="6" t="s">
        <v>15</v>
      </c>
      <c r="P2061" s="6" t="s">
        <v>16</v>
      </c>
      <c r="Q2061">
        <f t="shared" si="163"/>
        <v>2023</v>
      </c>
    </row>
    <row r="2062" spans="1:17" x14ac:dyDescent="0.3">
      <c r="A2062" s="6">
        <v>2060</v>
      </c>
      <c r="B2062" s="6">
        <v>812</v>
      </c>
      <c r="C2062" t="s">
        <v>19</v>
      </c>
      <c r="D2062" t="s">
        <v>14</v>
      </c>
      <c r="E2062" s="1">
        <v>45518.434027777781</v>
      </c>
      <c r="F2062" s="1">
        <v>45520.140277777777</v>
      </c>
      <c r="G2062" s="1">
        <v>45526.074999999997</v>
      </c>
      <c r="H2062">
        <v>48</v>
      </c>
      <c r="I2062">
        <v>150</v>
      </c>
      <c r="J2062" s="7">
        <f t="shared" si="160"/>
        <v>40.949999999895226</v>
      </c>
      <c r="K2062" s="6" t="str">
        <f t="shared" si="162"/>
        <v>Yes</v>
      </c>
      <c r="L2062" s="2">
        <f t="shared" si="164"/>
        <v>0.66490909090909089</v>
      </c>
      <c r="M2062" s="7">
        <f t="shared" si="161"/>
        <v>183.38333333318587</v>
      </c>
      <c r="N2062" s="6" t="s">
        <v>15</v>
      </c>
      <c r="P2062" s="6" t="s">
        <v>16</v>
      </c>
      <c r="Q2062">
        <f t="shared" si="163"/>
        <v>2024</v>
      </c>
    </row>
    <row r="2063" spans="1:17" x14ac:dyDescent="0.3">
      <c r="A2063" s="6">
        <v>2061</v>
      </c>
      <c r="B2063" s="6">
        <v>845</v>
      </c>
      <c r="C2063" t="s">
        <v>13</v>
      </c>
      <c r="D2063" t="s">
        <v>21</v>
      </c>
      <c r="E2063" s="1">
        <v>44224.876388888886</v>
      </c>
      <c r="F2063" s="1">
        <v>44224.9</v>
      </c>
      <c r="G2063" s="1">
        <v>44225.048611111109</v>
      </c>
      <c r="H2063">
        <v>1</v>
      </c>
      <c r="I2063">
        <v>8</v>
      </c>
      <c r="J2063" s="7">
        <f t="shared" si="160"/>
        <v>0.56666666676755995</v>
      </c>
      <c r="K2063" s="6" t="str">
        <f t="shared" si="162"/>
        <v>Yes</v>
      </c>
      <c r="L2063" s="2">
        <f t="shared" si="164"/>
        <v>0.66481818181818186</v>
      </c>
      <c r="M2063" s="7">
        <f t="shared" si="161"/>
        <v>4.1333333333604969</v>
      </c>
      <c r="N2063" s="6" t="s">
        <v>15</v>
      </c>
      <c r="P2063" s="6" t="s">
        <v>16</v>
      </c>
      <c r="Q2063">
        <f t="shared" si="163"/>
        <v>2021</v>
      </c>
    </row>
    <row r="2064" spans="1:17" x14ac:dyDescent="0.3">
      <c r="A2064" s="6">
        <v>2062</v>
      </c>
      <c r="B2064" s="6">
        <v>447</v>
      </c>
      <c r="C2064" t="s">
        <v>22</v>
      </c>
      <c r="D2064" t="s">
        <v>20</v>
      </c>
      <c r="E2064" s="1">
        <v>44344.423611111109</v>
      </c>
      <c r="F2064" s="1">
        <v>44344.540972222225</v>
      </c>
      <c r="G2064" s="1">
        <v>44344.62222222222</v>
      </c>
      <c r="H2064">
        <v>5</v>
      </c>
      <c r="I2064">
        <v>24</v>
      </c>
      <c r="J2064" s="7">
        <f t="shared" si="160"/>
        <v>2.8166666667675599</v>
      </c>
      <c r="K2064" s="6" t="str">
        <f t="shared" si="162"/>
        <v>Yes</v>
      </c>
      <c r="L2064" s="2">
        <f t="shared" si="164"/>
        <v>0.66472727272727272</v>
      </c>
      <c r="M2064" s="7">
        <f t="shared" si="161"/>
        <v>4.7666666666627862</v>
      </c>
      <c r="N2064" s="6" t="s">
        <v>15</v>
      </c>
      <c r="P2064" s="6" t="s">
        <v>16</v>
      </c>
      <c r="Q2064">
        <f t="shared" si="163"/>
        <v>2021</v>
      </c>
    </row>
    <row r="2065" spans="1:17" x14ac:dyDescent="0.3">
      <c r="A2065" s="6">
        <v>2063</v>
      </c>
      <c r="B2065" s="6">
        <v>734</v>
      </c>
      <c r="C2065" t="s">
        <v>13</v>
      </c>
      <c r="D2065" t="s">
        <v>21</v>
      </c>
      <c r="E2065" s="1">
        <v>44528.042361111111</v>
      </c>
      <c r="F2065" s="1">
        <v>44528.071527777778</v>
      </c>
      <c r="G2065" s="1">
        <v>44528.158333333333</v>
      </c>
      <c r="H2065">
        <v>1</v>
      </c>
      <c r="I2065">
        <v>8</v>
      </c>
      <c r="J2065" s="7">
        <f t="shared" si="160"/>
        <v>0.70000000001164153</v>
      </c>
      <c r="K2065" s="6" t="str">
        <f t="shared" si="162"/>
        <v>Yes</v>
      </c>
      <c r="L2065" s="2">
        <f t="shared" si="164"/>
        <v>0.66463636363636369</v>
      </c>
      <c r="M2065" s="7">
        <f t="shared" si="161"/>
        <v>2.7833333333255723</v>
      </c>
      <c r="N2065" s="6" t="s">
        <v>15</v>
      </c>
      <c r="P2065" s="6" t="s">
        <v>16</v>
      </c>
      <c r="Q2065">
        <f t="shared" si="163"/>
        <v>2021</v>
      </c>
    </row>
    <row r="2066" spans="1:17" x14ac:dyDescent="0.3">
      <c r="A2066" s="6">
        <v>2064</v>
      </c>
      <c r="B2066" s="6">
        <v>775</v>
      </c>
      <c r="C2066" t="s">
        <v>19</v>
      </c>
      <c r="D2066" t="s">
        <v>14</v>
      </c>
      <c r="E2066" s="1">
        <v>45013.213194444441</v>
      </c>
      <c r="F2066" s="1">
        <v>45014.585416666669</v>
      </c>
      <c r="G2066" s="1">
        <v>45015.284722222219</v>
      </c>
      <c r="H2066">
        <v>48</v>
      </c>
      <c r="I2066">
        <v>150</v>
      </c>
      <c r="J2066" s="7">
        <f t="shared" si="160"/>
        <v>32.933333333465271</v>
      </c>
      <c r="K2066" s="6" t="str">
        <f t="shared" si="162"/>
        <v>Yes</v>
      </c>
      <c r="L2066" s="2">
        <f t="shared" si="164"/>
        <v>0.66454545454545455</v>
      </c>
      <c r="M2066" s="7">
        <f t="shared" si="161"/>
        <v>49.716666666674428</v>
      </c>
      <c r="N2066" s="6" t="s">
        <v>15</v>
      </c>
      <c r="P2066" s="6" t="s">
        <v>16</v>
      </c>
      <c r="Q2066">
        <f t="shared" si="163"/>
        <v>2023</v>
      </c>
    </row>
    <row r="2067" spans="1:17" x14ac:dyDescent="0.3">
      <c r="A2067" s="6">
        <v>2065</v>
      </c>
      <c r="B2067" s="6">
        <v>42</v>
      </c>
      <c r="C2067" t="s">
        <v>13</v>
      </c>
      <c r="D2067" t="s">
        <v>14</v>
      </c>
      <c r="E2067" s="1">
        <v>45612.779166666667</v>
      </c>
      <c r="F2067" s="1">
        <v>45614.468055555553</v>
      </c>
      <c r="G2067" s="1">
        <v>45618.38958333333</v>
      </c>
      <c r="H2067">
        <v>48</v>
      </c>
      <c r="I2067">
        <v>150</v>
      </c>
      <c r="J2067" s="7">
        <f t="shared" si="160"/>
        <v>40.533333333267365</v>
      </c>
      <c r="K2067" s="6" t="str">
        <f t="shared" si="162"/>
        <v>Yes</v>
      </c>
      <c r="L2067" s="2">
        <f t="shared" si="164"/>
        <v>0.66445454545454541</v>
      </c>
      <c r="M2067" s="7">
        <f t="shared" si="161"/>
        <v>134.64999999990687</v>
      </c>
      <c r="N2067" s="6" t="s">
        <v>15</v>
      </c>
      <c r="P2067" s="6" t="s">
        <v>16</v>
      </c>
      <c r="Q2067">
        <f t="shared" si="163"/>
        <v>2024</v>
      </c>
    </row>
    <row r="2068" spans="1:17" x14ac:dyDescent="0.3">
      <c r="A2068" s="6">
        <v>2066</v>
      </c>
      <c r="B2068" s="6">
        <v>42</v>
      </c>
      <c r="C2068" t="s">
        <v>22</v>
      </c>
      <c r="D2068" t="s">
        <v>20</v>
      </c>
      <c r="E2068" s="1">
        <v>44558.456250000003</v>
      </c>
      <c r="F2068" s="1">
        <v>44558.664583333331</v>
      </c>
      <c r="G2068" s="1">
        <v>44558.92291666667</v>
      </c>
      <c r="H2068">
        <v>5</v>
      </c>
      <c r="I2068">
        <v>24</v>
      </c>
      <c r="J2068" s="7">
        <f t="shared" si="160"/>
        <v>4.9999999998835847</v>
      </c>
      <c r="K2068" s="6" t="str">
        <f t="shared" si="162"/>
        <v>Yes</v>
      </c>
      <c r="L2068" s="2">
        <f t="shared" si="164"/>
        <v>0.66436363636363638</v>
      </c>
      <c r="M2068" s="7">
        <f t="shared" si="161"/>
        <v>11.200000000011642</v>
      </c>
      <c r="N2068" s="6" t="s">
        <v>15</v>
      </c>
      <c r="P2068" s="6" t="s">
        <v>16</v>
      </c>
      <c r="Q2068">
        <f t="shared" si="163"/>
        <v>2021</v>
      </c>
    </row>
    <row r="2069" spans="1:17" x14ac:dyDescent="0.3">
      <c r="A2069" s="6">
        <v>2067</v>
      </c>
      <c r="B2069" s="6">
        <v>11</v>
      </c>
      <c r="C2069" t="s">
        <v>19</v>
      </c>
      <c r="D2069" t="s">
        <v>14</v>
      </c>
      <c r="E2069" s="1">
        <v>45058.537499999999</v>
      </c>
      <c r="F2069" s="1">
        <v>45058.700694444444</v>
      </c>
      <c r="G2069" s="1">
        <v>45060.840277777781</v>
      </c>
      <c r="H2069">
        <v>48</v>
      </c>
      <c r="I2069">
        <v>150</v>
      </c>
      <c r="J2069" s="7">
        <f t="shared" si="160"/>
        <v>3.9166666666860692</v>
      </c>
      <c r="K2069" s="6" t="str">
        <f t="shared" si="162"/>
        <v>Yes</v>
      </c>
      <c r="L2069" s="2">
        <f t="shared" si="164"/>
        <v>0.66427272727272724</v>
      </c>
      <c r="M2069" s="7">
        <f t="shared" si="161"/>
        <v>55.266666666779201</v>
      </c>
      <c r="N2069" s="6" t="s">
        <v>15</v>
      </c>
      <c r="P2069" s="6" t="s">
        <v>16</v>
      </c>
      <c r="Q2069">
        <f t="shared" si="163"/>
        <v>2023</v>
      </c>
    </row>
    <row r="2070" spans="1:17" x14ac:dyDescent="0.3">
      <c r="A2070" s="6">
        <v>2068</v>
      </c>
      <c r="B2070" s="6">
        <v>880</v>
      </c>
      <c r="C2070" t="s">
        <v>22</v>
      </c>
      <c r="D2070" t="s">
        <v>14</v>
      </c>
      <c r="E2070" s="1">
        <v>44890.572916666664</v>
      </c>
      <c r="F2070" s="1">
        <v>44891.90347222222</v>
      </c>
      <c r="G2070" s="1">
        <v>44892.402777777781</v>
      </c>
      <c r="H2070">
        <v>48</v>
      </c>
      <c r="I2070">
        <v>150</v>
      </c>
      <c r="J2070" s="7">
        <f t="shared" si="160"/>
        <v>31.933333333348855</v>
      </c>
      <c r="K2070" s="6" t="str">
        <f t="shared" si="162"/>
        <v>Yes</v>
      </c>
      <c r="L2070" s="2">
        <f t="shared" si="164"/>
        <v>0.66418181818181821</v>
      </c>
      <c r="M2070" s="7">
        <f t="shared" si="161"/>
        <v>43.916666666802485</v>
      </c>
      <c r="N2070" s="6" t="s">
        <v>15</v>
      </c>
      <c r="P2070" s="6" t="s">
        <v>16</v>
      </c>
      <c r="Q2070">
        <f t="shared" si="163"/>
        <v>2022</v>
      </c>
    </row>
    <row r="2071" spans="1:17" x14ac:dyDescent="0.3">
      <c r="A2071" s="6">
        <v>2069</v>
      </c>
      <c r="B2071" s="6">
        <v>71</v>
      </c>
      <c r="C2071" t="s">
        <v>22</v>
      </c>
      <c r="D2071" t="s">
        <v>14</v>
      </c>
      <c r="E2071" s="1">
        <v>44727.642361111109</v>
      </c>
      <c r="F2071" s="1">
        <v>44728.661805555559</v>
      </c>
      <c r="G2071" s="1">
        <v>44731.209722222222</v>
      </c>
      <c r="H2071">
        <v>48</v>
      </c>
      <c r="I2071">
        <v>150</v>
      </c>
      <c r="J2071" s="7">
        <f t="shared" si="160"/>
        <v>24.466666666790843</v>
      </c>
      <c r="K2071" s="6" t="str">
        <f t="shared" si="162"/>
        <v>Yes</v>
      </c>
      <c r="L2071" s="2">
        <f t="shared" si="164"/>
        <v>0.66409090909090907</v>
      </c>
      <c r="M2071" s="7">
        <f t="shared" si="161"/>
        <v>85.616666666697711</v>
      </c>
      <c r="N2071" s="6" t="s">
        <v>15</v>
      </c>
      <c r="P2071" s="6" t="s">
        <v>16</v>
      </c>
      <c r="Q2071">
        <f t="shared" si="163"/>
        <v>2022</v>
      </c>
    </row>
    <row r="2072" spans="1:17" x14ac:dyDescent="0.3">
      <c r="A2072" s="6">
        <v>2070</v>
      </c>
      <c r="B2072" s="6">
        <v>534</v>
      </c>
      <c r="C2072" t="s">
        <v>13</v>
      </c>
      <c r="D2072" t="s">
        <v>21</v>
      </c>
      <c r="E2072" s="1">
        <v>45442.89166666667</v>
      </c>
      <c r="F2072" s="1">
        <v>45442.904861111114</v>
      </c>
      <c r="G2072" s="1">
        <v>45443.02847222222</v>
      </c>
      <c r="H2072">
        <v>1</v>
      </c>
      <c r="I2072">
        <v>8</v>
      </c>
      <c r="J2072" s="7">
        <f t="shared" si="160"/>
        <v>0.31666666665114462</v>
      </c>
      <c r="K2072" s="6" t="str">
        <f t="shared" si="162"/>
        <v>Yes</v>
      </c>
      <c r="L2072" s="2">
        <f t="shared" si="164"/>
        <v>0.66400000000000003</v>
      </c>
      <c r="M2072" s="7">
        <f t="shared" si="161"/>
        <v>3.283333333209157</v>
      </c>
      <c r="N2072" s="6" t="s">
        <v>15</v>
      </c>
      <c r="P2072" s="6" t="s">
        <v>16</v>
      </c>
      <c r="Q2072">
        <f t="shared" si="163"/>
        <v>2024</v>
      </c>
    </row>
    <row r="2073" spans="1:17" x14ac:dyDescent="0.3">
      <c r="A2073" s="6">
        <v>2071</v>
      </c>
      <c r="B2073" s="6">
        <v>284</v>
      </c>
      <c r="C2073" t="s">
        <v>13</v>
      </c>
      <c r="D2073" t="s">
        <v>21</v>
      </c>
      <c r="E2073" s="1">
        <v>44311.314583333333</v>
      </c>
      <c r="F2073" s="1">
        <v>44311.31527777778</v>
      </c>
      <c r="G2073" s="1">
        <v>44311.579861111109</v>
      </c>
      <c r="H2073">
        <v>1</v>
      </c>
      <c r="I2073">
        <v>8</v>
      </c>
      <c r="J2073" s="7">
        <f t="shared" si="160"/>
        <v>1.6666666720993817E-2</v>
      </c>
      <c r="K2073" s="6" t="str">
        <f t="shared" si="162"/>
        <v>Yes</v>
      </c>
      <c r="L2073" s="2">
        <f t="shared" si="164"/>
        <v>0.66390909090909089</v>
      </c>
      <c r="M2073" s="7">
        <f t="shared" si="161"/>
        <v>6.3666666666395031</v>
      </c>
      <c r="N2073" s="6" t="s">
        <v>15</v>
      </c>
      <c r="P2073" s="6" t="s">
        <v>16</v>
      </c>
      <c r="Q2073">
        <f t="shared" si="163"/>
        <v>2021</v>
      </c>
    </row>
    <row r="2074" spans="1:17" x14ac:dyDescent="0.3">
      <c r="A2074" s="6">
        <v>2072</v>
      </c>
      <c r="B2074" s="6">
        <v>244</v>
      </c>
      <c r="C2074" t="s">
        <v>13</v>
      </c>
      <c r="D2074" t="s">
        <v>20</v>
      </c>
      <c r="E2074" s="1">
        <v>44923.617361111108</v>
      </c>
      <c r="F2074" s="1">
        <v>44923.938888888886</v>
      </c>
      <c r="G2074" s="1">
        <v>44924.094444444447</v>
      </c>
      <c r="H2074">
        <v>5</v>
      </c>
      <c r="I2074">
        <v>24</v>
      </c>
      <c r="J2074" s="7">
        <f t="shared" si="160"/>
        <v>7.7166666666744277</v>
      </c>
      <c r="K2074" s="6" t="str">
        <f t="shared" si="162"/>
        <v>NO</v>
      </c>
      <c r="L2074" s="2">
        <f t="shared" si="164"/>
        <v>0.66381818181818186</v>
      </c>
      <c r="M2074" s="7">
        <f t="shared" si="161"/>
        <v>11.450000000128057</v>
      </c>
      <c r="N2074" s="6" t="s">
        <v>15</v>
      </c>
      <c r="P2074" s="6" t="s">
        <v>17</v>
      </c>
      <c r="Q2074">
        <f t="shared" si="163"/>
        <v>2022</v>
      </c>
    </row>
    <row r="2075" spans="1:17" x14ac:dyDescent="0.3">
      <c r="A2075" s="6">
        <v>2073</v>
      </c>
      <c r="B2075" s="6">
        <v>879</v>
      </c>
      <c r="C2075" t="s">
        <v>22</v>
      </c>
      <c r="D2075" t="s">
        <v>20</v>
      </c>
      <c r="E2075" s="1">
        <v>44662.132638888892</v>
      </c>
      <c r="F2075" s="1">
        <v>44662.294444444444</v>
      </c>
      <c r="G2075" s="1">
        <v>44663.084027777775</v>
      </c>
      <c r="H2075">
        <v>5</v>
      </c>
      <c r="I2075">
        <v>24</v>
      </c>
      <c r="J2075" s="7">
        <f t="shared" si="160"/>
        <v>3.8833333332440816</v>
      </c>
      <c r="K2075" s="6" t="str">
        <f t="shared" si="162"/>
        <v>Yes</v>
      </c>
      <c r="L2075" s="2">
        <f t="shared" si="164"/>
        <v>0.66381818181818186</v>
      </c>
      <c r="M2075" s="7">
        <f t="shared" si="161"/>
        <v>22.833333333197515</v>
      </c>
      <c r="N2075" s="6" t="s">
        <v>15</v>
      </c>
      <c r="P2075" s="6" t="s">
        <v>16</v>
      </c>
      <c r="Q2075">
        <f t="shared" si="163"/>
        <v>2022</v>
      </c>
    </row>
    <row r="2076" spans="1:17" x14ac:dyDescent="0.3">
      <c r="A2076" s="6">
        <v>2074</v>
      </c>
      <c r="B2076" s="6">
        <v>52</v>
      </c>
      <c r="C2076" t="s">
        <v>22</v>
      </c>
      <c r="D2076" t="s">
        <v>21</v>
      </c>
      <c r="E2076" s="1">
        <v>45375.65625</v>
      </c>
      <c r="F2076" s="1">
        <v>45375.662499999999</v>
      </c>
      <c r="G2076" s="1">
        <v>45375.915972222225</v>
      </c>
      <c r="H2076">
        <v>1</v>
      </c>
      <c r="I2076">
        <v>8</v>
      </c>
      <c r="J2076" s="7">
        <f t="shared" si="160"/>
        <v>0.1499999999650754</v>
      </c>
      <c r="K2076" s="6" t="str">
        <f t="shared" si="162"/>
        <v>Yes</v>
      </c>
      <c r="L2076" s="2">
        <f t="shared" si="164"/>
        <v>0.66372727272727272</v>
      </c>
      <c r="M2076" s="7">
        <f t="shared" si="161"/>
        <v>6.2333333333954215</v>
      </c>
      <c r="N2076" s="6" t="s">
        <v>15</v>
      </c>
      <c r="P2076" s="6" t="s">
        <v>16</v>
      </c>
      <c r="Q2076">
        <f t="shared" si="163"/>
        <v>2024</v>
      </c>
    </row>
    <row r="2077" spans="1:17" x14ac:dyDescent="0.3">
      <c r="A2077" s="6">
        <v>2075</v>
      </c>
      <c r="B2077" s="6">
        <v>82</v>
      </c>
      <c r="C2077" t="s">
        <v>13</v>
      </c>
      <c r="D2077" t="s">
        <v>21</v>
      </c>
      <c r="E2077" s="1">
        <v>44002.468055555553</v>
      </c>
      <c r="F2077" s="1">
        <v>44002.506944444445</v>
      </c>
      <c r="G2077" s="1">
        <v>44002.51458333333</v>
      </c>
      <c r="H2077">
        <v>1</v>
      </c>
      <c r="I2077">
        <v>8</v>
      </c>
      <c r="J2077" s="7">
        <f t="shared" si="160"/>
        <v>0.93333333340706304</v>
      </c>
      <c r="K2077" s="6" t="str">
        <f t="shared" si="162"/>
        <v>Yes</v>
      </c>
      <c r="L2077" s="2">
        <f t="shared" si="164"/>
        <v>0.66363636363636369</v>
      </c>
      <c r="M2077" s="7">
        <f t="shared" si="161"/>
        <v>1.1166666666395031</v>
      </c>
      <c r="N2077" s="6" t="s">
        <v>15</v>
      </c>
      <c r="P2077" s="6" t="s">
        <v>16</v>
      </c>
      <c r="Q2077">
        <f t="shared" si="163"/>
        <v>2020</v>
      </c>
    </row>
    <row r="2078" spans="1:17" x14ac:dyDescent="0.3">
      <c r="A2078" s="6">
        <v>2076</v>
      </c>
      <c r="B2078" s="6">
        <v>152</v>
      </c>
      <c r="C2078" t="s">
        <v>19</v>
      </c>
      <c r="D2078" t="s">
        <v>18</v>
      </c>
      <c r="E2078" s="1">
        <v>44347.55</v>
      </c>
      <c r="F2078" s="1">
        <v>44348.377083333333</v>
      </c>
      <c r="G2078" s="1">
        <v>44348.526388888888</v>
      </c>
      <c r="H2078">
        <v>15</v>
      </c>
      <c r="I2078">
        <v>40</v>
      </c>
      <c r="J2078" s="7">
        <f t="shared" si="160"/>
        <v>19.849999999918509</v>
      </c>
      <c r="K2078" s="6" t="str">
        <f t="shared" si="162"/>
        <v>NO</v>
      </c>
      <c r="L2078" s="2">
        <f t="shared" si="164"/>
        <v>0.66354545454545455</v>
      </c>
      <c r="M2078" s="7">
        <f t="shared" si="161"/>
        <v>23.43333333323244</v>
      </c>
      <c r="N2078" s="6" t="s">
        <v>15</v>
      </c>
      <c r="P2078" s="6" t="s">
        <v>17</v>
      </c>
      <c r="Q2078">
        <f t="shared" si="163"/>
        <v>2021</v>
      </c>
    </row>
    <row r="2079" spans="1:17" x14ac:dyDescent="0.3">
      <c r="A2079" s="6">
        <v>2077</v>
      </c>
      <c r="B2079" s="6">
        <v>275</v>
      </c>
      <c r="C2079" t="s">
        <v>13</v>
      </c>
      <c r="D2079" t="s">
        <v>18</v>
      </c>
      <c r="E2079" s="1">
        <v>44269.767361111109</v>
      </c>
      <c r="F2079" s="1">
        <v>44270.184027777781</v>
      </c>
      <c r="G2079" s="1">
        <v>44271.359027777777</v>
      </c>
      <c r="H2079">
        <v>15</v>
      </c>
      <c r="I2079">
        <v>40</v>
      </c>
      <c r="J2079" s="7">
        <f t="shared" si="160"/>
        <v>10.000000000116415</v>
      </c>
      <c r="K2079" s="6" t="str">
        <f t="shared" si="162"/>
        <v>Yes</v>
      </c>
      <c r="L2079" s="2">
        <f t="shared" si="164"/>
        <v>0.66354545454545455</v>
      </c>
      <c r="M2079" s="7">
        <f t="shared" si="161"/>
        <v>38.200000000011642</v>
      </c>
      <c r="N2079" s="6" t="s">
        <v>15</v>
      </c>
      <c r="P2079" s="6" t="s">
        <v>16</v>
      </c>
      <c r="Q2079">
        <f t="shared" si="163"/>
        <v>2021</v>
      </c>
    </row>
    <row r="2080" spans="1:17" x14ac:dyDescent="0.3">
      <c r="A2080" s="6">
        <v>2078</v>
      </c>
      <c r="B2080" s="6">
        <v>147</v>
      </c>
      <c r="C2080" t="s">
        <v>19</v>
      </c>
      <c r="D2080" t="s">
        <v>20</v>
      </c>
      <c r="E2080" s="1">
        <v>44299.554861111108</v>
      </c>
      <c r="F2080" s="1">
        <v>44299.772916666669</v>
      </c>
      <c r="G2080" s="1">
        <v>44300.550694444442</v>
      </c>
      <c r="H2080">
        <v>5</v>
      </c>
      <c r="I2080">
        <v>24</v>
      </c>
      <c r="J2080" s="7">
        <f t="shared" si="160"/>
        <v>5.2333333334536292</v>
      </c>
      <c r="K2080" s="6" t="str">
        <f t="shared" si="162"/>
        <v>NO</v>
      </c>
      <c r="L2080" s="2">
        <f t="shared" si="164"/>
        <v>0.66345454545454541</v>
      </c>
      <c r="M2080" s="7">
        <f t="shared" si="161"/>
        <v>23.900000000023283</v>
      </c>
      <c r="N2080" s="6" t="s">
        <v>15</v>
      </c>
      <c r="P2080" s="6" t="s">
        <v>17</v>
      </c>
      <c r="Q2080">
        <f t="shared" si="163"/>
        <v>2021</v>
      </c>
    </row>
    <row r="2081" spans="1:17" x14ac:dyDescent="0.3">
      <c r="A2081" s="6">
        <v>2079</v>
      </c>
      <c r="B2081" s="6">
        <v>38</v>
      </c>
      <c r="C2081" t="s">
        <v>22</v>
      </c>
      <c r="D2081" t="s">
        <v>18</v>
      </c>
      <c r="E2081" s="1">
        <v>44738.372916666667</v>
      </c>
      <c r="F2081" s="1">
        <v>44738.49722222222</v>
      </c>
      <c r="G2081" s="1">
        <v>44740.46875</v>
      </c>
      <c r="H2081">
        <v>15</v>
      </c>
      <c r="I2081">
        <v>40</v>
      </c>
      <c r="J2081" s="7">
        <f t="shared" si="160"/>
        <v>2.9833333332790062</v>
      </c>
      <c r="K2081" s="6" t="str">
        <f t="shared" si="162"/>
        <v>Yes</v>
      </c>
      <c r="L2081" s="2">
        <f t="shared" si="164"/>
        <v>0.66345454545454541</v>
      </c>
      <c r="M2081" s="7">
        <f t="shared" si="161"/>
        <v>50.299999999988358</v>
      </c>
      <c r="N2081" s="6" t="s">
        <v>15</v>
      </c>
      <c r="P2081" s="6" t="s">
        <v>16</v>
      </c>
      <c r="Q2081">
        <f t="shared" si="163"/>
        <v>2022</v>
      </c>
    </row>
    <row r="2082" spans="1:17" x14ac:dyDescent="0.3">
      <c r="A2082" s="6">
        <v>2080</v>
      </c>
      <c r="B2082" s="6">
        <v>31</v>
      </c>
      <c r="C2082" t="s">
        <v>22</v>
      </c>
      <c r="D2082" t="s">
        <v>14</v>
      </c>
      <c r="E2082" s="1">
        <v>45104.395138888889</v>
      </c>
      <c r="F2082" s="1">
        <v>45106.322222222225</v>
      </c>
      <c r="G2082" s="1">
        <v>45110.95416666667</v>
      </c>
      <c r="H2082">
        <v>48</v>
      </c>
      <c r="I2082">
        <v>150</v>
      </c>
      <c r="J2082" s="7">
        <f t="shared" si="160"/>
        <v>46.250000000058208</v>
      </c>
      <c r="K2082" s="6" t="str">
        <f t="shared" si="162"/>
        <v>Yes</v>
      </c>
      <c r="L2082" s="2">
        <f t="shared" si="164"/>
        <v>0.66336363636363638</v>
      </c>
      <c r="M2082" s="7">
        <f t="shared" si="161"/>
        <v>157.41666666674428</v>
      </c>
      <c r="N2082" s="6" t="s">
        <v>15</v>
      </c>
      <c r="P2082" s="6" t="s">
        <v>16</v>
      </c>
      <c r="Q2082">
        <f t="shared" si="163"/>
        <v>2023</v>
      </c>
    </row>
    <row r="2083" spans="1:17" x14ac:dyDescent="0.3">
      <c r="A2083" s="6">
        <v>2081</v>
      </c>
      <c r="B2083" s="6">
        <v>654</v>
      </c>
      <c r="C2083" t="s">
        <v>19</v>
      </c>
      <c r="D2083" t="s">
        <v>18</v>
      </c>
      <c r="E2083" s="1">
        <v>45230.04583333333</v>
      </c>
      <c r="F2083" s="1">
        <v>45230.334722222222</v>
      </c>
      <c r="G2083" s="1">
        <v>45232.447222222225</v>
      </c>
      <c r="H2083">
        <v>15</v>
      </c>
      <c r="I2083">
        <v>40</v>
      </c>
      <c r="J2083" s="7">
        <f t="shared" si="160"/>
        <v>6.933333333407063</v>
      </c>
      <c r="K2083" s="6" t="str">
        <f t="shared" si="162"/>
        <v>Yes</v>
      </c>
      <c r="L2083" s="2">
        <f t="shared" si="164"/>
        <v>0.66327272727272724</v>
      </c>
      <c r="M2083" s="7">
        <f t="shared" si="161"/>
        <v>57.633333333476912</v>
      </c>
      <c r="N2083" s="6" t="s">
        <v>15</v>
      </c>
      <c r="P2083" s="6" t="s">
        <v>16</v>
      </c>
      <c r="Q2083">
        <f t="shared" si="163"/>
        <v>2023</v>
      </c>
    </row>
    <row r="2084" spans="1:17" x14ac:dyDescent="0.3">
      <c r="A2084" s="6">
        <v>2082</v>
      </c>
      <c r="B2084" s="6">
        <v>570</v>
      </c>
      <c r="C2084" t="s">
        <v>22</v>
      </c>
      <c r="D2084" t="s">
        <v>14</v>
      </c>
      <c r="E2084" s="1">
        <v>44580.388888888891</v>
      </c>
      <c r="F2084" s="1">
        <v>44582.314583333333</v>
      </c>
      <c r="G2084" s="1">
        <v>44583.060416666667</v>
      </c>
      <c r="H2084">
        <v>48</v>
      </c>
      <c r="I2084">
        <v>150</v>
      </c>
      <c r="J2084" s="7">
        <f t="shared" si="160"/>
        <v>46.21666666661622</v>
      </c>
      <c r="K2084" s="6" t="str">
        <f t="shared" si="162"/>
        <v>Yes</v>
      </c>
      <c r="L2084" s="2">
        <f t="shared" si="164"/>
        <v>0.66318181818181821</v>
      </c>
      <c r="M2084" s="7">
        <f t="shared" si="161"/>
        <v>64.116666666639503</v>
      </c>
      <c r="N2084" s="6" t="s">
        <v>15</v>
      </c>
      <c r="P2084" s="6" t="s">
        <v>16</v>
      </c>
      <c r="Q2084">
        <f t="shared" si="163"/>
        <v>2022</v>
      </c>
    </row>
    <row r="2085" spans="1:17" x14ac:dyDescent="0.3">
      <c r="A2085" s="6">
        <v>2083</v>
      </c>
      <c r="B2085" s="6">
        <v>974</v>
      </c>
      <c r="C2085" t="s">
        <v>13</v>
      </c>
      <c r="D2085" t="s">
        <v>14</v>
      </c>
      <c r="E2085" s="1">
        <v>45720.370138888888</v>
      </c>
      <c r="F2085" s="1">
        <v>45720.554166666669</v>
      </c>
      <c r="G2085" s="1">
        <v>45726.054861111108</v>
      </c>
      <c r="H2085">
        <v>48</v>
      </c>
      <c r="I2085">
        <v>150</v>
      </c>
      <c r="J2085" s="7">
        <f t="shared" si="160"/>
        <v>4.4166666667442769</v>
      </c>
      <c r="K2085" s="6" t="str">
        <f t="shared" si="162"/>
        <v>Yes</v>
      </c>
      <c r="L2085" s="2">
        <f t="shared" si="164"/>
        <v>0.66309090909090906</v>
      </c>
      <c r="M2085" s="7">
        <f t="shared" si="161"/>
        <v>136.43333333329065</v>
      </c>
      <c r="N2085" s="6" t="s">
        <v>15</v>
      </c>
      <c r="P2085" s="6" t="s">
        <v>16</v>
      </c>
      <c r="Q2085">
        <f t="shared" si="163"/>
        <v>2025</v>
      </c>
    </row>
    <row r="2086" spans="1:17" x14ac:dyDescent="0.3">
      <c r="A2086" s="6">
        <v>2084</v>
      </c>
      <c r="B2086" s="6">
        <v>933</v>
      </c>
      <c r="C2086" t="s">
        <v>13</v>
      </c>
      <c r="D2086" t="s">
        <v>18</v>
      </c>
      <c r="E2086" s="1">
        <v>45470.969444444447</v>
      </c>
      <c r="F2086" s="1">
        <v>45471.085416666669</v>
      </c>
      <c r="G2086" s="1">
        <v>45472.90625</v>
      </c>
      <c r="H2086">
        <v>15</v>
      </c>
      <c r="I2086">
        <v>40</v>
      </c>
      <c r="J2086" s="7">
        <f t="shared" si="160"/>
        <v>2.7833333333255723</v>
      </c>
      <c r="K2086" s="6" t="str">
        <f t="shared" si="162"/>
        <v>Yes</v>
      </c>
      <c r="L2086" s="2">
        <f t="shared" si="164"/>
        <v>0.66300000000000003</v>
      </c>
      <c r="M2086" s="7">
        <f t="shared" si="161"/>
        <v>46.483333333279006</v>
      </c>
      <c r="N2086" s="6" t="s">
        <v>15</v>
      </c>
      <c r="P2086" s="6" t="s">
        <v>16</v>
      </c>
      <c r="Q2086">
        <f t="shared" si="163"/>
        <v>2024</v>
      </c>
    </row>
    <row r="2087" spans="1:17" x14ac:dyDescent="0.3">
      <c r="A2087" s="6">
        <v>2085</v>
      </c>
      <c r="B2087" s="6">
        <v>974</v>
      </c>
      <c r="C2087" t="s">
        <v>22</v>
      </c>
      <c r="D2087" t="s">
        <v>14</v>
      </c>
      <c r="E2087" s="1">
        <v>44722.876388888886</v>
      </c>
      <c r="F2087" s="1">
        <v>44723.213194444441</v>
      </c>
      <c r="G2087" s="1">
        <v>44723.79583333333</v>
      </c>
      <c r="H2087">
        <v>48</v>
      </c>
      <c r="I2087">
        <v>150</v>
      </c>
      <c r="J2087" s="7">
        <f t="shared" si="160"/>
        <v>8.0833333333139308</v>
      </c>
      <c r="K2087" s="6" t="str">
        <f t="shared" si="162"/>
        <v>Yes</v>
      </c>
      <c r="L2087" s="2">
        <f t="shared" si="164"/>
        <v>0.66290909090909089</v>
      </c>
      <c r="M2087" s="7">
        <f t="shared" si="161"/>
        <v>22.066666666651145</v>
      </c>
      <c r="N2087" s="6" t="s">
        <v>15</v>
      </c>
      <c r="P2087" s="6" t="s">
        <v>16</v>
      </c>
      <c r="Q2087">
        <f t="shared" si="163"/>
        <v>2022</v>
      </c>
    </row>
    <row r="2088" spans="1:17" x14ac:dyDescent="0.3">
      <c r="A2088" s="6">
        <v>2086</v>
      </c>
      <c r="B2088" s="6">
        <v>14</v>
      </c>
      <c r="C2088" t="s">
        <v>22</v>
      </c>
      <c r="D2088" t="s">
        <v>14</v>
      </c>
      <c r="E2088" s="1">
        <v>45305.293055555558</v>
      </c>
      <c r="F2088" s="1">
        <v>45306.397222222222</v>
      </c>
      <c r="G2088" s="1">
        <v>45312.048611111109</v>
      </c>
      <c r="H2088">
        <v>48</v>
      </c>
      <c r="I2088">
        <v>150</v>
      </c>
      <c r="J2088" s="7">
        <f t="shared" si="160"/>
        <v>26.499999999941792</v>
      </c>
      <c r="K2088" s="6" t="str">
        <f t="shared" si="162"/>
        <v>Yes</v>
      </c>
      <c r="L2088" s="2">
        <f t="shared" si="164"/>
        <v>0.66281818181818186</v>
      </c>
      <c r="M2088" s="7">
        <f t="shared" si="161"/>
        <v>162.13333333324408</v>
      </c>
      <c r="N2088" s="6" t="s">
        <v>15</v>
      </c>
      <c r="P2088" s="6" t="s">
        <v>16</v>
      </c>
      <c r="Q2088">
        <f t="shared" si="163"/>
        <v>2024</v>
      </c>
    </row>
    <row r="2089" spans="1:17" x14ac:dyDescent="0.3">
      <c r="A2089" s="6">
        <v>2087</v>
      </c>
      <c r="B2089" s="6">
        <v>468</v>
      </c>
      <c r="C2089" t="s">
        <v>22</v>
      </c>
      <c r="D2089" t="s">
        <v>18</v>
      </c>
      <c r="E2089" s="1">
        <v>44389.49722222222</v>
      </c>
      <c r="F2089" s="1">
        <v>44390.163194444445</v>
      </c>
      <c r="G2089" s="1">
        <v>44392.259722222225</v>
      </c>
      <c r="H2089">
        <v>15</v>
      </c>
      <c r="I2089">
        <v>40</v>
      </c>
      <c r="J2089" s="7">
        <f t="shared" si="160"/>
        <v>15.983333333395422</v>
      </c>
      <c r="K2089" s="6" t="str">
        <f t="shared" si="162"/>
        <v>NO</v>
      </c>
      <c r="L2089" s="2">
        <f t="shared" si="164"/>
        <v>0.66272727272727272</v>
      </c>
      <c r="M2089" s="7">
        <f t="shared" si="161"/>
        <v>66.300000000104774</v>
      </c>
      <c r="N2089" s="6" t="s">
        <v>15</v>
      </c>
      <c r="P2089" s="6" t="s">
        <v>17</v>
      </c>
      <c r="Q2089">
        <f t="shared" si="163"/>
        <v>2021</v>
      </c>
    </row>
    <row r="2090" spans="1:17" x14ac:dyDescent="0.3">
      <c r="A2090" s="6">
        <v>2088</v>
      </c>
      <c r="B2090" s="6">
        <v>729</v>
      </c>
      <c r="C2090" t="s">
        <v>19</v>
      </c>
      <c r="D2090" t="s">
        <v>14</v>
      </c>
      <c r="E2090" s="1">
        <v>45655.609027777777</v>
      </c>
      <c r="F2090" s="1">
        <v>45657.212500000001</v>
      </c>
      <c r="G2090" s="1">
        <v>45663.512499999997</v>
      </c>
      <c r="H2090">
        <v>48</v>
      </c>
      <c r="I2090">
        <v>150</v>
      </c>
      <c r="J2090" s="7">
        <f t="shared" si="160"/>
        <v>38.483333333395422</v>
      </c>
      <c r="K2090" s="6" t="str">
        <f t="shared" si="162"/>
        <v>Yes</v>
      </c>
      <c r="L2090" s="2">
        <f t="shared" si="164"/>
        <v>0.66272727272727272</v>
      </c>
      <c r="M2090" s="7">
        <f t="shared" si="161"/>
        <v>189.68333333329065</v>
      </c>
      <c r="N2090" s="6" t="s">
        <v>15</v>
      </c>
      <c r="P2090" s="6" t="s">
        <v>16</v>
      </c>
      <c r="Q2090">
        <f t="shared" si="163"/>
        <v>2024</v>
      </c>
    </row>
    <row r="2091" spans="1:17" x14ac:dyDescent="0.3">
      <c r="A2091" s="6">
        <v>2089</v>
      </c>
      <c r="B2091" s="6">
        <v>891</v>
      </c>
      <c r="C2091" t="s">
        <v>19</v>
      </c>
      <c r="D2091" t="s">
        <v>20</v>
      </c>
      <c r="E2091" s="1">
        <v>45357.827777777777</v>
      </c>
      <c r="F2091" s="1">
        <v>45357.884722222225</v>
      </c>
      <c r="G2091" s="1">
        <v>45358.201388888891</v>
      </c>
      <c r="H2091">
        <v>5</v>
      </c>
      <c r="I2091">
        <v>24</v>
      </c>
      <c r="J2091" s="7">
        <f t="shared" si="160"/>
        <v>1.3666666667559184</v>
      </c>
      <c r="K2091" s="6" t="str">
        <f t="shared" si="162"/>
        <v>Yes</v>
      </c>
      <c r="L2091" s="2">
        <f t="shared" si="164"/>
        <v>0.66263636363636369</v>
      </c>
      <c r="M2091" s="7">
        <f t="shared" si="161"/>
        <v>8.9666666667326353</v>
      </c>
      <c r="N2091" s="6" t="s">
        <v>15</v>
      </c>
      <c r="P2091" s="6" t="s">
        <v>16</v>
      </c>
      <c r="Q2091">
        <f t="shared" si="163"/>
        <v>2024</v>
      </c>
    </row>
    <row r="2092" spans="1:17" x14ac:dyDescent="0.3">
      <c r="A2092" s="6">
        <v>2090</v>
      </c>
      <c r="B2092" s="6">
        <v>678</v>
      </c>
      <c r="C2092" t="s">
        <v>19</v>
      </c>
      <c r="D2092" t="s">
        <v>14</v>
      </c>
      <c r="E2092" s="1">
        <v>45189.569444444445</v>
      </c>
      <c r="F2092" s="1">
        <v>45190.365277777775</v>
      </c>
      <c r="G2092" s="1">
        <v>45192.502083333333</v>
      </c>
      <c r="H2092">
        <v>48</v>
      </c>
      <c r="I2092">
        <v>150</v>
      </c>
      <c r="J2092" s="7">
        <f t="shared" si="160"/>
        <v>19.099999999918509</v>
      </c>
      <c r="K2092" s="6" t="str">
        <f t="shared" si="162"/>
        <v>Yes</v>
      </c>
      <c r="L2092" s="2">
        <f t="shared" si="164"/>
        <v>0.66254545454545455</v>
      </c>
      <c r="M2092" s="7">
        <f t="shared" si="161"/>
        <v>70.383333333302289</v>
      </c>
      <c r="N2092" s="6" t="s">
        <v>15</v>
      </c>
      <c r="P2092" s="6" t="s">
        <v>16</v>
      </c>
      <c r="Q2092">
        <f t="shared" si="163"/>
        <v>2023</v>
      </c>
    </row>
    <row r="2093" spans="1:17" x14ac:dyDescent="0.3">
      <c r="A2093" s="6">
        <v>2091</v>
      </c>
      <c r="B2093" s="6">
        <v>792</v>
      </c>
      <c r="C2093" t="s">
        <v>13</v>
      </c>
      <c r="D2093" t="s">
        <v>20</v>
      </c>
      <c r="E2093" s="1">
        <v>44970.425000000003</v>
      </c>
      <c r="F2093" s="1">
        <v>44970.719444444447</v>
      </c>
      <c r="G2093" s="1">
        <v>44971.372916666667</v>
      </c>
      <c r="H2093">
        <v>5</v>
      </c>
      <c r="I2093">
        <v>24</v>
      </c>
      <c r="J2093" s="7">
        <f t="shared" si="160"/>
        <v>7.0666666666511446</v>
      </c>
      <c r="K2093" s="6" t="str">
        <f t="shared" si="162"/>
        <v>NO</v>
      </c>
      <c r="L2093" s="2">
        <f t="shared" si="164"/>
        <v>0.66245454545454541</v>
      </c>
      <c r="M2093" s="7">
        <f t="shared" si="161"/>
        <v>22.749999999941792</v>
      </c>
      <c r="N2093" s="6" t="s">
        <v>15</v>
      </c>
      <c r="P2093" s="6" t="s">
        <v>17</v>
      </c>
      <c r="Q2093">
        <f t="shared" si="163"/>
        <v>2023</v>
      </c>
    </row>
    <row r="2094" spans="1:17" x14ac:dyDescent="0.3">
      <c r="A2094" s="6">
        <v>2092</v>
      </c>
      <c r="B2094" s="6">
        <v>806</v>
      </c>
      <c r="C2094" t="s">
        <v>13</v>
      </c>
      <c r="D2094" t="s">
        <v>14</v>
      </c>
      <c r="E2094" s="1">
        <v>45157.361111111109</v>
      </c>
      <c r="F2094" s="1">
        <v>45159.330555555556</v>
      </c>
      <c r="G2094" s="1">
        <v>45166.027777777781</v>
      </c>
      <c r="H2094">
        <v>48</v>
      </c>
      <c r="I2094">
        <v>150</v>
      </c>
      <c r="J2094" s="7">
        <f t="shared" si="160"/>
        <v>47.266666666720994</v>
      </c>
      <c r="K2094" s="6" t="str">
        <f t="shared" si="162"/>
        <v>Yes</v>
      </c>
      <c r="L2094" s="2">
        <f t="shared" si="164"/>
        <v>0.66245454545454541</v>
      </c>
      <c r="M2094" s="7">
        <f t="shared" si="161"/>
        <v>208.00000000011642</v>
      </c>
      <c r="N2094" s="6" t="s">
        <v>15</v>
      </c>
      <c r="P2094" s="6" t="s">
        <v>16</v>
      </c>
      <c r="Q2094">
        <f t="shared" si="163"/>
        <v>2023</v>
      </c>
    </row>
    <row r="2095" spans="1:17" x14ac:dyDescent="0.3">
      <c r="A2095" s="6">
        <v>2093</v>
      </c>
      <c r="B2095" s="6">
        <v>646</v>
      </c>
      <c r="C2095" t="s">
        <v>19</v>
      </c>
      <c r="D2095" t="s">
        <v>21</v>
      </c>
      <c r="E2095" s="1">
        <v>44150.786805555559</v>
      </c>
      <c r="F2095" s="1">
        <v>44150.824999999997</v>
      </c>
      <c r="G2095" s="1">
        <v>44151.0625</v>
      </c>
      <c r="H2095">
        <v>1</v>
      </c>
      <c r="I2095">
        <v>8</v>
      </c>
      <c r="J2095" s="7">
        <f t="shared" si="160"/>
        <v>0.91666666651144624</v>
      </c>
      <c r="K2095" s="6" t="str">
        <f t="shared" si="162"/>
        <v>Yes</v>
      </c>
      <c r="L2095" s="2">
        <f t="shared" si="164"/>
        <v>0.66236363636363638</v>
      </c>
      <c r="M2095" s="7">
        <f t="shared" si="161"/>
        <v>6.6166666665812954</v>
      </c>
      <c r="N2095" s="6" t="s">
        <v>15</v>
      </c>
      <c r="P2095" s="6" t="s">
        <v>16</v>
      </c>
      <c r="Q2095">
        <f t="shared" si="163"/>
        <v>2020</v>
      </c>
    </row>
    <row r="2096" spans="1:17" x14ac:dyDescent="0.3">
      <c r="A2096" s="6">
        <v>2094</v>
      </c>
      <c r="B2096" s="6">
        <v>145</v>
      </c>
      <c r="C2096" t="s">
        <v>22</v>
      </c>
      <c r="D2096" t="s">
        <v>21</v>
      </c>
      <c r="E2096" s="1">
        <v>44800.776388888888</v>
      </c>
      <c r="F2096" s="1">
        <v>44800.795138888891</v>
      </c>
      <c r="G2096" s="1">
        <v>44801.114583333336</v>
      </c>
      <c r="H2096">
        <v>1</v>
      </c>
      <c r="I2096">
        <v>8</v>
      </c>
      <c r="J2096" s="7">
        <f t="shared" si="160"/>
        <v>0.45000000006984919</v>
      </c>
      <c r="K2096" s="6" t="str">
        <f t="shared" si="162"/>
        <v>Yes</v>
      </c>
      <c r="L2096" s="2">
        <f t="shared" si="164"/>
        <v>0.66227272727272724</v>
      </c>
      <c r="M2096" s="7">
        <f t="shared" si="161"/>
        <v>8.1166666667559184</v>
      </c>
      <c r="N2096" s="6" t="s">
        <v>15</v>
      </c>
      <c r="P2096" s="6" t="s">
        <v>16</v>
      </c>
      <c r="Q2096">
        <f t="shared" si="163"/>
        <v>2022</v>
      </c>
    </row>
    <row r="2097" spans="1:17" x14ac:dyDescent="0.3">
      <c r="A2097" s="6">
        <v>2095</v>
      </c>
      <c r="B2097" s="6">
        <v>769</v>
      </c>
      <c r="C2097" t="s">
        <v>22</v>
      </c>
      <c r="D2097" t="s">
        <v>14</v>
      </c>
      <c r="E2097" s="1">
        <v>44723.332638888889</v>
      </c>
      <c r="F2097" s="1">
        <v>44723.956250000003</v>
      </c>
      <c r="G2097" s="1">
        <v>44728.515277777777</v>
      </c>
      <c r="H2097">
        <v>48</v>
      </c>
      <c r="I2097">
        <v>150</v>
      </c>
      <c r="J2097" s="7">
        <f t="shared" si="160"/>
        <v>14.966666666732635</v>
      </c>
      <c r="K2097" s="6" t="str">
        <f t="shared" si="162"/>
        <v>Yes</v>
      </c>
      <c r="L2097" s="2">
        <f t="shared" si="164"/>
        <v>0.6621818181818182</v>
      </c>
      <c r="M2097" s="7">
        <f t="shared" si="161"/>
        <v>124.38333333330229</v>
      </c>
      <c r="N2097" s="6" t="s">
        <v>15</v>
      </c>
      <c r="P2097" s="6" t="s">
        <v>16</v>
      </c>
      <c r="Q2097">
        <f t="shared" si="163"/>
        <v>2022</v>
      </c>
    </row>
    <row r="2098" spans="1:17" x14ac:dyDescent="0.3">
      <c r="A2098" s="6">
        <v>2096</v>
      </c>
      <c r="B2098" s="6">
        <v>798</v>
      </c>
      <c r="C2098" t="s">
        <v>13</v>
      </c>
      <c r="D2098" t="s">
        <v>14</v>
      </c>
      <c r="E2098" s="1">
        <v>45356.9</v>
      </c>
      <c r="F2098" s="1">
        <v>45358.604166666664</v>
      </c>
      <c r="G2098" s="1">
        <v>45360.203472222223</v>
      </c>
      <c r="H2098">
        <v>48</v>
      </c>
      <c r="I2098">
        <v>150</v>
      </c>
      <c r="J2098" s="7">
        <f t="shared" si="160"/>
        <v>40.899999999906868</v>
      </c>
      <c r="K2098" s="6" t="str">
        <f t="shared" si="162"/>
        <v>Yes</v>
      </c>
      <c r="L2098" s="2">
        <f t="shared" si="164"/>
        <v>0.66209090909090906</v>
      </c>
      <c r="M2098" s="7">
        <f t="shared" si="161"/>
        <v>79.283333333325572</v>
      </c>
      <c r="N2098" s="6" t="s">
        <v>15</v>
      </c>
      <c r="P2098" s="6" t="s">
        <v>16</v>
      </c>
      <c r="Q2098">
        <f t="shared" si="163"/>
        <v>2024</v>
      </c>
    </row>
    <row r="2099" spans="1:17" x14ac:dyDescent="0.3">
      <c r="A2099" s="6">
        <v>2097</v>
      </c>
      <c r="B2099" s="6">
        <v>170</v>
      </c>
      <c r="C2099" t="s">
        <v>19</v>
      </c>
      <c r="D2099" t="s">
        <v>18</v>
      </c>
      <c r="E2099" s="1">
        <v>44764.222222222219</v>
      </c>
      <c r="F2099" s="1">
        <v>44764.945833333331</v>
      </c>
      <c r="G2099" s="1">
        <v>44766.725694444445</v>
      </c>
      <c r="H2099">
        <v>15</v>
      </c>
      <c r="I2099">
        <v>40</v>
      </c>
      <c r="J2099" s="7">
        <f t="shared" si="160"/>
        <v>17.366666666697711</v>
      </c>
      <c r="K2099" s="6" t="str">
        <f t="shared" si="162"/>
        <v>NO</v>
      </c>
      <c r="L2099" s="2">
        <f t="shared" si="164"/>
        <v>0.66200000000000003</v>
      </c>
      <c r="M2099" s="7">
        <f t="shared" si="161"/>
        <v>60.083333333430346</v>
      </c>
      <c r="N2099" s="6" t="s">
        <v>15</v>
      </c>
      <c r="P2099" s="6" t="s">
        <v>17</v>
      </c>
      <c r="Q2099">
        <f t="shared" si="163"/>
        <v>2022</v>
      </c>
    </row>
    <row r="2100" spans="1:17" x14ac:dyDescent="0.3">
      <c r="A2100" s="6">
        <v>2098</v>
      </c>
      <c r="B2100" s="6">
        <v>604</v>
      </c>
      <c r="C2100" t="s">
        <v>22</v>
      </c>
      <c r="D2100" t="s">
        <v>21</v>
      </c>
      <c r="E2100" s="1">
        <v>45267.131249999999</v>
      </c>
      <c r="F2100" s="1">
        <v>45267.142361111109</v>
      </c>
      <c r="G2100" s="1">
        <v>45267.393055555556</v>
      </c>
      <c r="H2100">
        <v>1</v>
      </c>
      <c r="I2100">
        <v>8</v>
      </c>
      <c r="J2100" s="7">
        <f t="shared" si="160"/>
        <v>0.26666666666278616</v>
      </c>
      <c r="K2100" s="6" t="str">
        <f t="shared" si="162"/>
        <v>Yes</v>
      </c>
      <c r="L2100" s="2">
        <f t="shared" si="164"/>
        <v>0.66200000000000003</v>
      </c>
      <c r="M2100" s="7">
        <f t="shared" si="161"/>
        <v>6.28333333338378</v>
      </c>
      <c r="N2100" s="6" t="s">
        <v>15</v>
      </c>
      <c r="P2100" s="6" t="s">
        <v>16</v>
      </c>
      <c r="Q2100">
        <f t="shared" si="163"/>
        <v>2023</v>
      </c>
    </row>
    <row r="2101" spans="1:17" x14ac:dyDescent="0.3">
      <c r="A2101" s="6">
        <v>2099</v>
      </c>
      <c r="B2101" s="6">
        <v>113</v>
      </c>
      <c r="C2101" t="s">
        <v>19</v>
      </c>
      <c r="D2101" t="s">
        <v>14</v>
      </c>
      <c r="E2101" s="1">
        <v>44465.159722222219</v>
      </c>
      <c r="F2101" s="1">
        <v>44466.091666666667</v>
      </c>
      <c r="G2101" s="1">
        <v>44466.211111111108</v>
      </c>
      <c r="H2101">
        <v>48</v>
      </c>
      <c r="I2101">
        <v>150</v>
      </c>
      <c r="J2101" s="7">
        <f t="shared" si="160"/>
        <v>22.366666666755918</v>
      </c>
      <c r="K2101" s="6" t="str">
        <f t="shared" si="162"/>
        <v>Yes</v>
      </c>
      <c r="L2101" s="2">
        <f t="shared" si="164"/>
        <v>0.66190909090909089</v>
      </c>
      <c r="M2101" s="7">
        <f t="shared" si="161"/>
        <v>25.233333333337214</v>
      </c>
      <c r="N2101" s="6" t="s">
        <v>15</v>
      </c>
      <c r="P2101" s="6" t="s">
        <v>16</v>
      </c>
      <c r="Q2101">
        <f t="shared" si="163"/>
        <v>2021</v>
      </c>
    </row>
    <row r="2102" spans="1:17" x14ac:dyDescent="0.3">
      <c r="A2102" s="6">
        <v>2100</v>
      </c>
      <c r="B2102" s="6">
        <v>219</v>
      </c>
      <c r="C2102" t="s">
        <v>22</v>
      </c>
      <c r="D2102" t="s">
        <v>20</v>
      </c>
      <c r="E2102" s="1">
        <v>45060.52847222222</v>
      </c>
      <c r="F2102" s="1">
        <v>45060.827777777777</v>
      </c>
      <c r="G2102" s="1">
        <v>45061.546527777777</v>
      </c>
      <c r="H2102">
        <v>5</v>
      </c>
      <c r="I2102">
        <v>24</v>
      </c>
      <c r="J2102" s="7">
        <f t="shared" si="160"/>
        <v>7.1833333333488554</v>
      </c>
      <c r="K2102" s="6" t="str">
        <f t="shared" si="162"/>
        <v>NO</v>
      </c>
      <c r="L2102" s="2">
        <f t="shared" si="164"/>
        <v>0.66181818181818186</v>
      </c>
      <c r="M2102" s="7">
        <f t="shared" si="161"/>
        <v>24.433333333348855</v>
      </c>
      <c r="N2102" s="6" t="s">
        <v>15</v>
      </c>
      <c r="P2102" s="6" t="s">
        <v>17</v>
      </c>
      <c r="Q2102">
        <f t="shared" si="163"/>
        <v>2023</v>
      </c>
    </row>
    <row r="2103" spans="1:17" x14ac:dyDescent="0.3">
      <c r="A2103" s="6">
        <v>2101</v>
      </c>
      <c r="B2103" s="6">
        <v>100</v>
      </c>
      <c r="C2103" t="s">
        <v>19</v>
      </c>
      <c r="D2103" t="s">
        <v>18</v>
      </c>
      <c r="E2103" s="1">
        <v>45669.785416666666</v>
      </c>
      <c r="F2103" s="1">
        <v>45669.825694444444</v>
      </c>
      <c r="G2103" s="1">
        <v>45670.827777777777</v>
      </c>
      <c r="H2103">
        <v>15</v>
      </c>
      <c r="I2103">
        <v>40</v>
      </c>
      <c r="J2103" s="7">
        <f t="shared" si="160"/>
        <v>0.96666666667442769</v>
      </c>
      <c r="K2103" s="6" t="str">
        <f t="shared" si="162"/>
        <v>Yes</v>
      </c>
      <c r="L2103" s="2">
        <f t="shared" si="164"/>
        <v>0.66181818181818186</v>
      </c>
      <c r="M2103" s="7">
        <f t="shared" si="161"/>
        <v>25.016666666662786</v>
      </c>
      <c r="N2103" s="6" t="s">
        <v>15</v>
      </c>
      <c r="P2103" s="6" t="s">
        <v>16</v>
      </c>
      <c r="Q2103">
        <f t="shared" si="163"/>
        <v>2025</v>
      </c>
    </row>
    <row r="2104" spans="1:17" x14ac:dyDescent="0.3">
      <c r="A2104" s="6">
        <v>2102</v>
      </c>
      <c r="B2104" s="6">
        <v>328</v>
      </c>
      <c r="C2104" t="s">
        <v>13</v>
      </c>
      <c r="D2104" t="s">
        <v>18</v>
      </c>
      <c r="E2104" s="1">
        <v>45379.200694444444</v>
      </c>
      <c r="F2104" s="1">
        <v>45379.64166666667</v>
      </c>
      <c r="G2104" s="1">
        <v>45380.091666666667</v>
      </c>
      <c r="H2104">
        <v>15</v>
      </c>
      <c r="I2104">
        <v>40</v>
      </c>
      <c r="J2104" s="7">
        <f t="shared" si="160"/>
        <v>10.583333333430346</v>
      </c>
      <c r="K2104" s="6" t="str">
        <f t="shared" si="162"/>
        <v>Yes</v>
      </c>
      <c r="L2104" s="2">
        <f t="shared" si="164"/>
        <v>0.66172727272727272</v>
      </c>
      <c r="M2104" s="7">
        <f t="shared" si="161"/>
        <v>21.383333333360497</v>
      </c>
      <c r="N2104" s="6" t="s">
        <v>15</v>
      </c>
      <c r="P2104" s="6" t="s">
        <v>16</v>
      </c>
      <c r="Q2104">
        <f t="shared" si="163"/>
        <v>2024</v>
      </c>
    </row>
    <row r="2105" spans="1:17" x14ac:dyDescent="0.3">
      <c r="A2105" s="6">
        <v>2103</v>
      </c>
      <c r="B2105" s="6">
        <v>755</v>
      </c>
      <c r="C2105" t="s">
        <v>19</v>
      </c>
      <c r="D2105" t="s">
        <v>21</v>
      </c>
      <c r="E2105" s="1">
        <v>44548.02847222222</v>
      </c>
      <c r="F2105" s="1">
        <v>44548.067361111112</v>
      </c>
      <c r="G2105" s="1">
        <v>44548.243750000001</v>
      </c>
      <c r="H2105">
        <v>1</v>
      </c>
      <c r="I2105">
        <v>8</v>
      </c>
      <c r="J2105" s="7">
        <f t="shared" si="160"/>
        <v>0.93333333340706304</v>
      </c>
      <c r="K2105" s="6" t="str">
        <f t="shared" si="162"/>
        <v>Yes</v>
      </c>
      <c r="L2105" s="2">
        <f t="shared" si="164"/>
        <v>0.66163636363636369</v>
      </c>
      <c r="M2105" s="7">
        <f t="shared" si="161"/>
        <v>5.1666666667442769</v>
      </c>
      <c r="N2105" s="6" t="s">
        <v>15</v>
      </c>
      <c r="P2105" s="6" t="s">
        <v>16</v>
      </c>
      <c r="Q2105">
        <f t="shared" si="163"/>
        <v>2021</v>
      </c>
    </row>
    <row r="2106" spans="1:17" x14ac:dyDescent="0.3">
      <c r="A2106" s="6">
        <v>2104</v>
      </c>
      <c r="B2106" s="6">
        <v>932</v>
      </c>
      <c r="C2106" t="s">
        <v>13</v>
      </c>
      <c r="D2106" t="s">
        <v>18</v>
      </c>
      <c r="E2106" s="1">
        <v>45339.86041666667</v>
      </c>
      <c r="F2106" s="1">
        <v>45340.136111111111</v>
      </c>
      <c r="G2106" s="1">
        <v>45342.372916666667</v>
      </c>
      <c r="H2106">
        <v>15</v>
      </c>
      <c r="I2106">
        <v>40</v>
      </c>
      <c r="J2106" s="7">
        <f t="shared" si="160"/>
        <v>6.6166666665812954</v>
      </c>
      <c r="K2106" s="6" t="str">
        <f t="shared" si="162"/>
        <v>Yes</v>
      </c>
      <c r="L2106" s="2">
        <f t="shared" si="164"/>
        <v>0.66154545454545455</v>
      </c>
      <c r="M2106" s="7">
        <f t="shared" si="161"/>
        <v>60.299999999930151</v>
      </c>
      <c r="N2106" s="6" t="s">
        <v>15</v>
      </c>
      <c r="P2106" s="6" t="s">
        <v>16</v>
      </c>
      <c r="Q2106">
        <f t="shared" si="163"/>
        <v>2024</v>
      </c>
    </row>
    <row r="2107" spans="1:17" x14ac:dyDescent="0.3">
      <c r="A2107" s="6">
        <v>2105</v>
      </c>
      <c r="B2107" s="6">
        <v>325</v>
      </c>
      <c r="C2107" t="s">
        <v>19</v>
      </c>
      <c r="D2107" t="s">
        <v>20</v>
      </c>
      <c r="E2107" s="1">
        <v>44709.79583333333</v>
      </c>
      <c r="F2107" s="1">
        <v>44710.089583333334</v>
      </c>
      <c r="G2107" s="1">
        <v>44710.724305555559</v>
      </c>
      <c r="H2107">
        <v>5</v>
      </c>
      <c r="I2107">
        <v>24</v>
      </c>
      <c r="J2107" s="7">
        <f t="shared" si="160"/>
        <v>7.0500000001047738</v>
      </c>
      <c r="K2107" s="6" t="str">
        <f t="shared" si="162"/>
        <v>NO</v>
      </c>
      <c r="L2107" s="2">
        <f t="shared" si="164"/>
        <v>0.66145454545454541</v>
      </c>
      <c r="M2107" s="7">
        <f t="shared" si="161"/>
        <v>22.283333333500195</v>
      </c>
      <c r="N2107" s="6" t="s">
        <v>15</v>
      </c>
      <c r="P2107" s="6" t="s">
        <v>17</v>
      </c>
      <c r="Q2107">
        <f t="shared" si="163"/>
        <v>2022</v>
      </c>
    </row>
    <row r="2108" spans="1:17" x14ac:dyDescent="0.3">
      <c r="A2108" s="6">
        <v>2106</v>
      </c>
      <c r="B2108" s="6">
        <v>553</v>
      </c>
      <c r="C2108" t="s">
        <v>13</v>
      </c>
      <c r="D2108" t="s">
        <v>18</v>
      </c>
      <c r="E2108" s="1">
        <v>44602.441666666666</v>
      </c>
      <c r="F2108" s="1">
        <v>44602.710416666669</v>
      </c>
      <c r="G2108" s="1">
        <v>44604.15902777778</v>
      </c>
      <c r="H2108">
        <v>15</v>
      </c>
      <c r="I2108">
        <v>40</v>
      </c>
      <c r="J2108" s="7">
        <f t="shared" si="160"/>
        <v>6.4500000000698492</v>
      </c>
      <c r="K2108" s="6" t="str">
        <f t="shared" si="162"/>
        <v>Yes</v>
      </c>
      <c r="L2108" s="2">
        <f t="shared" si="164"/>
        <v>0.66145454545454541</v>
      </c>
      <c r="M2108" s="7">
        <f t="shared" si="161"/>
        <v>41.216666666732635</v>
      </c>
      <c r="N2108" s="6" t="s">
        <v>15</v>
      </c>
      <c r="P2108" s="6" t="s">
        <v>16</v>
      </c>
      <c r="Q2108">
        <f t="shared" si="163"/>
        <v>2022</v>
      </c>
    </row>
    <row r="2109" spans="1:17" x14ac:dyDescent="0.3">
      <c r="A2109" s="6">
        <v>2107</v>
      </c>
      <c r="B2109" s="6">
        <v>947</v>
      </c>
      <c r="C2109" t="s">
        <v>19</v>
      </c>
      <c r="D2109" t="s">
        <v>20</v>
      </c>
      <c r="E2109" s="1">
        <v>44749.296527777777</v>
      </c>
      <c r="F2109" s="1">
        <v>44749.374305555553</v>
      </c>
      <c r="G2109" s="1">
        <v>44750.170138888891</v>
      </c>
      <c r="H2109">
        <v>5</v>
      </c>
      <c r="I2109">
        <v>24</v>
      </c>
      <c r="J2109" s="7">
        <f t="shared" si="160"/>
        <v>1.8666666666395031</v>
      </c>
      <c r="K2109" s="6" t="str">
        <f t="shared" si="162"/>
        <v>Yes</v>
      </c>
      <c r="L2109" s="2">
        <f t="shared" si="164"/>
        <v>0.66136363636363638</v>
      </c>
      <c r="M2109" s="7">
        <f t="shared" si="161"/>
        <v>20.966666666732635</v>
      </c>
      <c r="N2109" s="6" t="s">
        <v>15</v>
      </c>
      <c r="P2109" s="6" t="s">
        <v>16</v>
      </c>
      <c r="Q2109">
        <f t="shared" si="163"/>
        <v>2022</v>
      </c>
    </row>
    <row r="2110" spans="1:17" x14ac:dyDescent="0.3">
      <c r="A2110" s="6">
        <v>2108</v>
      </c>
      <c r="B2110" s="6">
        <v>845</v>
      </c>
      <c r="C2110" t="s">
        <v>22</v>
      </c>
      <c r="D2110" t="s">
        <v>21</v>
      </c>
      <c r="E2110" s="1">
        <v>44189.370138888888</v>
      </c>
      <c r="F2110" s="1">
        <v>44189.40347222222</v>
      </c>
      <c r="G2110" s="1">
        <v>44189.579861111109</v>
      </c>
      <c r="H2110">
        <v>1</v>
      </c>
      <c r="I2110">
        <v>8</v>
      </c>
      <c r="J2110" s="7">
        <f t="shared" si="160"/>
        <v>0.79999999998835847</v>
      </c>
      <c r="K2110" s="6" t="str">
        <f t="shared" si="162"/>
        <v>Yes</v>
      </c>
      <c r="L2110" s="2">
        <f t="shared" si="164"/>
        <v>0.66127272727272723</v>
      </c>
      <c r="M2110" s="7">
        <f t="shared" si="161"/>
        <v>5.0333333333255723</v>
      </c>
      <c r="N2110" s="6" t="s">
        <v>15</v>
      </c>
      <c r="P2110" s="6" t="s">
        <v>16</v>
      </c>
      <c r="Q2110">
        <f t="shared" si="163"/>
        <v>2020</v>
      </c>
    </row>
    <row r="2111" spans="1:17" x14ac:dyDescent="0.3">
      <c r="A2111" s="6">
        <v>2109</v>
      </c>
      <c r="B2111" s="6">
        <v>964</v>
      </c>
      <c r="C2111" t="s">
        <v>13</v>
      </c>
      <c r="D2111" t="s">
        <v>20</v>
      </c>
      <c r="E2111" s="1">
        <v>44497.48333333333</v>
      </c>
      <c r="F2111" s="1">
        <v>44497.490277777775</v>
      </c>
      <c r="G2111" s="1">
        <v>44498.162499999999</v>
      </c>
      <c r="H2111">
        <v>5</v>
      </c>
      <c r="I2111">
        <v>24</v>
      </c>
      <c r="J2111" s="7">
        <f t="shared" si="160"/>
        <v>0.16666666668606922</v>
      </c>
      <c r="K2111" s="6" t="str">
        <f t="shared" si="162"/>
        <v>Yes</v>
      </c>
      <c r="L2111" s="2">
        <f t="shared" si="164"/>
        <v>0.6611818181818182</v>
      </c>
      <c r="M2111" s="7">
        <f t="shared" si="161"/>
        <v>16.300000000046566</v>
      </c>
      <c r="N2111" s="6" t="s">
        <v>15</v>
      </c>
      <c r="P2111" s="6" t="s">
        <v>16</v>
      </c>
      <c r="Q2111">
        <f t="shared" si="163"/>
        <v>2021</v>
      </c>
    </row>
    <row r="2112" spans="1:17" x14ac:dyDescent="0.3">
      <c r="A2112" s="6">
        <v>2110</v>
      </c>
      <c r="B2112" s="6">
        <v>230</v>
      </c>
      <c r="C2112" t="s">
        <v>13</v>
      </c>
      <c r="D2112" t="s">
        <v>14</v>
      </c>
      <c r="E2112" s="1">
        <v>44525.622916666667</v>
      </c>
      <c r="F2112" s="1">
        <v>44526.370138888888</v>
      </c>
      <c r="G2112" s="1">
        <v>44530.950694444444</v>
      </c>
      <c r="H2112">
        <v>48</v>
      </c>
      <c r="I2112">
        <v>150</v>
      </c>
      <c r="J2112" s="7">
        <f t="shared" si="160"/>
        <v>17.933333333290648</v>
      </c>
      <c r="K2112" s="6" t="str">
        <f t="shared" si="162"/>
        <v>Yes</v>
      </c>
      <c r="L2112" s="2">
        <f t="shared" si="164"/>
        <v>0.66109090909090906</v>
      </c>
      <c r="M2112" s="7">
        <f t="shared" si="161"/>
        <v>127.8666666666395</v>
      </c>
      <c r="N2112" s="6" t="s">
        <v>15</v>
      </c>
      <c r="P2112" s="6" t="s">
        <v>16</v>
      </c>
      <c r="Q2112">
        <f t="shared" si="163"/>
        <v>2021</v>
      </c>
    </row>
    <row r="2113" spans="1:17" x14ac:dyDescent="0.3">
      <c r="A2113" s="6">
        <v>2111</v>
      </c>
      <c r="B2113" s="6">
        <v>453</v>
      </c>
      <c r="C2113" t="s">
        <v>22</v>
      </c>
      <c r="D2113" t="s">
        <v>21</v>
      </c>
      <c r="E2113" s="1">
        <v>45425.265277777777</v>
      </c>
      <c r="F2113" s="1">
        <v>45425.305555555555</v>
      </c>
      <c r="G2113" s="1">
        <v>45425.600694444445</v>
      </c>
      <c r="H2113">
        <v>1</v>
      </c>
      <c r="I2113">
        <v>8</v>
      </c>
      <c r="J2113" s="7">
        <f t="shared" si="160"/>
        <v>0.96666666667442769</v>
      </c>
      <c r="K2113" s="6" t="str">
        <f t="shared" si="162"/>
        <v>Yes</v>
      </c>
      <c r="L2113" s="2">
        <f t="shared" si="164"/>
        <v>0.66100000000000003</v>
      </c>
      <c r="M2113" s="7">
        <f t="shared" si="161"/>
        <v>8.0500000000465661</v>
      </c>
      <c r="N2113" s="6" t="s">
        <v>15</v>
      </c>
      <c r="P2113" s="6" t="s">
        <v>16</v>
      </c>
      <c r="Q2113">
        <f t="shared" si="163"/>
        <v>2024</v>
      </c>
    </row>
    <row r="2114" spans="1:17" x14ac:dyDescent="0.3">
      <c r="A2114" s="6">
        <v>2112</v>
      </c>
      <c r="B2114" s="6">
        <v>986</v>
      </c>
      <c r="C2114" t="s">
        <v>13</v>
      </c>
      <c r="D2114" t="s">
        <v>21</v>
      </c>
      <c r="E2114" s="1">
        <v>44527.165277777778</v>
      </c>
      <c r="F2114" s="1">
        <v>44527.179166666669</v>
      </c>
      <c r="G2114" s="1">
        <v>44527.472222222219</v>
      </c>
      <c r="H2114">
        <v>1</v>
      </c>
      <c r="I2114">
        <v>8</v>
      </c>
      <c r="J2114" s="7">
        <f t="shared" si="160"/>
        <v>0.33333333337213844</v>
      </c>
      <c r="K2114" s="6" t="str">
        <f t="shared" si="162"/>
        <v>Yes</v>
      </c>
      <c r="L2114" s="2">
        <f t="shared" si="164"/>
        <v>0.66090909090909089</v>
      </c>
      <c r="M2114" s="7">
        <f t="shared" si="161"/>
        <v>7.3666666665812954</v>
      </c>
      <c r="N2114" s="6" t="s">
        <v>15</v>
      </c>
      <c r="P2114" s="6" t="s">
        <v>16</v>
      </c>
      <c r="Q2114">
        <f t="shared" si="163"/>
        <v>2021</v>
      </c>
    </row>
    <row r="2115" spans="1:17" x14ac:dyDescent="0.3">
      <c r="A2115" s="6">
        <v>2113</v>
      </c>
      <c r="B2115" s="6">
        <v>436</v>
      </c>
      <c r="C2115" t="s">
        <v>19</v>
      </c>
      <c r="D2115" t="s">
        <v>21</v>
      </c>
      <c r="E2115" s="1">
        <v>45671.715277777781</v>
      </c>
      <c r="F2115" s="1">
        <v>45671.751388888886</v>
      </c>
      <c r="G2115" s="1">
        <v>45671.865277777775</v>
      </c>
      <c r="H2115">
        <v>1</v>
      </c>
      <c r="I2115">
        <v>8</v>
      </c>
      <c r="J2115" s="7">
        <f t="shared" ref="J2115:J2178" si="165">(F2115-E2115)*24</f>
        <v>0.86666666652308777</v>
      </c>
      <c r="K2115" s="6" t="str">
        <f t="shared" si="162"/>
        <v>Yes</v>
      </c>
      <c r="L2115" s="2">
        <f t="shared" si="164"/>
        <v>0.66081818181818186</v>
      </c>
      <c r="M2115" s="7">
        <f t="shared" ref="M2115:M2178" si="166">(G2115-E2115)*24</f>
        <v>3.5999999998603016</v>
      </c>
      <c r="N2115" s="6" t="s">
        <v>15</v>
      </c>
      <c r="P2115" s="6" t="s">
        <v>16</v>
      </c>
      <c r="Q2115">
        <f t="shared" si="163"/>
        <v>2025</v>
      </c>
    </row>
    <row r="2116" spans="1:17" x14ac:dyDescent="0.3">
      <c r="A2116" s="6">
        <v>2114</v>
      </c>
      <c r="B2116" s="6">
        <v>709</v>
      </c>
      <c r="C2116" t="s">
        <v>13</v>
      </c>
      <c r="D2116" t="s">
        <v>20</v>
      </c>
      <c r="E2116" s="1">
        <v>45202.904861111114</v>
      </c>
      <c r="F2116" s="1">
        <v>45203.133333333331</v>
      </c>
      <c r="G2116" s="1">
        <v>45204.058333333334</v>
      </c>
      <c r="H2116">
        <v>5</v>
      </c>
      <c r="I2116">
        <v>24</v>
      </c>
      <c r="J2116" s="7">
        <f t="shared" si="165"/>
        <v>5.4833333332207985</v>
      </c>
      <c r="K2116" s="6" t="str">
        <f t="shared" ref="K2116:K2179" si="167">IF(J2116&lt;=H2116,"Yes","NO")</f>
        <v>NO</v>
      </c>
      <c r="L2116" s="2">
        <f t="shared" si="164"/>
        <v>0.66072727272727272</v>
      </c>
      <c r="M2116" s="7">
        <f t="shared" si="166"/>
        <v>27.683333333290648</v>
      </c>
      <c r="N2116" s="6" t="s">
        <v>15</v>
      </c>
      <c r="P2116" s="6" t="s">
        <v>17</v>
      </c>
      <c r="Q2116">
        <f t="shared" ref="Q2116:Q2179" si="168">YEAR(E2116)</f>
        <v>2023</v>
      </c>
    </row>
    <row r="2117" spans="1:17" x14ac:dyDescent="0.3">
      <c r="A2117" s="6">
        <v>2115</v>
      </c>
      <c r="B2117" s="6">
        <v>987</v>
      </c>
      <c r="C2117" t="s">
        <v>19</v>
      </c>
      <c r="D2117" t="s">
        <v>21</v>
      </c>
      <c r="E2117" s="1">
        <v>45050.92083333333</v>
      </c>
      <c r="F2117" s="1">
        <v>45050.959722222222</v>
      </c>
      <c r="G2117" s="1">
        <v>45051.076388888891</v>
      </c>
      <c r="H2117">
        <v>1</v>
      </c>
      <c r="I2117">
        <v>8</v>
      </c>
      <c r="J2117" s="7">
        <f t="shared" si="165"/>
        <v>0.93333333340706304</v>
      </c>
      <c r="K2117" s="6" t="str">
        <f t="shared" si="167"/>
        <v>Yes</v>
      </c>
      <c r="L2117" s="2">
        <f t="shared" ref="L2117:L2180" si="169">COUNTIF(K2117:K13116,"YES")/11000</f>
        <v>0.66072727272727272</v>
      </c>
      <c r="M2117" s="7">
        <f t="shared" si="166"/>
        <v>3.7333333334536292</v>
      </c>
      <c r="N2117" s="6" t="s">
        <v>15</v>
      </c>
      <c r="P2117" s="6" t="s">
        <v>16</v>
      </c>
      <c r="Q2117">
        <f t="shared" si="168"/>
        <v>2023</v>
      </c>
    </row>
    <row r="2118" spans="1:17" x14ac:dyDescent="0.3">
      <c r="A2118" s="6">
        <v>2116</v>
      </c>
      <c r="B2118" s="6">
        <v>418</v>
      </c>
      <c r="C2118" t="s">
        <v>22</v>
      </c>
      <c r="D2118" t="s">
        <v>20</v>
      </c>
      <c r="E2118" s="1">
        <v>45079.277083333334</v>
      </c>
      <c r="F2118" s="1">
        <v>45079.447916666664</v>
      </c>
      <c r="G2118" s="1">
        <v>45080.275694444441</v>
      </c>
      <c r="H2118">
        <v>5</v>
      </c>
      <c r="I2118">
        <v>24</v>
      </c>
      <c r="J2118" s="7">
        <f t="shared" si="165"/>
        <v>4.0999999999185093</v>
      </c>
      <c r="K2118" s="6" t="str">
        <f t="shared" si="167"/>
        <v>Yes</v>
      </c>
      <c r="L2118" s="2">
        <f t="shared" si="169"/>
        <v>0.66063636363636369</v>
      </c>
      <c r="M2118" s="7">
        <f t="shared" si="166"/>
        <v>23.966666666558012</v>
      </c>
      <c r="N2118" s="6" t="s">
        <v>15</v>
      </c>
      <c r="P2118" s="6" t="s">
        <v>16</v>
      </c>
      <c r="Q2118">
        <f t="shared" si="168"/>
        <v>2023</v>
      </c>
    </row>
    <row r="2119" spans="1:17" x14ac:dyDescent="0.3">
      <c r="A2119" s="6">
        <v>2117</v>
      </c>
      <c r="B2119" s="6">
        <v>314</v>
      </c>
      <c r="C2119" t="s">
        <v>19</v>
      </c>
      <c r="D2119" t="s">
        <v>18</v>
      </c>
      <c r="E2119" s="1">
        <v>44802.07916666667</v>
      </c>
      <c r="F2119" s="1">
        <v>44802.906944444447</v>
      </c>
      <c r="G2119" s="1">
        <v>44804.231944444444</v>
      </c>
      <c r="H2119">
        <v>15</v>
      </c>
      <c r="I2119">
        <v>40</v>
      </c>
      <c r="J2119" s="7">
        <f t="shared" si="165"/>
        <v>19.866666666639503</v>
      </c>
      <c r="K2119" s="6" t="str">
        <f t="shared" si="167"/>
        <v>NO</v>
      </c>
      <c r="L2119" s="2">
        <f t="shared" si="169"/>
        <v>0.66054545454545455</v>
      </c>
      <c r="M2119" s="7">
        <f t="shared" si="166"/>
        <v>51.666666666569654</v>
      </c>
      <c r="N2119" s="6" t="s">
        <v>15</v>
      </c>
      <c r="P2119" s="6" t="s">
        <v>17</v>
      </c>
      <c r="Q2119">
        <f t="shared" si="168"/>
        <v>2022</v>
      </c>
    </row>
    <row r="2120" spans="1:17" x14ac:dyDescent="0.3">
      <c r="A2120" s="6">
        <v>2118</v>
      </c>
      <c r="B2120" s="6">
        <v>757</v>
      </c>
      <c r="C2120" t="s">
        <v>19</v>
      </c>
      <c r="D2120" t="s">
        <v>18</v>
      </c>
      <c r="E2120" s="1">
        <v>45521.0625</v>
      </c>
      <c r="F2120" s="1">
        <v>45521.57708333333</v>
      </c>
      <c r="G2120" s="1">
        <v>45523.609722222223</v>
      </c>
      <c r="H2120">
        <v>15</v>
      </c>
      <c r="I2120">
        <v>40</v>
      </c>
      <c r="J2120" s="7">
        <f t="shared" si="165"/>
        <v>12.349999999918509</v>
      </c>
      <c r="K2120" s="6" t="str">
        <f t="shared" si="167"/>
        <v>Yes</v>
      </c>
      <c r="L2120" s="2">
        <f t="shared" si="169"/>
        <v>0.66054545454545455</v>
      </c>
      <c r="M2120" s="7">
        <f t="shared" si="166"/>
        <v>61.133333333360497</v>
      </c>
      <c r="N2120" s="6" t="s">
        <v>15</v>
      </c>
      <c r="P2120" s="6" t="s">
        <v>16</v>
      </c>
      <c r="Q2120">
        <f t="shared" si="168"/>
        <v>2024</v>
      </c>
    </row>
    <row r="2121" spans="1:17" x14ac:dyDescent="0.3">
      <c r="A2121" s="6">
        <v>2119</v>
      </c>
      <c r="B2121" s="6">
        <v>328</v>
      </c>
      <c r="C2121" t="s">
        <v>22</v>
      </c>
      <c r="D2121" t="s">
        <v>20</v>
      </c>
      <c r="E2121" s="1">
        <v>43997.213194444441</v>
      </c>
      <c r="F2121" s="1">
        <v>43997.254166666666</v>
      </c>
      <c r="G2121" s="1">
        <v>43997.68472222222</v>
      </c>
      <c r="H2121">
        <v>5</v>
      </c>
      <c r="I2121">
        <v>24</v>
      </c>
      <c r="J2121" s="7">
        <f t="shared" si="165"/>
        <v>0.9833333333954215</v>
      </c>
      <c r="K2121" s="6" t="str">
        <f t="shared" si="167"/>
        <v>Yes</v>
      </c>
      <c r="L2121" s="2">
        <f t="shared" si="169"/>
        <v>0.66045454545454541</v>
      </c>
      <c r="M2121" s="7">
        <f t="shared" si="166"/>
        <v>11.316666666709352</v>
      </c>
      <c r="N2121" s="6" t="s">
        <v>15</v>
      </c>
      <c r="P2121" s="6" t="s">
        <v>16</v>
      </c>
      <c r="Q2121">
        <f t="shared" si="168"/>
        <v>2020</v>
      </c>
    </row>
    <row r="2122" spans="1:17" x14ac:dyDescent="0.3">
      <c r="A2122" s="6">
        <v>2120</v>
      </c>
      <c r="B2122" s="6">
        <v>254</v>
      </c>
      <c r="C2122" t="s">
        <v>19</v>
      </c>
      <c r="D2122" t="s">
        <v>21</v>
      </c>
      <c r="E2122" s="1">
        <v>44693.749305555553</v>
      </c>
      <c r="F2122" s="1">
        <v>44693.756944444445</v>
      </c>
      <c r="G2122" s="1">
        <v>44693.788888888892</v>
      </c>
      <c r="H2122">
        <v>1</v>
      </c>
      <c r="I2122">
        <v>8</v>
      </c>
      <c r="J2122" s="7">
        <f t="shared" si="165"/>
        <v>0.18333333340706304</v>
      </c>
      <c r="K2122" s="6" t="str">
        <f t="shared" si="167"/>
        <v>Yes</v>
      </c>
      <c r="L2122" s="2">
        <f t="shared" si="169"/>
        <v>0.66036363636363637</v>
      </c>
      <c r="M2122" s="7">
        <f t="shared" si="166"/>
        <v>0.95000000012805685</v>
      </c>
      <c r="N2122" s="6" t="s">
        <v>15</v>
      </c>
      <c r="P2122" s="6" t="s">
        <v>16</v>
      </c>
      <c r="Q2122">
        <f t="shared" si="168"/>
        <v>2022</v>
      </c>
    </row>
    <row r="2123" spans="1:17" x14ac:dyDescent="0.3">
      <c r="A2123" s="6">
        <v>2121</v>
      </c>
      <c r="B2123" s="6">
        <v>8</v>
      </c>
      <c r="C2123" t="s">
        <v>19</v>
      </c>
      <c r="D2123" t="s">
        <v>14</v>
      </c>
      <c r="E2123" s="1">
        <v>45405.371527777781</v>
      </c>
      <c r="F2123" s="1">
        <v>45407.154166666667</v>
      </c>
      <c r="G2123" s="1">
        <v>45414.089583333334</v>
      </c>
      <c r="H2123">
        <v>48</v>
      </c>
      <c r="I2123">
        <v>150</v>
      </c>
      <c r="J2123" s="7">
        <f t="shared" si="165"/>
        <v>42.783333333267365</v>
      </c>
      <c r="K2123" s="6" t="str">
        <f t="shared" si="167"/>
        <v>Yes</v>
      </c>
      <c r="L2123" s="2">
        <f t="shared" si="169"/>
        <v>0.66027272727272723</v>
      </c>
      <c r="M2123" s="7">
        <f t="shared" si="166"/>
        <v>209.23333333327901</v>
      </c>
      <c r="N2123" s="6" t="s">
        <v>15</v>
      </c>
      <c r="P2123" s="6" t="s">
        <v>16</v>
      </c>
      <c r="Q2123">
        <f t="shared" si="168"/>
        <v>2024</v>
      </c>
    </row>
    <row r="2124" spans="1:17" x14ac:dyDescent="0.3">
      <c r="A2124" s="6">
        <v>2122</v>
      </c>
      <c r="B2124" s="6">
        <v>355</v>
      </c>
      <c r="C2124" t="s">
        <v>13</v>
      </c>
      <c r="D2124" t="s">
        <v>14</v>
      </c>
      <c r="E2124" s="1">
        <v>45398.679166666669</v>
      </c>
      <c r="F2124" s="1">
        <v>45400.457638888889</v>
      </c>
      <c r="G2124" s="1">
        <v>45405.977083333331</v>
      </c>
      <c r="H2124">
        <v>48</v>
      </c>
      <c r="I2124">
        <v>150</v>
      </c>
      <c r="J2124" s="7">
        <f t="shared" si="165"/>
        <v>42.683333333290648</v>
      </c>
      <c r="K2124" s="6" t="str">
        <f t="shared" si="167"/>
        <v>Yes</v>
      </c>
      <c r="L2124" s="2">
        <f t="shared" si="169"/>
        <v>0.6601818181818182</v>
      </c>
      <c r="M2124" s="7">
        <f t="shared" si="166"/>
        <v>175.14999999990687</v>
      </c>
      <c r="N2124" s="6" t="s">
        <v>15</v>
      </c>
      <c r="P2124" s="6" t="s">
        <v>16</v>
      </c>
      <c r="Q2124">
        <f t="shared" si="168"/>
        <v>2024</v>
      </c>
    </row>
    <row r="2125" spans="1:17" x14ac:dyDescent="0.3">
      <c r="A2125" s="6">
        <v>2123</v>
      </c>
      <c r="B2125" s="6">
        <v>65</v>
      </c>
      <c r="C2125" t="s">
        <v>13</v>
      </c>
      <c r="D2125" t="s">
        <v>14</v>
      </c>
      <c r="E2125" s="1">
        <v>45050.521527777775</v>
      </c>
      <c r="F2125" s="1">
        <v>45050.741666666669</v>
      </c>
      <c r="G2125" s="1">
        <v>45053.704861111109</v>
      </c>
      <c r="H2125">
        <v>48</v>
      </c>
      <c r="I2125">
        <v>150</v>
      </c>
      <c r="J2125" s="7">
        <f t="shared" si="165"/>
        <v>5.2833333334419876</v>
      </c>
      <c r="K2125" s="6" t="str">
        <f t="shared" si="167"/>
        <v>Yes</v>
      </c>
      <c r="L2125" s="2">
        <f t="shared" si="169"/>
        <v>0.66009090909090906</v>
      </c>
      <c r="M2125" s="7">
        <f t="shared" si="166"/>
        <v>76.400000000023283</v>
      </c>
      <c r="N2125" s="6" t="s">
        <v>15</v>
      </c>
      <c r="P2125" s="6" t="s">
        <v>16</v>
      </c>
      <c r="Q2125">
        <f t="shared" si="168"/>
        <v>2023</v>
      </c>
    </row>
    <row r="2126" spans="1:17" x14ac:dyDescent="0.3">
      <c r="A2126" s="6">
        <v>2124</v>
      </c>
      <c r="B2126" s="6">
        <v>875</v>
      </c>
      <c r="C2126" t="s">
        <v>19</v>
      </c>
      <c r="D2126" t="s">
        <v>18</v>
      </c>
      <c r="E2126" s="1">
        <v>44678.137499999997</v>
      </c>
      <c r="F2126" s="1">
        <v>44678.369444444441</v>
      </c>
      <c r="G2126" s="1">
        <v>44679.908333333333</v>
      </c>
      <c r="H2126">
        <v>15</v>
      </c>
      <c r="I2126">
        <v>40</v>
      </c>
      <c r="J2126" s="7">
        <f t="shared" si="165"/>
        <v>5.5666666666511446</v>
      </c>
      <c r="K2126" s="6" t="str">
        <f t="shared" si="167"/>
        <v>Yes</v>
      </c>
      <c r="L2126" s="2">
        <f t="shared" si="169"/>
        <v>0.66</v>
      </c>
      <c r="M2126" s="7">
        <f t="shared" si="166"/>
        <v>42.500000000058208</v>
      </c>
      <c r="N2126" s="6" t="s">
        <v>15</v>
      </c>
      <c r="P2126" s="6" t="s">
        <v>16</v>
      </c>
      <c r="Q2126">
        <f t="shared" si="168"/>
        <v>2022</v>
      </c>
    </row>
    <row r="2127" spans="1:17" x14ac:dyDescent="0.3">
      <c r="A2127" s="6">
        <v>2125</v>
      </c>
      <c r="B2127" s="6">
        <v>68</v>
      </c>
      <c r="C2127" t="s">
        <v>13</v>
      </c>
      <c r="D2127" t="s">
        <v>20</v>
      </c>
      <c r="E2127" s="1">
        <v>45133.883333333331</v>
      </c>
      <c r="F2127" s="1">
        <v>45134.103472222225</v>
      </c>
      <c r="G2127" s="1">
        <v>45134.55</v>
      </c>
      <c r="H2127">
        <v>5</v>
      </c>
      <c r="I2127">
        <v>24</v>
      </c>
      <c r="J2127" s="7">
        <f t="shared" si="165"/>
        <v>5.2833333334419876</v>
      </c>
      <c r="K2127" s="6" t="str">
        <f t="shared" si="167"/>
        <v>NO</v>
      </c>
      <c r="L2127" s="2">
        <f t="shared" si="169"/>
        <v>0.65990909090909089</v>
      </c>
      <c r="M2127" s="7">
        <f t="shared" si="166"/>
        <v>16.000000000116415</v>
      </c>
      <c r="N2127" s="6" t="s">
        <v>15</v>
      </c>
      <c r="P2127" s="6" t="s">
        <v>17</v>
      </c>
      <c r="Q2127">
        <f t="shared" si="168"/>
        <v>2023</v>
      </c>
    </row>
    <row r="2128" spans="1:17" x14ac:dyDescent="0.3">
      <c r="A2128" s="6">
        <v>2126</v>
      </c>
      <c r="B2128" s="6">
        <v>10</v>
      </c>
      <c r="C2128" t="s">
        <v>22</v>
      </c>
      <c r="D2128" t="s">
        <v>20</v>
      </c>
      <c r="E2128" s="1">
        <v>44935.713888888888</v>
      </c>
      <c r="F2128" s="1">
        <v>44935.779861111114</v>
      </c>
      <c r="G2128" s="1">
        <v>44936.085416666669</v>
      </c>
      <c r="H2128">
        <v>5</v>
      </c>
      <c r="I2128">
        <v>24</v>
      </c>
      <c r="J2128" s="7">
        <f t="shared" si="165"/>
        <v>1.5833333334303461</v>
      </c>
      <c r="K2128" s="6" t="str">
        <f t="shared" si="167"/>
        <v>Yes</v>
      </c>
      <c r="L2128" s="2">
        <f t="shared" si="169"/>
        <v>0.65990909090909089</v>
      </c>
      <c r="M2128" s="7">
        <f t="shared" si="166"/>
        <v>8.9166666667442769</v>
      </c>
      <c r="N2128" s="6" t="s">
        <v>15</v>
      </c>
      <c r="P2128" s="6" t="s">
        <v>16</v>
      </c>
      <c r="Q2128">
        <f t="shared" si="168"/>
        <v>2023</v>
      </c>
    </row>
    <row r="2129" spans="1:17" x14ac:dyDescent="0.3">
      <c r="A2129" s="6">
        <v>2127</v>
      </c>
      <c r="B2129" s="6">
        <v>42</v>
      </c>
      <c r="C2129" t="s">
        <v>19</v>
      </c>
      <c r="D2129" t="s">
        <v>14</v>
      </c>
      <c r="E2129" s="1">
        <v>44697.944444444445</v>
      </c>
      <c r="F2129" s="1">
        <v>44699.635416666664</v>
      </c>
      <c r="G2129" s="1">
        <v>44702.461805555555</v>
      </c>
      <c r="H2129">
        <v>48</v>
      </c>
      <c r="I2129">
        <v>150</v>
      </c>
      <c r="J2129" s="7">
        <f t="shared" si="165"/>
        <v>40.583333333255723</v>
      </c>
      <c r="K2129" s="6" t="str">
        <f t="shared" si="167"/>
        <v>Yes</v>
      </c>
      <c r="L2129" s="2">
        <f t="shared" si="169"/>
        <v>0.65981818181818186</v>
      </c>
      <c r="M2129" s="7">
        <f t="shared" si="166"/>
        <v>108.41666666662786</v>
      </c>
      <c r="N2129" s="6" t="s">
        <v>15</v>
      </c>
      <c r="P2129" s="6" t="s">
        <v>16</v>
      </c>
      <c r="Q2129">
        <f t="shared" si="168"/>
        <v>2022</v>
      </c>
    </row>
    <row r="2130" spans="1:17" x14ac:dyDescent="0.3">
      <c r="A2130" s="6">
        <v>2128</v>
      </c>
      <c r="B2130" s="6">
        <v>850</v>
      </c>
      <c r="C2130" t="s">
        <v>19</v>
      </c>
      <c r="D2130" t="s">
        <v>21</v>
      </c>
      <c r="E2130" s="1">
        <v>45700.672222222223</v>
      </c>
      <c r="F2130" s="1">
        <v>45700.697222222225</v>
      </c>
      <c r="G2130" s="1">
        <v>45700.818055555559</v>
      </c>
      <c r="H2130">
        <v>1</v>
      </c>
      <c r="I2130">
        <v>8</v>
      </c>
      <c r="J2130" s="7">
        <f t="shared" si="165"/>
        <v>0.6000000000349246</v>
      </c>
      <c r="K2130" s="6" t="str">
        <f t="shared" si="167"/>
        <v>Yes</v>
      </c>
      <c r="L2130" s="2">
        <f t="shared" si="169"/>
        <v>0.65972727272727272</v>
      </c>
      <c r="M2130" s="7">
        <f t="shared" si="166"/>
        <v>3.5000000000582077</v>
      </c>
      <c r="N2130" s="6" t="s">
        <v>15</v>
      </c>
      <c r="P2130" s="6" t="s">
        <v>16</v>
      </c>
      <c r="Q2130">
        <f t="shared" si="168"/>
        <v>2025</v>
      </c>
    </row>
    <row r="2131" spans="1:17" x14ac:dyDescent="0.3">
      <c r="A2131" s="6">
        <v>2129</v>
      </c>
      <c r="B2131" s="6">
        <v>103</v>
      </c>
      <c r="C2131" t="s">
        <v>19</v>
      </c>
      <c r="D2131" t="s">
        <v>20</v>
      </c>
      <c r="E2131" s="1">
        <v>45245.443055555559</v>
      </c>
      <c r="F2131" s="1">
        <v>45245.585416666669</v>
      </c>
      <c r="G2131" s="1">
        <v>45246.059027777781</v>
      </c>
      <c r="H2131">
        <v>5</v>
      </c>
      <c r="I2131">
        <v>24</v>
      </c>
      <c r="J2131" s="7">
        <f t="shared" si="165"/>
        <v>3.4166666666278616</v>
      </c>
      <c r="K2131" s="6" t="str">
        <f t="shared" si="167"/>
        <v>Yes</v>
      </c>
      <c r="L2131" s="2">
        <f t="shared" si="169"/>
        <v>0.65963636363636369</v>
      </c>
      <c r="M2131" s="7">
        <f t="shared" si="166"/>
        <v>14.783333333325572</v>
      </c>
      <c r="N2131" s="6" t="s">
        <v>15</v>
      </c>
      <c r="P2131" s="6" t="s">
        <v>16</v>
      </c>
      <c r="Q2131">
        <f t="shared" si="168"/>
        <v>2023</v>
      </c>
    </row>
    <row r="2132" spans="1:17" x14ac:dyDescent="0.3">
      <c r="A2132" s="6">
        <v>2130</v>
      </c>
      <c r="B2132" s="6">
        <v>98</v>
      </c>
      <c r="C2132" t="s">
        <v>19</v>
      </c>
      <c r="D2132" t="s">
        <v>14</v>
      </c>
      <c r="E2132" s="1">
        <v>44993.23541666667</v>
      </c>
      <c r="F2132" s="1">
        <v>44994.740277777775</v>
      </c>
      <c r="G2132" s="1">
        <v>44997.854861111111</v>
      </c>
      <c r="H2132">
        <v>48</v>
      </c>
      <c r="I2132">
        <v>150</v>
      </c>
      <c r="J2132" s="7">
        <f t="shared" si="165"/>
        <v>36.116666666523088</v>
      </c>
      <c r="K2132" s="6" t="str">
        <f t="shared" si="167"/>
        <v>Yes</v>
      </c>
      <c r="L2132" s="2">
        <f t="shared" si="169"/>
        <v>0.65954545454545455</v>
      </c>
      <c r="M2132" s="7">
        <f t="shared" si="166"/>
        <v>110.8666666665813</v>
      </c>
      <c r="N2132" s="6" t="s">
        <v>15</v>
      </c>
      <c r="P2132" s="6" t="s">
        <v>16</v>
      </c>
      <c r="Q2132">
        <f t="shared" si="168"/>
        <v>2023</v>
      </c>
    </row>
    <row r="2133" spans="1:17" x14ac:dyDescent="0.3">
      <c r="A2133" s="6">
        <v>2131</v>
      </c>
      <c r="B2133" s="6">
        <v>373</v>
      </c>
      <c r="C2133" t="s">
        <v>13</v>
      </c>
      <c r="D2133" t="s">
        <v>14</v>
      </c>
      <c r="E2133" s="1">
        <v>44827.12777777778</v>
      </c>
      <c r="F2133" s="1">
        <v>44828.900694444441</v>
      </c>
      <c r="G2133" s="1">
        <v>44829.970833333333</v>
      </c>
      <c r="H2133">
        <v>48</v>
      </c>
      <c r="I2133">
        <v>150</v>
      </c>
      <c r="J2133" s="7">
        <f t="shared" si="165"/>
        <v>42.549999999871943</v>
      </c>
      <c r="K2133" s="6" t="str">
        <f t="shared" si="167"/>
        <v>Yes</v>
      </c>
      <c r="L2133" s="2">
        <f t="shared" si="169"/>
        <v>0.6594545454545454</v>
      </c>
      <c r="M2133" s="7">
        <f t="shared" si="166"/>
        <v>68.233333333279006</v>
      </c>
      <c r="N2133" s="6" t="s">
        <v>15</v>
      </c>
      <c r="P2133" s="6" t="s">
        <v>16</v>
      </c>
      <c r="Q2133">
        <f t="shared" si="168"/>
        <v>2022</v>
      </c>
    </row>
    <row r="2134" spans="1:17" x14ac:dyDescent="0.3">
      <c r="A2134" s="6">
        <v>2132</v>
      </c>
      <c r="B2134" s="6">
        <v>300</v>
      </c>
      <c r="C2134" t="s">
        <v>19</v>
      </c>
      <c r="D2134" t="s">
        <v>20</v>
      </c>
      <c r="E2134" s="1">
        <v>44272.680555555555</v>
      </c>
      <c r="F2134" s="1">
        <v>44272.859027777777</v>
      </c>
      <c r="G2134" s="1">
        <v>44273.467361111114</v>
      </c>
      <c r="H2134">
        <v>5</v>
      </c>
      <c r="I2134">
        <v>24</v>
      </c>
      <c r="J2134" s="7">
        <f t="shared" si="165"/>
        <v>4.2833333333255723</v>
      </c>
      <c r="K2134" s="6" t="str">
        <f t="shared" si="167"/>
        <v>Yes</v>
      </c>
      <c r="L2134" s="2">
        <f t="shared" si="169"/>
        <v>0.65936363636363637</v>
      </c>
      <c r="M2134" s="7">
        <f t="shared" si="166"/>
        <v>18.883333333418705</v>
      </c>
      <c r="N2134" s="6" t="s">
        <v>15</v>
      </c>
      <c r="P2134" s="6" t="s">
        <v>16</v>
      </c>
      <c r="Q2134">
        <f t="shared" si="168"/>
        <v>2021</v>
      </c>
    </row>
    <row r="2135" spans="1:17" x14ac:dyDescent="0.3">
      <c r="A2135" s="6">
        <v>2133</v>
      </c>
      <c r="B2135" s="6">
        <v>436</v>
      </c>
      <c r="C2135" t="s">
        <v>22</v>
      </c>
      <c r="D2135" t="s">
        <v>20</v>
      </c>
      <c r="E2135" s="1">
        <v>44741.451388888891</v>
      </c>
      <c r="F2135" s="1">
        <v>44741.459722222222</v>
      </c>
      <c r="G2135" s="1">
        <v>44742.018750000003</v>
      </c>
      <c r="H2135">
        <v>5</v>
      </c>
      <c r="I2135">
        <v>24</v>
      </c>
      <c r="J2135" s="7">
        <f t="shared" si="165"/>
        <v>0.19999999995343387</v>
      </c>
      <c r="K2135" s="6" t="str">
        <f t="shared" si="167"/>
        <v>Yes</v>
      </c>
      <c r="L2135" s="2">
        <f t="shared" si="169"/>
        <v>0.65927272727272723</v>
      </c>
      <c r="M2135" s="7">
        <f t="shared" si="166"/>
        <v>13.616666666697711</v>
      </c>
      <c r="N2135" s="6" t="s">
        <v>15</v>
      </c>
      <c r="P2135" s="6" t="s">
        <v>16</v>
      </c>
      <c r="Q2135">
        <f t="shared" si="168"/>
        <v>2022</v>
      </c>
    </row>
    <row r="2136" spans="1:17" x14ac:dyDescent="0.3">
      <c r="A2136" s="6">
        <v>2134</v>
      </c>
      <c r="B2136" s="6">
        <v>554</v>
      </c>
      <c r="C2136" t="s">
        <v>13</v>
      </c>
      <c r="D2136" t="s">
        <v>20</v>
      </c>
      <c r="E2136" s="1">
        <v>45180.792361111111</v>
      </c>
      <c r="F2136" s="1">
        <v>45180.833333333336</v>
      </c>
      <c r="G2136" s="1">
        <v>45181.310416666667</v>
      </c>
      <c r="H2136">
        <v>5</v>
      </c>
      <c r="I2136">
        <v>24</v>
      </c>
      <c r="J2136" s="7">
        <f t="shared" si="165"/>
        <v>0.9833333333954215</v>
      </c>
      <c r="K2136" s="6" t="str">
        <f t="shared" si="167"/>
        <v>Yes</v>
      </c>
      <c r="L2136" s="2">
        <f t="shared" si="169"/>
        <v>0.6591818181818182</v>
      </c>
      <c r="M2136" s="7">
        <f t="shared" si="166"/>
        <v>12.433333333348855</v>
      </c>
      <c r="N2136" s="6" t="s">
        <v>15</v>
      </c>
      <c r="P2136" s="6" t="s">
        <v>16</v>
      </c>
      <c r="Q2136">
        <f t="shared" si="168"/>
        <v>2023</v>
      </c>
    </row>
    <row r="2137" spans="1:17" x14ac:dyDescent="0.3">
      <c r="A2137" s="6">
        <v>2135</v>
      </c>
      <c r="B2137" s="6">
        <v>599</v>
      </c>
      <c r="C2137" t="s">
        <v>13</v>
      </c>
      <c r="D2137" t="s">
        <v>18</v>
      </c>
      <c r="E2137" s="1">
        <v>45329.374305555553</v>
      </c>
      <c r="F2137" s="1">
        <v>45329.501388888886</v>
      </c>
      <c r="G2137" s="1">
        <v>45329.583333333336</v>
      </c>
      <c r="H2137">
        <v>15</v>
      </c>
      <c r="I2137">
        <v>40</v>
      </c>
      <c r="J2137" s="7">
        <f t="shared" si="165"/>
        <v>3.0499999999883585</v>
      </c>
      <c r="K2137" s="6" t="str">
        <f t="shared" si="167"/>
        <v>Yes</v>
      </c>
      <c r="L2137" s="2">
        <f t="shared" si="169"/>
        <v>0.65909090909090906</v>
      </c>
      <c r="M2137" s="7">
        <f t="shared" si="166"/>
        <v>5.0166666667792015</v>
      </c>
      <c r="N2137" s="6" t="s">
        <v>15</v>
      </c>
      <c r="P2137" s="6" t="s">
        <v>16</v>
      </c>
      <c r="Q2137">
        <f t="shared" si="168"/>
        <v>2024</v>
      </c>
    </row>
    <row r="2138" spans="1:17" x14ac:dyDescent="0.3">
      <c r="A2138" s="6">
        <v>2136</v>
      </c>
      <c r="B2138" s="6">
        <v>489</v>
      </c>
      <c r="C2138" t="s">
        <v>22</v>
      </c>
      <c r="D2138" t="s">
        <v>14</v>
      </c>
      <c r="E2138" s="1">
        <v>45372.207638888889</v>
      </c>
      <c r="F2138" s="1">
        <v>45373.504166666666</v>
      </c>
      <c r="G2138" s="1">
        <v>45375.496527777781</v>
      </c>
      <c r="H2138">
        <v>48</v>
      </c>
      <c r="I2138">
        <v>150</v>
      </c>
      <c r="J2138" s="7">
        <f t="shared" si="165"/>
        <v>31.116666666639503</v>
      </c>
      <c r="K2138" s="6" t="str">
        <f t="shared" si="167"/>
        <v>Yes</v>
      </c>
      <c r="L2138" s="2">
        <f t="shared" si="169"/>
        <v>0.65900000000000003</v>
      </c>
      <c r="M2138" s="7">
        <f t="shared" si="166"/>
        <v>78.933333333407063</v>
      </c>
      <c r="N2138" s="6" t="s">
        <v>15</v>
      </c>
      <c r="P2138" s="6" t="s">
        <v>16</v>
      </c>
      <c r="Q2138">
        <f t="shared" si="168"/>
        <v>2024</v>
      </c>
    </row>
    <row r="2139" spans="1:17" x14ac:dyDescent="0.3">
      <c r="A2139" s="6">
        <v>2137</v>
      </c>
      <c r="B2139" s="6">
        <v>836</v>
      </c>
      <c r="C2139" t="s">
        <v>13</v>
      </c>
      <c r="D2139" t="s">
        <v>14</v>
      </c>
      <c r="E2139" s="1">
        <v>44794.875</v>
      </c>
      <c r="F2139" s="1">
        <v>44795.559027777781</v>
      </c>
      <c r="G2139" s="1">
        <v>44801.48541666667</v>
      </c>
      <c r="H2139">
        <v>48</v>
      </c>
      <c r="I2139">
        <v>150</v>
      </c>
      <c r="J2139" s="7">
        <f t="shared" si="165"/>
        <v>16.416666666744277</v>
      </c>
      <c r="K2139" s="6" t="str">
        <f t="shared" si="167"/>
        <v>Yes</v>
      </c>
      <c r="L2139" s="2">
        <f t="shared" si="169"/>
        <v>0.65890909090909089</v>
      </c>
      <c r="M2139" s="7">
        <f t="shared" si="166"/>
        <v>158.65000000008149</v>
      </c>
      <c r="N2139" s="6" t="s">
        <v>15</v>
      </c>
      <c r="P2139" s="6" t="s">
        <v>16</v>
      </c>
      <c r="Q2139">
        <f t="shared" si="168"/>
        <v>2022</v>
      </c>
    </row>
    <row r="2140" spans="1:17" x14ac:dyDescent="0.3">
      <c r="A2140" s="6">
        <v>2138</v>
      </c>
      <c r="B2140" s="6">
        <v>942</v>
      </c>
      <c r="C2140" t="s">
        <v>22</v>
      </c>
      <c r="D2140" t="s">
        <v>21</v>
      </c>
      <c r="E2140" s="1">
        <v>44042.340277777781</v>
      </c>
      <c r="F2140" s="1">
        <v>44042.353472222225</v>
      </c>
      <c r="G2140" s="1">
        <v>44042.5625</v>
      </c>
      <c r="H2140">
        <v>1</v>
      </c>
      <c r="I2140">
        <v>8</v>
      </c>
      <c r="J2140" s="7">
        <f t="shared" si="165"/>
        <v>0.31666666665114462</v>
      </c>
      <c r="K2140" s="6" t="str">
        <f t="shared" si="167"/>
        <v>Yes</v>
      </c>
      <c r="L2140" s="2">
        <f t="shared" si="169"/>
        <v>0.65881818181818186</v>
      </c>
      <c r="M2140" s="7">
        <f t="shared" si="166"/>
        <v>5.3333333332557231</v>
      </c>
      <c r="N2140" s="6" t="s">
        <v>15</v>
      </c>
      <c r="P2140" s="6" t="s">
        <v>16</v>
      </c>
      <c r="Q2140">
        <f t="shared" si="168"/>
        <v>2020</v>
      </c>
    </row>
    <row r="2141" spans="1:17" x14ac:dyDescent="0.3">
      <c r="A2141" s="6">
        <v>2139</v>
      </c>
      <c r="B2141" s="6">
        <v>818</v>
      </c>
      <c r="C2141" t="s">
        <v>22</v>
      </c>
      <c r="D2141" t="s">
        <v>20</v>
      </c>
      <c r="E2141" s="1">
        <v>44709.095138888886</v>
      </c>
      <c r="F2141" s="1">
        <v>44709.336111111108</v>
      </c>
      <c r="G2141" s="1">
        <v>44709.793055555558</v>
      </c>
      <c r="H2141">
        <v>5</v>
      </c>
      <c r="I2141">
        <v>24</v>
      </c>
      <c r="J2141" s="7">
        <f t="shared" si="165"/>
        <v>5.7833333333255723</v>
      </c>
      <c r="K2141" s="6" t="str">
        <f t="shared" si="167"/>
        <v>NO</v>
      </c>
      <c r="L2141" s="2">
        <f t="shared" si="169"/>
        <v>0.65872727272727272</v>
      </c>
      <c r="M2141" s="7">
        <f t="shared" si="166"/>
        <v>16.750000000116415</v>
      </c>
      <c r="N2141" s="6" t="s">
        <v>15</v>
      </c>
      <c r="P2141" s="6" t="s">
        <v>17</v>
      </c>
      <c r="Q2141">
        <f t="shared" si="168"/>
        <v>2022</v>
      </c>
    </row>
    <row r="2142" spans="1:17" x14ac:dyDescent="0.3">
      <c r="A2142" s="6">
        <v>2140</v>
      </c>
      <c r="B2142" s="6">
        <v>74</v>
      </c>
      <c r="C2142" t="s">
        <v>19</v>
      </c>
      <c r="D2142" t="s">
        <v>21</v>
      </c>
      <c r="E2142" s="1">
        <v>44299.675000000003</v>
      </c>
      <c r="F2142" s="1">
        <v>44299.701388888891</v>
      </c>
      <c r="G2142" s="1">
        <v>44299.981249999997</v>
      </c>
      <c r="H2142">
        <v>1</v>
      </c>
      <c r="I2142">
        <v>8</v>
      </c>
      <c r="J2142" s="7">
        <f t="shared" si="165"/>
        <v>0.63333333330228925</v>
      </c>
      <c r="K2142" s="6" t="str">
        <f t="shared" si="167"/>
        <v>Yes</v>
      </c>
      <c r="L2142" s="2">
        <f t="shared" si="169"/>
        <v>0.65872727272727272</v>
      </c>
      <c r="M2142" s="7">
        <f t="shared" si="166"/>
        <v>7.3499999998603016</v>
      </c>
      <c r="N2142" s="6" t="s">
        <v>15</v>
      </c>
      <c r="P2142" s="6" t="s">
        <v>16</v>
      </c>
      <c r="Q2142">
        <f t="shared" si="168"/>
        <v>2021</v>
      </c>
    </row>
    <row r="2143" spans="1:17" x14ac:dyDescent="0.3">
      <c r="A2143" s="6">
        <v>2141</v>
      </c>
      <c r="B2143" s="6">
        <v>94</v>
      </c>
      <c r="C2143" t="s">
        <v>19</v>
      </c>
      <c r="D2143" t="s">
        <v>14</v>
      </c>
      <c r="E2143" s="1">
        <v>44978.230555555558</v>
      </c>
      <c r="F2143" s="1">
        <v>44978.392361111109</v>
      </c>
      <c r="G2143" s="1">
        <v>44982.185416666667</v>
      </c>
      <c r="H2143">
        <v>48</v>
      </c>
      <c r="I2143">
        <v>150</v>
      </c>
      <c r="J2143" s="7">
        <f t="shared" si="165"/>
        <v>3.8833333332440816</v>
      </c>
      <c r="K2143" s="6" t="str">
        <f t="shared" si="167"/>
        <v>Yes</v>
      </c>
      <c r="L2143" s="2">
        <f t="shared" si="169"/>
        <v>0.65863636363636369</v>
      </c>
      <c r="M2143" s="7">
        <f t="shared" si="166"/>
        <v>94.916666666627862</v>
      </c>
      <c r="N2143" s="6" t="s">
        <v>15</v>
      </c>
      <c r="P2143" s="6" t="s">
        <v>16</v>
      </c>
      <c r="Q2143">
        <f t="shared" si="168"/>
        <v>2023</v>
      </c>
    </row>
    <row r="2144" spans="1:17" x14ac:dyDescent="0.3">
      <c r="A2144" s="6">
        <v>2142</v>
      </c>
      <c r="B2144" s="6">
        <v>918</v>
      </c>
      <c r="C2144" t="s">
        <v>13</v>
      </c>
      <c r="D2144" t="s">
        <v>18</v>
      </c>
      <c r="E2144" s="1">
        <v>44136.620833333334</v>
      </c>
      <c r="F2144" s="1">
        <v>44137.049305555556</v>
      </c>
      <c r="G2144" s="1">
        <v>44139.170138888891</v>
      </c>
      <c r="H2144">
        <v>15</v>
      </c>
      <c r="I2144">
        <v>40</v>
      </c>
      <c r="J2144" s="7">
        <f t="shared" si="165"/>
        <v>10.283333333325572</v>
      </c>
      <c r="K2144" s="6" t="str">
        <f t="shared" si="167"/>
        <v>Yes</v>
      </c>
      <c r="L2144" s="2">
        <f t="shared" si="169"/>
        <v>0.65854545454545454</v>
      </c>
      <c r="M2144" s="7">
        <f t="shared" si="166"/>
        <v>61.183333333348855</v>
      </c>
      <c r="N2144" s="6" t="s">
        <v>15</v>
      </c>
      <c r="P2144" s="6" t="s">
        <v>16</v>
      </c>
      <c r="Q2144">
        <f t="shared" si="168"/>
        <v>2020</v>
      </c>
    </row>
    <row r="2145" spans="1:17" x14ac:dyDescent="0.3">
      <c r="A2145" s="6">
        <v>2143</v>
      </c>
      <c r="B2145" s="6">
        <v>334</v>
      </c>
      <c r="C2145" t="s">
        <v>13</v>
      </c>
      <c r="D2145" t="s">
        <v>14</v>
      </c>
      <c r="E2145" s="1">
        <v>44072.763888888891</v>
      </c>
      <c r="F2145" s="1">
        <v>44073.444444444445</v>
      </c>
      <c r="G2145" s="1">
        <v>44076.556944444441</v>
      </c>
      <c r="H2145">
        <v>48</v>
      </c>
      <c r="I2145">
        <v>150</v>
      </c>
      <c r="J2145" s="7">
        <f t="shared" si="165"/>
        <v>16.333333333313931</v>
      </c>
      <c r="K2145" s="6" t="str">
        <f t="shared" si="167"/>
        <v>Yes</v>
      </c>
      <c r="L2145" s="2">
        <f t="shared" si="169"/>
        <v>0.6584545454545454</v>
      </c>
      <c r="M2145" s="7">
        <f t="shared" si="166"/>
        <v>91.033333333209157</v>
      </c>
      <c r="N2145" s="6" t="s">
        <v>15</v>
      </c>
      <c r="P2145" s="6" t="s">
        <v>16</v>
      </c>
      <c r="Q2145">
        <f t="shared" si="168"/>
        <v>2020</v>
      </c>
    </row>
    <row r="2146" spans="1:17" x14ac:dyDescent="0.3">
      <c r="A2146" s="6">
        <v>2144</v>
      </c>
      <c r="B2146" s="6">
        <v>213</v>
      </c>
      <c r="C2146" t="s">
        <v>22</v>
      </c>
      <c r="D2146" t="s">
        <v>18</v>
      </c>
      <c r="E2146" s="1">
        <v>45645.509722222225</v>
      </c>
      <c r="F2146" s="1">
        <v>45645.774305555555</v>
      </c>
      <c r="G2146" s="1">
        <v>45647.490972222222</v>
      </c>
      <c r="H2146">
        <v>15</v>
      </c>
      <c r="I2146">
        <v>40</v>
      </c>
      <c r="J2146" s="7">
        <f t="shared" si="165"/>
        <v>6.3499999999185093</v>
      </c>
      <c r="K2146" s="6" t="str">
        <f t="shared" si="167"/>
        <v>Yes</v>
      </c>
      <c r="L2146" s="2">
        <f t="shared" si="169"/>
        <v>0.65836363636363637</v>
      </c>
      <c r="M2146" s="7">
        <f t="shared" si="166"/>
        <v>47.549999999930151</v>
      </c>
      <c r="N2146" s="6" t="s">
        <v>15</v>
      </c>
      <c r="P2146" s="6" t="s">
        <v>16</v>
      </c>
      <c r="Q2146">
        <f t="shared" si="168"/>
        <v>2024</v>
      </c>
    </row>
    <row r="2147" spans="1:17" x14ac:dyDescent="0.3">
      <c r="A2147" s="6">
        <v>2145</v>
      </c>
      <c r="B2147" s="6">
        <v>798</v>
      </c>
      <c r="C2147" t="s">
        <v>22</v>
      </c>
      <c r="D2147" t="s">
        <v>14</v>
      </c>
      <c r="E2147" s="1">
        <v>43974.195138888892</v>
      </c>
      <c r="F2147" s="1">
        <v>43975.427083333336</v>
      </c>
      <c r="G2147" s="1">
        <v>43977.854861111111</v>
      </c>
      <c r="H2147">
        <v>48</v>
      </c>
      <c r="I2147">
        <v>150</v>
      </c>
      <c r="J2147" s="7">
        <f t="shared" si="165"/>
        <v>29.566666666651145</v>
      </c>
      <c r="K2147" s="6" t="str">
        <f t="shared" si="167"/>
        <v>Yes</v>
      </c>
      <c r="L2147" s="2">
        <f t="shared" si="169"/>
        <v>0.65827272727272723</v>
      </c>
      <c r="M2147" s="7">
        <f t="shared" si="166"/>
        <v>87.833333333255723</v>
      </c>
      <c r="N2147" s="6" t="s">
        <v>15</v>
      </c>
      <c r="P2147" s="6" t="s">
        <v>16</v>
      </c>
      <c r="Q2147">
        <f t="shared" si="168"/>
        <v>2020</v>
      </c>
    </row>
    <row r="2148" spans="1:17" x14ac:dyDescent="0.3">
      <c r="A2148" s="6">
        <v>2146</v>
      </c>
      <c r="B2148" s="6">
        <v>906</v>
      </c>
      <c r="C2148" t="s">
        <v>22</v>
      </c>
      <c r="D2148" t="s">
        <v>14</v>
      </c>
      <c r="E2148" s="1">
        <v>44702.904166666667</v>
      </c>
      <c r="F2148" s="1">
        <v>44703.669444444444</v>
      </c>
      <c r="G2148" s="1">
        <v>44703.722916666666</v>
      </c>
      <c r="H2148">
        <v>48</v>
      </c>
      <c r="I2148">
        <v>150</v>
      </c>
      <c r="J2148" s="7">
        <f t="shared" si="165"/>
        <v>18.366666666639503</v>
      </c>
      <c r="K2148" s="6" t="str">
        <f t="shared" si="167"/>
        <v>Yes</v>
      </c>
      <c r="L2148" s="2">
        <f t="shared" si="169"/>
        <v>0.6581818181818182</v>
      </c>
      <c r="M2148" s="7">
        <f t="shared" si="166"/>
        <v>19.649999999965075</v>
      </c>
      <c r="N2148" s="6" t="s">
        <v>15</v>
      </c>
      <c r="P2148" s="6" t="s">
        <v>16</v>
      </c>
      <c r="Q2148">
        <f t="shared" si="168"/>
        <v>2022</v>
      </c>
    </row>
    <row r="2149" spans="1:17" x14ac:dyDescent="0.3">
      <c r="A2149" s="6">
        <v>2147</v>
      </c>
      <c r="B2149" s="6">
        <v>931</v>
      </c>
      <c r="C2149" t="s">
        <v>19</v>
      </c>
      <c r="D2149" t="s">
        <v>18</v>
      </c>
      <c r="E2149" s="1">
        <v>44065.51458333333</v>
      </c>
      <c r="F2149" s="1">
        <v>44065.940972222219</v>
      </c>
      <c r="G2149" s="1">
        <v>44066.938194444447</v>
      </c>
      <c r="H2149">
        <v>15</v>
      </c>
      <c r="I2149">
        <v>40</v>
      </c>
      <c r="J2149" s="7">
        <f t="shared" si="165"/>
        <v>10.233333333337214</v>
      </c>
      <c r="K2149" s="6" t="str">
        <f t="shared" si="167"/>
        <v>Yes</v>
      </c>
      <c r="L2149" s="2">
        <f t="shared" si="169"/>
        <v>0.65809090909090906</v>
      </c>
      <c r="M2149" s="7">
        <f t="shared" si="166"/>
        <v>34.166666666802485</v>
      </c>
      <c r="N2149" s="6" t="s">
        <v>15</v>
      </c>
      <c r="P2149" s="6" t="s">
        <v>16</v>
      </c>
      <c r="Q2149">
        <f t="shared" si="168"/>
        <v>2020</v>
      </c>
    </row>
    <row r="2150" spans="1:17" x14ac:dyDescent="0.3">
      <c r="A2150" s="6">
        <v>2148</v>
      </c>
      <c r="B2150" s="6">
        <v>900</v>
      </c>
      <c r="C2150" t="s">
        <v>19</v>
      </c>
      <c r="D2150" t="s">
        <v>18</v>
      </c>
      <c r="E2150" s="1">
        <v>44980.248611111114</v>
      </c>
      <c r="F2150" s="1">
        <v>44981.131249999999</v>
      </c>
      <c r="G2150" s="1">
        <v>44981.944444444445</v>
      </c>
      <c r="H2150">
        <v>15</v>
      </c>
      <c r="I2150">
        <v>40</v>
      </c>
      <c r="J2150" s="7">
        <f t="shared" si="165"/>
        <v>21.18333333323244</v>
      </c>
      <c r="K2150" s="6" t="str">
        <f t="shared" si="167"/>
        <v>NO</v>
      </c>
      <c r="L2150" s="2">
        <f t="shared" si="169"/>
        <v>0.65800000000000003</v>
      </c>
      <c r="M2150" s="7">
        <f t="shared" si="166"/>
        <v>40.699999999953434</v>
      </c>
      <c r="N2150" s="6" t="s">
        <v>15</v>
      </c>
      <c r="P2150" s="6" t="s">
        <v>17</v>
      </c>
      <c r="Q2150">
        <f t="shared" si="168"/>
        <v>2023</v>
      </c>
    </row>
    <row r="2151" spans="1:17" x14ac:dyDescent="0.3">
      <c r="A2151" s="6">
        <v>2149</v>
      </c>
      <c r="B2151" s="6">
        <v>557</v>
      </c>
      <c r="C2151" t="s">
        <v>13</v>
      </c>
      <c r="D2151" t="s">
        <v>20</v>
      </c>
      <c r="E2151" s="1">
        <v>44244.087500000001</v>
      </c>
      <c r="F2151" s="1">
        <v>44244.178472222222</v>
      </c>
      <c r="G2151" s="1">
        <v>44245.078472222223</v>
      </c>
      <c r="H2151">
        <v>5</v>
      </c>
      <c r="I2151">
        <v>24</v>
      </c>
      <c r="J2151" s="7">
        <f t="shared" si="165"/>
        <v>2.1833333332906477</v>
      </c>
      <c r="K2151" s="6" t="str">
        <f t="shared" si="167"/>
        <v>Yes</v>
      </c>
      <c r="L2151" s="2">
        <f t="shared" si="169"/>
        <v>0.65800000000000003</v>
      </c>
      <c r="M2151" s="7">
        <f t="shared" si="166"/>
        <v>23.783333333325572</v>
      </c>
      <c r="N2151" s="6" t="s">
        <v>15</v>
      </c>
      <c r="P2151" s="6" t="s">
        <v>16</v>
      </c>
      <c r="Q2151">
        <f t="shared" si="168"/>
        <v>2021</v>
      </c>
    </row>
    <row r="2152" spans="1:17" x14ac:dyDescent="0.3">
      <c r="A2152" s="6">
        <v>2150</v>
      </c>
      <c r="B2152" s="6">
        <v>54</v>
      </c>
      <c r="C2152" t="s">
        <v>13</v>
      </c>
      <c r="D2152" t="s">
        <v>18</v>
      </c>
      <c r="E2152" s="1">
        <v>45516.026388888888</v>
      </c>
      <c r="F2152" s="1">
        <v>45516.908333333333</v>
      </c>
      <c r="G2152" s="1">
        <v>45518.03402777778</v>
      </c>
      <c r="H2152">
        <v>15</v>
      </c>
      <c r="I2152">
        <v>40</v>
      </c>
      <c r="J2152" s="7">
        <f t="shared" si="165"/>
        <v>21.166666666686069</v>
      </c>
      <c r="K2152" s="6" t="str">
        <f t="shared" si="167"/>
        <v>NO</v>
      </c>
      <c r="L2152" s="2">
        <f t="shared" si="169"/>
        <v>0.65790909090909089</v>
      </c>
      <c r="M2152" s="7">
        <f t="shared" si="166"/>
        <v>48.183333333407063</v>
      </c>
      <c r="N2152" s="6" t="s">
        <v>15</v>
      </c>
      <c r="P2152" s="6" t="s">
        <v>17</v>
      </c>
      <c r="Q2152">
        <f t="shared" si="168"/>
        <v>2024</v>
      </c>
    </row>
    <row r="2153" spans="1:17" x14ac:dyDescent="0.3">
      <c r="A2153" s="6">
        <v>2151</v>
      </c>
      <c r="B2153" s="6">
        <v>96</v>
      </c>
      <c r="C2153" t="s">
        <v>22</v>
      </c>
      <c r="D2153" t="s">
        <v>14</v>
      </c>
      <c r="E2153" s="1">
        <v>44864.303472222222</v>
      </c>
      <c r="F2153" s="1">
        <v>44864.570138888892</v>
      </c>
      <c r="G2153" s="1">
        <v>44870.353472222225</v>
      </c>
      <c r="H2153">
        <v>48</v>
      </c>
      <c r="I2153">
        <v>150</v>
      </c>
      <c r="J2153" s="7">
        <f t="shared" si="165"/>
        <v>6.4000000000814907</v>
      </c>
      <c r="K2153" s="6" t="str">
        <f t="shared" si="167"/>
        <v>Yes</v>
      </c>
      <c r="L2153" s="2">
        <f t="shared" si="169"/>
        <v>0.65790909090909089</v>
      </c>
      <c r="M2153" s="7">
        <f t="shared" si="166"/>
        <v>145.20000000006985</v>
      </c>
      <c r="N2153" s="6" t="s">
        <v>15</v>
      </c>
      <c r="P2153" s="6" t="s">
        <v>16</v>
      </c>
      <c r="Q2153">
        <f t="shared" si="168"/>
        <v>2022</v>
      </c>
    </row>
    <row r="2154" spans="1:17" x14ac:dyDescent="0.3">
      <c r="A2154" s="6">
        <v>2152</v>
      </c>
      <c r="B2154" s="6">
        <v>953</v>
      </c>
      <c r="C2154" t="s">
        <v>13</v>
      </c>
      <c r="D2154" t="s">
        <v>21</v>
      </c>
      <c r="E2154" s="1">
        <v>44328.434027777781</v>
      </c>
      <c r="F2154" s="1">
        <v>44328.474999999999</v>
      </c>
      <c r="G2154" s="1">
        <v>44328.557638888888</v>
      </c>
      <c r="H2154">
        <v>1</v>
      </c>
      <c r="I2154">
        <v>8</v>
      </c>
      <c r="J2154" s="7">
        <f t="shared" si="165"/>
        <v>0.98333333322079852</v>
      </c>
      <c r="K2154" s="6" t="str">
        <f t="shared" si="167"/>
        <v>Yes</v>
      </c>
      <c r="L2154" s="2">
        <f t="shared" si="169"/>
        <v>0.65781818181818186</v>
      </c>
      <c r="M2154" s="7">
        <f t="shared" si="166"/>
        <v>2.9666666665580124</v>
      </c>
      <c r="N2154" s="6" t="s">
        <v>15</v>
      </c>
      <c r="P2154" s="6" t="s">
        <v>16</v>
      </c>
      <c r="Q2154">
        <f t="shared" si="168"/>
        <v>2021</v>
      </c>
    </row>
    <row r="2155" spans="1:17" x14ac:dyDescent="0.3">
      <c r="A2155" s="6">
        <v>2153</v>
      </c>
      <c r="B2155" s="6">
        <v>554</v>
      </c>
      <c r="C2155" t="s">
        <v>13</v>
      </c>
      <c r="D2155" t="s">
        <v>20</v>
      </c>
      <c r="E2155" s="1">
        <v>44381.254166666666</v>
      </c>
      <c r="F2155" s="1">
        <v>44381.44027777778</v>
      </c>
      <c r="G2155" s="1">
        <v>44381.712500000001</v>
      </c>
      <c r="H2155">
        <v>5</v>
      </c>
      <c r="I2155">
        <v>24</v>
      </c>
      <c r="J2155" s="7">
        <f t="shared" si="165"/>
        <v>4.4666666667326353</v>
      </c>
      <c r="K2155" s="6" t="str">
        <f t="shared" si="167"/>
        <v>Yes</v>
      </c>
      <c r="L2155" s="2">
        <f t="shared" si="169"/>
        <v>0.65772727272727272</v>
      </c>
      <c r="M2155" s="7">
        <f t="shared" si="166"/>
        <v>11.000000000058208</v>
      </c>
      <c r="N2155" s="6" t="s">
        <v>15</v>
      </c>
      <c r="P2155" s="6" t="s">
        <v>16</v>
      </c>
      <c r="Q2155">
        <f t="shared" si="168"/>
        <v>2021</v>
      </c>
    </row>
    <row r="2156" spans="1:17" x14ac:dyDescent="0.3">
      <c r="A2156" s="6">
        <v>2154</v>
      </c>
      <c r="B2156" s="6">
        <v>767</v>
      </c>
      <c r="C2156" t="s">
        <v>13</v>
      </c>
      <c r="D2156" t="s">
        <v>18</v>
      </c>
      <c r="E2156" s="1">
        <v>45684.53402777778</v>
      </c>
      <c r="F2156" s="1">
        <v>45685.177777777775</v>
      </c>
      <c r="G2156" s="1">
        <v>45685.55</v>
      </c>
      <c r="H2156">
        <v>15</v>
      </c>
      <c r="I2156">
        <v>40</v>
      </c>
      <c r="J2156" s="7">
        <f t="shared" si="165"/>
        <v>15.449999999895226</v>
      </c>
      <c r="K2156" s="6" t="str">
        <f t="shared" si="167"/>
        <v>NO</v>
      </c>
      <c r="L2156" s="2">
        <f t="shared" si="169"/>
        <v>0.65763636363636369</v>
      </c>
      <c r="M2156" s="7">
        <f t="shared" si="166"/>
        <v>24.383333333360497</v>
      </c>
      <c r="N2156" s="6" t="s">
        <v>15</v>
      </c>
      <c r="P2156" s="6" t="s">
        <v>17</v>
      </c>
      <c r="Q2156">
        <f t="shared" si="168"/>
        <v>2025</v>
      </c>
    </row>
    <row r="2157" spans="1:17" x14ac:dyDescent="0.3">
      <c r="A2157" s="6">
        <v>2155</v>
      </c>
      <c r="B2157" s="6">
        <v>732</v>
      </c>
      <c r="C2157" t="s">
        <v>22</v>
      </c>
      <c r="D2157" t="s">
        <v>20</v>
      </c>
      <c r="E2157" s="1">
        <v>45284.152777777781</v>
      </c>
      <c r="F2157" s="1">
        <v>45284.209027777775</v>
      </c>
      <c r="G2157" s="1">
        <v>45284.411111111112</v>
      </c>
      <c r="H2157">
        <v>5</v>
      </c>
      <c r="I2157">
        <v>24</v>
      </c>
      <c r="J2157" s="7">
        <f t="shared" si="165"/>
        <v>1.3499999998603016</v>
      </c>
      <c r="K2157" s="6" t="str">
        <f t="shared" si="167"/>
        <v>Yes</v>
      </c>
      <c r="L2157" s="2">
        <f t="shared" si="169"/>
        <v>0.65763636363636369</v>
      </c>
      <c r="M2157" s="7">
        <f t="shared" si="166"/>
        <v>6.1999999999534339</v>
      </c>
      <c r="N2157" s="6" t="s">
        <v>15</v>
      </c>
      <c r="P2157" s="6" t="s">
        <v>16</v>
      </c>
      <c r="Q2157">
        <f t="shared" si="168"/>
        <v>2023</v>
      </c>
    </row>
    <row r="2158" spans="1:17" x14ac:dyDescent="0.3">
      <c r="A2158" s="6">
        <v>2156</v>
      </c>
      <c r="B2158" s="6">
        <v>62</v>
      </c>
      <c r="C2158" t="s">
        <v>19</v>
      </c>
      <c r="D2158" t="s">
        <v>18</v>
      </c>
      <c r="E2158" s="1">
        <v>44902.175000000003</v>
      </c>
      <c r="F2158" s="1">
        <v>44902.85833333333</v>
      </c>
      <c r="G2158" s="1">
        <v>44905.688194444447</v>
      </c>
      <c r="H2158">
        <v>15</v>
      </c>
      <c r="I2158">
        <v>40</v>
      </c>
      <c r="J2158" s="7">
        <f t="shared" si="165"/>
        <v>16.39999999984866</v>
      </c>
      <c r="K2158" s="6" t="str">
        <f t="shared" si="167"/>
        <v>NO</v>
      </c>
      <c r="L2158" s="2">
        <f t="shared" si="169"/>
        <v>0.65754545454545454</v>
      </c>
      <c r="M2158" s="7">
        <f t="shared" si="166"/>
        <v>84.316666666651145</v>
      </c>
      <c r="N2158" s="6" t="s">
        <v>16</v>
      </c>
      <c r="P2158" s="6" t="s">
        <v>17</v>
      </c>
      <c r="Q2158">
        <f t="shared" si="168"/>
        <v>2022</v>
      </c>
    </row>
    <row r="2159" spans="1:17" x14ac:dyDescent="0.3">
      <c r="A2159" s="6">
        <v>2157</v>
      </c>
      <c r="B2159" s="6">
        <v>221</v>
      </c>
      <c r="C2159" t="s">
        <v>13</v>
      </c>
      <c r="D2159" t="s">
        <v>20</v>
      </c>
      <c r="E2159" s="1">
        <v>45570.074305555558</v>
      </c>
      <c r="F2159" s="1">
        <v>45570.140972222223</v>
      </c>
      <c r="G2159" s="1">
        <v>45570.188888888886</v>
      </c>
      <c r="H2159">
        <v>5</v>
      </c>
      <c r="I2159">
        <v>24</v>
      </c>
      <c r="J2159" s="7">
        <f t="shared" si="165"/>
        <v>1.5999999999767169</v>
      </c>
      <c r="K2159" s="6" t="str">
        <f t="shared" si="167"/>
        <v>Yes</v>
      </c>
      <c r="L2159" s="2">
        <f t="shared" si="169"/>
        <v>0.65754545454545454</v>
      </c>
      <c r="M2159" s="7">
        <f t="shared" si="166"/>
        <v>2.7499999998835847</v>
      </c>
      <c r="N2159" s="6" t="s">
        <v>15</v>
      </c>
      <c r="P2159" s="6" t="s">
        <v>16</v>
      </c>
      <c r="Q2159">
        <f t="shared" si="168"/>
        <v>2024</v>
      </c>
    </row>
    <row r="2160" spans="1:17" x14ac:dyDescent="0.3">
      <c r="A2160" s="6">
        <v>2158</v>
      </c>
      <c r="B2160" s="6">
        <v>94</v>
      </c>
      <c r="C2160" t="s">
        <v>13</v>
      </c>
      <c r="D2160" t="s">
        <v>18</v>
      </c>
      <c r="E2160" s="1">
        <v>44741.859722222223</v>
      </c>
      <c r="F2160" s="1">
        <v>44742.484722222223</v>
      </c>
      <c r="G2160" s="1">
        <v>44744.049305555556</v>
      </c>
      <c r="H2160">
        <v>15</v>
      </c>
      <c r="I2160">
        <v>40</v>
      </c>
      <c r="J2160" s="7">
        <f t="shared" si="165"/>
        <v>15</v>
      </c>
      <c r="K2160" s="6" t="str">
        <f t="shared" si="167"/>
        <v>Yes</v>
      </c>
      <c r="L2160" s="2">
        <f t="shared" si="169"/>
        <v>0.6574545454545454</v>
      </c>
      <c r="M2160" s="7">
        <f t="shared" si="166"/>
        <v>52.549999999988358</v>
      </c>
      <c r="N2160" s="6" t="s">
        <v>15</v>
      </c>
      <c r="P2160" s="6" t="s">
        <v>16</v>
      </c>
      <c r="Q2160">
        <f t="shared" si="168"/>
        <v>2022</v>
      </c>
    </row>
    <row r="2161" spans="1:17" x14ac:dyDescent="0.3">
      <c r="A2161" s="6">
        <v>2159</v>
      </c>
      <c r="B2161" s="6">
        <v>703</v>
      </c>
      <c r="C2161" t="s">
        <v>13</v>
      </c>
      <c r="D2161" t="s">
        <v>18</v>
      </c>
      <c r="E2161" s="1">
        <v>45324.09375</v>
      </c>
      <c r="F2161" s="1">
        <v>45324.120138888888</v>
      </c>
      <c r="G2161" s="1">
        <v>45326.113888888889</v>
      </c>
      <c r="H2161">
        <v>15</v>
      </c>
      <c r="I2161">
        <v>40</v>
      </c>
      <c r="J2161" s="7">
        <f t="shared" si="165"/>
        <v>0.63333333330228925</v>
      </c>
      <c r="K2161" s="6" t="str">
        <f t="shared" si="167"/>
        <v>Yes</v>
      </c>
      <c r="L2161" s="2">
        <f t="shared" si="169"/>
        <v>0.65736363636363637</v>
      </c>
      <c r="M2161" s="7">
        <f t="shared" si="166"/>
        <v>48.483333333337214</v>
      </c>
      <c r="N2161" s="6" t="s">
        <v>15</v>
      </c>
      <c r="P2161" s="6" t="s">
        <v>16</v>
      </c>
      <c r="Q2161">
        <f t="shared" si="168"/>
        <v>2024</v>
      </c>
    </row>
    <row r="2162" spans="1:17" x14ac:dyDescent="0.3">
      <c r="A2162" s="6">
        <v>2160</v>
      </c>
      <c r="B2162" s="6">
        <v>323</v>
      </c>
      <c r="C2162" t="s">
        <v>19</v>
      </c>
      <c r="D2162" t="s">
        <v>21</v>
      </c>
      <c r="E2162" s="1">
        <v>45229.865277777775</v>
      </c>
      <c r="F2162" s="1">
        <v>45229.885416666664</v>
      </c>
      <c r="G2162" s="1">
        <v>45230.213888888888</v>
      </c>
      <c r="H2162">
        <v>1</v>
      </c>
      <c r="I2162">
        <v>8</v>
      </c>
      <c r="J2162" s="7">
        <f t="shared" si="165"/>
        <v>0.48333333333721384</v>
      </c>
      <c r="K2162" s="6" t="str">
        <f t="shared" si="167"/>
        <v>Yes</v>
      </c>
      <c r="L2162" s="2">
        <f t="shared" si="169"/>
        <v>0.65727272727272723</v>
      </c>
      <c r="M2162" s="7">
        <f t="shared" si="166"/>
        <v>8.3666666666977108</v>
      </c>
      <c r="N2162" s="6" t="s">
        <v>15</v>
      </c>
      <c r="P2162" s="6" t="s">
        <v>16</v>
      </c>
      <c r="Q2162">
        <f t="shared" si="168"/>
        <v>2023</v>
      </c>
    </row>
    <row r="2163" spans="1:17" x14ac:dyDescent="0.3">
      <c r="A2163" s="6">
        <v>2161</v>
      </c>
      <c r="B2163" s="6">
        <v>879</v>
      </c>
      <c r="C2163" t="s">
        <v>22</v>
      </c>
      <c r="D2163" t="s">
        <v>18</v>
      </c>
      <c r="E2163" s="1">
        <v>45513.289583333331</v>
      </c>
      <c r="F2163" s="1">
        <v>45513.461805555555</v>
      </c>
      <c r="G2163" s="1">
        <v>45515.038888888892</v>
      </c>
      <c r="H2163">
        <v>15</v>
      </c>
      <c r="I2163">
        <v>40</v>
      </c>
      <c r="J2163" s="7">
        <f t="shared" si="165"/>
        <v>4.1333333333604969</v>
      </c>
      <c r="K2163" s="6" t="str">
        <f t="shared" si="167"/>
        <v>Yes</v>
      </c>
      <c r="L2163" s="2">
        <f t="shared" si="169"/>
        <v>0.6571818181818182</v>
      </c>
      <c r="M2163" s="7">
        <f t="shared" si="166"/>
        <v>41.983333333453629</v>
      </c>
      <c r="N2163" s="6" t="s">
        <v>15</v>
      </c>
      <c r="P2163" s="6" t="s">
        <v>16</v>
      </c>
      <c r="Q2163">
        <f t="shared" si="168"/>
        <v>2024</v>
      </c>
    </row>
    <row r="2164" spans="1:17" x14ac:dyDescent="0.3">
      <c r="A2164" s="6">
        <v>2162</v>
      </c>
      <c r="B2164" s="6">
        <v>842</v>
      </c>
      <c r="C2164" t="s">
        <v>13</v>
      </c>
      <c r="D2164" t="s">
        <v>20</v>
      </c>
      <c r="E2164" s="1">
        <v>45712.26458333333</v>
      </c>
      <c r="F2164" s="1">
        <v>45712.357638888891</v>
      </c>
      <c r="G2164" s="1">
        <v>45713.31527777778</v>
      </c>
      <c r="H2164">
        <v>5</v>
      </c>
      <c r="I2164">
        <v>24</v>
      </c>
      <c r="J2164" s="7">
        <f t="shared" si="165"/>
        <v>2.2333333334536292</v>
      </c>
      <c r="K2164" s="6" t="str">
        <f t="shared" si="167"/>
        <v>Yes</v>
      </c>
      <c r="L2164" s="2">
        <f t="shared" si="169"/>
        <v>0.65709090909090906</v>
      </c>
      <c r="M2164" s="7">
        <f t="shared" si="166"/>
        <v>25.216666666790843</v>
      </c>
      <c r="N2164" s="6" t="s">
        <v>15</v>
      </c>
      <c r="P2164" s="6" t="s">
        <v>16</v>
      </c>
      <c r="Q2164">
        <f t="shared" si="168"/>
        <v>2025</v>
      </c>
    </row>
    <row r="2165" spans="1:17" x14ac:dyDescent="0.3">
      <c r="A2165" s="6">
        <v>2163</v>
      </c>
      <c r="B2165" s="6">
        <v>607</v>
      </c>
      <c r="C2165" t="s">
        <v>22</v>
      </c>
      <c r="D2165" t="s">
        <v>21</v>
      </c>
      <c r="E2165" s="1">
        <v>43997.927083333336</v>
      </c>
      <c r="F2165" s="1">
        <v>43997.93472222222</v>
      </c>
      <c r="G2165" s="1">
        <v>43997.956944444442</v>
      </c>
      <c r="H2165">
        <v>1</v>
      </c>
      <c r="I2165">
        <v>8</v>
      </c>
      <c r="J2165" s="7">
        <f t="shared" si="165"/>
        <v>0.18333333323244005</v>
      </c>
      <c r="K2165" s="6" t="str">
        <f t="shared" si="167"/>
        <v>Yes</v>
      </c>
      <c r="L2165" s="2">
        <f t="shared" si="169"/>
        <v>0.65700000000000003</v>
      </c>
      <c r="M2165" s="7">
        <f t="shared" si="166"/>
        <v>0.71666666655801237</v>
      </c>
      <c r="N2165" s="6" t="s">
        <v>15</v>
      </c>
      <c r="P2165" s="6" t="s">
        <v>16</v>
      </c>
      <c r="Q2165">
        <f t="shared" si="168"/>
        <v>2020</v>
      </c>
    </row>
    <row r="2166" spans="1:17" x14ac:dyDescent="0.3">
      <c r="A2166" s="6">
        <v>2164</v>
      </c>
      <c r="B2166" s="6">
        <v>362</v>
      </c>
      <c r="C2166" t="s">
        <v>22</v>
      </c>
      <c r="D2166" t="s">
        <v>18</v>
      </c>
      <c r="E2166" s="1">
        <v>45196.340277777781</v>
      </c>
      <c r="F2166" s="1">
        <v>45196.700694444444</v>
      </c>
      <c r="G2166" s="1">
        <v>45197.99722222222</v>
      </c>
      <c r="H2166">
        <v>15</v>
      </c>
      <c r="I2166">
        <v>40</v>
      </c>
      <c r="J2166" s="7">
        <f t="shared" si="165"/>
        <v>8.6499999999068677</v>
      </c>
      <c r="K2166" s="6" t="str">
        <f t="shared" si="167"/>
        <v>Yes</v>
      </c>
      <c r="L2166" s="2">
        <f t="shared" si="169"/>
        <v>0.65690909090909089</v>
      </c>
      <c r="M2166" s="7">
        <f t="shared" si="166"/>
        <v>39.766666666546371</v>
      </c>
      <c r="N2166" s="6" t="s">
        <v>15</v>
      </c>
      <c r="P2166" s="6" t="s">
        <v>16</v>
      </c>
      <c r="Q2166">
        <f t="shared" si="168"/>
        <v>2023</v>
      </c>
    </row>
    <row r="2167" spans="1:17" x14ac:dyDescent="0.3">
      <c r="A2167" s="6">
        <v>2165</v>
      </c>
      <c r="B2167" s="6">
        <v>547</v>
      </c>
      <c r="C2167" t="s">
        <v>19</v>
      </c>
      <c r="D2167" t="s">
        <v>20</v>
      </c>
      <c r="E2167" s="1">
        <v>44862.291666666664</v>
      </c>
      <c r="F2167" s="1">
        <v>44862.42291666667</v>
      </c>
      <c r="G2167" s="1">
        <v>44863.406944444447</v>
      </c>
      <c r="H2167">
        <v>5</v>
      </c>
      <c r="I2167">
        <v>24</v>
      </c>
      <c r="J2167" s="7">
        <f t="shared" si="165"/>
        <v>3.1500000001396984</v>
      </c>
      <c r="K2167" s="6" t="str">
        <f t="shared" si="167"/>
        <v>Yes</v>
      </c>
      <c r="L2167" s="2">
        <f t="shared" si="169"/>
        <v>0.65681818181818186</v>
      </c>
      <c r="M2167" s="7">
        <f t="shared" si="166"/>
        <v>26.766666666779201</v>
      </c>
      <c r="N2167" s="6" t="s">
        <v>15</v>
      </c>
      <c r="P2167" s="6" t="s">
        <v>16</v>
      </c>
      <c r="Q2167">
        <f t="shared" si="168"/>
        <v>2022</v>
      </c>
    </row>
    <row r="2168" spans="1:17" x14ac:dyDescent="0.3">
      <c r="A2168" s="6">
        <v>2166</v>
      </c>
      <c r="B2168" s="6">
        <v>222</v>
      </c>
      <c r="C2168" t="s">
        <v>22</v>
      </c>
      <c r="D2168" t="s">
        <v>18</v>
      </c>
      <c r="E2168" s="1">
        <v>44075.196527777778</v>
      </c>
      <c r="F2168" s="1">
        <v>44076.039583333331</v>
      </c>
      <c r="G2168" s="1">
        <v>44077.675694444442</v>
      </c>
      <c r="H2168">
        <v>15</v>
      </c>
      <c r="I2168">
        <v>40</v>
      </c>
      <c r="J2168" s="7">
        <f t="shared" si="165"/>
        <v>20.233333333279006</v>
      </c>
      <c r="K2168" s="6" t="str">
        <f t="shared" si="167"/>
        <v>NO</v>
      </c>
      <c r="L2168" s="2">
        <f t="shared" si="169"/>
        <v>0.65672727272727272</v>
      </c>
      <c r="M2168" s="7">
        <f t="shared" si="166"/>
        <v>59.499999999941792</v>
      </c>
      <c r="N2168" s="6" t="s">
        <v>15</v>
      </c>
      <c r="P2168" s="6" t="s">
        <v>17</v>
      </c>
      <c r="Q2168">
        <f t="shared" si="168"/>
        <v>2020</v>
      </c>
    </row>
    <row r="2169" spans="1:17" x14ac:dyDescent="0.3">
      <c r="A2169" s="6">
        <v>2167</v>
      </c>
      <c r="B2169" s="6">
        <v>618</v>
      </c>
      <c r="C2169" t="s">
        <v>22</v>
      </c>
      <c r="D2169" t="s">
        <v>14</v>
      </c>
      <c r="E2169" s="1">
        <v>44472.8125</v>
      </c>
      <c r="F2169" s="1">
        <v>44473.006944444445</v>
      </c>
      <c r="G2169" s="1">
        <v>44479.785416666666</v>
      </c>
      <c r="H2169">
        <v>48</v>
      </c>
      <c r="I2169">
        <v>150</v>
      </c>
      <c r="J2169" s="7">
        <f t="shared" si="165"/>
        <v>4.6666666666860692</v>
      </c>
      <c r="K2169" s="6" t="str">
        <f t="shared" si="167"/>
        <v>Yes</v>
      </c>
      <c r="L2169" s="2">
        <f t="shared" si="169"/>
        <v>0.65672727272727272</v>
      </c>
      <c r="M2169" s="7">
        <f t="shared" si="166"/>
        <v>167.34999999997672</v>
      </c>
      <c r="N2169" s="6" t="s">
        <v>15</v>
      </c>
      <c r="P2169" s="6" t="s">
        <v>16</v>
      </c>
      <c r="Q2169">
        <f t="shared" si="168"/>
        <v>2021</v>
      </c>
    </row>
    <row r="2170" spans="1:17" x14ac:dyDescent="0.3">
      <c r="A2170" s="6">
        <v>2168</v>
      </c>
      <c r="B2170" s="6">
        <v>279</v>
      </c>
      <c r="C2170" t="s">
        <v>22</v>
      </c>
      <c r="D2170" t="s">
        <v>20</v>
      </c>
      <c r="E2170" s="1">
        <v>44845.872916666667</v>
      </c>
      <c r="F2170" s="1">
        <v>44845.952777777777</v>
      </c>
      <c r="G2170" s="1">
        <v>44846.322222222225</v>
      </c>
      <c r="H2170">
        <v>5</v>
      </c>
      <c r="I2170">
        <v>24</v>
      </c>
      <c r="J2170" s="7">
        <f t="shared" si="165"/>
        <v>1.9166666666278616</v>
      </c>
      <c r="K2170" s="6" t="str">
        <f t="shared" si="167"/>
        <v>Yes</v>
      </c>
      <c r="L2170" s="2">
        <f t="shared" si="169"/>
        <v>0.65663636363636368</v>
      </c>
      <c r="M2170" s="7">
        <f t="shared" si="166"/>
        <v>10.78333333338378</v>
      </c>
      <c r="N2170" s="6" t="s">
        <v>15</v>
      </c>
      <c r="P2170" s="6" t="s">
        <v>16</v>
      </c>
      <c r="Q2170">
        <f t="shared" si="168"/>
        <v>2022</v>
      </c>
    </row>
    <row r="2171" spans="1:17" x14ac:dyDescent="0.3">
      <c r="A2171" s="6">
        <v>2169</v>
      </c>
      <c r="B2171" s="6">
        <v>354</v>
      </c>
      <c r="C2171" t="s">
        <v>22</v>
      </c>
      <c r="D2171" t="s">
        <v>14</v>
      </c>
      <c r="E2171" s="1">
        <v>45072.672222222223</v>
      </c>
      <c r="F2171" s="1">
        <v>45074.060416666667</v>
      </c>
      <c r="G2171" s="1">
        <v>45078.044444444444</v>
      </c>
      <c r="H2171">
        <v>48</v>
      </c>
      <c r="I2171">
        <v>150</v>
      </c>
      <c r="J2171" s="7">
        <f t="shared" si="165"/>
        <v>33.316666666651145</v>
      </c>
      <c r="K2171" s="6" t="str">
        <f t="shared" si="167"/>
        <v>Yes</v>
      </c>
      <c r="L2171" s="2">
        <f t="shared" si="169"/>
        <v>0.65654545454545454</v>
      </c>
      <c r="M2171" s="7">
        <f t="shared" si="166"/>
        <v>128.93333333329065</v>
      </c>
      <c r="N2171" s="6" t="s">
        <v>15</v>
      </c>
      <c r="P2171" s="6" t="s">
        <v>16</v>
      </c>
      <c r="Q2171">
        <f t="shared" si="168"/>
        <v>2023</v>
      </c>
    </row>
    <row r="2172" spans="1:17" x14ac:dyDescent="0.3">
      <c r="A2172" s="6">
        <v>2170</v>
      </c>
      <c r="B2172" s="6">
        <v>453</v>
      </c>
      <c r="C2172" t="s">
        <v>22</v>
      </c>
      <c r="D2172" t="s">
        <v>20</v>
      </c>
      <c r="E2172" s="1">
        <v>45342.222916666666</v>
      </c>
      <c r="F2172" s="1">
        <v>45342.382638888892</v>
      </c>
      <c r="G2172" s="1">
        <v>45342.435416666667</v>
      </c>
      <c r="H2172">
        <v>5</v>
      </c>
      <c r="I2172">
        <v>24</v>
      </c>
      <c r="J2172" s="7">
        <f t="shared" si="165"/>
        <v>3.8333333334303461</v>
      </c>
      <c r="K2172" s="6" t="str">
        <f t="shared" si="167"/>
        <v>Yes</v>
      </c>
      <c r="L2172" s="2">
        <f t="shared" si="169"/>
        <v>0.6564545454545454</v>
      </c>
      <c r="M2172" s="7">
        <f t="shared" si="166"/>
        <v>5.1000000000349246</v>
      </c>
      <c r="N2172" s="6" t="s">
        <v>15</v>
      </c>
      <c r="P2172" s="6" t="s">
        <v>16</v>
      </c>
      <c r="Q2172">
        <f t="shared" si="168"/>
        <v>2024</v>
      </c>
    </row>
    <row r="2173" spans="1:17" x14ac:dyDescent="0.3">
      <c r="A2173" s="6">
        <v>2171</v>
      </c>
      <c r="B2173" s="6">
        <v>154</v>
      </c>
      <c r="C2173" t="s">
        <v>22</v>
      </c>
      <c r="D2173" t="s">
        <v>14</v>
      </c>
      <c r="E2173" s="1">
        <v>44368.62222222222</v>
      </c>
      <c r="F2173" s="1">
        <v>44370.294444444444</v>
      </c>
      <c r="G2173" s="1">
        <v>44371.506944444445</v>
      </c>
      <c r="H2173">
        <v>48</v>
      </c>
      <c r="I2173">
        <v>150</v>
      </c>
      <c r="J2173" s="7">
        <f t="shared" si="165"/>
        <v>40.133333333360497</v>
      </c>
      <c r="K2173" s="6" t="str">
        <f t="shared" si="167"/>
        <v>Yes</v>
      </c>
      <c r="L2173" s="2">
        <f t="shared" si="169"/>
        <v>0.65636363636363637</v>
      </c>
      <c r="M2173" s="7">
        <f t="shared" si="166"/>
        <v>69.233333333395422</v>
      </c>
      <c r="N2173" s="6" t="s">
        <v>15</v>
      </c>
      <c r="P2173" s="6" t="s">
        <v>16</v>
      </c>
      <c r="Q2173">
        <f t="shared" si="168"/>
        <v>2021</v>
      </c>
    </row>
    <row r="2174" spans="1:17" x14ac:dyDescent="0.3">
      <c r="A2174" s="6">
        <v>2172</v>
      </c>
      <c r="B2174" s="6">
        <v>421</v>
      </c>
      <c r="C2174" t="s">
        <v>19</v>
      </c>
      <c r="D2174" t="s">
        <v>21</v>
      </c>
      <c r="E2174" s="1">
        <v>45533.677777777775</v>
      </c>
      <c r="F2174" s="1">
        <v>45533.717361111114</v>
      </c>
      <c r="G2174" s="1">
        <v>45533.85</v>
      </c>
      <c r="H2174">
        <v>1</v>
      </c>
      <c r="I2174">
        <v>8</v>
      </c>
      <c r="J2174" s="7">
        <f t="shared" si="165"/>
        <v>0.95000000012805685</v>
      </c>
      <c r="K2174" s="6" t="str">
        <f t="shared" si="167"/>
        <v>Yes</v>
      </c>
      <c r="L2174" s="2">
        <f t="shared" si="169"/>
        <v>0.65627272727272723</v>
      </c>
      <c r="M2174" s="7">
        <f t="shared" si="166"/>
        <v>4.1333333333604969</v>
      </c>
      <c r="N2174" s="6" t="s">
        <v>15</v>
      </c>
      <c r="P2174" s="6" t="s">
        <v>16</v>
      </c>
      <c r="Q2174">
        <f t="shared" si="168"/>
        <v>2024</v>
      </c>
    </row>
    <row r="2175" spans="1:17" x14ac:dyDescent="0.3">
      <c r="A2175" s="6">
        <v>2173</v>
      </c>
      <c r="B2175" s="6">
        <v>1000</v>
      </c>
      <c r="C2175" t="s">
        <v>13</v>
      </c>
      <c r="D2175" t="s">
        <v>18</v>
      </c>
      <c r="E2175" s="1">
        <v>45580.44027777778</v>
      </c>
      <c r="F2175" s="1">
        <v>45581.135416666664</v>
      </c>
      <c r="G2175" s="1">
        <v>45583.51458333333</v>
      </c>
      <c r="H2175">
        <v>15</v>
      </c>
      <c r="I2175">
        <v>40</v>
      </c>
      <c r="J2175" s="7">
        <f t="shared" si="165"/>
        <v>16.68333333323244</v>
      </c>
      <c r="K2175" s="6" t="str">
        <f t="shared" si="167"/>
        <v>NO</v>
      </c>
      <c r="L2175" s="2">
        <f t="shared" si="169"/>
        <v>0.6561818181818182</v>
      </c>
      <c r="M2175" s="7">
        <f t="shared" si="166"/>
        <v>73.783333333209157</v>
      </c>
      <c r="N2175" s="6" t="s">
        <v>15</v>
      </c>
      <c r="P2175" s="6" t="s">
        <v>17</v>
      </c>
      <c r="Q2175">
        <f t="shared" si="168"/>
        <v>2024</v>
      </c>
    </row>
    <row r="2176" spans="1:17" x14ac:dyDescent="0.3">
      <c r="A2176" s="6">
        <v>2174</v>
      </c>
      <c r="B2176" s="6">
        <v>770</v>
      </c>
      <c r="C2176" t="s">
        <v>19</v>
      </c>
      <c r="D2176" t="s">
        <v>20</v>
      </c>
      <c r="E2176" s="1">
        <v>45388.866666666669</v>
      </c>
      <c r="F2176" s="1">
        <v>45389.114583333336</v>
      </c>
      <c r="G2176" s="1">
        <v>45389.536805555559</v>
      </c>
      <c r="H2176">
        <v>5</v>
      </c>
      <c r="I2176">
        <v>24</v>
      </c>
      <c r="J2176" s="7">
        <f t="shared" si="165"/>
        <v>5.9500000000116415</v>
      </c>
      <c r="K2176" s="6" t="str">
        <f t="shared" si="167"/>
        <v>NO</v>
      </c>
      <c r="L2176" s="2">
        <f t="shared" si="169"/>
        <v>0.6561818181818182</v>
      </c>
      <c r="M2176" s="7">
        <f t="shared" si="166"/>
        <v>16.083333333372138</v>
      </c>
      <c r="N2176" s="6" t="s">
        <v>15</v>
      </c>
      <c r="P2176" s="6" t="s">
        <v>17</v>
      </c>
      <c r="Q2176">
        <f t="shared" si="168"/>
        <v>2024</v>
      </c>
    </row>
    <row r="2177" spans="1:17" x14ac:dyDescent="0.3">
      <c r="A2177" s="6">
        <v>2175</v>
      </c>
      <c r="B2177" s="6">
        <v>424</v>
      </c>
      <c r="C2177" t="s">
        <v>22</v>
      </c>
      <c r="D2177" t="s">
        <v>20</v>
      </c>
      <c r="E2177" s="1">
        <v>44291.617361111108</v>
      </c>
      <c r="F2177" s="1">
        <v>44291.75277777778</v>
      </c>
      <c r="G2177" s="1">
        <v>44292.033333333333</v>
      </c>
      <c r="H2177">
        <v>5</v>
      </c>
      <c r="I2177">
        <v>24</v>
      </c>
      <c r="J2177" s="7">
        <f t="shared" si="165"/>
        <v>3.2500000001164153</v>
      </c>
      <c r="K2177" s="6" t="str">
        <f t="shared" si="167"/>
        <v>Yes</v>
      </c>
      <c r="L2177" s="2">
        <f t="shared" si="169"/>
        <v>0.6561818181818182</v>
      </c>
      <c r="M2177" s="7">
        <f t="shared" si="166"/>
        <v>9.9833333333954215</v>
      </c>
      <c r="N2177" s="6" t="s">
        <v>15</v>
      </c>
      <c r="P2177" s="6" t="s">
        <v>16</v>
      </c>
      <c r="Q2177">
        <f t="shared" si="168"/>
        <v>2021</v>
      </c>
    </row>
    <row r="2178" spans="1:17" x14ac:dyDescent="0.3">
      <c r="A2178" s="6">
        <v>2176</v>
      </c>
      <c r="B2178" s="6">
        <v>289</v>
      </c>
      <c r="C2178" t="s">
        <v>13</v>
      </c>
      <c r="D2178" t="s">
        <v>14</v>
      </c>
      <c r="E2178" s="1">
        <v>44564.745138888888</v>
      </c>
      <c r="F2178" s="1">
        <v>44566.224999999999</v>
      </c>
      <c r="G2178" s="1">
        <v>44569.17291666667</v>
      </c>
      <c r="H2178">
        <v>48</v>
      </c>
      <c r="I2178">
        <v>150</v>
      </c>
      <c r="J2178" s="7">
        <f t="shared" si="165"/>
        <v>35.516666666662786</v>
      </c>
      <c r="K2178" s="6" t="str">
        <f t="shared" si="167"/>
        <v>Yes</v>
      </c>
      <c r="L2178" s="2">
        <f t="shared" si="169"/>
        <v>0.65609090909090906</v>
      </c>
      <c r="M2178" s="7">
        <f t="shared" si="166"/>
        <v>106.2666666667792</v>
      </c>
      <c r="N2178" s="6" t="s">
        <v>15</v>
      </c>
      <c r="P2178" s="6" t="s">
        <v>16</v>
      </c>
      <c r="Q2178">
        <f t="shared" si="168"/>
        <v>2022</v>
      </c>
    </row>
    <row r="2179" spans="1:17" x14ac:dyDescent="0.3">
      <c r="A2179" s="6">
        <v>2177</v>
      </c>
      <c r="B2179" s="6">
        <v>975</v>
      </c>
      <c r="C2179" t="s">
        <v>13</v>
      </c>
      <c r="D2179" t="s">
        <v>20</v>
      </c>
      <c r="E2179" s="1">
        <v>44742.088888888888</v>
      </c>
      <c r="F2179" s="1">
        <v>44742.158333333333</v>
      </c>
      <c r="G2179" s="1">
        <v>44743.136805555558</v>
      </c>
      <c r="H2179">
        <v>5</v>
      </c>
      <c r="I2179">
        <v>24</v>
      </c>
      <c r="J2179" s="7">
        <f t="shared" ref="J2179:J2242" si="170">(F2179-E2179)*24</f>
        <v>1.6666666666860692</v>
      </c>
      <c r="K2179" s="6" t="str">
        <f t="shared" si="167"/>
        <v>Yes</v>
      </c>
      <c r="L2179" s="2">
        <f t="shared" si="169"/>
        <v>0.65600000000000003</v>
      </c>
      <c r="M2179" s="7">
        <f t="shared" ref="M2179:M2242" si="171">(G2179-E2179)*24</f>
        <v>25.150000000081491</v>
      </c>
      <c r="N2179" s="6" t="s">
        <v>15</v>
      </c>
      <c r="P2179" s="6" t="s">
        <v>16</v>
      </c>
      <c r="Q2179">
        <f t="shared" si="168"/>
        <v>2022</v>
      </c>
    </row>
    <row r="2180" spans="1:17" x14ac:dyDescent="0.3">
      <c r="A2180" s="6">
        <v>2178</v>
      </c>
      <c r="B2180" s="6">
        <v>497</v>
      </c>
      <c r="C2180" t="s">
        <v>13</v>
      </c>
      <c r="D2180" t="s">
        <v>18</v>
      </c>
      <c r="E2180" s="1">
        <v>45669.200694444444</v>
      </c>
      <c r="F2180" s="1">
        <v>45669.606249999997</v>
      </c>
      <c r="G2180" s="1">
        <v>45672.238888888889</v>
      </c>
      <c r="H2180">
        <v>15</v>
      </c>
      <c r="I2180">
        <v>40</v>
      </c>
      <c r="J2180" s="7">
        <f t="shared" si="170"/>
        <v>9.7333333332790062</v>
      </c>
      <c r="K2180" s="6" t="str">
        <f t="shared" ref="K2180:K2243" si="172">IF(J2180&lt;=H2180,"Yes","NO")</f>
        <v>Yes</v>
      </c>
      <c r="L2180" s="2">
        <f t="shared" si="169"/>
        <v>0.65590909090909089</v>
      </c>
      <c r="M2180" s="7">
        <f t="shared" si="171"/>
        <v>72.916666666686069</v>
      </c>
      <c r="N2180" s="6" t="s">
        <v>15</v>
      </c>
      <c r="P2180" s="6" t="s">
        <v>16</v>
      </c>
      <c r="Q2180">
        <f t="shared" ref="Q2180:Q2243" si="173">YEAR(E2180)</f>
        <v>2025</v>
      </c>
    </row>
    <row r="2181" spans="1:17" x14ac:dyDescent="0.3">
      <c r="A2181" s="6">
        <v>2179</v>
      </c>
      <c r="B2181" s="6">
        <v>663</v>
      </c>
      <c r="C2181" t="s">
        <v>22</v>
      </c>
      <c r="D2181" t="s">
        <v>18</v>
      </c>
      <c r="E2181" s="1">
        <v>44171.054861111108</v>
      </c>
      <c r="F2181" s="1">
        <v>44171.724999999999</v>
      </c>
      <c r="G2181" s="1">
        <v>44173.408333333333</v>
      </c>
      <c r="H2181">
        <v>15</v>
      </c>
      <c r="I2181">
        <v>40</v>
      </c>
      <c r="J2181" s="7">
        <f t="shared" si="170"/>
        <v>16.083333333372138</v>
      </c>
      <c r="K2181" s="6" t="str">
        <f t="shared" si="172"/>
        <v>NO</v>
      </c>
      <c r="L2181" s="2">
        <f t="shared" ref="L2181:L2244" si="174">COUNTIF(K2181:K13180,"YES")/11000</f>
        <v>0.65581818181818186</v>
      </c>
      <c r="M2181" s="7">
        <f t="shared" si="171"/>
        <v>56.483333333395422</v>
      </c>
      <c r="N2181" s="6" t="s">
        <v>15</v>
      </c>
      <c r="P2181" s="6" t="s">
        <v>17</v>
      </c>
      <c r="Q2181">
        <f t="shared" si="173"/>
        <v>2020</v>
      </c>
    </row>
    <row r="2182" spans="1:17" x14ac:dyDescent="0.3">
      <c r="A2182" s="6">
        <v>2180</v>
      </c>
      <c r="B2182" s="6">
        <v>538</v>
      </c>
      <c r="C2182" t="s">
        <v>22</v>
      </c>
      <c r="D2182" t="s">
        <v>21</v>
      </c>
      <c r="E2182" s="1">
        <v>45719.374305555553</v>
      </c>
      <c r="F2182" s="1">
        <v>45719.386805555558</v>
      </c>
      <c r="G2182" s="1">
        <v>45719.520138888889</v>
      </c>
      <c r="H2182">
        <v>1</v>
      </c>
      <c r="I2182">
        <v>8</v>
      </c>
      <c r="J2182" s="7">
        <f t="shared" si="170"/>
        <v>0.30000000010477379</v>
      </c>
      <c r="K2182" s="6" t="str">
        <f t="shared" si="172"/>
        <v>Yes</v>
      </c>
      <c r="L2182" s="2">
        <f t="shared" si="174"/>
        <v>0.65581818181818186</v>
      </c>
      <c r="M2182" s="7">
        <f t="shared" si="171"/>
        <v>3.5000000000582077</v>
      </c>
      <c r="N2182" s="6" t="s">
        <v>15</v>
      </c>
      <c r="P2182" s="6" t="s">
        <v>16</v>
      </c>
      <c r="Q2182">
        <f t="shared" si="173"/>
        <v>2025</v>
      </c>
    </row>
    <row r="2183" spans="1:17" x14ac:dyDescent="0.3">
      <c r="A2183" s="6">
        <v>2181</v>
      </c>
      <c r="B2183" s="6">
        <v>329</v>
      </c>
      <c r="C2183" t="s">
        <v>19</v>
      </c>
      <c r="D2183" t="s">
        <v>18</v>
      </c>
      <c r="E2183" s="1">
        <v>44892.607638888891</v>
      </c>
      <c r="F2183" s="1">
        <v>44893.084722222222</v>
      </c>
      <c r="G2183" s="1">
        <v>44895.963194444441</v>
      </c>
      <c r="H2183">
        <v>15</v>
      </c>
      <c r="I2183">
        <v>40</v>
      </c>
      <c r="J2183" s="7">
        <f t="shared" si="170"/>
        <v>11.449999999953434</v>
      </c>
      <c r="K2183" s="6" t="str">
        <f t="shared" si="172"/>
        <v>Yes</v>
      </c>
      <c r="L2183" s="2">
        <f t="shared" si="174"/>
        <v>0.65572727272727271</v>
      </c>
      <c r="M2183" s="7">
        <f t="shared" si="171"/>
        <v>80.533333333209157</v>
      </c>
      <c r="N2183" s="6" t="s">
        <v>16</v>
      </c>
      <c r="P2183" s="6" t="s">
        <v>17</v>
      </c>
      <c r="Q2183">
        <f t="shared" si="173"/>
        <v>2022</v>
      </c>
    </row>
    <row r="2184" spans="1:17" x14ac:dyDescent="0.3">
      <c r="A2184" s="6">
        <v>2182</v>
      </c>
      <c r="B2184" s="6">
        <v>237</v>
      </c>
      <c r="C2184" t="s">
        <v>13</v>
      </c>
      <c r="D2184" t="s">
        <v>20</v>
      </c>
      <c r="E2184" s="1">
        <v>44349.555555555555</v>
      </c>
      <c r="F2184" s="1">
        <v>44349.614583333336</v>
      </c>
      <c r="G2184" s="1">
        <v>44350.578472222223</v>
      </c>
      <c r="H2184">
        <v>5</v>
      </c>
      <c r="I2184">
        <v>24</v>
      </c>
      <c r="J2184" s="7">
        <f t="shared" si="170"/>
        <v>1.4166666667442769</v>
      </c>
      <c r="K2184" s="6" t="str">
        <f t="shared" si="172"/>
        <v>Yes</v>
      </c>
      <c r="L2184" s="2">
        <f t="shared" si="174"/>
        <v>0.65563636363636368</v>
      </c>
      <c r="M2184" s="7">
        <f t="shared" si="171"/>
        <v>24.550000000046566</v>
      </c>
      <c r="N2184" s="6" t="s">
        <v>15</v>
      </c>
      <c r="P2184" s="6" t="s">
        <v>16</v>
      </c>
      <c r="Q2184">
        <f t="shared" si="173"/>
        <v>2021</v>
      </c>
    </row>
    <row r="2185" spans="1:17" x14ac:dyDescent="0.3">
      <c r="A2185" s="6">
        <v>2183</v>
      </c>
      <c r="B2185" s="6">
        <v>522</v>
      </c>
      <c r="C2185" t="s">
        <v>19</v>
      </c>
      <c r="D2185" t="s">
        <v>20</v>
      </c>
      <c r="E2185" s="1">
        <v>44769.293055555558</v>
      </c>
      <c r="F2185" s="1">
        <v>44769.602083333331</v>
      </c>
      <c r="G2185" s="1">
        <v>44769.914583333331</v>
      </c>
      <c r="H2185">
        <v>5</v>
      </c>
      <c r="I2185">
        <v>24</v>
      </c>
      <c r="J2185" s="7">
        <f t="shared" si="170"/>
        <v>7.4166666665696539</v>
      </c>
      <c r="K2185" s="6" t="str">
        <f t="shared" si="172"/>
        <v>NO</v>
      </c>
      <c r="L2185" s="2">
        <f t="shared" si="174"/>
        <v>0.65554545454545454</v>
      </c>
      <c r="M2185" s="7">
        <f t="shared" si="171"/>
        <v>14.916666666569654</v>
      </c>
      <c r="N2185" s="6" t="s">
        <v>15</v>
      </c>
      <c r="P2185" s="6" t="s">
        <v>17</v>
      </c>
      <c r="Q2185">
        <f t="shared" si="173"/>
        <v>2022</v>
      </c>
    </row>
    <row r="2186" spans="1:17" x14ac:dyDescent="0.3">
      <c r="A2186" s="6">
        <v>2184</v>
      </c>
      <c r="B2186" s="6">
        <v>193</v>
      </c>
      <c r="C2186" t="s">
        <v>13</v>
      </c>
      <c r="D2186" t="s">
        <v>20</v>
      </c>
      <c r="E2186" s="1">
        <v>45187.827777777777</v>
      </c>
      <c r="F2186" s="1">
        <v>45187.845833333333</v>
      </c>
      <c r="G2186" s="1">
        <v>45188.737500000003</v>
      </c>
      <c r="H2186">
        <v>5</v>
      </c>
      <c r="I2186">
        <v>24</v>
      </c>
      <c r="J2186" s="7">
        <f t="shared" si="170"/>
        <v>0.43333333334885538</v>
      </c>
      <c r="K2186" s="6" t="str">
        <f t="shared" si="172"/>
        <v>Yes</v>
      </c>
      <c r="L2186" s="2">
        <f t="shared" si="174"/>
        <v>0.65554545454545454</v>
      </c>
      <c r="M2186" s="7">
        <f t="shared" si="171"/>
        <v>21.833333333430346</v>
      </c>
      <c r="N2186" s="6" t="s">
        <v>15</v>
      </c>
      <c r="P2186" s="6" t="s">
        <v>16</v>
      </c>
      <c r="Q2186">
        <f t="shared" si="173"/>
        <v>2023</v>
      </c>
    </row>
    <row r="2187" spans="1:17" x14ac:dyDescent="0.3">
      <c r="A2187" s="6">
        <v>2185</v>
      </c>
      <c r="B2187" s="6">
        <v>206</v>
      </c>
      <c r="C2187" t="s">
        <v>13</v>
      </c>
      <c r="D2187" t="s">
        <v>14</v>
      </c>
      <c r="E2187" s="1">
        <v>44699.313194444447</v>
      </c>
      <c r="F2187" s="1">
        <v>44700.405555555553</v>
      </c>
      <c r="G2187" s="1">
        <v>44702.146527777775</v>
      </c>
      <c r="H2187">
        <v>48</v>
      </c>
      <c r="I2187">
        <v>150</v>
      </c>
      <c r="J2187" s="7">
        <f t="shared" si="170"/>
        <v>26.216666666558012</v>
      </c>
      <c r="K2187" s="6" t="str">
        <f t="shared" si="172"/>
        <v>Yes</v>
      </c>
      <c r="L2187" s="2">
        <f t="shared" si="174"/>
        <v>0.6554545454545454</v>
      </c>
      <c r="M2187" s="7">
        <f t="shared" si="171"/>
        <v>67.999999999883585</v>
      </c>
      <c r="N2187" s="6" t="s">
        <v>15</v>
      </c>
      <c r="P2187" s="6" t="s">
        <v>16</v>
      </c>
      <c r="Q2187">
        <f t="shared" si="173"/>
        <v>2022</v>
      </c>
    </row>
    <row r="2188" spans="1:17" x14ac:dyDescent="0.3">
      <c r="A2188" s="6">
        <v>2186</v>
      </c>
      <c r="B2188" s="6">
        <v>302</v>
      </c>
      <c r="C2188" t="s">
        <v>13</v>
      </c>
      <c r="D2188" t="s">
        <v>14</v>
      </c>
      <c r="E2188" s="1">
        <v>44109.697916666664</v>
      </c>
      <c r="F2188" s="1">
        <v>44110.223611111112</v>
      </c>
      <c r="G2188" s="1">
        <v>44115.119444444441</v>
      </c>
      <c r="H2188">
        <v>48</v>
      </c>
      <c r="I2188">
        <v>150</v>
      </c>
      <c r="J2188" s="7">
        <f t="shared" si="170"/>
        <v>12.616666666755918</v>
      </c>
      <c r="K2188" s="6" t="str">
        <f t="shared" si="172"/>
        <v>Yes</v>
      </c>
      <c r="L2188" s="2">
        <f t="shared" si="174"/>
        <v>0.65536363636363637</v>
      </c>
      <c r="M2188" s="7">
        <f t="shared" si="171"/>
        <v>130.1166666666395</v>
      </c>
      <c r="N2188" s="6" t="s">
        <v>15</v>
      </c>
      <c r="P2188" s="6" t="s">
        <v>16</v>
      </c>
      <c r="Q2188">
        <f t="shared" si="173"/>
        <v>2020</v>
      </c>
    </row>
    <row r="2189" spans="1:17" x14ac:dyDescent="0.3">
      <c r="A2189" s="6">
        <v>2187</v>
      </c>
      <c r="B2189" s="6">
        <v>839</v>
      </c>
      <c r="C2189" t="s">
        <v>19</v>
      </c>
      <c r="D2189" t="s">
        <v>21</v>
      </c>
      <c r="E2189" s="1">
        <v>45711.151388888888</v>
      </c>
      <c r="F2189" s="1">
        <v>45711.181250000001</v>
      </c>
      <c r="G2189" s="1">
        <v>45711.460416666669</v>
      </c>
      <c r="H2189">
        <v>1</v>
      </c>
      <c r="I2189">
        <v>8</v>
      </c>
      <c r="J2189" s="7">
        <f t="shared" si="170"/>
        <v>0.71666666673263535</v>
      </c>
      <c r="K2189" s="6" t="str">
        <f t="shared" si="172"/>
        <v>Yes</v>
      </c>
      <c r="L2189" s="2">
        <f t="shared" si="174"/>
        <v>0.65527272727272723</v>
      </c>
      <c r="M2189" s="7">
        <f t="shared" si="171"/>
        <v>7.4166666667442769</v>
      </c>
      <c r="N2189" s="6" t="s">
        <v>15</v>
      </c>
      <c r="P2189" s="6" t="s">
        <v>16</v>
      </c>
      <c r="Q2189">
        <f t="shared" si="173"/>
        <v>2025</v>
      </c>
    </row>
    <row r="2190" spans="1:17" x14ac:dyDescent="0.3">
      <c r="A2190" s="6">
        <v>2188</v>
      </c>
      <c r="B2190" s="6">
        <v>633</v>
      </c>
      <c r="C2190" t="s">
        <v>13</v>
      </c>
      <c r="D2190" t="s">
        <v>21</v>
      </c>
      <c r="E2190" s="1">
        <v>44367.600694444445</v>
      </c>
      <c r="F2190" s="1">
        <v>44367.602777777778</v>
      </c>
      <c r="G2190" s="1">
        <v>44367.769444444442</v>
      </c>
      <c r="H2190">
        <v>1</v>
      </c>
      <c r="I2190">
        <v>8</v>
      </c>
      <c r="J2190" s="7">
        <f t="shared" si="170"/>
        <v>4.9999999988358468E-2</v>
      </c>
      <c r="K2190" s="6" t="str">
        <f t="shared" si="172"/>
        <v>Yes</v>
      </c>
      <c r="L2190" s="2">
        <f t="shared" si="174"/>
        <v>0.6551818181818182</v>
      </c>
      <c r="M2190" s="7">
        <f t="shared" si="171"/>
        <v>4.0499999999301508</v>
      </c>
      <c r="N2190" s="6" t="s">
        <v>15</v>
      </c>
      <c r="P2190" s="6" t="s">
        <v>16</v>
      </c>
      <c r="Q2190">
        <f t="shared" si="173"/>
        <v>2021</v>
      </c>
    </row>
    <row r="2191" spans="1:17" x14ac:dyDescent="0.3">
      <c r="A2191" s="6">
        <v>2189</v>
      </c>
      <c r="B2191" s="6">
        <v>960</v>
      </c>
      <c r="C2191" t="s">
        <v>22</v>
      </c>
      <c r="D2191" t="s">
        <v>20</v>
      </c>
      <c r="E2191" s="1">
        <v>44635.054166666669</v>
      </c>
      <c r="F2191" s="1">
        <v>44635.169444444444</v>
      </c>
      <c r="G2191" s="1">
        <v>44635.650694444441</v>
      </c>
      <c r="H2191">
        <v>5</v>
      </c>
      <c r="I2191">
        <v>24</v>
      </c>
      <c r="J2191" s="7">
        <f t="shared" si="170"/>
        <v>2.7666666666045785</v>
      </c>
      <c r="K2191" s="6" t="str">
        <f t="shared" si="172"/>
        <v>Yes</v>
      </c>
      <c r="L2191" s="2">
        <f t="shared" si="174"/>
        <v>0.65509090909090906</v>
      </c>
      <c r="M2191" s="7">
        <f t="shared" si="171"/>
        <v>14.316666666534729</v>
      </c>
      <c r="N2191" s="6" t="s">
        <v>15</v>
      </c>
      <c r="P2191" s="6" t="s">
        <v>16</v>
      </c>
      <c r="Q2191">
        <f t="shared" si="173"/>
        <v>2022</v>
      </c>
    </row>
    <row r="2192" spans="1:17" x14ac:dyDescent="0.3">
      <c r="A2192" s="6">
        <v>2190</v>
      </c>
      <c r="B2192" s="6">
        <v>45</v>
      </c>
      <c r="C2192" t="s">
        <v>13</v>
      </c>
      <c r="D2192" t="s">
        <v>21</v>
      </c>
      <c r="E2192" s="1">
        <v>44211.28402777778</v>
      </c>
      <c r="F2192" s="1">
        <v>44211.317361111112</v>
      </c>
      <c r="G2192" s="1">
        <v>44211.359722222223</v>
      </c>
      <c r="H2192">
        <v>1</v>
      </c>
      <c r="I2192">
        <v>8</v>
      </c>
      <c r="J2192" s="7">
        <f t="shared" si="170"/>
        <v>0.79999999998835847</v>
      </c>
      <c r="K2192" s="6" t="str">
        <f t="shared" si="172"/>
        <v>Yes</v>
      </c>
      <c r="L2192" s="2">
        <f t="shared" si="174"/>
        <v>0.65500000000000003</v>
      </c>
      <c r="M2192" s="7">
        <f t="shared" si="171"/>
        <v>1.8166666666511446</v>
      </c>
      <c r="N2192" s="6" t="s">
        <v>15</v>
      </c>
      <c r="P2192" s="6" t="s">
        <v>16</v>
      </c>
      <c r="Q2192">
        <f t="shared" si="173"/>
        <v>2021</v>
      </c>
    </row>
    <row r="2193" spans="1:17" x14ac:dyDescent="0.3">
      <c r="A2193" s="6">
        <v>2191</v>
      </c>
      <c r="B2193" s="6">
        <v>727</v>
      </c>
      <c r="C2193" t="s">
        <v>13</v>
      </c>
      <c r="D2193" t="s">
        <v>20</v>
      </c>
      <c r="E2193" s="1">
        <v>45688.511111111111</v>
      </c>
      <c r="F2193" s="1">
        <v>45688.579861111109</v>
      </c>
      <c r="G2193" s="1">
        <v>45688.798611111109</v>
      </c>
      <c r="H2193">
        <v>5</v>
      </c>
      <c r="I2193">
        <v>24</v>
      </c>
      <c r="J2193" s="7">
        <f t="shared" si="170"/>
        <v>1.6499999999650754</v>
      </c>
      <c r="K2193" s="6" t="str">
        <f t="shared" si="172"/>
        <v>Yes</v>
      </c>
      <c r="L2193" s="2">
        <f t="shared" si="174"/>
        <v>0.65490909090909089</v>
      </c>
      <c r="M2193" s="7">
        <f t="shared" si="171"/>
        <v>6.8999999999650754</v>
      </c>
      <c r="N2193" s="6" t="s">
        <v>15</v>
      </c>
      <c r="P2193" s="6" t="s">
        <v>16</v>
      </c>
      <c r="Q2193">
        <f t="shared" si="173"/>
        <v>2025</v>
      </c>
    </row>
    <row r="2194" spans="1:17" x14ac:dyDescent="0.3">
      <c r="A2194" s="6">
        <v>2192</v>
      </c>
      <c r="B2194" s="6">
        <v>251</v>
      </c>
      <c r="C2194" t="s">
        <v>19</v>
      </c>
      <c r="D2194" t="s">
        <v>20</v>
      </c>
      <c r="E2194" s="1">
        <v>45499.048611111109</v>
      </c>
      <c r="F2194" s="1">
        <v>45499.362500000003</v>
      </c>
      <c r="G2194" s="1">
        <v>45499.824999999997</v>
      </c>
      <c r="H2194">
        <v>5</v>
      </c>
      <c r="I2194">
        <v>24</v>
      </c>
      <c r="J2194" s="7">
        <f t="shared" si="170"/>
        <v>7.5333333334419876</v>
      </c>
      <c r="K2194" s="6" t="str">
        <f t="shared" si="172"/>
        <v>NO</v>
      </c>
      <c r="L2194" s="2">
        <f t="shared" si="174"/>
        <v>0.65481818181818185</v>
      </c>
      <c r="M2194" s="7">
        <f t="shared" si="171"/>
        <v>18.633333333302289</v>
      </c>
      <c r="N2194" s="6" t="s">
        <v>15</v>
      </c>
      <c r="P2194" s="6" t="s">
        <v>17</v>
      </c>
      <c r="Q2194">
        <f t="shared" si="173"/>
        <v>2024</v>
      </c>
    </row>
    <row r="2195" spans="1:17" x14ac:dyDescent="0.3">
      <c r="A2195" s="6">
        <v>2193</v>
      </c>
      <c r="B2195" s="6">
        <v>916</v>
      </c>
      <c r="C2195" t="s">
        <v>22</v>
      </c>
      <c r="D2195" t="s">
        <v>20</v>
      </c>
      <c r="E2195" s="1">
        <v>45662.236111111109</v>
      </c>
      <c r="F2195" s="1">
        <v>45662.263194444444</v>
      </c>
      <c r="G2195" s="1">
        <v>45662.731249999997</v>
      </c>
      <c r="H2195">
        <v>5</v>
      </c>
      <c r="I2195">
        <v>24</v>
      </c>
      <c r="J2195" s="7">
        <f t="shared" si="170"/>
        <v>0.65000000002328306</v>
      </c>
      <c r="K2195" s="6" t="str">
        <f t="shared" si="172"/>
        <v>Yes</v>
      </c>
      <c r="L2195" s="2">
        <f t="shared" si="174"/>
        <v>0.65481818181818185</v>
      </c>
      <c r="M2195" s="7">
        <f t="shared" si="171"/>
        <v>11.883333333302289</v>
      </c>
      <c r="N2195" s="6" t="s">
        <v>15</v>
      </c>
      <c r="P2195" s="6" t="s">
        <v>16</v>
      </c>
      <c r="Q2195">
        <f t="shared" si="173"/>
        <v>2025</v>
      </c>
    </row>
    <row r="2196" spans="1:17" x14ac:dyDescent="0.3">
      <c r="A2196" s="6">
        <v>2194</v>
      </c>
      <c r="B2196" s="6">
        <v>371</v>
      </c>
      <c r="C2196" t="s">
        <v>22</v>
      </c>
      <c r="D2196" t="s">
        <v>20</v>
      </c>
      <c r="E2196" s="1">
        <v>45618.463194444441</v>
      </c>
      <c r="F2196" s="1">
        <v>45618.76666666667</v>
      </c>
      <c r="G2196" s="1">
        <v>45618.918055555558</v>
      </c>
      <c r="H2196">
        <v>5</v>
      </c>
      <c r="I2196">
        <v>24</v>
      </c>
      <c r="J2196" s="7">
        <f t="shared" si="170"/>
        <v>7.2833333335001953</v>
      </c>
      <c r="K2196" s="6" t="str">
        <f t="shared" si="172"/>
        <v>NO</v>
      </c>
      <c r="L2196" s="2">
        <f t="shared" si="174"/>
        <v>0.65472727272727271</v>
      </c>
      <c r="M2196" s="7">
        <f t="shared" si="171"/>
        <v>10.916666666802485</v>
      </c>
      <c r="N2196" s="6" t="s">
        <v>15</v>
      </c>
      <c r="P2196" s="6" t="s">
        <v>17</v>
      </c>
      <c r="Q2196">
        <f t="shared" si="173"/>
        <v>2024</v>
      </c>
    </row>
    <row r="2197" spans="1:17" x14ac:dyDescent="0.3">
      <c r="A2197" s="6">
        <v>2195</v>
      </c>
      <c r="B2197" s="6">
        <v>722</v>
      </c>
      <c r="C2197" t="s">
        <v>13</v>
      </c>
      <c r="D2197" t="s">
        <v>20</v>
      </c>
      <c r="E2197" s="1">
        <v>44738.792361111111</v>
      </c>
      <c r="F2197" s="1">
        <v>44738.981249999997</v>
      </c>
      <c r="G2197" s="1">
        <v>44739.017361111109</v>
      </c>
      <c r="H2197">
        <v>5</v>
      </c>
      <c r="I2197">
        <v>24</v>
      </c>
      <c r="J2197" s="7">
        <f t="shared" si="170"/>
        <v>4.5333333332673647</v>
      </c>
      <c r="K2197" s="6" t="str">
        <f t="shared" si="172"/>
        <v>Yes</v>
      </c>
      <c r="L2197" s="2">
        <f t="shared" si="174"/>
        <v>0.65472727272727271</v>
      </c>
      <c r="M2197" s="7">
        <f t="shared" si="171"/>
        <v>5.3999999999650754</v>
      </c>
      <c r="N2197" s="6" t="s">
        <v>15</v>
      </c>
      <c r="P2197" s="6" t="s">
        <v>16</v>
      </c>
      <c r="Q2197">
        <f t="shared" si="173"/>
        <v>2022</v>
      </c>
    </row>
    <row r="2198" spans="1:17" x14ac:dyDescent="0.3">
      <c r="A2198" s="6">
        <v>2196</v>
      </c>
      <c r="B2198" s="6">
        <v>559</v>
      </c>
      <c r="C2198" t="s">
        <v>22</v>
      </c>
      <c r="D2198" t="s">
        <v>21</v>
      </c>
      <c r="E2198" s="1">
        <v>45012.106249999997</v>
      </c>
      <c r="F2198" s="1">
        <v>45012.131944444445</v>
      </c>
      <c r="G2198" s="1">
        <v>45012.45208333333</v>
      </c>
      <c r="H2198">
        <v>1</v>
      </c>
      <c r="I2198">
        <v>8</v>
      </c>
      <c r="J2198" s="7">
        <f t="shared" si="170"/>
        <v>0.61666666675591841</v>
      </c>
      <c r="K2198" s="6" t="str">
        <f t="shared" si="172"/>
        <v>Yes</v>
      </c>
      <c r="L2198" s="2">
        <f t="shared" si="174"/>
        <v>0.65463636363636368</v>
      </c>
      <c r="M2198" s="7">
        <f t="shared" si="171"/>
        <v>8.2999999999883585</v>
      </c>
      <c r="N2198" s="6" t="s">
        <v>15</v>
      </c>
      <c r="P2198" s="6" t="s">
        <v>16</v>
      </c>
      <c r="Q2198">
        <f t="shared" si="173"/>
        <v>2023</v>
      </c>
    </row>
    <row r="2199" spans="1:17" x14ac:dyDescent="0.3">
      <c r="A2199" s="6">
        <v>2197</v>
      </c>
      <c r="B2199" s="6">
        <v>324</v>
      </c>
      <c r="C2199" t="s">
        <v>13</v>
      </c>
      <c r="D2199" t="s">
        <v>21</v>
      </c>
      <c r="E2199" s="1">
        <v>45114.363888888889</v>
      </c>
      <c r="F2199" s="1">
        <v>45114.404861111114</v>
      </c>
      <c r="G2199" s="1">
        <v>45114.451388888891</v>
      </c>
      <c r="H2199">
        <v>1</v>
      </c>
      <c r="I2199">
        <v>8</v>
      </c>
      <c r="J2199" s="7">
        <f t="shared" si="170"/>
        <v>0.9833333333954215</v>
      </c>
      <c r="K2199" s="6" t="str">
        <f t="shared" si="172"/>
        <v>Yes</v>
      </c>
      <c r="L2199" s="2">
        <f t="shared" si="174"/>
        <v>0.65454545454545454</v>
      </c>
      <c r="M2199" s="7">
        <f t="shared" si="171"/>
        <v>2.1000000000349246</v>
      </c>
      <c r="N2199" s="6" t="s">
        <v>15</v>
      </c>
      <c r="P2199" s="6" t="s">
        <v>16</v>
      </c>
      <c r="Q2199">
        <f t="shared" si="173"/>
        <v>2023</v>
      </c>
    </row>
    <row r="2200" spans="1:17" x14ac:dyDescent="0.3">
      <c r="A2200" s="6">
        <v>2198</v>
      </c>
      <c r="B2200" s="6">
        <v>388</v>
      </c>
      <c r="C2200" t="s">
        <v>22</v>
      </c>
      <c r="D2200" t="s">
        <v>18</v>
      </c>
      <c r="E2200" s="1">
        <v>45420.388888888891</v>
      </c>
      <c r="F2200" s="1">
        <v>45420.829861111109</v>
      </c>
      <c r="G2200" s="1">
        <v>45421.277083333334</v>
      </c>
      <c r="H2200">
        <v>15</v>
      </c>
      <c r="I2200">
        <v>40</v>
      </c>
      <c r="J2200" s="7">
        <f t="shared" si="170"/>
        <v>10.583333333255723</v>
      </c>
      <c r="K2200" s="6" t="str">
        <f t="shared" si="172"/>
        <v>Yes</v>
      </c>
      <c r="L2200" s="2">
        <f t="shared" si="174"/>
        <v>0.6544545454545454</v>
      </c>
      <c r="M2200" s="7">
        <f t="shared" si="171"/>
        <v>21.316666666651145</v>
      </c>
      <c r="N2200" s="6" t="s">
        <v>15</v>
      </c>
      <c r="P2200" s="6" t="s">
        <v>16</v>
      </c>
      <c r="Q2200">
        <f t="shared" si="173"/>
        <v>2024</v>
      </c>
    </row>
    <row r="2201" spans="1:17" x14ac:dyDescent="0.3">
      <c r="A2201" s="6">
        <v>2199</v>
      </c>
      <c r="B2201" s="6">
        <v>120</v>
      </c>
      <c r="C2201" t="s">
        <v>13</v>
      </c>
      <c r="D2201" t="s">
        <v>14</v>
      </c>
      <c r="E2201" s="1">
        <v>45555.424305555556</v>
      </c>
      <c r="F2201" s="1">
        <v>45555.970138888886</v>
      </c>
      <c r="G2201" s="1">
        <v>45559.413888888892</v>
      </c>
      <c r="H2201">
        <v>48</v>
      </c>
      <c r="I2201">
        <v>150</v>
      </c>
      <c r="J2201" s="7">
        <f t="shared" si="170"/>
        <v>13.099999999918509</v>
      </c>
      <c r="K2201" s="6" t="str">
        <f t="shared" si="172"/>
        <v>Yes</v>
      </c>
      <c r="L2201" s="2">
        <f t="shared" si="174"/>
        <v>0.65436363636363637</v>
      </c>
      <c r="M2201" s="7">
        <f t="shared" si="171"/>
        <v>95.750000000058208</v>
      </c>
      <c r="N2201" s="6" t="s">
        <v>15</v>
      </c>
      <c r="P2201" s="6" t="s">
        <v>16</v>
      </c>
      <c r="Q2201">
        <f t="shared" si="173"/>
        <v>2024</v>
      </c>
    </row>
    <row r="2202" spans="1:17" x14ac:dyDescent="0.3">
      <c r="A2202" s="6">
        <v>2200</v>
      </c>
      <c r="B2202" s="6">
        <v>376</v>
      </c>
      <c r="C2202" t="s">
        <v>13</v>
      </c>
      <c r="D2202" t="s">
        <v>14</v>
      </c>
      <c r="E2202" s="1">
        <v>44150.154861111114</v>
      </c>
      <c r="F2202" s="1">
        <v>44151.9</v>
      </c>
      <c r="G2202" s="1">
        <v>44156.145833333336</v>
      </c>
      <c r="H2202">
        <v>48</v>
      </c>
      <c r="I2202">
        <v>150</v>
      </c>
      <c r="J2202" s="7">
        <f t="shared" si="170"/>
        <v>41.883333333302289</v>
      </c>
      <c r="K2202" s="6" t="str">
        <f t="shared" si="172"/>
        <v>Yes</v>
      </c>
      <c r="L2202" s="2">
        <f t="shared" si="174"/>
        <v>0.65427272727272723</v>
      </c>
      <c r="M2202" s="7">
        <f t="shared" si="171"/>
        <v>143.78333333332557</v>
      </c>
      <c r="N2202" s="6" t="s">
        <v>15</v>
      </c>
      <c r="P2202" s="6" t="s">
        <v>16</v>
      </c>
      <c r="Q2202">
        <f t="shared" si="173"/>
        <v>2020</v>
      </c>
    </row>
    <row r="2203" spans="1:17" x14ac:dyDescent="0.3">
      <c r="A2203" s="6">
        <v>2201</v>
      </c>
      <c r="B2203" s="6">
        <v>485</v>
      </c>
      <c r="C2203" t="s">
        <v>22</v>
      </c>
      <c r="D2203" t="s">
        <v>20</v>
      </c>
      <c r="E2203" s="1">
        <v>44862.400000000001</v>
      </c>
      <c r="F2203" s="1">
        <v>44862.59652777778</v>
      </c>
      <c r="G2203" s="1">
        <v>44863.050694444442</v>
      </c>
      <c r="H2203">
        <v>5</v>
      </c>
      <c r="I2203">
        <v>24</v>
      </c>
      <c r="J2203" s="7">
        <f t="shared" si="170"/>
        <v>4.7166666666744277</v>
      </c>
      <c r="K2203" s="6" t="str">
        <f t="shared" si="172"/>
        <v>Yes</v>
      </c>
      <c r="L2203" s="2">
        <f t="shared" si="174"/>
        <v>0.6541818181818182</v>
      </c>
      <c r="M2203" s="7">
        <f t="shared" si="171"/>
        <v>15.616666666581295</v>
      </c>
      <c r="N2203" s="6" t="s">
        <v>15</v>
      </c>
      <c r="P2203" s="6" t="s">
        <v>16</v>
      </c>
      <c r="Q2203">
        <f t="shared" si="173"/>
        <v>2022</v>
      </c>
    </row>
    <row r="2204" spans="1:17" x14ac:dyDescent="0.3">
      <c r="A2204" s="6">
        <v>2202</v>
      </c>
      <c r="B2204" s="6">
        <v>345</v>
      </c>
      <c r="C2204" t="s">
        <v>13</v>
      </c>
      <c r="D2204" t="s">
        <v>18</v>
      </c>
      <c r="E2204" s="1">
        <v>44852.808333333334</v>
      </c>
      <c r="F2204" s="1">
        <v>44853.712500000001</v>
      </c>
      <c r="G2204" s="1">
        <v>44854.431250000001</v>
      </c>
      <c r="H2204">
        <v>15</v>
      </c>
      <c r="I2204">
        <v>40</v>
      </c>
      <c r="J2204" s="7">
        <f t="shared" si="170"/>
        <v>21.700000000011642</v>
      </c>
      <c r="K2204" s="6" t="str">
        <f t="shared" si="172"/>
        <v>NO</v>
      </c>
      <c r="L2204" s="2">
        <f t="shared" si="174"/>
        <v>0.65409090909090906</v>
      </c>
      <c r="M2204" s="7">
        <f t="shared" si="171"/>
        <v>38.950000000011642</v>
      </c>
      <c r="N2204" s="6" t="s">
        <v>15</v>
      </c>
      <c r="P2204" s="6" t="s">
        <v>17</v>
      </c>
      <c r="Q2204">
        <f t="shared" si="173"/>
        <v>2022</v>
      </c>
    </row>
    <row r="2205" spans="1:17" x14ac:dyDescent="0.3">
      <c r="A2205" s="6">
        <v>2203</v>
      </c>
      <c r="B2205" s="6">
        <v>39</v>
      </c>
      <c r="C2205" t="s">
        <v>19</v>
      </c>
      <c r="D2205" t="s">
        <v>20</v>
      </c>
      <c r="E2205" s="1">
        <v>44249.914583333331</v>
      </c>
      <c r="F2205" s="1">
        <v>44250.243750000001</v>
      </c>
      <c r="G2205" s="1">
        <v>44250.97152777778</v>
      </c>
      <c r="H2205">
        <v>5</v>
      </c>
      <c r="I2205">
        <v>24</v>
      </c>
      <c r="J2205" s="7">
        <f t="shared" si="170"/>
        <v>7.9000000000814907</v>
      </c>
      <c r="K2205" s="6" t="str">
        <f t="shared" si="172"/>
        <v>NO</v>
      </c>
      <c r="L2205" s="2">
        <f t="shared" si="174"/>
        <v>0.65409090909090906</v>
      </c>
      <c r="M2205" s="7">
        <f t="shared" si="171"/>
        <v>25.366666666755918</v>
      </c>
      <c r="N2205" s="6" t="s">
        <v>15</v>
      </c>
      <c r="P2205" s="6" t="s">
        <v>17</v>
      </c>
      <c r="Q2205">
        <f t="shared" si="173"/>
        <v>2021</v>
      </c>
    </row>
    <row r="2206" spans="1:17" x14ac:dyDescent="0.3">
      <c r="A2206" s="6">
        <v>2204</v>
      </c>
      <c r="B2206" s="6">
        <v>319</v>
      </c>
      <c r="C2206" t="s">
        <v>19</v>
      </c>
      <c r="D2206" t="s">
        <v>21</v>
      </c>
      <c r="E2206" s="1">
        <v>43934.151388888888</v>
      </c>
      <c r="F2206" s="1">
        <v>43934.186805555553</v>
      </c>
      <c r="G2206" s="1">
        <v>43934.350694444445</v>
      </c>
      <c r="H2206">
        <v>1</v>
      </c>
      <c r="I2206">
        <v>8</v>
      </c>
      <c r="J2206" s="7">
        <f t="shared" si="170"/>
        <v>0.84999999997671694</v>
      </c>
      <c r="K2206" s="6" t="str">
        <f t="shared" si="172"/>
        <v>Yes</v>
      </c>
      <c r="L2206" s="2">
        <f t="shared" si="174"/>
        <v>0.65409090909090906</v>
      </c>
      <c r="M2206" s="7">
        <f t="shared" si="171"/>
        <v>4.78333333338378</v>
      </c>
      <c r="N2206" s="6" t="s">
        <v>15</v>
      </c>
      <c r="P2206" s="6" t="s">
        <v>16</v>
      </c>
      <c r="Q2206">
        <f t="shared" si="173"/>
        <v>2020</v>
      </c>
    </row>
    <row r="2207" spans="1:17" x14ac:dyDescent="0.3">
      <c r="A2207" s="6">
        <v>2205</v>
      </c>
      <c r="B2207" s="6">
        <v>317</v>
      </c>
      <c r="C2207" t="s">
        <v>13</v>
      </c>
      <c r="D2207" t="s">
        <v>18</v>
      </c>
      <c r="E2207" s="1">
        <v>44638.398611111108</v>
      </c>
      <c r="F2207" s="1">
        <v>44638.90902777778</v>
      </c>
      <c r="G2207" s="1">
        <v>44641.652083333334</v>
      </c>
      <c r="H2207">
        <v>15</v>
      </c>
      <c r="I2207">
        <v>40</v>
      </c>
      <c r="J2207" s="7">
        <f t="shared" si="170"/>
        <v>12.250000000116415</v>
      </c>
      <c r="K2207" s="6" t="str">
        <f t="shared" si="172"/>
        <v>Yes</v>
      </c>
      <c r="L2207" s="2">
        <f t="shared" si="174"/>
        <v>0.65400000000000003</v>
      </c>
      <c r="M2207" s="7">
        <f t="shared" si="171"/>
        <v>78.083333333430346</v>
      </c>
      <c r="N2207" s="6" t="s">
        <v>15</v>
      </c>
      <c r="P2207" s="6" t="s">
        <v>16</v>
      </c>
      <c r="Q2207">
        <f t="shared" si="173"/>
        <v>2022</v>
      </c>
    </row>
    <row r="2208" spans="1:17" x14ac:dyDescent="0.3">
      <c r="A2208" s="6">
        <v>2206</v>
      </c>
      <c r="B2208" s="6">
        <v>625</v>
      </c>
      <c r="C2208" t="s">
        <v>22</v>
      </c>
      <c r="D2208" t="s">
        <v>21</v>
      </c>
      <c r="E2208" s="1">
        <v>45642.374305555553</v>
      </c>
      <c r="F2208" s="1">
        <v>45642.394444444442</v>
      </c>
      <c r="G2208" s="1">
        <v>45642.696527777778</v>
      </c>
      <c r="H2208">
        <v>1</v>
      </c>
      <c r="I2208">
        <v>8</v>
      </c>
      <c r="J2208" s="7">
        <f t="shared" si="170"/>
        <v>0.48333333333721384</v>
      </c>
      <c r="K2208" s="6" t="str">
        <f t="shared" si="172"/>
        <v>Yes</v>
      </c>
      <c r="L2208" s="2">
        <f t="shared" si="174"/>
        <v>0.65390909090909088</v>
      </c>
      <c r="M2208" s="7">
        <f t="shared" si="171"/>
        <v>7.7333333333954215</v>
      </c>
      <c r="N2208" s="6" t="s">
        <v>15</v>
      </c>
      <c r="P2208" s="6" t="s">
        <v>16</v>
      </c>
      <c r="Q2208">
        <f t="shared" si="173"/>
        <v>2024</v>
      </c>
    </row>
    <row r="2209" spans="1:17" x14ac:dyDescent="0.3">
      <c r="A2209" s="6">
        <v>2207</v>
      </c>
      <c r="B2209" s="6">
        <v>599</v>
      </c>
      <c r="C2209" t="s">
        <v>13</v>
      </c>
      <c r="D2209" t="s">
        <v>20</v>
      </c>
      <c r="E2209" s="1">
        <v>44365.030555555553</v>
      </c>
      <c r="F2209" s="1">
        <v>44365.319444444445</v>
      </c>
      <c r="G2209" s="1">
        <v>44366.13958333333</v>
      </c>
      <c r="H2209">
        <v>5</v>
      </c>
      <c r="I2209">
        <v>24</v>
      </c>
      <c r="J2209" s="7">
        <f t="shared" si="170"/>
        <v>6.933333333407063</v>
      </c>
      <c r="K2209" s="6" t="str">
        <f t="shared" si="172"/>
        <v>NO</v>
      </c>
      <c r="L2209" s="2">
        <f t="shared" si="174"/>
        <v>0.65381818181818185</v>
      </c>
      <c r="M2209" s="7">
        <f t="shared" si="171"/>
        <v>26.616666666639503</v>
      </c>
      <c r="N2209" s="6" t="s">
        <v>15</v>
      </c>
      <c r="P2209" s="6" t="s">
        <v>17</v>
      </c>
      <c r="Q2209">
        <f t="shared" si="173"/>
        <v>2021</v>
      </c>
    </row>
    <row r="2210" spans="1:17" x14ac:dyDescent="0.3">
      <c r="A2210" s="6">
        <v>2208</v>
      </c>
      <c r="B2210" s="6">
        <v>670</v>
      </c>
      <c r="C2210" t="s">
        <v>22</v>
      </c>
      <c r="D2210" t="s">
        <v>20</v>
      </c>
      <c r="E2210" s="1">
        <v>45634.242361111108</v>
      </c>
      <c r="F2210" s="1">
        <v>45634.332638888889</v>
      </c>
      <c r="G2210" s="1">
        <v>45634.432638888888</v>
      </c>
      <c r="H2210">
        <v>5</v>
      </c>
      <c r="I2210">
        <v>24</v>
      </c>
      <c r="J2210" s="7">
        <f t="shared" si="170"/>
        <v>2.1666666667442769</v>
      </c>
      <c r="K2210" s="6" t="str">
        <f t="shared" si="172"/>
        <v>Yes</v>
      </c>
      <c r="L2210" s="2">
        <f t="shared" si="174"/>
        <v>0.65381818181818185</v>
      </c>
      <c r="M2210" s="7">
        <f t="shared" si="171"/>
        <v>4.5666666667093523</v>
      </c>
      <c r="N2210" s="6" t="s">
        <v>15</v>
      </c>
      <c r="P2210" s="6" t="s">
        <v>16</v>
      </c>
      <c r="Q2210">
        <f t="shared" si="173"/>
        <v>2024</v>
      </c>
    </row>
    <row r="2211" spans="1:17" x14ac:dyDescent="0.3">
      <c r="A2211" s="6">
        <v>2209</v>
      </c>
      <c r="B2211" s="6">
        <v>927</v>
      </c>
      <c r="C2211" t="s">
        <v>19</v>
      </c>
      <c r="D2211" t="s">
        <v>14</v>
      </c>
      <c r="E2211" s="1">
        <v>44001.324999999997</v>
      </c>
      <c r="F2211" s="1">
        <v>44002.767361111109</v>
      </c>
      <c r="G2211" s="1">
        <v>44007.015972222223</v>
      </c>
      <c r="H2211">
        <v>48</v>
      </c>
      <c r="I2211">
        <v>150</v>
      </c>
      <c r="J2211" s="7">
        <f t="shared" si="170"/>
        <v>34.616666666697711</v>
      </c>
      <c r="K2211" s="6" t="str">
        <f t="shared" si="172"/>
        <v>Yes</v>
      </c>
      <c r="L2211" s="2">
        <f t="shared" si="174"/>
        <v>0.65372727272727271</v>
      </c>
      <c r="M2211" s="7">
        <f t="shared" si="171"/>
        <v>136.58333333343035</v>
      </c>
      <c r="N2211" s="6" t="s">
        <v>15</v>
      </c>
      <c r="P2211" s="6" t="s">
        <v>16</v>
      </c>
      <c r="Q2211">
        <f t="shared" si="173"/>
        <v>2020</v>
      </c>
    </row>
    <row r="2212" spans="1:17" x14ac:dyDescent="0.3">
      <c r="A2212" s="6">
        <v>2210</v>
      </c>
      <c r="B2212" s="6">
        <v>234</v>
      </c>
      <c r="C2212" t="s">
        <v>22</v>
      </c>
      <c r="D2212" t="s">
        <v>14</v>
      </c>
      <c r="E2212" s="1">
        <v>44409.727083333331</v>
      </c>
      <c r="F2212" s="1">
        <v>44409.752083333333</v>
      </c>
      <c r="G2212" s="1">
        <v>44412.626388888886</v>
      </c>
      <c r="H2212">
        <v>48</v>
      </c>
      <c r="I2212">
        <v>150</v>
      </c>
      <c r="J2212" s="7">
        <f t="shared" si="170"/>
        <v>0.6000000000349246</v>
      </c>
      <c r="K2212" s="6" t="str">
        <f t="shared" si="172"/>
        <v>Yes</v>
      </c>
      <c r="L2212" s="2">
        <f t="shared" si="174"/>
        <v>0.65363636363636368</v>
      </c>
      <c r="M2212" s="7">
        <f t="shared" si="171"/>
        <v>69.583333333313931</v>
      </c>
      <c r="N2212" s="6" t="s">
        <v>15</v>
      </c>
      <c r="P2212" s="6" t="s">
        <v>16</v>
      </c>
      <c r="Q2212">
        <f t="shared" si="173"/>
        <v>2021</v>
      </c>
    </row>
    <row r="2213" spans="1:17" x14ac:dyDescent="0.3">
      <c r="A2213" s="6">
        <v>2211</v>
      </c>
      <c r="B2213" s="6">
        <v>842</v>
      </c>
      <c r="C2213" t="s">
        <v>22</v>
      </c>
      <c r="D2213" t="s">
        <v>20</v>
      </c>
      <c r="E2213" s="1">
        <v>45038.449305555558</v>
      </c>
      <c r="F2213" s="1">
        <v>45038.681944444441</v>
      </c>
      <c r="G2213" s="1">
        <v>45038.981944444444</v>
      </c>
      <c r="H2213">
        <v>5</v>
      </c>
      <c r="I2213">
        <v>24</v>
      </c>
      <c r="J2213" s="7">
        <f t="shared" si="170"/>
        <v>5.5833333331975155</v>
      </c>
      <c r="K2213" s="6" t="str">
        <f t="shared" si="172"/>
        <v>NO</v>
      </c>
      <c r="L2213" s="2">
        <f t="shared" si="174"/>
        <v>0.65354545454545454</v>
      </c>
      <c r="M2213" s="7">
        <f t="shared" si="171"/>
        <v>12.783333333267365</v>
      </c>
      <c r="N2213" s="6" t="s">
        <v>15</v>
      </c>
      <c r="P2213" s="6" t="s">
        <v>17</v>
      </c>
      <c r="Q2213">
        <f t="shared" si="173"/>
        <v>2023</v>
      </c>
    </row>
    <row r="2214" spans="1:17" x14ac:dyDescent="0.3">
      <c r="A2214" s="6">
        <v>2212</v>
      </c>
      <c r="B2214" s="6">
        <v>956</v>
      </c>
      <c r="C2214" t="s">
        <v>22</v>
      </c>
      <c r="D2214" t="s">
        <v>20</v>
      </c>
      <c r="E2214" s="1">
        <v>44223.492361111108</v>
      </c>
      <c r="F2214" s="1">
        <v>44223.670138888891</v>
      </c>
      <c r="G2214" s="1">
        <v>44224.114583333336</v>
      </c>
      <c r="H2214">
        <v>5</v>
      </c>
      <c r="I2214">
        <v>24</v>
      </c>
      <c r="J2214" s="7">
        <f t="shared" si="170"/>
        <v>4.2666666667792015</v>
      </c>
      <c r="K2214" s="6" t="str">
        <f t="shared" si="172"/>
        <v>Yes</v>
      </c>
      <c r="L2214" s="2">
        <f t="shared" si="174"/>
        <v>0.65354545454545454</v>
      </c>
      <c r="M2214" s="7">
        <f t="shared" si="171"/>
        <v>14.933333333465271</v>
      </c>
      <c r="N2214" s="6" t="s">
        <v>15</v>
      </c>
      <c r="P2214" s="6" t="s">
        <v>16</v>
      </c>
      <c r="Q2214">
        <f t="shared" si="173"/>
        <v>2021</v>
      </c>
    </row>
    <row r="2215" spans="1:17" x14ac:dyDescent="0.3">
      <c r="A2215" s="6">
        <v>2213</v>
      </c>
      <c r="B2215" s="6">
        <v>865</v>
      </c>
      <c r="C2215" t="s">
        <v>13</v>
      </c>
      <c r="D2215" t="s">
        <v>14</v>
      </c>
      <c r="E2215" s="1">
        <v>44591.35</v>
      </c>
      <c r="F2215" s="1">
        <v>44593.165277777778</v>
      </c>
      <c r="G2215" s="1">
        <v>44595.623611111114</v>
      </c>
      <c r="H2215">
        <v>48</v>
      </c>
      <c r="I2215">
        <v>150</v>
      </c>
      <c r="J2215" s="7">
        <f t="shared" si="170"/>
        <v>43.566666666709352</v>
      </c>
      <c r="K2215" s="6" t="str">
        <f t="shared" si="172"/>
        <v>Yes</v>
      </c>
      <c r="L2215" s="2">
        <f t="shared" si="174"/>
        <v>0.6534545454545454</v>
      </c>
      <c r="M2215" s="7">
        <f t="shared" si="171"/>
        <v>102.56666666676756</v>
      </c>
      <c r="N2215" s="6" t="s">
        <v>15</v>
      </c>
      <c r="P2215" s="6" t="s">
        <v>16</v>
      </c>
      <c r="Q2215">
        <f t="shared" si="173"/>
        <v>2022</v>
      </c>
    </row>
    <row r="2216" spans="1:17" x14ac:dyDescent="0.3">
      <c r="A2216" s="6">
        <v>2214</v>
      </c>
      <c r="B2216" s="6">
        <v>399</v>
      </c>
      <c r="C2216" t="s">
        <v>19</v>
      </c>
      <c r="D2216" t="s">
        <v>14</v>
      </c>
      <c r="E2216" s="1">
        <v>44904.572916666664</v>
      </c>
      <c r="F2216" s="1">
        <v>44904.961111111108</v>
      </c>
      <c r="G2216" s="1">
        <v>44907.04791666667</v>
      </c>
      <c r="H2216">
        <v>48</v>
      </c>
      <c r="I2216">
        <v>150</v>
      </c>
      <c r="J2216" s="7">
        <f t="shared" si="170"/>
        <v>9.3166666666511446</v>
      </c>
      <c r="K2216" s="6" t="str">
        <f t="shared" si="172"/>
        <v>Yes</v>
      </c>
      <c r="L2216" s="2">
        <f t="shared" si="174"/>
        <v>0.65336363636363637</v>
      </c>
      <c r="M2216" s="7">
        <f t="shared" si="171"/>
        <v>59.400000000139698</v>
      </c>
      <c r="N2216" s="6" t="s">
        <v>15</v>
      </c>
      <c r="P2216" s="6" t="s">
        <v>16</v>
      </c>
      <c r="Q2216">
        <f t="shared" si="173"/>
        <v>2022</v>
      </c>
    </row>
    <row r="2217" spans="1:17" x14ac:dyDescent="0.3">
      <c r="A2217" s="6">
        <v>2215</v>
      </c>
      <c r="B2217" s="6">
        <v>144</v>
      </c>
      <c r="C2217" t="s">
        <v>19</v>
      </c>
      <c r="D2217" t="s">
        <v>18</v>
      </c>
      <c r="E2217" s="1">
        <v>43912.919444444444</v>
      </c>
      <c r="F2217" s="1">
        <v>43913.325694444444</v>
      </c>
      <c r="G2217" s="1">
        <v>43913.749305555553</v>
      </c>
      <c r="H2217">
        <v>15</v>
      </c>
      <c r="I2217">
        <v>40</v>
      </c>
      <c r="J2217" s="7">
        <f t="shared" si="170"/>
        <v>9.75</v>
      </c>
      <c r="K2217" s="6" t="str">
        <f t="shared" si="172"/>
        <v>Yes</v>
      </c>
      <c r="L2217" s="2">
        <f t="shared" si="174"/>
        <v>0.65327272727272723</v>
      </c>
      <c r="M2217" s="7">
        <f t="shared" si="171"/>
        <v>19.916666666627862</v>
      </c>
      <c r="N2217" s="6" t="s">
        <v>15</v>
      </c>
      <c r="P2217" s="6" t="s">
        <v>16</v>
      </c>
      <c r="Q2217">
        <f t="shared" si="173"/>
        <v>2020</v>
      </c>
    </row>
    <row r="2218" spans="1:17" x14ac:dyDescent="0.3">
      <c r="A2218" s="6">
        <v>2216</v>
      </c>
      <c r="B2218" s="6">
        <v>910</v>
      </c>
      <c r="C2218" t="s">
        <v>22</v>
      </c>
      <c r="D2218" t="s">
        <v>21</v>
      </c>
      <c r="E2218" s="1">
        <v>44817.75277777778</v>
      </c>
      <c r="F2218" s="1">
        <v>44817.789583333331</v>
      </c>
      <c r="G2218" s="1">
        <v>44817.972916666666</v>
      </c>
      <c r="H2218">
        <v>1</v>
      </c>
      <c r="I2218">
        <v>8</v>
      </c>
      <c r="J2218" s="7">
        <f t="shared" si="170"/>
        <v>0.88333333324408159</v>
      </c>
      <c r="K2218" s="6" t="str">
        <f t="shared" si="172"/>
        <v>Yes</v>
      </c>
      <c r="L2218" s="2">
        <f t="shared" si="174"/>
        <v>0.6531818181818182</v>
      </c>
      <c r="M2218" s="7">
        <f t="shared" si="171"/>
        <v>5.2833333332673647</v>
      </c>
      <c r="N2218" s="6" t="s">
        <v>15</v>
      </c>
      <c r="P2218" s="6" t="s">
        <v>16</v>
      </c>
      <c r="Q2218">
        <f t="shared" si="173"/>
        <v>2022</v>
      </c>
    </row>
    <row r="2219" spans="1:17" x14ac:dyDescent="0.3">
      <c r="A2219" s="6">
        <v>2217</v>
      </c>
      <c r="B2219" s="6">
        <v>392</v>
      </c>
      <c r="C2219" t="s">
        <v>13</v>
      </c>
      <c r="D2219" t="s">
        <v>18</v>
      </c>
      <c r="E2219" s="1">
        <v>44366.740277777775</v>
      </c>
      <c r="F2219" s="1">
        <v>44366.870138888888</v>
      </c>
      <c r="G2219" s="1">
        <v>44368.504166666666</v>
      </c>
      <c r="H2219">
        <v>15</v>
      </c>
      <c r="I2219">
        <v>40</v>
      </c>
      <c r="J2219" s="7">
        <f t="shared" si="170"/>
        <v>3.1166666666977108</v>
      </c>
      <c r="K2219" s="6" t="str">
        <f t="shared" si="172"/>
        <v>Yes</v>
      </c>
      <c r="L2219" s="2">
        <f t="shared" si="174"/>
        <v>0.65309090909090906</v>
      </c>
      <c r="M2219" s="7">
        <f t="shared" si="171"/>
        <v>42.333333333372138</v>
      </c>
      <c r="N2219" s="6" t="s">
        <v>15</v>
      </c>
      <c r="P2219" s="6" t="s">
        <v>16</v>
      </c>
      <c r="Q2219">
        <f t="shared" si="173"/>
        <v>2021</v>
      </c>
    </row>
    <row r="2220" spans="1:17" x14ac:dyDescent="0.3">
      <c r="A2220" s="6">
        <v>2218</v>
      </c>
      <c r="B2220" s="6">
        <v>238</v>
      </c>
      <c r="C2220" t="s">
        <v>22</v>
      </c>
      <c r="D2220" t="s">
        <v>21</v>
      </c>
      <c r="E2220" s="1">
        <v>45297.03402777778</v>
      </c>
      <c r="F2220" s="1">
        <v>45297.072222222225</v>
      </c>
      <c r="G2220" s="1">
        <v>45297.268750000003</v>
      </c>
      <c r="H2220">
        <v>1</v>
      </c>
      <c r="I2220">
        <v>8</v>
      </c>
      <c r="J2220" s="7">
        <f t="shared" si="170"/>
        <v>0.91666666668606922</v>
      </c>
      <c r="K2220" s="6" t="str">
        <f t="shared" si="172"/>
        <v>Yes</v>
      </c>
      <c r="L2220" s="2">
        <f t="shared" si="174"/>
        <v>0.65300000000000002</v>
      </c>
      <c r="M2220" s="7">
        <f t="shared" si="171"/>
        <v>5.6333333333604969</v>
      </c>
      <c r="N2220" s="6" t="s">
        <v>15</v>
      </c>
      <c r="P2220" s="6" t="s">
        <v>16</v>
      </c>
      <c r="Q2220">
        <f t="shared" si="173"/>
        <v>2024</v>
      </c>
    </row>
    <row r="2221" spans="1:17" x14ac:dyDescent="0.3">
      <c r="A2221" s="6">
        <v>2219</v>
      </c>
      <c r="B2221" s="6">
        <v>102</v>
      </c>
      <c r="C2221" t="s">
        <v>13</v>
      </c>
      <c r="D2221" t="s">
        <v>21</v>
      </c>
      <c r="E2221" s="1">
        <v>45305.091666666667</v>
      </c>
      <c r="F2221" s="1">
        <v>45305.118055555555</v>
      </c>
      <c r="G2221" s="1">
        <v>45305.364583333336</v>
      </c>
      <c r="H2221">
        <v>1</v>
      </c>
      <c r="I2221">
        <v>8</v>
      </c>
      <c r="J2221" s="7">
        <f t="shared" si="170"/>
        <v>0.63333333330228925</v>
      </c>
      <c r="K2221" s="6" t="str">
        <f t="shared" si="172"/>
        <v>Yes</v>
      </c>
      <c r="L2221" s="2">
        <f t="shared" si="174"/>
        <v>0.65290909090909088</v>
      </c>
      <c r="M2221" s="7">
        <f t="shared" si="171"/>
        <v>6.5500000000465661</v>
      </c>
      <c r="N2221" s="6" t="s">
        <v>15</v>
      </c>
      <c r="P2221" s="6" t="s">
        <v>16</v>
      </c>
      <c r="Q2221">
        <f t="shared" si="173"/>
        <v>2024</v>
      </c>
    </row>
    <row r="2222" spans="1:17" x14ac:dyDescent="0.3">
      <c r="A2222" s="6">
        <v>2220</v>
      </c>
      <c r="B2222" s="6">
        <v>664</v>
      </c>
      <c r="C2222" t="s">
        <v>13</v>
      </c>
      <c r="D2222" t="s">
        <v>20</v>
      </c>
      <c r="E2222" s="1">
        <v>45412.929861111108</v>
      </c>
      <c r="F2222" s="1">
        <v>45413.069444444445</v>
      </c>
      <c r="G2222" s="1">
        <v>45413.564583333333</v>
      </c>
      <c r="H2222">
        <v>5</v>
      </c>
      <c r="I2222">
        <v>24</v>
      </c>
      <c r="J2222" s="7">
        <f t="shared" si="170"/>
        <v>3.3500000000931323</v>
      </c>
      <c r="K2222" s="6" t="str">
        <f t="shared" si="172"/>
        <v>Yes</v>
      </c>
      <c r="L2222" s="2">
        <f t="shared" si="174"/>
        <v>0.65281818181818185</v>
      </c>
      <c r="M2222" s="7">
        <f t="shared" si="171"/>
        <v>15.233333333395422</v>
      </c>
      <c r="N2222" s="6" t="s">
        <v>15</v>
      </c>
      <c r="P2222" s="6" t="s">
        <v>16</v>
      </c>
      <c r="Q2222">
        <f t="shared" si="173"/>
        <v>2024</v>
      </c>
    </row>
    <row r="2223" spans="1:17" x14ac:dyDescent="0.3">
      <c r="A2223" s="6">
        <v>2221</v>
      </c>
      <c r="B2223" s="6">
        <v>671</v>
      </c>
      <c r="C2223" t="s">
        <v>13</v>
      </c>
      <c r="D2223" t="s">
        <v>14</v>
      </c>
      <c r="E2223" s="1">
        <v>45514.419444444444</v>
      </c>
      <c r="F2223" s="1">
        <v>45515.445138888892</v>
      </c>
      <c r="G2223" s="1">
        <v>45521.167361111111</v>
      </c>
      <c r="H2223">
        <v>48</v>
      </c>
      <c r="I2223">
        <v>150</v>
      </c>
      <c r="J2223" s="7">
        <f t="shared" si="170"/>
        <v>24.616666666755918</v>
      </c>
      <c r="K2223" s="6" t="str">
        <f t="shared" si="172"/>
        <v>Yes</v>
      </c>
      <c r="L2223" s="2">
        <f t="shared" si="174"/>
        <v>0.65272727272727271</v>
      </c>
      <c r="M2223" s="7">
        <f t="shared" si="171"/>
        <v>161.95000000001164</v>
      </c>
      <c r="N2223" s="6" t="s">
        <v>15</v>
      </c>
      <c r="P2223" s="6" t="s">
        <v>16</v>
      </c>
      <c r="Q2223">
        <f t="shared" si="173"/>
        <v>2024</v>
      </c>
    </row>
    <row r="2224" spans="1:17" x14ac:dyDescent="0.3">
      <c r="A2224" s="6">
        <v>2222</v>
      </c>
      <c r="B2224" s="6">
        <v>686</v>
      </c>
      <c r="C2224" t="s">
        <v>19</v>
      </c>
      <c r="D2224" t="s">
        <v>20</v>
      </c>
      <c r="E2224" s="1">
        <v>44732.165277777778</v>
      </c>
      <c r="F2224" s="1">
        <v>44732.196527777778</v>
      </c>
      <c r="G2224" s="1">
        <v>44732.636805555558</v>
      </c>
      <c r="H2224">
        <v>5</v>
      </c>
      <c r="I2224">
        <v>24</v>
      </c>
      <c r="J2224" s="7">
        <f t="shared" si="170"/>
        <v>0.75</v>
      </c>
      <c r="K2224" s="6" t="str">
        <f t="shared" si="172"/>
        <v>Yes</v>
      </c>
      <c r="L2224" s="2">
        <f t="shared" si="174"/>
        <v>0.65263636363636368</v>
      </c>
      <c r="M2224" s="7">
        <f t="shared" si="171"/>
        <v>11.316666666709352</v>
      </c>
      <c r="N2224" s="6" t="s">
        <v>15</v>
      </c>
      <c r="P2224" s="6" t="s">
        <v>16</v>
      </c>
      <c r="Q2224">
        <f t="shared" si="173"/>
        <v>2022</v>
      </c>
    </row>
    <row r="2225" spans="1:17" x14ac:dyDescent="0.3">
      <c r="A2225" s="6">
        <v>2223</v>
      </c>
      <c r="B2225" s="6">
        <v>973</v>
      </c>
      <c r="C2225" t="s">
        <v>19</v>
      </c>
      <c r="D2225" t="s">
        <v>18</v>
      </c>
      <c r="E2225" s="1">
        <v>44820.874305555553</v>
      </c>
      <c r="F2225" s="1">
        <v>44821.824999999997</v>
      </c>
      <c r="G2225" s="1">
        <v>44822.143055555556</v>
      </c>
      <c r="H2225">
        <v>15</v>
      </c>
      <c r="I2225">
        <v>40</v>
      </c>
      <c r="J2225" s="7">
        <f t="shared" si="170"/>
        <v>22.816666666651145</v>
      </c>
      <c r="K2225" s="6" t="str">
        <f t="shared" si="172"/>
        <v>NO</v>
      </c>
      <c r="L2225" s="2">
        <f t="shared" si="174"/>
        <v>0.65254545454545454</v>
      </c>
      <c r="M2225" s="7">
        <f t="shared" si="171"/>
        <v>30.450000000069849</v>
      </c>
      <c r="N2225" s="6" t="s">
        <v>15</v>
      </c>
      <c r="P2225" s="6" t="s">
        <v>17</v>
      </c>
      <c r="Q2225">
        <f t="shared" si="173"/>
        <v>2022</v>
      </c>
    </row>
    <row r="2226" spans="1:17" x14ac:dyDescent="0.3">
      <c r="A2226" s="6">
        <v>2224</v>
      </c>
      <c r="B2226" s="6">
        <v>219</v>
      </c>
      <c r="C2226" t="s">
        <v>13</v>
      </c>
      <c r="D2226" t="s">
        <v>20</v>
      </c>
      <c r="E2226" s="1">
        <v>44956.918749999997</v>
      </c>
      <c r="F2226" s="1">
        <v>44957.209722222222</v>
      </c>
      <c r="G2226" s="1">
        <v>44957.90625</v>
      </c>
      <c r="H2226">
        <v>5</v>
      </c>
      <c r="I2226">
        <v>24</v>
      </c>
      <c r="J2226" s="7">
        <f t="shared" si="170"/>
        <v>6.9833333333954215</v>
      </c>
      <c r="K2226" s="6" t="str">
        <f t="shared" si="172"/>
        <v>NO</v>
      </c>
      <c r="L2226" s="2">
        <f t="shared" si="174"/>
        <v>0.65254545454545454</v>
      </c>
      <c r="M2226" s="7">
        <f t="shared" si="171"/>
        <v>23.700000000069849</v>
      </c>
      <c r="N2226" s="6" t="s">
        <v>15</v>
      </c>
      <c r="P2226" s="6" t="s">
        <v>17</v>
      </c>
      <c r="Q2226">
        <f t="shared" si="173"/>
        <v>2023</v>
      </c>
    </row>
    <row r="2227" spans="1:17" x14ac:dyDescent="0.3">
      <c r="A2227" s="6">
        <v>2225</v>
      </c>
      <c r="B2227" s="6">
        <v>495</v>
      </c>
      <c r="C2227" t="s">
        <v>13</v>
      </c>
      <c r="D2227" t="s">
        <v>14</v>
      </c>
      <c r="E2227" s="1">
        <v>44561.55972222222</v>
      </c>
      <c r="F2227" s="1">
        <v>44563.134722222225</v>
      </c>
      <c r="G2227" s="1">
        <v>44563.619444444441</v>
      </c>
      <c r="H2227">
        <v>48</v>
      </c>
      <c r="I2227">
        <v>150</v>
      </c>
      <c r="J2227" s="7">
        <f t="shared" si="170"/>
        <v>37.800000000104774</v>
      </c>
      <c r="K2227" s="6" t="str">
        <f t="shared" si="172"/>
        <v>Yes</v>
      </c>
      <c r="L2227" s="2">
        <f t="shared" si="174"/>
        <v>0.65254545454545454</v>
      </c>
      <c r="M2227" s="7">
        <f t="shared" si="171"/>
        <v>49.433333333290648</v>
      </c>
      <c r="N2227" s="6" t="s">
        <v>15</v>
      </c>
      <c r="P2227" s="6" t="s">
        <v>16</v>
      </c>
      <c r="Q2227">
        <f t="shared" si="173"/>
        <v>2021</v>
      </c>
    </row>
    <row r="2228" spans="1:17" x14ac:dyDescent="0.3">
      <c r="A2228" s="6">
        <v>2226</v>
      </c>
      <c r="B2228" s="6">
        <v>106</v>
      </c>
      <c r="C2228" t="s">
        <v>19</v>
      </c>
      <c r="D2228" t="s">
        <v>20</v>
      </c>
      <c r="E2228" s="1">
        <v>44536.022916666669</v>
      </c>
      <c r="F2228" s="1">
        <v>44536.280555555553</v>
      </c>
      <c r="G2228" s="1">
        <v>44536.434027777781</v>
      </c>
      <c r="H2228">
        <v>5</v>
      </c>
      <c r="I2228">
        <v>24</v>
      </c>
      <c r="J2228" s="7">
        <f t="shared" si="170"/>
        <v>6.1833333332324401</v>
      </c>
      <c r="K2228" s="6" t="str">
        <f t="shared" si="172"/>
        <v>NO</v>
      </c>
      <c r="L2228" s="2">
        <f t="shared" si="174"/>
        <v>0.65245454545454551</v>
      </c>
      <c r="M2228" s="7">
        <f t="shared" si="171"/>
        <v>9.8666666666977108</v>
      </c>
      <c r="N2228" s="6" t="s">
        <v>15</v>
      </c>
      <c r="P2228" s="6" t="s">
        <v>17</v>
      </c>
      <c r="Q2228">
        <f t="shared" si="173"/>
        <v>2021</v>
      </c>
    </row>
    <row r="2229" spans="1:17" x14ac:dyDescent="0.3">
      <c r="A2229" s="6">
        <v>2227</v>
      </c>
      <c r="B2229" s="6">
        <v>817</v>
      </c>
      <c r="C2229" t="s">
        <v>19</v>
      </c>
      <c r="D2229" t="s">
        <v>18</v>
      </c>
      <c r="E2229" s="1">
        <v>44549.997916666667</v>
      </c>
      <c r="F2229" s="1">
        <v>44550.955555555556</v>
      </c>
      <c r="G2229" s="1">
        <v>44551.382638888892</v>
      </c>
      <c r="H2229">
        <v>15</v>
      </c>
      <c r="I2229">
        <v>40</v>
      </c>
      <c r="J2229" s="7">
        <f t="shared" si="170"/>
        <v>22.983333333337214</v>
      </c>
      <c r="K2229" s="6" t="str">
        <f t="shared" si="172"/>
        <v>NO</v>
      </c>
      <c r="L2229" s="2">
        <f t="shared" si="174"/>
        <v>0.65245454545454551</v>
      </c>
      <c r="M2229" s="7">
        <f t="shared" si="171"/>
        <v>33.233333333395422</v>
      </c>
      <c r="N2229" s="6" t="s">
        <v>15</v>
      </c>
      <c r="P2229" s="6" t="s">
        <v>17</v>
      </c>
      <c r="Q2229">
        <f t="shared" si="173"/>
        <v>2021</v>
      </c>
    </row>
    <row r="2230" spans="1:17" x14ac:dyDescent="0.3">
      <c r="A2230" s="6">
        <v>2228</v>
      </c>
      <c r="B2230" s="6">
        <v>583</v>
      </c>
      <c r="C2230" t="s">
        <v>19</v>
      </c>
      <c r="D2230" t="s">
        <v>14</v>
      </c>
      <c r="E2230" s="1">
        <v>45498.946527777778</v>
      </c>
      <c r="F2230" s="1">
        <v>45499.71597222222</v>
      </c>
      <c r="G2230" s="1">
        <v>45502.894444444442</v>
      </c>
      <c r="H2230">
        <v>48</v>
      </c>
      <c r="I2230">
        <v>150</v>
      </c>
      <c r="J2230" s="7">
        <f t="shared" si="170"/>
        <v>18.46666666661622</v>
      </c>
      <c r="K2230" s="6" t="str">
        <f t="shared" si="172"/>
        <v>Yes</v>
      </c>
      <c r="L2230" s="2">
        <f t="shared" si="174"/>
        <v>0.65245454545454551</v>
      </c>
      <c r="M2230" s="7">
        <f t="shared" si="171"/>
        <v>94.749999999941792</v>
      </c>
      <c r="N2230" s="6" t="s">
        <v>15</v>
      </c>
      <c r="P2230" s="6" t="s">
        <v>16</v>
      </c>
      <c r="Q2230">
        <f t="shared" si="173"/>
        <v>2024</v>
      </c>
    </row>
    <row r="2231" spans="1:17" x14ac:dyDescent="0.3">
      <c r="A2231" s="6">
        <v>2229</v>
      </c>
      <c r="B2231" s="6">
        <v>652</v>
      </c>
      <c r="C2231" t="s">
        <v>22</v>
      </c>
      <c r="D2231" t="s">
        <v>14</v>
      </c>
      <c r="E2231" s="1">
        <v>44415.916666666664</v>
      </c>
      <c r="F2231" s="1">
        <v>44417.825694444444</v>
      </c>
      <c r="G2231" s="1">
        <v>44420.240972222222</v>
      </c>
      <c r="H2231">
        <v>48</v>
      </c>
      <c r="I2231">
        <v>150</v>
      </c>
      <c r="J2231" s="7">
        <f t="shared" si="170"/>
        <v>45.816666666709352</v>
      </c>
      <c r="K2231" s="6" t="str">
        <f t="shared" si="172"/>
        <v>Yes</v>
      </c>
      <c r="L2231" s="2">
        <f t="shared" si="174"/>
        <v>0.65236363636363637</v>
      </c>
      <c r="M2231" s="7">
        <f t="shared" si="171"/>
        <v>103.78333333338378</v>
      </c>
      <c r="N2231" s="6" t="s">
        <v>15</v>
      </c>
      <c r="P2231" s="6" t="s">
        <v>16</v>
      </c>
      <c r="Q2231">
        <f t="shared" si="173"/>
        <v>2021</v>
      </c>
    </row>
    <row r="2232" spans="1:17" x14ac:dyDescent="0.3">
      <c r="A2232" s="6">
        <v>2230</v>
      </c>
      <c r="B2232" s="6">
        <v>546</v>
      </c>
      <c r="C2232" t="s">
        <v>22</v>
      </c>
      <c r="D2232" t="s">
        <v>21</v>
      </c>
      <c r="E2232" s="1">
        <v>45067.519444444442</v>
      </c>
      <c r="F2232" s="1">
        <v>45067.538888888892</v>
      </c>
      <c r="G2232" s="1">
        <v>45067.666666666664</v>
      </c>
      <c r="H2232">
        <v>1</v>
      </c>
      <c r="I2232">
        <v>8</v>
      </c>
      <c r="J2232" s="7">
        <f t="shared" si="170"/>
        <v>0.46666666679084301</v>
      </c>
      <c r="K2232" s="6" t="str">
        <f t="shared" si="172"/>
        <v>Yes</v>
      </c>
      <c r="L2232" s="2">
        <f t="shared" si="174"/>
        <v>0.65227272727272723</v>
      </c>
      <c r="M2232" s="7">
        <f t="shared" si="171"/>
        <v>3.5333333333255723</v>
      </c>
      <c r="N2232" s="6" t="s">
        <v>15</v>
      </c>
      <c r="P2232" s="6" t="s">
        <v>16</v>
      </c>
      <c r="Q2232">
        <f t="shared" si="173"/>
        <v>2023</v>
      </c>
    </row>
    <row r="2233" spans="1:17" x14ac:dyDescent="0.3">
      <c r="A2233" s="6">
        <v>2231</v>
      </c>
      <c r="B2233" s="6">
        <v>279</v>
      </c>
      <c r="C2233" t="s">
        <v>13</v>
      </c>
      <c r="D2233" t="s">
        <v>14</v>
      </c>
      <c r="E2233" s="1">
        <v>45169.961111111108</v>
      </c>
      <c r="F2233" s="1">
        <v>45171.620138888888</v>
      </c>
      <c r="G2233" s="1">
        <v>45174.027083333334</v>
      </c>
      <c r="H2233">
        <v>48</v>
      </c>
      <c r="I2233">
        <v>150</v>
      </c>
      <c r="J2233" s="7">
        <f t="shared" si="170"/>
        <v>39.816666666709352</v>
      </c>
      <c r="K2233" s="6" t="str">
        <f t="shared" si="172"/>
        <v>Yes</v>
      </c>
      <c r="L2233" s="2">
        <f t="shared" si="174"/>
        <v>0.6521818181818182</v>
      </c>
      <c r="M2233" s="7">
        <f t="shared" si="171"/>
        <v>97.583333333430346</v>
      </c>
      <c r="N2233" s="6" t="s">
        <v>15</v>
      </c>
      <c r="P2233" s="6" t="s">
        <v>16</v>
      </c>
      <c r="Q2233">
        <f t="shared" si="173"/>
        <v>2023</v>
      </c>
    </row>
    <row r="2234" spans="1:17" x14ac:dyDescent="0.3">
      <c r="A2234" s="6">
        <v>2232</v>
      </c>
      <c r="B2234" s="6">
        <v>115</v>
      </c>
      <c r="C2234" t="s">
        <v>13</v>
      </c>
      <c r="D2234" t="s">
        <v>18</v>
      </c>
      <c r="E2234" s="1">
        <v>44643.723611111112</v>
      </c>
      <c r="F2234" s="1">
        <v>44644.28402777778</v>
      </c>
      <c r="G2234" s="1">
        <v>44647.256944444445</v>
      </c>
      <c r="H2234">
        <v>15</v>
      </c>
      <c r="I2234">
        <v>40</v>
      </c>
      <c r="J2234" s="7">
        <f t="shared" si="170"/>
        <v>13.450000000011642</v>
      </c>
      <c r="K2234" s="6" t="str">
        <f t="shared" si="172"/>
        <v>Yes</v>
      </c>
      <c r="L2234" s="2">
        <f t="shared" si="174"/>
        <v>0.65209090909090905</v>
      </c>
      <c r="M2234" s="7">
        <f t="shared" si="171"/>
        <v>84.799999999988358</v>
      </c>
      <c r="N2234" s="6" t="s">
        <v>16</v>
      </c>
      <c r="P2234" s="6" t="s">
        <v>17</v>
      </c>
      <c r="Q2234">
        <f t="shared" si="173"/>
        <v>2022</v>
      </c>
    </row>
    <row r="2235" spans="1:17" x14ac:dyDescent="0.3">
      <c r="A2235" s="6">
        <v>2233</v>
      </c>
      <c r="B2235" s="6">
        <v>70</v>
      </c>
      <c r="C2235" t="s">
        <v>13</v>
      </c>
      <c r="D2235" t="s">
        <v>18</v>
      </c>
      <c r="E2235" s="1">
        <v>45134.265972222223</v>
      </c>
      <c r="F2235" s="1">
        <v>45134.619444444441</v>
      </c>
      <c r="G2235" s="1">
        <v>45135.770138888889</v>
      </c>
      <c r="H2235">
        <v>15</v>
      </c>
      <c r="I2235">
        <v>40</v>
      </c>
      <c r="J2235" s="7">
        <f t="shared" si="170"/>
        <v>8.4833333332207985</v>
      </c>
      <c r="K2235" s="6" t="str">
        <f t="shared" si="172"/>
        <v>Yes</v>
      </c>
      <c r="L2235" s="2">
        <f t="shared" si="174"/>
        <v>0.65200000000000002</v>
      </c>
      <c r="M2235" s="7">
        <f t="shared" si="171"/>
        <v>36.099999999976717</v>
      </c>
      <c r="N2235" s="6" t="s">
        <v>15</v>
      </c>
      <c r="P2235" s="6" t="s">
        <v>16</v>
      </c>
      <c r="Q2235">
        <f t="shared" si="173"/>
        <v>2023</v>
      </c>
    </row>
    <row r="2236" spans="1:17" x14ac:dyDescent="0.3">
      <c r="A2236" s="6">
        <v>2234</v>
      </c>
      <c r="B2236" s="6">
        <v>196</v>
      </c>
      <c r="C2236" t="s">
        <v>22</v>
      </c>
      <c r="D2236" t="s">
        <v>14</v>
      </c>
      <c r="E2236" s="1">
        <v>45102.897222222222</v>
      </c>
      <c r="F2236" s="1">
        <v>45103.32916666667</v>
      </c>
      <c r="G2236" s="1">
        <v>45104.745833333334</v>
      </c>
      <c r="H2236">
        <v>48</v>
      </c>
      <c r="I2236">
        <v>150</v>
      </c>
      <c r="J2236" s="7">
        <f t="shared" si="170"/>
        <v>10.366666666755918</v>
      </c>
      <c r="K2236" s="6" t="str">
        <f t="shared" si="172"/>
        <v>Yes</v>
      </c>
      <c r="L2236" s="2">
        <f t="shared" si="174"/>
        <v>0.65190909090909088</v>
      </c>
      <c r="M2236" s="7">
        <f t="shared" si="171"/>
        <v>44.366666666697711</v>
      </c>
      <c r="N2236" s="6" t="s">
        <v>15</v>
      </c>
      <c r="P2236" s="6" t="s">
        <v>16</v>
      </c>
      <c r="Q2236">
        <f t="shared" si="173"/>
        <v>2023</v>
      </c>
    </row>
    <row r="2237" spans="1:17" x14ac:dyDescent="0.3">
      <c r="A2237" s="6">
        <v>2235</v>
      </c>
      <c r="B2237" s="6">
        <v>868</v>
      </c>
      <c r="C2237" t="s">
        <v>13</v>
      </c>
      <c r="D2237" t="s">
        <v>14</v>
      </c>
      <c r="E2237" s="1">
        <v>44316.51458333333</v>
      </c>
      <c r="F2237" s="1">
        <v>44316.786805555559</v>
      </c>
      <c r="G2237" s="1">
        <v>44320.020833333336</v>
      </c>
      <c r="H2237">
        <v>48</v>
      </c>
      <c r="I2237">
        <v>150</v>
      </c>
      <c r="J2237" s="7">
        <f t="shared" si="170"/>
        <v>6.5333333335001953</v>
      </c>
      <c r="K2237" s="6" t="str">
        <f t="shared" si="172"/>
        <v>Yes</v>
      </c>
      <c r="L2237" s="2">
        <f t="shared" si="174"/>
        <v>0.65181818181818185</v>
      </c>
      <c r="M2237" s="7">
        <f t="shared" si="171"/>
        <v>84.150000000139698</v>
      </c>
      <c r="N2237" s="6" t="s">
        <v>15</v>
      </c>
      <c r="P2237" s="6" t="s">
        <v>16</v>
      </c>
      <c r="Q2237">
        <f t="shared" si="173"/>
        <v>2021</v>
      </c>
    </row>
    <row r="2238" spans="1:17" x14ac:dyDescent="0.3">
      <c r="A2238" s="6">
        <v>2236</v>
      </c>
      <c r="B2238" s="6">
        <v>728</v>
      </c>
      <c r="C2238" t="s">
        <v>13</v>
      </c>
      <c r="D2238" t="s">
        <v>21</v>
      </c>
      <c r="E2238" s="1">
        <v>44236.591666666667</v>
      </c>
      <c r="F2238" s="1">
        <v>44236.631249999999</v>
      </c>
      <c r="G2238" s="1">
        <v>44236.70208333333</v>
      </c>
      <c r="H2238">
        <v>1</v>
      </c>
      <c r="I2238">
        <v>8</v>
      </c>
      <c r="J2238" s="7">
        <f t="shared" si="170"/>
        <v>0.94999999995343387</v>
      </c>
      <c r="K2238" s="6" t="str">
        <f t="shared" si="172"/>
        <v>Yes</v>
      </c>
      <c r="L2238" s="2">
        <f t="shared" si="174"/>
        <v>0.65172727272727271</v>
      </c>
      <c r="M2238" s="7">
        <f t="shared" si="171"/>
        <v>2.6499999999068677</v>
      </c>
      <c r="N2238" s="6" t="s">
        <v>15</v>
      </c>
      <c r="P2238" s="6" t="s">
        <v>16</v>
      </c>
      <c r="Q2238">
        <f t="shared" si="173"/>
        <v>2021</v>
      </c>
    </row>
    <row r="2239" spans="1:17" x14ac:dyDescent="0.3">
      <c r="A2239" s="6">
        <v>2237</v>
      </c>
      <c r="B2239" s="6">
        <v>447</v>
      </c>
      <c r="C2239" t="s">
        <v>22</v>
      </c>
      <c r="D2239" t="s">
        <v>21</v>
      </c>
      <c r="E2239" s="1">
        <v>45339.226388888892</v>
      </c>
      <c r="F2239" s="1">
        <v>45339.243055555555</v>
      </c>
      <c r="G2239" s="1">
        <v>45339.541666666664</v>
      </c>
      <c r="H2239">
        <v>1</v>
      </c>
      <c r="I2239">
        <v>8</v>
      </c>
      <c r="J2239" s="7">
        <f t="shared" si="170"/>
        <v>0.39999999990686774</v>
      </c>
      <c r="K2239" s="6" t="str">
        <f t="shared" si="172"/>
        <v>Yes</v>
      </c>
      <c r="L2239" s="2">
        <f t="shared" si="174"/>
        <v>0.65163636363636368</v>
      </c>
      <c r="M2239" s="7">
        <f t="shared" si="171"/>
        <v>7.5666666665347293</v>
      </c>
      <c r="N2239" s="6" t="s">
        <v>15</v>
      </c>
      <c r="P2239" s="6" t="s">
        <v>16</v>
      </c>
      <c r="Q2239">
        <f t="shared" si="173"/>
        <v>2024</v>
      </c>
    </row>
    <row r="2240" spans="1:17" x14ac:dyDescent="0.3">
      <c r="A2240" s="6">
        <v>2238</v>
      </c>
      <c r="B2240" s="6">
        <v>766</v>
      </c>
      <c r="C2240" t="s">
        <v>13</v>
      </c>
      <c r="D2240" t="s">
        <v>21</v>
      </c>
      <c r="E2240" s="1">
        <v>43919.772222222222</v>
      </c>
      <c r="F2240" s="1">
        <v>43919.804861111108</v>
      </c>
      <c r="G2240" s="1">
        <v>43919.856944444444</v>
      </c>
      <c r="H2240">
        <v>1</v>
      </c>
      <c r="I2240">
        <v>8</v>
      </c>
      <c r="J2240" s="7">
        <f t="shared" si="170"/>
        <v>0.78333333326736465</v>
      </c>
      <c r="K2240" s="6" t="str">
        <f t="shared" si="172"/>
        <v>Yes</v>
      </c>
      <c r="L2240" s="2">
        <f t="shared" si="174"/>
        <v>0.65154545454545454</v>
      </c>
      <c r="M2240" s="7">
        <f t="shared" si="171"/>
        <v>2.0333333333255723</v>
      </c>
      <c r="N2240" s="6" t="s">
        <v>15</v>
      </c>
      <c r="P2240" s="6" t="s">
        <v>16</v>
      </c>
      <c r="Q2240">
        <f t="shared" si="173"/>
        <v>2020</v>
      </c>
    </row>
    <row r="2241" spans="1:17" x14ac:dyDescent="0.3">
      <c r="A2241" s="6">
        <v>2239</v>
      </c>
      <c r="B2241" s="6">
        <v>815</v>
      </c>
      <c r="C2241" t="s">
        <v>19</v>
      </c>
      <c r="D2241" t="s">
        <v>14</v>
      </c>
      <c r="E2241" s="1">
        <v>45609.838194444441</v>
      </c>
      <c r="F2241" s="1">
        <v>45610.026388888888</v>
      </c>
      <c r="G2241" s="1">
        <v>45611.201388888891</v>
      </c>
      <c r="H2241">
        <v>48</v>
      </c>
      <c r="I2241">
        <v>150</v>
      </c>
      <c r="J2241" s="7">
        <f t="shared" si="170"/>
        <v>4.5166666667209938</v>
      </c>
      <c r="K2241" s="6" t="str">
        <f t="shared" si="172"/>
        <v>Yes</v>
      </c>
      <c r="L2241" s="2">
        <f t="shared" si="174"/>
        <v>0.65145454545454551</v>
      </c>
      <c r="M2241" s="7">
        <f t="shared" si="171"/>
        <v>32.716666666790843</v>
      </c>
      <c r="N2241" s="6" t="s">
        <v>15</v>
      </c>
      <c r="P2241" s="6" t="s">
        <v>16</v>
      </c>
      <c r="Q2241">
        <f t="shared" si="173"/>
        <v>2024</v>
      </c>
    </row>
    <row r="2242" spans="1:17" x14ac:dyDescent="0.3">
      <c r="A2242" s="6">
        <v>2240</v>
      </c>
      <c r="B2242" s="6">
        <v>67</v>
      </c>
      <c r="C2242" t="s">
        <v>19</v>
      </c>
      <c r="D2242" t="s">
        <v>18</v>
      </c>
      <c r="E2242" s="1">
        <v>44089.17083333333</v>
      </c>
      <c r="F2242" s="1">
        <v>44089.291666666664</v>
      </c>
      <c r="G2242" s="1">
        <v>44091.111805555556</v>
      </c>
      <c r="H2242">
        <v>15</v>
      </c>
      <c r="I2242">
        <v>40</v>
      </c>
      <c r="J2242" s="7">
        <f t="shared" si="170"/>
        <v>2.9000000000232831</v>
      </c>
      <c r="K2242" s="6" t="str">
        <f t="shared" si="172"/>
        <v>Yes</v>
      </c>
      <c r="L2242" s="2">
        <f t="shared" si="174"/>
        <v>0.65136363636363637</v>
      </c>
      <c r="M2242" s="7">
        <f t="shared" si="171"/>
        <v>46.583333333430346</v>
      </c>
      <c r="N2242" s="6" t="s">
        <v>15</v>
      </c>
      <c r="P2242" s="6" t="s">
        <v>16</v>
      </c>
      <c r="Q2242">
        <f t="shared" si="173"/>
        <v>2020</v>
      </c>
    </row>
    <row r="2243" spans="1:17" x14ac:dyDescent="0.3">
      <c r="A2243" s="6">
        <v>2241</v>
      </c>
      <c r="B2243" s="6">
        <v>196</v>
      </c>
      <c r="C2243" t="s">
        <v>22</v>
      </c>
      <c r="D2243" t="s">
        <v>21</v>
      </c>
      <c r="E2243" s="1">
        <v>45230.796527777777</v>
      </c>
      <c r="F2243" s="1">
        <v>45230.814583333333</v>
      </c>
      <c r="G2243" s="1">
        <v>45230.890277777777</v>
      </c>
      <c r="H2243">
        <v>1</v>
      </c>
      <c r="I2243">
        <v>8</v>
      </c>
      <c r="J2243" s="7">
        <f t="shared" ref="J2243:J2306" si="175">(F2243-E2243)*24</f>
        <v>0.43333333334885538</v>
      </c>
      <c r="K2243" s="6" t="str">
        <f t="shared" si="172"/>
        <v>Yes</v>
      </c>
      <c r="L2243" s="2">
        <f t="shared" si="174"/>
        <v>0.65127272727272723</v>
      </c>
      <c r="M2243" s="7">
        <f t="shared" ref="M2243:M2306" si="176">(G2243-E2243)*24</f>
        <v>2.25</v>
      </c>
      <c r="N2243" s="6" t="s">
        <v>15</v>
      </c>
      <c r="P2243" s="6" t="s">
        <v>16</v>
      </c>
      <c r="Q2243">
        <f t="shared" si="173"/>
        <v>2023</v>
      </c>
    </row>
    <row r="2244" spans="1:17" x14ac:dyDescent="0.3">
      <c r="A2244" s="6">
        <v>2242</v>
      </c>
      <c r="B2244" s="6">
        <v>29</v>
      </c>
      <c r="C2244" t="s">
        <v>19</v>
      </c>
      <c r="D2244" t="s">
        <v>18</v>
      </c>
      <c r="E2244" s="1">
        <v>43921.090277777781</v>
      </c>
      <c r="F2244" s="1">
        <v>43921.418749999997</v>
      </c>
      <c r="G2244" s="1">
        <v>43923.363194444442</v>
      </c>
      <c r="H2244">
        <v>15</v>
      </c>
      <c r="I2244">
        <v>40</v>
      </c>
      <c r="J2244" s="7">
        <f t="shared" si="175"/>
        <v>7.8833333331858739</v>
      </c>
      <c r="K2244" s="6" t="str">
        <f t="shared" ref="K2244:K2307" si="177">IF(J2244&lt;=H2244,"Yes","NO")</f>
        <v>Yes</v>
      </c>
      <c r="L2244" s="2">
        <f t="shared" si="174"/>
        <v>0.65118181818181819</v>
      </c>
      <c r="M2244" s="7">
        <f t="shared" si="176"/>
        <v>54.549999999871943</v>
      </c>
      <c r="N2244" s="6" t="s">
        <v>15</v>
      </c>
      <c r="P2244" s="6" t="s">
        <v>16</v>
      </c>
      <c r="Q2244">
        <f t="shared" ref="Q2244:Q2307" si="178">YEAR(E2244)</f>
        <v>2020</v>
      </c>
    </row>
    <row r="2245" spans="1:17" x14ac:dyDescent="0.3">
      <c r="A2245" s="6">
        <v>2243</v>
      </c>
      <c r="B2245" s="6">
        <v>46</v>
      </c>
      <c r="C2245" t="s">
        <v>13</v>
      </c>
      <c r="D2245" t="s">
        <v>14</v>
      </c>
      <c r="E2245" s="1">
        <v>44384.54583333333</v>
      </c>
      <c r="F2245" s="1">
        <v>44384.59097222222</v>
      </c>
      <c r="G2245" s="1">
        <v>44386.918749999997</v>
      </c>
      <c r="H2245">
        <v>48</v>
      </c>
      <c r="I2245">
        <v>150</v>
      </c>
      <c r="J2245" s="7">
        <f t="shared" si="175"/>
        <v>1.0833333333721384</v>
      </c>
      <c r="K2245" s="6" t="str">
        <f t="shared" si="177"/>
        <v>Yes</v>
      </c>
      <c r="L2245" s="2">
        <f t="shared" ref="L2245:L2308" si="179">COUNTIF(K2245:K13244,"YES")/11000</f>
        <v>0.65109090909090905</v>
      </c>
      <c r="M2245" s="7">
        <f t="shared" si="176"/>
        <v>56.950000000011642</v>
      </c>
      <c r="N2245" s="6" t="s">
        <v>15</v>
      </c>
      <c r="P2245" s="6" t="s">
        <v>16</v>
      </c>
      <c r="Q2245">
        <f t="shared" si="178"/>
        <v>2021</v>
      </c>
    </row>
    <row r="2246" spans="1:17" x14ac:dyDescent="0.3">
      <c r="A2246" s="6">
        <v>2244</v>
      </c>
      <c r="B2246" s="6">
        <v>330</v>
      </c>
      <c r="C2246" t="s">
        <v>22</v>
      </c>
      <c r="D2246" t="s">
        <v>14</v>
      </c>
      <c r="E2246" s="1">
        <v>45152.092361111114</v>
      </c>
      <c r="F2246" s="1">
        <v>45153.497916666667</v>
      </c>
      <c r="G2246" s="1">
        <v>45159.25</v>
      </c>
      <c r="H2246">
        <v>48</v>
      </c>
      <c r="I2246">
        <v>150</v>
      </c>
      <c r="J2246" s="7">
        <f t="shared" si="175"/>
        <v>33.733333333279006</v>
      </c>
      <c r="K2246" s="6" t="str">
        <f t="shared" si="177"/>
        <v>Yes</v>
      </c>
      <c r="L2246" s="2">
        <f t="shared" si="179"/>
        <v>0.65100000000000002</v>
      </c>
      <c r="M2246" s="7">
        <f t="shared" si="176"/>
        <v>171.78333333326736</v>
      </c>
      <c r="N2246" s="6" t="s">
        <v>15</v>
      </c>
      <c r="P2246" s="6" t="s">
        <v>16</v>
      </c>
      <c r="Q2246">
        <f t="shared" si="178"/>
        <v>2023</v>
      </c>
    </row>
    <row r="2247" spans="1:17" x14ac:dyDescent="0.3">
      <c r="A2247" s="6">
        <v>2245</v>
      </c>
      <c r="B2247" s="6">
        <v>161</v>
      </c>
      <c r="C2247" t="s">
        <v>19</v>
      </c>
      <c r="D2247" t="s">
        <v>14</v>
      </c>
      <c r="E2247" s="1">
        <v>44476.963194444441</v>
      </c>
      <c r="F2247" s="1">
        <v>44478.765972222223</v>
      </c>
      <c r="G2247" s="1">
        <v>44484.729166666664</v>
      </c>
      <c r="H2247">
        <v>48</v>
      </c>
      <c r="I2247">
        <v>150</v>
      </c>
      <c r="J2247" s="7">
        <f t="shared" si="175"/>
        <v>43.266666666779201</v>
      </c>
      <c r="K2247" s="6" t="str">
        <f t="shared" si="177"/>
        <v>Yes</v>
      </c>
      <c r="L2247" s="2">
        <f t="shared" si="179"/>
        <v>0.65090909090909088</v>
      </c>
      <c r="M2247" s="7">
        <f t="shared" si="176"/>
        <v>186.3833333333605</v>
      </c>
      <c r="N2247" s="6" t="s">
        <v>15</v>
      </c>
      <c r="P2247" s="6" t="s">
        <v>16</v>
      </c>
      <c r="Q2247">
        <f t="shared" si="178"/>
        <v>2021</v>
      </c>
    </row>
    <row r="2248" spans="1:17" x14ac:dyDescent="0.3">
      <c r="A2248" s="6">
        <v>2246</v>
      </c>
      <c r="B2248" s="6">
        <v>697</v>
      </c>
      <c r="C2248" t="s">
        <v>13</v>
      </c>
      <c r="D2248" t="s">
        <v>20</v>
      </c>
      <c r="E2248" s="1">
        <v>44265.066666666666</v>
      </c>
      <c r="F2248" s="1">
        <v>44265.174305555556</v>
      </c>
      <c r="G2248" s="1">
        <v>44265.666666666664</v>
      </c>
      <c r="H2248">
        <v>5</v>
      </c>
      <c r="I2248">
        <v>24</v>
      </c>
      <c r="J2248" s="7">
        <f t="shared" si="175"/>
        <v>2.5833333333721384</v>
      </c>
      <c r="K2248" s="6" t="str">
        <f t="shared" si="177"/>
        <v>Yes</v>
      </c>
      <c r="L2248" s="2">
        <f t="shared" si="179"/>
        <v>0.65081818181818185</v>
      </c>
      <c r="M2248" s="7">
        <f t="shared" si="176"/>
        <v>14.399999999965075</v>
      </c>
      <c r="N2248" s="6" t="s">
        <v>15</v>
      </c>
      <c r="P2248" s="6" t="s">
        <v>16</v>
      </c>
      <c r="Q2248">
        <f t="shared" si="178"/>
        <v>2021</v>
      </c>
    </row>
    <row r="2249" spans="1:17" x14ac:dyDescent="0.3">
      <c r="A2249" s="6">
        <v>2247</v>
      </c>
      <c r="B2249" s="6">
        <v>591</v>
      </c>
      <c r="C2249" t="s">
        <v>13</v>
      </c>
      <c r="D2249" t="s">
        <v>18</v>
      </c>
      <c r="E2249" s="1">
        <v>45179.70416666667</v>
      </c>
      <c r="F2249" s="1">
        <v>45180.646527777775</v>
      </c>
      <c r="G2249" s="1">
        <v>45182.5625</v>
      </c>
      <c r="H2249">
        <v>15</v>
      </c>
      <c r="I2249">
        <v>40</v>
      </c>
      <c r="J2249" s="7">
        <f t="shared" si="175"/>
        <v>22.616666666523088</v>
      </c>
      <c r="K2249" s="6" t="str">
        <f t="shared" si="177"/>
        <v>NO</v>
      </c>
      <c r="L2249" s="2">
        <f t="shared" si="179"/>
        <v>0.65072727272727271</v>
      </c>
      <c r="M2249" s="7">
        <f t="shared" si="176"/>
        <v>68.599999999918509</v>
      </c>
      <c r="N2249" s="6" t="s">
        <v>15</v>
      </c>
      <c r="P2249" s="6" t="s">
        <v>17</v>
      </c>
      <c r="Q2249">
        <f t="shared" si="178"/>
        <v>2023</v>
      </c>
    </row>
    <row r="2250" spans="1:17" x14ac:dyDescent="0.3">
      <c r="A2250" s="6">
        <v>2248</v>
      </c>
      <c r="B2250" s="6">
        <v>650</v>
      </c>
      <c r="C2250" t="s">
        <v>19</v>
      </c>
      <c r="D2250" t="s">
        <v>14</v>
      </c>
      <c r="E2250" s="1">
        <v>44653.114583333336</v>
      </c>
      <c r="F2250" s="1">
        <v>44653.373611111114</v>
      </c>
      <c r="G2250" s="1">
        <v>44656.45208333333</v>
      </c>
      <c r="H2250">
        <v>48</v>
      </c>
      <c r="I2250">
        <v>150</v>
      </c>
      <c r="J2250" s="7">
        <f t="shared" si="175"/>
        <v>6.2166666666744277</v>
      </c>
      <c r="K2250" s="6" t="str">
        <f t="shared" si="177"/>
        <v>Yes</v>
      </c>
      <c r="L2250" s="2">
        <f t="shared" si="179"/>
        <v>0.65072727272727271</v>
      </c>
      <c r="M2250" s="7">
        <f t="shared" si="176"/>
        <v>80.099999999860302</v>
      </c>
      <c r="N2250" s="6" t="s">
        <v>15</v>
      </c>
      <c r="P2250" s="6" t="s">
        <v>16</v>
      </c>
      <c r="Q2250">
        <f t="shared" si="178"/>
        <v>2022</v>
      </c>
    </row>
    <row r="2251" spans="1:17" x14ac:dyDescent="0.3">
      <c r="A2251" s="6">
        <v>2249</v>
      </c>
      <c r="B2251" s="6">
        <v>669</v>
      </c>
      <c r="C2251" t="s">
        <v>13</v>
      </c>
      <c r="D2251" t="s">
        <v>20</v>
      </c>
      <c r="E2251" s="1">
        <v>45281.404861111114</v>
      </c>
      <c r="F2251" s="1">
        <v>45281.474999999999</v>
      </c>
      <c r="G2251" s="1">
        <v>45282.288888888892</v>
      </c>
      <c r="H2251">
        <v>5</v>
      </c>
      <c r="I2251">
        <v>24</v>
      </c>
      <c r="J2251" s="7">
        <f t="shared" si="175"/>
        <v>1.6833333332324401</v>
      </c>
      <c r="K2251" s="6" t="str">
        <f t="shared" si="177"/>
        <v>Yes</v>
      </c>
      <c r="L2251" s="2">
        <f t="shared" si="179"/>
        <v>0.65063636363636368</v>
      </c>
      <c r="M2251" s="7">
        <f t="shared" si="176"/>
        <v>21.216666666674428</v>
      </c>
      <c r="N2251" s="6" t="s">
        <v>15</v>
      </c>
      <c r="P2251" s="6" t="s">
        <v>16</v>
      </c>
      <c r="Q2251">
        <f t="shared" si="178"/>
        <v>2023</v>
      </c>
    </row>
    <row r="2252" spans="1:17" x14ac:dyDescent="0.3">
      <c r="A2252" s="6">
        <v>2250</v>
      </c>
      <c r="B2252" s="6">
        <v>753</v>
      </c>
      <c r="C2252" t="s">
        <v>13</v>
      </c>
      <c r="D2252" t="s">
        <v>20</v>
      </c>
      <c r="E2252" s="1">
        <v>44938.655555555553</v>
      </c>
      <c r="F2252" s="1">
        <v>44938.920138888891</v>
      </c>
      <c r="G2252" s="1">
        <v>44939.343055555553</v>
      </c>
      <c r="H2252">
        <v>5</v>
      </c>
      <c r="I2252">
        <v>24</v>
      </c>
      <c r="J2252" s="7">
        <f t="shared" si="175"/>
        <v>6.3500000000931323</v>
      </c>
      <c r="K2252" s="6" t="str">
        <f t="shared" si="177"/>
        <v>NO</v>
      </c>
      <c r="L2252" s="2">
        <f t="shared" si="179"/>
        <v>0.65054545454545454</v>
      </c>
      <c r="M2252" s="7">
        <f t="shared" si="176"/>
        <v>16.5</v>
      </c>
      <c r="N2252" s="6" t="s">
        <v>15</v>
      </c>
      <c r="P2252" s="6" t="s">
        <v>17</v>
      </c>
      <c r="Q2252">
        <f t="shared" si="178"/>
        <v>2023</v>
      </c>
    </row>
    <row r="2253" spans="1:17" x14ac:dyDescent="0.3">
      <c r="A2253" s="6">
        <v>2251</v>
      </c>
      <c r="B2253" s="6">
        <v>756</v>
      </c>
      <c r="C2253" t="s">
        <v>22</v>
      </c>
      <c r="D2253" t="s">
        <v>21</v>
      </c>
      <c r="E2253" s="1">
        <v>44261.765277777777</v>
      </c>
      <c r="F2253" s="1">
        <v>44261.780555555553</v>
      </c>
      <c r="G2253" s="1">
        <v>44262.091666666667</v>
      </c>
      <c r="H2253">
        <v>1</v>
      </c>
      <c r="I2253">
        <v>8</v>
      </c>
      <c r="J2253" s="7">
        <f t="shared" si="175"/>
        <v>0.36666666663950309</v>
      </c>
      <c r="K2253" s="6" t="str">
        <f t="shared" si="177"/>
        <v>Yes</v>
      </c>
      <c r="L2253" s="2">
        <f t="shared" si="179"/>
        <v>0.65054545454545454</v>
      </c>
      <c r="M2253" s="7">
        <f t="shared" si="176"/>
        <v>7.8333333333721384</v>
      </c>
      <c r="N2253" s="6" t="s">
        <v>15</v>
      </c>
      <c r="P2253" s="6" t="s">
        <v>16</v>
      </c>
      <c r="Q2253">
        <f t="shared" si="178"/>
        <v>2021</v>
      </c>
    </row>
    <row r="2254" spans="1:17" x14ac:dyDescent="0.3">
      <c r="A2254" s="6">
        <v>2252</v>
      </c>
      <c r="B2254" s="6">
        <v>479</v>
      </c>
      <c r="C2254" t="s">
        <v>22</v>
      </c>
      <c r="D2254" t="s">
        <v>14</v>
      </c>
      <c r="E2254" s="1">
        <v>44074.680555555555</v>
      </c>
      <c r="F2254" s="1">
        <v>44076.349305555559</v>
      </c>
      <c r="G2254" s="1">
        <v>44079.691666666666</v>
      </c>
      <c r="H2254">
        <v>48</v>
      </c>
      <c r="I2254">
        <v>150</v>
      </c>
      <c r="J2254" s="7">
        <f t="shared" si="175"/>
        <v>40.050000000104774</v>
      </c>
      <c r="K2254" s="6" t="str">
        <f t="shared" si="177"/>
        <v>Yes</v>
      </c>
      <c r="L2254" s="2">
        <f t="shared" si="179"/>
        <v>0.65045454545454551</v>
      </c>
      <c r="M2254" s="7">
        <f t="shared" si="176"/>
        <v>120.26666666666279</v>
      </c>
      <c r="N2254" s="6" t="s">
        <v>15</v>
      </c>
      <c r="P2254" s="6" t="s">
        <v>16</v>
      </c>
      <c r="Q2254">
        <f t="shared" si="178"/>
        <v>2020</v>
      </c>
    </row>
    <row r="2255" spans="1:17" x14ac:dyDescent="0.3">
      <c r="A2255" s="6">
        <v>2253</v>
      </c>
      <c r="B2255" s="6">
        <v>43</v>
      </c>
      <c r="C2255" t="s">
        <v>22</v>
      </c>
      <c r="D2255" t="s">
        <v>18</v>
      </c>
      <c r="E2255" s="1">
        <v>44534.772916666669</v>
      </c>
      <c r="F2255" s="1">
        <v>44535.395833333336</v>
      </c>
      <c r="G2255" s="1">
        <v>44537.765277777777</v>
      </c>
      <c r="H2255">
        <v>15</v>
      </c>
      <c r="I2255">
        <v>40</v>
      </c>
      <c r="J2255" s="7">
        <f t="shared" si="175"/>
        <v>14.950000000011642</v>
      </c>
      <c r="K2255" s="6" t="str">
        <f t="shared" si="177"/>
        <v>Yes</v>
      </c>
      <c r="L2255" s="2">
        <f t="shared" si="179"/>
        <v>0.65036363636363637</v>
      </c>
      <c r="M2255" s="7">
        <f t="shared" si="176"/>
        <v>71.816666666592937</v>
      </c>
      <c r="N2255" s="6" t="s">
        <v>15</v>
      </c>
      <c r="P2255" s="6" t="s">
        <v>16</v>
      </c>
      <c r="Q2255">
        <f t="shared" si="178"/>
        <v>2021</v>
      </c>
    </row>
    <row r="2256" spans="1:17" x14ac:dyDescent="0.3">
      <c r="A2256" s="6">
        <v>2254</v>
      </c>
      <c r="B2256" s="6">
        <v>764</v>
      </c>
      <c r="C2256" t="s">
        <v>22</v>
      </c>
      <c r="D2256" t="s">
        <v>20</v>
      </c>
      <c r="E2256" s="1">
        <v>45172.663888888892</v>
      </c>
      <c r="F2256" s="1">
        <v>45172.681250000001</v>
      </c>
      <c r="G2256" s="1">
        <v>45173.195833333331</v>
      </c>
      <c r="H2256">
        <v>5</v>
      </c>
      <c r="I2256">
        <v>24</v>
      </c>
      <c r="J2256" s="7">
        <f t="shared" si="175"/>
        <v>0.41666666662786156</v>
      </c>
      <c r="K2256" s="6" t="str">
        <f t="shared" si="177"/>
        <v>Yes</v>
      </c>
      <c r="L2256" s="2">
        <f t="shared" si="179"/>
        <v>0.65027272727272722</v>
      </c>
      <c r="M2256" s="7">
        <f t="shared" si="176"/>
        <v>12.766666666546371</v>
      </c>
      <c r="N2256" s="6" t="s">
        <v>15</v>
      </c>
      <c r="P2256" s="6" t="s">
        <v>16</v>
      </c>
      <c r="Q2256">
        <f t="shared" si="178"/>
        <v>2023</v>
      </c>
    </row>
    <row r="2257" spans="1:17" x14ac:dyDescent="0.3">
      <c r="A2257" s="6">
        <v>2255</v>
      </c>
      <c r="B2257" s="6">
        <v>819</v>
      </c>
      <c r="C2257" t="s">
        <v>19</v>
      </c>
      <c r="D2257" t="s">
        <v>18</v>
      </c>
      <c r="E2257" s="1">
        <v>44272.604861111111</v>
      </c>
      <c r="F2257" s="1">
        <v>44273.59652777778</v>
      </c>
      <c r="G2257" s="1">
        <v>44274.354861111111</v>
      </c>
      <c r="H2257">
        <v>15</v>
      </c>
      <c r="I2257">
        <v>40</v>
      </c>
      <c r="J2257" s="7">
        <f t="shared" si="175"/>
        <v>23.800000000046566</v>
      </c>
      <c r="K2257" s="6" t="str">
        <f t="shared" si="177"/>
        <v>NO</v>
      </c>
      <c r="L2257" s="2">
        <f t="shared" si="179"/>
        <v>0.65018181818181819</v>
      </c>
      <c r="M2257" s="7">
        <f t="shared" si="176"/>
        <v>42</v>
      </c>
      <c r="N2257" s="6" t="s">
        <v>15</v>
      </c>
      <c r="P2257" s="6" t="s">
        <v>17</v>
      </c>
      <c r="Q2257">
        <f t="shared" si="178"/>
        <v>2021</v>
      </c>
    </row>
    <row r="2258" spans="1:17" x14ac:dyDescent="0.3">
      <c r="A2258" s="6">
        <v>2256</v>
      </c>
      <c r="B2258" s="6">
        <v>421</v>
      </c>
      <c r="C2258" t="s">
        <v>13</v>
      </c>
      <c r="D2258" t="s">
        <v>14</v>
      </c>
      <c r="E2258" s="1">
        <v>44952.334722222222</v>
      </c>
      <c r="F2258" s="1">
        <v>44954.229861111111</v>
      </c>
      <c r="G2258" s="1">
        <v>44960.65625</v>
      </c>
      <c r="H2258">
        <v>48</v>
      </c>
      <c r="I2258">
        <v>150</v>
      </c>
      <c r="J2258" s="7">
        <f t="shared" si="175"/>
        <v>45.483333333337214</v>
      </c>
      <c r="K2258" s="6" t="str">
        <f t="shared" si="177"/>
        <v>Yes</v>
      </c>
      <c r="L2258" s="2">
        <f t="shared" si="179"/>
        <v>0.65018181818181819</v>
      </c>
      <c r="M2258" s="7">
        <f t="shared" si="176"/>
        <v>199.71666666667443</v>
      </c>
      <c r="N2258" s="6" t="s">
        <v>15</v>
      </c>
      <c r="P2258" s="6" t="s">
        <v>16</v>
      </c>
      <c r="Q2258">
        <f t="shared" si="178"/>
        <v>2023</v>
      </c>
    </row>
    <row r="2259" spans="1:17" x14ac:dyDescent="0.3">
      <c r="A2259" s="6">
        <v>2257</v>
      </c>
      <c r="B2259" s="6">
        <v>177</v>
      </c>
      <c r="C2259" t="s">
        <v>13</v>
      </c>
      <c r="D2259" t="s">
        <v>20</v>
      </c>
      <c r="E2259" s="1">
        <v>44149.140972222223</v>
      </c>
      <c r="F2259" s="1">
        <v>44149.285416666666</v>
      </c>
      <c r="G2259" s="1">
        <v>44149.647916666669</v>
      </c>
      <c r="H2259">
        <v>5</v>
      </c>
      <c r="I2259">
        <v>24</v>
      </c>
      <c r="J2259" s="7">
        <f t="shared" si="175"/>
        <v>3.46666666661622</v>
      </c>
      <c r="K2259" s="6" t="str">
        <f t="shared" si="177"/>
        <v>Yes</v>
      </c>
      <c r="L2259" s="2">
        <f t="shared" si="179"/>
        <v>0.65009090909090905</v>
      </c>
      <c r="M2259" s="7">
        <f t="shared" si="176"/>
        <v>12.166666666686069</v>
      </c>
      <c r="N2259" s="6" t="s">
        <v>15</v>
      </c>
      <c r="P2259" s="6" t="s">
        <v>16</v>
      </c>
      <c r="Q2259">
        <f t="shared" si="178"/>
        <v>2020</v>
      </c>
    </row>
    <row r="2260" spans="1:17" x14ac:dyDescent="0.3">
      <c r="A2260" s="6">
        <v>2258</v>
      </c>
      <c r="B2260" s="6">
        <v>998</v>
      </c>
      <c r="C2260" t="s">
        <v>19</v>
      </c>
      <c r="D2260" t="s">
        <v>20</v>
      </c>
      <c r="E2260" s="1">
        <v>44535.00277777778</v>
      </c>
      <c r="F2260" s="1">
        <v>44535.228472222225</v>
      </c>
      <c r="G2260" s="1">
        <v>44535.888888888891</v>
      </c>
      <c r="H2260">
        <v>5</v>
      </c>
      <c r="I2260">
        <v>24</v>
      </c>
      <c r="J2260" s="7">
        <f t="shared" si="175"/>
        <v>5.4166666666860692</v>
      </c>
      <c r="K2260" s="6" t="str">
        <f t="shared" si="177"/>
        <v>NO</v>
      </c>
      <c r="L2260" s="2">
        <f t="shared" si="179"/>
        <v>0.65</v>
      </c>
      <c r="M2260" s="7">
        <f t="shared" si="176"/>
        <v>21.266666666662786</v>
      </c>
      <c r="N2260" s="6" t="s">
        <v>15</v>
      </c>
      <c r="P2260" s="6" t="s">
        <v>17</v>
      </c>
      <c r="Q2260">
        <f t="shared" si="178"/>
        <v>2021</v>
      </c>
    </row>
    <row r="2261" spans="1:17" x14ac:dyDescent="0.3">
      <c r="A2261" s="6">
        <v>2259</v>
      </c>
      <c r="B2261" s="6">
        <v>734</v>
      </c>
      <c r="C2261" t="s">
        <v>13</v>
      </c>
      <c r="D2261" t="s">
        <v>14</v>
      </c>
      <c r="E2261" s="1">
        <v>44820.931944444441</v>
      </c>
      <c r="F2261" s="1">
        <v>44820.975694444445</v>
      </c>
      <c r="G2261" s="1">
        <v>44825.140277777777</v>
      </c>
      <c r="H2261">
        <v>48</v>
      </c>
      <c r="I2261">
        <v>150</v>
      </c>
      <c r="J2261" s="7">
        <f t="shared" si="175"/>
        <v>1.0500000001047738</v>
      </c>
      <c r="K2261" s="6" t="str">
        <f t="shared" si="177"/>
        <v>Yes</v>
      </c>
      <c r="L2261" s="2">
        <f t="shared" si="179"/>
        <v>0.65</v>
      </c>
      <c r="M2261" s="7">
        <f t="shared" si="176"/>
        <v>101.00000000005821</v>
      </c>
      <c r="N2261" s="6" t="s">
        <v>15</v>
      </c>
      <c r="P2261" s="6" t="s">
        <v>16</v>
      </c>
      <c r="Q2261">
        <f t="shared" si="178"/>
        <v>2022</v>
      </c>
    </row>
    <row r="2262" spans="1:17" x14ac:dyDescent="0.3">
      <c r="A2262" s="6">
        <v>2260</v>
      </c>
      <c r="B2262" s="6">
        <v>859</v>
      </c>
      <c r="C2262" t="s">
        <v>13</v>
      </c>
      <c r="D2262" t="s">
        <v>20</v>
      </c>
      <c r="E2262" s="1">
        <v>45294.374305555553</v>
      </c>
      <c r="F2262" s="1">
        <v>45294.544444444444</v>
      </c>
      <c r="G2262" s="1">
        <v>45294.631944444445</v>
      </c>
      <c r="H2262">
        <v>5</v>
      </c>
      <c r="I2262">
        <v>24</v>
      </c>
      <c r="J2262" s="7">
        <f t="shared" si="175"/>
        <v>4.0833333333721384</v>
      </c>
      <c r="K2262" s="6" t="str">
        <f t="shared" si="177"/>
        <v>Yes</v>
      </c>
      <c r="L2262" s="2">
        <f t="shared" si="179"/>
        <v>0.64990909090909088</v>
      </c>
      <c r="M2262" s="7">
        <f t="shared" si="176"/>
        <v>6.183333333407063</v>
      </c>
      <c r="N2262" s="6" t="s">
        <v>15</v>
      </c>
      <c r="P2262" s="6" t="s">
        <v>16</v>
      </c>
      <c r="Q2262">
        <f t="shared" si="178"/>
        <v>2024</v>
      </c>
    </row>
    <row r="2263" spans="1:17" x14ac:dyDescent="0.3">
      <c r="A2263" s="6">
        <v>2261</v>
      </c>
      <c r="B2263" s="6">
        <v>236</v>
      </c>
      <c r="C2263" t="s">
        <v>13</v>
      </c>
      <c r="D2263" t="s">
        <v>18</v>
      </c>
      <c r="E2263" s="1">
        <v>44130.522222222222</v>
      </c>
      <c r="F2263" s="1">
        <v>44130.578472222223</v>
      </c>
      <c r="G2263" s="1">
        <v>44133.495833333334</v>
      </c>
      <c r="H2263">
        <v>15</v>
      </c>
      <c r="I2263">
        <v>40</v>
      </c>
      <c r="J2263" s="7">
        <f t="shared" si="175"/>
        <v>1.3500000000349246</v>
      </c>
      <c r="K2263" s="6" t="str">
        <f t="shared" si="177"/>
        <v>Yes</v>
      </c>
      <c r="L2263" s="2">
        <f t="shared" si="179"/>
        <v>0.64981818181818185</v>
      </c>
      <c r="M2263" s="7">
        <f t="shared" si="176"/>
        <v>71.366666666697711</v>
      </c>
      <c r="N2263" s="6" t="s">
        <v>16</v>
      </c>
      <c r="P2263" s="6" t="s">
        <v>17</v>
      </c>
      <c r="Q2263">
        <f t="shared" si="178"/>
        <v>2020</v>
      </c>
    </row>
    <row r="2264" spans="1:17" x14ac:dyDescent="0.3">
      <c r="A2264" s="6">
        <v>2262</v>
      </c>
      <c r="B2264" s="6">
        <v>381</v>
      </c>
      <c r="C2264" t="s">
        <v>22</v>
      </c>
      <c r="D2264" t="s">
        <v>14</v>
      </c>
      <c r="E2264" s="1">
        <v>44513.546527777777</v>
      </c>
      <c r="F2264" s="1">
        <v>44514.027777777781</v>
      </c>
      <c r="G2264" s="1">
        <v>44516.159722222219</v>
      </c>
      <c r="H2264">
        <v>48</v>
      </c>
      <c r="I2264">
        <v>150</v>
      </c>
      <c r="J2264" s="7">
        <f t="shared" si="175"/>
        <v>11.550000000104774</v>
      </c>
      <c r="K2264" s="6" t="str">
        <f t="shared" si="177"/>
        <v>Yes</v>
      </c>
      <c r="L2264" s="2">
        <f t="shared" si="179"/>
        <v>0.64972727272727271</v>
      </c>
      <c r="M2264" s="7">
        <f t="shared" si="176"/>
        <v>62.71666666661622</v>
      </c>
      <c r="N2264" s="6" t="s">
        <v>15</v>
      </c>
      <c r="P2264" s="6" t="s">
        <v>16</v>
      </c>
      <c r="Q2264">
        <f t="shared" si="178"/>
        <v>2021</v>
      </c>
    </row>
    <row r="2265" spans="1:17" x14ac:dyDescent="0.3">
      <c r="A2265" s="6">
        <v>2263</v>
      </c>
      <c r="B2265" s="6">
        <v>763</v>
      </c>
      <c r="C2265" t="s">
        <v>13</v>
      </c>
      <c r="D2265" t="s">
        <v>21</v>
      </c>
      <c r="E2265" s="1">
        <v>44939.853472222225</v>
      </c>
      <c r="F2265" s="1">
        <v>44939.873611111114</v>
      </c>
      <c r="G2265" s="1">
        <v>44940.13958333333</v>
      </c>
      <c r="H2265">
        <v>1</v>
      </c>
      <c r="I2265">
        <v>8</v>
      </c>
      <c r="J2265" s="7">
        <f t="shared" si="175"/>
        <v>0.48333333333721384</v>
      </c>
      <c r="K2265" s="6" t="str">
        <f t="shared" si="177"/>
        <v>Yes</v>
      </c>
      <c r="L2265" s="2">
        <f t="shared" si="179"/>
        <v>0.64963636363636368</v>
      </c>
      <c r="M2265" s="7">
        <f t="shared" si="176"/>
        <v>6.8666666665230878</v>
      </c>
      <c r="N2265" s="6" t="s">
        <v>15</v>
      </c>
      <c r="P2265" s="6" t="s">
        <v>16</v>
      </c>
      <c r="Q2265">
        <f t="shared" si="178"/>
        <v>2023</v>
      </c>
    </row>
    <row r="2266" spans="1:17" x14ac:dyDescent="0.3">
      <c r="A2266" s="6">
        <v>2264</v>
      </c>
      <c r="B2266" s="6">
        <v>132</v>
      </c>
      <c r="C2266" t="s">
        <v>22</v>
      </c>
      <c r="D2266" t="s">
        <v>20</v>
      </c>
      <c r="E2266" s="1">
        <v>44822.751388888886</v>
      </c>
      <c r="F2266" s="1">
        <v>44823.043055555558</v>
      </c>
      <c r="G2266" s="1">
        <v>44824.034722222219</v>
      </c>
      <c r="H2266">
        <v>5</v>
      </c>
      <c r="I2266">
        <v>24</v>
      </c>
      <c r="J2266" s="7">
        <f t="shared" si="175"/>
        <v>7.0000000001164153</v>
      </c>
      <c r="K2266" s="6" t="str">
        <f t="shared" si="177"/>
        <v>NO</v>
      </c>
      <c r="L2266" s="2">
        <f t="shared" si="179"/>
        <v>0.64954545454545454</v>
      </c>
      <c r="M2266" s="7">
        <f t="shared" si="176"/>
        <v>30.799999999988358</v>
      </c>
      <c r="N2266" s="6" t="s">
        <v>15</v>
      </c>
      <c r="P2266" s="6" t="s">
        <v>17</v>
      </c>
      <c r="Q2266">
        <f t="shared" si="178"/>
        <v>2022</v>
      </c>
    </row>
    <row r="2267" spans="1:17" x14ac:dyDescent="0.3">
      <c r="A2267" s="6">
        <v>2265</v>
      </c>
      <c r="B2267" s="6">
        <v>450</v>
      </c>
      <c r="C2267" t="s">
        <v>19</v>
      </c>
      <c r="D2267" t="s">
        <v>18</v>
      </c>
      <c r="E2267" s="1">
        <v>44439.214583333334</v>
      </c>
      <c r="F2267" s="1">
        <v>44440.09375</v>
      </c>
      <c r="G2267" s="1">
        <v>44442.111805555556</v>
      </c>
      <c r="H2267">
        <v>15</v>
      </c>
      <c r="I2267">
        <v>40</v>
      </c>
      <c r="J2267" s="7">
        <f t="shared" si="175"/>
        <v>21.099999999976717</v>
      </c>
      <c r="K2267" s="6" t="str">
        <f t="shared" si="177"/>
        <v>NO</v>
      </c>
      <c r="L2267" s="2">
        <f t="shared" si="179"/>
        <v>0.64954545454545454</v>
      </c>
      <c r="M2267" s="7">
        <f t="shared" si="176"/>
        <v>69.533333333325572</v>
      </c>
      <c r="N2267" s="6" t="s">
        <v>15</v>
      </c>
      <c r="P2267" s="6" t="s">
        <v>17</v>
      </c>
      <c r="Q2267">
        <f t="shared" si="178"/>
        <v>2021</v>
      </c>
    </row>
    <row r="2268" spans="1:17" x14ac:dyDescent="0.3">
      <c r="A2268" s="6">
        <v>2266</v>
      </c>
      <c r="B2268" s="6">
        <v>9</v>
      </c>
      <c r="C2268" t="s">
        <v>22</v>
      </c>
      <c r="D2268" t="s">
        <v>18</v>
      </c>
      <c r="E2268" s="1">
        <v>45210.783333333333</v>
      </c>
      <c r="F2268" s="1">
        <v>45211.174305555556</v>
      </c>
      <c r="G2268" s="1">
        <v>45213.463888888888</v>
      </c>
      <c r="H2268">
        <v>15</v>
      </c>
      <c r="I2268">
        <v>40</v>
      </c>
      <c r="J2268" s="7">
        <f t="shared" si="175"/>
        <v>9.3833333333604969</v>
      </c>
      <c r="K2268" s="6" t="str">
        <f t="shared" si="177"/>
        <v>Yes</v>
      </c>
      <c r="L2268" s="2">
        <f t="shared" si="179"/>
        <v>0.64954545454545454</v>
      </c>
      <c r="M2268" s="7">
        <f t="shared" si="176"/>
        <v>64.333333333313931</v>
      </c>
      <c r="N2268" s="6" t="s">
        <v>15</v>
      </c>
      <c r="P2268" s="6" t="s">
        <v>16</v>
      </c>
      <c r="Q2268">
        <f t="shared" si="178"/>
        <v>2023</v>
      </c>
    </row>
    <row r="2269" spans="1:17" x14ac:dyDescent="0.3">
      <c r="A2269" s="6">
        <v>2267</v>
      </c>
      <c r="B2269" s="6">
        <v>76</v>
      </c>
      <c r="C2269" t="s">
        <v>13</v>
      </c>
      <c r="D2269" t="s">
        <v>14</v>
      </c>
      <c r="E2269" s="1">
        <v>44401.344444444447</v>
      </c>
      <c r="F2269" s="1">
        <v>44401.615277777775</v>
      </c>
      <c r="G2269" s="1">
        <v>44405.950694444444</v>
      </c>
      <c r="H2269">
        <v>48</v>
      </c>
      <c r="I2269">
        <v>150</v>
      </c>
      <c r="J2269" s="7">
        <f t="shared" si="175"/>
        <v>6.4999999998835847</v>
      </c>
      <c r="K2269" s="6" t="str">
        <f t="shared" si="177"/>
        <v>Yes</v>
      </c>
      <c r="L2269" s="2">
        <f t="shared" si="179"/>
        <v>0.64945454545454551</v>
      </c>
      <c r="M2269" s="7">
        <f t="shared" si="176"/>
        <v>110.54999999993015</v>
      </c>
      <c r="N2269" s="6" t="s">
        <v>15</v>
      </c>
      <c r="P2269" s="6" t="s">
        <v>16</v>
      </c>
      <c r="Q2269">
        <f t="shared" si="178"/>
        <v>2021</v>
      </c>
    </row>
    <row r="2270" spans="1:17" x14ac:dyDescent="0.3">
      <c r="A2270" s="6">
        <v>2268</v>
      </c>
      <c r="B2270" s="6">
        <v>892</v>
      </c>
      <c r="C2270" t="s">
        <v>22</v>
      </c>
      <c r="D2270" t="s">
        <v>20</v>
      </c>
      <c r="E2270" s="1">
        <v>45357.315972222219</v>
      </c>
      <c r="F2270" s="1">
        <v>45357.425000000003</v>
      </c>
      <c r="G2270" s="1">
        <v>45357.836805555555</v>
      </c>
      <c r="H2270">
        <v>5</v>
      </c>
      <c r="I2270">
        <v>24</v>
      </c>
      <c r="J2270" s="7">
        <f t="shared" si="175"/>
        <v>2.6166666668141261</v>
      </c>
      <c r="K2270" s="6" t="str">
        <f t="shared" si="177"/>
        <v>Yes</v>
      </c>
      <c r="L2270" s="2">
        <f t="shared" si="179"/>
        <v>0.64936363636363637</v>
      </c>
      <c r="M2270" s="7">
        <f t="shared" si="176"/>
        <v>12.500000000058208</v>
      </c>
      <c r="N2270" s="6" t="s">
        <v>15</v>
      </c>
      <c r="P2270" s="6" t="s">
        <v>16</v>
      </c>
      <c r="Q2270">
        <f t="shared" si="178"/>
        <v>2024</v>
      </c>
    </row>
    <row r="2271" spans="1:17" x14ac:dyDescent="0.3">
      <c r="A2271" s="6">
        <v>2269</v>
      </c>
      <c r="B2271" s="6">
        <v>428</v>
      </c>
      <c r="C2271" t="s">
        <v>19</v>
      </c>
      <c r="D2271" t="s">
        <v>18</v>
      </c>
      <c r="E2271" s="1">
        <v>45104.592361111114</v>
      </c>
      <c r="F2271" s="1">
        <v>45104.84652777778</v>
      </c>
      <c r="G2271" s="1">
        <v>45107.002083333333</v>
      </c>
      <c r="H2271">
        <v>15</v>
      </c>
      <c r="I2271">
        <v>40</v>
      </c>
      <c r="J2271" s="7">
        <f t="shared" si="175"/>
        <v>6.0999999999767169</v>
      </c>
      <c r="K2271" s="6" t="str">
        <f t="shared" si="177"/>
        <v>Yes</v>
      </c>
      <c r="L2271" s="2">
        <f t="shared" si="179"/>
        <v>0.64927272727272722</v>
      </c>
      <c r="M2271" s="7">
        <f t="shared" si="176"/>
        <v>57.833333333255723</v>
      </c>
      <c r="N2271" s="6" t="s">
        <v>15</v>
      </c>
      <c r="P2271" s="6" t="s">
        <v>16</v>
      </c>
      <c r="Q2271">
        <f t="shared" si="178"/>
        <v>2023</v>
      </c>
    </row>
    <row r="2272" spans="1:17" x14ac:dyDescent="0.3">
      <c r="A2272" s="6">
        <v>2270</v>
      </c>
      <c r="B2272" s="6">
        <v>603</v>
      </c>
      <c r="C2272" t="s">
        <v>13</v>
      </c>
      <c r="D2272" t="s">
        <v>21</v>
      </c>
      <c r="E2272" s="1">
        <v>44668.265277777777</v>
      </c>
      <c r="F2272" s="1">
        <v>44668.286111111112</v>
      </c>
      <c r="G2272" s="1">
        <v>44668.465277777781</v>
      </c>
      <c r="H2272">
        <v>1</v>
      </c>
      <c r="I2272">
        <v>8</v>
      </c>
      <c r="J2272" s="7">
        <f t="shared" si="175"/>
        <v>0.50000000005820766</v>
      </c>
      <c r="K2272" s="6" t="str">
        <f t="shared" si="177"/>
        <v>Yes</v>
      </c>
      <c r="L2272" s="2">
        <f t="shared" si="179"/>
        <v>0.64918181818181819</v>
      </c>
      <c r="M2272" s="7">
        <f t="shared" si="176"/>
        <v>4.8000000001047738</v>
      </c>
      <c r="N2272" s="6" t="s">
        <v>15</v>
      </c>
      <c r="P2272" s="6" t="s">
        <v>16</v>
      </c>
      <c r="Q2272">
        <f t="shared" si="178"/>
        <v>2022</v>
      </c>
    </row>
    <row r="2273" spans="1:17" x14ac:dyDescent="0.3">
      <c r="A2273" s="6">
        <v>2271</v>
      </c>
      <c r="B2273" s="6">
        <v>231</v>
      </c>
      <c r="C2273" t="s">
        <v>13</v>
      </c>
      <c r="D2273" t="s">
        <v>18</v>
      </c>
      <c r="E2273" s="1">
        <v>44731.679166666669</v>
      </c>
      <c r="F2273" s="1">
        <v>44732.06527777778</v>
      </c>
      <c r="G2273" s="1">
        <v>44734.077777777777</v>
      </c>
      <c r="H2273">
        <v>15</v>
      </c>
      <c r="I2273">
        <v>40</v>
      </c>
      <c r="J2273" s="7">
        <f t="shared" si="175"/>
        <v>9.2666666666627862</v>
      </c>
      <c r="K2273" s="6" t="str">
        <f t="shared" si="177"/>
        <v>Yes</v>
      </c>
      <c r="L2273" s="2">
        <f t="shared" si="179"/>
        <v>0.64909090909090905</v>
      </c>
      <c r="M2273" s="7">
        <f t="shared" si="176"/>
        <v>57.566666666592937</v>
      </c>
      <c r="N2273" s="6" t="s">
        <v>15</v>
      </c>
      <c r="P2273" s="6" t="s">
        <v>16</v>
      </c>
      <c r="Q2273">
        <f t="shared" si="178"/>
        <v>2022</v>
      </c>
    </row>
    <row r="2274" spans="1:17" x14ac:dyDescent="0.3">
      <c r="A2274" s="6">
        <v>2272</v>
      </c>
      <c r="B2274" s="6">
        <v>115</v>
      </c>
      <c r="C2274" t="s">
        <v>19</v>
      </c>
      <c r="D2274" t="s">
        <v>14</v>
      </c>
      <c r="E2274" s="1">
        <v>44478.060416666667</v>
      </c>
      <c r="F2274" s="1">
        <v>44478.132638888892</v>
      </c>
      <c r="G2274" s="1">
        <v>44480.270138888889</v>
      </c>
      <c r="H2274">
        <v>48</v>
      </c>
      <c r="I2274">
        <v>150</v>
      </c>
      <c r="J2274" s="7">
        <f t="shared" si="175"/>
        <v>1.7333333333954215</v>
      </c>
      <c r="K2274" s="6" t="str">
        <f t="shared" si="177"/>
        <v>Yes</v>
      </c>
      <c r="L2274" s="2">
        <f t="shared" si="179"/>
        <v>0.64900000000000002</v>
      </c>
      <c r="M2274" s="7">
        <f t="shared" si="176"/>
        <v>53.033333333325572</v>
      </c>
      <c r="N2274" s="6" t="s">
        <v>15</v>
      </c>
      <c r="P2274" s="6" t="s">
        <v>16</v>
      </c>
      <c r="Q2274">
        <f t="shared" si="178"/>
        <v>2021</v>
      </c>
    </row>
    <row r="2275" spans="1:17" x14ac:dyDescent="0.3">
      <c r="A2275" s="6">
        <v>2273</v>
      </c>
      <c r="B2275" s="6">
        <v>817</v>
      </c>
      <c r="C2275" t="s">
        <v>22</v>
      </c>
      <c r="D2275" t="s">
        <v>21</v>
      </c>
      <c r="E2275" s="1">
        <v>45289.584027777775</v>
      </c>
      <c r="F2275" s="1">
        <v>45289.59375</v>
      </c>
      <c r="G2275" s="1">
        <v>45289.765972222223</v>
      </c>
      <c r="H2275">
        <v>1</v>
      </c>
      <c r="I2275">
        <v>8</v>
      </c>
      <c r="J2275" s="7">
        <f t="shared" si="175"/>
        <v>0.2333333333954215</v>
      </c>
      <c r="K2275" s="6" t="str">
        <f t="shared" si="177"/>
        <v>Yes</v>
      </c>
      <c r="L2275" s="2">
        <f t="shared" si="179"/>
        <v>0.64890909090909088</v>
      </c>
      <c r="M2275" s="7">
        <f t="shared" si="176"/>
        <v>4.3666666667559184</v>
      </c>
      <c r="N2275" s="6" t="s">
        <v>15</v>
      </c>
      <c r="P2275" s="6" t="s">
        <v>16</v>
      </c>
      <c r="Q2275">
        <f t="shared" si="178"/>
        <v>2023</v>
      </c>
    </row>
    <row r="2276" spans="1:17" x14ac:dyDescent="0.3">
      <c r="A2276" s="6">
        <v>2274</v>
      </c>
      <c r="B2276" s="6">
        <v>824</v>
      </c>
      <c r="C2276" t="s">
        <v>22</v>
      </c>
      <c r="D2276" t="s">
        <v>20</v>
      </c>
      <c r="E2276" s="1">
        <v>44689.26458333333</v>
      </c>
      <c r="F2276" s="1">
        <v>44689.586111111108</v>
      </c>
      <c r="G2276" s="1">
        <v>44689.622916666667</v>
      </c>
      <c r="H2276">
        <v>5</v>
      </c>
      <c r="I2276">
        <v>24</v>
      </c>
      <c r="J2276" s="7">
        <f t="shared" si="175"/>
        <v>7.7166666666744277</v>
      </c>
      <c r="K2276" s="6" t="str">
        <f t="shared" si="177"/>
        <v>NO</v>
      </c>
      <c r="L2276" s="2">
        <f t="shared" si="179"/>
        <v>0.64881818181818185</v>
      </c>
      <c r="M2276" s="7">
        <f t="shared" si="176"/>
        <v>8.6000000000931323</v>
      </c>
      <c r="N2276" s="6" t="s">
        <v>15</v>
      </c>
      <c r="P2276" s="6" t="s">
        <v>17</v>
      </c>
      <c r="Q2276">
        <f t="shared" si="178"/>
        <v>2022</v>
      </c>
    </row>
    <row r="2277" spans="1:17" x14ac:dyDescent="0.3">
      <c r="A2277" s="6">
        <v>2275</v>
      </c>
      <c r="B2277" s="6">
        <v>842</v>
      </c>
      <c r="C2277" t="s">
        <v>19</v>
      </c>
      <c r="D2277" t="s">
        <v>20</v>
      </c>
      <c r="E2277" s="1">
        <v>45696.946527777778</v>
      </c>
      <c r="F2277" s="1">
        <v>45696.951388888891</v>
      </c>
      <c r="G2277" s="1">
        <v>45697.811111111114</v>
      </c>
      <c r="H2277">
        <v>5</v>
      </c>
      <c r="I2277">
        <v>24</v>
      </c>
      <c r="J2277" s="7">
        <f t="shared" si="175"/>
        <v>0.11666666669771075</v>
      </c>
      <c r="K2277" s="6" t="str">
        <f t="shared" si="177"/>
        <v>Yes</v>
      </c>
      <c r="L2277" s="2">
        <f t="shared" si="179"/>
        <v>0.64881818181818185</v>
      </c>
      <c r="M2277" s="7">
        <f t="shared" si="176"/>
        <v>20.750000000058208</v>
      </c>
      <c r="N2277" s="6" t="s">
        <v>15</v>
      </c>
      <c r="P2277" s="6" t="s">
        <v>16</v>
      </c>
      <c r="Q2277">
        <f t="shared" si="178"/>
        <v>2025</v>
      </c>
    </row>
    <row r="2278" spans="1:17" x14ac:dyDescent="0.3">
      <c r="A2278" s="6">
        <v>2276</v>
      </c>
      <c r="B2278" s="6">
        <v>760</v>
      </c>
      <c r="C2278" t="s">
        <v>22</v>
      </c>
      <c r="D2278" t="s">
        <v>14</v>
      </c>
      <c r="E2278" s="1">
        <v>44203.52847222222</v>
      </c>
      <c r="F2278" s="1">
        <v>44204.982638888891</v>
      </c>
      <c r="G2278" s="1">
        <v>44208.094444444447</v>
      </c>
      <c r="H2278">
        <v>48</v>
      </c>
      <c r="I2278">
        <v>150</v>
      </c>
      <c r="J2278" s="7">
        <f t="shared" si="175"/>
        <v>34.900000000081491</v>
      </c>
      <c r="K2278" s="6" t="str">
        <f t="shared" si="177"/>
        <v>Yes</v>
      </c>
      <c r="L2278" s="2">
        <f t="shared" si="179"/>
        <v>0.64872727272727271</v>
      </c>
      <c r="M2278" s="7">
        <f t="shared" si="176"/>
        <v>109.58333333343035</v>
      </c>
      <c r="N2278" s="6" t="s">
        <v>15</v>
      </c>
      <c r="P2278" s="6" t="s">
        <v>16</v>
      </c>
      <c r="Q2278">
        <f t="shared" si="178"/>
        <v>2021</v>
      </c>
    </row>
    <row r="2279" spans="1:17" x14ac:dyDescent="0.3">
      <c r="A2279" s="6">
        <v>2277</v>
      </c>
      <c r="B2279" s="6">
        <v>389</v>
      </c>
      <c r="C2279" t="s">
        <v>13</v>
      </c>
      <c r="D2279" t="s">
        <v>14</v>
      </c>
      <c r="E2279" s="1">
        <v>45181.24722222222</v>
      </c>
      <c r="F2279" s="1">
        <v>45182.393055555556</v>
      </c>
      <c r="G2279" s="1">
        <v>45184.524305555555</v>
      </c>
      <c r="H2279">
        <v>48</v>
      </c>
      <c r="I2279">
        <v>150</v>
      </c>
      <c r="J2279" s="7">
        <f t="shared" si="175"/>
        <v>27.500000000058208</v>
      </c>
      <c r="K2279" s="6" t="str">
        <f t="shared" si="177"/>
        <v>Yes</v>
      </c>
      <c r="L2279" s="2">
        <f t="shared" si="179"/>
        <v>0.64863636363636368</v>
      </c>
      <c r="M2279" s="7">
        <f t="shared" si="176"/>
        <v>78.650000000023283</v>
      </c>
      <c r="N2279" s="6" t="s">
        <v>15</v>
      </c>
      <c r="P2279" s="6" t="s">
        <v>16</v>
      </c>
      <c r="Q2279">
        <f t="shared" si="178"/>
        <v>2023</v>
      </c>
    </row>
    <row r="2280" spans="1:17" x14ac:dyDescent="0.3">
      <c r="A2280" s="6">
        <v>2278</v>
      </c>
      <c r="B2280" s="6">
        <v>29</v>
      </c>
      <c r="C2280" t="s">
        <v>13</v>
      </c>
      <c r="D2280" t="s">
        <v>14</v>
      </c>
      <c r="E2280" s="1">
        <v>45591.249305555553</v>
      </c>
      <c r="F2280" s="1">
        <v>45593.203472222223</v>
      </c>
      <c r="G2280" s="1">
        <v>45598.036111111112</v>
      </c>
      <c r="H2280">
        <v>48</v>
      </c>
      <c r="I2280">
        <v>150</v>
      </c>
      <c r="J2280" s="7">
        <f t="shared" si="175"/>
        <v>46.900000000081491</v>
      </c>
      <c r="K2280" s="6" t="str">
        <f t="shared" si="177"/>
        <v>Yes</v>
      </c>
      <c r="L2280" s="2">
        <f t="shared" si="179"/>
        <v>0.64854545454545454</v>
      </c>
      <c r="M2280" s="7">
        <f t="shared" si="176"/>
        <v>162.8833333334187</v>
      </c>
      <c r="N2280" s="6" t="s">
        <v>15</v>
      </c>
      <c r="P2280" s="6" t="s">
        <v>16</v>
      </c>
      <c r="Q2280">
        <f t="shared" si="178"/>
        <v>2024</v>
      </c>
    </row>
    <row r="2281" spans="1:17" x14ac:dyDescent="0.3">
      <c r="A2281" s="6">
        <v>2279</v>
      </c>
      <c r="B2281" s="6">
        <v>636</v>
      </c>
      <c r="C2281" t="s">
        <v>22</v>
      </c>
      <c r="D2281" t="s">
        <v>21</v>
      </c>
      <c r="E2281" s="1">
        <v>44034.763888888891</v>
      </c>
      <c r="F2281" s="1">
        <v>44034.768055555556</v>
      </c>
      <c r="G2281" s="1">
        <v>44034.786111111112</v>
      </c>
      <c r="H2281">
        <v>1</v>
      </c>
      <c r="I2281">
        <v>8</v>
      </c>
      <c r="J2281" s="7">
        <f t="shared" si="175"/>
        <v>9.9999999976716936E-2</v>
      </c>
      <c r="K2281" s="6" t="str">
        <f t="shared" si="177"/>
        <v>Yes</v>
      </c>
      <c r="L2281" s="2">
        <f t="shared" si="179"/>
        <v>0.64845454545454551</v>
      </c>
      <c r="M2281" s="7">
        <f t="shared" si="176"/>
        <v>0.53333333332557231</v>
      </c>
      <c r="N2281" s="6" t="s">
        <v>15</v>
      </c>
      <c r="P2281" s="6" t="s">
        <v>16</v>
      </c>
      <c r="Q2281">
        <f t="shared" si="178"/>
        <v>2020</v>
      </c>
    </row>
    <row r="2282" spans="1:17" x14ac:dyDescent="0.3">
      <c r="A2282" s="6">
        <v>2280</v>
      </c>
      <c r="B2282" s="6">
        <v>819</v>
      </c>
      <c r="C2282" t="s">
        <v>13</v>
      </c>
      <c r="D2282" t="s">
        <v>18</v>
      </c>
      <c r="E2282" s="1">
        <v>44121.167361111111</v>
      </c>
      <c r="F2282" s="1">
        <v>44121.26666666667</v>
      </c>
      <c r="G2282" s="1">
        <v>44123.73333333333</v>
      </c>
      <c r="H2282">
        <v>15</v>
      </c>
      <c r="I2282">
        <v>40</v>
      </c>
      <c r="J2282" s="7">
        <f t="shared" si="175"/>
        <v>2.3833333334187046</v>
      </c>
      <c r="K2282" s="6" t="str">
        <f t="shared" si="177"/>
        <v>Yes</v>
      </c>
      <c r="L2282" s="2">
        <f t="shared" si="179"/>
        <v>0.64836363636363636</v>
      </c>
      <c r="M2282" s="7">
        <f t="shared" si="176"/>
        <v>61.583333333255723</v>
      </c>
      <c r="N2282" s="6" t="s">
        <v>15</v>
      </c>
      <c r="P2282" s="6" t="s">
        <v>16</v>
      </c>
      <c r="Q2282">
        <f t="shared" si="178"/>
        <v>2020</v>
      </c>
    </row>
    <row r="2283" spans="1:17" x14ac:dyDescent="0.3">
      <c r="A2283" s="6">
        <v>2281</v>
      </c>
      <c r="B2283" s="6">
        <v>600</v>
      </c>
      <c r="C2283" t="s">
        <v>22</v>
      </c>
      <c r="D2283" t="s">
        <v>21</v>
      </c>
      <c r="E2283" s="1">
        <v>45075.724305555559</v>
      </c>
      <c r="F2283" s="1">
        <v>45075.753472222219</v>
      </c>
      <c r="G2283" s="1">
        <v>45075.78125</v>
      </c>
      <c r="H2283">
        <v>1</v>
      </c>
      <c r="I2283">
        <v>8</v>
      </c>
      <c r="J2283" s="7">
        <f t="shared" si="175"/>
        <v>0.69999999983701855</v>
      </c>
      <c r="K2283" s="6" t="str">
        <f t="shared" si="177"/>
        <v>Yes</v>
      </c>
      <c r="L2283" s="2">
        <f t="shared" si="179"/>
        <v>0.64827272727272722</v>
      </c>
      <c r="M2283" s="7">
        <f t="shared" si="176"/>
        <v>1.3666666665812954</v>
      </c>
      <c r="N2283" s="6" t="s">
        <v>15</v>
      </c>
      <c r="P2283" s="6" t="s">
        <v>16</v>
      </c>
      <c r="Q2283">
        <f t="shared" si="178"/>
        <v>2023</v>
      </c>
    </row>
    <row r="2284" spans="1:17" x14ac:dyDescent="0.3">
      <c r="A2284" s="6">
        <v>2282</v>
      </c>
      <c r="B2284" s="6">
        <v>513</v>
      </c>
      <c r="C2284" t="s">
        <v>13</v>
      </c>
      <c r="D2284" t="s">
        <v>14</v>
      </c>
      <c r="E2284" s="1">
        <v>45324.427083333336</v>
      </c>
      <c r="F2284" s="1">
        <v>45325.331250000003</v>
      </c>
      <c r="G2284" s="1">
        <v>45331.12777777778</v>
      </c>
      <c r="H2284">
        <v>48</v>
      </c>
      <c r="I2284">
        <v>150</v>
      </c>
      <c r="J2284" s="7">
        <f t="shared" si="175"/>
        <v>21.700000000011642</v>
      </c>
      <c r="K2284" s="6" t="str">
        <f t="shared" si="177"/>
        <v>Yes</v>
      </c>
      <c r="L2284" s="2">
        <f t="shared" si="179"/>
        <v>0.64818181818181819</v>
      </c>
      <c r="M2284" s="7">
        <f t="shared" si="176"/>
        <v>160.81666666665114</v>
      </c>
      <c r="N2284" s="6" t="s">
        <v>15</v>
      </c>
      <c r="P2284" s="6" t="s">
        <v>16</v>
      </c>
      <c r="Q2284">
        <f t="shared" si="178"/>
        <v>2024</v>
      </c>
    </row>
    <row r="2285" spans="1:17" x14ac:dyDescent="0.3">
      <c r="A2285" s="6">
        <v>2283</v>
      </c>
      <c r="B2285" s="6">
        <v>289</v>
      </c>
      <c r="C2285" t="s">
        <v>22</v>
      </c>
      <c r="D2285" t="s">
        <v>20</v>
      </c>
      <c r="E2285" s="1">
        <v>44055.163194444445</v>
      </c>
      <c r="F2285" s="1">
        <v>44055.331250000003</v>
      </c>
      <c r="G2285" s="1">
        <v>44055.568749999999</v>
      </c>
      <c r="H2285">
        <v>5</v>
      </c>
      <c r="I2285">
        <v>24</v>
      </c>
      <c r="J2285" s="7">
        <f t="shared" si="175"/>
        <v>4.03333333338378</v>
      </c>
      <c r="K2285" s="6" t="str">
        <f t="shared" si="177"/>
        <v>Yes</v>
      </c>
      <c r="L2285" s="2">
        <f t="shared" si="179"/>
        <v>0.64809090909090905</v>
      </c>
      <c r="M2285" s="7">
        <f t="shared" si="176"/>
        <v>9.7333333332790062</v>
      </c>
      <c r="N2285" s="6" t="s">
        <v>15</v>
      </c>
      <c r="P2285" s="6" t="s">
        <v>16</v>
      </c>
      <c r="Q2285">
        <f t="shared" si="178"/>
        <v>2020</v>
      </c>
    </row>
    <row r="2286" spans="1:17" x14ac:dyDescent="0.3">
      <c r="A2286" s="6">
        <v>2284</v>
      </c>
      <c r="B2286" s="6">
        <v>964</v>
      </c>
      <c r="C2286" t="s">
        <v>13</v>
      </c>
      <c r="D2286" t="s">
        <v>20</v>
      </c>
      <c r="E2286" s="1">
        <v>45235.936805555553</v>
      </c>
      <c r="F2286" s="1">
        <v>45236.010416666664</v>
      </c>
      <c r="G2286" s="1">
        <v>45236.86041666667</v>
      </c>
      <c r="H2286">
        <v>5</v>
      </c>
      <c r="I2286">
        <v>24</v>
      </c>
      <c r="J2286" s="7">
        <f t="shared" si="175"/>
        <v>1.7666666666627862</v>
      </c>
      <c r="K2286" s="6" t="str">
        <f t="shared" si="177"/>
        <v>Yes</v>
      </c>
      <c r="L2286" s="2">
        <f t="shared" si="179"/>
        <v>0.64800000000000002</v>
      </c>
      <c r="M2286" s="7">
        <f t="shared" si="176"/>
        <v>22.166666666802485</v>
      </c>
      <c r="N2286" s="6" t="s">
        <v>15</v>
      </c>
      <c r="P2286" s="6" t="s">
        <v>16</v>
      </c>
      <c r="Q2286">
        <f t="shared" si="178"/>
        <v>2023</v>
      </c>
    </row>
    <row r="2287" spans="1:17" x14ac:dyDescent="0.3">
      <c r="A2287" s="6">
        <v>2285</v>
      </c>
      <c r="B2287" s="6">
        <v>310</v>
      </c>
      <c r="C2287" t="s">
        <v>22</v>
      </c>
      <c r="D2287" t="s">
        <v>20</v>
      </c>
      <c r="E2287" s="1">
        <v>45049.615277777775</v>
      </c>
      <c r="F2287" s="1">
        <v>45049.747916666667</v>
      </c>
      <c r="G2287" s="1">
        <v>45050.461805555555</v>
      </c>
      <c r="H2287">
        <v>5</v>
      </c>
      <c r="I2287">
        <v>24</v>
      </c>
      <c r="J2287" s="7">
        <f t="shared" si="175"/>
        <v>3.183333333407063</v>
      </c>
      <c r="K2287" s="6" t="str">
        <f t="shared" si="177"/>
        <v>Yes</v>
      </c>
      <c r="L2287" s="2">
        <f t="shared" si="179"/>
        <v>0.64790909090909088</v>
      </c>
      <c r="M2287" s="7">
        <f t="shared" si="176"/>
        <v>20.316666666709352</v>
      </c>
      <c r="N2287" s="6" t="s">
        <v>15</v>
      </c>
      <c r="P2287" s="6" t="s">
        <v>16</v>
      </c>
      <c r="Q2287">
        <f t="shared" si="178"/>
        <v>2023</v>
      </c>
    </row>
    <row r="2288" spans="1:17" x14ac:dyDescent="0.3">
      <c r="A2288" s="6">
        <v>2286</v>
      </c>
      <c r="B2288" s="6">
        <v>704</v>
      </c>
      <c r="C2288" t="s">
        <v>22</v>
      </c>
      <c r="D2288" t="s">
        <v>18</v>
      </c>
      <c r="E2288" s="1">
        <v>44046.806944444441</v>
      </c>
      <c r="F2288" s="1">
        <v>44047.204861111109</v>
      </c>
      <c r="G2288" s="1">
        <v>44048.052777777775</v>
      </c>
      <c r="H2288">
        <v>15</v>
      </c>
      <c r="I2288">
        <v>40</v>
      </c>
      <c r="J2288" s="7">
        <f t="shared" si="175"/>
        <v>9.5500000000465661</v>
      </c>
      <c r="K2288" s="6" t="str">
        <f t="shared" si="177"/>
        <v>Yes</v>
      </c>
      <c r="L2288" s="2">
        <f t="shared" si="179"/>
        <v>0.64781818181818185</v>
      </c>
      <c r="M2288" s="7">
        <f t="shared" si="176"/>
        <v>29.900000000023283</v>
      </c>
      <c r="N2288" s="6" t="s">
        <v>15</v>
      </c>
      <c r="P2288" s="6" t="s">
        <v>16</v>
      </c>
      <c r="Q2288">
        <f t="shared" si="178"/>
        <v>2020</v>
      </c>
    </row>
    <row r="2289" spans="1:17" x14ac:dyDescent="0.3">
      <c r="A2289" s="6">
        <v>2287</v>
      </c>
      <c r="B2289" s="6">
        <v>402</v>
      </c>
      <c r="C2289" t="s">
        <v>19</v>
      </c>
      <c r="D2289" t="s">
        <v>20</v>
      </c>
      <c r="E2289" s="1">
        <v>44424.434027777781</v>
      </c>
      <c r="F2289" s="1">
        <v>44424.484722222223</v>
      </c>
      <c r="G2289" s="1">
        <v>44425.208333333336</v>
      </c>
      <c r="H2289">
        <v>5</v>
      </c>
      <c r="I2289">
        <v>24</v>
      </c>
      <c r="J2289" s="7">
        <f t="shared" si="175"/>
        <v>1.21666666661622</v>
      </c>
      <c r="K2289" s="6" t="str">
        <f t="shared" si="177"/>
        <v>Yes</v>
      </c>
      <c r="L2289" s="2">
        <f t="shared" si="179"/>
        <v>0.64772727272727271</v>
      </c>
      <c r="M2289" s="7">
        <f t="shared" si="176"/>
        <v>18.583333333313931</v>
      </c>
      <c r="N2289" s="6" t="s">
        <v>15</v>
      </c>
      <c r="P2289" s="6" t="s">
        <v>16</v>
      </c>
      <c r="Q2289">
        <f t="shared" si="178"/>
        <v>2021</v>
      </c>
    </row>
    <row r="2290" spans="1:17" x14ac:dyDescent="0.3">
      <c r="A2290" s="6">
        <v>2288</v>
      </c>
      <c r="B2290" s="6">
        <v>112</v>
      </c>
      <c r="C2290" t="s">
        <v>13</v>
      </c>
      <c r="D2290" t="s">
        <v>18</v>
      </c>
      <c r="E2290" s="1">
        <v>44313.544444444444</v>
      </c>
      <c r="F2290" s="1">
        <v>44314.010416666664</v>
      </c>
      <c r="G2290" s="1">
        <v>44315.274305555555</v>
      </c>
      <c r="H2290">
        <v>15</v>
      </c>
      <c r="I2290">
        <v>40</v>
      </c>
      <c r="J2290" s="7">
        <f t="shared" si="175"/>
        <v>11.183333333290648</v>
      </c>
      <c r="K2290" s="6" t="str">
        <f t="shared" si="177"/>
        <v>Yes</v>
      </c>
      <c r="L2290" s="2">
        <f t="shared" si="179"/>
        <v>0.64763636363636368</v>
      </c>
      <c r="M2290" s="7">
        <f t="shared" si="176"/>
        <v>41.516666666662786</v>
      </c>
      <c r="N2290" s="6" t="s">
        <v>15</v>
      </c>
      <c r="P2290" s="6" t="s">
        <v>16</v>
      </c>
      <c r="Q2290">
        <f t="shared" si="178"/>
        <v>2021</v>
      </c>
    </row>
    <row r="2291" spans="1:17" x14ac:dyDescent="0.3">
      <c r="A2291" s="6">
        <v>2289</v>
      </c>
      <c r="B2291" s="6">
        <v>63</v>
      </c>
      <c r="C2291" t="s">
        <v>19</v>
      </c>
      <c r="D2291" t="s">
        <v>18</v>
      </c>
      <c r="E2291" s="1">
        <v>45691.633333333331</v>
      </c>
      <c r="F2291" s="1">
        <v>45692.12777777778</v>
      </c>
      <c r="G2291" s="1">
        <v>45693.176388888889</v>
      </c>
      <c r="H2291">
        <v>15</v>
      </c>
      <c r="I2291">
        <v>40</v>
      </c>
      <c r="J2291" s="7">
        <f t="shared" si="175"/>
        <v>11.866666666755918</v>
      </c>
      <c r="K2291" s="6" t="str">
        <f t="shared" si="177"/>
        <v>Yes</v>
      </c>
      <c r="L2291" s="2">
        <f t="shared" si="179"/>
        <v>0.64754545454545454</v>
      </c>
      <c r="M2291" s="7">
        <f t="shared" si="176"/>
        <v>37.03333333338378</v>
      </c>
      <c r="N2291" s="6" t="s">
        <v>15</v>
      </c>
      <c r="P2291" s="6" t="s">
        <v>16</v>
      </c>
      <c r="Q2291">
        <f t="shared" si="178"/>
        <v>2025</v>
      </c>
    </row>
    <row r="2292" spans="1:17" x14ac:dyDescent="0.3">
      <c r="A2292" s="6">
        <v>2290</v>
      </c>
      <c r="B2292" s="6">
        <v>696</v>
      </c>
      <c r="C2292" t="s">
        <v>13</v>
      </c>
      <c r="D2292" t="s">
        <v>14</v>
      </c>
      <c r="E2292" s="1">
        <v>44431.484722222223</v>
      </c>
      <c r="F2292" s="1">
        <v>44431.572222222225</v>
      </c>
      <c r="G2292" s="1">
        <v>44437.116666666669</v>
      </c>
      <c r="H2292">
        <v>48</v>
      </c>
      <c r="I2292">
        <v>150</v>
      </c>
      <c r="J2292" s="7">
        <f t="shared" si="175"/>
        <v>2.1000000000349246</v>
      </c>
      <c r="K2292" s="6" t="str">
        <f t="shared" si="177"/>
        <v>Yes</v>
      </c>
      <c r="L2292" s="2">
        <f t="shared" si="179"/>
        <v>0.6474545454545455</v>
      </c>
      <c r="M2292" s="7">
        <f t="shared" si="176"/>
        <v>135.16666666668607</v>
      </c>
      <c r="N2292" s="6" t="s">
        <v>15</v>
      </c>
      <c r="P2292" s="6" t="s">
        <v>16</v>
      </c>
      <c r="Q2292">
        <f t="shared" si="178"/>
        <v>2021</v>
      </c>
    </row>
    <row r="2293" spans="1:17" x14ac:dyDescent="0.3">
      <c r="A2293" s="6">
        <v>2291</v>
      </c>
      <c r="B2293" s="6">
        <v>535</v>
      </c>
      <c r="C2293" t="s">
        <v>19</v>
      </c>
      <c r="D2293" t="s">
        <v>14</v>
      </c>
      <c r="E2293" s="1">
        <v>45410.705555555556</v>
      </c>
      <c r="F2293" s="1">
        <v>45411.911111111112</v>
      </c>
      <c r="G2293" s="1">
        <v>45416.147222222222</v>
      </c>
      <c r="H2293">
        <v>48</v>
      </c>
      <c r="I2293">
        <v>150</v>
      </c>
      <c r="J2293" s="7">
        <f t="shared" si="175"/>
        <v>28.933333333348855</v>
      </c>
      <c r="K2293" s="6" t="str">
        <f t="shared" si="177"/>
        <v>Yes</v>
      </c>
      <c r="L2293" s="2">
        <f t="shared" si="179"/>
        <v>0.64736363636363636</v>
      </c>
      <c r="M2293" s="7">
        <f t="shared" si="176"/>
        <v>130.59999999997672</v>
      </c>
      <c r="N2293" s="6" t="s">
        <v>15</v>
      </c>
      <c r="P2293" s="6" t="s">
        <v>16</v>
      </c>
      <c r="Q2293">
        <f t="shared" si="178"/>
        <v>2024</v>
      </c>
    </row>
    <row r="2294" spans="1:17" x14ac:dyDescent="0.3">
      <c r="A2294" s="6">
        <v>2292</v>
      </c>
      <c r="B2294" s="6">
        <v>84</v>
      </c>
      <c r="C2294" t="s">
        <v>19</v>
      </c>
      <c r="D2294" t="s">
        <v>18</v>
      </c>
      <c r="E2294" s="1">
        <v>44755.681944444441</v>
      </c>
      <c r="F2294" s="1">
        <v>44756.504861111112</v>
      </c>
      <c r="G2294" s="1">
        <v>44757.916666666664</v>
      </c>
      <c r="H2294">
        <v>15</v>
      </c>
      <c r="I2294">
        <v>40</v>
      </c>
      <c r="J2294" s="7">
        <f t="shared" si="175"/>
        <v>19.750000000116415</v>
      </c>
      <c r="K2294" s="6" t="str">
        <f t="shared" si="177"/>
        <v>NO</v>
      </c>
      <c r="L2294" s="2">
        <f t="shared" si="179"/>
        <v>0.64727272727272722</v>
      </c>
      <c r="M2294" s="7">
        <f t="shared" si="176"/>
        <v>53.633333333360497</v>
      </c>
      <c r="N2294" s="6" t="s">
        <v>15</v>
      </c>
      <c r="P2294" s="6" t="s">
        <v>17</v>
      </c>
      <c r="Q2294">
        <f t="shared" si="178"/>
        <v>2022</v>
      </c>
    </row>
    <row r="2295" spans="1:17" x14ac:dyDescent="0.3">
      <c r="A2295" s="6">
        <v>2293</v>
      </c>
      <c r="B2295" s="6">
        <v>189</v>
      </c>
      <c r="C2295" t="s">
        <v>22</v>
      </c>
      <c r="D2295" t="s">
        <v>18</v>
      </c>
      <c r="E2295" s="1">
        <v>44902.993750000001</v>
      </c>
      <c r="F2295" s="1">
        <v>44903.017361111109</v>
      </c>
      <c r="G2295" s="1">
        <v>44905.189583333333</v>
      </c>
      <c r="H2295">
        <v>15</v>
      </c>
      <c r="I2295">
        <v>40</v>
      </c>
      <c r="J2295" s="7">
        <f t="shared" si="175"/>
        <v>0.56666666659293696</v>
      </c>
      <c r="K2295" s="6" t="str">
        <f t="shared" si="177"/>
        <v>Yes</v>
      </c>
      <c r="L2295" s="2">
        <f t="shared" si="179"/>
        <v>0.64727272727272722</v>
      </c>
      <c r="M2295" s="7">
        <f t="shared" si="176"/>
        <v>52.699999999953434</v>
      </c>
      <c r="N2295" s="6" t="s">
        <v>15</v>
      </c>
      <c r="P2295" s="6" t="s">
        <v>16</v>
      </c>
      <c r="Q2295">
        <f t="shared" si="178"/>
        <v>2022</v>
      </c>
    </row>
    <row r="2296" spans="1:17" x14ac:dyDescent="0.3">
      <c r="A2296" s="6">
        <v>2294</v>
      </c>
      <c r="B2296" s="6">
        <v>995</v>
      </c>
      <c r="C2296" t="s">
        <v>13</v>
      </c>
      <c r="D2296" t="s">
        <v>21</v>
      </c>
      <c r="E2296" s="1">
        <v>44894.347916666666</v>
      </c>
      <c r="F2296" s="1">
        <v>44894.368750000001</v>
      </c>
      <c r="G2296" s="1">
        <v>44894.588194444441</v>
      </c>
      <c r="H2296">
        <v>1</v>
      </c>
      <c r="I2296">
        <v>8</v>
      </c>
      <c r="J2296" s="7">
        <f t="shared" si="175"/>
        <v>0.50000000005820766</v>
      </c>
      <c r="K2296" s="6" t="str">
        <f t="shared" si="177"/>
        <v>Yes</v>
      </c>
      <c r="L2296" s="2">
        <f t="shared" si="179"/>
        <v>0.64718181818181819</v>
      </c>
      <c r="M2296" s="7">
        <f t="shared" si="176"/>
        <v>5.7666666666045785</v>
      </c>
      <c r="N2296" s="6" t="s">
        <v>15</v>
      </c>
      <c r="P2296" s="6" t="s">
        <v>16</v>
      </c>
      <c r="Q2296">
        <f t="shared" si="178"/>
        <v>2022</v>
      </c>
    </row>
    <row r="2297" spans="1:17" x14ac:dyDescent="0.3">
      <c r="A2297" s="6">
        <v>2295</v>
      </c>
      <c r="B2297" s="6">
        <v>249</v>
      </c>
      <c r="C2297" t="s">
        <v>13</v>
      </c>
      <c r="D2297" t="s">
        <v>14</v>
      </c>
      <c r="E2297" s="1">
        <v>44045.296527777777</v>
      </c>
      <c r="F2297" s="1">
        <v>44046.005555555559</v>
      </c>
      <c r="G2297" s="1">
        <v>44046.780555555553</v>
      </c>
      <c r="H2297">
        <v>48</v>
      </c>
      <c r="I2297">
        <v>150</v>
      </c>
      <c r="J2297" s="7">
        <f t="shared" si="175"/>
        <v>17.016666666779201</v>
      </c>
      <c r="K2297" s="6" t="str">
        <f t="shared" si="177"/>
        <v>Yes</v>
      </c>
      <c r="L2297" s="2">
        <f t="shared" si="179"/>
        <v>0.64709090909090905</v>
      </c>
      <c r="M2297" s="7">
        <f t="shared" si="176"/>
        <v>35.616666666639503</v>
      </c>
      <c r="N2297" s="6" t="s">
        <v>15</v>
      </c>
      <c r="P2297" s="6" t="s">
        <v>16</v>
      </c>
      <c r="Q2297">
        <f t="shared" si="178"/>
        <v>2020</v>
      </c>
    </row>
    <row r="2298" spans="1:17" x14ac:dyDescent="0.3">
      <c r="A2298" s="6">
        <v>2296</v>
      </c>
      <c r="B2298" s="6">
        <v>10</v>
      </c>
      <c r="C2298" t="s">
        <v>13</v>
      </c>
      <c r="D2298" t="s">
        <v>21</v>
      </c>
      <c r="E2298" s="1">
        <v>45606.043055555558</v>
      </c>
      <c r="F2298" s="1">
        <v>45606.052777777775</v>
      </c>
      <c r="G2298" s="1">
        <v>45606.283333333333</v>
      </c>
      <c r="H2298">
        <v>1</v>
      </c>
      <c r="I2298">
        <v>8</v>
      </c>
      <c r="J2298" s="7">
        <f t="shared" si="175"/>
        <v>0.23333333322079852</v>
      </c>
      <c r="K2298" s="6" t="str">
        <f t="shared" si="177"/>
        <v>Yes</v>
      </c>
      <c r="L2298" s="2">
        <f t="shared" si="179"/>
        <v>0.64700000000000002</v>
      </c>
      <c r="M2298" s="7">
        <f t="shared" si="176"/>
        <v>5.7666666666045785</v>
      </c>
      <c r="N2298" s="6" t="s">
        <v>15</v>
      </c>
      <c r="P2298" s="6" t="s">
        <v>16</v>
      </c>
      <c r="Q2298">
        <f t="shared" si="178"/>
        <v>2024</v>
      </c>
    </row>
    <row r="2299" spans="1:17" x14ac:dyDescent="0.3">
      <c r="A2299" s="6">
        <v>2297</v>
      </c>
      <c r="B2299" s="6">
        <v>128</v>
      </c>
      <c r="C2299" t="s">
        <v>22</v>
      </c>
      <c r="D2299" t="s">
        <v>21</v>
      </c>
      <c r="E2299" s="1">
        <v>43934.712500000001</v>
      </c>
      <c r="F2299" s="1">
        <v>43934.720833333333</v>
      </c>
      <c r="G2299" s="1">
        <v>43934.943749999999</v>
      </c>
      <c r="H2299">
        <v>1</v>
      </c>
      <c r="I2299">
        <v>8</v>
      </c>
      <c r="J2299" s="7">
        <f t="shared" si="175"/>
        <v>0.19999999995343387</v>
      </c>
      <c r="K2299" s="6" t="str">
        <f t="shared" si="177"/>
        <v>Yes</v>
      </c>
      <c r="L2299" s="2">
        <f t="shared" si="179"/>
        <v>0.64690909090909088</v>
      </c>
      <c r="M2299" s="7">
        <f t="shared" si="176"/>
        <v>5.5499999999301508</v>
      </c>
      <c r="N2299" s="6" t="s">
        <v>15</v>
      </c>
      <c r="P2299" s="6" t="s">
        <v>16</v>
      </c>
      <c r="Q2299">
        <f t="shared" si="178"/>
        <v>2020</v>
      </c>
    </row>
    <row r="2300" spans="1:17" x14ac:dyDescent="0.3">
      <c r="A2300" s="6">
        <v>2298</v>
      </c>
      <c r="B2300" s="6">
        <v>65</v>
      </c>
      <c r="C2300" t="s">
        <v>22</v>
      </c>
      <c r="D2300" t="s">
        <v>21</v>
      </c>
      <c r="E2300" s="1">
        <v>45699.12777777778</v>
      </c>
      <c r="F2300" s="1">
        <v>45699.145833333336</v>
      </c>
      <c r="G2300" s="1">
        <v>45699.267361111109</v>
      </c>
      <c r="H2300">
        <v>1</v>
      </c>
      <c r="I2300">
        <v>8</v>
      </c>
      <c r="J2300" s="7">
        <f t="shared" si="175"/>
        <v>0.43333333334885538</v>
      </c>
      <c r="K2300" s="6" t="str">
        <f t="shared" si="177"/>
        <v>Yes</v>
      </c>
      <c r="L2300" s="2">
        <f t="shared" si="179"/>
        <v>0.64681818181818185</v>
      </c>
      <c r="M2300" s="7">
        <f t="shared" si="176"/>
        <v>3.3499999999185093</v>
      </c>
      <c r="N2300" s="6" t="s">
        <v>15</v>
      </c>
      <c r="P2300" s="6" t="s">
        <v>16</v>
      </c>
      <c r="Q2300">
        <f t="shared" si="178"/>
        <v>2025</v>
      </c>
    </row>
    <row r="2301" spans="1:17" x14ac:dyDescent="0.3">
      <c r="A2301" s="6">
        <v>2299</v>
      </c>
      <c r="B2301" s="6">
        <v>289</v>
      </c>
      <c r="C2301" t="s">
        <v>19</v>
      </c>
      <c r="D2301" t="s">
        <v>20</v>
      </c>
      <c r="E2301" s="1">
        <v>45461.874305555553</v>
      </c>
      <c r="F2301" s="1">
        <v>45462.07916666667</v>
      </c>
      <c r="G2301" s="1">
        <v>45463.007638888892</v>
      </c>
      <c r="H2301">
        <v>5</v>
      </c>
      <c r="I2301">
        <v>24</v>
      </c>
      <c r="J2301" s="7">
        <f t="shared" si="175"/>
        <v>4.9166666668024845</v>
      </c>
      <c r="K2301" s="6" t="str">
        <f t="shared" si="177"/>
        <v>Yes</v>
      </c>
      <c r="L2301" s="2">
        <f t="shared" si="179"/>
        <v>0.64672727272727271</v>
      </c>
      <c r="M2301" s="7">
        <f t="shared" si="176"/>
        <v>27.200000000128057</v>
      </c>
      <c r="N2301" s="6" t="s">
        <v>15</v>
      </c>
      <c r="P2301" s="6" t="s">
        <v>16</v>
      </c>
      <c r="Q2301">
        <f t="shared" si="178"/>
        <v>2024</v>
      </c>
    </row>
    <row r="2302" spans="1:17" x14ac:dyDescent="0.3">
      <c r="A2302" s="6">
        <v>2300</v>
      </c>
      <c r="B2302" s="6">
        <v>207</v>
      </c>
      <c r="C2302" t="s">
        <v>22</v>
      </c>
      <c r="D2302" t="s">
        <v>18</v>
      </c>
      <c r="E2302" s="1">
        <v>45452.577777777777</v>
      </c>
      <c r="F2302" s="1">
        <v>45453.334027777775</v>
      </c>
      <c r="G2302" s="1">
        <v>45455.163194444445</v>
      </c>
      <c r="H2302">
        <v>15</v>
      </c>
      <c r="I2302">
        <v>40</v>
      </c>
      <c r="J2302" s="7">
        <f t="shared" si="175"/>
        <v>18.149999999965075</v>
      </c>
      <c r="K2302" s="6" t="str">
        <f t="shared" si="177"/>
        <v>NO</v>
      </c>
      <c r="L2302" s="2">
        <f t="shared" si="179"/>
        <v>0.64663636363636368</v>
      </c>
      <c r="M2302" s="7">
        <f t="shared" si="176"/>
        <v>62.050000000046566</v>
      </c>
      <c r="N2302" s="6" t="s">
        <v>15</v>
      </c>
      <c r="P2302" s="6" t="s">
        <v>17</v>
      </c>
      <c r="Q2302">
        <f t="shared" si="178"/>
        <v>2024</v>
      </c>
    </row>
    <row r="2303" spans="1:17" x14ac:dyDescent="0.3">
      <c r="A2303" s="6">
        <v>2301</v>
      </c>
      <c r="B2303" s="6">
        <v>182</v>
      </c>
      <c r="C2303" t="s">
        <v>19</v>
      </c>
      <c r="D2303" t="s">
        <v>14</v>
      </c>
      <c r="E2303" s="1">
        <v>44621.648611111108</v>
      </c>
      <c r="F2303" s="1">
        <v>44622.865277777775</v>
      </c>
      <c r="G2303" s="1">
        <v>44624.421527777777</v>
      </c>
      <c r="H2303">
        <v>48</v>
      </c>
      <c r="I2303">
        <v>150</v>
      </c>
      <c r="J2303" s="7">
        <f t="shared" si="175"/>
        <v>29.200000000011642</v>
      </c>
      <c r="K2303" s="6" t="str">
        <f t="shared" si="177"/>
        <v>Yes</v>
      </c>
      <c r="L2303" s="2">
        <f t="shared" si="179"/>
        <v>0.64663636363636368</v>
      </c>
      <c r="M2303" s="7">
        <f t="shared" si="176"/>
        <v>66.550000000046566</v>
      </c>
      <c r="N2303" s="6" t="s">
        <v>15</v>
      </c>
      <c r="P2303" s="6" t="s">
        <v>16</v>
      </c>
      <c r="Q2303">
        <f t="shared" si="178"/>
        <v>2022</v>
      </c>
    </row>
    <row r="2304" spans="1:17" x14ac:dyDescent="0.3">
      <c r="A2304" s="6">
        <v>2302</v>
      </c>
      <c r="B2304" s="6">
        <v>617</v>
      </c>
      <c r="C2304" t="s">
        <v>19</v>
      </c>
      <c r="D2304" t="s">
        <v>14</v>
      </c>
      <c r="E2304" s="1">
        <v>45411.78402777778</v>
      </c>
      <c r="F2304" s="1">
        <v>45413.60833333333</v>
      </c>
      <c r="G2304" s="1">
        <v>45419.010416666664</v>
      </c>
      <c r="H2304">
        <v>48</v>
      </c>
      <c r="I2304">
        <v>150</v>
      </c>
      <c r="J2304" s="7">
        <f t="shared" si="175"/>
        <v>43.783333333209157</v>
      </c>
      <c r="K2304" s="6" t="str">
        <f t="shared" si="177"/>
        <v>Yes</v>
      </c>
      <c r="L2304" s="2">
        <f t="shared" si="179"/>
        <v>0.64654545454545453</v>
      </c>
      <c r="M2304" s="7">
        <f t="shared" si="176"/>
        <v>173.43333333323244</v>
      </c>
      <c r="N2304" s="6" t="s">
        <v>15</v>
      </c>
      <c r="P2304" s="6" t="s">
        <v>16</v>
      </c>
      <c r="Q2304">
        <f t="shared" si="178"/>
        <v>2024</v>
      </c>
    </row>
    <row r="2305" spans="1:17" x14ac:dyDescent="0.3">
      <c r="A2305" s="6">
        <v>2303</v>
      </c>
      <c r="B2305" s="6">
        <v>696</v>
      </c>
      <c r="C2305" t="s">
        <v>13</v>
      </c>
      <c r="D2305" t="s">
        <v>21</v>
      </c>
      <c r="E2305" s="1">
        <v>45518.501388888886</v>
      </c>
      <c r="F2305" s="1">
        <v>45518.519444444442</v>
      </c>
      <c r="G2305" s="1">
        <v>45518.7</v>
      </c>
      <c r="H2305">
        <v>1</v>
      </c>
      <c r="I2305">
        <v>8</v>
      </c>
      <c r="J2305" s="7">
        <f t="shared" si="175"/>
        <v>0.43333333334885538</v>
      </c>
      <c r="K2305" s="6" t="str">
        <f t="shared" si="177"/>
        <v>Yes</v>
      </c>
      <c r="L2305" s="2">
        <f t="shared" si="179"/>
        <v>0.6464545454545455</v>
      </c>
      <c r="M2305" s="7">
        <f t="shared" si="176"/>
        <v>4.7666666666627862</v>
      </c>
      <c r="N2305" s="6" t="s">
        <v>15</v>
      </c>
      <c r="P2305" s="6" t="s">
        <v>16</v>
      </c>
      <c r="Q2305">
        <f t="shared" si="178"/>
        <v>2024</v>
      </c>
    </row>
    <row r="2306" spans="1:17" x14ac:dyDescent="0.3">
      <c r="A2306" s="6">
        <v>2304</v>
      </c>
      <c r="B2306" s="6">
        <v>890</v>
      </c>
      <c r="C2306" t="s">
        <v>22</v>
      </c>
      <c r="D2306" t="s">
        <v>18</v>
      </c>
      <c r="E2306" s="1">
        <v>44396.535416666666</v>
      </c>
      <c r="F2306" s="1">
        <v>44396.680555555555</v>
      </c>
      <c r="G2306" s="1">
        <v>44397.645833333336</v>
      </c>
      <c r="H2306">
        <v>15</v>
      </c>
      <c r="I2306">
        <v>40</v>
      </c>
      <c r="J2306" s="7">
        <f t="shared" si="175"/>
        <v>3.4833333333372138</v>
      </c>
      <c r="K2306" s="6" t="str">
        <f t="shared" si="177"/>
        <v>Yes</v>
      </c>
      <c r="L2306" s="2">
        <f t="shared" si="179"/>
        <v>0.64636363636363636</v>
      </c>
      <c r="M2306" s="7">
        <f t="shared" si="176"/>
        <v>26.650000000081491</v>
      </c>
      <c r="N2306" s="6" t="s">
        <v>15</v>
      </c>
      <c r="P2306" s="6" t="s">
        <v>16</v>
      </c>
      <c r="Q2306">
        <f t="shared" si="178"/>
        <v>2021</v>
      </c>
    </row>
    <row r="2307" spans="1:17" x14ac:dyDescent="0.3">
      <c r="A2307" s="6">
        <v>2305</v>
      </c>
      <c r="B2307" s="6">
        <v>512</v>
      </c>
      <c r="C2307" t="s">
        <v>22</v>
      </c>
      <c r="D2307" t="s">
        <v>21</v>
      </c>
      <c r="E2307" s="1">
        <v>45193.408333333333</v>
      </c>
      <c r="F2307" s="1">
        <v>45193.431944444441</v>
      </c>
      <c r="G2307" s="1">
        <v>45193.745833333334</v>
      </c>
      <c r="H2307">
        <v>1</v>
      </c>
      <c r="I2307">
        <v>8</v>
      </c>
      <c r="J2307" s="7">
        <f t="shared" ref="J2307:J2370" si="180">(F2307-E2307)*24</f>
        <v>0.56666666659293696</v>
      </c>
      <c r="K2307" s="6" t="str">
        <f t="shared" si="177"/>
        <v>Yes</v>
      </c>
      <c r="L2307" s="2">
        <f t="shared" si="179"/>
        <v>0.64627272727272722</v>
      </c>
      <c r="M2307" s="7">
        <f t="shared" ref="M2307:M2370" si="181">(G2307-E2307)*24</f>
        <v>8.1000000000349246</v>
      </c>
      <c r="N2307" s="6" t="s">
        <v>15</v>
      </c>
      <c r="P2307" s="6" t="s">
        <v>16</v>
      </c>
      <c r="Q2307">
        <f t="shared" si="178"/>
        <v>2023</v>
      </c>
    </row>
    <row r="2308" spans="1:17" x14ac:dyDescent="0.3">
      <c r="A2308" s="6">
        <v>2306</v>
      </c>
      <c r="B2308" s="6">
        <v>625</v>
      </c>
      <c r="C2308" t="s">
        <v>22</v>
      </c>
      <c r="D2308" t="s">
        <v>18</v>
      </c>
      <c r="E2308" s="1">
        <v>44858.977083333331</v>
      </c>
      <c r="F2308" s="1">
        <v>44859.845833333333</v>
      </c>
      <c r="G2308" s="1">
        <v>44861.714583333334</v>
      </c>
      <c r="H2308">
        <v>15</v>
      </c>
      <c r="I2308">
        <v>40</v>
      </c>
      <c r="J2308" s="7">
        <f t="shared" si="180"/>
        <v>20.850000000034925</v>
      </c>
      <c r="K2308" s="6" t="str">
        <f t="shared" ref="K2308:K2371" si="182">IF(J2308&lt;=H2308,"Yes","NO")</f>
        <v>NO</v>
      </c>
      <c r="L2308" s="2">
        <f t="shared" si="179"/>
        <v>0.64618181818181819</v>
      </c>
      <c r="M2308" s="7">
        <f t="shared" si="181"/>
        <v>65.700000000069849</v>
      </c>
      <c r="N2308" s="6" t="s">
        <v>15</v>
      </c>
      <c r="P2308" s="6" t="s">
        <v>17</v>
      </c>
      <c r="Q2308">
        <f t="shared" ref="Q2308:Q2371" si="183">YEAR(E2308)</f>
        <v>2022</v>
      </c>
    </row>
    <row r="2309" spans="1:17" x14ac:dyDescent="0.3">
      <c r="A2309" s="6">
        <v>2307</v>
      </c>
      <c r="B2309" s="6">
        <v>576</v>
      </c>
      <c r="C2309" t="s">
        <v>13</v>
      </c>
      <c r="D2309" t="s">
        <v>18</v>
      </c>
      <c r="E2309" s="1">
        <v>45051.367361111108</v>
      </c>
      <c r="F2309" s="1">
        <v>45051.758333333331</v>
      </c>
      <c r="G2309" s="1">
        <v>45053.940972222219</v>
      </c>
      <c r="H2309">
        <v>15</v>
      </c>
      <c r="I2309">
        <v>40</v>
      </c>
      <c r="J2309" s="7">
        <f t="shared" si="180"/>
        <v>9.3833333333604969</v>
      </c>
      <c r="K2309" s="6" t="str">
        <f t="shared" si="182"/>
        <v>Yes</v>
      </c>
      <c r="L2309" s="2">
        <f t="shared" ref="L2309:L2372" si="184">COUNTIF(K2309:K13308,"YES")/11000</f>
        <v>0.64618181818181819</v>
      </c>
      <c r="M2309" s="7">
        <f t="shared" si="181"/>
        <v>61.766666666662786</v>
      </c>
      <c r="N2309" s="6" t="s">
        <v>15</v>
      </c>
      <c r="P2309" s="6" t="s">
        <v>16</v>
      </c>
      <c r="Q2309">
        <f t="shared" si="183"/>
        <v>2023</v>
      </c>
    </row>
    <row r="2310" spans="1:17" x14ac:dyDescent="0.3">
      <c r="A2310" s="6">
        <v>2308</v>
      </c>
      <c r="B2310" s="6">
        <v>733</v>
      </c>
      <c r="C2310" t="s">
        <v>13</v>
      </c>
      <c r="D2310" t="s">
        <v>14</v>
      </c>
      <c r="E2310" s="1">
        <v>44606.430555555555</v>
      </c>
      <c r="F2310" s="1">
        <v>44606.5</v>
      </c>
      <c r="G2310" s="1">
        <v>44609.164583333331</v>
      </c>
      <c r="H2310">
        <v>48</v>
      </c>
      <c r="I2310">
        <v>150</v>
      </c>
      <c r="J2310" s="7">
        <f t="shared" si="180"/>
        <v>1.6666666666860692</v>
      </c>
      <c r="K2310" s="6" t="str">
        <f t="shared" si="182"/>
        <v>Yes</v>
      </c>
      <c r="L2310" s="2">
        <f t="shared" si="184"/>
        <v>0.64609090909090905</v>
      </c>
      <c r="M2310" s="7">
        <f t="shared" si="181"/>
        <v>65.616666666639503</v>
      </c>
      <c r="N2310" s="6" t="s">
        <v>15</v>
      </c>
      <c r="P2310" s="6" t="s">
        <v>16</v>
      </c>
      <c r="Q2310">
        <f t="shared" si="183"/>
        <v>2022</v>
      </c>
    </row>
    <row r="2311" spans="1:17" x14ac:dyDescent="0.3">
      <c r="A2311" s="6">
        <v>2309</v>
      </c>
      <c r="B2311" s="6">
        <v>954</v>
      </c>
      <c r="C2311" t="s">
        <v>22</v>
      </c>
      <c r="D2311" t="s">
        <v>20</v>
      </c>
      <c r="E2311" s="1">
        <v>44555.404166666667</v>
      </c>
      <c r="F2311" s="1">
        <v>44555.587500000001</v>
      </c>
      <c r="G2311" s="1">
        <v>44555.838194444441</v>
      </c>
      <c r="H2311">
        <v>5</v>
      </c>
      <c r="I2311">
        <v>24</v>
      </c>
      <c r="J2311" s="7">
        <f t="shared" si="180"/>
        <v>4.4000000000232831</v>
      </c>
      <c r="K2311" s="6" t="str">
        <f t="shared" si="182"/>
        <v>Yes</v>
      </c>
      <c r="L2311" s="2">
        <f t="shared" si="184"/>
        <v>0.64600000000000002</v>
      </c>
      <c r="M2311" s="7">
        <f t="shared" si="181"/>
        <v>10.416666666569654</v>
      </c>
      <c r="N2311" s="6" t="s">
        <v>15</v>
      </c>
      <c r="P2311" s="6" t="s">
        <v>16</v>
      </c>
      <c r="Q2311">
        <f t="shared" si="183"/>
        <v>2021</v>
      </c>
    </row>
    <row r="2312" spans="1:17" x14ac:dyDescent="0.3">
      <c r="A2312" s="6">
        <v>2310</v>
      </c>
      <c r="B2312" s="6">
        <v>90</v>
      </c>
      <c r="C2312" t="s">
        <v>13</v>
      </c>
      <c r="D2312" t="s">
        <v>14</v>
      </c>
      <c r="E2312" s="1">
        <v>45498.341666666667</v>
      </c>
      <c r="F2312" s="1">
        <v>45498.804166666669</v>
      </c>
      <c r="G2312" s="1">
        <v>45503.675694444442</v>
      </c>
      <c r="H2312">
        <v>48</v>
      </c>
      <c r="I2312">
        <v>150</v>
      </c>
      <c r="J2312" s="7">
        <f t="shared" si="180"/>
        <v>11.100000000034925</v>
      </c>
      <c r="K2312" s="6" t="str">
        <f t="shared" si="182"/>
        <v>Yes</v>
      </c>
      <c r="L2312" s="2">
        <f t="shared" si="184"/>
        <v>0.64590909090909088</v>
      </c>
      <c r="M2312" s="7">
        <f t="shared" si="181"/>
        <v>128.01666666660458</v>
      </c>
      <c r="N2312" s="6" t="s">
        <v>15</v>
      </c>
      <c r="P2312" s="6" t="s">
        <v>16</v>
      </c>
      <c r="Q2312">
        <f t="shared" si="183"/>
        <v>2024</v>
      </c>
    </row>
    <row r="2313" spans="1:17" x14ac:dyDescent="0.3">
      <c r="A2313" s="6">
        <v>2311</v>
      </c>
      <c r="B2313" s="6">
        <v>838</v>
      </c>
      <c r="C2313" t="s">
        <v>19</v>
      </c>
      <c r="D2313" t="s">
        <v>14</v>
      </c>
      <c r="E2313" s="1">
        <v>45568.281944444447</v>
      </c>
      <c r="F2313" s="1">
        <v>45569.799305555556</v>
      </c>
      <c r="G2313" s="1">
        <v>45576.642361111109</v>
      </c>
      <c r="H2313">
        <v>48</v>
      </c>
      <c r="I2313">
        <v>150</v>
      </c>
      <c r="J2313" s="7">
        <f t="shared" si="180"/>
        <v>36.416666666627862</v>
      </c>
      <c r="K2313" s="6" t="str">
        <f t="shared" si="182"/>
        <v>Yes</v>
      </c>
      <c r="L2313" s="2">
        <f t="shared" si="184"/>
        <v>0.64581818181818185</v>
      </c>
      <c r="M2313" s="7">
        <f t="shared" si="181"/>
        <v>200.64999999990687</v>
      </c>
      <c r="N2313" s="6" t="s">
        <v>15</v>
      </c>
      <c r="P2313" s="6" t="s">
        <v>16</v>
      </c>
      <c r="Q2313">
        <f t="shared" si="183"/>
        <v>2024</v>
      </c>
    </row>
    <row r="2314" spans="1:17" x14ac:dyDescent="0.3">
      <c r="A2314" s="6">
        <v>2312</v>
      </c>
      <c r="B2314" s="6">
        <v>516</v>
      </c>
      <c r="C2314" t="s">
        <v>13</v>
      </c>
      <c r="D2314" t="s">
        <v>21</v>
      </c>
      <c r="E2314" s="1">
        <v>45064.683333333334</v>
      </c>
      <c r="F2314" s="1">
        <v>45064.692361111112</v>
      </c>
      <c r="G2314" s="1">
        <v>45064.859722222223</v>
      </c>
      <c r="H2314">
        <v>1</v>
      </c>
      <c r="I2314">
        <v>8</v>
      </c>
      <c r="J2314" s="7">
        <f t="shared" si="180"/>
        <v>0.21666666667442769</v>
      </c>
      <c r="K2314" s="6" t="str">
        <f t="shared" si="182"/>
        <v>Yes</v>
      </c>
      <c r="L2314" s="2">
        <f t="shared" si="184"/>
        <v>0.64572727272727271</v>
      </c>
      <c r="M2314" s="7">
        <f t="shared" si="181"/>
        <v>4.2333333333372138</v>
      </c>
      <c r="N2314" s="6" t="s">
        <v>15</v>
      </c>
      <c r="P2314" s="6" t="s">
        <v>16</v>
      </c>
      <c r="Q2314">
        <f t="shared" si="183"/>
        <v>2023</v>
      </c>
    </row>
    <row r="2315" spans="1:17" x14ac:dyDescent="0.3">
      <c r="A2315" s="6">
        <v>2313</v>
      </c>
      <c r="B2315" s="6">
        <v>2</v>
      </c>
      <c r="C2315" t="s">
        <v>22</v>
      </c>
      <c r="D2315" t="s">
        <v>18</v>
      </c>
      <c r="E2315" s="1">
        <v>44603.55972222222</v>
      </c>
      <c r="F2315" s="1">
        <v>44603.790972222225</v>
      </c>
      <c r="G2315" s="1">
        <v>44604.245833333334</v>
      </c>
      <c r="H2315">
        <v>15</v>
      </c>
      <c r="I2315">
        <v>40</v>
      </c>
      <c r="J2315" s="7">
        <f t="shared" si="180"/>
        <v>5.5500000001047738</v>
      </c>
      <c r="K2315" s="6" t="str">
        <f t="shared" si="182"/>
        <v>Yes</v>
      </c>
      <c r="L2315" s="2">
        <f t="shared" si="184"/>
        <v>0.64563636363636367</v>
      </c>
      <c r="M2315" s="7">
        <f t="shared" si="181"/>
        <v>16.466666666732635</v>
      </c>
      <c r="N2315" s="6" t="s">
        <v>15</v>
      </c>
      <c r="P2315" s="6" t="s">
        <v>16</v>
      </c>
      <c r="Q2315">
        <f t="shared" si="183"/>
        <v>2022</v>
      </c>
    </row>
    <row r="2316" spans="1:17" x14ac:dyDescent="0.3">
      <c r="A2316" s="6">
        <v>2314</v>
      </c>
      <c r="B2316" s="6">
        <v>575</v>
      </c>
      <c r="C2316" t="s">
        <v>13</v>
      </c>
      <c r="D2316" t="s">
        <v>18</v>
      </c>
      <c r="E2316" s="1">
        <v>45150.431250000001</v>
      </c>
      <c r="F2316" s="1">
        <v>45151.008333333331</v>
      </c>
      <c r="G2316" s="1">
        <v>45151.879166666666</v>
      </c>
      <c r="H2316">
        <v>15</v>
      </c>
      <c r="I2316">
        <v>40</v>
      </c>
      <c r="J2316" s="7">
        <f t="shared" si="180"/>
        <v>13.849999999918509</v>
      </c>
      <c r="K2316" s="6" t="str">
        <f t="shared" si="182"/>
        <v>Yes</v>
      </c>
      <c r="L2316" s="2">
        <f t="shared" si="184"/>
        <v>0.64554545454545453</v>
      </c>
      <c r="M2316" s="7">
        <f t="shared" si="181"/>
        <v>34.749999999941792</v>
      </c>
      <c r="N2316" s="6" t="s">
        <v>15</v>
      </c>
      <c r="P2316" s="6" t="s">
        <v>16</v>
      </c>
      <c r="Q2316">
        <f t="shared" si="183"/>
        <v>2023</v>
      </c>
    </row>
    <row r="2317" spans="1:17" x14ac:dyDescent="0.3">
      <c r="A2317" s="6">
        <v>2315</v>
      </c>
      <c r="B2317" s="6">
        <v>302</v>
      </c>
      <c r="C2317" t="s">
        <v>19</v>
      </c>
      <c r="D2317" t="s">
        <v>21</v>
      </c>
      <c r="E2317" s="1">
        <v>45082.656944444447</v>
      </c>
      <c r="F2317" s="1">
        <v>45082.677083333336</v>
      </c>
      <c r="G2317" s="1">
        <v>45082.879861111112</v>
      </c>
      <c r="H2317">
        <v>1</v>
      </c>
      <c r="I2317">
        <v>8</v>
      </c>
      <c r="J2317" s="7">
        <f t="shared" si="180"/>
        <v>0.48333333333721384</v>
      </c>
      <c r="K2317" s="6" t="str">
        <f t="shared" si="182"/>
        <v>Yes</v>
      </c>
      <c r="L2317" s="2">
        <f t="shared" si="184"/>
        <v>0.6454545454545455</v>
      </c>
      <c r="M2317" s="7">
        <f t="shared" si="181"/>
        <v>5.3499999999767169</v>
      </c>
      <c r="N2317" s="6" t="s">
        <v>15</v>
      </c>
      <c r="P2317" s="6" t="s">
        <v>16</v>
      </c>
      <c r="Q2317">
        <f t="shared" si="183"/>
        <v>2023</v>
      </c>
    </row>
    <row r="2318" spans="1:17" x14ac:dyDescent="0.3">
      <c r="A2318" s="6">
        <v>2316</v>
      </c>
      <c r="B2318" s="6">
        <v>240</v>
      </c>
      <c r="C2318" t="s">
        <v>22</v>
      </c>
      <c r="D2318" t="s">
        <v>21</v>
      </c>
      <c r="E2318" s="1">
        <v>44905.459722222222</v>
      </c>
      <c r="F2318" s="1">
        <v>44905.474305555559</v>
      </c>
      <c r="G2318" s="1">
        <v>44905.626388888886</v>
      </c>
      <c r="H2318">
        <v>1</v>
      </c>
      <c r="I2318">
        <v>8</v>
      </c>
      <c r="J2318" s="7">
        <f t="shared" si="180"/>
        <v>0.35000000009313226</v>
      </c>
      <c r="K2318" s="6" t="str">
        <f t="shared" si="182"/>
        <v>Yes</v>
      </c>
      <c r="L2318" s="2">
        <f t="shared" si="184"/>
        <v>0.64536363636363636</v>
      </c>
      <c r="M2318" s="7">
        <f t="shared" si="181"/>
        <v>3.9999999999417923</v>
      </c>
      <c r="N2318" s="6" t="s">
        <v>15</v>
      </c>
      <c r="P2318" s="6" t="s">
        <v>16</v>
      </c>
      <c r="Q2318">
        <f t="shared" si="183"/>
        <v>2022</v>
      </c>
    </row>
    <row r="2319" spans="1:17" x14ac:dyDescent="0.3">
      <c r="A2319" s="6">
        <v>2317</v>
      </c>
      <c r="B2319" s="6">
        <v>133</v>
      </c>
      <c r="C2319" t="s">
        <v>22</v>
      </c>
      <c r="D2319" t="s">
        <v>21</v>
      </c>
      <c r="E2319" s="1">
        <v>45620.361805555556</v>
      </c>
      <c r="F2319" s="1">
        <v>45620.395833333336</v>
      </c>
      <c r="G2319" s="1">
        <v>45620.602777777778</v>
      </c>
      <c r="H2319">
        <v>1</v>
      </c>
      <c r="I2319">
        <v>8</v>
      </c>
      <c r="J2319" s="7">
        <f t="shared" si="180"/>
        <v>0.81666666670935228</v>
      </c>
      <c r="K2319" s="6" t="str">
        <f t="shared" si="182"/>
        <v>Yes</v>
      </c>
      <c r="L2319" s="2">
        <f t="shared" si="184"/>
        <v>0.64527272727272722</v>
      </c>
      <c r="M2319" s="7">
        <f t="shared" si="181"/>
        <v>5.7833333333255723</v>
      </c>
      <c r="N2319" s="6" t="s">
        <v>15</v>
      </c>
      <c r="P2319" s="6" t="s">
        <v>16</v>
      </c>
      <c r="Q2319">
        <f t="shared" si="183"/>
        <v>2024</v>
      </c>
    </row>
    <row r="2320" spans="1:17" x14ac:dyDescent="0.3">
      <c r="A2320" s="6">
        <v>2318</v>
      </c>
      <c r="B2320" s="6">
        <v>264</v>
      </c>
      <c r="C2320" t="s">
        <v>13</v>
      </c>
      <c r="D2320" t="s">
        <v>20</v>
      </c>
      <c r="E2320" s="1">
        <v>45611.694444444445</v>
      </c>
      <c r="F2320" s="1">
        <v>45611.932638888888</v>
      </c>
      <c r="G2320" s="1">
        <v>45612.881249999999</v>
      </c>
      <c r="H2320">
        <v>5</v>
      </c>
      <c r="I2320">
        <v>24</v>
      </c>
      <c r="J2320" s="7">
        <f t="shared" si="180"/>
        <v>5.71666666661622</v>
      </c>
      <c r="K2320" s="6" t="str">
        <f t="shared" si="182"/>
        <v>NO</v>
      </c>
      <c r="L2320" s="2">
        <f t="shared" si="184"/>
        <v>0.64518181818181819</v>
      </c>
      <c r="M2320" s="7">
        <f t="shared" si="181"/>
        <v>28.483333333279006</v>
      </c>
      <c r="N2320" s="6" t="s">
        <v>15</v>
      </c>
      <c r="P2320" s="6" t="s">
        <v>17</v>
      </c>
      <c r="Q2320">
        <f t="shared" si="183"/>
        <v>2024</v>
      </c>
    </row>
    <row r="2321" spans="1:17" x14ac:dyDescent="0.3">
      <c r="A2321" s="6">
        <v>2319</v>
      </c>
      <c r="B2321" s="6">
        <v>162</v>
      </c>
      <c r="C2321" t="s">
        <v>19</v>
      </c>
      <c r="D2321" t="s">
        <v>20</v>
      </c>
      <c r="E2321" s="1">
        <v>44306.524305555555</v>
      </c>
      <c r="F2321" s="1">
        <v>44306.537499999999</v>
      </c>
      <c r="G2321" s="1">
        <v>44306.835416666669</v>
      </c>
      <c r="H2321">
        <v>5</v>
      </c>
      <c r="I2321">
        <v>24</v>
      </c>
      <c r="J2321" s="7">
        <f t="shared" si="180"/>
        <v>0.31666666665114462</v>
      </c>
      <c r="K2321" s="6" t="str">
        <f t="shared" si="182"/>
        <v>Yes</v>
      </c>
      <c r="L2321" s="2">
        <f t="shared" si="184"/>
        <v>0.64518181818181819</v>
      </c>
      <c r="M2321" s="7">
        <f t="shared" si="181"/>
        <v>7.4666666667326353</v>
      </c>
      <c r="N2321" s="6" t="s">
        <v>15</v>
      </c>
      <c r="P2321" s="6" t="s">
        <v>16</v>
      </c>
      <c r="Q2321">
        <f t="shared" si="183"/>
        <v>2021</v>
      </c>
    </row>
    <row r="2322" spans="1:17" x14ac:dyDescent="0.3">
      <c r="A2322" s="6">
        <v>2320</v>
      </c>
      <c r="B2322" s="6">
        <v>172</v>
      </c>
      <c r="C2322" t="s">
        <v>19</v>
      </c>
      <c r="D2322" t="s">
        <v>21</v>
      </c>
      <c r="E2322" s="1">
        <v>44045.04791666667</v>
      </c>
      <c r="F2322" s="1">
        <v>44045.074305555558</v>
      </c>
      <c r="G2322" s="1">
        <v>44045.254166666666</v>
      </c>
      <c r="H2322">
        <v>1</v>
      </c>
      <c r="I2322">
        <v>8</v>
      </c>
      <c r="J2322" s="7">
        <f t="shared" si="180"/>
        <v>0.63333333330228925</v>
      </c>
      <c r="K2322" s="6" t="str">
        <f t="shared" si="182"/>
        <v>Yes</v>
      </c>
      <c r="L2322" s="2">
        <f t="shared" si="184"/>
        <v>0.64509090909090905</v>
      </c>
      <c r="M2322" s="7">
        <f t="shared" si="181"/>
        <v>4.9499999998952262</v>
      </c>
      <c r="N2322" s="6" t="s">
        <v>15</v>
      </c>
      <c r="P2322" s="6" t="s">
        <v>16</v>
      </c>
      <c r="Q2322">
        <f t="shared" si="183"/>
        <v>2020</v>
      </c>
    </row>
    <row r="2323" spans="1:17" x14ac:dyDescent="0.3">
      <c r="A2323" s="6">
        <v>2321</v>
      </c>
      <c r="B2323" s="6">
        <v>360</v>
      </c>
      <c r="C2323" t="s">
        <v>13</v>
      </c>
      <c r="D2323" t="s">
        <v>14</v>
      </c>
      <c r="E2323" s="1">
        <v>45027.448611111111</v>
      </c>
      <c r="F2323" s="1">
        <v>45028.902083333334</v>
      </c>
      <c r="G2323" s="1">
        <v>45035.15</v>
      </c>
      <c r="H2323">
        <v>48</v>
      </c>
      <c r="I2323">
        <v>150</v>
      </c>
      <c r="J2323" s="7">
        <f t="shared" si="180"/>
        <v>34.883333333360497</v>
      </c>
      <c r="K2323" s="6" t="str">
        <f t="shared" si="182"/>
        <v>Yes</v>
      </c>
      <c r="L2323" s="2">
        <f t="shared" si="184"/>
        <v>0.64500000000000002</v>
      </c>
      <c r="M2323" s="7">
        <f t="shared" si="181"/>
        <v>184.83333333337214</v>
      </c>
      <c r="N2323" s="6" t="s">
        <v>15</v>
      </c>
      <c r="P2323" s="6" t="s">
        <v>16</v>
      </c>
      <c r="Q2323">
        <f t="shared" si="183"/>
        <v>2023</v>
      </c>
    </row>
    <row r="2324" spans="1:17" x14ac:dyDescent="0.3">
      <c r="A2324" s="6">
        <v>2322</v>
      </c>
      <c r="B2324" s="6">
        <v>478</v>
      </c>
      <c r="C2324" t="s">
        <v>19</v>
      </c>
      <c r="D2324" t="s">
        <v>20</v>
      </c>
      <c r="E2324" s="1">
        <v>45295.165277777778</v>
      </c>
      <c r="F2324" s="1">
        <v>45295.491666666669</v>
      </c>
      <c r="G2324" s="1">
        <v>45296.244444444441</v>
      </c>
      <c r="H2324">
        <v>5</v>
      </c>
      <c r="I2324">
        <v>24</v>
      </c>
      <c r="J2324" s="7">
        <f t="shared" si="180"/>
        <v>7.8333333333721384</v>
      </c>
      <c r="K2324" s="6" t="str">
        <f t="shared" si="182"/>
        <v>NO</v>
      </c>
      <c r="L2324" s="2">
        <f t="shared" si="184"/>
        <v>0.64490909090909088</v>
      </c>
      <c r="M2324" s="7">
        <f t="shared" si="181"/>
        <v>25.899999999906868</v>
      </c>
      <c r="N2324" s="6" t="s">
        <v>15</v>
      </c>
      <c r="P2324" s="6" t="s">
        <v>17</v>
      </c>
      <c r="Q2324">
        <f t="shared" si="183"/>
        <v>2024</v>
      </c>
    </row>
    <row r="2325" spans="1:17" x14ac:dyDescent="0.3">
      <c r="A2325" s="6">
        <v>2323</v>
      </c>
      <c r="B2325" s="6">
        <v>246</v>
      </c>
      <c r="C2325" t="s">
        <v>19</v>
      </c>
      <c r="D2325" t="s">
        <v>18</v>
      </c>
      <c r="E2325" s="1">
        <v>44853.879861111112</v>
      </c>
      <c r="F2325" s="1">
        <v>44853.972222222219</v>
      </c>
      <c r="G2325" s="1">
        <v>44856.529166666667</v>
      </c>
      <c r="H2325">
        <v>15</v>
      </c>
      <c r="I2325">
        <v>40</v>
      </c>
      <c r="J2325" s="7">
        <f t="shared" si="180"/>
        <v>2.2166666665580124</v>
      </c>
      <c r="K2325" s="6" t="str">
        <f t="shared" si="182"/>
        <v>Yes</v>
      </c>
      <c r="L2325" s="2">
        <f t="shared" si="184"/>
        <v>0.64490909090909088</v>
      </c>
      <c r="M2325" s="7">
        <f t="shared" si="181"/>
        <v>63.583333333313931</v>
      </c>
      <c r="N2325" s="6" t="s">
        <v>15</v>
      </c>
      <c r="P2325" s="6" t="s">
        <v>16</v>
      </c>
      <c r="Q2325">
        <f t="shared" si="183"/>
        <v>2022</v>
      </c>
    </row>
    <row r="2326" spans="1:17" x14ac:dyDescent="0.3">
      <c r="A2326" s="6">
        <v>2324</v>
      </c>
      <c r="B2326" s="6">
        <v>105</v>
      </c>
      <c r="C2326" t="s">
        <v>19</v>
      </c>
      <c r="D2326" t="s">
        <v>21</v>
      </c>
      <c r="E2326" s="1">
        <v>45492.916666666664</v>
      </c>
      <c r="F2326" s="1">
        <v>45492.958333333336</v>
      </c>
      <c r="G2326" s="1">
        <v>45492.966666666667</v>
      </c>
      <c r="H2326">
        <v>1</v>
      </c>
      <c r="I2326">
        <v>8</v>
      </c>
      <c r="J2326" s="7">
        <f t="shared" si="180"/>
        <v>1.0000000001164153</v>
      </c>
      <c r="K2326" s="6" t="str">
        <f t="shared" si="182"/>
        <v>NO</v>
      </c>
      <c r="L2326" s="2">
        <f t="shared" si="184"/>
        <v>0.64481818181818185</v>
      </c>
      <c r="M2326" s="7">
        <f t="shared" si="181"/>
        <v>1.2000000000698492</v>
      </c>
      <c r="N2326" s="6" t="s">
        <v>15</v>
      </c>
      <c r="P2326" s="6" t="s">
        <v>17</v>
      </c>
      <c r="Q2326">
        <f t="shared" si="183"/>
        <v>2024</v>
      </c>
    </row>
    <row r="2327" spans="1:17" x14ac:dyDescent="0.3">
      <c r="A2327" s="6">
        <v>2325</v>
      </c>
      <c r="B2327" s="6">
        <v>534</v>
      </c>
      <c r="C2327" t="s">
        <v>22</v>
      </c>
      <c r="D2327" t="s">
        <v>20</v>
      </c>
      <c r="E2327" s="1">
        <v>44663.351388888892</v>
      </c>
      <c r="F2327" s="1">
        <v>44663.445833333331</v>
      </c>
      <c r="G2327" s="1">
        <v>44663.710416666669</v>
      </c>
      <c r="H2327">
        <v>5</v>
      </c>
      <c r="I2327">
        <v>24</v>
      </c>
      <c r="J2327" s="7">
        <f t="shared" si="180"/>
        <v>2.2666666665463708</v>
      </c>
      <c r="K2327" s="6" t="str">
        <f t="shared" si="182"/>
        <v>Yes</v>
      </c>
      <c r="L2327" s="2">
        <f t="shared" si="184"/>
        <v>0.64481818181818185</v>
      </c>
      <c r="M2327" s="7">
        <f t="shared" si="181"/>
        <v>8.6166666666395031</v>
      </c>
      <c r="N2327" s="6" t="s">
        <v>15</v>
      </c>
      <c r="P2327" s="6" t="s">
        <v>16</v>
      </c>
      <c r="Q2327">
        <f t="shared" si="183"/>
        <v>2022</v>
      </c>
    </row>
    <row r="2328" spans="1:17" x14ac:dyDescent="0.3">
      <c r="A2328" s="6">
        <v>2326</v>
      </c>
      <c r="B2328" s="6">
        <v>520</v>
      </c>
      <c r="C2328" t="s">
        <v>13</v>
      </c>
      <c r="D2328" t="s">
        <v>18</v>
      </c>
      <c r="E2328" s="1">
        <v>45294.023611111108</v>
      </c>
      <c r="F2328" s="1">
        <v>45295.006944444445</v>
      </c>
      <c r="G2328" s="1">
        <v>45297.911805555559</v>
      </c>
      <c r="H2328">
        <v>15</v>
      </c>
      <c r="I2328">
        <v>40</v>
      </c>
      <c r="J2328" s="7">
        <f t="shared" si="180"/>
        <v>23.600000000093132</v>
      </c>
      <c r="K2328" s="6" t="str">
        <f t="shared" si="182"/>
        <v>NO</v>
      </c>
      <c r="L2328" s="2">
        <f t="shared" si="184"/>
        <v>0.6447272727272727</v>
      </c>
      <c r="M2328" s="7">
        <f t="shared" si="181"/>
        <v>93.316666666825768</v>
      </c>
      <c r="N2328" s="6" t="s">
        <v>16</v>
      </c>
      <c r="P2328" s="6" t="s">
        <v>17</v>
      </c>
      <c r="Q2328">
        <f t="shared" si="183"/>
        <v>2024</v>
      </c>
    </row>
    <row r="2329" spans="1:17" x14ac:dyDescent="0.3">
      <c r="A2329" s="6">
        <v>2327</v>
      </c>
      <c r="B2329" s="6">
        <v>760</v>
      </c>
      <c r="C2329" t="s">
        <v>19</v>
      </c>
      <c r="D2329" t="s">
        <v>21</v>
      </c>
      <c r="E2329" s="1">
        <v>45191.87222222222</v>
      </c>
      <c r="F2329" s="1">
        <v>45191.890972222223</v>
      </c>
      <c r="G2329" s="1">
        <v>45191.993055555555</v>
      </c>
      <c r="H2329">
        <v>1</v>
      </c>
      <c r="I2329">
        <v>8</v>
      </c>
      <c r="J2329" s="7">
        <f t="shared" si="180"/>
        <v>0.45000000006984919</v>
      </c>
      <c r="K2329" s="6" t="str">
        <f t="shared" si="182"/>
        <v>Yes</v>
      </c>
      <c r="L2329" s="2">
        <f t="shared" si="184"/>
        <v>0.6447272727272727</v>
      </c>
      <c r="M2329" s="7">
        <f t="shared" si="181"/>
        <v>2.9000000000232831</v>
      </c>
      <c r="N2329" s="6" t="s">
        <v>15</v>
      </c>
      <c r="P2329" s="6" t="s">
        <v>16</v>
      </c>
      <c r="Q2329">
        <f t="shared" si="183"/>
        <v>2023</v>
      </c>
    </row>
    <row r="2330" spans="1:17" x14ac:dyDescent="0.3">
      <c r="A2330" s="6">
        <v>2328</v>
      </c>
      <c r="B2330" s="6">
        <v>659</v>
      </c>
      <c r="C2330" t="s">
        <v>19</v>
      </c>
      <c r="D2330" t="s">
        <v>21</v>
      </c>
      <c r="E2330" s="1">
        <v>44239.93472222222</v>
      </c>
      <c r="F2330" s="1">
        <v>44239.938194444447</v>
      </c>
      <c r="G2330" s="1">
        <v>44239.963194444441</v>
      </c>
      <c r="H2330">
        <v>1</v>
      </c>
      <c r="I2330">
        <v>8</v>
      </c>
      <c r="J2330" s="7">
        <f t="shared" si="180"/>
        <v>8.3333333430346102E-2</v>
      </c>
      <c r="K2330" s="6" t="str">
        <f t="shared" si="182"/>
        <v>Yes</v>
      </c>
      <c r="L2330" s="2">
        <f t="shared" si="184"/>
        <v>0.64463636363636367</v>
      </c>
      <c r="M2330" s="7">
        <f t="shared" si="181"/>
        <v>0.68333333329064772</v>
      </c>
      <c r="N2330" s="6" t="s">
        <v>15</v>
      </c>
      <c r="P2330" s="6" t="s">
        <v>16</v>
      </c>
      <c r="Q2330">
        <f t="shared" si="183"/>
        <v>2021</v>
      </c>
    </row>
    <row r="2331" spans="1:17" x14ac:dyDescent="0.3">
      <c r="A2331" s="6">
        <v>2329</v>
      </c>
      <c r="B2331" s="6">
        <v>667</v>
      </c>
      <c r="C2331" t="s">
        <v>22</v>
      </c>
      <c r="D2331" t="s">
        <v>14</v>
      </c>
      <c r="E2331" s="1">
        <v>45450.765277777777</v>
      </c>
      <c r="F2331" s="1">
        <v>45452.217361111114</v>
      </c>
      <c r="G2331" s="1">
        <v>45454.191666666666</v>
      </c>
      <c r="H2331">
        <v>48</v>
      </c>
      <c r="I2331">
        <v>150</v>
      </c>
      <c r="J2331" s="7">
        <f t="shared" si="180"/>
        <v>34.850000000093132</v>
      </c>
      <c r="K2331" s="6" t="str">
        <f t="shared" si="182"/>
        <v>Yes</v>
      </c>
      <c r="L2331" s="2">
        <f t="shared" si="184"/>
        <v>0.64454545454545453</v>
      </c>
      <c r="M2331" s="7">
        <f t="shared" si="181"/>
        <v>82.233333333337214</v>
      </c>
      <c r="N2331" s="6" t="s">
        <v>15</v>
      </c>
      <c r="P2331" s="6" t="s">
        <v>16</v>
      </c>
      <c r="Q2331">
        <f t="shared" si="183"/>
        <v>2024</v>
      </c>
    </row>
    <row r="2332" spans="1:17" x14ac:dyDescent="0.3">
      <c r="A2332" s="6">
        <v>2330</v>
      </c>
      <c r="B2332" s="6">
        <v>296</v>
      </c>
      <c r="C2332" t="s">
        <v>19</v>
      </c>
      <c r="D2332" t="s">
        <v>21</v>
      </c>
      <c r="E2332" s="1">
        <v>45087.168055555558</v>
      </c>
      <c r="F2332" s="1">
        <v>45087.198611111111</v>
      </c>
      <c r="G2332" s="1">
        <v>45087.430555555555</v>
      </c>
      <c r="H2332">
        <v>1</v>
      </c>
      <c r="I2332">
        <v>8</v>
      </c>
      <c r="J2332" s="7">
        <f t="shared" si="180"/>
        <v>0.73333333327900618</v>
      </c>
      <c r="K2332" s="6" t="str">
        <f t="shared" si="182"/>
        <v>Yes</v>
      </c>
      <c r="L2332" s="2">
        <f t="shared" si="184"/>
        <v>0.6444545454545455</v>
      </c>
      <c r="M2332" s="7">
        <f t="shared" si="181"/>
        <v>6.2999999999301508</v>
      </c>
      <c r="N2332" s="6" t="s">
        <v>15</v>
      </c>
      <c r="P2332" s="6" t="s">
        <v>16</v>
      </c>
      <c r="Q2332">
        <f t="shared" si="183"/>
        <v>2023</v>
      </c>
    </row>
    <row r="2333" spans="1:17" x14ac:dyDescent="0.3">
      <c r="A2333" s="6">
        <v>2331</v>
      </c>
      <c r="B2333" s="6">
        <v>13</v>
      </c>
      <c r="C2333" t="s">
        <v>19</v>
      </c>
      <c r="D2333" t="s">
        <v>14</v>
      </c>
      <c r="E2333" s="1">
        <v>45105.627083333333</v>
      </c>
      <c r="F2333" s="1">
        <v>45106.509027777778</v>
      </c>
      <c r="G2333" s="1">
        <v>45106.873611111114</v>
      </c>
      <c r="H2333">
        <v>48</v>
      </c>
      <c r="I2333">
        <v>150</v>
      </c>
      <c r="J2333" s="7">
        <f t="shared" si="180"/>
        <v>21.166666666686069</v>
      </c>
      <c r="K2333" s="6" t="str">
        <f t="shared" si="182"/>
        <v>Yes</v>
      </c>
      <c r="L2333" s="2">
        <f t="shared" si="184"/>
        <v>0.64436363636363636</v>
      </c>
      <c r="M2333" s="7">
        <f t="shared" si="181"/>
        <v>29.916666666744277</v>
      </c>
      <c r="N2333" s="6" t="s">
        <v>15</v>
      </c>
      <c r="P2333" s="6" t="s">
        <v>16</v>
      </c>
      <c r="Q2333">
        <f t="shared" si="183"/>
        <v>2023</v>
      </c>
    </row>
    <row r="2334" spans="1:17" x14ac:dyDescent="0.3">
      <c r="A2334" s="6">
        <v>2332</v>
      </c>
      <c r="B2334" s="6">
        <v>514</v>
      </c>
      <c r="C2334" t="s">
        <v>13</v>
      </c>
      <c r="D2334" t="s">
        <v>14</v>
      </c>
      <c r="E2334" s="1">
        <v>44500.976388888892</v>
      </c>
      <c r="F2334" s="1">
        <v>44502.10833333333</v>
      </c>
      <c r="G2334" s="1">
        <v>44508.647916666669</v>
      </c>
      <c r="H2334">
        <v>48</v>
      </c>
      <c r="I2334">
        <v>150</v>
      </c>
      <c r="J2334" s="7">
        <f t="shared" si="180"/>
        <v>27.166666666511446</v>
      </c>
      <c r="K2334" s="6" t="str">
        <f t="shared" si="182"/>
        <v>Yes</v>
      </c>
      <c r="L2334" s="2">
        <f t="shared" si="184"/>
        <v>0.64427272727272722</v>
      </c>
      <c r="M2334" s="7">
        <f t="shared" si="181"/>
        <v>184.1166666666395</v>
      </c>
      <c r="N2334" s="6" t="s">
        <v>15</v>
      </c>
      <c r="P2334" s="6" t="s">
        <v>16</v>
      </c>
      <c r="Q2334">
        <f t="shared" si="183"/>
        <v>2021</v>
      </c>
    </row>
    <row r="2335" spans="1:17" x14ac:dyDescent="0.3">
      <c r="A2335" s="6">
        <v>2333</v>
      </c>
      <c r="B2335" s="6">
        <v>39</v>
      </c>
      <c r="C2335" t="s">
        <v>19</v>
      </c>
      <c r="D2335" t="s">
        <v>18</v>
      </c>
      <c r="E2335" s="1">
        <v>45558.334722222222</v>
      </c>
      <c r="F2335" s="1">
        <v>45558.499305555553</v>
      </c>
      <c r="G2335" s="1">
        <v>45559.036805555559</v>
      </c>
      <c r="H2335">
        <v>15</v>
      </c>
      <c r="I2335">
        <v>40</v>
      </c>
      <c r="J2335" s="7">
        <f t="shared" si="180"/>
        <v>3.9499999999534339</v>
      </c>
      <c r="K2335" s="6" t="str">
        <f t="shared" si="182"/>
        <v>Yes</v>
      </c>
      <c r="L2335" s="2">
        <f t="shared" si="184"/>
        <v>0.64418181818181819</v>
      </c>
      <c r="M2335" s="7">
        <f t="shared" si="181"/>
        <v>16.850000000093132</v>
      </c>
      <c r="N2335" s="6" t="s">
        <v>15</v>
      </c>
      <c r="P2335" s="6" t="s">
        <v>16</v>
      </c>
      <c r="Q2335">
        <f t="shared" si="183"/>
        <v>2024</v>
      </c>
    </row>
    <row r="2336" spans="1:17" x14ac:dyDescent="0.3">
      <c r="A2336" s="6">
        <v>2334</v>
      </c>
      <c r="B2336" s="6">
        <v>330</v>
      </c>
      <c r="C2336" t="s">
        <v>22</v>
      </c>
      <c r="D2336" t="s">
        <v>14</v>
      </c>
      <c r="E2336" s="1">
        <v>44468.362500000003</v>
      </c>
      <c r="F2336" s="1">
        <v>44469.926388888889</v>
      </c>
      <c r="G2336" s="1">
        <v>44474.095833333333</v>
      </c>
      <c r="H2336">
        <v>48</v>
      </c>
      <c r="I2336">
        <v>150</v>
      </c>
      <c r="J2336" s="7">
        <f t="shared" si="180"/>
        <v>37.533333333267365</v>
      </c>
      <c r="K2336" s="6" t="str">
        <f t="shared" si="182"/>
        <v>Yes</v>
      </c>
      <c r="L2336" s="2">
        <f t="shared" si="184"/>
        <v>0.64409090909090905</v>
      </c>
      <c r="M2336" s="7">
        <f t="shared" si="181"/>
        <v>137.59999999991851</v>
      </c>
      <c r="N2336" s="6" t="s">
        <v>15</v>
      </c>
      <c r="P2336" s="6" t="s">
        <v>16</v>
      </c>
      <c r="Q2336">
        <f t="shared" si="183"/>
        <v>2021</v>
      </c>
    </row>
    <row r="2337" spans="1:17" x14ac:dyDescent="0.3">
      <c r="A2337" s="6">
        <v>2335</v>
      </c>
      <c r="B2337" s="6">
        <v>527</v>
      </c>
      <c r="C2337" t="s">
        <v>19</v>
      </c>
      <c r="D2337" t="s">
        <v>14</v>
      </c>
      <c r="E2337" s="1">
        <v>45053.418055555558</v>
      </c>
      <c r="F2337" s="1">
        <v>45054.426388888889</v>
      </c>
      <c r="G2337" s="1">
        <v>45057.07916666667</v>
      </c>
      <c r="H2337">
        <v>48</v>
      </c>
      <c r="I2337">
        <v>150</v>
      </c>
      <c r="J2337" s="7">
        <f t="shared" si="180"/>
        <v>24.199999999953434</v>
      </c>
      <c r="K2337" s="6" t="str">
        <f t="shared" si="182"/>
        <v>Yes</v>
      </c>
      <c r="L2337" s="2">
        <f t="shared" si="184"/>
        <v>0.64400000000000002</v>
      </c>
      <c r="M2337" s="7">
        <f t="shared" si="181"/>
        <v>87.866666666697711</v>
      </c>
      <c r="N2337" s="6" t="s">
        <v>15</v>
      </c>
      <c r="P2337" s="6" t="s">
        <v>16</v>
      </c>
      <c r="Q2337">
        <f t="shared" si="183"/>
        <v>2023</v>
      </c>
    </row>
    <row r="2338" spans="1:17" x14ac:dyDescent="0.3">
      <c r="A2338" s="6">
        <v>2336</v>
      </c>
      <c r="B2338" s="6">
        <v>654</v>
      </c>
      <c r="C2338" t="s">
        <v>19</v>
      </c>
      <c r="D2338" t="s">
        <v>14</v>
      </c>
      <c r="E2338" s="1">
        <v>45163.604166666664</v>
      </c>
      <c r="F2338" s="1">
        <v>45163.634027777778</v>
      </c>
      <c r="G2338" s="1">
        <v>45168.45</v>
      </c>
      <c r="H2338">
        <v>48</v>
      </c>
      <c r="I2338">
        <v>150</v>
      </c>
      <c r="J2338" s="7">
        <f t="shared" si="180"/>
        <v>0.71666666673263535</v>
      </c>
      <c r="K2338" s="6" t="str">
        <f t="shared" si="182"/>
        <v>Yes</v>
      </c>
      <c r="L2338" s="2">
        <f t="shared" si="184"/>
        <v>0.64390909090909088</v>
      </c>
      <c r="M2338" s="7">
        <f t="shared" si="181"/>
        <v>116.29999999998836</v>
      </c>
      <c r="N2338" s="6" t="s">
        <v>15</v>
      </c>
      <c r="P2338" s="6" t="s">
        <v>16</v>
      </c>
      <c r="Q2338">
        <f t="shared" si="183"/>
        <v>2023</v>
      </c>
    </row>
    <row r="2339" spans="1:17" x14ac:dyDescent="0.3">
      <c r="A2339" s="6">
        <v>2337</v>
      </c>
      <c r="B2339" s="6">
        <v>452</v>
      </c>
      <c r="C2339" t="s">
        <v>13</v>
      </c>
      <c r="D2339" t="s">
        <v>14</v>
      </c>
      <c r="E2339" s="1">
        <v>45233.413888888892</v>
      </c>
      <c r="F2339" s="1">
        <v>45234.345138888886</v>
      </c>
      <c r="G2339" s="1">
        <v>45239.347916666666</v>
      </c>
      <c r="H2339">
        <v>48</v>
      </c>
      <c r="I2339">
        <v>150</v>
      </c>
      <c r="J2339" s="7">
        <f t="shared" si="180"/>
        <v>22.349999999860302</v>
      </c>
      <c r="K2339" s="6" t="str">
        <f t="shared" si="182"/>
        <v>Yes</v>
      </c>
      <c r="L2339" s="2">
        <f t="shared" si="184"/>
        <v>0.64381818181818184</v>
      </c>
      <c r="M2339" s="7">
        <f t="shared" si="181"/>
        <v>142.41666666656965</v>
      </c>
      <c r="N2339" s="6" t="s">
        <v>15</v>
      </c>
      <c r="P2339" s="6" t="s">
        <v>16</v>
      </c>
      <c r="Q2339">
        <f t="shared" si="183"/>
        <v>2023</v>
      </c>
    </row>
    <row r="2340" spans="1:17" x14ac:dyDescent="0.3">
      <c r="A2340" s="6">
        <v>2338</v>
      </c>
      <c r="B2340" s="6">
        <v>816</v>
      </c>
      <c r="C2340" t="s">
        <v>22</v>
      </c>
      <c r="D2340" t="s">
        <v>14</v>
      </c>
      <c r="E2340" s="1">
        <v>45432.069444444445</v>
      </c>
      <c r="F2340" s="1">
        <v>45433.604861111111</v>
      </c>
      <c r="G2340" s="1">
        <v>45436.09375</v>
      </c>
      <c r="H2340">
        <v>48</v>
      </c>
      <c r="I2340">
        <v>150</v>
      </c>
      <c r="J2340" s="7">
        <f t="shared" si="180"/>
        <v>36.849999999976717</v>
      </c>
      <c r="K2340" s="6" t="str">
        <f t="shared" si="182"/>
        <v>Yes</v>
      </c>
      <c r="L2340" s="2">
        <f t="shared" si="184"/>
        <v>0.6437272727272727</v>
      </c>
      <c r="M2340" s="7">
        <f t="shared" si="181"/>
        <v>96.583333333313931</v>
      </c>
      <c r="N2340" s="6" t="s">
        <v>15</v>
      </c>
      <c r="P2340" s="6" t="s">
        <v>16</v>
      </c>
      <c r="Q2340">
        <f t="shared" si="183"/>
        <v>2024</v>
      </c>
    </row>
    <row r="2341" spans="1:17" x14ac:dyDescent="0.3">
      <c r="A2341" s="6">
        <v>2339</v>
      </c>
      <c r="B2341" s="6">
        <v>475</v>
      </c>
      <c r="C2341" t="s">
        <v>13</v>
      </c>
      <c r="D2341" t="s">
        <v>14</v>
      </c>
      <c r="E2341" s="1">
        <v>43989.10833333333</v>
      </c>
      <c r="F2341" s="1">
        <v>43990.299305555556</v>
      </c>
      <c r="G2341" s="1">
        <v>43991.87222222222</v>
      </c>
      <c r="H2341">
        <v>48</v>
      </c>
      <c r="I2341">
        <v>150</v>
      </c>
      <c r="J2341" s="7">
        <f t="shared" si="180"/>
        <v>28.583333333430346</v>
      </c>
      <c r="K2341" s="6" t="str">
        <f t="shared" si="182"/>
        <v>Yes</v>
      </c>
      <c r="L2341" s="2">
        <f t="shared" si="184"/>
        <v>0.64363636363636367</v>
      </c>
      <c r="M2341" s="7">
        <f t="shared" si="181"/>
        <v>66.333333333372138</v>
      </c>
      <c r="N2341" s="6" t="s">
        <v>15</v>
      </c>
      <c r="P2341" s="6" t="s">
        <v>16</v>
      </c>
      <c r="Q2341">
        <f t="shared" si="183"/>
        <v>2020</v>
      </c>
    </row>
    <row r="2342" spans="1:17" x14ac:dyDescent="0.3">
      <c r="A2342" s="6">
        <v>2340</v>
      </c>
      <c r="B2342" s="6">
        <v>43</v>
      </c>
      <c r="C2342" t="s">
        <v>13</v>
      </c>
      <c r="D2342" t="s">
        <v>21</v>
      </c>
      <c r="E2342" s="1">
        <v>45192.439583333333</v>
      </c>
      <c r="F2342" s="1">
        <v>45192.457638888889</v>
      </c>
      <c r="G2342" s="1">
        <v>45192.559027777781</v>
      </c>
      <c r="H2342">
        <v>1</v>
      </c>
      <c r="I2342">
        <v>8</v>
      </c>
      <c r="J2342" s="7">
        <f t="shared" si="180"/>
        <v>0.43333333334885538</v>
      </c>
      <c r="K2342" s="6" t="str">
        <f t="shared" si="182"/>
        <v>Yes</v>
      </c>
      <c r="L2342" s="2">
        <f t="shared" si="184"/>
        <v>0.64354545454545453</v>
      </c>
      <c r="M2342" s="7">
        <f t="shared" si="181"/>
        <v>2.8666666667559184</v>
      </c>
      <c r="N2342" s="6" t="s">
        <v>15</v>
      </c>
      <c r="P2342" s="6" t="s">
        <v>16</v>
      </c>
      <c r="Q2342">
        <f t="shared" si="183"/>
        <v>2023</v>
      </c>
    </row>
    <row r="2343" spans="1:17" x14ac:dyDescent="0.3">
      <c r="A2343" s="6">
        <v>2341</v>
      </c>
      <c r="B2343" s="6">
        <v>110</v>
      </c>
      <c r="C2343" t="s">
        <v>19</v>
      </c>
      <c r="D2343" t="s">
        <v>18</v>
      </c>
      <c r="E2343" s="1">
        <v>45725.290972222225</v>
      </c>
      <c r="F2343" s="1">
        <v>45725.633333333331</v>
      </c>
      <c r="G2343" s="1">
        <v>45727.45416666667</v>
      </c>
      <c r="H2343">
        <v>15</v>
      </c>
      <c r="I2343">
        <v>40</v>
      </c>
      <c r="J2343" s="7">
        <f t="shared" si="180"/>
        <v>8.2166666665580124</v>
      </c>
      <c r="K2343" s="6" t="str">
        <f t="shared" si="182"/>
        <v>Yes</v>
      </c>
      <c r="L2343" s="2">
        <f t="shared" si="184"/>
        <v>0.6434545454545455</v>
      </c>
      <c r="M2343" s="7">
        <f t="shared" si="181"/>
        <v>51.916666666686069</v>
      </c>
      <c r="N2343" s="6" t="s">
        <v>15</v>
      </c>
      <c r="P2343" s="6" t="s">
        <v>16</v>
      </c>
      <c r="Q2343">
        <f t="shared" si="183"/>
        <v>2025</v>
      </c>
    </row>
    <row r="2344" spans="1:17" x14ac:dyDescent="0.3">
      <c r="A2344" s="6">
        <v>2342</v>
      </c>
      <c r="B2344" s="6">
        <v>882</v>
      </c>
      <c r="C2344" t="s">
        <v>13</v>
      </c>
      <c r="D2344" t="s">
        <v>18</v>
      </c>
      <c r="E2344" s="1">
        <v>44368.470833333333</v>
      </c>
      <c r="F2344" s="1">
        <v>44368.951388888891</v>
      </c>
      <c r="G2344" s="1">
        <v>44371.879166666666</v>
      </c>
      <c r="H2344">
        <v>15</v>
      </c>
      <c r="I2344">
        <v>40</v>
      </c>
      <c r="J2344" s="7">
        <f t="shared" si="180"/>
        <v>11.53333333338378</v>
      </c>
      <c r="K2344" s="6" t="str">
        <f t="shared" si="182"/>
        <v>Yes</v>
      </c>
      <c r="L2344" s="2">
        <f t="shared" si="184"/>
        <v>0.64336363636363636</v>
      </c>
      <c r="M2344" s="7">
        <f t="shared" si="181"/>
        <v>81.799999999988358</v>
      </c>
      <c r="N2344" s="6" t="s">
        <v>16</v>
      </c>
      <c r="P2344" s="6" t="s">
        <v>17</v>
      </c>
      <c r="Q2344">
        <f t="shared" si="183"/>
        <v>2021</v>
      </c>
    </row>
    <row r="2345" spans="1:17" x14ac:dyDescent="0.3">
      <c r="A2345" s="6">
        <v>2343</v>
      </c>
      <c r="B2345" s="6">
        <v>898</v>
      </c>
      <c r="C2345" t="s">
        <v>13</v>
      </c>
      <c r="D2345" t="s">
        <v>18</v>
      </c>
      <c r="E2345" s="1">
        <v>45232.613888888889</v>
      </c>
      <c r="F2345" s="1">
        <v>45233.164583333331</v>
      </c>
      <c r="G2345" s="1">
        <v>45235.660416666666</v>
      </c>
      <c r="H2345">
        <v>15</v>
      </c>
      <c r="I2345">
        <v>40</v>
      </c>
      <c r="J2345" s="7">
        <f t="shared" si="180"/>
        <v>13.21666666661622</v>
      </c>
      <c r="K2345" s="6" t="str">
        <f t="shared" si="182"/>
        <v>Yes</v>
      </c>
      <c r="L2345" s="2">
        <f t="shared" si="184"/>
        <v>0.64327272727272722</v>
      </c>
      <c r="M2345" s="7">
        <f t="shared" si="181"/>
        <v>73.116666666639503</v>
      </c>
      <c r="N2345" s="6" t="s">
        <v>15</v>
      </c>
      <c r="P2345" s="6" t="s">
        <v>16</v>
      </c>
      <c r="Q2345">
        <f t="shared" si="183"/>
        <v>2023</v>
      </c>
    </row>
    <row r="2346" spans="1:17" x14ac:dyDescent="0.3">
      <c r="A2346" s="6">
        <v>2344</v>
      </c>
      <c r="B2346" s="6">
        <v>751</v>
      </c>
      <c r="C2346" t="s">
        <v>22</v>
      </c>
      <c r="D2346" t="s">
        <v>21</v>
      </c>
      <c r="E2346" s="1">
        <v>44263.723611111112</v>
      </c>
      <c r="F2346" s="1">
        <v>44263.756944444445</v>
      </c>
      <c r="G2346" s="1">
        <v>44264.066666666666</v>
      </c>
      <c r="H2346">
        <v>1</v>
      </c>
      <c r="I2346">
        <v>8</v>
      </c>
      <c r="J2346" s="7">
        <f t="shared" si="180"/>
        <v>0.79999999998835847</v>
      </c>
      <c r="K2346" s="6" t="str">
        <f t="shared" si="182"/>
        <v>Yes</v>
      </c>
      <c r="L2346" s="2">
        <f t="shared" si="184"/>
        <v>0.64318181818181819</v>
      </c>
      <c r="M2346" s="7">
        <f t="shared" si="181"/>
        <v>8.2333333332790062</v>
      </c>
      <c r="N2346" s="6" t="s">
        <v>15</v>
      </c>
      <c r="P2346" s="6" t="s">
        <v>16</v>
      </c>
      <c r="Q2346">
        <f t="shared" si="183"/>
        <v>2021</v>
      </c>
    </row>
    <row r="2347" spans="1:17" x14ac:dyDescent="0.3">
      <c r="A2347" s="6">
        <v>2345</v>
      </c>
      <c r="B2347" s="6">
        <v>289</v>
      </c>
      <c r="C2347" t="s">
        <v>13</v>
      </c>
      <c r="D2347" t="s">
        <v>21</v>
      </c>
      <c r="E2347" s="1">
        <v>44225.50277777778</v>
      </c>
      <c r="F2347" s="1">
        <v>44225.509027777778</v>
      </c>
      <c r="G2347" s="1">
        <v>44225.553472222222</v>
      </c>
      <c r="H2347">
        <v>1</v>
      </c>
      <c r="I2347">
        <v>8</v>
      </c>
      <c r="J2347" s="7">
        <f t="shared" si="180"/>
        <v>0.1499999999650754</v>
      </c>
      <c r="K2347" s="6" t="str">
        <f t="shared" si="182"/>
        <v>Yes</v>
      </c>
      <c r="L2347" s="2">
        <f t="shared" si="184"/>
        <v>0.64309090909090905</v>
      </c>
      <c r="M2347" s="7">
        <f t="shared" si="181"/>
        <v>1.21666666661622</v>
      </c>
      <c r="N2347" s="6" t="s">
        <v>15</v>
      </c>
      <c r="P2347" s="6" t="s">
        <v>16</v>
      </c>
      <c r="Q2347">
        <f t="shared" si="183"/>
        <v>2021</v>
      </c>
    </row>
    <row r="2348" spans="1:17" x14ac:dyDescent="0.3">
      <c r="A2348" s="6">
        <v>2346</v>
      </c>
      <c r="B2348" s="6">
        <v>125</v>
      </c>
      <c r="C2348" t="s">
        <v>19</v>
      </c>
      <c r="D2348" t="s">
        <v>20</v>
      </c>
      <c r="E2348" s="1">
        <v>44527.209722222222</v>
      </c>
      <c r="F2348" s="1">
        <v>44527.416666666664</v>
      </c>
      <c r="G2348" s="1">
        <v>44528.199305555558</v>
      </c>
      <c r="H2348">
        <v>5</v>
      </c>
      <c r="I2348">
        <v>24</v>
      </c>
      <c r="J2348" s="7">
        <f t="shared" si="180"/>
        <v>4.96666666661622</v>
      </c>
      <c r="K2348" s="6" t="str">
        <f t="shared" si="182"/>
        <v>Yes</v>
      </c>
      <c r="L2348" s="2">
        <f t="shared" si="184"/>
        <v>0.64300000000000002</v>
      </c>
      <c r="M2348" s="7">
        <f t="shared" si="181"/>
        <v>23.750000000058208</v>
      </c>
      <c r="N2348" s="6" t="s">
        <v>15</v>
      </c>
      <c r="P2348" s="6" t="s">
        <v>16</v>
      </c>
      <c r="Q2348">
        <f t="shared" si="183"/>
        <v>2021</v>
      </c>
    </row>
    <row r="2349" spans="1:17" x14ac:dyDescent="0.3">
      <c r="A2349" s="6">
        <v>2347</v>
      </c>
      <c r="B2349" s="6">
        <v>272</v>
      </c>
      <c r="C2349" t="s">
        <v>19</v>
      </c>
      <c r="D2349" t="s">
        <v>14</v>
      </c>
      <c r="E2349" s="1">
        <v>44416.254166666666</v>
      </c>
      <c r="F2349" s="1">
        <v>44416.754861111112</v>
      </c>
      <c r="G2349" s="1">
        <v>44422.48541666667</v>
      </c>
      <c r="H2349">
        <v>48</v>
      </c>
      <c r="I2349">
        <v>150</v>
      </c>
      <c r="J2349" s="7">
        <f t="shared" si="180"/>
        <v>12.016666666720994</v>
      </c>
      <c r="K2349" s="6" t="str">
        <f t="shared" si="182"/>
        <v>Yes</v>
      </c>
      <c r="L2349" s="2">
        <f t="shared" si="184"/>
        <v>0.64290909090909087</v>
      </c>
      <c r="M2349" s="7">
        <f t="shared" si="181"/>
        <v>149.55000000010477</v>
      </c>
      <c r="N2349" s="6" t="s">
        <v>15</v>
      </c>
      <c r="P2349" s="6" t="s">
        <v>16</v>
      </c>
      <c r="Q2349">
        <f t="shared" si="183"/>
        <v>2021</v>
      </c>
    </row>
    <row r="2350" spans="1:17" x14ac:dyDescent="0.3">
      <c r="A2350" s="6">
        <v>2348</v>
      </c>
      <c r="B2350" s="6">
        <v>79</v>
      </c>
      <c r="C2350" t="s">
        <v>13</v>
      </c>
      <c r="D2350" t="s">
        <v>20</v>
      </c>
      <c r="E2350" s="1">
        <v>44144.90347222222</v>
      </c>
      <c r="F2350" s="1">
        <v>44145.009722222225</v>
      </c>
      <c r="G2350" s="1">
        <v>44145.566666666666</v>
      </c>
      <c r="H2350">
        <v>5</v>
      </c>
      <c r="I2350">
        <v>24</v>
      </c>
      <c r="J2350" s="7">
        <f t="shared" si="180"/>
        <v>2.5500000001047738</v>
      </c>
      <c r="K2350" s="6" t="str">
        <f t="shared" si="182"/>
        <v>Yes</v>
      </c>
      <c r="L2350" s="2">
        <f t="shared" si="184"/>
        <v>0.64281818181818184</v>
      </c>
      <c r="M2350" s="7">
        <f t="shared" si="181"/>
        <v>15.916666666686069</v>
      </c>
      <c r="N2350" s="6" t="s">
        <v>15</v>
      </c>
      <c r="P2350" s="6" t="s">
        <v>16</v>
      </c>
      <c r="Q2350">
        <f t="shared" si="183"/>
        <v>2020</v>
      </c>
    </row>
    <row r="2351" spans="1:17" x14ac:dyDescent="0.3">
      <c r="A2351" s="6">
        <v>2349</v>
      </c>
      <c r="B2351" s="6">
        <v>269</v>
      </c>
      <c r="C2351" t="s">
        <v>13</v>
      </c>
      <c r="D2351" t="s">
        <v>14</v>
      </c>
      <c r="E2351" s="1">
        <v>45713.609027777777</v>
      </c>
      <c r="F2351" s="1">
        <v>45714.048611111109</v>
      </c>
      <c r="G2351" s="1">
        <v>45719.872916666667</v>
      </c>
      <c r="H2351">
        <v>48</v>
      </c>
      <c r="I2351">
        <v>150</v>
      </c>
      <c r="J2351" s="7">
        <f t="shared" si="180"/>
        <v>10.549999999988358</v>
      </c>
      <c r="K2351" s="6" t="str">
        <f t="shared" si="182"/>
        <v>Yes</v>
      </c>
      <c r="L2351" s="2">
        <f t="shared" si="184"/>
        <v>0.6427272727272727</v>
      </c>
      <c r="M2351" s="7">
        <f t="shared" si="181"/>
        <v>150.33333333337214</v>
      </c>
      <c r="N2351" s="6" t="s">
        <v>15</v>
      </c>
      <c r="P2351" s="6" t="s">
        <v>16</v>
      </c>
      <c r="Q2351">
        <f t="shared" si="183"/>
        <v>2025</v>
      </c>
    </row>
    <row r="2352" spans="1:17" x14ac:dyDescent="0.3">
      <c r="A2352" s="6">
        <v>2350</v>
      </c>
      <c r="B2352" s="6">
        <v>16</v>
      </c>
      <c r="C2352" t="s">
        <v>22</v>
      </c>
      <c r="D2352" t="s">
        <v>14</v>
      </c>
      <c r="E2352" s="1">
        <v>44823.064583333333</v>
      </c>
      <c r="F2352" s="1">
        <v>44823.929166666669</v>
      </c>
      <c r="G2352" s="1">
        <v>44827.314583333333</v>
      </c>
      <c r="H2352">
        <v>48</v>
      </c>
      <c r="I2352">
        <v>150</v>
      </c>
      <c r="J2352" s="7">
        <f t="shared" si="180"/>
        <v>20.750000000058208</v>
      </c>
      <c r="K2352" s="6" t="str">
        <f t="shared" si="182"/>
        <v>Yes</v>
      </c>
      <c r="L2352" s="2">
        <f t="shared" si="184"/>
        <v>0.64263636363636367</v>
      </c>
      <c r="M2352" s="7">
        <f t="shared" si="181"/>
        <v>102</v>
      </c>
      <c r="N2352" s="6" t="s">
        <v>15</v>
      </c>
      <c r="P2352" s="6" t="s">
        <v>16</v>
      </c>
      <c r="Q2352">
        <f t="shared" si="183"/>
        <v>2022</v>
      </c>
    </row>
    <row r="2353" spans="1:17" x14ac:dyDescent="0.3">
      <c r="A2353" s="6">
        <v>2351</v>
      </c>
      <c r="B2353" s="6">
        <v>254</v>
      </c>
      <c r="C2353" t="s">
        <v>22</v>
      </c>
      <c r="D2353" t="s">
        <v>20</v>
      </c>
      <c r="E2353" s="1">
        <v>45613.928472222222</v>
      </c>
      <c r="F2353" s="1">
        <v>45614.106249999997</v>
      </c>
      <c r="G2353" s="1">
        <v>45615.027083333334</v>
      </c>
      <c r="H2353">
        <v>5</v>
      </c>
      <c r="I2353">
        <v>24</v>
      </c>
      <c r="J2353" s="7">
        <f t="shared" si="180"/>
        <v>4.2666666666045785</v>
      </c>
      <c r="K2353" s="6" t="str">
        <f t="shared" si="182"/>
        <v>Yes</v>
      </c>
      <c r="L2353" s="2">
        <f t="shared" si="184"/>
        <v>0.64254545454545453</v>
      </c>
      <c r="M2353" s="7">
        <f t="shared" si="181"/>
        <v>26.366666666697711</v>
      </c>
      <c r="N2353" s="6" t="s">
        <v>15</v>
      </c>
      <c r="P2353" s="6" t="s">
        <v>16</v>
      </c>
      <c r="Q2353">
        <f t="shared" si="183"/>
        <v>2024</v>
      </c>
    </row>
    <row r="2354" spans="1:17" x14ac:dyDescent="0.3">
      <c r="A2354" s="6">
        <v>2352</v>
      </c>
      <c r="B2354" s="6">
        <v>601</v>
      </c>
      <c r="C2354" t="s">
        <v>22</v>
      </c>
      <c r="D2354" t="s">
        <v>18</v>
      </c>
      <c r="E2354" s="1">
        <v>45077.351388888892</v>
      </c>
      <c r="F2354" s="1">
        <v>45078.011805555558</v>
      </c>
      <c r="G2354" s="1">
        <v>45078.589583333334</v>
      </c>
      <c r="H2354">
        <v>15</v>
      </c>
      <c r="I2354">
        <v>40</v>
      </c>
      <c r="J2354" s="7">
        <f t="shared" si="180"/>
        <v>15.849999999976717</v>
      </c>
      <c r="K2354" s="6" t="str">
        <f t="shared" si="182"/>
        <v>NO</v>
      </c>
      <c r="L2354" s="2">
        <f t="shared" si="184"/>
        <v>0.6424545454545455</v>
      </c>
      <c r="M2354" s="7">
        <f t="shared" si="181"/>
        <v>29.71666666661622</v>
      </c>
      <c r="N2354" s="6" t="s">
        <v>15</v>
      </c>
      <c r="P2354" s="6" t="s">
        <v>17</v>
      </c>
      <c r="Q2354">
        <f t="shared" si="183"/>
        <v>2023</v>
      </c>
    </row>
    <row r="2355" spans="1:17" x14ac:dyDescent="0.3">
      <c r="A2355" s="6">
        <v>2353</v>
      </c>
      <c r="B2355" s="6">
        <v>562</v>
      </c>
      <c r="C2355" t="s">
        <v>22</v>
      </c>
      <c r="D2355" t="s">
        <v>20</v>
      </c>
      <c r="E2355" s="1">
        <v>45090.222222222219</v>
      </c>
      <c r="F2355" s="1">
        <v>45090.40902777778</v>
      </c>
      <c r="G2355" s="1">
        <v>45090.979861111111</v>
      </c>
      <c r="H2355">
        <v>5</v>
      </c>
      <c r="I2355">
        <v>24</v>
      </c>
      <c r="J2355" s="7">
        <f t="shared" si="180"/>
        <v>4.4833333334536292</v>
      </c>
      <c r="K2355" s="6" t="str">
        <f t="shared" si="182"/>
        <v>Yes</v>
      </c>
      <c r="L2355" s="2">
        <f t="shared" si="184"/>
        <v>0.6424545454545455</v>
      </c>
      <c r="M2355" s="7">
        <f t="shared" si="181"/>
        <v>18.183333333407063</v>
      </c>
      <c r="N2355" s="6" t="s">
        <v>15</v>
      </c>
      <c r="P2355" s="6" t="s">
        <v>16</v>
      </c>
      <c r="Q2355">
        <f t="shared" si="183"/>
        <v>2023</v>
      </c>
    </row>
    <row r="2356" spans="1:17" x14ac:dyDescent="0.3">
      <c r="A2356" s="6">
        <v>2354</v>
      </c>
      <c r="B2356" s="6">
        <v>178</v>
      </c>
      <c r="C2356" t="s">
        <v>13</v>
      </c>
      <c r="D2356" t="s">
        <v>18</v>
      </c>
      <c r="E2356" s="1">
        <v>44058.734027777777</v>
      </c>
      <c r="F2356" s="1">
        <v>44058.828472222223</v>
      </c>
      <c r="G2356" s="1">
        <v>44061.498611111114</v>
      </c>
      <c r="H2356">
        <v>15</v>
      </c>
      <c r="I2356">
        <v>40</v>
      </c>
      <c r="J2356" s="7">
        <f t="shared" si="180"/>
        <v>2.2666666667209938</v>
      </c>
      <c r="K2356" s="6" t="str">
        <f t="shared" si="182"/>
        <v>Yes</v>
      </c>
      <c r="L2356" s="2">
        <f t="shared" si="184"/>
        <v>0.64236363636363636</v>
      </c>
      <c r="M2356" s="7">
        <f t="shared" si="181"/>
        <v>66.350000000093132</v>
      </c>
      <c r="N2356" s="6" t="s">
        <v>16</v>
      </c>
      <c r="P2356" s="6" t="s">
        <v>17</v>
      </c>
      <c r="Q2356">
        <f t="shared" si="183"/>
        <v>2020</v>
      </c>
    </row>
    <row r="2357" spans="1:17" x14ac:dyDescent="0.3">
      <c r="A2357" s="6">
        <v>2355</v>
      </c>
      <c r="B2357" s="6">
        <v>469</v>
      </c>
      <c r="C2357" t="s">
        <v>19</v>
      </c>
      <c r="D2357" t="s">
        <v>21</v>
      </c>
      <c r="E2357" s="1">
        <v>45648.451388888891</v>
      </c>
      <c r="F2357" s="1">
        <v>45648.486805555556</v>
      </c>
      <c r="G2357" s="1">
        <v>45648.784722222219</v>
      </c>
      <c r="H2357">
        <v>1</v>
      </c>
      <c r="I2357">
        <v>8</v>
      </c>
      <c r="J2357" s="7">
        <f t="shared" si="180"/>
        <v>0.84999999997671694</v>
      </c>
      <c r="K2357" s="6" t="str">
        <f t="shared" si="182"/>
        <v>Yes</v>
      </c>
      <c r="L2357" s="2">
        <f t="shared" si="184"/>
        <v>0.64227272727272722</v>
      </c>
      <c r="M2357" s="7">
        <f t="shared" si="181"/>
        <v>7.9999999998835847</v>
      </c>
      <c r="N2357" s="6" t="s">
        <v>15</v>
      </c>
      <c r="P2357" s="6" t="s">
        <v>16</v>
      </c>
      <c r="Q2357">
        <f t="shared" si="183"/>
        <v>2024</v>
      </c>
    </row>
    <row r="2358" spans="1:17" x14ac:dyDescent="0.3">
      <c r="A2358" s="6">
        <v>2356</v>
      </c>
      <c r="B2358" s="6">
        <v>83</v>
      </c>
      <c r="C2358" t="s">
        <v>13</v>
      </c>
      <c r="D2358" t="s">
        <v>14</v>
      </c>
      <c r="E2358" s="1">
        <v>45705.154861111114</v>
      </c>
      <c r="F2358" s="1">
        <v>45705.376388888886</v>
      </c>
      <c r="G2358" s="1">
        <v>45706.820833333331</v>
      </c>
      <c r="H2358">
        <v>48</v>
      </c>
      <c r="I2358">
        <v>150</v>
      </c>
      <c r="J2358" s="7">
        <f t="shared" si="180"/>
        <v>5.3166666665347293</v>
      </c>
      <c r="K2358" s="6" t="str">
        <f t="shared" si="182"/>
        <v>Yes</v>
      </c>
      <c r="L2358" s="2">
        <f t="shared" si="184"/>
        <v>0.64218181818181819</v>
      </c>
      <c r="M2358" s="7">
        <f t="shared" si="181"/>
        <v>39.983333333220799</v>
      </c>
      <c r="N2358" s="6" t="s">
        <v>15</v>
      </c>
      <c r="P2358" s="6" t="s">
        <v>16</v>
      </c>
      <c r="Q2358">
        <f t="shared" si="183"/>
        <v>2025</v>
      </c>
    </row>
    <row r="2359" spans="1:17" x14ac:dyDescent="0.3">
      <c r="A2359" s="6">
        <v>2357</v>
      </c>
      <c r="B2359" s="6">
        <v>44</v>
      </c>
      <c r="C2359" t="s">
        <v>13</v>
      </c>
      <c r="D2359" t="s">
        <v>18</v>
      </c>
      <c r="E2359" s="1">
        <v>44977.368750000001</v>
      </c>
      <c r="F2359" s="1">
        <v>44977.855555555558</v>
      </c>
      <c r="G2359" s="1">
        <v>44979.981249999997</v>
      </c>
      <c r="H2359">
        <v>15</v>
      </c>
      <c r="I2359">
        <v>40</v>
      </c>
      <c r="J2359" s="7">
        <f t="shared" si="180"/>
        <v>11.683333333348855</v>
      </c>
      <c r="K2359" s="6" t="str">
        <f t="shared" si="182"/>
        <v>Yes</v>
      </c>
      <c r="L2359" s="2">
        <f t="shared" si="184"/>
        <v>0.64209090909090905</v>
      </c>
      <c r="M2359" s="7">
        <f t="shared" si="181"/>
        <v>62.699999999895226</v>
      </c>
      <c r="N2359" s="6" t="s">
        <v>15</v>
      </c>
      <c r="P2359" s="6" t="s">
        <v>16</v>
      </c>
      <c r="Q2359">
        <f t="shared" si="183"/>
        <v>2023</v>
      </c>
    </row>
    <row r="2360" spans="1:17" x14ac:dyDescent="0.3">
      <c r="A2360" s="6">
        <v>2358</v>
      </c>
      <c r="B2360" s="6">
        <v>639</v>
      </c>
      <c r="C2360" t="s">
        <v>13</v>
      </c>
      <c r="D2360" t="s">
        <v>21</v>
      </c>
      <c r="E2360" s="1">
        <v>44561.080555555556</v>
      </c>
      <c r="F2360" s="1">
        <v>44561.089583333334</v>
      </c>
      <c r="G2360" s="1">
        <v>44561.35</v>
      </c>
      <c r="H2360">
        <v>1</v>
      </c>
      <c r="I2360">
        <v>8</v>
      </c>
      <c r="J2360" s="7">
        <f t="shared" si="180"/>
        <v>0.21666666667442769</v>
      </c>
      <c r="K2360" s="6" t="str">
        <f t="shared" si="182"/>
        <v>Yes</v>
      </c>
      <c r="L2360" s="2">
        <f t="shared" si="184"/>
        <v>0.64200000000000002</v>
      </c>
      <c r="M2360" s="7">
        <f t="shared" si="181"/>
        <v>6.46666666661622</v>
      </c>
      <c r="N2360" s="6" t="s">
        <v>15</v>
      </c>
      <c r="P2360" s="6" t="s">
        <v>16</v>
      </c>
      <c r="Q2360">
        <f t="shared" si="183"/>
        <v>2021</v>
      </c>
    </row>
    <row r="2361" spans="1:17" x14ac:dyDescent="0.3">
      <c r="A2361" s="6">
        <v>2359</v>
      </c>
      <c r="B2361" s="6">
        <v>988</v>
      </c>
      <c r="C2361" t="s">
        <v>22</v>
      </c>
      <c r="D2361" t="s">
        <v>21</v>
      </c>
      <c r="E2361" s="1">
        <v>45167.131944444445</v>
      </c>
      <c r="F2361" s="1">
        <v>45167.131944444445</v>
      </c>
      <c r="G2361" s="1">
        <v>45167.293055555558</v>
      </c>
      <c r="H2361">
        <v>1</v>
      </c>
      <c r="I2361">
        <v>8</v>
      </c>
      <c r="J2361" s="7">
        <f t="shared" si="180"/>
        <v>0</v>
      </c>
      <c r="K2361" s="6" t="str">
        <f t="shared" si="182"/>
        <v>Yes</v>
      </c>
      <c r="L2361" s="2">
        <f t="shared" si="184"/>
        <v>0.64190909090909087</v>
      </c>
      <c r="M2361" s="7">
        <f t="shared" si="181"/>
        <v>3.8666666666977108</v>
      </c>
      <c r="N2361" s="6" t="s">
        <v>15</v>
      </c>
      <c r="P2361" s="6" t="s">
        <v>16</v>
      </c>
      <c r="Q2361">
        <f t="shared" si="183"/>
        <v>2023</v>
      </c>
    </row>
    <row r="2362" spans="1:17" x14ac:dyDescent="0.3">
      <c r="A2362" s="6">
        <v>2360</v>
      </c>
      <c r="B2362" s="6">
        <v>869</v>
      </c>
      <c r="C2362" t="s">
        <v>22</v>
      </c>
      <c r="D2362" t="s">
        <v>21</v>
      </c>
      <c r="E2362" s="1">
        <v>44293.907638888886</v>
      </c>
      <c r="F2362" s="1">
        <v>44293.929166666669</v>
      </c>
      <c r="G2362" s="1">
        <v>44294.135416666664</v>
      </c>
      <c r="H2362">
        <v>1</v>
      </c>
      <c r="I2362">
        <v>8</v>
      </c>
      <c r="J2362" s="7">
        <f t="shared" si="180"/>
        <v>0.51666666677920148</v>
      </c>
      <c r="K2362" s="6" t="str">
        <f t="shared" si="182"/>
        <v>Yes</v>
      </c>
      <c r="L2362" s="2">
        <f t="shared" si="184"/>
        <v>0.64181818181818184</v>
      </c>
      <c r="M2362" s="7">
        <f t="shared" si="181"/>
        <v>5.4666666666744277</v>
      </c>
      <c r="N2362" s="6" t="s">
        <v>15</v>
      </c>
      <c r="P2362" s="6" t="s">
        <v>16</v>
      </c>
      <c r="Q2362">
        <f t="shared" si="183"/>
        <v>2021</v>
      </c>
    </row>
    <row r="2363" spans="1:17" x14ac:dyDescent="0.3">
      <c r="A2363" s="6">
        <v>2361</v>
      </c>
      <c r="B2363" s="6">
        <v>456</v>
      </c>
      <c r="C2363" t="s">
        <v>22</v>
      </c>
      <c r="D2363" t="s">
        <v>20</v>
      </c>
      <c r="E2363" s="1">
        <v>44443.387499999997</v>
      </c>
      <c r="F2363" s="1">
        <v>44443.609722222223</v>
      </c>
      <c r="G2363" s="1">
        <v>44443.714583333334</v>
      </c>
      <c r="H2363">
        <v>5</v>
      </c>
      <c r="I2363">
        <v>24</v>
      </c>
      <c r="J2363" s="7">
        <f t="shared" si="180"/>
        <v>5.3333333334303461</v>
      </c>
      <c r="K2363" s="6" t="str">
        <f t="shared" si="182"/>
        <v>NO</v>
      </c>
      <c r="L2363" s="2">
        <f t="shared" si="184"/>
        <v>0.6417272727272727</v>
      </c>
      <c r="M2363" s="7">
        <f t="shared" si="181"/>
        <v>7.8500000000931323</v>
      </c>
      <c r="N2363" s="6" t="s">
        <v>15</v>
      </c>
      <c r="P2363" s="6" t="s">
        <v>17</v>
      </c>
      <c r="Q2363">
        <f t="shared" si="183"/>
        <v>2021</v>
      </c>
    </row>
    <row r="2364" spans="1:17" x14ac:dyDescent="0.3">
      <c r="A2364" s="6">
        <v>2362</v>
      </c>
      <c r="B2364" s="6">
        <v>828</v>
      </c>
      <c r="C2364" t="s">
        <v>19</v>
      </c>
      <c r="D2364" t="s">
        <v>18</v>
      </c>
      <c r="E2364" s="1">
        <v>44053.484027777777</v>
      </c>
      <c r="F2364" s="1">
        <v>44053.800694444442</v>
      </c>
      <c r="G2364" s="1">
        <v>44055.215277777781</v>
      </c>
      <c r="H2364">
        <v>15</v>
      </c>
      <c r="I2364">
        <v>40</v>
      </c>
      <c r="J2364" s="7">
        <f t="shared" si="180"/>
        <v>7.5999999999767169</v>
      </c>
      <c r="K2364" s="6" t="str">
        <f t="shared" si="182"/>
        <v>Yes</v>
      </c>
      <c r="L2364" s="2">
        <f t="shared" si="184"/>
        <v>0.6417272727272727</v>
      </c>
      <c r="M2364" s="7">
        <f t="shared" si="181"/>
        <v>41.550000000104774</v>
      </c>
      <c r="N2364" s="6" t="s">
        <v>15</v>
      </c>
      <c r="P2364" s="6" t="s">
        <v>16</v>
      </c>
      <c r="Q2364">
        <f t="shared" si="183"/>
        <v>2020</v>
      </c>
    </row>
    <row r="2365" spans="1:17" x14ac:dyDescent="0.3">
      <c r="A2365" s="6">
        <v>2363</v>
      </c>
      <c r="B2365" s="6">
        <v>269</v>
      </c>
      <c r="C2365" t="s">
        <v>13</v>
      </c>
      <c r="D2365" t="s">
        <v>18</v>
      </c>
      <c r="E2365" s="1">
        <v>45501.751388888886</v>
      </c>
      <c r="F2365" s="1">
        <v>45502.496527777781</v>
      </c>
      <c r="G2365" s="1">
        <v>45503.146527777775</v>
      </c>
      <c r="H2365">
        <v>15</v>
      </c>
      <c r="I2365">
        <v>40</v>
      </c>
      <c r="J2365" s="7">
        <f t="shared" si="180"/>
        <v>17.883333333476912</v>
      </c>
      <c r="K2365" s="6" t="str">
        <f t="shared" si="182"/>
        <v>NO</v>
      </c>
      <c r="L2365" s="2">
        <f t="shared" si="184"/>
        <v>0.64163636363636367</v>
      </c>
      <c r="M2365" s="7">
        <f t="shared" si="181"/>
        <v>33.483333333337214</v>
      </c>
      <c r="N2365" s="6" t="s">
        <v>15</v>
      </c>
      <c r="P2365" s="6" t="s">
        <v>17</v>
      </c>
      <c r="Q2365">
        <f t="shared" si="183"/>
        <v>2024</v>
      </c>
    </row>
    <row r="2366" spans="1:17" x14ac:dyDescent="0.3">
      <c r="A2366" s="6">
        <v>2364</v>
      </c>
      <c r="B2366" s="6">
        <v>101</v>
      </c>
      <c r="C2366" t="s">
        <v>13</v>
      </c>
      <c r="D2366" t="s">
        <v>21</v>
      </c>
      <c r="E2366" s="1">
        <v>45379.606944444444</v>
      </c>
      <c r="F2366" s="1">
        <v>45379.637499999997</v>
      </c>
      <c r="G2366" s="1">
        <v>45379.844444444447</v>
      </c>
      <c r="H2366">
        <v>1</v>
      </c>
      <c r="I2366">
        <v>8</v>
      </c>
      <c r="J2366" s="7">
        <f t="shared" si="180"/>
        <v>0.73333333327900618</v>
      </c>
      <c r="K2366" s="6" t="str">
        <f t="shared" si="182"/>
        <v>Yes</v>
      </c>
      <c r="L2366" s="2">
        <f t="shared" si="184"/>
        <v>0.64163636363636367</v>
      </c>
      <c r="M2366" s="7">
        <f t="shared" si="181"/>
        <v>5.7000000000698492</v>
      </c>
      <c r="N2366" s="6" t="s">
        <v>15</v>
      </c>
      <c r="P2366" s="6" t="s">
        <v>16</v>
      </c>
      <c r="Q2366">
        <f t="shared" si="183"/>
        <v>2024</v>
      </c>
    </row>
    <row r="2367" spans="1:17" x14ac:dyDescent="0.3">
      <c r="A2367" s="6">
        <v>2365</v>
      </c>
      <c r="B2367" s="6">
        <v>333</v>
      </c>
      <c r="C2367" t="s">
        <v>13</v>
      </c>
      <c r="D2367" t="s">
        <v>20</v>
      </c>
      <c r="E2367" s="1">
        <v>44137.929861111108</v>
      </c>
      <c r="F2367" s="1">
        <v>44137.988888888889</v>
      </c>
      <c r="G2367" s="1">
        <v>44138.277777777781</v>
      </c>
      <c r="H2367">
        <v>5</v>
      </c>
      <c r="I2367">
        <v>24</v>
      </c>
      <c r="J2367" s="7">
        <f t="shared" si="180"/>
        <v>1.4166666667442769</v>
      </c>
      <c r="K2367" s="6" t="str">
        <f t="shared" si="182"/>
        <v>Yes</v>
      </c>
      <c r="L2367" s="2">
        <f t="shared" si="184"/>
        <v>0.64154545454545453</v>
      </c>
      <c r="M2367" s="7">
        <f t="shared" si="181"/>
        <v>8.3500000001513399</v>
      </c>
      <c r="N2367" s="6" t="s">
        <v>15</v>
      </c>
      <c r="P2367" s="6" t="s">
        <v>16</v>
      </c>
      <c r="Q2367">
        <f t="shared" si="183"/>
        <v>2020</v>
      </c>
    </row>
    <row r="2368" spans="1:17" x14ac:dyDescent="0.3">
      <c r="A2368" s="6">
        <v>2366</v>
      </c>
      <c r="B2368" s="6">
        <v>171</v>
      </c>
      <c r="C2368" t="s">
        <v>22</v>
      </c>
      <c r="D2368" t="s">
        <v>14</v>
      </c>
      <c r="E2368" s="1">
        <v>45283.171527777777</v>
      </c>
      <c r="F2368" s="1">
        <v>45283.762499999997</v>
      </c>
      <c r="G2368" s="1">
        <v>45284.172222222223</v>
      </c>
      <c r="H2368">
        <v>48</v>
      </c>
      <c r="I2368">
        <v>150</v>
      </c>
      <c r="J2368" s="7">
        <f t="shared" si="180"/>
        <v>14.183333333290648</v>
      </c>
      <c r="K2368" s="6" t="str">
        <f t="shared" si="182"/>
        <v>Yes</v>
      </c>
      <c r="L2368" s="2">
        <f t="shared" si="184"/>
        <v>0.6414545454545455</v>
      </c>
      <c r="M2368" s="7">
        <f t="shared" si="181"/>
        <v>24.016666666720994</v>
      </c>
      <c r="N2368" s="6" t="s">
        <v>15</v>
      </c>
      <c r="P2368" s="6" t="s">
        <v>16</v>
      </c>
      <c r="Q2368">
        <f t="shared" si="183"/>
        <v>2023</v>
      </c>
    </row>
    <row r="2369" spans="1:17" x14ac:dyDescent="0.3">
      <c r="A2369" s="6">
        <v>2367</v>
      </c>
      <c r="B2369" s="6">
        <v>981</v>
      </c>
      <c r="C2369" t="s">
        <v>13</v>
      </c>
      <c r="D2369" t="s">
        <v>21</v>
      </c>
      <c r="E2369" s="1">
        <v>44565.879861111112</v>
      </c>
      <c r="F2369" s="1">
        <v>44565.911111111112</v>
      </c>
      <c r="G2369" s="1">
        <v>44566.059027777781</v>
      </c>
      <c r="H2369">
        <v>1</v>
      </c>
      <c r="I2369">
        <v>8</v>
      </c>
      <c r="J2369" s="7">
        <f t="shared" si="180"/>
        <v>0.75</v>
      </c>
      <c r="K2369" s="6" t="str">
        <f t="shared" si="182"/>
        <v>Yes</v>
      </c>
      <c r="L2369" s="2">
        <f t="shared" si="184"/>
        <v>0.64136363636363636</v>
      </c>
      <c r="M2369" s="7">
        <f t="shared" si="181"/>
        <v>4.3000000000465661</v>
      </c>
      <c r="N2369" s="6" t="s">
        <v>15</v>
      </c>
      <c r="P2369" s="6" t="s">
        <v>16</v>
      </c>
      <c r="Q2369">
        <f t="shared" si="183"/>
        <v>2022</v>
      </c>
    </row>
    <row r="2370" spans="1:17" x14ac:dyDescent="0.3">
      <c r="A2370" s="6">
        <v>2368</v>
      </c>
      <c r="B2370" s="6">
        <v>920</v>
      </c>
      <c r="C2370" t="s">
        <v>22</v>
      </c>
      <c r="D2370" t="s">
        <v>21</v>
      </c>
      <c r="E2370" s="1">
        <v>44580.820833333331</v>
      </c>
      <c r="F2370" s="1">
        <v>44580.834027777775</v>
      </c>
      <c r="G2370" s="1">
        <v>44581.145833333336</v>
      </c>
      <c r="H2370">
        <v>1</v>
      </c>
      <c r="I2370">
        <v>8</v>
      </c>
      <c r="J2370" s="7">
        <f t="shared" si="180"/>
        <v>0.31666666665114462</v>
      </c>
      <c r="K2370" s="6" t="str">
        <f t="shared" si="182"/>
        <v>Yes</v>
      </c>
      <c r="L2370" s="2">
        <f t="shared" si="184"/>
        <v>0.64127272727272733</v>
      </c>
      <c r="M2370" s="7">
        <f t="shared" si="181"/>
        <v>7.8000000001047738</v>
      </c>
      <c r="N2370" s="6" t="s">
        <v>15</v>
      </c>
      <c r="P2370" s="6" t="s">
        <v>16</v>
      </c>
      <c r="Q2370">
        <f t="shared" si="183"/>
        <v>2022</v>
      </c>
    </row>
    <row r="2371" spans="1:17" x14ac:dyDescent="0.3">
      <c r="A2371" s="6">
        <v>2369</v>
      </c>
      <c r="B2371" s="6">
        <v>307</v>
      </c>
      <c r="C2371" t="s">
        <v>22</v>
      </c>
      <c r="D2371" t="s">
        <v>14</v>
      </c>
      <c r="E2371" s="1">
        <v>44163.020833333336</v>
      </c>
      <c r="F2371" s="1">
        <v>44164.773611111108</v>
      </c>
      <c r="G2371" s="1">
        <v>44170.73333333333</v>
      </c>
      <c r="H2371">
        <v>48</v>
      </c>
      <c r="I2371">
        <v>150</v>
      </c>
      <c r="J2371" s="7">
        <f t="shared" ref="J2371:J2434" si="185">(F2371-E2371)*24</f>
        <v>42.066666666534729</v>
      </c>
      <c r="K2371" s="6" t="str">
        <f t="shared" si="182"/>
        <v>Yes</v>
      </c>
      <c r="L2371" s="2">
        <f t="shared" si="184"/>
        <v>0.64118181818181819</v>
      </c>
      <c r="M2371" s="7">
        <f t="shared" ref="M2371:M2434" si="186">(G2371-E2371)*24</f>
        <v>185.0999999998603</v>
      </c>
      <c r="N2371" s="6" t="s">
        <v>15</v>
      </c>
      <c r="P2371" s="6" t="s">
        <v>16</v>
      </c>
      <c r="Q2371">
        <f t="shared" si="183"/>
        <v>2020</v>
      </c>
    </row>
    <row r="2372" spans="1:17" x14ac:dyDescent="0.3">
      <c r="A2372" s="6">
        <v>2370</v>
      </c>
      <c r="B2372" s="6">
        <v>396</v>
      </c>
      <c r="C2372" t="s">
        <v>19</v>
      </c>
      <c r="D2372" t="s">
        <v>21</v>
      </c>
      <c r="E2372" s="1">
        <v>44553.279861111114</v>
      </c>
      <c r="F2372" s="1">
        <v>44553.311111111114</v>
      </c>
      <c r="G2372" s="1">
        <v>44553.489583333336</v>
      </c>
      <c r="H2372">
        <v>1</v>
      </c>
      <c r="I2372">
        <v>8</v>
      </c>
      <c r="J2372" s="7">
        <f t="shared" si="185"/>
        <v>0.75</v>
      </c>
      <c r="K2372" s="6" t="str">
        <f t="shared" ref="K2372:K2435" si="187">IF(J2372&lt;=H2372,"Yes","NO")</f>
        <v>Yes</v>
      </c>
      <c r="L2372" s="2">
        <f t="shared" si="184"/>
        <v>0.64109090909090904</v>
      </c>
      <c r="M2372" s="7">
        <f t="shared" si="186"/>
        <v>5.0333333333255723</v>
      </c>
      <c r="N2372" s="6" t="s">
        <v>15</v>
      </c>
      <c r="P2372" s="6" t="s">
        <v>16</v>
      </c>
      <c r="Q2372">
        <f t="shared" ref="Q2372:Q2435" si="188">YEAR(E2372)</f>
        <v>2021</v>
      </c>
    </row>
    <row r="2373" spans="1:17" x14ac:dyDescent="0.3">
      <c r="A2373" s="6">
        <v>2371</v>
      </c>
      <c r="B2373" s="6">
        <v>868</v>
      </c>
      <c r="C2373" t="s">
        <v>13</v>
      </c>
      <c r="D2373" t="s">
        <v>14</v>
      </c>
      <c r="E2373" s="1">
        <v>45083.835416666669</v>
      </c>
      <c r="F2373" s="1">
        <v>45085.34375</v>
      </c>
      <c r="G2373" s="1">
        <v>45087.724305555559</v>
      </c>
      <c r="H2373">
        <v>48</v>
      </c>
      <c r="I2373">
        <v>150</v>
      </c>
      <c r="J2373" s="7">
        <f t="shared" si="185"/>
        <v>36.199999999953434</v>
      </c>
      <c r="K2373" s="6" t="str">
        <f t="shared" si="187"/>
        <v>Yes</v>
      </c>
      <c r="L2373" s="2">
        <f t="shared" ref="L2373:L2436" si="189">COUNTIF(K2373:K13372,"YES")/11000</f>
        <v>0.64100000000000001</v>
      </c>
      <c r="M2373" s="7">
        <f t="shared" si="186"/>
        <v>93.333333333372138</v>
      </c>
      <c r="N2373" s="6" t="s">
        <v>15</v>
      </c>
      <c r="P2373" s="6" t="s">
        <v>16</v>
      </c>
      <c r="Q2373">
        <f t="shared" si="188"/>
        <v>2023</v>
      </c>
    </row>
    <row r="2374" spans="1:17" x14ac:dyDescent="0.3">
      <c r="A2374" s="6">
        <v>2372</v>
      </c>
      <c r="B2374" s="6">
        <v>699</v>
      </c>
      <c r="C2374" t="s">
        <v>13</v>
      </c>
      <c r="D2374" t="s">
        <v>21</v>
      </c>
      <c r="E2374" s="1">
        <v>44998.914583333331</v>
      </c>
      <c r="F2374" s="1">
        <v>44998.947222222225</v>
      </c>
      <c r="G2374" s="1">
        <v>44999.036805555559</v>
      </c>
      <c r="H2374">
        <v>1</v>
      </c>
      <c r="I2374">
        <v>8</v>
      </c>
      <c r="J2374" s="7">
        <f t="shared" si="185"/>
        <v>0.78333333344198763</v>
      </c>
      <c r="K2374" s="6" t="str">
        <f t="shared" si="187"/>
        <v>Yes</v>
      </c>
      <c r="L2374" s="2">
        <f t="shared" si="189"/>
        <v>0.64090909090909087</v>
      </c>
      <c r="M2374" s="7">
        <f t="shared" si="186"/>
        <v>2.9333333334652707</v>
      </c>
      <c r="N2374" s="6" t="s">
        <v>15</v>
      </c>
      <c r="P2374" s="6" t="s">
        <v>16</v>
      </c>
      <c r="Q2374">
        <f t="shared" si="188"/>
        <v>2023</v>
      </c>
    </row>
    <row r="2375" spans="1:17" x14ac:dyDescent="0.3">
      <c r="A2375" s="6">
        <v>2373</v>
      </c>
      <c r="B2375" s="6">
        <v>425</v>
      </c>
      <c r="C2375" t="s">
        <v>22</v>
      </c>
      <c r="D2375" t="s">
        <v>14</v>
      </c>
      <c r="E2375" s="1">
        <v>45318.881944444445</v>
      </c>
      <c r="F2375" s="1">
        <v>45319.593055555553</v>
      </c>
      <c r="G2375" s="1">
        <v>45325.306250000001</v>
      </c>
      <c r="H2375">
        <v>48</v>
      </c>
      <c r="I2375">
        <v>150</v>
      </c>
      <c r="J2375" s="7">
        <f t="shared" si="185"/>
        <v>17.066666666592937</v>
      </c>
      <c r="K2375" s="6" t="str">
        <f t="shared" si="187"/>
        <v>Yes</v>
      </c>
      <c r="L2375" s="2">
        <f t="shared" si="189"/>
        <v>0.64081818181818184</v>
      </c>
      <c r="M2375" s="7">
        <f t="shared" si="186"/>
        <v>154.18333333334886</v>
      </c>
      <c r="N2375" s="6" t="s">
        <v>15</v>
      </c>
      <c r="P2375" s="6" t="s">
        <v>16</v>
      </c>
      <c r="Q2375">
        <f t="shared" si="188"/>
        <v>2024</v>
      </c>
    </row>
    <row r="2376" spans="1:17" x14ac:dyDescent="0.3">
      <c r="A2376" s="6">
        <v>2374</v>
      </c>
      <c r="B2376" s="6">
        <v>604</v>
      </c>
      <c r="C2376" t="s">
        <v>19</v>
      </c>
      <c r="D2376" t="s">
        <v>14</v>
      </c>
      <c r="E2376" s="1">
        <v>44507.618750000001</v>
      </c>
      <c r="F2376" s="1">
        <v>44508.129861111112</v>
      </c>
      <c r="G2376" s="1">
        <v>44512.53402777778</v>
      </c>
      <c r="H2376">
        <v>48</v>
      </c>
      <c r="I2376">
        <v>150</v>
      </c>
      <c r="J2376" s="7">
        <f t="shared" si="185"/>
        <v>12.266666666662786</v>
      </c>
      <c r="K2376" s="6" t="str">
        <f t="shared" si="187"/>
        <v>Yes</v>
      </c>
      <c r="L2376" s="2">
        <f t="shared" si="189"/>
        <v>0.6407272727272727</v>
      </c>
      <c r="M2376" s="7">
        <f t="shared" si="186"/>
        <v>117.96666666667443</v>
      </c>
      <c r="N2376" s="6" t="s">
        <v>15</v>
      </c>
      <c r="P2376" s="6" t="s">
        <v>16</v>
      </c>
      <c r="Q2376">
        <f t="shared" si="188"/>
        <v>2021</v>
      </c>
    </row>
    <row r="2377" spans="1:17" x14ac:dyDescent="0.3">
      <c r="A2377" s="6">
        <v>2375</v>
      </c>
      <c r="B2377" s="6">
        <v>927</v>
      </c>
      <c r="C2377" t="s">
        <v>19</v>
      </c>
      <c r="D2377" t="s">
        <v>18</v>
      </c>
      <c r="E2377" s="1">
        <v>44513.959722222222</v>
      </c>
      <c r="F2377" s="1">
        <v>44513.975694444445</v>
      </c>
      <c r="G2377" s="1">
        <v>44516.752083333333</v>
      </c>
      <c r="H2377">
        <v>15</v>
      </c>
      <c r="I2377">
        <v>40</v>
      </c>
      <c r="J2377" s="7">
        <f t="shared" si="185"/>
        <v>0.38333333336049691</v>
      </c>
      <c r="K2377" s="6" t="str">
        <f t="shared" si="187"/>
        <v>Yes</v>
      </c>
      <c r="L2377" s="2">
        <f t="shared" si="189"/>
        <v>0.64063636363636367</v>
      </c>
      <c r="M2377" s="7">
        <f t="shared" si="186"/>
        <v>67.016666666662786</v>
      </c>
      <c r="N2377" s="6" t="s">
        <v>15</v>
      </c>
      <c r="P2377" s="6" t="s">
        <v>16</v>
      </c>
      <c r="Q2377">
        <f t="shared" si="188"/>
        <v>2021</v>
      </c>
    </row>
    <row r="2378" spans="1:17" x14ac:dyDescent="0.3">
      <c r="A2378" s="6">
        <v>2376</v>
      </c>
      <c r="B2378" s="6">
        <v>275</v>
      </c>
      <c r="C2378" t="s">
        <v>22</v>
      </c>
      <c r="D2378" t="s">
        <v>21</v>
      </c>
      <c r="E2378" s="1">
        <v>44195.970833333333</v>
      </c>
      <c r="F2378" s="1">
        <v>44196.007638888892</v>
      </c>
      <c r="G2378" s="1">
        <v>44196.10833333333</v>
      </c>
      <c r="H2378">
        <v>1</v>
      </c>
      <c r="I2378">
        <v>8</v>
      </c>
      <c r="J2378" s="7">
        <f t="shared" si="185"/>
        <v>0.88333333341870457</v>
      </c>
      <c r="K2378" s="6" t="str">
        <f t="shared" si="187"/>
        <v>Yes</v>
      </c>
      <c r="L2378" s="2">
        <f t="shared" si="189"/>
        <v>0.64054545454545453</v>
      </c>
      <c r="M2378" s="7">
        <f t="shared" si="186"/>
        <v>3.2999999999301508</v>
      </c>
      <c r="N2378" s="6" t="s">
        <v>15</v>
      </c>
      <c r="P2378" s="6" t="s">
        <v>16</v>
      </c>
      <c r="Q2378">
        <f t="shared" si="188"/>
        <v>2020</v>
      </c>
    </row>
    <row r="2379" spans="1:17" x14ac:dyDescent="0.3">
      <c r="A2379" s="6">
        <v>2377</v>
      </c>
      <c r="B2379" s="6">
        <v>487</v>
      </c>
      <c r="C2379" t="s">
        <v>19</v>
      </c>
      <c r="D2379" t="s">
        <v>18</v>
      </c>
      <c r="E2379" s="1">
        <v>45313.845833333333</v>
      </c>
      <c r="F2379" s="1">
        <v>45314.647222222222</v>
      </c>
      <c r="G2379" s="1">
        <v>45317.228472222225</v>
      </c>
      <c r="H2379">
        <v>15</v>
      </c>
      <c r="I2379">
        <v>40</v>
      </c>
      <c r="J2379" s="7">
        <f t="shared" si="185"/>
        <v>19.233333333337214</v>
      </c>
      <c r="K2379" s="6" t="str">
        <f t="shared" si="187"/>
        <v>NO</v>
      </c>
      <c r="L2379" s="2">
        <f t="shared" si="189"/>
        <v>0.6404545454545455</v>
      </c>
      <c r="M2379" s="7">
        <f t="shared" si="186"/>
        <v>81.183333333407063</v>
      </c>
      <c r="N2379" s="6" t="s">
        <v>15</v>
      </c>
      <c r="P2379" s="6" t="s">
        <v>17</v>
      </c>
      <c r="Q2379">
        <f t="shared" si="188"/>
        <v>2024</v>
      </c>
    </row>
    <row r="2380" spans="1:17" x14ac:dyDescent="0.3">
      <c r="A2380" s="6">
        <v>2378</v>
      </c>
      <c r="B2380" s="6">
        <v>984</v>
      </c>
      <c r="C2380" t="s">
        <v>19</v>
      </c>
      <c r="D2380" t="s">
        <v>14</v>
      </c>
      <c r="E2380" s="1">
        <v>44948.386111111111</v>
      </c>
      <c r="F2380" s="1">
        <v>44948.558333333334</v>
      </c>
      <c r="G2380" s="1">
        <v>44951.986805555556</v>
      </c>
      <c r="H2380">
        <v>48</v>
      </c>
      <c r="I2380">
        <v>150</v>
      </c>
      <c r="J2380" s="7">
        <f t="shared" si="185"/>
        <v>4.1333333333604969</v>
      </c>
      <c r="K2380" s="6" t="str">
        <f t="shared" si="187"/>
        <v>Yes</v>
      </c>
      <c r="L2380" s="2">
        <f t="shared" si="189"/>
        <v>0.6404545454545455</v>
      </c>
      <c r="M2380" s="7">
        <f t="shared" si="186"/>
        <v>86.416666666686069</v>
      </c>
      <c r="N2380" s="6" t="s">
        <v>15</v>
      </c>
      <c r="P2380" s="6" t="s">
        <v>16</v>
      </c>
      <c r="Q2380">
        <f t="shared" si="188"/>
        <v>2023</v>
      </c>
    </row>
    <row r="2381" spans="1:17" x14ac:dyDescent="0.3">
      <c r="A2381" s="6">
        <v>2379</v>
      </c>
      <c r="B2381" s="6">
        <v>372</v>
      </c>
      <c r="C2381" t="s">
        <v>13</v>
      </c>
      <c r="D2381" t="s">
        <v>18</v>
      </c>
      <c r="E2381" s="1">
        <v>44904.59375</v>
      </c>
      <c r="F2381" s="1">
        <v>44904.652777777781</v>
      </c>
      <c r="G2381" s="1">
        <v>44905.4375</v>
      </c>
      <c r="H2381">
        <v>15</v>
      </c>
      <c r="I2381">
        <v>40</v>
      </c>
      <c r="J2381" s="7">
        <f t="shared" si="185"/>
        <v>1.4166666667442769</v>
      </c>
      <c r="K2381" s="6" t="str">
        <f t="shared" si="187"/>
        <v>Yes</v>
      </c>
      <c r="L2381" s="2">
        <f t="shared" si="189"/>
        <v>0.64036363636363636</v>
      </c>
      <c r="M2381" s="7">
        <f t="shared" si="186"/>
        <v>20.25</v>
      </c>
      <c r="N2381" s="6" t="s">
        <v>15</v>
      </c>
      <c r="P2381" s="6" t="s">
        <v>16</v>
      </c>
      <c r="Q2381">
        <f t="shared" si="188"/>
        <v>2022</v>
      </c>
    </row>
    <row r="2382" spans="1:17" x14ac:dyDescent="0.3">
      <c r="A2382" s="6">
        <v>2380</v>
      </c>
      <c r="B2382" s="6">
        <v>67</v>
      </c>
      <c r="C2382" t="s">
        <v>19</v>
      </c>
      <c r="D2382" t="s">
        <v>20</v>
      </c>
      <c r="E2382" s="1">
        <v>43967.885416666664</v>
      </c>
      <c r="F2382" s="1">
        <v>43967.950694444444</v>
      </c>
      <c r="G2382" s="1">
        <v>43968.261805555558</v>
      </c>
      <c r="H2382">
        <v>5</v>
      </c>
      <c r="I2382">
        <v>24</v>
      </c>
      <c r="J2382" s="7">
        <f t="shared" si="185"/>
        <v>1.5666666667093523</v>
      </c>
      <c r="K2382" s="6" t="str">
        <f t="shared" si="187"/>
        <v>Yes</v>
      </c>
      <c r="L2382" s="2">
        <f t="shared" si="189"/>
        <v>0.64027272727272733</v>
      </c>
      <c r="M2382" s="7">
        <f t="shared" si="186"/>
        <v>9.0333333334419876</v>
      </c>
      <c r="N2382" s="6" t="s">
        <v>15</v>
      </c>
      <c r="P2382" s="6" t="s">
        <v>16</v>
      </c>
      <c r="Q2382">
        <f t="shared" si="188"/>
        <v>2020</v>
      </c>
    </row>
    <row r="2383" spans="1:17" x14ac:dyDescent="0.3">
      <c r="A2383" s="6">
        <v>2381</v>
      </c>
      <c r="B2383" s="6">
        <v>497</v>
      </c>
      <c r="C2383" t="s">
        <v>19</v>
      </c>
      <c r="D2383" t="s">
        <v>21</v>
      </c>
      <c r="E2383" s="1">
        <v>44850.004861111112</v>
      </c>
      <c r="F2383" s="1">
        <v>44850.025000000001</v>
      </c>
      <c r="G2383" s="1">
        <v>44850.053472222222</v>
      </c>
      <c r="H2383">
        <v>1</v>
      </c>
      <c r="I2383">
        <v>8</v>
      </c>
      <c r="J2383" s="7">
        <f t="shared" si="185"/>
        <v>0.48333333333721384</v>
      </c>
      <c r="K2383" s="6" t="str">
        <f t="shared" si="187"/>
        <v>Yes</v>
      </c>
      <c r="L2383" s="2">
        <f t="shared" si="189"/>
        <v>0.64018181818181819</v>
      </c>
      <c r="M2383" s="7">
        <f t="shared" si="186"/>
        <v>1.1666666666278616</v>
      </c>
      <c r="N2383" s="6" t="s">
        <v>15</v>
      </c>
      <c r="P2383" s="6" t="s">
        <v>16</v>
      </c>
      <c r="Q2383">
        <f t="shared" si="188"/>
        <v>2022</v>
      </c>
    </row>
    <row r="2384" spans="1:17" x14ac:dyDescent="0.3">
      <c r="A2384" s="6">
        <v>2382</v>
      </c>
      <c r="B2384" s="6">
        <v>177</v>
      </c>
      <c r="C2384" t="s">
        <v>19</v>
      </c>
      <c r="D2384" t="s">
        <v>21</v>
      </c>
      <c r="E2384" s="1">
        <v>45419.910416666666</v>
      </c>
      <c r="F2384" s="1">
        <v>45419.925694444442</v>
      </c>
      <c r="G2384" s="1">
        <v>45420.18472222222</v>
      </c>
      <c r="H2384">
        <v>1</v>
      </c>
      <c r="I2384">
        <v>8</v>
      </c>
      <c r="J2384" s="7">
        <f t="shared" si="185"/>
        <v>0.36666666663950309</v>
      </c>
      <c r="K2384" s="6" t="str">
        <f t="shared" si="187"/>
        <v>Yes</v>
      </c>
      <c r="L2384" s="2">
        <f t="shared" si="189"/>
        <v>0.64009090909090904</v>
      </c>
      <c r="M2384" s="7">
        <f t="shared" si="186"/>
        <v>6.5833333333139308</v>
      </c>
      <c r="N2384" s="6" t="s">
        <v>15</v>
      </c>
      <c r="P2384" s="6" t="s">
        <v>16</v>
      </c>
      <c r="Q2384">
        <f t="shared" si="188"/>
        <v>2024</v>
      </c>
    </row>
    <row r="2385" spans="1:17" x14ac:dyDescent="0.3">
      <c r="A2385" s="6">
        <v>2383</v>
      </c>
      <c r="B2385" s="6">
        <v>451</v>
      </c>
      <c r="C2385" t="s">
        <v>19</v>
      </c>
      <c r="D2385" t="s">
        <v>14</v>
      </c>
      <c r="E2385" s="1">
        <v>45455.1875</v>
      </c>
      <c r="F2385" s="1">
        <v>45455.612500000003</v>
      </c>
      <c r="G2385" s="1">
        <v>45456.277777777781</v>
      </c>
      <c r="H2385">
        <v>48</v>
      </c>
      <c r="I2385">
        <v>150</v>
      </c>
      <c r="J2385" s="7">
        <f t="shared" si="185"/>
        <v>10.200000000069849</v>
      </c>
      <c r="K2385" s="6" t="str">
        <f t="shared" si="187"/>
        <v>Yes</v>
      </c>
      <c r="L2385" s="2">
        <f t="shared" si="189"/>
        <v>0.64</v>
      </c>
      <c r="M2385" s="7">
        <f t="shared" si="186"/>
        <v>26.166666666744277</v>
      </c>
      <c r="N2385" s="6" t="s">
        <v>15</v>
      </c>
      <c r="P2385" s="6" t="s">
        <v>16</v>
      </c>
      <c r="Q2385">
        <f t="shared" si="188"/>
        <v>2024</v>
      </c>
    </row>
    <row r="2386" spans="1:17" x14ac:dyDescent="0.3">
      <c r="A2386" s="6">
        <v>2384</v>
      </c>
      <c r="B2386" s="6">
        <v>21</v>
      </c>
      <c r="C2386" t="s">
        <v>22</v>
      </c>
      <c r="D2386" t="s">
        <v>14</v>
      </c>
      <c r="E2386" s="1">
        <v>45094.942361111112</v>
      </c>
      <c r="F2386" s="1">
        <v>45095.723611111112</v>
      </c>
      <c r="G2386" s="1">
        <v>45096.499305555553</v>
      </c>
      <c r="H2386">
        <v>48</v>
      </c>
      <c r="I2386">
        <v>150</v>
      </c>
      <c r="J2386" s="7">
        <f t="shared" si="185"/>
        <v>18.75</v>
      </c>
      <c r="K2386" s="6" t="str">
        <f t="shared" si="187"/>
        <v>Yes</v>
      </c>
      <c r="L2386" s="2">
        <f t="shared" si="189"/>
        <v>0.63990909090909087</v>
      </c>
      <c r="M2386" s="7">
        <f t="shared" si="186"/>
        <v>37.366666666581295</v>
      </c>
      <c r="N2386" s="6" t="s">
        <v>15</v>
      </c>
      <c r="P2386" s="6" t="s">
        <v>16</v>
      </c>
      <c r="Q2386">
        <f t="shared" si="188"/>
        <v>2023</v>
      </c>
    </row>
    <row r="2387" spans="1:17" x14ac:dyDescent="0.3">
      <c r="A2387" s="6">
        <v>2385</v>
      </c>
      <c r="B2387" s="6">
        <v>392</v>
      </c>
      <c r="C2387" t="s">
        <v>13</v>
      </c>
      <c r="D2387" t="s">
        <v>21</v>
      </c>
      <c r="E2387" s="1">
        <v>44058.63958333333</v>
      </c>
      <c r="F2387" s="1">
        <v>44058.676388888889</v>
      </c>
      <c r="G2387" s="1">
        <v>44058.817361111112</v>
      </c>
      <c r="H2387">
        <v>1</v>
      </c>
      <c r="I2387">
        <v>8</v>
      </c>
      <c r="J2387" s="7">
        <f t="shared" si="185"/>
        <v>0.88333333341870457</v>
      </c>
      <c r="K2387" s="6" t="str">
        <f t="shared" si="187"/>
        <v>Yes</v>
      </c>
      <c r="L2387" s="2">
        <f t="shared" si="189"/>
        <v>0.63981818181818184</v>
      </c>
      <c r="M2387" s="7">
        <f t="shared" si="186"/>
        <v>4.2666666667792015</v>
      </c>
      <c r="N2387" s="6" t="s">
        <v>15</v>
      </c>
      <c r="P2387" s="6" t="s">
        <v>16</v>
      </c>
      <c r="Q2387">
        <f t="shared" si="188"/>
        <v>2020</v>
      </c>
    </row>
    <row r="2388" spans="1:17" x14ac:dyDescent="0.3">
      <c r="A2388" s="6">
        <v>2386</v>
      </c>
      <c r="B2388" s="6">
        <v>755</v>
      </c>
      <c r="C2388" t="s">
        <v>19</v>
      </c>
      <c r="D2388" t="s">
        <v>20</v>
      </c>
      <c r="E2388" s="1">
        <v>44994.718055555553</v>
      </c>
      <c r="F2388" s="1">
        <v>44994.989583333336</v>
      </c>
      <c r="G2388" s="1">
        <v>44995.927083333336</v>
      </c>
      <c r="H2388">
        <v>5</v>
      </c>
      <c r="I2388">
        <v>24</v>
      </c>
      <c r="J2388" s="7">
        <f t="shared" si="185"/>
        <v>6.5166666667792015</v>
      </c>
      <c r="K2388" s="6" t="str">
        <f t="shared" si="187"/>
        <v>NO</v>
      </c>
      <c r="L2388" s="2">
        <f t="shared" si="189"/>
        <v>0.6397272727272727</v>
      </c>
      <c r="M2388" s="7">
        <f t="shared" si="186"/>
        <v>29.016666666779201</v>
      </c>
      <c r="N2388" s="6" t="s">
        <v>15</v>
      </c>
      <c r="P2388" s="6" t="s">
        <v>17</v>
      </c>
      <c r="Q2388">
        <f t="shared" si="188"/>
        <v>2023</v>
      </c>
    </row>
    <row r="2389" spans="1:17" x14ac:dyDescent="0.3">
      <c r="A2389" s="6">
        <v>2387</v>
      </c>
      <c r="B2389" s="6">
        <v>237</v>
      </c>
      <c r="C2389" t="s">
        <v>19</v>
      </c>
      <c r="D2389" t="s">
        <v>20</v>
      </c>
      <c r="E2389" s="1">
        <v>45458.993055555555</v>
      </c>
      <c r="F2389" s="1">
        <v>45459.13958333333</v>
      </c>
      <c r="G2389" s="1">
        <v>45459.692361111112</v>
      </c>
      <c r="H2389">
        <v>5</v>
      </c>
      <c r="I2389">
        <v>24</v>
      </c>
      <c r="J2389" s="7">
        <f t="shared" si="185"/>
        <v>3.5166666666045785</v>
      </c>
      <c r="K2389" s="6" t="str">
        <f t="shared" si="187"/>
        <v>Yes</v>
      </c>
      <c r="L2389" s="2">
        <f t="shared" si="189"/>
        <v>0.6397272727272727</v>
      </c>
      <c r="M2389" s="7">
        <f t="shared" si="186"/>
        <v>16.78333333338378</v>
      </c>
      <c r="N2389" s="6" t="s">
        <v>15</v>
      </c>
      <c r="P2389" s="6" t="s">
        <v>16</v>
      </c>
      <c r="Q2389">
        <f t="shared" si="188"/>
        <v>2024</v>
      </c>
    </row>
    <row r="2390" spans="1:17" x14ac:dyDescent="0.3">
      <c r="A2390" s="6">
        <v>2388</v>
      </c>
      <c r="B2390" s="6">
        <v>382</v>
      </c>
      <c r="C2390" t="s">
        <v>19</v>
      </c>
      <c r="D2390" t="s">
        <v>18</v>
      </c>
      <c r="E2390" s="1">
        <v>45487.113888888889</v>
      </c>
      <c r="F2390" s="1">
        <v>45487.686805555553</v>
      </c>
      <c r="G2390" s="1">
        <v>45488.595833333333</v>
      </c>
      <c r="H2390">
        <v>15</v>
      </c>
      <c r="I2390">
        <v>40</v>
      </c>
      <c r="J2390" s="7">
        <f t="shared" si="185"/>
        <v>13.749999999941792</v>
      </c>
      <c r="K2390" s="6" t="str">
        <f t="shared" si="187"/>
        <v>Yes</v>
      </c>
      <c r="L2390" s="2">
        <f t="shared" si="189"/>
        <v>0.63963636363636367</v>
      </c>
      <c r="M2390" s="7">
        <f t="shared" si="186"/>
        <v>35.566666666651145</v>
      </c>
      <c r="N2390" s="6" t="s">
        <v>15</v>
      </c>
      <c r="P2390" s="6" t="s">
        <v>16</v>
      </c>
      <c r="Q2390">
        <f t="shared" si="188"/>
        <v>2024</v>
      </c>
    </row>
    <row r="2391" spans="1:17" x14ac:dyDescent="0.3">
      <c r="A2391" s="6">
        <v>2389</v>
      </c>
      <c r="B2391" s="6">
        <v>16</v>
      </c>
      <c r="C2391" t="s">
        <v>13</v>
      </c>
      <c r="D2391" t="s">
        <v>21</v>
      </c>
      <c r="E2391" s="1">
        <v>44385.539583333331</v>
      </c>
      <c r="F2391" s="1">
        <v>44385.545138888891</v>
      </c>
      <c r="G2391" s="1">
        <v>44385.681944444441</v>
      </c>
      <c r="H2391">
        <v>1</v>
      </c>
      <c r="I2391">
        <v>8</v>
      </c>
      <c r="J2391" s="7">
        <f t="shared" si="185"/>
        <v>0.13333333341870457</v>
      </c>
      <c r="K2391" s="6" t="str">
        <f t="shared" si="187"/>
        <v>Yes</v>
      </c>
      <c r="L2391" s="2">
        <f t="shared" si="189"/>
        <v>0.63954545454545453</v>
      </c>
      <c r="M2391" s="7">
        <f t="shared" si="186"/>
        <v>3.4166666666278616</v>
      </c>
      <c r="N2391" s="6" t="s">
        <v>15</v>
      </c>
      <c r="P2391" s="6" t="s">
        <v>16</v>
      </c>
      <c r="Q2391">
        <f t="shared" si="188"/>
        <v>2021</v>
      </c>
    </row>
    <row r="2392" spans="1:17" x14ac:dyDescent="0.3">
      <c r="A2392" s="6">
        <v>2390</v>
      </c>
      <c r="B2392" s="6">
        <v>293</v>
      </c>
      <c r="C2392" t="s">
        <v>13</v>
      </c>
      <c r="D2392" t="s">
        <v>21</v>
      </c>
      <c r="E2392" s="1">
        <v>43966.314583333333</v>
      </c>
      <c r="F2392" s="1">
        <v>43966.318749999999</v>
      </c>
      <c r="G2392" s="1">
        <v>43966.544444444444</v>
      </c>
      <c r="H2392">
        <v>1</v>
      </c>
      <c r="I2392">
        <v>8</v>
      </c>
      <c r="J2392" s="7">
        <f t="shared" si="185"/>
        <v>9.9999999976716936E-2</v>
      </c>
      <c r="K2392" s="6" t="str">
        <f t="shared" si="187"/>
        <v>Yes</v>
      </c>
      <c r="L2392" s="2">
        <f t="shared" si="189"/>
        <v>0.6394545454545455</v>
      </c>
      <c r="M2392" s="7">
        <f t="shared" si="186"/>
        <v>5.5166666666627862</v>
      </c>
      <c r="N2392" s="6" t="s">
        <v>15</v>
      </c>
      <c r="P2392" s="6" t="s">
        <v>16</v>
      </c>
      <c r="Q2392">
        <f t="shared" si="188"/>
        <v>2020</v>
      </c>
    </row>
    <row r="2393" spans="1:17" x14ac:dyDescent="0.3">
      <c r="A2393" s="6">
        <v>2391</v>
      </c>
      <c r="B2393" s="6">
        <v>704</v>
      </c>
      <c r="C2393" t="s">
        <v>19</v>
      </c>
      <c r="D2393" t="s">
        <v>21</v>
      </c>
      <c r="E2393" s="1">
        <v>44153.395833333336</v>
      </c>
      <c r="F2393" s="1">
        <v>44153.427083333336</v>
      </c>
      <c r="G2393" s="1">
        <v>44153.5625</v>
      </c>
      <c r="H2393">
        <v>1</v>
      </c>
      <c r="I2393">
        <v>8</v>
      </c>
      <c r="J2393" s="7">
        <f t="shared" si="185"/>
        <v>0.75</v>
      </c>
      <c r="K2393" s="6" t="str">
        <f t="shared" si="187"/>
        <v>Yes</v>
      </c>
      <c r="L2393" s="2">
        <f t="shared" si="189"/>
        <v>0.63936363636363636</v>
      </c>
      <c r="M2393" s="7">
        <f t="shared" si="186"/>
        <v>3.9999999999417923</v>
      </c>
      <c r="N2393" s="6" t="s">
        <v>15</v>
      </c>
      <c r="P2393" s="6" t="s">
        <v>16</v>
      </c>
      <c r="Q2393">
        <f t="shared" si="188"/>
        <v>2020</v>
      </c>
    </row>
    <row r="2394" spans="1:17" x14ac:dyDescent="0.3">
      <c r="A2394" s="6">
        <v>2392</v>
      </c>
      <c r="B2394" s="6">
        <v>280</v>
      </c>
      <c r="C2394" t="s">
        <v>19</v>
      </c>
      <c r="D2394" t="s">
        <v>21</v>
      </c>
      <c r="E2394" s="1">
        <v>44077.347916666666</v>
      </c>
      <c r="F2394" s="1">
        <v>44077.352777777778</v>
      </c>
      <c r="G2394" s="1">
        <v>44077.598611111112</v>
      </c>
      <c r="H2394">
        <v>1</v>
      </c>
      <c r="I2394">
        <v>8</v>
      </c>
      <c r="J2394" s="7">
        <f t="shared" si="185"/>
        <v>0.11666666669771075</v>
      </c>
      <c r="K2394" s="6" t="str">
        <f t="shared" si="187"/>
        <v>Yes</v>
      </c>
      <c r="L2394" s="2">
        <f t="shared" si="189"/>
        <v>0.63927272727272733</v>
      </c>
      <c r="M2394" s="7">
        <f t="shared" si="186"/>
        <v>6.0166666667209938</v>
      </c>
      <c r="N2394" s="6" t="s">
        <v>15</v>
      </c>
      <c r="P2394" s="6" t="s">
        <v>16</v>
      </c>
      <c r="Q2394">
        <f t="shared" si="188"/>
        <v>2020</v>
      </c>
    </row>
    <row r="2395" spans="1:17" x14ac:dyDescent="0.3">
      <c r="A2395" s="6">
        <v>2393</v>
      </c>
      <c r="B2395" s="6">
        <v>908</v>
      </c>
      <c r="C2395" t="s">
        <v>13</v>
      </c>
      <c r="D2395" t="s">
        <v>18</v>
      </c>
      <c r="E2395" s="1">
        <v>45144.319444444445</v>
      </c>
      <c r="F2395" s="1">
        <v>45145.145833333336</v>
      </c>
      <c r="G2395" s="1">
        <v>45146.001388888886</v>
      </c>
      <c r="H2395">
        <v>15</v>
      </c>
      <c r="I2395">
        <v>40</v>
      </c>
      <c r="J2395" s="7">
        <f t="shared" si="185"/>
        <v>19.833333333372138</v>
      </c>
      <c r="K2395" s="6" t="str">
        <f t="shared" si="187"/>
        <v>NO</v>
      </c>
      <c r="L2395" s="2">
        <f t="shared" si="189"/>
        <v>0.63918181818181818</v>
      </c>
      <c r="M2395" s="7">
        <f t="shared" si="186"/>
        <v>40.366666666581295</v>
      </c>
      <c r="N2395" s="6" t="s">
        <v>15</v>
      </c>
      <c r="P2395" s="6" t="s">
        <v>17</v>
      </c>
      <c r="Q2395">
        <f t="shared" si="188"/>
        <v>2023</v>
      </c>
    </row>
    <row r="2396" spans="1:17" x14ac:dyDescent="0.3">
      <c r="A2396" s="6">
        <v>2394</v>
      </c>
      <c r="B2396" s="6">
        <v>503</v>
      </c>
      <c r="C2396" t="s">
        <v>19</v>
      </c>
      <c r="D2396" t="s">
        <v>18</v>
      </c>
      <c r="E2396" s="1">
        <v>44191.544444444444</v>
      </c>
      <c r="F2396" s="1">
        <v>44192.103472222225</v>
      </c>
      <c r="G2396" s="1">
        <v>44193.269444444442</v>
      </c>
      <c r="H2396">
        <v>15</v>
      </c>
      <c r="I2396">
        <v>40</v>
      </c>
      <c r="J2396" s="7">
        <f t="shared" si="185"/>
        <v>13.416666666744277</v>
      </c>
      <c r="K2396" s="6" t="str">
        <f t="shared" si="187"/>
        <v>Yes</v>
      </c>
      <c r="L2396" s="2">
        <f t="shared" si="189"/>
        <v>0.63918181818181818</v>
      </c>
      <c r="M2396" s="7">
        <f t="shared" si="186"/>
        <v>41.399999999965075</v>
      </c>
      <c r="N2396" s="6" t="s">
        <v>15</v>
      </c>
      <c r="P2396" s="6" t="s">
        <v>16</v>
      </c>
      <c r="Q2396">
        <f t="shared" si="188"/>
        <v>2020</v>
      </c>
    </row>
    <row r="2397" spans="1:17" x14ac:dyDescent="0.3">
      <c r="A2397" s="6">
        <v>2395</v>
      </c>
      <c r="B2397" s="6">
        <v>612</v>
      </c>
      <c r="C2397" t="s">
        <v>22</v>
      </c>
      <c r="D2397" t="s">
        <v>20</v>
      </c>
      <c r="E2397" s="1">
        <v>44777.263888888891</v>
      </c>
      <c r="F2397" s="1">
        <v>44777.443749999999</v>
      </c>
      <c r="G2397" s="1">
        <v>44777.513194444444</v>
      </c>
      <c r="H2397">
        <v>5</v>
      </c>
      <c r="I2397">
        <v>24</v>
      </c>
      <c r="J2397" s="7">
        <f t="shared" si="185"/>
        <v>4.316666666592937</v>
      </c>
      <c r="K2397" s="6" t="str">
        <f t="shared" si="187"/>
        <v>Yes</v>
      </c>
      <c r="L2397" s="2">
        <f t="shared" si="189"/>
        <v>0.63909090909090904</v>
      </c>
      <c r="M2397" s="7">
        <f t="shared" si="186"/>
        <v>5.9833333332790062</v>
      </c>
      <c r="N2397" s="6" t="s">
        <v>15</v>
      </c>
      <c r="P2397" s="6" t="s">
        <v>16</v>
      </c>
      <c r="Q2397">
        <f t="shared" si="188"/>
        <v>2022</v>
      </c>
    </row>
    <row r="2398" spans="1:17" x14ac:dyDescent="0.3">
      <c r="A2398" s="6">
        <v>2396</v>
      </c>
      <c r="B2398" s="6">
        <v>783</v>
      </c>
      <c r="C2398" t="s">
        <v>13</v>
      </c>
      <c r="D2398" t="s">
        <v>18</v>
      </c>
      <c r="E2398" s="1">
        <v>45066.213194444441</v>
      </c>
      <c r="F2398" s="1">
        <v>45067.177777777775</v>
      </c>
      <c r="G2398" s="1">
        <v>45067.786805555559</v>
      </c>
      <c r="H2398">
        <v>15</v>
      </c>
      <c r="I2398">
        <v>40</v>
      </c>
      <c r="J2398" s="7">
        <f t="shared" si="185"/>
        <v>23.150000000023283</v>
      </c>
      <c r="K2398" s="6" t="str">
        <f t="shared" si="187"/>
        <v>NO</v>
      </c>
      <c r="L2398" s="2">
        <f t="shared" si="189"/>
        <v>0.63900000000000001</v>
      </c>
      <c r="M2398" s="7">
        <f t="shared" si="186"/>
        <v>37.766666666837409</v>
      </c>
      <c r="N2398" s="6" t="s">
        <v>15</v>
      </c>
      <c r="P2398" s="6" t="s">
        <v>17</v>
      </c>
      <c r="Q2398">
        <f t="shared" si="188"/>
        <v>2023</v>
      </c>
    </row>
    <row r="2399" spans="1:17" x14ac:dyDescent="0.3">
      <c r="A2399" s="6">
        <v>2397</v>
      </c>
      <c r="B2399" s="6">
        <v>77</v>
      </c>
      <c r="C2399" t="s">
        <v>22</v>
      </c>
      <c r="D2399" t="s">
        <v>14</v>
      </c>
      <c r="E2399" s="1">
        <v>44445.093055555553</v>
      </c>
      <c r="F2399" s="1">
        <v>44446.347916666666</v>
      </c>
      <c r="G2399" s="1">
        <v>44449.009722222225</v>
      </c>
      <c r="H2399">
        <v>48</v>
      </c>
      <c r="I2399">
        <v>150</v>
      </c>
      <c r="J2399" s="7">
        <f t="shared" si="185"/>
        <v>30.116666666697711</v>
      </c>
      <c r="K2399" s="6" t="str">
        <f t="shared" si="187"/>
        <v>Yes</v>
      </c>
      <c r="L2399" s="2">
        <f t="shared" si="189"/>
        <v>0.63900000000000001</v>
      </c>
      <c r="M2399" s="7">
        <f t="shared" si="186"/>
        <v>94.000000000116415</v>
      </c>
      <c r="N2399" s="6" t="s">
        <v>15</v>
      </c>
      <c r="P2399" s="6" t="s">
        <v>16</v>
      </c>
      <c r="Q2399">
        <f t="shared" si="188"/>
        <v>2021</v>
      </c>
    </row>
    <row r="2400" spans="1:17" x14ac:dyDescent="0.3">
      <c r="A2400" s="6">
        <v>2398</v>
      </c>
      <c r="B2400" s="6">
        <v>343</v>
      </c>
      <c r="C2400" t="s">
        <v>19</v>
      </c>
      <c r="D2400" t="s">
        <v>21</v>
      </c>
      <c r="E2400" s="1">
        <v>44030.731249999997</v>
      </c>
      <c r="F2400" s="1">
        <v>44030.762499999997</v>
      </c>
      <c r="G2400" s="1">
        <v>44030.84097222222</v>
      </c>
      <c r="H2400">
        <v>1</v>
      </c>
      <c r="I2400">
        <v>8</v>
      </c>
      <c r="J2400" s="7">
        <f t="shared" si="185"/>
        <v>0.75</v>
      </c>
      <c r="K2400" s="6" t="str">
        <f t="shared" si="187"/>
        <v>Yes</v>
      </c>
      <c r="L2400" s="2">
        <f t="shared" si="189"/>
        <v>0.63890909090909087</v>
      </c>
      <c r="M2400" s="7">
        <f t="shared" si="186"/>
        <v>2.6333333333604969</v>
      </c>
      <c r="N2400" s="6" t="s">
        <v>15</v>
      </c>
      <c r="P2400" s="6" t="s">
        <v>16</v>
      </c>
      <c r="Q2400">
        <f t="shared" si="188"/>
        <v>2020</v>
      </c>
    </row>
    <row r="2401" spans="1:17" x14ac:dyDescent="0.3">
      <c r="A2401" s="6">
        <v>2399</v>
      </c>
      <c r="B2401" s="6">
        <v>689</v>
      </c>
      <c r="C2401" t="s">
        <v>13</v>
      </c>
      <c r="D2401" t="s">
        <v>18</v>
      </c>
      <c r="E2401" s="1">
        <v>43998.890972222223</v>
      </c>
      <c r="F2401" s="1">
        <v>43999.822916666664</v>
      </c>
      <c r="G2401" s="1">
        <v>44001.759722222225</v>
      </c>
      <c r="H2401">
        <v>15</v>
      </c>
      <c r="I2401">
        <v>40</v>
      </c>
      <c r="J2401" s="7">
        <f t="shared" si="185"/>
        <v>22.366666666581295</v>
      </c>
      <c r="K2401" s="6" t="str">
        <f t="shared" si="187"/>
        <v>NO</v>
      </c>
      <c r="L2401" s="2">
        <f t="shared" si="189"/>
        <v>0.63881818181818184</v>
      </c>
      <c r="M2401" s="7">
        <f t="shared" si="186"/>
        <v>68.850000000034925</v>
      </c>
      <c r="N2401" s="6" t="s">
        <v>15</v>
      </c>
      <c r="P2401" s="6" t="s">
        <v>17</v>
      </c>
      <c r="Q2401">
        <f t="shared" si="188"/>
        <v>2020</v>
      </c>
    </row>
    <row r="2402" spans="1:17" x14ac:dyDescent="0.3">
      <c r="A2402" s="6">
        <v>2400</v>
      </c>
      <c r="B2402" s="6">
        <v>401</v>
      </c>
      <c r="C2402" t="s">
        <v>22</v>
      </c>
      <c r="D2402" t="s">
        <v>21</v>
      </c>
      <c r="E2402" s="1">
        <v>44994.359722222223</v>
      </c>
      <c r="F2402" s="1">
        <v>44994.400694444441</v>
      </c>
      <c r="G2402" s="1">
        <v>44994.477083333331</v>
      </c>
      <c r="H2402">
        <v>1</v>
      </c>
      <c r="I2402">
        <v>8</v>
      </c>
      <c r="J2402" s="7">
        <f t="shared" si="185"/>
        <v>0.98333333322079852</v>
      </c>
      <c r="K2402" s="6" t="str">
        <f t="shared" si="187"/>
        <v>Yes</v>
      </c>
      <c r="L2402" s="2">
        <f t="shared" si="189"/>
        <v>0.63881818181818184</v>
      </c>
      <c r="M2402" s="7">
        <f t="shared" si="186"/>
        <v>2.816666666592937</v>
      </c>
      <c r="N2402" s="6" t="s">
        <v>15</v>
      </c>
      <c r="P2402" s="6" t="s">
        <v>16</v>
      </c>
      <c r="Q2402">
        <f t="shared" si="188"/>
        <v>2023</v>
      </c>
    </row>
    <row r="2403" spans="1:17" x14ac:dyDescent="0.3">
      <c r="A2403" s="6">
        <v>2401</v>
      </c>
      <c r="B2403" s="6">
        <v>428</v>
      </c>
      <c r="C2403" t="s">
        <v>22</v>
      </c>
      <c r="D2403" t="s">
        <v>21</v>
      </c>
      <c r="E2403" s="1">
        <v>45480.834027777775</v>
      </c>
      <c r="F2403" s="1">
        <v>45480.875694444447</v>
      </c>
      <c r="G2403" s="1">
        <v>45481.067361111112</v>
      </c>
      <c r="H2403">
        <v>1</v>
      </c>
      <c r="I2403">
        <v>8</v>
      </c>
      <c r="J2403" s="7">
        <f t="shared" si="185"/>
        <v>1.0000000001164153</v>
      </c>
      <c r="K2403" s="6" t="str">
        <f t="shared" si="187"/>
        <v>NO</v>
      </c>
      <c r="L2403" s="2">
        <f t="shared" si="189"/>
        <v>0.6387272727272727</v>
      </c>
      <c r="M2403" s="7">
        <f t="shared" si="186"/>
        <v>5.6000000000931323</v>
      </c>
      <c r="N2403" s="6" t="s">
        <v>15</v>
      </c>
      <c r="P2403" s="6" t="s">
        <v>17</v>
      </c>
      <c r="Q2403">
        <f t="shared" si="188"/>
        <v>2024</v>
      </c>
    </row>
    <row r="2404" spans="1:17" x14ac:dyDescent="0.3">
      <c r="A2404" s="6">
        <v>2402</v>
      </c>
      <c r="B2404" s="6">
        <v>925</v>
      </c>
      <c r="C2404" t="s">
        <v>13</v>
      </c>
      <c r="D2404" t="s">
        <v>18</v>
      </c>
      <c r="E2404" s="1">
        <v>44288.15</v>
      </c>
      <c r="F2404" s="1">
        <v>44288.574999999997</v>
      </c>
      <c r="G2404" s="1">
        <v>44290.144444444442</v>
      </c>
      <c r="H2404">
        <v>15</v>
      </c>
      <c r="I2404">
        <v>40</v>
      </c>
      <c r="J2404" s="7">
        <f t="shared" si="185"/>
        <v>10.199999999895226</v>
      </c>
      <c r="K2404" s="6" t="str">
        <f t="shared" si="187"/>
        <v>Yes</v>
      </c>
      <c r="L2404" s="2">
        <f t="shared" si="189"/>
        <v>0.6387272727272727</v>
      </c>
      <c r="M2404" s="7">
        <f t="shared" si="186"/>
        <v>47.866666666581295</v>
      </c>
      <c r="N2404" s="6" t="s">
        <v>15</v>
      </c>
      <c r="P2404" s="6" t="s">
        <v>16</v>
      </c>
      <c r="Q2404">
        <f t="shared" si="188"/>
        <v>2021</v>
      </c>
    </row>
    <row r="2405" spans="1:17" x14ac:dyDescent="0.3">
      <c r="A2405" s="6">
        <v>2403</v>
      </c>
      <c r="B2405" s="6">
        <v>807</v>
      </c>
      <c r="C2405" t="s">
        <v>19</v>
      </c>
      <c r="D2405" t="s">
        <v>20</v>
      </c>
      <c r="E2405" s="1">
        <v>44594.561805555553</v>
      </c>
      <c r="F2405" s="1">
        <v>44594.748611111114</v>
      </c>
      <c r="G2405" s="1">
        <v>44595.134722222225</v>
      </c>
      <c r="H2405">
        <v>5</v>
      </c>
      <c r="I2405">
        <v>24</v>
      </c>
      <c r="J2405" s="7">
        <f t="shared" si="185"/>
        <v>4.4833333334536292</v>
      </c>
      <c r="K2405" s="6" t="str">
        <f t="shared" si="187"/>
        <v>Yes</v>
      </c>
      <c r="L2405" s="2">
        <f t="shared" si="189"/>
        <v>0.63863636363636367</v>
      </c>
      <c r="M2405" s="7">
        <f t="shared" si="186"/>
        <v>13.750000000116415</v>
      </c>
      <c r="N2405" s="6" t="s">
        <v>15</v>
      </c>
      <c r="P2405" s="6" t="s">
        <v>16</v>
      </c>
      <c r="Q2405">
        <f t="shared" si="188"/>
        <v>2022</v>
      </c>
    </row>
    <row r="2406" spans="1:17" x14ac:dyDescent="0.3">
      <c r="A2406" s="6">
        <v>2404</v>
      </c>
      <c r="B2406" s="6">
        <v>716</v>
      </c>
      <c r="C2406" t="s">
        <v>22</v>
      </c>
      <c r="D2406" t="s">
        <v>21</v>
      </c>
      <c r="E2406" s="1">
        <v>44150.222222222219</v>
      </c>
      <c r="F2406" s="1">
        <v>44150.240277777775</v>
      </c>
      <c r="G2406" s="1">
        <v>44150.453472222223</v>
      </c>
      <c r="H2406">
        <v>1</v>
      </c>
      <c r="I2406">
        <v>8</v>
      </c>
      <c r="J2406" s="7">
        <f t="shared" si="185"/>
        <v>0.43333333334885538</v>
      </c>
      <c r="K2406" s="6" t="str">
        <f t="shared" si="187"/>
        <v>Yes</v>
      </c>
      <c r="L2406" s="2">
        <f t="shared" si="189"/>
        <v>0.63854545454545453</v>
      </c>
      <c r="M2406" s="7">
        <f t="shared" si="186"/>
        <v>5.5500000001047738</v>
      </c>
      <c r="N2406" s="6" t="s">
        <v>15</v>
      </c>
      <c r="P2406" s="6" t="s">
        <v>16</v>
      </c>
      <c r="Q2406">
        <f t="shared" si="188"/>
        <v>2020</v>
      </c>
    </row>
    <row r="2407" spans="1:17" x14ac:dyDescent="0.3">
      <c r="A2407" s="6">
        <v>2405</v>
      </c>
      <c r="B2407" s="6">
        <v>708</v>
      </c>
      <c r="C2407" t="s">
        <v>22</v>
      </c>
      <c r="D2407" t="s">
        <v>14</v>
      </c>
      <c r="E2407" s="1">
        <v>45201.453472222223</v>
      </c>
      <c r="F2407" s="1">
        <v>45202.330555555556</v>
      </c>
      <c r="G2407" s="1">
        <v>45208.805555555555</v>
      </c>
      <c r="H2407">
        <v>48</v>
      </c>
      <c r="I2407">
        <v>150</v>
      </c>
      <c r="J2407" s="7">
        <f t="shared" si="185"/>
        <v>21.049999999988358</v>
      </c>
      <c r="K2407" s="6" t="str">
        <f t="shared" si="187"/>
        <v>Yes</v>
      </c>
      <c r="L2407" s="2">
        <f t="shared" si="189"/>
        <v>0.6384545454545455</v>
      </c>
      <c r="M2407" s="7">
        <f t="shared" si="186"/>
        <v>176.44999999995343</v>
      </c>
      <c r="N2407" s="6" t="s">
        <v>15</v>
      </c>
      <c r="P2407" s="6" t="s">
        <v>16</v>
      </c>
      <c r="Q2407">
        <f t="shared" si="188"/>
        <v>2023</v>
      </c>
    </row>
    <row r="2408" spans="1:17" x14ac:dyDescent="0.3">
      <c r="A2408" s="6">
        <v>2406</v>
      </c>
      <c r="B2408" s="6">
        <v>249</v>
      </c>
      <c r="C2408" t="s">
        <v>22</v>
      </c>
      <c r="D2408" t="s">
        <v>14</v>
      </c>
      <c r="E2408" s="1">
        <v>45112.934027777781</v>
      </c>
      <c r="F2408" s="1">
        <v>45114.57708333333</v>
      </c>
      <c r="G2408" s="1">
        <v>45116.300694444442</v>
      </c>
      <c r="H2408">
        <v>48</v>
      </c>
      <c r="I2408">
        <v>150</v>
      </c>
      <c r="J2408" s="7">
        <f t="shared" si="185"/>
        <v>39.433333333174232</v>
      </c>
      <c r="K2408" s="6" t="str">
        <f t="shared" si="187"/>
        <v>Yes</v>
      </c>
      <c r="L2408" s="2">
        <f t="shared" si="189"/>
        <v>0.63836363636363636</v>
      </c>
      <c r="M2408" s="7">
        <f t="shared" si="186"/>
        <v>80.799999999871943</v>
      </c>
      <c r="N2408" s="6" t="s">
        <v>15</v>
      </c>
      <c r="P2408" s="6" t="s">
        <v>16</v>
      </c>
      <c r="Q2408">
        <f t="shared" si="188"/>
        <v>2023</v>
      </c>
    </row>
    <row r="2409" spans="1:17" x14ac:dyDescent="0.3">
      <c r="A2409" s="6">
        <v>2407</v>
      </c>
      <c r="B2409" s="6">
        <v>552</v>
      </c>
      <c r="C2409" t="s">
        <v>19</v>
      </c>
      <c r="D2409" t="s">
        <v>14</v>
      </c>
      <c r="E2409" s="1">
        <v>45600.386805555558</v>
      </c>
      <c r="F2409" s="1">
        <v>45601.759027777778</v>
      </c>
      <c r="G2409" s="1">
        <v>45606.244444444441</v>
      </c>
      <c r="H2409">
        <v>48</v>
      </c>
      <c r="I2409">
        <v>150</v>
      </c>
      <c r="J2409" s="7">
        <f t="shared" si="185"/>
        <v>32.933333333290648</v>
      </c>
      <c r="K2409" s="6" t="str">
        <f t="shared" si="187"/>
        <v>Yes</v>
      </c>
      <c r="L2409" s="2">
        <f t="shared" si="189"/>
        <v>0.63827272727272732</v>
      </c>
      <c r="M2409" s="7">
        <f t="shared" si="186"/>
        <v>140.58333333319752</v>
      </c>
      <c r="N2409" s="6" t="s">
        <v>15</v>
      </c>
      <c r="P2409" s="6" t="s">
        <v>16</v>
      </c>
      <c r="Q2409">
        <f t="shared" si="188"/>
        <v>2024</v>
      </c>
    </row>
    <row r="2410" spans="1:17" x14ac:dyDescent="0.3">
      <c r="A2410" s="6">
        <v>2408</v>
      </c>
      <c r="B2410" s="6">
        <v>119</v>
      </c>
      <c r="C2410" t="s">
        <v>19</v>
      </c>
      <c r="D2410" t="s">
        <v>21</v>
      </c>
      <c r="E2410" s="1">
        <v>45158.032638888886</v>
      </c>
      <c r="F2410" s="1">
        <v>45158.033333333333</v>
      </c>
      <c r="G2410" s="1">
        <v>45158.186111111114</v>
      </c>
      <c r="H2410">
        <v>1</v>
      </c>
      <c r="I2410">
        <v>8</v>
      </c>
      <c r="J2410" s="7">
        <f t="shared" si="185"/>
        <v>1.6666666720993817E-2</v>
      </c>
      <c r="K2410" s="6" t="str">
        <f t="shared" si="187"/>
        <v>Yes</v>
      </c>
      <c r="L2410" s="2">
        <f t="shared" si="189"/>
        <v>0.63818181818181818</v>
      </c>
      <c r="M2410" s="7">
        <f t="shared" si="186"/>
        <v>3.6833333334652707</v>
      </c>
      <c r="N2410" s="6" t="s">
        <v>15</v>
      </c>
      <c r="P2410" s="6" t="s">
        <v>16</v>
      </c>
      <c r="Q2410">
        <f t="shared" si="188"/>
        <v>2023</v>
      </c>
    </row>
    <row r="2411" spans="1:17" x14ac:dyDescent="0.3">
      <c r="A2411" s="6">
        <v>2409</v>
      </c>
      <c r="B2411" s="6">
        <v>195</v>
      </c>
      <c r="C2411" t="s">
        <v>22</v>
      </c>
      <c r="D2411" t="s">
        <v>18</v>
      </c>
      <c r="E2411" s="1">
        <v>44628.009722222225</v>
      </c>
      <c r="F2411" s="1">
        <v>44628.631249999999</v>
      </c>
      <c r="G2411" s="1">
        <v>44630.219444444447</v>
      </c>
      <c r="H2411">
        <v>15</v>
      </c>
      <c r="I2411">
        <v>40</v>
      </c>
      <c r="J2411" s="7">
        <f t="shared" si="185"/>
        <v>14.916666666569654</v>
      </c>
      <c r="K2411" s="6" t="str">
        <f t="shared" si="187"/>
        <v>Yes</v>
      </c>
      <c r="L2411" s="2">
        <f t="shared" si="189"/>
        <v>0.63809090909090904</v>
      </c>
      <c r="M2411" s="7">
        <f t="shared" si="186"/>
        <v>53.033333333325572</v>
      </c>
      <c r="N2411" s="6" t="s">
        <v>15</v>
      </c>
      <c r="P2411" s="6" t="s">
        <v>16</v>
      </c>
      <c r="Q2411">
        <f t="shared" si="188"/>
        <v>2022</v>
      </c>
    </row>
    <row r="2412" spans="1:17" x14ac:dyDescent="0.3">
      <c r="A2412" s="6">
        <v>2410</v>
      </c>
      <c r="B2412" s="6">
        <v>69</v>
      </c>
      <c r="C2412" t="s">
        <v>22</v>
      </c>
      <c r="D2412" t="s">
        <v>14</v>
      </c>
      <c r="E2412" s="1">
        <v>44146.322222222225</v>
      </c>
      <c r="F2412" s="1">
        <v>44147.439583333333</v>
      </c>
      <c r="G2412" s="1">
        <v>44149.606944444444</v>
      </c>
      <c r="H2412">
        <v>48</v>
      </c>
      <c r="I2412">
        <v>150</v>
      </c>
      <c r="J2412" s="7">
        <f t="shared" si="185"/>
        <v>26.816666666592937</v>
      </c>
      <c r="K2412" s="6" t="str">
        <f t="shared" si="187"/>
        <v>Yes</v>
      </c>
      <c r="L2412" s="2">
        <f t="shared" si="189"/>
        <v>0.63800000000000001</v>
      </c>
      <c r="M2412" s="7">
        <f t="shared" si="186"/>
        <v>78.833333333255723</v>
      </c>
      <c r="N2412" s="6" t="s">
        <v>15</v>
      </c>
      <c r="P2412" s="6" t="s">
        <v>16</v>
      </c>
      <c r="Q2412">
        <f t="shared" si="188"/>
        <v>2020</v>
      </c>
    </row>
    <row r="2413" spans="1:17" x14ac:dyDescent="0.3">
      <c r="A2413" s="6">
        <v>2411</v>
      </c>
      <c r="B2413" s="6">
        <v>110</v>
      </c>
      <c r="C2413" t="s">
        <v>13</v>
      </c>
      <c r="D2413" t="s">
        <v>20</v>
      </c>
      <c r="E2413" s="1">
        <v>44593.134722222225</v>
      </c>
      <c r="F2413" s="1">
        <v>44593.414583333331</v>
      </c>
      <c r="G2413" s="1">
        <v>44594.211805555555</v>
      </c>
      <c r="H2413">
        <v>5</v>
      </c>
      <c r="I2413">
        <v>24</v>
      </c>
      <c r="J2413" s="7">
        <f t="shared" si="185"/>
        <v>6.7166666665580124</v>
      </c>
      <c r="K2413" s="6" t="str">
        <f t="shared" si="187"/>
        <v>NO</v>
      </c>
      <c r="L2413" s="2">
        <f t="shared" si="189"/>
        <v>0.63790909090909087</v>
      </c>
      <c r="M2413" s="7">
        <f t="shared" si="186"/>
        <v>25.849999999918509</v>
      </c>
      <c r="N2413" s="6" t="s">
        <v>15</v>
      </c>
      <c r="P2413" s="6" t="s">
        <v>17</v>
      </c>
      <c r="Q2413">
        <f t="shared" si="188"/>
        <v>2022</v>
      </c>
    </row>
    <row r="2414" spans="1:17" x14ac:dyDescent="0.3">
      <c r="A2414" s="6">
        <v>2412</v>
      </c>
      <c r="B2414" s="6">
        <v>561</v>
      </c>
      <c r="C2414" t="s">
        <v>22</v>
      </c>
      <c r="D2414" t="s">
        <v>20</v>
      </c>
      <c r="E2414" s="1">
        <v>44517.315972222219</v>
      </c>
      <c r="F2414" s="1">
        <v>44517.647222222222</v>
      </c>
      <c r="G2414" s="1">
        <v>44518.150694444441</v>
      </c>
      <c r="H2414">
        <v>5</v>
      </c>
      <c r="I2414">
        <v>24</v>
      </c>
      <c r="J2414" s="7">
        <f t="shared" si="185"/>
        <v>7.9500000000698492</v>
      </c>
      <c r="K2414" s="6" t="str">
        <f t="shared" si="187"/>
        <v>NO</v>
      </c>
      <c r="L2414" s="2">
        <f t="shared" si="189"/>
        <v>0.63790909090909087</v>
      </c>
      <c r="M2414" s="7">
        <f t="shared" si="186"/>
        <v>20.033333333325572</v>
      </c>
      <c r="N2414" s="6" t="s">
        <v>15</v>
      </c>
      <c r="P2414" s="6" t="s">
        <v>17</v>
      </c>
      <c r="Q2414">
        <f t="shared" si="188"/>
        <v>2021</v>
      </c>
    </row>
    <row r="2415" spans="1:17" x14ac:dyDescent="0.3">
      <c r="A2415" s="6">
        <v>2413</v>
      </c>
      <c r="B2415" s="6">
        <v>798</v>
      </c>
      <c r="C2415" t="s">
        <v>13</v>
      </c>
      <c r="D2415" t="s">
        <v>18</v>
      </c>
      <c r="E2415" s="1">
        <v>45021.716666666667</v>
      </c>
      <c r="F2415" s="1">
        <v>45022.151388888888</v>
      </c>
      <c r="G2415" s="1">
        <v>45022.459027777775</v>
      </c>
      <c r="H2415">
        <v>15</v>
      </c>
      <c r="I2415">
        <v>40</v>
      </c>
      <c r="J2415" s="7">
        <f t="shared" si="185"/>
        <v>10.433333333290648</v>
      </c>
      <c r="K2415" s="6" t="str">
        <f t="shared" si="187"/>
        <v>Yes</v>
      </c>
      <c r="L2415" s="2">
        <f t="shared" si="189"/>
        <v>0.63790909090909087</v>
      </c>
      <c r="M2415" s="7">
        <f t="shared" si="186"/>
        <v>17.816666666592937</v>
      </c>
      <c r="N2415" s="6" t="s">
        <v>15</v>
      </c>
      <c r="P2415" s="6" t="s">
        <v>16</v>
      </c>
      <c r="Q2415">
        <f t="shared" si="188"/>
        <v>2023</v>
      </c>
    </row>
    <row r="2416" spans="1:17" x14ac:dyDescent="0.3">
      <c r="A2416" s="6">
        <v>2414</v>
      </c>
      <c r="B2416" s="6">
        <v>725</v>
      </c>
      <c r="C2416" t="s">
        <v>22</v>
      </c>
      <c r="D2416" t="s">
        <v>18</v>
      </c>
      <c r="E2416" s="1">
        <v>45375.746527777781</v>
      </c>
      <c r="F2416" s="1">
        <v>45375.820138888892</v>
      </c>
      <c r="G2416" s="1">
        <v>45376.1</v>
      </c>
      <c r="H2416">
        <v>15</v>
      </c>
      <c r="I2416">
        <v>40</v>
      </c>
      <c r="J2416" s="7">
        <f t="shared" si="185"/>
        <v>1.7666666666627862</v>
      </c>
      <c r="K2416" s="6" t="str">
        <f t="shared" si="187"/>
        <v>Yes</v>
      </c>
      <c r="L2416" s="2">
        <f t="shared" si="189"/>
        <v>0.63781818181818184</v>
      </c>
      <c r="M2416" s="7">
        <f t="shared" si="186"/>
        <v>8.4833333332207985</v>
      </c>
      <c r="N2416" s="6" t="s">
        <v>15</v>
      </c>
      <c r="P2416" s="6" t="s">
        <v>16</v>
      </c>
      <c r="Q2416">
        <f t="shared" si="188"/>
        <v>2024</v>
      </c>
    </row>
    <row r="2417" spans="1:17" x14ac:dyDescent="0.3">
      <c r="A2417" s="6">
        <v>2415</v>
      </c>
      <c r="B2417" s="6">
        <v>725</v>
      </c>
      <c r="C2417" t="s">
        <v>19</v>
      </c>
      <c r="D2417" t="s">
        <v>21</v>
      </c>
      <c r="E2417" s="1">
        <v>44419.492361111108</v>
      </c>
      <c r="F2417" s="1">
        <v>44419.533333333333</v>
      </c>
      <c r="G2417" s="1">
        <v>44419.718055555553</v>
      </c>
      <c r="H2417">
        <v>1</v>
      </c>
      <c r="I2417">
        <v>8</v>
      </c>
      <c r="J2417" s="7">
        <f t="shared" si="185"/>
        <v>0.9833333333954215</v>
      </c>
      <c r="K2417" s="6" t="str">
        <f t="shared" si="187"/>
        <v>Yes</v>
      </c>
      <c r="L2417" s="2">
        <f t="shared" si="189"/>
        <v>0.6377272727272727</v>
      </c>
      <c r="M2417" s="7">
        <f t="shared" si="186"/>
        <v>5.4166666666860692</v>
      </c>
      <c r="N2417" s="6" t="s">
        <v>15</v>
      </c>
      <c r="P2417" s="6" t="s">
        <v>16</v>
      </c>
      <c r="Q2417">
        <f t="shared" si="188"/>
        <v>2021</v>
      </c>
    </row>
    <row r="2418" spans="1:17" x14ac:dyDescent="0.3">
      <c r="A2418" s="6">
        <v>2416</v>
      </c>
      <c r="B2418" s="6">
        <v>984</v>
      </c>
      <c r="C2418" t="s">
        <v>13</v>
      </c>
      <c r="D2418" t="s">
        <v>14</v>
      </c>
      <c r="E2418" s="1">
        <v>44335.161805555559</v>
      </c>
      <c r="F2418" s="1">
        <v>44336.915972222225</v>
      </c>
      <c r="G2418" s="1">
        <v>44340.250694444447</v>
      </c>
      <c r="H2418">
        <v>48</v>
      </c>
      <c r="I2418">
        <v>150</v>
      </c>
      <c r="J2418" s="7">
        <f t="shared" si="185"/>
        <v>42.099999999976717</v>
      </c>
      <c r="K2418" s="6" t="str">
        <f t="shared" si="187"/>
        <v>Yes</v>
      </c>
      <c r="L2418" s="2">
        <f t="shared" si="189"/>
        <v>0.63763636363636367</v>
      </c>
      <c r="M2418" s="7">
        <f t="shared" si="186"/>
        <v>122.13333333330229</v>
      </c>
      <c r="N2418" s="6" t="s">
        <v>15</v>
      </c>
      <c r="P2418" s="6" t="s">
        <v>16</v>
      </c>
      <c r="Q2418">
        <f t="shared" si="188"/>
        <v>2021</v>
      </c>
    </row>
    <row r="2419" spans="1:17" x14ac:dyDescent="0.3">
      <c r="A2419" s="6">
        <v>2417</v>
      </c>
      <c r="B2419" s="6">
        <v>564</v>
      </c>
      <c r="C2419" t="s">
        <v>19</v>
      </c>
      <c r="D2419" t="s">
        <v>20</v>
      </c>
      <c r="E2419" s="1">
        <v>44153.182638888888</v>
      </c>
      <c r="F2419" s="1">
        <v>44153.255555555559</v>
      </c>
      <c r="G2419" s="1">
        <v>44153.436805555553</v>
      </c>
      <c r="H2419">
        <v>5</v>
      </c>
      <c r="I2419">
        <v>24</v>
      </c>
      <c r="J2419" s="7">
        <f t="shared" si="185"/>
        <v>1.7500000001164153</v>
      </c>
      <c r="K2419" s="6" t="str">
        <f t="shared" si="187"/>
        <v>Yes</v>
      </c>
      <c r="L2419" s="2">
        <f t="shared" si="189"/>
        <v>0.63754545454545453</v>
      </c>
      <c r="M2419" s="7">
        <f t="shared" si="186"/>
        <v>6.0999999999767169</v>
      </c>
      <c r="N2419" s="6" t="s">
        <v>15</v>
      </c>
      <c r="P2419" s="6" t="s">
        <v>16</v>
      </c>
      <c r="Q2419">
        <f t="shared" si="188"/>
        <v>2020</v>
      </c>
    </row>
    <row r="2420" spans="1:17" x14ac:dyDescent="0.3">
      <c r="A2420" s="6">
        <v>2418</v>
      </c>
      <c r="B2420" s="6">
        <v>920</v>
      </c>
      <c r="C2420" t="s">
        <v>22</v>
      </c>
      <c r="D2420" t="s">
        <v>18</v>
      </c>
      <c r="E2420" s="1">
        <v>44194.554861111108</v>
      </c>
      <c r="F2420" s="1">
        <v>44194.645138888889</v>
      </c>
      <c r="G2420" s="1">
        <v>44197.460416666669</v>
      </c>
      <c r="H2420">
        <v>15</v>
      </c>
      <c r="I2420">
        <v>40</v>
      </c>
      <c r="J2420" s="7">
        <f t="shared" si="185"/>
        <v>2.1666666667442769</v>
      </c>
      <c r="K2420" s="6" t="str">
        <f t="shared" si="187"/>
        <v>Yes</v>
      </c>
      <c r="L2420" s="2">
        <f t="shared" si="189"/>
        <v>0.6374545454545455</v>
      </c>
      <c r="M2420" s="7">
        <f t="shared" si="186"/>
        <v>69.733333333453629</v>
      </c>
      <c r="N2420" s="6" t="s">
        <v>15</v>
      </c>
      <c r="P2420" s="6" t="s">
        <v>16</v>
      </c>
      <c r="Q2420">
        <f t="shared" si="188"/>
        <v>2020</v>
      </c>
    </row>
    <row r="2421" spans="1:17" x14ac:dyDescent="0.3">
      <c r="A2421" s="6">
        <v>2419</v>
      </c>
      <c r="B2421" s="6">
        <v>317</v>
      </c>
      <c r="C2421" t="s">
        <v>19</v>
      </c>
      <c r="D2421" t="s">
        <v>18</v>
      </c>
      <c r="E2421" s="1">
        <v>45167.792361111111</v>
      </c>
      <c r="F2421" s="1">
        <v>45168.07708333333</v>
      </c>
      <c r="G2421" s="1">
        <v>45168.550694444442</v>
      </c>
      <c r="H2421">
        <v>15</v>
      </c>
      <c r="I2421">
        <v>40</v>
      </c>
      <c r="J2421" s="7">
        <f t="shared" si="185"/>
        <v>6.8333333332557231</v>
      </c>
      <c r="K2421" s="6" t="str">
        <f t="shared" si="187"/>
        <v>Yes</v>
      </c>
      <c r="L2421" s="2">
        <f t="shared" si="189"/>
        <v>0.63736363636363635</v>
      </c>
      <c r="M2421" s="7">
        <f t="shared" si="186"/>
        <v>18.199999999953434</v>
      </c>
      <c r="N2421" s="6" t="s">
        <v>15</v>
      </c>
      <c r="P2421" s="6" t="s">
        <v>16</v>
      </c>
      <c r="Q2421">
        <f t="shared" si="188"/>
        <v>2023</v>
      </c>
    </row>
    <row r="2422" spans="1:17" x14ac:dyDescent="0.3">
      <c r="A2422" s="6">
        <v>2420</v>
      </c>
      <c r="B2422" s="6">
        <v>359</v>
      </c>
      <c r="C2422" t="s">
        <v>13</v>
      </c>
      <c r="D2422" t="s">
        <v>20</v>
      </c>
      <c r="E2422" s="1">
        <v>44727.798611111109</v>
      </c>
      <c r="F2422" s="1">
        <v>44727.988194444442</v>
      </c>
      <c r="G2422" s="1">
        <v>44728.697222222225</v>
      </c>
      <c r="H2422">
        <v>5</v>
      </c>
      <c r="I2422">
        <v>24</v>
      </c>
      <c r="J2422" s="7">
        <f t="shared" si="185"/>
        <v>4.5499999999883585</v>
      </c>
      <c r="K2422" s="6" t="str">
        <f t="shared" si="187"/>
        <v>Yes</v>
      </c>
      <c r="L2422" s="2">
        <f t="shared" si="189"/>
        <v>0.63727272727272732</v>
      </c>
      <c r="M2422" s="7">
        <f t="shared" si="186"/>
        <v>21.56666666676756</v>
      </c>
      <c r="N2422" s="6" t="s">
        <v>15</v>
      </c>
      <c r="P2422" s="6" t="s">
        <v>16</v>
      </c>
      <c r="Q2422">
        <f t="shared" si="188"/>
        <v>2022</v>
      </c>
    </row>
    <row r="2423" spans="1:17" x14ac:dyDescent="0.3">
      <c r="A2423" s="6">
        <v>2421</v>
      </c>
      <c r="B2423" s="6">
        <v>31</v>
      </c>
      <c r="C2423" t="s">
        <v>22</v>
      </c>
      <c r="D2423" t="s">
        <v>14</v>
      </c>
      <c r="E2423" s="1">
        <v>45373.942361111112</v>
      </c>
      <c r="F2423" s="1">
        <v>45374.959722222222</v>
      </c>
      <c r="G2423" s="1">
        <v>45380.508333333331</v>
      </c>
      <c r="H2423">
        <v>48</v>
      </c>
      <c r="I2423">
        <v>150</v>
      </c>
      <c r="J2423" s="7">
        <f t="shared" si="185"/>
        <v>24.416666666627862</v>
      </c>
      <c r="K2423" s="6" t="str">
        <f t="shared" si="187"/>
        <v>Yes</v>
      </c>
      <c r="L2423" s="2">
        <f t="shared" si="189"/>
        <v>0.63718181818181818</v>
      </c>
      <c r="M2423" s="7">
        <f t="shared" si="186"/>
        <v>157.58333333325572</v>
      </c>
      <c r="N2423" s="6" t="s">
        <v>15</v>
      </c>
      <c r="P2423" s="6" t="s">
        <v>16</v>
      </c>
      <c r="Q2423">
        <f t="shared" si="188"/>
        <v>2024</v>
      </c>
    </row>
    <row r="2424" spans="1:17" x14ac:dyDescent="0.3">
      <c r="A2424" s="6">
        <v>2422</v>
      </c>
      <c r="B2424" s="6">
        <v>21</v>
      </c>
      <c r="C2424" t="s">
        <v>13</v>
      </c>
      <c r="D2424" t="s">
        <v>21</v>
      </c>
      <c r="E2424" s="1">
        <v>44866.574305555558</v>
      </c>
      <c r="F2424" s="1">
        <v>44866.575694444444</v>
      </c>
      <c r="G2424" s="1">
        <v>44866.785416666666</v>
      </c>
      <c r="H2424">
        <v>1</v>
      </c>
      <c r="I2424">
        <v>8</v>
      </c>
      <c r="J2424" s="7">
        <f t="shared" si="185"/>
        <v>3.3333333267364651E-2</v>
      </c>
      <c r="K2424" s="6" t="str">
        <f t="shared" si="187"/>
        <v>Yes</v>
      </c>
      <c r="L2424" s="2">
        <f t="shared" si="189"/>
        <v>0.63709090909090904</v>
      </c>
      <c r="M2424" s="7">
        <f t="shared" si="186"/>
        <v>5.066666666592937</v>
      </c>
      <c r="N2424" s="6" t="s">
        <v>15</v>
      </c>
      <c r="P2424" s="6" t="s">
        <v>16</v>
      </c>
      <c r="Q2424">
        <f t="shared" si="188"/>
        <v>2022</v>
      </c>
    </row>
    <row r="2425" spans="1:17" x14ac:dyDescent="0.3">
      <c r="A2425" s="6">
        <v>2423</v>
      </c>
      <c r="B2425" s="6">
        <v>344</v>
      </c>
      <c r="C2425" t="s">
        <v>13</v>
      </c>
      <c r="D2425" t="s">
        <v>20</v>
      </c>
      <c r="E2425" s="1">
        <v>44442.940972222219</v>
      </c>
      <c r="F2425" s="1">
        <v>44442.945833333331</v>
      </c>
      <c r="G2425" s="1">
        <v>44443.291666666664</v>
      </c>
      <c r="H2425">
        <v>5</v>
      </c>
      <c r="I2425">
        <v>24</v>
      </c>
      <c r="J2425" s="7">
        <f t="shared" si="185"/>
        <v>0.11666666669771075</v>
      </c>
      <c r="K2425" s="6" t="str">
        <f t="shared" si="187"/>
        <v>Yes</v>
      </c>
      <c r="L2425" s="2">
        <f t="shared" si="189"/>
        <v>0.63700000000000001</v>
      </c>
      <c r="M2425" s="7">
        <f t="shared" si="186"/>
        <v>8.4166666666860692</v>
      </c>
      <c r="N2425" s="6" t="s">
        <v>15</v>
      </c>
      <c r="P2425" s="6" t="s">
        <v>16</v>
      </c>
      <c r="Q2425">
        <f t="shared" si="188"/>
        <v>2021</v>
      </c>
    </row>
    <row r="2426" spans="1:17" x14ac:dyDescent="0.3">
      <c r="A2426" s="6">
        <v>2424</v>
      </c>
      <c r="B2426" s="6">
        <v>37</v>
      </c>
      <c r="C2426" t="s">
        <v>22</v>
      </c>
      <c r="D2426" t="s">
        <v>21</v>
      </c>
      <c r="E2426" s="1">
        <v>44446.179861111108</v>
      </c>
      <c r="F2426" s="1">
        <v>44446.188194444447</v>
      </c>
      <c r="G2426" s="1">
        <v>44446.377083333333</v>
      </c>
      <c r="H2426">
        <v>1</v>
      </c>
      <c r="I2426">
        <v>8</v>
      </c>
      <c r="J2426" s="7">
        <f t="shared" si="185"/>
        <v>0.20000000012805685</v>
      </c>
      <c r="K2426" s="6" t="str">
        <f t="shared" si="187"/>
        <v>Yes</v>
      </c>
      <c r="L2426" s="2">
        <f t="shared" si="189"/>
        <v>0.63690909090909087</v>
      </c>
      <c r="M2426" s="7">
        <f t="shared" si="186"/>
        <v>4.7333333333954215</v>
      </c>
      <c r="N2426" s="6" t="s">
        <v>15</v>
      </c>
      <c r="P2426" s="6" t="s">
        <v>16</v>
      </c>
      <c r="Q2426">
        <f t="shared" si="188"/>
        <v>2021</v>
      </c>
    </row>
    <row r="2427" spans="1:17" x14ac:dyDescent="0.3">
      <c r="A2427" s="6">
        <v>2425</v>
      </c>
      <c r="B2427" s="6">
        <v>519</v>
      </c>
      <c r="C2427" t="s">
        <v>22</v>
      </c>
      <c r="D2427" t="s">
        <v>20</v>
      </c>
      <c r="E2427" s="1">
        <v>44951.493055555555</v>
      </c>
      <c r="F2427" s="1">
        <v>44951.750694444447</v>
      </c>
      <c r="G2427" s="1">
        <v>44951.888888888891</v>
      </c>
      <c r="H2427">
        <v>5</v>
      </c>
      <c r="I2427">
        <v>24</v>
      </c>
      <c r="J2427" s="7">
        <f t="shared" si="185"/>
        <v>6.183333333407063</v>
      </c>
      <c r="K2427" s="6" t="str">
        <f t="shared" si="187"/>
        <v>NO</v>
      </c>
      <c r="L2427" s="2">
        <f t="shared" si="189"/>
        <v>0.63681818181818184</v>
      </c>
      <c r="M2427" s="7">
        <f t="shared" si="186"/>
        <v>9.5000000000582077</v>
      </c>
      <c r="N2427" s="6" t="s">
        <v>15</v>
      </c>
      <c r="P2427" s="6" t="s">
        <v>17</v>
      </c>
      <c r="Q2427">
        <f t="shared" si="188"/>
        <v>2023</v>
      </c>
    </row>
    <row r="2428" spans="1:17" x14ac:dyDescent="0.3">
      <c r="A2428" s="6">
        <v>2426</v>
      </c>
      <c r="B2428" s="6">
        <v>87</v>
      </c>
      <c r="C2428" t="s">
        <v>22</v>
      </c>
      <c r="D2428" t="s">
        <v>18</v>
      </c>
      <c r="E2428" s="1">
        <v>45236.122916666667</v>
      </c>
      <c r="F2428" s="1">
        <v>45236.296527777777</v>
      </c>
      <c r="G2428" s="1">
        <v>45237.289583333331</v>
      </c>
      <c r="H2428">
        <v>15</v>
      </c>
      <c r="I2428">
        <v>40</v>
      </c>
      <c r="J2428" s="7">
        <f t="shared" si="185"/>
        <v>4.1666666666278616</v>
      </c>
      <c r="K2428" s="6" t="str">
        <f t="shared" si="187"/>
        <v>Yes</v>
      </c>
      <c r="L2428" s="2">
        <f t="shared" si="189"/>
        <v>0.63681818181818184</v>
      </c>
      <c r="M2428" s="7">
        <f t="shared" si="186"/>
        <v>27.999999999941792</v>
      </c>
      <c r="N2428" s="6" t="s">
        <v>15</v>
      </c>
      <c r="P2428" s="6" t="s">
        <v>16</v>
      </c>
      <c r="Q2428">
        <f t="shared" si="188"/>
        <v>2023</v>
      </c>
    </row>
    <row r="2429" spans="1:17" x14ac:dyDescent="0.3">
      <c r="A2429" s="6">
        <v>2427</v>
      </c>
      <c r="B2429" s="6">
        <v>234</v>
      </c>
      <c r="C2429" t="s">
        <v>22</v>
      </c>
      <c r="D2429" t="s">
        <v>14</v>
      </c>
      <c r="E2429" s="1">
        <v>45375.609027777777</v>
      </c>
      <c r="F2429" s="1">
        <v>45376.536805555559</v>
      </c>
      <c r="G2429" s="1">
        <v>45380.838194444441</v>
      </c>
      <c r="H2429">
        <v>48</v>
      </c>
      <c r="I2429">
        <v>150</v>
      </c>
      <c r="J2429" s="7">
        <f t="shared" si="185"/>
        <v>22.266666666779201</v>
      </c>
      <c r="K2429" s="6" t="str">
        <f t="shared" si="187"/>
        <v>Yes</v>
      </c>
      <c r="L2429" s="2">
        <f t="shared" si="189"/>
        <v>0.6367272727272727</v>
      </c>
      <c r="M2429" s="7">
        <f t="shared" si="186"/>
        <v>125.49999999994179</v>
      </c>
      <c r="N2429" s="6" t="s">
        <v>15</v>
      </c>
      <c r="P2429" s="6" t="s">
        <v>16</v>
      </c>
      <c r="Q2429">
        <f t="shared" si="188"/>
        <v>2024</v>
      </c>
    </row>
    <row r="2430" spans="1:17" x14ac:dyDescent="0.3">
      <c r="A2430" s="6">
        <v>2428</v>
      </c>
      <c r="B2430" s="6">
        <v>387</v>
      </c>
      <c r="C2430" t="s">
        <v>22</v>
      </c>
      <c r="D2430" t="s">
        <v>21</v>
      </c>
      <c r="E2430" s="1">
        <v>44551.186805555553</v>
      </c>
      <c r="F2430" s="1">
        <v>44551.208333333336</v>
      </c>
      <c r="G2430" s="1">
        <v>44551.536805555559</v>
      </c>
      <c r="H2430">
        <v>1</v>
      </c>
      <c r="I2430">
        <v>8</v>
      </c>
      <c r="J2430" s="7">
        <f t="shared" si="185"/>
        <v>0.51666666677920148</v>
      </c>
      <c r="K2430" s="6" t="str">
        <f t="shared" si="187"/>
        <v>Yes</v>
      </c>
      <c r="L2430" s="2">
        <f t="shared" si="189"/>
        <v>0.63663636363636367</v>
      </c>
      <c r="M2430" s="7">
        <f t="shared" si="186"/>
        <v>8.4000000001396984</v>
      </c>
      <c r="N2430" s="6" t="s">
        <v>15</v>
      </c>
      <c r="P2430" s="6" t="s">
        <v>16</v>
      </c>
      <c r="Q2430">
        <f t="shared" si="188"/>
        <v>2021</v>
      </c>
    </row>
    <row r="2431" spans="1:17" x14ac:dyDescent="0.3">
      <c r="A2431" s="6">
        <v>2429</v>
      </c>
      <c r="B2431" s="6">
        <v>7</v>
      </c>
      <c r="C2431" t="s">
        <v>13</v>
      </c>
      <c r="D2431" t="s">
        <v>14</v>
      </c>
      <c r="E2431" s="1">
        <v>44064.26666666667</v>
      </c>
      <c r="F2431" s="1">
        <v>44064.286111111112</v>
      </c>
      <c r="G2431" s="1">
        <v>44068.993055555555</v>
      </c>
      <c r="H2431">
        <v>48</v>
      </c>
      <c r="I2431">
        <v>150</v>
      </c>
      <c r="J2431" s="7">
        <f t="shared" si="185"/>
        <v>0.46666666661622003</v>
      </c>
      <c r="K2431" s="6" t="str">
        <f t="shared" si="187"/>
        <v>Yes</v>
      </c>
      <c r="L2431" s="2">
        <f t="shared" si="189"/>
        <v>0.63654545454545453</v>
      </c>
      <c r="M2431" s="7">
        <f t="shared" si="186"/>
        <v>113.43333333323244</v>
      </c>
      <c r="N2431" s="6" t="s">
        <v>15</v>
      </c>
      <c r="P2431" s="6" t="s">
        <v>16</v>
      </c>
      <c r="Q2431">
        <f t="shared" si="188"/>
        <v>2020</v>
      </c>
    </row>
    <row r="2432" spans="1:17" x14ac:dyDescent="0.3">
      <c r="A2432" s="6">
        <v>2430</v>
      </c>
      <c r="B2432" s="6">
        <v>10</v>
      </c>
      <c r="C2432" t="s">
        <v>22</v>
      </c>
      <c r="D2432" t="s">
        <v>18</v>
      </c>
      <c r="E2432" s="1">
        <v>45129.267361111109</v>
      </c>
      <c r="F2432" s="1">
        <v>45129.339583333334</v>
      </c>
      <c r="G2432" s="1">
        <v>45129.890277777777</v>
      </c>
      <c r="H2432">
        <v>15</v>
      </c>
      <c r="I2432">
        <v>40</v>
      </c>
      <c r="J2432" s="7">
        <f t="shared" si="185"/>
        <v>1.7333333333954215</v>
      </c>
      <c r="K2432" s="6" t="str">
        <f t="shared" si="187"/>
        <v>Yes</v>
      </c>
      <c r="L2432" s="2">
        <f t="shared" si="189"/>
        <v>0.63645454545454549</v>
      </c>
      <c r="M2432" s="7">
        <f t="shared" si="186"/>
        <v>14.950000000011642</v>
      </c>
      <c r="N2432" s="6" t="s">
        <v>15</v>
      </c>
      <c r="P2432" s="6" t="s">
        <v>16</v>
      </c>
      <c r="Q2432">
        <f t="shared" si="188"/>
        <v>2023</v>
      </c>
    </row>
    <row r="2433" spans="1:17" x14ac:dyDescent="0.3">
      <c r="A2433" s="6">
        <v>2431</v>
      </c>
      <c r="B2433" s="6">
        <v>825</v>
      </c>
      <c r="C2433" t="s">
        <v>22</v>
      </c>
      <c r="D2433" t="s">
        <v>18</v>
      </c>
      <c r="E2433" s="1">
        <v>45272.154861111114</v>
      </c>
      <c r="F2433" s="1">
        <v>45272.213888888888</v>
      </c>
      <c r="G2433" s="1">
        <v>45275.134027777778</v>
      </c>
      <c r="H2433">
        <v>15</v>
      </c>
      <c r="I2433">
        <v>40</v>
      </c>
      <c r="J2433" s="7">
        <f t="shared" si="185"/>
        <v>1.4166666665696539</v>
      </c>
      <c r="K2433" s="6" t="str">
        <f t="shared" si="187"/>
        <v>Yes</v>
      </c>
      <c r="L2433" s="2">
        <f t="shared" si="189"/>
        <v>0.63636363636363635</v>
      </c>
      <c r="M2433" s="7">
        <f t="shared" si="186"/>
        <v>71.499999999941792</v>
      </c>
      <c r="N2433" s="6" t="s">
        <v>16</v>
      </c>
      <c r="P2433" s="6" t="s">
        <v>17</v>
      </c>
      <c r="Q2433">
        <f t="shared" si="188"/>
        <v>2023</v>
      </c>
    </row>
    <row r="2434" spans="1:17" x14ac:dyDescent="0.3">
      <c r="A2434" s="6">
        <v>2432</v>
      </c>
      <c r="B2434" s="6">
        <v>385</v>
      </c>
      <c r="C2434" t="s">
        <v>22</v>
      </c>
      <c r="D2434" t="s">
        <v>14</v>
      </c>
      <c r="E2434" s="1">
        <v>44897.884722222225</v>
      </c>
      <c r="F2434" s="1">
        <v>44898.472222222219</v>
      </c>
      <c r="G2434" s="1">
        <v>44899.936805555553</v>
      </c>
      <c r="H2434">
        <v>48</v>
      </c>
      <c r="I2434">
        <v>150</v>
      </c>
      <c r="J2434" s="7">
        <f t="shared" si="185"/>
        <v>14.099999999860302</v>
      </c>
      <c r="K2434" s="6" t="str">
        <f t="shared" si="187"/>
        <v>Yes</v>
      </c>
      <c r="L2434" s="2">
        <f t="shared" si="189"/>
        <v>0.63627272727272732</v>
      </c>
      <c r="M2434" s="7">
        <f t="shared" si="186"/>
        <v>49.249999999883585</v>
      </c>
      <c r="N2434" s="6" t="s">
        <v>15</v>
      </c>
      <c r="P2434" s="6" t="s">
        <v>16</v>
      </c>
      <c r="Q2434">
        <f t="shared" si="188"/>
        <v>2022</v>
      </c>
    </row>
    <row r="2435" spans="1:17" x14ac:dyDescent="0.3">
      <c r="A2435" s="6">
        <v>2433</v>
      </c>
      <c r="B2435" s="6">
        <v>223</v>
      </c>
      <c r="C2435" t="s">
        <v>13</v>
      </c>
      <c r="D2435" t="s">
        <v>14</v>
      </c>
      <c r="E2435" s="1">
        <v>45092.37777777778</v>
      </c>
      <c r="F2435" s="1">
        <v>45092.478472222225</v>
      </c>
      <c r="G2435" s="1">
        <v>45098.474999999999</v>
      </c>
      <c r="H2435">
        <v>48</v>
      </c>
      <c r="I2435">
        <v>150</v>
      </c>
      <c r="J2435" s="7">
        <f t="shared" ref="J2435:J2498" si="190">(F2435-E2435)*24</f>
        <v>2.4166666666860692</v>
      </c>
      <c r="K2435" s="6" t="str">
        <f t="shared" si="187"/>
        <v>Yes</v>
      </c>
      <c r="L2435" s="2">
        <f t="shared" si="189"/>
        <v>0.63618181818181818</v>
      </c>
      <c r="M2435" s="7">
        <f t="shared" ref="M2435:M2498" si="191">(G2435-E2435)*24</f>
        <v>146.33333333325572</v>
      </c>
      <c r="N2435" s="6" t="s">
        <v>15</v>
      </c>
      <c r="P2435" s="6" t="s">
        <v>16</v>
      </c>
      <c r="Q2435">
        <f t="shared" si="188"/>
        <v>2023</v>
      </c>
    </row>
    <row r="2436" spans="1:17" x14ac:dyDescent="0.3">
      <c r="A2436" s="6">
        <v>2434</v>
      </c>
      <c r="B2436" s="6">
        <v>442</v>
      </c>
      <c r="C2436" t="s">
        <v>22</v>
      </c>
      <c r="D2436" t="s">
        <v>20</v>
      </c>
      <c r="E2436" s="1">
        <v>44778.929166666669</v>
      </c>
      <c r="F2436" s="1">
        <v>44779.236805555556</v>
      </c>
      <c r="G2436" s="1">
        <v>44779.838888888888</v>
      </c>
      <c r="H2436">
        <v>5</v>
      </c>
      <c r="I2436">
        <v>24</v>
      </c>
      <c r="J2436" s="7">
        <f t="shared" si="190"/>
        <v>7.3833333333022892</v>
      </c>
      <c r="K2436" s="6" t="str">
        <f t="shared" ref="K2436:K2499" si="192">IF(J2436&lt;=H2436,"Yes","NO")</f>
        <v>NO</v>
      </c>
      <c r="L2436" s="2">
        <f t="shared" si="189"/>
        <v>0.63609090909090904</v>
      </c>
      <c r="M2436" s="7">
        <f t="shared" si="191"/>
        <v>21.833333333255723</v>
      </c>
      <c r="N2436" s="6" t="s">
        <v>15</v>
      </c>
      <c r="P2436" s="6" t="s">
        <v>17</v>
      </c>
      <c r="Q2436">
        <f t="shared" ref="Q2436:Q2499" si="193">YEAR(E2436)</f>
        <v>2022</v>
      </c>
    </row>
    <row r="2437" spans="1:17" x14ac:dyDescent="0.3">
      <c r="A2437" s="6">
        <v>2435</v>
      </c>
      <c r="B2437" s="6">
        <v>864</v>
      </c>
      <c r="C2437" t="s">
        <v>22</v>
      </c>
      <c r="D2437" t="s">
        <v>21</v>
      </c>
      <c r="E2437" s="1">
        <v>45315.255555555559</v>
      </c>
      <c r="F2437" s="1">
        <v>45315.291666666664</v>
      </c>
      <c r="G2437" s="1">
        <v>45315.322222222225</v>
      </c>
      <c r="H2437">
        <v>1</v>
      </c>
      <c r="I2437">
        <v>8</v>
      </c>
      <c r="J2437" s="7">
        <f t="shared" si="190"/>
        <v>0.86666666652308777</v>
      </c>
      <c r="K2437" s="6" t="str">
        <f t="shared" si="192"/>
        <v>Yes</v>
      </c>
      <c r="L2437" s="2">
        <f t="shared" ref="L2437:L2500" si="194">COUNTIF(K2437:K13436,"YES")/11000</f>
        <v>0.63609090909090904</v>
      </c>
      <c r="M2437" s="7">
        <f t="shared" si="191"/>
        <v>1.5999999999767169</v>
      </c>
      <c r="N2437" s="6" t="s">
        <v>15</v>
      </c>
      <c r="P2437" s="6" t="s">
        <v>16</v>
      </c>
      <c r="Q2437">
        <f t="shared" si="193"/>
        <v>2024</v>
      </c>
    </row>
    <row r="2438" spans="1:17" x14ac:dyDescent="0.3">
      <c r="A2438" s="6">
        <v>2436</v>
      </c>
      <c r="B2438" s="6">
        <v>693</v>
      </c>
      <c r="C2438" t="s">
        <v>19</v>
      </c>
      <c r="D2438" t="s">
        <v>14</v>
      </c>
      <c r="E2438" s="1">
        <v>44556.65347222222</v>
      </c>
      <c r="F2438" s="1">
        <v>44557.468055555553</v>
      </c>
      <c r="G2438" s="1">
        <v>44560.292361111111</v>
      </c>
      <c r="H2438">
        <v>48</v>
      </c>
      <c r="I2438">
        <v>150</v>
      </c>
      <c r="J2438" s="7">
        <f t="shared" si="190"/>
        <v>19.549999999988358</v>
      </c>
      <c r="K2438" s="6" t="str">
        <f t="shared" si="192"/>
        <v>Yes</v>
      </c>
      <c r="L2438" s="2">
        <f t="shared" si="194"/>
        <v>0.63600000000000001</v>
      </c>
      <c r="M2438" s="7">
        <f t="shared" si="191"/>
        <v>87.333333333372138</v>
      </c>
      <c r="N2438" s="6" t="s">
        <v>15</v>
      </c>
      <c r="P2438" s="6" t="s">
        <v>16</v>
      </c>
      <c r="Q2438">
        <f t="shared" si="193"/>
        <v>2021</v>
      </c>
    </row>
    <row r="2439" spans="1:17" x14ac:dyDescent="0.3">
      <c r="A2439" s="6">
        <v>2437</v>
      </c>
      <c r="B2439" s="6">
        <v>767</v>
      </c>
      <c r="C2439" t="s">
        <v>13</v>
      </c>
      <c r="D2439" t="s">
        <v>18</v>
      </c>
      <c r="E2439" s="1">
        <v>45408.538888888892</v>
      </c>
      <c r="F2439" s="1">
        <v>45409.509722222225</v>
      </c>
      <c r="G2439" s="1">
        <v>45411.745138888888</v>
      </c>
      <c r="H2439">
        <v>15</v>
      </c>
      <c r="I2439">
        <v>40</v>
      </c>
      <c r="J2439" s="7">
        <f t="shared" si="190"/>
        <v>23.299999999988358</v>
      </c>
      <c r="K2439" s="6" t="str">
        <f t="shared" si="192"/>
        <v>NO</v>
      </c>
      <c r="L2439" s="2">
        <f t="shared" si="194"/>
        <v>0.63590909090909087</v>
      </c>
      <c r="M2439" s="7">
        <f t="shared" si="191"/>
        <v>76.949999999895226</v>
      </c>
      <c r="N2439" s="6" t="s">
        <v>15</v>
      </c>
      <c r="P2439" s="6" t="s">
        <v>17</v>
      </c>
      <c r="Q2439">
        <f t="shared" si="193"/>
        <v>2024</v>
      </c>
    </row>
    <row r="2440" spans="1:17" x14ac:dyDescent="0.3">
      <c r="A2440" s="6">
        <v>2438</v>
      </c>
      <c r="B2440" s="6">
        <v>505</v>
      </c>
      <c r="C2440" t="s">
        <v>22</v>
      </c>
      <c r="D2440" t="s">
        <v>20</v>
      </c>
      <c r="E2440" s="1">
        <v>45110.268055555556</v>
      </c>
      <c r="F2440" s="1">
        <v>45110.388888888891</v>
      </c>
      <c r="G2440" s="1">
        <v>45111.093055555553</v>
      </c>
      <c r="H2440">
        <v>5</v>
      </c>
      <c r="I2440">
        <v>24</v>
      </c>
      <c r="J2440" s="7">
        <f t="shared" si="190"/>
        <v>2.9000000000232831</v>
      </c>
      <c r="K2440" s="6" t="str">
        <f t="shared" si="192"/>
        <v>Yes</v>
      </c>
      <c r="L2440" s="2">
        <f t="shared" si="194"/>
        <v>0.63590909090909087</v>
      </c>
      <c r="M2440" s="7">
        <f t="shared" si="191"/>
        <v>19.799999999930151</v>
      </c>
      <c r="N2440" s="6" t="s">
        <v>15</v>
      </c>
      <c r="P2440" s="6" t="s">
        <v>16</v>
      </c>
      <c r="Q2440">
        <f t="shared" si="193"/>
        <v>2023</v>
      </c>
    </row>
    <row r="2441" spans="1:17" x14ac:dyDescent="0.3">
      <c r="A2441" s="6">
        <v>2439</v>
      </c>
      <c r="B2441" s="6">
        <v>496</v>
      </c>
      <c r="C2441" t="s">
        <v>13</v>
      </c>
      <c r="D2441" t="s">
        <v>20</v>
      </c>
      <c r="E2441" s="1">
        <v>44624.467361111114</v>
      </c>
      <c r="F2441" s="1">
        <v>44624.669444444444</v>
      </c>
      <c r="G2441" s="1">
        <v>44624.729166666664</v>
      </c>
      <c r="H2441">
        <v>5</v>
      </c>
      <c r="I2441">
        <v>24</v>
      </c>
      <c r="J2441" s="7">
        <f t="shared" si="190"/>
        <v>4.8499999999185093</v>
      </c>
      <c r="K2441" s="6" t="str">
        <f t="shared" si="192"/>
        <v>Yes</v>
      </c>
      <c r="L2441" s="2">
        <f t="shared" si="194"/>
        <v>0.63581818181818184</v>
      </c>
      <c r="M2441" s="7">
        <f t="shared" si="191"/>
        <v>6.283333333209157</v>
      </c>
      <c r="N2441" s="6" t="s">
        <v>15</v>
      </c>
      <c r="P2441" s="6" t="s">
        <v>16</v>
      </c>
      <c r="Q2441">
        <f t="shared" si="193"/>
        <v>2022</v>
      </c>
    </row>
    <row r="2442" spans="1:17" x14ac:dyDescent="0.3">
      <c r="A2442" s="6">
        <v>2440</v>
      </c>
      <c r="B2442" s="6">
        <v>608</v>
      </c>
      <c r="C2442" t="s">
        <v>22</v>
      </c>
      <c r="D2442" t="s">
        <v>20</v>
      </c>
      <c r="E2442" s="1">
        <v>44986.275000000001</v>
      </c>
      <c r="F2442" s="1">
        <v>44986.473611111112</v>
      </c>
      <c r="G2442" s="1">
        <v>44987.196527777778</v>
      </c>
      <c r="H2442">
        <v>5</v>
      </c>
      <c r="I2442">
        <v>24</v>
      </c>
      <c r="J2442" s="7">
        <f t="shared" si="190"/>
        <v>4.7666666666627862</v>
      </c>
      <c r="K2442" s="6" t="str">
        <f t="shared" si="192"/>
        <v>Yes</v>
      </c>
      <c r="L2442" s="2">
        <f t="shared" si="194"/>
        <v>0.6357272727272727</v>
      </c>
      <c r="M2442" s="7">
        <f t="shared" si="191"/>
        <v>22.116666666639503</v>
      </c>
      <c r="N2442" s="6" t="s">
        <v>15</v>
      </c>
      <c r="P2442" s="6" t="s">
        <v>16</v>
      </c>
      <c r="Q2442">
        <f t="shared" si="193"/>
        <v>2023</v>
      </c>
    </row>
    <row r="2443" spans="1:17" x14ac:dyDescent="0.3">
      <c r="A2443" s="6">
        <v>2441</v>
      </c>
      <c r="B2443" s="6">
        <v>172</v>
      </c>
      <c r="C2443" t="s">
        <v>22</v>
      </c>
      <c r="D2443" t="s">
        <v>21</v>
      </c>
      <c r="E2443" s="1">
        <v>44217.930555555555</v>
      </c>
      <c r="F2443" s="1">
        <v>44217.934027777781</v>
      </c>
      <c r="G2443" s="1">
        <v>44218.26666666667</v>
      </c>
      <c r="H2443">
        <v>1</v>
      </c>
      <c r="I2443">
        <v>8</v>
      </c>
      <c r="J2443" s="7">
        <f t="shared" si="190"/>
        <v>8.3333333430346102E-2</v>
      </c>
      <c r="K2443" s="6" t="str">
        <f t="shared" si="192"/>
        <v>Yes</v>
      </c>
      <c r="L2443" s="2">
        <f t="shared" si="194"/>
        <v>0.63563636363636367</v>
      </c>
      <c r="M2443" s="7">
        <f t="shared" si="191"/>
        <v>8.0666666667675599</v>
      </c>
      <c r="N2443" s="6" t="s">
        <v>15</v>
      </c>
      <c r="P2443" s="6" t="s">
        <v>16</v>
      </c>
      <c r="Q2443">
        <f t="shared" si="193"/>
        <v>2021</v>
      </c>
    </row>
    <row r="2444" spans="1:17" x14ac:dyDescent="0.3">
      <c r="A2444" s="6">
        <v>2442</v>
      </c>
      <c r="B2444" s="6">
        <v>508</v>
      </c>
      <c r="C2444" t="s">
        <v>22</v>
      </c>
      <c r="D2444" t="s">
        <v>20</v>
      </c>
      <c r="E2444" s="1">
        <v>45195.220138888886</v>
      </c>
      <c r="F2444" s="1">
        <v>45195.345833333333</v>
      </c>
      <c r="G2444" s="1">
        <v>45195.709722222222</v>
      </c>
      <c r="H2444">
        <v>5</v>
      </c>
      <c r="I2444">
        <v>24</v>
      </c>
      <c r="J2444" s="7">
        <f t="shared" si="190"/>
        <v>3.0166666667209938</v>
      </c>
      <c r="K2444" s="6" t="str">
        <f t="shared" si="192"/>
        <v>Yes</v>
      </c>
      <c r="L2444" s="2">
        <f t="shared" si="194"/>
        <v>0.63554545454545452</v>
      </c>
      <c r="M2444" s="7">
        <f t="shared" si="191"/>
        <v>11.750000000058208</v>
      </c>
      <c r="N2444" s="6" t="s">
        <v>15</v>
      </c>
      <c r="P2444" s="6" t="s">
        <v>16</v>
      </c>
      <c r="Q2444">
        <f t="shared" si="193"/>
        <v>2023</v>
      </c>
    </row>
    <row r="2445" spans="1:17" x14ac:dyDescent="0.3">
      <c r="A2445" s="6">
        <v>2443</v>
      </c>
      <c r="B2445" s="6">
        <v>105</v>
      </c>
      <c r="C2445" t="s">
        <v>19</v>
      </c>
      <c r="D2445" t="s">
        <v>14</v>
      </c>
      <c r="E2445" s="1">
        <v>43941.331250000003</v>
      </c>
      <c r="F2445" s="1">
        <v>43941.569444444445</v>
      </c>
      <c r="G2445" s="1">
        <v>43948.101388888892</v>
      </c>
      <c r="H2445">
        <v>48</v>
      </c>
      <c r="I2445">
        <v>150</v>
      </c>
      <c r="J2445" s="7">
        <f t="shared" si="190"/>
        <v>5.71666666661622</v>
      </c>
      <c r="K2445" s="6" t="str">
        <f t="shared" si="192"/>
        <v>Yes</v>
      </c>
      <c r="L2445" s="2">
        <f t="shared" si="194"/>
        <v>0.63545454545454549</v>
      </c>
      <c r="M2445" s="7">
        <f t="shared" si="191"/>
        <v>162.48333333333721</v>
      </c>
      <c r="N2445" s="6" t="s">
        <v>15</v>
      </c>
      <c r="P2445" s="6" t="s">
        <v>16</v>
      </c>
      <c r="Q2445">
        <f t="shared" si="193"/>
        <v>2020</v>
      </c>
    </row>
    <row r="2446" spans="1:17" x14ac:dyDescent="0.3">
      <c r="A2446" s="6">
        <v>2444</v>
      </c>
      <c r="B2446" s="6">
        <v>74</v>
      </c>
      <c r="C2446" t="s">
        <v>19</v>
      </c>
      <c r="D2446" t="s">
        <v>20</v>
      </c>
      <c r="E2446" s="1">
        <v>44062.574999999997</v>
      </c>
      <c r="F2446" s="1">
        <v>44062.777083333334</v>
      </c>
      <c r="G2446" s="1">
        <v>44063.025000000001</v>
      </c>
      <c r="H2446">
        <v>5</v>
      </c>
      <c r="I2446">
        <v>24</v>
      </c>
      <c r="J2446" s="7">
        <f t="shared" si="190"/>
        <v>4.8500000000931323</v>
      </c>
      <c r="K2446" s="6" t="str">
        <f t="shared" si="192"/>
        <v>Yes</v>
      </c>
      <c r="L2446" s="2">
        <f t="shared" si="194"/>
        <v>0.63536363636363635</v>
      </c>
      <c r="M2446" s="7">
        <f t="shared" si="191"/>
        <v>10.800000000104774</v>
      </c>
      <c r="N2446" s="6" t="s">
        <v>15</v>
      </c>
      <c r="P2446" s="6" t="s">
        <v>16</v>
      </c>
      <c r="Q2446">
        <f t="shared" si="193"/>
        <v>2020</v>
      </c>
    </row>
    <row r="2447" spans="1:17" x14ac:dyDescent="0.3">
      <c r="A2447" s="6">
        <v>2445</v>
      </c>
      <c r="B2447" s="6">
        <v>467</v>
      </c>
      <c r="C2447" t="s">
        <v>22</v>
      </c>
      <c r="D2447" t="s">
        <v>18</v>
      </c>
      <c r="E2447" s="1">
        <v>45529.468055555553</v>
      </c>
      <c r="F2447" s="1">
        <v>45529.888194444444</v>
      </c>
      <c r="G2447" s="1">
        <v>45531.563194444447</v>
      </c>
      <c r="H2447">
        <v>15</v>
      </c>
      <c r="I2447">
        <v>40</v>
      </c>
      <c r="J2447" s="7">
        <f t="shared" si="190"/>
        <v>10.083333333372138</v>
      </c>
      <c r="K2447" s="6" t="str">
        <f t="shared" si="192"/>
        <v>Yes</v>
      </c>
      <c r="L2447" s="2">
        <f t="shared" si="194"/>
        <v>0.63527272727272732</v>
      </c>
      <c r="M2447" s="7">
        <f t="shared" si="191"/>
        <v>50.283333333441988</v>
      </c>
      <c r="N2447" s="6" t="s">
        <v>15</v>
      </c>
      <c r="P2447" s="6" t="s">
        <v>16</v>
      </c>
      <c r="Q2447">
        <f t="shared" si="193"/>
        <v>2024</v>
      </c>
    </row>
    <row r="2448" spans="1:17" x14ac:dyDescent="0.3">
      <c r="A2448" s="6">
        <v>2446</v>
      </c>
      <c r="B2448" s="6">
        <v>924</v>
      </c>
      <c r="C2448" t="s">
        <v>19</v>
      </c>
      <c r="D2448" t="s">
        <v>21</v>
      </c>
      <c r="E2448" s="1">
        <v>44522.355555555558</v>
      </c>
      <c r="F2448" s="1">
        <v>44522.365972222222</v>
      </c>
      <c r="G2448" s="1">
        <v>44522.381944444445</v>
      </c>
      <c r="H2448">
        <v>1</v>
      </c>
      <c r="I2448">
        <v>8</v>
      </c>
      <c r="J2448" s="7">
        <f t="shared" si="190"/>
        <v>0.24999999994179234</v>
      </c>
      <c r="K2448" s="6" t="str">
        <f t="shared" si="192"/>
        <v>Yes</v>
      </c>
      <c r="L2448" s="2">
        <f t="shared" si="194"/>
        <v>0.63518181818181818</v>
      </c>
      <c r="M2448" s="7">
        <f t="shared" si="191"/>
        <v>0.63333333330228925</v>
      </c>
      <c r="N2448" s="6" t="s">
        <v>15</v>
      </c>
      <c r="P2448" s="6" t="s">
        <v>16</v>
      </c>
      <c r="Q2448">
        <f t="shared" si="193"/>
        <v>2021</v>
      </c>
    </row>
    <row r="2449" spans="1:17" x14ac:dyDescent="0.3">
      <c r="A2449" s="6">
        <v>2447</v>
      </c>
      <c r="B2449" s="6">
        <v>333</v>
      </c>
      <c r="C2449" t="s">
        <v>22</v>
      </c>
      <c r="D2449" t="s">
        <v>21</v>
      </c>
      <c r="E2449" s="1">
        <v>45120.959027777775</v>
      </c>
      <c r="F2449" s="1">
        <v>45120.987500000003</v>
      </c>
      <c r="G2449" s="1">
        <v>45121.151388888888</v>
      </c>
      <c r="H2449">
        <v>1</v>
      </c>
      <c r="I2449">
        <v>8</v>
      </c>
      <c r="J2449" s="7">
        <f t="shared" si="190"/>
        <v>0.6833333334652707</v>
      </c>
      <c r="K2449" s="6" t="str">
        <f t="shared" si="192"/>
        <v>Yes</v>
      </c>
      <c r="L2449" s="2">
        <f t="shared" si="194"/>
        <v>0.63509090909090904</v>
      </c>
      <c r="M2449" s="7">
        <f t="shared" si="191"/>
        <v>4.6166666666977108</v>
      </c>
      <c r="N2449" s="6" t="s">
        <v>15</v>
      </c>
      <c r="P2449" s="6" t="s">
        <v>16</v>
      </c>
      <c r="Q2449">
        <f t="shared" si="193"/>
        <v>2023</v>
      </c>
    </row>
    <row r="2450" spans="1:17" x14ac:dyDescent="0.3">
      <c r="A2450" s="6">
        <v>2448</v>
      </c>
      <c r="B2450" s="6">
        <v>947</v>
      </c>
      <c r="C2450" t="s">
        <v>13</v>
      </c>
      <c r="D2450" t="s">
        <v>21</v>
      </c>
      <c r="E2450" s="1">
        <v>45563.532638888886</v>
      </c>
      <c r="F2450" s="1">
        <v>45563.570833333331</v>
      </c>
      <c r="G2450" s="1">
        <v>45563.643750000003</v>
      </c>
      <c r="H2450">
        <v>1</v>
      </c>
      <c r="I2450">
        <v>8</v>
      </c>
      <c r="J2450" s="7">
        <f t="shared" si="190"/>
        <v>0.91666666668606922</v>
      </c>
      <c r="K2450" s="6" t="str">
        <f t="shared" si="192"/>
        <v>Yes</v>
      </c>
      <c r="L2450" s="2">
        <f t="shared" si="194"/>
        <v>0.63500000000000001</v>
      </c>
      <c r="M2450" s="7">
        <f t="shared" si="191"/>
        <v>2.6666666668024845</v>
      </c>
      <c r="N2450" s="6" t="s">
        <v>15</v>
      </c>
      <c r="P2450" s="6" t="s">
        <v>16</v>
      </c>
      <c r="Q2450">
        <f t="shared" si="193"/>
        <v>2024</v>
      </c>
    </row>
    <row r="2451" spans="1:17" x14ac:dyDescent="0.3">
      <c r="A2451" s="6">
        <v>2449</v>
      </c>
      <c r="B2451" s="6">
        <v>902</v>
      </c>
      <c r="C2451" t="s">
        <v>22</v>
      </c>
      <c r="D2451" t="s">
        <v>21</v>
      </c>
      <c r="E2451" s="1">
        <v>44866.247916666667</v>
      </c>
      <c r="F2451" s="1">
        <v>44866.247916666667</v>
      </c>
      <c r="G2451" s="1">
        <v>44866.549305555556</v>
      </c>
      <c r="H2451">
        <v>1</v>
      </c>
      <c r="I2451">
        <v>8</v>
      </c>
      <c r="J2451" s="7">
        <f t="shared" si="190"/>
        <v>0</v>
      </c>
      <c r="K2451" s="6" t="str">
        <f t="shared" si="192"/>
        <v>Yes</v>
      </c>
      <c r="L2451" s="2">
        <f t="shared" si="194"/>
        <v>0.63490909090909087</v>
      </c>
      <c r="M2451" s="7">
        <f t="shared" si="191"/>
        <v>7.2333333333372138</v>
      </c>
      <c r="N2451" s="6" t="s">
        <v>15</v>
      </c>
      <c r="P2451" s="6" t="s">
        <v>16</v>
      </c>
      <c r="Q2451">
        <f t="shared" si="193"/>
        <v>2022</v>
      </c>
    </row>
    <row r="2452" spans="1:17" x14ac:dyDescent="0.3">
      <c r="A2452" s="6">
        <v>2450</v>
      </c>
      <c r="B2452" s="6">
        <v>899</v>
      </c>
      <c r="C2452" t="s">
        <v>22</v>
      </c>
      <c r="D2452" t="s">
        <v>14</v>
      </c>
      <c r="E2452" s="1">
        <v>44841.288194444445</v>
      </c>
      <c r="F2452" s="1">
        <v>44843.272916666669</v>
      </c>
      <c r="G2452" s="1">
        <v>44847.326388888891</v>
      </c>
      <c r="H2452">
        <v>48</v>
      </c>
      <c r="I2452">
        <v>150</v>
      </c>
      <c r="J2452" s="7">
        <f t="shared" si="190"/>
        <v>47.633333333360497</v>
      </c>
      <c r="K2452" s="6" t="str">
        <f t="shared" si="192"/>
        <v>Yes</v>
      </c>
      <c r="L2452" s="2">
        <f t="shared" si="194"/>
        <v>0.63481818181818184</v>
      </c>
      <c r="M2452" s="7">
        <f t="shared" si="191"/>
        <v>144.91666666668607</v>
      </c>
      <c r="N2452" s="6" t="s">
        <v>15</v>
      </c>
      <c r="P2452" s="6" t="s">
        <v>16</v>
      </c>
      <c r="Q2452">
        <f t="shared" si="193"/>
        <v>2022</v>
      </c>
    </row>
    <row r="2453" spans="1:17" x14ac:dyDescent="0.3">
      <c r="A2453" s="6">
        <v>2451</v>
      </c>
      <c r="B2453" s="6">
        <v>445</v>
      </c>
      <c r="C2453" t="s">
        <v>19</v>
      </c>
      <c r="D2453" t="s">
        <v>18</v>
      </c>
      <c r="E2453" s="1">
        <v>45335.927777777775</v>
      </c>
      <c r="F2453" s="1">
        <v>45336.161111111112</v>
      </c>
      <c r="G2453" s="1">
        <v>45337.418749999997</v>
      </c>
      <c r="H2453">
        <v>15</v>
      </c>
      <c r="I2453">
        <v>40</v>
      </c>
      <c r="J2453" s="7">
        <f t="shared" si="190"/>
        <v>5.6000000000931323</v>
      </c>
      <c r="K2453" s="6" t="str">
        <f t="shared" si="192"/>
        <v>Yes</v>
      </c>
      <c r="L2453" s="2">
        <f t="shared" si="194"/>
        <v>0.6347272727272727</v>
      </c>
      <c r="M2453" s="7">
        <f t="shared" si="191"/>
        <v>35.783333333325572</v>
      </c>
      <c r="N2453" s="6" t="s">
        <v>15</v>
      </c>
      <c r="P2453" s="6" t="s">
        <v>16</v>
      </c>
      <c r="Q2453">
        <f t="shared" si="193"/>
        <v>2024</v>
      </c>
    </row>
    <row r="2454" spans="1:17" x14ac:dyDescent="0.3">
      <c r="A2454" s="6">
        <v>2452</v>
      </c>
      <c r="B2454" s="6">
        <v>471</v>
      </c>
      <c r="C2454" t="s">
        <v>22</v>
      </c>
      <c r="D2454" t="s">
        <v>14</v>
      </c>
      <c r="E2454" s="1">
        <v>44491.948611111111</v>
      </c>
      <c r="F2454" s="1">
        <v>44493.886805555558</v>
      </c>
      <c r="G2454" s="1">
        <v>44494.421527777777</v>
      </c>
      <c r="H2454">
        <v>48</v>
      </c>
      <c r="I2454">
        <v>150</v>
      </c>
      <c r="J2454" s="7">
        <f t="shared" si="190"/>
        <v>46.516666666720994</v>
      </c>
      <c r="K2454" s="6" t="str">
        <f t="shared" si="192"/>
        <v>Yes</v>
      </c>
      <c r="L2454" s="2">
        <f t="shared" si="194"/>
        <v>0.63463636363636367</v>
      </c>
      <c r="M2454" s="7">
        <f t="shared" si="191"/>
        <v>59.349999999976717</v>
      </c>
      <c r="N2454" s="6" t="s">
        <v>15</v>
      </c>
      <c r="P2454" s="6" t="s">
        <v>16</v>
      </c>
      <c r="Q2454">
        <f t="shared" si="193"/>
        <v>2021</v>
      </c>
    </row>
    <row r="2455" spans="1:17" x14ac:dyDescent="0.3">
      <c r="A2455" s="6">
        <v>2453</v>
      </c>
      <c r="B2455" s="6">
        <v>784</v>
      </c>
      <c r="C2455" t="s">
        <v>22</v>
      </c>
      <c r="D2455" t="s">
        <v>14</v>
      </c>
      <c r="E2455" s="1">
        <v>44041.55</v>
      </c>
      <c r="F2455" s="1">
        <v>44043.384722222225</v>
      </c>
      <c r="G2455" s="1">
        <v>44045.57708333333</v>
      </c>
      <c r="H2455">
        <v>48</v>
      </c>
      <c r="I2455">
        <v>150</v>
      </c>
      <c r="J2455" s="7">
        <f t="shared" si="190"/>
        <v>44.033333333325572</v>
      </c>
      <c r="K2455" s="6" t="str">
        <f t="shared" si="192"/>
        <v>Yes</v>
      </c>
      <c r="L2455" s="2">
        <f t="shared" si="194"/>
        <v>0.63454545454545452</v>
      </c>
      <c r="M2455" s="7">
        <f t="shared" si="191"/>
        <v>96.64999999984866</v>
      </c>
      <c r="N2455" s="6" t="s">
        <v>15</v>
      </c>
      <c r="P2455" s="6" t="s">
        <v>16</v>
      </c>
      <c r="Q2455">
        <f t="shared" si="193"/>
        <v>2020</v>
      </c>
    </row>
    <row r="2456" spans="1:17" x14ac:dyDescent="0.3">
      <c r="A2456" s="6">
        <v>2454</v>
      </c>
      <c r="B2456" s="6">
        <v>32</v>
      </c>
      <c r="C2456" t="s">
        <v>22</v>
      </c>
      <c r="D2456" t="s">
        <v>21</v>
      </c>
      <c r="E2456" s="1">
        <v>45132.975694444445</v>
      </c>
      <c r="F2456" s="1">
        <v>45132.997916666667</v>
      </c>
      <c r="G2456" s="1">
        <v>45133.011805555558</v>
      </c>
      <c r="H2456">
        <v>1</v>
      </c>
      <c r="I2456">
        <v>8</v>
      </c>
      <c r="J2456" s="7">
        <f t="shared" si="190"/>
        <v>0.53333333332557231</v>
      </c>
      <c r="K2456" s="6" t="str">
        <f t="shared" si="192"/>
        <v>Yes</v>
      </c>
      <c r="L2456" s="2">
        <f t="shared" si="194"/>
        <v>0.63445454545454549</v>
      </c>
      <c r="M2456" s="7">
        <f t="shared" si="191"/>
        <v>0.86666666669771075</v>
      </c>
      <c r="N2456" s="6" t="s">
        <v>15</v>
      </c>
      <c r="P2456" s="6" t="s">
        <v>16</v>
      </c>
      <c r="Q2456">
        <f t="shared" si="193"/>
        <v>2023</v>
      </c>
    </row>
    <row r="2457" spans="1:17" x14ac:dyDescent="0.3">
      <c r="A2457" s="6">
        <v>2455</v>
      </c>
      <c r="B2457" s="6">
        <v>396</v>
      </c>
      <c r="C2457" t="s">
        <v>22</v>
      </c>
      <c r="D2457" t="s">
        <v>21</v>
      </c>
      <c r="E2457" s="1">
        <v>44277.234027777777</v>
      </c>
      <c r="F2457" s="1">
        <v>44277.249305555553</v>
      </c>
      <c r="G2457" s="1">
        <v>44277.28402777778</v>
      </c>
      <c r="H2457">
        <v>1</v>
      </c>
      <c r="I2457">
        <v>8</v>
      </c>
      <c r="J2457" s="7">
        <f t="shared" si="190"/>
        <v>0.36666666663950309</v>
      </c>
      <c r="K2457" s="6" t="str">
        <f t="shared" si="192"/>
        <v>Yes</v>
      </c>
      <c r="L2457" s="2">
        <f t="shared" si="194"/>
        <v>0.63436363636363635</v>
      </c>
      <c r="M2457" s="7">
        <f t="shared" si="191"/>
        <v>1.2000000000698492</v>
      </c>
      <c r="N2457" s="6" t="s">
        <v>15</v>
      </c>
      <c r="P2457" s="6" t="s">
        <v>16</v>
      </c>
      <c r="Q2457">
        <f t="shared" si="193"/>
        <v>2021</v>
      </c>
    </row>
    <row r="2458" spans="1:17" x14ac:dyDescent="0.3">
      <c r="A2458" s="6">
        <v>2456</v>
      </c>
      <c r="B2458" s="6">
        <v>608</v>
      </c>
      <c r="C2458" t="s">
        <v>22</v>
      </c>
      <c r="D2458" t="s">
        <v>18</v>
      </c>
      <c r="E2458" s="1">
        <v>44801.820138888892</v>
      </c>
      <c r="F2458" s="1">
        <v>44802.458333333336</v>
      </c>
      <c r="G2458" s="1">
        <v>44803.615277777775</v>
      </c>
      <c r="H2458">
        <v>15</v>
      </c>
      <c r="I2458">
        <v>40</v>
      </c>
      <c r="J2458" s="7">
        <f t="shared" si="190"/>
        <v>15.316666666651145</v>
      </c>
      <c r="K2458" s="6" t="str">
        <f t="shared" si="192"/>
        <v>NO</v>
      </c>
      <c r="L2458" s="2">
        <f t="shared" si="194"/>
        <v>0.63427272727272732</v>
      </c>
      <c r="M2458" s="7">
        <f t="shared" si="191"/>
        <v>43.083333333197515</v>
      </c>
      <c r="N2458" s="6" t="s">
        <v>15</v>
      </c>
      <c r="P2458" s="6" t="s">
        <v>17</v>
      </c>
      <c r="Q2458">
        <f t="shared" si="193"/>
        <v>2022</v>
      </c>
    </row>
    <row r="2459" spans="1:17" x14ac:dyDescent="0.3">
      <c r="A2459" s="6">
        <v>2457</v>
      </c>
      <c r="B2459" s="6">
        <v>795</v>
      </c>
      <c r="C2459" t="s">
        <v>13</v>
      </c>
      <c r="D2459" t="s">
        <v>21</v>
      </c>
      <c r="E2459" s="1">
        <v>45507.974305555559</v>
      </c>
      <c r="F2459" s="1">
        <v>45507.979861111111</v>
      </c>
      <c r="G2459" s="1">
        <v>45508.140277777777</v>
      </c>
      <c r="H2459">
        <v>1</v>
      </c>
      <c r="I2459">
        <v>8</v>
      </c>
      <c r="J2459" s="7">
        <f t="shared" si="190"/>
        <v>0.13333333324408159</v>
      </c>
      <c r="K2459" s="6" t="str">
        <f t="shared" si="192"/>
        <v>Yes</v>
      </c>
      <c r="L2459" s="2">
        <f t="shared" si="194"/>
        <v>0.63427272727272732</v>
      </c>
      <c r="M2459" s="7">
        <f t="shared" si="191"/>
        <v>3.9833333332207985</v>
      </c>
      <c r="N2459" s="6" t="s">
        <v>15</v>
      </c>
      <c r="P2459" s="6" t="s">
        <v>16</v>
      </c>
      <c r="Q2459">
        <f t="shared" si="193"/>
        <v>2024</v>
      </c>
    </row>
    <row r="2460" spans="1:17" x14ac:dyDescent="0.3">
      <c r="A2460" s="6">
        <v>2458</v>
      </c>
      <c r="B2460" s="6">
        <v>179</v>
      </c>
      <c r="C2460" t="s">
        <v>19</v>
      </c>
      <c r="D2460" t="s">
        <v>14</v>
      </c>
      <c r="E2460" s="1">
        <v>45274.2</v>
      </c>
      <c r="F2460" s="1">
        <v>45276.060416666667</v>
      </c>
      <c r="G2460" s="1">
        <v>45276.188888888886</v>
      </c>
      <c r="H2460">
        <v>48</v>
      </c>
      <c r="I2460">
        <v>150</v>
      </c>
      <c r="J2460" s="7">
        <f t="shared" si="190"/>
        <v>44.650000000081491</v>
      </c>
      <c r="K2460" s="6" t="str">
        <f t="shared" si="192"/>
        <v>Yes</v>
      </c>
      <c r="L2460" s="2">
        <f t="shared" si="194"/>
        <v>0.63418181818181818</v>
      </c>
      <c r="M2460" s="7">
        <f t="shared" si="191"/>
        <v>47.733333333337214</v>
      </c>
      <c r="N2460" s="6" t="s">
        <v>15</v>
      </c>
      <c r="P2460" s="6" t="s">
        <v>16</v>
      </c>
      <c r="Q2460">
        <f t="shared" si="193"/>
        <v>2023</v>
      </c>
    </row>
    <row r="2461" spans="1:17" x14ac:dyDescent="0.3">
      <c r="A2461" s="6">
        <v>2459</v>
      </c>
      <c r="B2461" s="6">
        <v>11</v>
      </c>
      <c r="C2461" t="s">
        <v>19</v>
      </c>
      <c r="D2461" t="s">
        <v>14</v>
      </c>
      <c r="E2461" s="1">
        <v>44777.973611111112</v>
      </c>
      <c r="F2461" s="1">
        <v>44778.137499999997</v>
      </c>
      <c r="G2461" s="1">
        <v>44781.724305555559</v>
      </c>
      <c r="H2461">
        <v>48</v>
      </c>
      <c r="I2461">
        <v>150</v>
      </c>
      <c r="J2461" s="7">
        <f t="shared" si="190"/>
        <v>3.9333333332324401</v>
      </c>
      <c r="K2461" s="6" t="str">
        <f t="shared" si="192"/>
        <v>Yes</v>
      </c>
      <c r="L2461" s="2">
        <f t="shared" si="194"/>
        <v>0.63409090909090904</v>
      </c>
      <c r="M2461" s="7">
        <f t="shared" si="191"/>
        <v>90.016666666720994</v>
      </c>
      <c r="N2461" s="6" t="s">
        <v>15</v>
      </c>
      <c r="P2461" s="6" t="s">
        <v>16</v>
      </c>
      <c r="Q2461">
        <f t="shared" si="193"/>
        <v>2022</v>
      </c>
    </row>
    <row r="2462" spans="1:17" x14ac:dyDescent="0.3">
      <c r="A2462" s="6">
        <v>2460</v>
      </c>
      <c r="B2462" s="6">
        <v>176</v>
      </c>
      <c r="C2462" t="s">
        <v>19</v>
      </c>
      <c r="D2462" t="s">
        <v>21</v>
      </c>
      <c r="E2462" s="1">
        <v>45013.631944444445</v>
      </c>
      <c r="F2462" s="1">
        <v>45013.65902777778</v>
      </c>
      <c r="G2462" s="1">
        <v>45013.925694444442</v>
      </c>
      <c r="H2462">
        <v>1</v>
      </c>
      <c r="I2462">
        <v>8</v>
      </c>
      <c r="J2462" s="7">
        <f t="shared" si="190"/>
        <v>0.65000000002328306</v>
      </c>
      <c r="K2462" s="6" t="str">
        <f t="shared" si="192"/>
        <v>Yes</v>
      </c>
      <c r="L2462" s="2">
        <f t="shared" si="194"/>
        <v>0.63400000000000001</v>
      </c>
      <c r="M2462" s="7">
        <f t="shared" si="191"/>
        <v>7.0499999999301508</v>
      </c>
      <c r="N2462" s="6" t="s">
        <v>15</v>
      </c>
      <c r="P2462" s="6" t="s">
        <v>16</v>
      </c>
      <c r="Q2462">
        <f t="shared" si="193"/>
        <v>2023</v>
      </c>
    </row>
    <row r="2463" spans="1:17" x14ac:dyDescent="0.3">
      <c r="A2463" s="6">
        <v>2461</v>
      </c>
      <c r="B2463" s="6">
        <v>272</v>
      </c>
      <c r="C2463" t="s">
        <v>22</v>
      </c>
      <c r="D2463" t="s">
        <v>18</v>
      </c>
      <c r="E2463" s="1">
        <v>44224.605555555558</v>
      </c>
      <c r="F2463" s="1">
        <v>44225.054166666669</v>
      </c>
      <c r="G2463" s="1">
        <v>44227.638194444444</v>
      </c>
      <c r="H2463">
        <v>15</v>
      </c>
      <c r="I2463">
        <v>40</v>
      </c>
      <c r="J2463" s="7">
        <f t="shared" si="190"/>
        <v>10.766666666662786</v>
      </c>
      <c r="K2463" s="6" t="str">
        <f t="shared" si="192"/>
        <v>Yes</v>
      </c>
      <c r="L2463" s="2">
        <f t="shared" si="194"/>
        <v>0.63390909090909087</v>
      </c>
      <c r="M2463" s="7">
        <f t="shared" si="191"/>
        <v>72.783333333267365</v>
      </c>
      <c r="N2463" s="6" t="s">
        <v>15</v>
      </c>
      <c r="P2463" s="6" t="s">
        <v>16</v>
      </c>
      <c r="Q2463">
        <f t="shared" si="193"/>
        <v>2021</v>
      </c>
    </row>
    <row r="2464" spans="1:17" x14ac:dyDescent="0.3">
      <c r="A2464" s="6">
        <v>2462</v>
      </c>
      <c r="B2464" s="6">
        <v>117</v>
      </c>
      <c r="C2464" t="s">
        <v>13</v>
      </c>
      <c r="D2464" t="s">
        <v>14</v>
      </c>
      <c r="E2464" s="1">
        <v>45533.442361111112</v>
      </c>
      <c r="F2464" s="1">
        <v>45534.565972222219</v>
      </c>
      <c r="G2464" s="1">
        <v>45538.425000000003</v>
      </c>
      <c r="H2464">
        <v>48</v>
      </c>
      <c r="I2464">
        <v>150</v>
      </c>
      <c r="J2464" s="7">
        <f t="shared" si="190"/>
        <v>26.966666666558012</v>
      </c>
      <c r="K2464" s="6" t="str">
        <f t="shared" si="192"/>
        <v>Yes</v>
      </c>
      <c r="L2464" s="2">
        <f t="shared" si="194"/>
        <v>0.63381818181818184</v>
      </c>
      <c r="M2464" s="7">
        <f t="shared" si="191"/>
        <v>119.58333333337214</v>
      </c>
      <c r="N2464" s="6" t="s">
        <v>15</v>
      </c>
      <c r="P2464" s="6" t="s">
        <v>16</v>
      </c>
      <c r="Q2464">
        <f t="shared" si="193"/>
        <v>2024</v>
      </c>
    </row>
    <row r="2465" spans="1:17" x14ac:dyDescent="0.3">
      <c r="A2465" s="6">
        <v>2463</v>
      </c>
      <c r="B2465" s="6">
        <v>380</v>
      </c>
      <c r="C2465" t="s">
        <v>22</v>
      </c>
      <c r="D2465" t="s">
        <v>21</v>
      </c>
      <c r="E2465" s="1">
        <v>45641.035416666666</v>
      </c>
      <c r="F2465" s="1">
        <v>45641.042361111111</v>
      </c>
      <c r="G2465" s="1">
        <v>45641.138194444444</v>
      </c>
      <c r="H2465">
        <v>1</v>
      </c>
      <c r="I2465">
        <v>8</v>
      </c>
      <c r="J2465" s="7">
        <f t="shared" si="190"/>
        <v>0.16666666668606922</v>
      </c>
      <c r="K2465" s="6" t="str">
        <f t="shared" si="192"/>
        <v>Yes</v>
      </c>
      <c r="L2465" s="2">
        <f t="shared" si="194"/>
        <v>0.63372727272727269</v>
      </c>
      <c r="M2465" s="7">
        <f t="shared" si="191"/>
        <v>2.4666666666744277</v>
      </c>
      <c r="N2465" s="6" t="s">
        <v>15</v>
      </c>
      <c r="P2465" s="6" t="s">
        <v>16</v>
      </c>
      <c r="Q2465">
        <f t="shared" si="193"/>
        <v>2024</v>
      </c>
    </row>
    <row r="2466" spans="1:17" x14ac:dyDescent="0.3">
      <c r="A2466" s="6">
        <v>2464</v>
      </c>
      <c r="B2466" s="6">
        <v>716</v>
      </c>
      <c r="C2466" t="s">
        <v>19</v>
      </c>
      <c r="D2466" t="s">
        <v>21</v>
      </c>
      <c r="E2466" s="1">
        <v>45652.335416666669</v>
      </c>
      <c r="F2466" s="1">
        <v>45652.365972222222</v>
      </c>
      <c r="G2466" s="1">
        <v>45652.441666666666</v>
      </c>
      <c r="H2466">
        <v>1</v>
      </c>
      <c r="I2466">
        <v>8</v>
      </c>
      <c r="J2466" s="7">
        <f t="shared" si="190"/>
        <v>0.73333333327900618</v>
      </c>
      <c r="K2466" s="6" t="str">
        <f t="shared" si="192"/>
        <v>Yes</v>
      </c>
      <c r="L2466" s="2">
        <f t="shared" si="194"/>
        <v>0.63363636363636366</v>
      </c>
      <c r="M2466" s="7">
        <f t="shared" si="191"/>
        <v>2.5499999999301508</v>
      </c>
      <c r="N2466" s="6" t="s">
        <v>15</v>
      </c>
      <c r="P2466" s="6" t="s">
        <v>16</v>
      </c>
      <c r="Q2466">
        <f t="shared" si="193"/>
        <v>2024</v>
      </c>
    </row>
    <row r="2467" spans="1:17" x14ac:dyDescent="0.3">
      <c r="A2467" s="6">
        <v>2465</v>
      </c>
      <c r="B2467" s="6">
        <v>340</v>
      </c>
      <c r="C2467" t="s">
        <v>13</v>
      </c>
      <c r="D2467" t="s">
        <v>14</v>
      </c>
      <c r="E2467" s="1">
        <v>45582.856944444444</v>
      </c>
      <c r="F2467" s="1">
        <v>45584.321527777778</v>
      </c>
      <c r="G2467" s="1">
        <v>45586.835416666669</v>
      </c>
      <c r="H2467">
        <v>48</v>
      </c>
      <c r="I2467">
        <v>150</v>
      </c>
      <c r="J2467" s="7">
        <f t="shared" si="190"/>
        <v>35.150000000023283</v>
      </c>
      <c r="K2467" s="6" t="str">
        <f t="shared" si="192"/>
        <v>Yes</v>
      </c>
      <c r="L2467" s="2">
        <f t="shared" si="194"/>
        <v>0.63354545454545452</v>
      </c>
      <c r="M2467" s="7">
        <f t="shared" si="191"/>
        <v>95.483333333395422</v>
      </c>
      <c r="N2467" s="6" t="s">
        <v>15</v>
      </c>
      <c r="P2467" s="6" t="s">
        <v>16</v>
      </c>
      <c r="Q2467">
        <f t="shared" si="193"/>
        <v>2024</v>
      </c>
    </row>
    <row r="2468" spans="1:17" x14ac:dyDescent="0.3">
      <c r="A2468" s="6">
        <v>2466</v>
      </c>
      <c r="B2468" s="6">
        <v>452</v>
      </c>
      <c r="C2468" t="s">
        <v>19</v>
      </c>
      <c r="D2468" t="s">
        <v>21</v>
      </c>
      <c r="E2468" s="1">
        <v>44363.987500000003</v>
      </c>
      <c r="F2468" s="1">
        <v>44364.001388888886</v>
      </c>
      <c r="G2468" s="1">
        <v>44364.318749999999</v>
      </c>
      <c r="H2468">
        <v>1</v>
      </c>
      <c r="I2468">
        <v>8</v>
      </c>
      <c r="J2468" s="7">
        <f t="shared" si="190"/>
        <v>0.33333333319751546</v>
      </c>
      <c r="K2468" s="6" t="str">
        <f t="shared" si="192"/>
        <v>Yes</v>
      </c>
      <c r="L2468" s="2">
        <f t="shared" si="194"/>
        <v>0.63345454545454549</v>
      </c>
      <c r="M2468" s="7">
        <f t="shared" si="191"/>
        <v>7.9499999998952262</v>
      </c>
      <c r="N2468" s="6" t="s">
        <v>15</v>
      </c>
      <c r="P2468" s="6" t="s">
        <v>16</v>
      </c>
      <c r="Q2468">
        <f t="shared" si="193"/>
        <v>2021</v>
      </c>
    </row>
    <row r="2469" spans="1:17" x14ac:dyDescent="0.3">
      <c r="A2469" s="6">
        <v>2467</v>
      </c>
      <c r="B2469" s="6">
        <v>847</v>
      </c>
      <c r="C2469" t="s">
        <v>22</v>
      </c>
      <c r="D2469" t="s">
        <v>21</v>
      </c>
      <c r="E2469" s="1">
        <v>45513.677083333336</v>
      </c>
      <c r="F2469" s="1">
        <v>45513.713194444441</v>
      </c>
      <c r="G2469" s="1">
        <v>45513.788888888892</v>
      </c>
      <c r="H2469">
        <v>1</v>
      </c>
      <c r="I2469">
        <v>8</v>
      </c>
      <c r="J2469" s="7">
        <f t="shared" si="190"/>
        <v>0.86666666652308777</v>
      </c>
      <c r="K2469" s="6" t="str">
        <f t="shared" si="192"/>
        <v>Yes</v>
      </c>
      <c r="L2469" s="2">
        <f t="shared" si="194"/>
        <v>0.63336363636363635</v>
      </c>
      <c r="M2469" s="7">
        <f t="shared" si="191"/>
        <v>2.6833333333488554</v>
      </c>
      <c r="N2469" s="6" t="s">
        <v>15</v>
      </c>
      <c r="P2469" s="6" t="s">
        <v>16</v>
      </c>
      <c r="Q2469">
        <f t="shared" si="193"/>
        <v>2024</v>
      </c>
    </row>
    <row r="2470" spans="1:17" x14ac:dyDescent="0.3">
      <c r="A2470" s="6">
        <v>2468</v>
      </c>
      <c r="B2470" s="6">
        <v>765</v>
      </c>
      <c r="C2470" t="s">
        <v>13</v>
      </c>
      <c r="D2470" t="s">
        <v>14</v>
      </c>
      <c r="E2470" s="1">
        <v>44095.335416666669</v>
      </c>
      <c r="F2470" s="1">
        <v>44096.759027777778</v>
      </c>
      <c r="G2470" s="1">
        <v>44098.835416666669</v>
      </c>
      <c r="H2470">
        <v>48</v>
      </c>
      <c r="I2470">
        <v>150</v>
      </c>
      <c r="J2470" s="7">
        <f t="shared" si="190"/>
        <v>34.166666666627862</v>
      </c>
      <c r="K2470" s="6" t="str">
        <f t="shared" si="192"/>
        <v>Yes</v>
      </c>
      <c r="L2470" s="2">
        <f t="shared" si="194"/>
        <v>0.63327272727272732</v>
      </c>
      <c r="M2470" s="7">
        <f t="shared" si="191"/>
        <v>84</v>
      </c>
      <c r="N2470" s="6" t="s">
        <v>15</v>
      </c>
      <c r="P2470" s="6" t="s">
        <v>16</v>
      </c>
      <c r="Q2470">
        <f t="shared" si="193"/>
        <v>2020</v>
      </c>
    </row>
    <row r="2471" spans="1:17" x14ac:dyDescent="0.3">
      <c r="A2471" s="6">
        <v>2469</v>
      </c>
      <c r="B2471" s="6">
        <v>542</v>
      </c>
      <c r="C2471" t="s">
        <v>13</v>
      </c>
      <c r="D2471" t="s">
        <v>20</v>
      </c>
      <c r="E2471" s="1">
        <v>44110.334027777775</v>
      </c>
      <c r="F2471" s="1">
        <v>44110.367361111108</v>
      </c>
      <c r="G2471" s="1">
        <v>44110.652777777781</v>
      </c>
      <c r="H2471">
        <v>5</v>
      </c>
      <c r="I2471">
        <v>24</v>
      </c>
      <c r="J2471" s="7">
        <f t="shared" si="190"/>
        <v>0.79999999998835847</v>
      </c>
      <c r="K2471" s="6" t="str">
        <f t="shared" si="192"/>
        <v>Yes</v>
      </c>
      <c r="L2471" s="2">
        <f t="shared" si="194"/>
        <v>0.63318181818181818</v>
      </c>
      <c r="M2471" s="7">
        <f t="shared" si="191"/>
        <v>7.6500000001396984</v>
      </c>
      <c r="N2471" s="6" t="s">
        <v>15</v>
      </c>
      <c r="P2471" s="6" t="s">
        <v>16</v>
      </c>
      <c r="Q2471">
        <f t="shared" si="193"/>
        <v>2020</v>
      </c>
    </row>
    <row r="2472" spans="1:17" x14ac:dyDescent="0.3">
      <c r="A2472" s="6">
        <v>2470</v>
      </c>
      <c r="B2472" s="6">
        <v>653</v>
      </c>
      <c r="C2472" t="s">
        <v>19</v>
      </c>
      <c r="D2472" t="s">
        <v>14</v>
      </c>
      <c r="E2472" s="1">
        <v>44983.052083333336</v>
      </c>
      <c r="F2472" s="1">
        <v>44983.363888888889</v>
      </c>
      <c r="G2472" s="1">
        <v>44987.95</v>
      </c>
      <c r="H2472">
        <v>48</v>
      </c>
      <c r="I2472">
        <v>150</v>
      </c>
      <c r="J2472" s="7">
        <f t="shared" si="190"/>
        <v>7.4833333332790062</v>
      </c>
      <c r="K2472" s="6" t="str">
        <f t="shared" si="192"/>
        <v>Yes</v>
      </c>
      <c r="L2472" s="2">
        <f t="shared" si="194"/>
        <v>0.63309090909090904</v>
      </c>
      <c r="M2472" s="7">
        <f t="shared" si="191"/>
        <v>117.54999999987194</v>
      </c>
      <c r="N2472" s="6" t="s">
        <v>15</v>
      </c>
      <c r="P2472" s="6" t="s">
        <v>16</v>
      </c>
      <c r="Q2472">
        <f t="shared" si="193"/>
        <v>2023</v>
      </c>
    </row>
    <row r="2473" spans="1:17" x14ac:dyDescent="0.3">
      <c r="A2473" s="6">
        <v>2471</v>
      </c>
      <c r="B2473" s="6">
        <v>863</v>
      </c>
      <c r="C2473" t="s">
        <v>22</v>
      </c>
      <c r="D2473" t="s">
        <v>21</v>
      </c>
      <c r="E2473" s="1">
        <v>45138.365277777775</v>
      </c>
      <c r="F2473" s="1">
        <v>45138.365277777775</v>
      </c>
      <c r="G2473" s="1">
        <v>45138.581250000003</v>
      </c>
      <c r="H2473">
        <v>1</v>
      </c>
      <c r="I2473">
        <v>8</v>
      </c>
      <c r="J2473" s="7">
        <f t="shared" si="190"/>
        <v>0</v>
      </c>
      <c r="K2473" s="6" t="str">
        <f t="shared" si="192"/>
        <v>Yes</v>
      </c>
      <c r="L2473" s="2">
        <f t="shared" si="194"/>
        <v>0.63300000000000001</v>
      </c>
      <c r="M2473" s="7">
        <f t="shared" si="191"/>
        <v>5.1833333334652707</v>
      </c>
      <c r="N2473" s="6" t="s">
        <v>15</v>
      </c>
      <c r="P2473" s="6" t="s">
        <v>16</v>
      </c>
      <c r="Q2473">
        <f t="shared" si="193"/>
        <v>2023</v>
      </c>
    </row>
    <row r="2474" spans="1:17" x14ac:dyDescent="0.3">
      <c r="A2474" s="6">
        <v>2472</v>
      </c>
      <c r="B2474" s="6">
        <v>150</v>
      </c>
      <c r="C2474" t="s">
        <v>22</v>
      </c>
      <c r="D2474" t="s">
        <v>21</v>
      </c>
      <c r="E2474" s="1">
        <v>45440.65902777778</v>
      </c>
      <c r="F2474" s="1">
        <v>45440.695138888892</v>
      </c>
      <c r="G2474" s="1">
        <v>45440.888194444444</v>
      </c>
      <c r="H2474">
        <v>1</v>
      </c>
      <c r="I2474">
        <v>8</v>
      </c>
      <c r="J2474" s="7">
        <f t="shared" si="190"/>
        <v>0.86666666669771075</v>
      </c>
      <c r="K2474" s="6" t="str">
        <f t="shared" si="192"/>
        <v>Yes</v>
      </c>
      <c r="L2474" s="2">
        <f t="shared" si="194"/>
        <v>0.63290909090909087</v>
      </c>
      <c r="M2474" s="7">
        <f t="shared" si="191"/>
        <v>5.4999999999417923</v>
      </c>
      <c r="N2474" s="6" t="s">
        <v>15</v>
      </c>
      <c r="P2474" s="6" t="s">
        <v>16</v>
      </c>
      <c r="Q2474">
        <f t="shared" si="193"/>
        <v>2024</v>
      </c>
    </row>
    <row r="2475" spans="1:17" x14ac:dyDescent="0.3">
      <c r="A2475" s="6">
        <v>2473</v>
      </c>
      <c r="B2475" s="6">
        <v>711</v>
      </c>
      <c r="C2475" t="s">
        <v>19</v>
      </c>
      <c r="D2475" t="s">
        <v>14</v>
      </c>
      <c r="E2475" s="1">
        <v>45230.478472222225</v>
      </c>
      <c r="F2475" s="1">
        <v>45232.004861111112</v>
      </c>
      <c r="G2475" s="1">
        <v>45236.143055555556</v>
      </c>
      <c r="H2475">
        <v>48</v>
      </c>
      <c r="I2475">
        <v>150</v>
      </c>
      <c r="J2475" s="7">
        <f t="shared" si="190"/>
        <v>36.633333333302289</v>
      </c>
      <c r="K2475" s="6" t="str">
        <f t="shared" si="192"/>
        <v>Yes</v>
      </c>
      <c r="L2475" s="2">
        <f t="shared" si="194"/>
        <v>0.63281818181818184</v>
      </c>
      <c r="M2475" s="7">
        <f t="shared" si="191"/>
        <v>135.94999999995343</v>
      </c>
      <c r="N2475" s="6" t="s">
        <v>15</v>
      </c>
      <c r="P2475" s="6" t="s">
        <v>16</v>
      </c>
      <c r="Q2475">
        <f t="shared" si="193"/>
        <v>2023</v>
      </c>
    </row>
    <row r="2476" spans="1:17" x14ac:dyDescent="0.3">
      <c r="A2476" s="6">
        <v>2474</v>
      </c>
      <c r="B2476" s="6">
        <v>641</v>
      </c>
      <c r="C2476" t="s">
        <v>22</v>
      </c>
      <c r="D2476" t="s">
        <v>21</v>
      </c>
      <c r="E2476" s="1">
        <v>45073.146527777775</v>
      </c>
      <c r="F2476" s="1">
        <v>45073.171527777777</v>
      </c>
      <c r="G2476" s="1">
        <v>45073.226388888892</v>
      </c>
      <c r="H2476">
        <v>1</v>
      </c>
      <c r="I2476">
        <v>8</v>
      </c>
      <c r="J2476" s="7">
        <f t="shared" si="190"/>
        <v>0.6000000000349246</v>
      </c>
      <c r="K2476" s="6" t="str">
        <f t="shared" si="192"/>
        <v>Yes</v>
      </c>
      <c r="L2476" s="2">
        <f t="shared" si="194"/>
        <v>0.63272727272727269</v>
      </c>
      <c r="M2476" s="7">
        <f t="shared" si="191"/>
        <v>1.9166666668024845</v>
      </c>
      <c r="N2476" s="6" t="s">
        <v>15</v>
      </c>
      <c r="P2476" s="6" t="s">
        <v>16</v>
      </c>
      <c r="Q2476">
        <f t="shared" si="193"/>
        <v>2023</v>
      </c>
    </row>
    <row r="2477" spans="1:17" x14ac:dyDescent="0.3">
      <c r="A2477" s="6">
        <v>2475</v>
      </c>
      <c r="B2477" s="6">
        <v>97</v>
      </c>
      <c r="C2477" t="s">
        <v>19</v>
      </c>
      <c r="D2477" t="s">
        <v>14</v>
      </c>
      <c r="E2477" s="1">
        <v>44062.404861111114</v>
      </c>
      <c r="F2477" s="1">
        <v>44063.69027777778</v>
      </c>
      <c r="G2477" s="1">
        <v>44064.823611111111</v>
      </c>
      <c r="H2477">
        <v>48</v>
      </c>
      <c r="I2477">
        <v>150</v>
      </c>
      <c r="J2477" s="7">
        <f t="shared" si="190"/>
        <v>30.849999999976717</v>
      </c>
      <c r="K2477" s="6" t="str">
        <f t="shared" si="192"/>
        <v>Yes</v>
      </c>
      <c r="L2477" s="2">
        <f t="shared" si="194"/>
        <v>0.63263636363636366</v>
      </c>
      <c r="M2477" s="7">
        <f t="shared" si="191"/>
        <v>58.049999999930151</v>
      </c>
      <c r="N2477" s="6" t="s">
        <v>15</v>
      </c>
      <c r="P2477" s="6" t="s">
        <v>16</v>
      </c>
      <c r="Q2477">
        <f t="shared" si="193"/>
        <v>2020</v>
      </c>
    </row>
    <row r="2478" spans="1:17" x14ac:dyDescent="0.3">
      <c r="A2478" s="6">
        <v>2476</v>
      </c>
      <c r="B2478" s="6">
        <v>496</v>
      </c>
      <c r="C2478" t="s">
        <v>19</v>
      </c>
      <c r="D2478" t="s">
        <v>20</v>
      </c>
      <c r="E2478" s="1">
        <v>44986.793749999997</v>
      </c>
      <c r="F2478" s="1">
        <v>44987.03125</v>
      </c>
      <c r="G2478" s="1">
        <v>44987.541666666664</v>
      </c>
      <c r="H2478">
        <v>5</v>
      </c>
      <c r="I2478">
        <v>24</v>
      </c>
      <c r="J2478" s="7">
        <f t="shared" si="190"/>
        <v>5.7000000000698492</v>
      </c>
      <c r="K2478" s="6" t="str">
        <f t="shared" si="192"/>
        <v>NO</v>
      </c>
      <c r="L2478" s="2">
        <f t="shared" si="194"/>
        <v>0.63254545454545452</v>
      </c>
      <c r="M2478" s="7">
        <f t="shared" si="191"/>
        <v>17.950000000011642</v>
      </c>
      <c r="N2478" s="6" t="s">
        <v>15</v>
      </c>
      <c r="P2478" s="6" t="s">
        <v>17</v>
      </c>
      <c r="Q2478">
        <f t="shared" si="193"/>
        <v>2023</v>
      </c>
    </row>
    <row r="2479" spans="1:17" x14ac:dyDescent="0.3">
      <c r="A2479" s="6">
        <v>2477</v>
      </c>
      <c r="B2479" s="6">
        <v>590</v>
      </c>
      <c r="C2479" t="s">
        <v>19</v>
      </c>
      <c r="D2479" t="s">
        <v>18</v>
      </c>
      <c r="E2479" s="1">
        <v>45062.95208333333</v>
      </c>
      <c r="F2479" s="1">
        <v>45063.135416666664</v>
      </c>
      <c r="G2479" s="1">
        <v>45064.006944444445</v>
      </c>
      <c r="H2479">
        <v>15</v>
      </c>
      <c r="I2479">
        <v>40</v>
      </c>
      <c r="J2479" s="7">
        <f t="shared" si="190"/>
        <v>4.4000000000232831</v>
      </c>
      <c r="K2479" s="6" t="str">
        <f t="shared" si="192"/>
        <v>Yes</v>
      </c>
      <c r="L2479" s="2">
        <f t="shared" si="194"/>
        <v>0.63254545454545452</v>
      </c>
      <c r="M2479" s="7">
        <f t="shared" si="191"/>
        <v>25.31666666676756</v>
      </c>
      <c r="N2479" s="6" t="s">
        <v>15</v>
      </c>
      <c r="P2479" s="6" t="s">
        <v>16</v>
      </c>
      <c r="Q2479">
        <f t="shared" si="193"/>
        <v>2023</v>
      </c>
    </row>
    <row r="2480" spans="1:17" x14ac:dyDescent="0.3">
      <c r="A2480" s="6">
        <v>2478</v>
      </c>
      <c r="B2480" s="6">
        <v>944</v>
      </c>
      <c r="C2480" t="s">
        <v>19</v>
      </c>
      <c r="D2480" t="s">
        <v>18</v>
      </c>
      <c r="E2480" s="1">
        <v>44639.004861111112</v>
      </c>
      <c r="F2480" s="1">
        <v>44639.738888888889</v>
      </c>
      <c r="G2480" s="1">
        <v>44641.400694444441</v>
      </c>
      <c r="H2480">
        <v>15</v>
      </c>
      <c r="I2480">
        <v>40</v>
      </c>
      <c r="J2480" s="7">
        <f t="shared" si="190"/>
        <v>17.616666666639503</v>
      </c>
      <c r="K2480" s="6" t="str">
        <f t="shared" si="192"/>
        <v>NO</v>
      </c>
      <c r="L2480" s="2">
        <f t="shared" si="194"/>
        <v>0.63245454545454549</v>
      </c>
      <c r="M2480" s="7">
        <f t="shared" si="191"/>
        <v>57.499999999883585</v>
      </c>
      <c r="N2480" s="6" t="s">
        <v>15</v>
      </c>
      <c r="P2480" s="6" t="s">
        <v>17</v>
      </c>
      <c r="Q2480">
        <f t="shared" si="193"/>
        <v>2022</v>
      </c>
    </row>
    <row r="2481" spans="1:17" x14ac:dyDescent="0.3">
      <c r="A2481" s="6">
        <v>2479</v>
      </c>
      <c r="B2481" s="6">
        <v>514</v>
      </c>
      <c r="C2481" t="s">
        <v>13</v>
      </c>
      <c r="D2481" t="s">
        <v>21</v>
      </c>
      <c r="E2481" s="1">
        <v>45655.486805555556</v>
      </c>
      <c r="F2481" s="1">
        <v>45655.495138888888</v>
      </c>
      <c r="G2481" s="1">
        <v>45655.696527777778</v>
      </c>
      <c r="H2481">
        <v>1</v>
      </c>
      <c r="I2481">
        <v>8</v>
      </c>
      <c r="J2481" s="7">
        <f t="shared" si="190"/>
        <v>0.19999999995343387</v>
      </c>
      <c r="K2481" s="6" t="str">
        <f t="shared" si="192"/>
        <v>Yes</v>
      </c>
      <c r="L2481" s="2">
        <f t="shared" si="194"/>
        <v>0.63245454545454549</v>
      </c>
      <c r="M2481" s="7">
        <f t="shared" si="191"/>
        <v>5.0333333333255723</v>
      </c>
      <c r="N2481" s="6" t="s">
        <v>15</v>
      </c>
      <c r="P2481" s="6" t="s">
        <v>16</v>
      </c>
      <c r="Q2481">
        <f t="shared" si="193"/>
        <v>2024</v>
      </c>
    </row>
    <row r="2482" spans="1:17" x14ac:dyDescent="0.3">
      <c r="A2482" s="6">
        <v>2480</v>
      </c>
      <c r="B2482" s="6">
        <v>26</v>
      </c>
      <c r="C2482" t="s">
        <v>22</v>
      </c>
      <c r="D2482" t="s">
        <v>14</v>
      </c>
      <c r="E2482" s="1">
        <v>44730.281944444447</v>
      </c>
      <c r="F2482" s="1">
        <v>44730.917361111111</v>
      </c>
      <c r="G2482" s="1">
        <v>44737.054861111108</v>
      </c>
      <c r="H2482">
        <v>48</v>
      </c>
      <c r="I2482">
        <v>150</v>
      </c>
      <c r="J2482" s="7">
        <f t="shared" si="190"/>
        <v>15.249999999941792</v>
      </c>
      <c r="K2482" s="6" t="str">
        <f t="shared" si="192"/>
        <v>Yes</v>
      </c>
      <c r="L2482" s="2">
        <f t="shared" si="194"/>
        <v>0.63236363636363635</v>
      </c>
      <c r="M2482" s="7">
        <f t="shared" si="191"/>
        <v>162.54999999987194</v>
      </c>
      <c r="N2482" s="6" t="s">
        <v>15</v>
      </c>
      <c r="P2482" s="6" t="s">
        <v>16</v>
      </c>
      <c r="Q2482">
        <f t="shared" si="193"/>
        <v>2022</v>
      </c>
    </row>
    <row r="2483" spans="1:17" x14ac:dyDescent="0.3">
      <c r="A2483" s="6">
        <v>2481</v>
      </c>
      <c r="B2483" s="6">
        <v>728</v>
      </c>
      <c r="C2483" t="s">
        <v>13</v>
      </c>
      <c r="D2483" t="s">
        <v>14</v>
      </c>
      <c r="E2483" s="1">
        <v>45436.581944444442</v>
      </c>
      <c r="F2483" s="1">
        <v>45437.840277777781</v>
      </c>
      <c r="G2483" s="1">
        <v>45440.034722222219</v>
      </c>
      <c r="H2483">
        <v>48</v>
      </c>
      <c r="I2483">
        <v>150</v>
      </c>
      <c r="J2483" s="7">
        <f t="shared" si="190"/>
        <v>30.200000000128057</v>
      </c>
      <c r="K2483" s="6" t="str">
        <f t="shared" si="192"/>
        <v>Yes</v>
      </c>
      <c r="L2483" s="2">
        <f t="shared" si="194"/>
        <v>0.63227272727272732</v>
      </c>
      <c r="M2483" s="7">
        <f t="shared" si="191"/>
        <v>82.866666666639503</v>
      </c>
      <c r="N2483" s="6" t="s">
        <v>15</v>
      </c>
      <c r="P2483" s="6" t="s">
        <v>16</v>
      </c>
      <c r="Q2483">
        <f t="shared" si="193"/>
        <v>2024</v>
      </c>
    </row>
    <row r="2484" spans="1:17" x14ac:dyDescent="0.3">
      <c r="A2484" s="6">
        <v>2482</v>
      </c>
      <c r="B2484" s="6">
        <v>136</v>
      </c>
      <c r="C2484" t="s">
        <v>13</v>
      </c>
      <c r="D2484" t="s">
        <v>18</v>
      </c>
      <c r="E2484" s="1">
        <v>45696.922222222223</v>
      </c>
      <c r="F2484" s="1">
        <v>45697.659722222219</v>
      </c>
      <c r="G2484" s="1">
        <v>45698.025694444441</v>
      </c>
      <c r="H2484">
        <v>15</v>
      </c>
      <c r="I2484">
        <v>40</v>
      </c>
      <c r="J2484" s="7">
        <f t="shared" si="190"/>
        <v>17.699999999895226</v>
      </c>
      <c r="K2484" s="6" t="str">
        <f t="shared" si="192"/>
        <v>NO</v>
      </c>
      <c r="L2484" s="2">
        <f t="shared" si="194"/>
        <v>0.63218181818181818</v>
      </c>
      <c r="M2484" s="7">
        <f t="shared" si="191"/>
        <v>26.483333333220799</v>
      </c>
      <c r="N2484" s="6" t="s">
        <v>15</v>
      </c>
      <c r="P2484" s="6" t="s">
        <v>17</v>
      </c>
      <c r="Q2484">
        <f t="shared" si="193"/>
        <v>2025</v>
      </c>
    </row>
    <row r="2485" spans="1:17" x14ac:dyDescent="0.3">
      <c r="A2485" s="6">
        <v>2483</v>
      </c>
      <c r="B2485" s="6">
        <v>604</v>
      </c>
      <c r="C2485" t="s">
        <v>22</v>
      </c>
      <c r="D2485" t="s">
        <v>20</v>
      </c>
      <c r="E2485" s="1">
        <v>45351.756249999999</v>
      </c>
      <c r="F2485" s="1">
        <v>45351.961111111108</v>
      </c>
      <c r="G2485" s="1">
        <v>45352.515277777777</v>
      </c>
      <c r="H2485">
        <v>5</v>
      </c>
      <c r="I2485">
        <v>24</v>
      </c>
      <c r="J2485" s="7">
        <f t="shared" si="190"/>
        <v>4.9166666666278616</v>
      </c>
      <c r="K2485" s="6" t="str">
        <f t="shared" si="192"/>
        <v>Yes</v>
      </c>
      <c r="L2485" s="2">
        <f t="shared" si="194"/>
        <v>0.63218181818181818</v>
      </c>
      <c r="M2485" s="7">
        <f t="shared" si="191"/>
        <v>18.216666666674428</v>
      </c>
      <c r="N2485" s="6" t="s">
        <v>15</v>
      </c>
      <c r="P2485" s="6" t="s">
        <v>16</v>
      </c>
      <c r="Q2485">
        <f t="shared" si="193"/>
        <v>2024</v>
      </c>
    </row>
    <row r="2486" spans="1:17" x14ac:dyDescent="0.3">
      <c r="A2486" s="6">
        <v>2484</v>
      </c>
      <c r="B2486" s="6">
        <v>53</v>
      </c>
      <c r="C2486" t="s">
        <v>22</v>
      </c>
      <c r="D2486" t="s">
        <v>21</v>
      </c>
      <c r="E2486" s="1">
        <v>44196.171527777777</v>
      </c>
      <c r="F2486" s="1">
        <v>44196.172222222223</v>
      </c>
      <c r="G2486" s="1">
        <v>44196.209027777775</v>
      </c>
      <c r="H2486">
        <v>1</v>
      </c>
      <c r="I2486">
        <v>8</v>
      </c>
      <c r="J2486" s="7">
        <f t="shared" si="190"/>
        <v>1.6666666720993817E-2</v>
      </c>
      <c r="K2486" s="6" t="str">
        <f t="shared" si="192"/>
        <v>Yes</v>
      </c>
      <c r="L2486" s="2">
        <f t="shared" si="194"/>
        <v>0.63209090909090904</v>
      </c>
      <c r="M2486" s="7">
        <f t="shared" si="191"/>
        <v>0.8999999999650754</v>
      </c>
      <c r="N2486" s="6" t="s">
        <v>15</v>
      </c>
      <c r="P2486" s="6" t="s">
        <v>16</v>
      </c>
      <c r="Q2486">
        <f t="shared" si="193"/>
        <v>2020</v>
      </c>
    </row>
    <row r="2487" spans="1:17" x14ac:dyDescent="0.3">
      <c r="A2487" s="6">
        <v>2485</v>
      </c>
      <c r="B2487" s="6">
        <v>308</v>
      </c>
      <c r="C2487" t="s">
        <v>13</v>
      </c>
      <c r="D2487" t="s">
        <v>21</v>
      </c>
      <c r="E2487" s="1">
        <v>45383.700694444444</v>
      </c>
      <c r="F2487" s="1">
        <v>45383.727083333331</v>
      </c>
      <c r="G2487" s="1">
        <v>45384.056250000001</v>
      </c>
      <c r="H2487">
        <v>1</v>
      </c>
      <c r="I2487">
        <v>8</v>
      </c>
      <c r="J2487" s="7">
        <f t="shared" si="190"/>
        <v>0.63333333330228925</v>
      </c>
      <c r="K2487" s="6" t="str">
        <f t="shared" si="192"/>
        <v>Yes</v>
      </c>
      <c r="L2487" s="2">
        <f t="shared" si="194"/>
        <v>0.63200000000000001</v>
      </c>
      <c r="M2487" s="7">
        <f t="shared" si="191"/>
        <v>8.53333333338378</v>
      </c>
      <c r="N2487" s="6" t="s">
        <v>15</v>
      </c>
      <c r="P2487" s="6" t="s">
        <v>16</v>
      </c>
      <c r="Q2487">
        <f t="shared" si="193"/>
        <v>2024</v>
      </c>
    </row>
    <row r="2488" spans="1:17" x14ac:dyDescent="0.3">
      <c r="A2488" s="6">
        <v>2486</v>
      </c>
      <c r="B2488" s="6">
        <v>2</v>
      </c>
      <c r="C2488" t="s">
        <v>22</v>
      </c>
      <c r="D2488" t="s">
        <v>20</v>
      </c>
      <c r="E2488" s="1">
        <v>44995.050694444442</v>
      </c>
      <c r="F2488" s="1">
        <v>44995.177777777775</v>
      </c>
      <c r="G2488" s="1">
        <v>44995.697916666664</v>
      </c>
      <c r="H2488">
        <v>5</v>
      </c>
      <c r="I2488">
        <v>24</v>
      </c>
      <c r="J2488" s="7">
        <f t="shared" si="190"/>
        <v>3.0499999999883585</v>
      </c>
      <c r="K2488" s="6" t="str">
        <f t="shared" si="192"/>
        <v>Yes</v>
      </c>
      <c r="L2488" s="2">
        <f t="shared" si="194"/>
        <v>0.63190909090909086</v>
      </c>
      <c r="M2488" s="7">
        <f t="shared" si="191"/>
        <v>15.533333333325572</v>
      </c>
      <c r="N2488" s="6" t="s">
        <v>15</v>
      </c>
      <c r="P2488" s="6" t="s">
        <v>16</v>
      </c>
      <c r="Q2488">
        <f t="shared" si="193"/>
        <v>2023</v>
      </c>
    </row>
    <row r="2489" spans="1:17" x14ac:dyDescent="0.3">
      <c r="A2489" s="6">
        <v>2487</v>
      </c>
      <c r="B2489" s="6">
        <v>13</v>
      </c>
      <c r="C2489" t="s">
        <v>13</v>
      </c>
      <c r="D2489" t="s">
        <v>18</v>
      </c>
      <c r="E2489" s="1">
        <v>44043.9</v>
      </c>
      <c r="F2489" s="1">
        <v>44044.759027777778</v>
      </c>
      <c r="G2489" s="1">
        <v>44046.428472222222</v>
      </c>
      <c r="H2489">
        <v>15</v>
      </c>
      <c r="I2489">
        <v>40</v>
      </c>
      <c r="J2489" s="7">
        <f t="shared" si="190"/>
        <v>20.616666666639503</v>
      </c>
      <c r="K2489" s="6" t="str">
        <f t="shared" si="192"/>
        <v>NO</v>
      </c>
      <c r="L2489" s="2">
        <f t="shared" si="194"/>
        <v>0.63181818181818183</v>
      </c>
      <c r="M2489" s="7">
        <f t="shared" si="191"/>
        <v>60.683333333290648</v>
      </c>
      <c r="N2489" s="6" t="s">
        <v>15</v>
      </c>
      <c r="P2489" s="6" t="s">
        <v>17</v>
      </c>
      <c r="Q2489">
        <f t="shared" si="193"/>
        <v>2020</v>
      </c>
    </row>
    <row r="2490" spans="1:17" x14ac:dyDescent="0.3">
      <c r="A2490" s="6">
        <v>2488</v>
      </c>
      <c r="B2490" s="6">
        <v>976</v>
      </c>
      <c r="C2490" t="s">
        <v>13</v>
      </c>
      <c r="D2490" t="s">
        <v>21</v>
      </c>
      <c r="E2490" s="1">
        <v>44393.974305555559</v>
      </c>
      <c r="F2490" s="1">
        <v>44393.982638888891</v>
      </c>
      <c r="G2490" s="1">
        <v>44394.063888888886</v>
      </c>
      <c r="H2490">
        <v>1</v>
      </c>
      <c r="I2490">
        <v>8</v>
      </c>
      <c r="J2490" s="7">
        <f t="shared" si="190"/>
        <v>0.19999999995343387</v>
      </c>
      <c r="K2490" s="6" t="str">
        <f t="shared" si="192"/>
        <v>Yes</v>
      </c>
      <c r="L2490" s="2">
        <f t="shared" si="194"/>
        <v>0.63181818181818183</v>
      </c>
      <c r="M2490" s="7">
        <f t="shared" si="191"/>
        <v>2.1499999998486601</v>
      </c>
      <c r="N2490" s="6" t="s">
        <v>15</v>
      </c>
      <c r="P2490" s="6" t="s">
        <v>16</v>
      </c>
      <c r="Q2490">
        <f t="shared" si="193"/>
        <v>2021</v>
      </c>
    </row>
    <row r="2491" spans="1:17" x14ac:dyDescent="0.3">
      <c r="A2491" s="6">
        <v>2489</v>
      </c>
      <c r="B2491" s="6">
        <v>893</v>
      </c>
      <c r="C2491" t="s">
        <v>19</v>
      </c>
      <c r="D2491" t="s">
        <v>18</v>
      </c>
      <c r="E2491" s="1">
        <v>45685.145833333336</v>
      </c>
      <c r="F2491" s="1">
        <v>45686.077777777777</v>
      </c>
      <c r="G2491" s="1">
        <v>45687.297222222223</v>
      </c>
      <c r="H2491">
        <v>15</v>
      </c>
      <c r="I2491">
        <v>40</v>
      </c>
      <c r="J2491" s="7">
        <f t="shared" si="190"/>
        <v>22.366666666581295</v>
      </c>
      <c r="K2491" s="6" t="str">
        <f t="shared" si="192"/>
        <v>NO</v>
      </c>
      <c r="L2491" s="2">
        <f t="shared" si="194"/>
        <v>0.63172727272727269</v>
      </c>
      <c r="M2491" s="7">
        <f t="shared" si="191"/>
        <v>51.633333333302289</v>
      </c>
      <c r="N2491" s="6" t="s">
        <v>15</v>
      </c>
      <c r="P2491" s="6" t="s">
        <v>17</v>
      </c>
      <c r="Q2491">
        <f t="shared" si="193"/>
        <v>2025</v>
      </c>
    </row>
    <row r="2492" spans="1:17" x14ac:dyDescent="0.3">
      <c r="A2492" s="6">
        <v>2490</v>
      </c>
      <c r="B2492" s="6">
        <v>56</v>
      </c>
      <c r="C2492" t="s">
        <v>19</v>
      </c>
      <c r="D2492" t="s">
        <v>20</v>
      </c>
      <c r="E2492" s="1">
        <v>44920.280555555553</v>
      </c>
      <c r="F2492" s="1">
        <v>44920.381249999999</v>
      </c>
      <c r="G2492" s="1">
        <v>44920.628472222219</v>
      </c>
      <c r="H2492">
        <v>5</v>
      </c>
      <c r="I2492">
        <v>24</v>
      </c>
      <c r="J2492" s="7">
        <f t="shared" si="190"/>
        <v>2.4166666666860692</v>
      </c>
      <c r="K2492" s="6" t="str">
        <f t="shared" si="192"/>
        <v>Yes</v>
      </c>
      <c r="L2492" s="2">
        <f t="shared" si="194"/>
        <v>0.63172727272727269</v>
      </c>
      <c r="M2492" s="7">
        <f t="shared" si="191"/>
        <v>8.3499999999767169</v>
      </c>
      <c r="N2492" s="6" t="s">
        <v>15</v>
      </c>
      <c r="P2492" s="6" t="s">
        <v>16</v>
      </c>
      <c r="Q2492">
        <f t="shared" si="193"/>
        <v>2022</v>
      </c>
    </row>
    <row r="2493" spans="1:17" x14ac:dyDescent="0.3">
      <c r="A2493" s="6">
        <v>2491</v>
      </c>
      <c r="B2493" s="6">
        <v>228</v>
      </c>
      <c r="C2493" t="s">
        <v>19</v>
      </c>
      <c r="D2493" t="s">
        <v>20</v>
      </c>
      <c r="E2493" s="1">
        <v>45585.875</v>
      </c>
      <c r="F2493" s="1">
        <v>45586.002083333333</v>
      </c>
      <c r="G2493" s="1">
        <v>45586.152083333334</v>
      </c>
      <c r="H2493">
        <v>5</v>
      </c>
      <c r="I2493">
        <v>24</v>
      </c>
      <c r="J2493" s="7">
        <f t="shared" si="190"/>
        <v>3.0499999999883585</v>
      </c>
      <c r="K2493" s="6" t="str">
        <f t="shared" si="192"/>
        <v>Yes</v>
      </c>
      <c r="L2493" s="2">
        <f t="shared" si="194"/>
        <v>0.63163636363636366</v>
      </c>
      <c r="M2493" s="7">
        <f t="shared" si="191"/>
        <v>6.6500000000232831</v>
      </c>
      <c r="N2493" s="6" t="s">
        <v>15</v>
      </c>
      <c r="P2493" s="6" t="s">
        <v>16</v>
      </c>
      <c r="Q2493">
        <f t="shared" si="193"/>
        <v>2024</v>
      </c>
    </row>
    <row r="2494" spans="1:17" x14ac:dyDescent="0.3">
      <c r="A2494" s="6">
        <v>2492</v>
      </c>
      <c r="B2494" s="6">
        <v>860</v>
      </c>
      <c r="C2494" t="s">
        <v>13</v>
      </c>
      <c r="D2494" t="s">
        <v>21</v>
      </c>
      <c r="E2494" s="1">
        <v>44934.101388888892</v>
      </c>
      <c r="F2494" s="1">
        <v>44934.111805555556</v>
      </c>
      <c r="G2494" s="1">
        <v>44934.433333333334</v>
      </c>
      <c r="H2494">
        <v>1</v>
      </c>
      <c r="I2494">
        <v>8</v>
      </c>
      <c r="J2494" s="7">
        <f t="shared" si="190"/>
        <v>0.24999999994179234</v>
      </c>
      <c r="K2494" s="6" t="str">
        <f t="shared" si="192"/>
        <v>Yes</v>
      </c>
      <c r="L2494" s="2">
        <f t="shared" si="194"/>
        <v>0.63154545454545452</v>
      </c>
      <c r="M2494" s="7">
        <f t="shared" si="191"/>
        <v>7.96666666661622</v>
      </c>
      <c r="N2494" s="6" t="s">
        <v>15</v>
      </c>
      <c r="P2494" s="6" t="s">
        <v>16</v>
      </c>
      <c r="Q2494">
        <f t="shared" si="193"/>
        <v>2023</v>
      </c>
    </row>
    <row r="2495" spans="1:17" x14ac:dyDescent="0.3">
      <c r="A2495" s="6">
        <v>2493</v>
      </c>
      <c r="B2495" s="6">
        <v>148</v>
      </c>
      <c r="C2495" t="s">
        <v>19</v>
      </c>
      <c r="D2495" t="s">
        <v>18</v>
      </c>
      <c r="E2495" s="1">
        <v>44993.682638888888</v>
      </c>
      <c r="F2495" s="1">
        <v>44993.790277777778</v>
      </c>
      <c r="G2495" s="1">
        <v>44994.699305555558</v>
      </c>
      <c r="H2495">
        <v>15</v>
      </c>
      <c r="I2495">
        <v>40</v>
      </c>
      <c r="J2495" s="7">
        <f t="shared" si="190"/>
        <v>2.5833333333721384</v>
      </c>
      <c r="K2495" s="6" t="str">
        <f t="shared" si="192"/>
        <v>Yes</v>
      </c>
      <c r="L2495" s="2">
        <f t="shared" si="194"/>
        <v>0.63145454545454549</v>
      </c>
      <c r="M2495" s="7">
        <f t="shared" si="191"/>
        <v>24.400000000081491</v>
      </c>
      <c r="N2495" s="6" t="s">
        <v>15</v>
      </c>
      <c r="P2495" s="6" t="s">
        <v>16</v>
      </c>
      <c r="Q2495">
        <f t="shared" si="193"/>
        <v>2023</v>
      </c>
    </row>
    <row r="2496" spans="1:17" x14ac:dyDescent="0.3">
      <c r="A2496" s="6">
        <v>2494</v>
      </c>
      <c r="B2496" s="6">
        <v>483</v>
      </c>
      <c r="C2496" t="s">
        <v>13</v>
      </c>
      <c r="D2496" t="s">
        <v>20</v>
      </c>
      <c r="E2496" s="1">
        <v>45544.484722222223</v>
      </c>
      <c r="F2496" s="1">
        <v>45544.705555555556</v>
      </c>
      <c r="G2496" s="1">
        <v>45545.511805555558</v>
      </c>
      <c r="H2496">
        <v>5</v>
      </c>
      <c r="I2496">
        <v>24</v>
      </c>
      <c r="J2496" s="7">
        <f t="shared" si="190"/>
        <v>5.2999999999883585</v>
      </c>
      <c r="K2496" s="6" t="str">
        <f t="shared" si="192"/>
        <v>NO</v>
      </c>
      <c r="L2496" s="2">
        <f t="shared" si="194"/>
        <v>0.63136363636363635</v>
      </c>
      <c r="M2496" s="7">
        <f t="shared" si="191"/>
        <v>24.650000000023283</v>
      </c>
      <c r="N2496" s="6" t="s">
        <v>15</v>
      </c>
      <c r="P2496" s="6" t="s">
        <v>17</v>
      </c>
      <c r="Q2496">
        <f t="shared" si="193"/>
        <v>2024</v>
      </c>
    </row>
    <row r="2497" spans="1:17" x14ac:dyDescent="0.3">
      <c r="A2497" s="6">
        <v>2495</v>
      </c>
      <c r="B2497" s="6">
        <v>187</v>
      </c>
      <c r="C2497" t="s">
        <v>22</v>
      </c>
      <c r="D2497" t="s">
        <v>18</v>
      </c>
      <c r="E2497" s="1">
        <v>44089.717361111114</v>
      </c>
      <c r="F2497" s="1">
        <v>44090.152777777781</v>
      </c>
      <c r="G2497" s="1">
        <v>44092.738888888889</v>
      </c>
      <c r="H2497">
        <v>15</v>
      </c>
      <c r="I2497">
        <v>40</v>
      </c>
      <c r="J2497" s="7">
        <f t="shared" si="190"/>
        <v>10.450000000011642</v>
      </c>
      <c r="K2497" s="6" t="str">
        <f t="shared" si="192"/>
        <v>Yes</v>
      </c>
      <c r="L2497" s="2">
        <f t="shared" si="194"/>
        <v>0.63136363636363635</v>
      </c>
      <c r="M2497" s="7">
        <f t="shared" si="191"/>
        <v>72.516666666604578</v>
      </c>
      <c r="N2497" s="6" t="s">
        <v>16</v>
      </c>
      <c r="P2497" s="6" t="s">
        <v>17</v>
      </c>
      <c r="Q2497">
        <f t="shared" si="193"/>
        <v>2020</v>
      </c>
    </row>
    <row r="2498" spans="1:17" x14ac:dyDescent="0.3">
      <c r="A2498" s="6">
        <v>2496</v>
      </c>
      <c r="B2498" s="6">
        <v>483</v>
      </c>
      <c r="C2498" t="s">
        <v>19</v>
      </c>
      <c r="D2498" t="s">
        <v>21</v>
      </c>
      <c r="E2498" s="1">
        <v>44373.209722222222</v>
      </c>
      <c r="F2498" s="1">
        <v>44373.211111111108</v>
      </c>
      <c r="G2498" s="1">
        <v>44373.543055555558</v>
      </c>
      <c r="H2498">
        <v>1</v>
      </c>
      <c r="I2498">
        <v>8</v>
      </c>
      <c r="J2498" s="7">
        <f t="shared" si="190"/>
        <v>3.3333333267364651E-2</v>
      </c>
      <c r="K2498" s="6" t="str">
        <f t="shared" si="192"/>
        <v>Yes</v>
      </c>
      <c r="L2498" s="2">
        <f t="shared" si="194"/>
        <v>0.63127272727272732</v>
      </c>
      <c r="M2498" s="7">
        <f t="shared" si="191"/>
        <v>8.0000000000582077</v>
      </c>
      <c r="N2498" s="6" t="s">
        <v>15</v>
      </c>
      <c r="P2498" s="6" t="s">
        <v>16</v>
      </c>
      <c r="Q2498">
        <f t="shared" si="193"/>
        <v>2021</v>
      </c>
    </row>
    <row r="2499" spans="1:17" x14ac:dyDescent="0.3">
      <c r="A2499" s="6">
        <v>2497</v>
      </c>
      <c r="B2499" s="6">
        <v>563</v>
      </c>
      <c r="C2499" t="s">
        <v>19</v>
      </c>
      <c r="D2499" t="s">
        <v>14</v>
      </c>
      <c r="E2499" s="1">
        <v>45148.525694444441</v>
      </c>
      <c r="F2499" s="1">
        <v>45150.15902777778</v>
      </c>
      <c r="G2499" s="1">
        <v>45152.100694444445</v>
      </c>
      <c r="H2499">
        <v>48</v>
      </c>
      <c r="I2499">
        <v>150</v>
      </c>
      <c r="J2499" s="7">
        <f t="shared" ref="J2499:J2562" si="195">(F2499-E2499)*24</f>
        <v>39.200000000128057</v>
      </c>
      <c r="K2499" s="6" t="str">
        <f t="shared" si="192"/>
        <v>Yes</v>
      </c>
      <c r="L2499" s="2">
        <f t="shared" si="194"/>
        <v>0.63118181818181818</v>
      </c>
      <c r="M2499" s="7">
        <f t="shared" ref="M2499:M2562" si="196">(G2499-E2499)*24</f>
        <v>85.800000000104774</v>
      </c>
      <c r="N2499" s="6" t="s">
        <v>15</v>
      </c>
      <c r="P2499" s="6" t="s">
        <v>16</v>
      </c>
      <c r="Q2499">
        <f t="shared" si="193"/>
        <v>2023</v>
      </c>
    </row>
    <row r="2500" spans="1:17" x14ac:dyDescent="0.3">
      <c r="A2500" s="6">
        <v>2498</v>
      </c>
      <c r="B2500" s="6">
        <v>112</v>
      </c>
      <c r="C2500" t="s">
        <v>13</v>
      </c>
      <c r="D2500" t="s">
        <v>20</v>
      </c>
      <c r="E2500" s="1">
        <v>44753.710416666669</v>
      </c>
      <c r="F2500" s="1">
        <v>44753.752083333333</v>
      </c>
      <c r="G2500" s="1">
        <v>44754.281944444447</v>
      </c>
      <c r="H2500">
        <v>5</v>
      </c>
      <c r="I2500">
        <v>24</v>
      </c>
      <c r="J2500" s="7">
        <f t="shared" si="195"/>
        <v>0.99999999994179234</v>
      </c>
      <c r="K2500" s="6" t="str">
        <f t="shared" ref="K2500:K2563" si="197">IF(J2500&lt;=H2500,"Yes","NO")</f>
        <v>Yes</v>
      </c>
      <c r="L2500" s="2">
        <f t="shared" si="194"/>
        <v>0.63109090909090904</v>
      </c>
      <c r="M2500" s="7">
        <f t="shared" si="196"/>
        <v>13.716666666674428</v>
      </c>
      <c r="N2500" s="6" t="s">
        <v>15</v>
      </c>
      <c r="P2500" s="6" t="s">
        <v>16</v>
      </c>
      <c r="Q2500">
        <f t="shared" ref="Q2500:Q2563" si="198">YEAR(E2500)</f>
        <v>2022</v>
      </c>
    </row>
    <row r="2501" spans="1:17" x14ac:dyDescent="0.3">
      <c r="A2501" s="6">
        <v>2499</v>
      </c>
      <c r="B2501" s="6">
        <v>443</v>
      </c>
      <c r="C2501" t="s">
        <v>19</v>
      </c>
      <c r="D2501" t="s">
        <v>21</v>
      </c>
      <c r="E2501" s="1">
        <v>45005.204861111109</v>
      </c>
      <c r="F2501" s="1">
        <v>45005.239583333336</v>
      </c>
      <c r="G2501" s="1">
        <v>45005.453472222223</v>
      </c>
      <c r="H2501">
        <v>1</v>
      </c>
      <c r="I2501">
        <v>8</v>
      </c>
      <c r="J2501" s="7">
        <f t="shared" si="195"/>
        <v>0.8333333334303461</v>
      </c>
      <c r="K2501" s="6" t="str">
        <f t="shared" si="197"/>
        <v>Yes</v>
      </c>
      <c r="L2501" s="2">
        <f t="shared" ref="L2501:L2564" si="199">COUNTIF(K2501:K13500,"YES")/11000</f>
        <v>0.63100000000000001</v>
      </c>
      <c r="M2501" s="7">
        <f t="shared" si="196"/>
        <v>5.9666666667326353</v>
      </c>
      <c r="N2501" s="6" t="s">
        <v>15</v>
      </c>
      <c r="P2501" s="6" t="s">
        <v>16</v>
      </c>
      <c r="Q2501">
        <f t="shared" si="198"/>
        <v>2023</v>
      </c>
    </row>
    <row r="2502" spans="1:17" x14ac:dyDescent="0.3">
      <c r="A2502" s="6">
        <v>2500</v>
      </c>
      <c r="B2502" s="6">
        <v>550</v>
      </c>
      <c r="C2502" t="s">
        <v>19</v>
      </c>
      <c r="D2502" t="s">
        <v>20</v>
      </c>
      <c r="E2502" s="1">
        <v>45404.411805555559</v>
      </c>
      <c r="F2502" s="1">
        <v>45404.57708333333</v>
      </c>
      <c r="G2502" s="1">
        <v>45405.411805555559</v>
      </c>
      <c r="H2502">
        <v>5</v>
      </c>
      <c r="I2502">
        <v>24</v>
      </c>
      <c r="J2502" s="7">
        <f t="shared" si="195"/>
        <v>3.9666666664998047</v>
      </c>
      <c r="K2502" s="6" t="str">
        <f t="shared" si="197"/>
        <v>Yes</v>
      </c>
      <c r="L2502" s="2">
        <f t="shared" si="199"/>
        <v>0.63090909090909086</v>
      </c>
      <c r="M2502" s="7">
        <f t="shared" si="196"/>
        <v>24</v>
      </c>
      <c r="N2502" s="6" t="s">
        <v>15</v>
      </c>
      <c r="P2502" s="6" t="s">
        <v>16</v>
      </c>
      <c r="Q2502">
        <f t="shared" si="198"/>
        <v>2024</v>
      </c>
    </row>
    <row r="2503" spans="1:17" x14ac:dyDescent="0.3">
      <c r="A2503" s="6">
        <v>2501</v>
      </c>
      <c r="B2503" s="6">
        <v>804</v>
      </c>
      <c r="C2503" t="s">
        <v>22</v>
      </c>
      <c r="D2503" t="s">
        <v>20</v>
      </c>
      <c r="E2503" s="1">
        <v>44987.634027777778</v>
      </c>
      <c r="F2503" s="1">
        <v>44987.796527777777</v>
      </c>
      <c r="G2503" s="1">
        <v>44987.92291666667</v>
      </c>
      <c r="H2503">
        <v>5</v>
      </c>
      <c r="I2503">
        <v>24</v>
      </c>
      <c r="J2503" s="7">
        <f t="shared" si="195"/>
        <v>3.8999999999650754</v>
      </c>
      <c r="K2503" s="6" t="str">
        <f t="shared" si="197"/>
        <v>Yes</v>
      </c>
      <c r="L2503" s="2">
        <f t="shared" si="199"/>
        <v>0.63081818181818183</v>
      </c>
      <c r="M2503" s="7">
        <f t="shared" si="196"/>
        <v>6.933333333407063</v>
      </c>
      <c r="N2503" s="6" t="s">
        <v>15</v>
      </c>
      <c r="P2503" s="6" t="s">
        <v>16</v>
      </c>
      <c r="Q2503">
        <f t="shared" si="198"/>
        <v>2023</v>
      </c>
    </row>
    <row r="2504" spans="1:17" x14ac:dyDescent="0.3">
      <c r="A2504" s="6">
        <v>2502</v>
      </c>
      <c r="B2504" s="6">
        <v>754</v>
      </c>
      <c r="C2504" t="s">
        <v>13</v>
      </c>
      <c r="D2504" t="s">
        <v>21</v>
      </c>
      <c r="E2504" s="1">
        <v>44922.291666666664</v>
      </c>
      <c r="F2504" s="1">
        <v>44922.328472222223</v>
      </c>
      <c r="G2504" s="1">
        <v>44922.479166666664</v>
      </c>
      <c r="H2504">
        <v>1</v>
      </c>
      <c r="I2504">
        <v>8</v>
      </c>
      <c r="J2504" s="7">
        <f t="shared" si="195"/>
        <v>0.88333333341870457</v>
      </c>
      <c r="K2504" s="6" t="str">
        <f t="shared" si="197"/>
        <v>Yes</v>
      </c>
      <c r="L2504" s="2">
        <f t="shared" si="199"/>
        <v>0.63072727272727269</v>
      </c>
      <c r="M2504" s="7">
        <f t="shared" si="196"/>
        <v>4.5</v>
      </c>
      <c r="N2504" s="6" t="s">
        <v>15</v>
      </c>
      <c r="P2504" s="6" t="s">
        <v>16</v>
      </c>
      <c r="Q2504">
        <f t="shared" si="198"/>
        <v>2022</v>
      </c>
    </row>
    <row r="2505" spans="1:17" x14ac:dyDescent="0.3">
      <c r="A2505" s="6">
        <v>2503</v>
      </c>
      <c r="B2505" s="6">
        <v>384</v>
      </c>
      <c r="C2505" t="s">
        <v>19</v>
      </c>
      <c r="D2505" t="s">
        <v>20</v>
      </c>
      <c r="E2505" s="1">
        <v>45662.425000000003</v>
      </c>
      <c r="F2505" s="1">
        <v>45662.522916666669</v>
      </c>
      <c r="G2505" s="1">
        <v>45663.214583333334</v>
      </c>
      <c r="H2505">
        <v>5</v>
      </c>
      <c r="I2505">
        <v>24</v>
      </c>
      <c r="J2505" s="7">
        <f t="shared" si="195"/>
        <v>2.3499999999767169</v>
      </c>
      <c r="K2505" s="6" t="str">
        <f t="shared" si="197"/>
        <v>Yes</v>
      </c>
      <c r="L2505" s="2">
        <f t="shared" si="199"/>
        <v>0.63063636363636366</v>
      </c>
      <c r="M2505" s="7">
        <f t="shared" si="196"/>
        <v>18.949999999953434</v>
      </c>
      <c r="N2505" s="6" t="s">
        <v>15</v>
      </c>
      <c r="P2505" s="6" t="s">
        <v>16</v>
      </c>
      <c r="Q2505">
        <f t="shared" si="198"/>
        <v>2025</v>
      </c>
    </row>
    <row r="2506" spans="1:17" x14ac:dyDescent="0.3">
      <c r="A2506" s="6">
        <v>2504</v>
      </c>
      <c r="B2506" s="6">
        <v>470</v>
      </c>
      <c r="C2506" t="s">
        <v>19</v>
      </c>
      <c r="D2506" t="s">
        <v>18</v>
      </c>
      <c r="E2506" s="1">
        <v>45477.513888888891</v>
      </c>
      <c r="F2506" s="1">
        <v>45478.186805555553</v>
      </c>
      <c r="G2506" s="1">
        <v>45481.168055555558</v>
      </c>
      <c r="H2506">
        <v>15</v>
      </c>
      <c r="I2506">
        <v>40</v>
      </c>
      <c r="J2506" s="7">
        <f t="shared" si="195"/>
        <v>16.149999999906868</v>
      </c>
      <c r="K2506" s="6" t="str">
        <f t="shared" si="197"/>
        <v>NO</v>
      </c>
      <c r="L2506" s="2">
        <f t="shared" si="199"/>
        <v>0.63054545454545452</v>
      </c>
      <c r="M2506" s="7">
        <f t="shared" si="196"/>
        <v>87.700000000011642</v>
      </c>
      <c r="N2506" s="6" t="s">
        <v>16</v>
      </c>
      <c r="P2506" s="6" t="s">
        <v>17</v>
      </c>
      <c r="Q2506">
        <f t="shared" si="198"/>
        <v>2024</v>
      </c>
    </row>
    <row r="2507" spans="1:17" x14ac:dyDescent="0.3">
      <c r="A2507" s="6">
        <v>2505</v>
      </c>
      <c r="B2507" s="6">
        <v>605</v>
      </c>
      <c r="C2507" t="s">
        <v>22</v>
      </c>
      <c r="D2507" t="s">
        <v>20</v>
      </c>
      <c r="E2507" s="1">
        <v>44482.743055555555</v>
      </c>
      <c r="F2507" s="1">
        <v>44483.069444444445</v>
      </c>
      <c r="G2507" s="1">
        <v>44483.709027777775</v>
      </c>
      <c r="H2507">
        <v>5</v>
      </c>
      <c r="I2507">
        <v>24</v>
      </c>
      <c r="J2507" s="7">
        <f t="shared" si="195"/>
        <v>7.8333333333721384</v>
      </c>
      <c r="K2507" s="6" t="str">
        <f t="shared" si="197"/>
        <v>NO</v>
      </c>
      <c r="L2507" s="2">
        <f t="shared" si="199"/>
        <v>0.63054545454545452</v>
      </c>
      <c r="M2507" s="7">
        <f t="shared" si="196"/>
        <v>23.183333333290648</v>
      </c>
      <c r="N2507" s="6" t="s">
        <v>15</v>
      </c>
      <c r="P2507" s="6" t="s">
        <v>17</v>
      </c>
      <c r="Q2507">
        <f t="shared" si="198"/>
        <v>2021</v>
      </c>
    </row>
    <row r="2508" spans="1:17" x14ac:dyDescent="0.3">
      <c r="A2508" s="6">
        <v>2506</v>
      </c>
      <c r="B2508" s="6">
        <v>10</v>
      </c>
      <c r="C2508" t="s">
        <v>22</v>
      </c>
      <c r="D2508" t="s">
        <v>14</v>
      </c>
      <c r="E2508" s="1">
        <v>45006.720833333333</v>
      </c>
      <c r="F2508" s="1">
        <v>45008.054861111108</v>
      </c>
      <c r="G2508" s="1">
        <v>45013.459027777775</v>
      </c>
      <c r="H2508">
        <v>48</v>
      </c>
      <c r="I2508">
        <v>150</v>
      </c>
      <c r="J2508" s="7">
        <f t="shared" si="195"/>
        <v>32.016666666604578</v>
      </c>
      <c r="K2508" s="6" t="str">
        <f t="shared" si="197"/>
        <v>Yes</v>
      </c>
      <c r="L2508" s="2">
        <f t="shared" si="199"/>
        <v>0.63054545454545452</v>
      </c>
      <c r="M2508" s="7">
        <f t="shared" si="196"/>
        <v>161.71666666661622</v>
      </c>
      <c r="N2508" s="6" t="s">
        <v>15</v>
      </c>
      <c r="P2508" s="6" t="s">
        <v>16</v>
      </c>
      <c r="Q2508">
        <f t="shared" si="198"/>
        <v>2023</v>
      </c>
    </row>
    <row r="2509" spans="1:17" x14ac:dyDescent="0.3">
      <c r="A2509" s="6">
        <v>2507</v>
      </c>
      <c r="B2509" s="6">
        <v>152</v>
      </c>
      <c r="C2509" t="s">
        <v>22</v>
      </c>
      <c r="D2509" t="s">
        <v>21</v>
      </c>
      <c r="E2509" s="1">
        <v>44672.772916666669</v>
      </c>
      <c r="F2509" s="1">
        <v>44672.773611111108</v>
      </c>
      <c r="G2509" s="1">
        <v>44672.867361111108</v>
      </c>
      <c r="H2509">
        <v>1</v>
      </c>
      <c r="I2509">
        <v>8</v>
      </c>
      <c r="J2509" s="7">
        <f t="shared" si="195"/>
        <v>1.6666666546370834E-2</v>
      </c>
      <c r="K2509" s="6" t="str">
        <f t="shared" si="197"/>
        <v>Yes</v>
      </c>
      <c r="L2509" s="2">
        <f t="shared" si="199"/>
        <v>0.63045454545454549</v>
      </c>
      <c r="M2509" s="7">
        <f t="shared" si="196"/>
        <v>2.2666666665463708</v>
      </c>
      <c r="N2509" s="6" t="s">
        <v>15</v>
      </c>
      <c r="P2509" s="6" t="s">
        <v>16</v>
      </c>
      <c r="Q2509">
        <f t="shared" si="198"/>
        <v>2022</v>
      </c>
    </row>
    <row r="2510" spans="1:17" x14ac:dyDescent="0.3">
      <c r="A2510" s="6">
        <v>2508</v>
      </c>
      <c r="B2510" s="6">
        <v>896</v>
      </c>
      <c r="C2510" t="s">
        <v>13</v>
      </c>
      <c r="D2510" t="s">
        <v>21</v>
      </c>
      <c r="E2510" s="1">
        <v>44232.214583333334</v>
      </c>
      <c r="F2510" s="1">
        <v>44232.21597222222</v>
      </c>
      <c r="G2510" s="1">
        <v>44232.427777777775</v>
      </c>
      <c r="H2510">
        <v>1</v>
      </c>
      <c r="I2510">
        <v>8</v>
      </c>
      <c r="J2510" s="7">
        <f t="shared" si="195"/>
        <v>3.3333333267364651E-2</v>
      </c>
      <c r="K2510" s="6" t="str">
        <f t="shared" si="197"/>
        <v>Yes</v>
      </c>
      <c r="L2510" s="2">
        <f t="shared" si="199"/>
        <v>0.63036363636363635</v>
      </c>
      <c r="M2510" s="7">
        <f t="shared" si="196"/>
        <v>5.1166666665812954</v>
      </c>
      <c r="N2510" s="6" t="s">
        <v>15</v>
      </c>
      <c r="P2510" s="6" t="s">
        <v>16</v>
      </c>
      <c r="Q2510">
        <f t="shared" si="198"/>
        <v>2021</v>
      </c>
    </row>
    <row r="2511" spans="1:17" x14ac:dyDescent="0.3">
      <c r="A2511" s="6">
        <v>2509</v>
      </c>
      <c r="B2511" s="6">
        <v>359</v>
      </c>
      <c r="C2511" t="s">
        <v>22</v>
      </c>
      <c r="D2511" t="s">
        <v>14</v>
      </c>
      <c r="E2511" s="1">
        <v>44714.004166666666</v>
      </c>
      <c r="F2511" s="1">
        <v>44715.459722222222</v>
      </c>
      <c r="G2511" s="1">
        <v>44718.262499999997</v>
      </c>
      <c r="H2511">
        <v>48</v>
      </c>
      <c r="I2511">
        <v>150</v>
      </c>
      <c r="J2511" s="7">
        <f t="shared" si="195"/>
        <v>34.933333333348855</v>
      </c>
      <c r="K2511" s="6" t="str">
        <f t="shared" si="197"/>
        <v>Yes</v>
      </c>
      <c r="L2511" s="2">
        <f t="shared" si="199"/>
        <v>0.63027272727272732</v>
      </c>
      <c r="M2511" s="7">
        <f t="shared" si="196"/>
        <v>102.19999999995343</v>
      </c>
      <c r="N2511" s="6" t="s">
        <v>15</v>
      </c>
      <c r="P2511" s="6" t="s">
        <v>16</v>
      </c>
      <c r="Q2511">
        <f t="shared" si="198"/>
        <v>2022</v>
      </c>
    </row>
    <row r="2512" spans="1:17" x14ac:dyDescent="0.3">
      <c r="A2512" s="6">
        <v>2510</v>
      </c>
      <c r="B2512" s="6">
        <v>795</v>
      </c>
      <c r="C2512" t="s">
        <v>13</v>
      </c>
      <c r="D2512" t="s">
        <v>14</v>
      </c>
      <c r="E2512" s="1">
        <v>44312.993055555555</v>
      </c>
      <c r="F2512" s="1">
        <v>44313.279166666667</v>
      </c>
      <c r="G2512" s="1">
        <v>44315.237500000003</v>
      </c>
      <c r="H2512">
        <v>48</v>
      </c>
      <c r="I2512">
        <v>150</v>
      </c>
      <c r="J2512" s="7">
        <f t="shared" si="195"/>
        <v>6.8666666666977108</v>
      </c>
      <c r="K2512" s="6" t="str">
        <f t="shared" si="197"/>
        <v>Yes</v>
      </c>
      <c r="L2512" s="2">
        <f t="shared" si="199"/>
        <v>0.63018181818181818</v>
      </c>
      <c r="M2512" s="7">
        <f t="shared" si="196"/>
        <v>53.866666666755918</v>
      </c>
      <c r="N2512" s="6" t="s">
        <v>15</v>
      </c>
      <c r="P2512" s="6" t="s">
        <v>16</v>
      </c>
      <c r="Q2512">
        <f t="shared" si="198"/>
        <v>2021</v>
      </c>
    </row>
    <row r="2513" spans="1:17" x14ac:dyDescent="0.3">
      <c r="A2513" s="6">
        <v>2511</v>
      </c>
      <c r="B2513" s="6">
        <v>60</v>
      </c>
      <c r="C2513" t="s">
        <v>22</v>
      </c>
      <c r="D2513" t="s">
        <v>18</v>
      </c>
      <c r="E2513" s="1">
        <v>45520.974305555559</v>
      </c>
      <c r="F2513" s="1">
        <v>45521.492361111108</v>
      </c>
      <c r="G2513" s="1">
        <v>45522.931944444441</v>
      </c>
      <c r="H2513">
        <v>15</v>
      </c>
      <c r="I2513">
        <v>40</v>
      </c>
      <c r="J2513" s="7">
        <f t="shared" si="195"/>
        <v>12.433333333174232</v>
      </c>
      <c r="K2513" s="6" t="str">
        <f t="shared" si="197"/>
        <v>Yes</v>
      </c>
      <c r="L2513" s="2">
        <f t="shared" si="199"/>
        <v>0.63009090909090915</v>
      </c>
      <c r="M2513" s="7">
        <f t="shared" si="196"/>
        <v>46.983333333162591</v>
      </c>
      <c r="N2513" s="6" t="s">
        <v>15</v>
      </c>
      <c r="P2513" s="6" t="s">
        <v>16</v>
      </c>
      <c r="Q2513">
        <f t="shared" si="198"/>
        <v>2024</v>
      </c>
    </row>
    <row r="2514" spans="1:17" x14ac:dyDescent="0.3">
      <c r="A2514" s="6">
        <v>2512</v>
      </c>
      <c r="B2514" s="6">
        <v>695</v>
      </c>
      <c r="C2514" t="s">
        <v>19</v>
      </c>
      <c r="D2514" t="s">
        <v>14</v>
      </c>
      <c r="E2514" s="1">
        <v>45460.135416666664</v>
      </c>
      <c r="F2514" s="1">
        <v>45461.699305555558</v>
      </c>
      <c r="G2514" s="1">
        <v>45466.852777777778</v>
      </c>
      <c r="H2514">
        <v>48</v>
      </c>
      <c r="I2514">
        <v>150</v>
      </c>
      <c r="J2514" s="7">
        <f t="shared" si="195"/>
        <v>37.533333333441988</v>
      </c>
      <c r="K2514" s="6" t="str">
        <f t="shared" si="197"/>
        <v>Yes</v>
      </c>
      <c r="L2514" s="2">
        <f t="shared" si="199"/>
        <v>0.63</v>
      </c>
      <c r="M2514" s="7">
        <f t="shared" si="196"/>
        <v>161.21666666673264</v>
      </c>
      <c r="N2514" s="6" t="s">
        <v>15</v>
      </c>
      <c r="P2514" s="6" t="s">
        <v>16</v>
      </c>
      <c r="Q2514">
        <f t="shared" si="198"/>
        <v>2024</v>
      </c>
    </row>
    <row r="2515" spans="1:17" x14ac:dyDescent="0.3">
      <c r="A2515" s="6">
        <v>2513</v>
      </c>
      <c r="B2515" s="6">
        <v>477</v>
      </c>
      <c r="C2515" t="s">
        <v>22</v>
      </c>
      <c r="D2515" t="s">
        <v>21</v>
      </c>
      <c r="E2515" s="1">
        <v>44076.909722222219</v>
      </c>
      <c r="F2515" s="1">
        <v>44076.92083333333</v>
      </c>
      <c r="G2515" s="1">
        <v>44077.161805555559</v>
      </c>
      <c r="H2515">
        <v>1</v>
      </c>
      <c r="I2515">
        <v>8</v>
      </c>
      <c r="J2515" s="7">
        <f t="shared" si="195"/>
        <v>0.26666666666278616</v>
      </c>
      <c r="K2515" s="6" t="str">
        <f t="shared" si="197"/>
        <v>Yes</v>
      </c>
      <c r="L2515" s="2">
        <f t="shared" si="199"/>
        <v>0.62990909090909086</v>
      </c>
      <c r="M2515" s="7">
        <f t="shared" si="196"/>
        <v>6.0500000001629815</v>
      </c>
      <c r="N2515" s="6" t="s">
        <v>15</v>
      </c>
      <c r="P2515" s="6" t="s">
        <v>16</v>
      </c>
      <c r="Q2515">
        <f t="shared" si="198"/>
        <v>2020</v>
      </c>
    </row>
    <row r="2516" spans="1:17" x14ac:dyDescent="0.3">
      <c r="A2516" s="6">
        <v>2514</v>
      </c>
      <c r="B2516" s="6">
        <v>748</v>
      </c>
      <c r="C2516" t="s">
        <v>19</v>
      </c>
      <c r="D2516" t="s">
        <v>14</v>
      </c>
      <c r="E2516" s="1">
        <v>45571.17291666667</v>
      </c>
      <c r="F2516" s="1">
        <v>45572.344444444447</v>
      </c>
      <c r="G2516" s="1">
        <v>45574.378472222219</v>
      </c>
      <c r="H2516">
        <v>48</v>
      </c>
      <c r="I2516">
        <v>150</v>
      </c>
      <c r="J2516" s="7">
        <f t="shared" si="195"/>
        <v>28.116666666639503</v>
      </c>
      <c r="K2516" s="6" t="str">
        <f t="shared" si="197"/>
        <v>Yes</v>
      </c>
      <c r="L2516" s="2">
        <f t="shared" si="199"/>
        <v>0.62981818181818183</v>
      </c>
      <c r="M2516" s="7">
        <f t="shared" si="196"/>
        <v>76.933333333174232</v>
      </c>
      <c r="N2516" s="6" t="s">
        <v>15</v>
      </c>
      <c r="P2516" s="6" t="s">
        <v>16</v>
      </c>
      <c r="Q2516">
        <f t="shared" si="198"/>
        <v>2024</v>
      </c>
    </row>
    <row r="2517" spans="1:17" x14ac:dyDescent="0.3">
      <c r="A2517" s="6">
        <v>2515</v>
      </c>
      <c r="B2517" s="6">
        <v>65</v>
      </c>
      <c r="C2517" t="s">
        <v>13</v>
      </c>
      <c r="D2517" t="s">
        <v>21</v>
      </c>
      <c r="E2517" s="1">
        <v>44437.1</v>
      </c>
      <c r="F2517" s="1">
        <v>44437.122916666667</v>
      </c>
      <c r="G2517" s="1">
        <v>44437.366666666669</v>
      </c>
      <c r="H2517">
        <v>1</v>
      </c>
      <c r="I2517">
        <v>8</v>
      </c>
      <c r="J2517" s="7">
        <f t="shared" si="195"/>
        <v>0.55000000004656613</v>
      </c>
      <c r="K2517" s="6" t="str">
        <f t="shared" si="197"/>
        <v>Yes</v>
      </c>
      <c r="L2517" s="2">
        <f t="shared" si="199"/>
        <v>0.62972727272727269</v>
      </c>
      <c r="M2517" s="7">
        <f t="shared" si="196"/>
        <v>6.4000000000814907</v>
      </c>
      <c r="N2517" s="6" t="s">
        <v>15</v>
      </c>
      <c r="P2517" s="6" t="s">
        <v>16</v>
      </c>
      <c r="Q2517">
        <f t="shared" si="198"/>
        <v>2021</v>
      </c>
    </row>
    <row r="2518" spans="1:17" x14ac:dyDescent="0.3">
      <c r="A2518" s="6">
        <v>2516</v>
      </c>
      <c r="B2518" s="6">
        <v>475</v>
      </c>
      <c r="C2518" t="s">
        <v>13</v>
      </c>
      <c r="D2518" t="s">
        <v>18</v>
      </c>
      <c r="E2518" s="1">
        <v>45062.261111111111</v>
      </c>
      <c r="F2518" s="1">
        <v>45063.238194444442</v>
      </c>
      <c r="G2518" s="1">
        <v>45063.936805555553</v>
      </c>
      <c r="H2518">
        <v>15</v>
      </c>
      <c r="I2518">
        <v>40</v>
      </c>
      <c r="J2518" s="7">
        <f t="shared" si="195"/>
        <v>23.449999999953434</v>
      </c>
      <c r="K2518" s="6" t="str">
        <f t="shared" si="197"/>
        <v>NO</v>
      </c>
      <c r="L2518" s="2">
        <f t="shared" si="199"/>
        <v>0.62963636363636366</v>
      </c>
      <c r="M2518" s="7">
        <f t="shared" si="196"/>
        <v>40.21666666661622</v>
      </c>
      <c r="N2518" s="6" t="s">
        <v>15</v>
      </c>
      <c r="P2518" s="6" t="s">
        <v>17</v>
      </c>
      <c r="Q2518">
        <f t="shared" si="198"/>
        <v>2023</v>
      </c>
    </row>
    <row r="2519" spans="1:17" x14ac:dyDescent="0.3">
      <c r="A2519" s="6">
        <v>2517</v>
      </c>
      <c r="B2519" s="6">
        <v>941</v>
      </c>
      <c r="C2519" t="s">
        <v>22</v>
      </c>
      <c r="D2519" t="s">
        <v>14</v>
      </c>
      <c r="E2519" s="1">
        <v>44976.484722222223</v>
      </c>
      <c r="F2519" s="1">
        <v>44977.314583333333</v>
      </c>
      <c r="G2519" s="1">
        <v>44982.616666666669</v>
      </c>
      <c r="H2519">
        <v>48</v>
      </c>
      <c r="I2519">
        <v>150</v>
      </c>
      <c r="J2519" s="7">
        <f t="shared" si="195"/>
        <v>19.916666666627862</v>
      </c>
      <c r="K2519" s="6" t="str">
        <f t="shared" si="197"/>
        <v>Yes</v>
      </c>
      <c r="L2519" s="2">
        <f t="shared" si="199"/>
        <v>0.62963636363636366</v>
      </c>
      <c r="M2519" s="7">
        <f t="shared" si="196"/>
        <v>147.16666666668607</v>
      </c>
      <c r="N2519" s="6" t="s">
        <v>15</v>
      </c>
      <c r="P2519" s="6" t="s">
        <v>16</v>
      </c>
      <c r="Q2519">
        <f t="shared" si="198"/>
        <v>2023</v>
      </c>
    </row>
    <row r="2520" spans="1:17" x14ac:dyDescent="0.3">
      <c r="A2520" s="6">
        <v>2518</v>
      </c>
      <c r="B2520" s="6">
        <v>536</v>
      </c>
      <c r="C2520" t="s">
        <v>13</v>
      </c>
      <c r="D2520" t="s">
        <v>14</v>
      </c>
      <c r="E2520" s="1">
        <v>44891.258333333331</v>
      </c>
      <c r="F2520" s="1">
        <v>44891.756944444445</v>
      </c>
      <c r="G2520" s="1">
        <v>44895.581250000003</v>
      </c>
      <c r="H2520">
        <v>48</v>
      </c>
      <c r="I2520">
        <v>150</v>
      </c>
      <c r="J2520" s="7">
        <f t="shared" si="195"/>
        <v>11.966666666732635</v>
      </c>
      <c r="K2520" s="6" t="str">
        <f t="shared" si="197"/>
        <v>Yes</v>
      </c>
      <c r="L2520" s="2">
        <f t="shared" si="199"/>
        <v>0.62954545454545452</v>
      </c>
      <c r="M2520" s="7">
        <f t="shared" si="196"/>
        <v>103.75000000011642</v>
      </c>
      <c r="N2520" s="6" t="s">
        <v>15</v>
      </c>
      <c r="P2520" s="6" t="s">
        <v>16</v>
      </c>
      <c r="Q2520">
        <f t="shared" si="198"/>
        <v>2022</v>
      </c>
    </row>
    <row r="2521" spans="1:17" x14ac:dyDescent="0.3">
      <c r="A2521" s="6">
        <v>2519</v>
      </c>
      <c r="B2521" s="6">
        <v>75</v>
      </c>
      <c r="C2521" t="s">
        <v>13</v>
      </c>
      <c r="D2521" t="s">
        <v>21</v>
      </c>
      <c r="E2521" s="1">
        <v>45545.863194444442</v>
      </c>
      <c r="F2521" s="1">
        <v>45545.88958333333</v>
      </c>
      <c r="G2521" s="1">
        <v>45546.20416666667</v>
      </c>
      <c r="H2521">
        <v>1</v>
      </c>
      <c r="I2521">
        <v>8</v>
      </c>
      <c r="J2521" s="7">
        <f t="shared" si="195"/>
        <v>0.63333333330228925</v>
      </c>
      <c r="K2521" s="6" t="str">
        <f t="shared" si="197"/>
        <v>Yes</v>
      </c>
      <c r="L2521" s="2">
        <f t="shared" si="199"/>
        <v>0.62945454545454549</v>
      </c>
      <c r="M2521" s="7">
        <f t="shared" si="196"/>
        <v>8.1833333334652707</v>
      </c>
      <c r="N2521" s="6" t="s">
        <v>15</v>
      </c>
      <c r="P2521" s="6" t="s">
        <v>16</v>
      </c>
      <c r="Q2521">
        <f t="shared" si="198"/>
        <v>2024</v>
      </c>
    </row>
    <row r="2522" spans="1:17" x14ac:dyDescent="0.3">
      <c r="A2522" s="6">
        <v>2520</v>
      </c>
      <c r="B2522" s="6">
        <v>833</v>
      </c>
      <c r="C2522" t="s">
        <v>19</v>
      </c>
      <c r="D2522" t="s">
        <v>20</v>
      </c>
      <c r="E2522" s="1">
        <v>44265.540972222225</v>
      </c>
      <c r="F2522" s="1">
        <v>44265.75277777778</v>
      </c>
      <c r="G2522" s="1">
        <v>44266.71597222222</v>
      </c>
      <c r="H2522">
        <v>5</v>
      </c>
      <c r="I2522">
        <v>24</v>
      </c>
      <c r="J2522" s="7">
        <f t="shared" si="195"/>
        <v>5.0833333333139308</v>
      </c>
      <c r="K2522" s="6" t="str">
        <f t="shared" si="197"/>
        <v>NO</v>
      </c>
      <c r="L2522" s="2">
        <f t="shared" si="199"/>
        <v>0.62936363636363635</v>
      </c>
      <c r="M2522" s="7">
        <f t="shared" si="196"/>
        <v>28.199999999895226</v>
      </c>
      <c r="N2522" s="6" t="s">
        <v>15</v>
      </c>
      <c r="P2522" s="6" t="s">
        <v>17</v>
      </c>
      <c r="Q2522">
        <f t="shared" si="198"/>
        <v>2021</v>
      </c>
    </row>
    <row r="2523" spans="1:17" x14ac:dyDescent="0.3">
      <c r="A2523" s="6">
        <v>2521</v>
      </c>
      <c r="B2523" s="6">
        <v>373</v>
      </c>
      <c r="C2523" t="s">
        <v>22</v>
      </c>
      <c r="D2523" t="s">
        <v>18</v>
      </c>
      <c r="E2523" s="1">
        <v>44672.697916666664</v>
      </c>
      <c r="F2523" s="1">
        <v>44673.634027777778</v>
      </c>
      <c r="G2523" s="1">
        <v>44675.212500000001</v>
      </c>
      <c r="H2523">
        <v>15</v>
      </c>
      <c r="I2523">
        <v>40</v>
      </c>
      <c r="J2523" s="7">
        <f t="shared" si="195"/>
        <v>22.466666666732635</v>
      </c>
      <c r="K2523" s="6" t="str">
        <f t="shared" si="197"/>
        <v>NO</v>
      </c>
      <c r="L2523" s="2">
        <f t="shared" si="199"/>
        <v>0.62936363636363635</v>
      </c>
      <c r="M2523" s="7">
        <f t="shared" si="196"/>
        <v>60.350000000093132</v>
      </c>
      <c r="N2523" s="6" t="s">
        <v>15</v>
      </c>
      <c r="P2523" s="6" t="s">
        <v>17</v>
      </c>
      <c r="Q2523">
        <f t="shared" si="198"/>
        <v>2022</v>
      </c>
    </row>
    <row r="2524" spans="1:17" x14ac:dyDescent="0.3">
      <c r="A2524" s="6">
        <v>2522</v>
      </c>
      <c r="B2524" s="6">
        <v>824</v>
      </c>
      <c r="C2524" t="s">
        <v>19</v>
      </c>
      <c r="D2524" t="s">
        <v>20</v>
      </c>
      <c r="E2524" s="1">
        <v>45336.723611111112</v>
      </c>
      <c r="F2524" s="1">
        <v>45336.756249999999</v>
      </c>
      <c r="G2524" s="1">
        <v>45337.560416666667</v>
      </c>
      <c r="H2524">
        <v>5</v>
      </c>
      <c r="I2524">
        <v>24</v>
      </c>
      <c r="J2524" s="7">
        <f t="shared" si="195"/>
        <v>0.78333333326736465</v>
      </c>
      <c r="K2524" s="6" t="str">
        <f t="shared" si="197"/>
        <v>Yes</v>
      </c>
      <c r="L2524" s="2">
        <f t="shared" si="199"/>
        <v>0.62936363636363635</v>
      </c>
      <c r="M2524" s="7">
        <f t="shared" si="196"/>
        <v>20.083333333313931</v>
      </c>
      <c r="N2524" s="6" t="s">
        <v>15</v>
      </c>
      <c r="P2524" s="6" t="s">
        <v>16</v>
      </c>
      <c r="Q2524">
        <f t="shared" si="198"/>
        <v>2024</v>
      </c>
    </row>
    <row r="2525" spans="1:17" x14ac:dyDescent="0.3">
      <c r="A2525" s="6">
        <v>2523</v>
      </c>
      <c r="B2525" s="6">
        <v>572</v>
      </c>
      <c r="C2525" t="s">
        <v>19</v>
      </c>
      <c r="D2525" t="s">
        <v>21</v>
      </c>
      <c r="E2525" s="1">
        <v>45104.709722222222</v>
      </c>
      <c r="F2525" s="1">
        <v>45104.722916666666</v>
      </c>
      <c r="G2525" s="1">
        <v>45104.804861111108</v>
      </c>
      <c r="H2525">
        <v>1</v>
      </c>
      <c r="I2525">
        <v>8</v>
      </c>
      <c r="J2525" s="7">
        <f t="shared" si="195"/>
        <v>0.31666666665114462</v>
      </c>
      <c r="K2525" s="6" t="str">
        <f t="shared" si="197"/>
        <v>Yes</v>
      </c>
      <c r="L2525" s="2">
        <f t="shared" si="199"/>
        <v>0.62927272727272732</v>
      </c>
      <c r="M2525" s="7">
        <f t="shared" si="196"/>
        <v>2.2833333332673647</v>
      </c>
      <c r="N2525" s="6" t="s">
        <v>15</v>
      </c>
      <c r="P2525" s="6" t="s">
        <v>16</v>
      </c>
      <c r="Q2525">
        <f t="shared" si="198"/>
        <v>2023</v>
      </c>
    </row>
    <row r="2526" spans="1:17" x14ac:dyDescent="0.3">
      <c r="A2526" s="6">
        <v>2524</v>
      </c>
      <c r="B2526" s="6">
        <v>519</v>
      </c>
      <c r="C2526" t="s">
        <v>22</v>
      </c>
      <c r="D2526" t="s">
        <v>14</v>
      </c>
      <c r="E2526" s="1">
        <v>44221.326388888891</v>
      </c>
      <c r="F2526" s="1">
        <v>44221.359027777777</v>
      </c>
      <c r="G2526" s="1">
        <v>44223.083333333336</v>
      </c>
      <c r="H2526">
        <v>48</v>
      </c>
      <c r="I2526">
        <v>150</v>
      </c>
      <c r="J2526" s="7">
        <f t="shared" si="195"/>
        <v>0.78333333326736465</v>
      </c>
      <c r="K2526" s="6" t="str">
        <f t="shared" si="197"/>
        <v>Yes</v>
      </c>
      <c r="L2526" s="2">
        <f t="shared" si="199"/>
        <v>0.62918181818181818</v>
      </c>
      <c r="M2526" s="7">
        <f t="shared" si="196"/>
        <v>42.166666666686069</v>
      </c>
      <c r="N2526" s="6" t="s">
        <v>15</v>
      </c>
      <c r="P2526" s="6" t="s">
        <v>16</v>
      </c>
      <c r="Q2526">
        <f t="shared" si="198"/>
        <v>2021</v>
      </c>
    </row>
    <row r="2527" spans="1:17" x14ac:dyDescent="0.3">
      <c r="A2527" s="6">
        <v>2525</v>
      </c>
      <c r="B2527" s="6">
        <v>497</v>
      </c>
      <c r="C2527" t="s">
        <v>22</v>
      </c>
      <c r="D2527" t="s">
        <v>18</v>
      </c>
      <c r="E2527" s="1">
        <v>44312.527777777781</v>
      </c>
      <c r="F2527" s="1">
        <v>44313.18472222222</v>
      </c>
      <c r="G2527" s="1">
        <v>44315.564583333333</v>
      </c>
      <c r="H2527">
        <v>15</v>
      </c>
      <c r="I2527">
        <v>40</v>
      </c>
      <c r="J2527" s="7">
        <f t="shared" si="195"/>
        <v>15.766666666546371</v>
      </c>
      <c r="K2527" s="6" t="str">
        <f t="shared" si="197"/>
        <v>NO</v>
      </c>
      <c r="L2527" s="2">
        <f t="shared" si="199"/>
        <v>0.62909090909090915</v>
      </c>
      <c r="M2527" s="7">
        <f t="shared" si="196"/>
        <v>72.883333333244082</v>
      </c>
      <c r="N2527" s="6" t="s">
        <v>15</v>
      </c>
      <c r="P2527" s="6" t="s">
        <v>17</v>
      </c>
      <c r="Q2527">
        <f t="shared" si="198"/>
        <v>2021</v>
      </c>
    </row>
    <row r="2528" spans="1:17" x14ac:dyDescent="0.3">
      <c r="A2528" s="6">
        <v>2526</v>
      </c>
      <c r="B2528" s="6">
        <v>137</v>
      </c>
      <c r="C2528" t="s">
        <v>19</v>
      </c>
      <c r="D2528" t="s">
        <v>20</v>
      </c>
      <c r="E2528" s="1">
        <v>45305.89166666667</v>
      </c>
      <c r="F2528" s="1">
        <v>45306.119444444441</v>
      </c>
      <c r="G2528" s="1">
        <v>45306.892361111109</v>
      </c>
      <c r="H2528">
        <v>5</v>
      </c>
      <c r="I2528">
        <v>24</v>
      </c>
      <c r="J2528" s="7">
        <f t="shared" si="195"/>
        <v>5.4666666664998047</v>
      </c>
      <c r="K2528" s="6" t="str">
        <f t="shared" si="197"/>
        <v>NO</v>
      </c>
      <c r="L2528" s="2">
        <f t="shared" si="199"/>
        <v>0.62909090909090915</v>
      </c>
      <c r="M2528" s="7">
        <f t="shared" si="196"/>
        <v>24.016666666546371</v>
      </c>
      <c r="N2528" s="6" t="s">
        <v>15</v>
      </c>
      <c r="P2528" s="6" t="s">
        <v>17</v>
      </c>
      <c r="Q2528">
        <f t="shared" si="198"/>
        <v>2024</v>
      </c>
    </row>
    <row r="2529" spans="1:17" x14ac:dyDescent="0.3">
      <c r="A2529" s="6">
        <v>2527</v>
      </c>
      <c r="B2529" s="6">
        <v>44</v>
      </c>
      <c r="C2529" t="s">
        <v>13</v>
      </c>
      <c r="D2529" t="s">
        <v>14</v>
      </c>
      <c r="E2529" s="1">
        <v>45173.40625</v>
      </c>
      <c r="F2529" s="1">
        <v>45174.019444444442</v>
      </c>
      <c r="G2529" s="1">
        <v>45175.769444444442</v>
      </c>
      <c r="H2529">
        <v>48</v>
      </c>
      <c r="I2529">
        <v>150</v>
      </c>
      <c r="J2529" s="7">
        <f t="shared" si="195"/>
        <v>14.71666666661622</v>
      </c>
      <c r="K2529" s="6" t="str">
        <f t="shared" si="197"/>
        <v>Yes</v>
      </c>
      <c r="L2529" s="2">
        <f t="shared" si="199"/>
        <v>0.62909090909090915</v>
      </c>
      <c r="M2529" s="7">
        <f t="shared" si="196"/>
        <v>56.71666666661622</v>
      </c>
      <c r="N2529" s="6" t="s">
        <v>15</v>
      </c>
      <c r="P2529" s="6" t="s">
        <v>16</v>
      </c>
      <c r="Q2529">
        <f t="shared" si="198"/>
        <v>2023</v>
      </c>
    </row>
    <row r="2530" spans="1:17" x14ac:dyDescent="0.3">
      <c r="A2530" s="6">
        <v>2528</v>
      </c>
      <c r="B2530" s="6">
        <v>240</v>
      </c>
      <c r="C2530" t="s">
        <v>19</v>
      </c>
      <c r="D2530" t="s">
        <v>20</v>
      </c>
      <c r="E2530" s="1">
        <v>44364.01458333333</v>
      </c>
      <c r="F2530" s="1">
        <v>44364.24722222222</v>
      </c>
      <c r="G2530" s="1">
        <v>44364.59375</v>
      </c>
      <c r="H2530">
        <v>5</v>
      </c>
      <c r="I2530">
        <v>24</v>
      </c>
      <c r="J2530" s="7">
        <f t="shared" si="195"/>
        <v>5.5833333333721384</v>
      </c>
      <c r="K2530" s="6" t="str">
        <f t="shared" si="197"/>
        <v>NO</v>
      </c>
      <c r="L2530" s="2">
        <f t="shared" si="199"/>
        <v>0.629</v>
      </c>
      <c r="M2530" s="7">
        <f t="shared" si="196"/>
        <v>13.900000000081491</v>
      </c>
      <c r="N2530" s="6" t="s">
        <v>15</v>
      </c>
      <c r="P2530" s="6" t="s">
        <v>17</v>
      </c>
      <c r="Q2530">
        <f t="shared" si="198"/>
        <v>2021</v>
      </c>
    </row>
    <row r="2531" spans="1:17" x14ac:dyDescent="0.3">
      <c r="A2531" s="6">
        <v>2529</v>
      </c>
      <c r="B2531" s="6">
        <v>275</v>
      </c>
      <c r="C2531" t="s">
        <v>22</v>
      </c>
      <c r="D2531" t="s">
        <v>18</v>
      </c>
      <c r="E2531" s="1">
        <v>44312.133333333331</v>
      </c>
      <c r="F2531" s="1">
        <v>44312.263194444444</v>
      </c>
      <c r="G2531" s="1">
        <v>44315.104861111111</v>
      </c>
      <c r="H2531">
        <v>15</v>
      </c>
      <c r="I2531">
        <v>40</v>
      </c>
      <c r="J2531" s="7">
        <f t="shared" si="195"/>
        <v>3.1166666666977108</v>
      </c>
      <c r="K2531" s="6" t="str">
        <f t="shared" si="197"/>
        <v>Yes</v>
      </c>
      <c r="L2531" s="2">
        <f t="shared" si="199"/>
        <v>0.629</v>
      </c>
      <c r="M2531" s="7">
        <f t="shared" si="196"/>
        <v>71.316666666709352</v>
      </c>
      <c r="N2531" s="6" t="s">
        <v>16</v>
      </c>
      <c r="P2531" s="6" t="s">
        <v>17</v>
      </c>
      <c r="Q2531">
        <f t="shared" si="198"/>
        <v>2021</v>
      </c>
    </row>
    <row r="2532" spans="1:17" x14ac:dyDescent="0.3">
      <c r="A2532" s="6">
        <v>2530</v>
      </c>
      <c r="B2532" s="6">
        <v>987</v>
      </c>
      <c r="C2532" t="s">
        <v>19</v>
      </c>
      <c r="D2532" t="s">
        <v>21</v>
      </c>
      <c r="E2532" s="1">
        <v>45720.668749999997</v>
      </c>
      <c r="F2532" s="1">
        <v>45720.691666666666</v>
      </c>
      <c r="G2532" s="1">
        <v>45720.712500000001</v>
      </c>
      <c r="H2532">
        <v>1</v>
      </c>
      <c r="I2532">
        <v>8</v>
      </c>
      <c r="J2532" s="7">
        <f t="shared" si="195"/>
        <v>0.55000000004656613</v>
      </c>
      <c r="K2532" s="6" t="str">
        <f t="shared" si="197"/>
        <v>Yes</v>
      </c>
      <c r="L2532" s="2">
        <f t="shared" si="199"/>
        <v>0.62890909090909086</v>
      </c>
      <c r="M2532" s="7">
        <f t="shared" si="196"/>
        <v>1.0500000001047738</v>
      </c>
      <c r="N2532" s="6" t="s">
        <v>15</v>
      </c>
      <c r="P2532" s="6" t="s">
        <v>16</v>
      </c>
      <c r="Q2532">
        <f t="shared" si="198"/>
        <v>2025</v>
      </c>
    </row>
    <row r="2533" spans="1:17" x14ac:dyDescent="0.3">
      <c r="A2533" s="6">
        <v>2531</v>
      </c>
      <c r="B2533" s="6">
        <v>866</v>
      </c>
      <c r="C2533" t="s">
        <v>19</v>
      </c>
      <c r="D2533" t="s">
        <v>20</v>
      </c>
      <c r="E2533" s="1">
        <v>44633.270833333336</v>
      </c>
      <c r="F2533" s="1">
        <v>44633.552777777775</v>
      </c>
      <c r="G2533" s="1">
        <v>44634.222222222219</v>
      </c>
      <c r="H2533">
        <v>5</v>
      </c>
      <c r="I2533">
        <v>24</v>
      </c>
      <c r="J2533" s="7">
        <f t="shared" si="195"/>
        <v>6.7666666665463708</v>
      </c>
      <c r="K2533" s="6" t="str">
        <f t="shared" si="197"/>
        <v>NO</v>
      </c>
      <c r="L2533" s="2">
        <f t="shared" si="199"/>
        <v>0.62881818181818183</v>
      </c>
      <c r="M2533" s="7">
        <f t="shared" si="196"/>
        <v>22.833333333197515</v>
      </c>
      <c r="N2533" s="6" t="s">
        <v>15</v>
      </c>
      <c r="P2533" s="6" t="s">
        <v>17</v>
      </c>
      <c r="Q2533">
        <f t="shared" si="198"/>
        <v>2022</v>
      </c>
    </row>
    <row r="2534" spans="1:17" x14ac:dyDescent="0.3">
      <c r="A2534" s="6">
        <v>2532</v>
      </c>
      <c r="B2534" s="6">
        <v>730</v>
      </c>
      <c r="C2534" t="s">
        <v>13</v>
      </c>
      <c r="D2534" t="s">
        <v>14</v>
      </c>
      <c r="E2534" s="1">
        <v>45291.81527777778</v>
      </c>
      <c r="F2534" s="1">
        <v>45293.229166666664</v>
      </c>
      <c r="G2534" s="1">
        <v>45294.790972222225</v>
      </c>
      <c r="H2534">
        <v>48</v>
      </c>
      <c r="I2534">
        <v>150</v>
      </c>
      <c r="J2534" s="7">
        <f t="shared" si="195"/>
        <v>33.93333333323244</v>
      </c>
      <c r="K2534" s="6" t="str">
        <f t="shared" si="197"/>
        <v>Yes</v>
      </c>
      <c r="L2534" s="2">
        <f t="shared" si="199"/>
        <v>0.62881818181818183</v>
      </c>
      <c r="M2534" s="7">
        <f t="shared" si="196"/>
        <v>71.416666666686069</v>
      </c>
      <c r="N2534" s="6" t="s">
        <v>15</v>
      </c>
      <c r="P2534" s="6" t="s">
        <v>16</v>
      </c>
      <c r="Q2534">
        <f t="shared" si="198"/>
        <v>2023</v>
      </c>
    </row>
    <row r="2535" spans="1:17" x14ac:dyDescent="0.3">
      <c r="A2535" s="6">
        <v>2533</v>
      </c>
      <c r="B2535" s="6">
        <v>897</v>
      </c>
      <c r="C2535" t="s">
        <v>22</v>
      </c>
      <c r="D2535" t="s">
        <v>14</v>
      </c>
      <c r="E2535" s="1">
        <v>44805.86041666667</v>
      </c>
      <c r="F2535" s="1">
        <v>44807.740972222222</v>
      </c>
      <c r="G2535" s="1">
        <v>44811.550694444442</v>
      </c>
      <c r="H2535">
        <v>48</v>
      </c>
      <c r="I2535">
        <v>150</v>
      </c>
      <c r="J2535" s="7">
        <f t="shared" si="195"/>
        <v>45.133333333244082</v>
      </c>
      <c r="K2535" s="6" t="str">
        <f t="shared" si="197"/>
        <v>Yes</v>
      </c>
      <c r="L2535" s="2">
        <f t="shared" si="199"/>
        <v>0.62872727272727269</v>
      </c>
      <c r="M2535" s="7">
        <f t="shared" si="196"/>
        <v>136.56666666653473</v>
      </c>
      <c r="N2535" s="6" t="s">
        <v>15</v>
      </c>
      <c r="P2535" s="6" t="s">
        <v>16</v>
      </c>
      <c r="Q2535">
        <f t="shared" si="198"/>
        <v>2022</v>
      </c>
    </row>
    <row r="2536" spans="1:17" x14ac:dyDescent="0.3">
      <c r="A2536" s="6">
        <v>2534</v>
      </c>
      <c r="B2536" s="6">
        <v>7</v>
      </c>
      <c r="C2536" t="s">
        <v>13</v>
      </c>
      <c r="D2536" t="s">
        <v>14</v>
      </c>
      <c r="E2536" s="1">
        <v>44234.474999999999</v>
      </c>
      <c r="F2536" s="1">
        <v>44234.530555555553</v>
      </c>
      <c r="G2536" s="1">
        <v>44239.431250000001</v>
      </c>
      <c r="H2536">
        <v>48</v>
      </c>
      <c r="I2536">
        <v>150</v>
      </c>
      <c r="J2536" s="7">
        <f t="shared" si="195"/>
        <v>1.3333333333139308</v>
      </c>
      <c r="K2536" s="6" t="str">
        <f t="shared" si="197"/>
        <v>Yes</v>
      </c>
      <c r="L2536" s="2">
        <f t="shared" si="199"/>
        <v>0.62863636363636366</v>
      </c>
      <c r="M2536" s="7">
        <f t="shared" si="196"/>
        <v>118.95000000006985</v>
      </c>
      <c r="N2536" s="6" t="s">
        <v>15</v>
      </c>
      <c r="P2536" s="6" t="s">
        <v>16</v>
      </c>
      <c r="Q2536">
        <f t="shared" si="198"/>
        <v>2021</v>
      </c>
    </row>
    <row r="2537" spans="1:17" x14ac:dyDescent="0.3">
      <c r="A2537" s="6">
        <v>2535</v>
      </c>
      <c r="B2537" s="6">
        <v>313</v>
      </c>
      <c r="C2537" t="s">
        <v>22</v>
      </c>
      <c r="D2537" t="s">
        <v>14</v>
      </c>
      <c r="E2537" s="1">
        <v>45659.626388888886</v>
      </c>
      <c r="F2537" s="1">
        <v>45659.777777777781</v>
      </c>
      <c r="G2537" s="1">
        <v>45665.745138888888</v>
      </c>
      <c r="H2537">
        <v>48</v>
      </c>
      <c r="I2537">
        <v>150</v>
      </c>
      <c r="J2537" s="7">
        <f t="shared" si="195"/>
        <v>3.6333333334769122</v>
      </c>
      <c r="K2537" s="6" t="str">
        <f t="shared" si="197"/>
        <v>Yes</v>
      </c>
      <c r="L2537" s="2">
        <f t="shared" si="199"/>
        <v>0.62854545454545452</v>
      </c>
      <c r="M2537" s="7">
        <f t="shared" si="196"/>
        <v>146.85000000003492</v>
      </c>
      <c r="N2537" s="6" t="s">
        <v>15</v>
      </c>
      <c r="P2537" s="6" t="s">
        <v>16</v>
      </c>
      <c r="Q2537">
        <f t="shared" si="198"/>
        <v>2025</v>
      </c>
    </row>
    <row r="2538" spans="1:17" x14ac:dyDescent="0.3">
      <c r="A2538" s="6">
        <v>2536</v>
      </c>
      <c r="B2538" s="6">
        <v>620</v>
      </c>
      <c r="C2538" t="s">
        <v>13</v>
      </c>
      <c r="D2538" t="s">
        <v>21</v>
      </c>
      <c r="E2538" s="1">
        <v>44184.667361111111</v>
      </c>
      <c r="F2538" s="1">
        <v>44184.681944444441</v>
      </c>
      <c r="G2538" s="1">
        <v>44184.754861111112</v>
      </c>
      <c r="H2538">
        <v>1</v>
      </c>
      <c r="I2538">
        <v>8</v>
      </c>
      <c r="J2538" s="7">
        <f t="shared" si="195"/>
        <v>0.34999999991850927</v>
      </c>
      <c r="K2538" s="6" t="str">
        <f t="shared" si="197"/>
        <v>Yes</v>
      </c>
      <c r="L2538" s="2">
        <f t="shared" si="199"/>
        <v>0.62845454545454549</v>
      </c>
      <c r="M2538" s="7">
        <f t="shared" si="196"/>
        <v>2.1000000000349246</v>
      </c>
      <c r="N2538" s="6" t="s">
        <v>15</v>
      </c>
      <c r="P2538" s="6" t="s">
        <v>16</v>
      </c>
      <c r="Q2538">
        <f t="shared" si="198"/>
        <v>2020</v>
      </c>
    </row>
    <row r="2539" spans="1:17" x14ac:dyDescent="0.3">
      <c r="A2539" s="6">
        <v>2537</v>
      </c>
      <c r="B2539" s="6">
        <v>464</v>
      </c>
      <c r="C2539" t="s">
        <v>19</v>
      </c>
      <c r="D2539" t="s">
        <v>18</v>
      </c>
      <c r="E2539" s="1">
        <v>45242.55972222222</v>
      </c>
      <c r="F2539" s="1">
        <v>45242.95416666667</v>
      </c>
      <c r="G2539" s="1">
        <v>45245.645833333336</v>
      </c>
      <c r="H2539">
        <v>15</v>
      </c>
      <c r="I2539">
        <v>40</v>
      </c>
      <c r="J2539" s="7">
        <f t="shared" si="195"/>
        <v>9.466666666790843</v>
      </c>
      <c r="K2539" s="6" t="str">
        <f t="shared" si="197"/>
        <v>Yes</v>
      </c>
      <c r="L2539" s="2">
        <f t="shared" si="199"/>
        <v>0.62836363636363635</v>
      </c>
      <c r="M2539" s="7">
        <f t="shared" si="196"/>
        <v>74.06666666676756</v>
      </c>
      <c r="N2539" s="6" t="s">
        <v>16</v>
      </c>
      <c r="P2539" s="6" t="s">
        <v>17</v>
      </c>
      <c r="Q2539">
        <f t="shared" si="198"/>
        <v>2023</v>
      </c>
    </row>
    <row r="2540" spans="1:17" x14ac:dyDescent="0.3">
      <c r="A2540" s="6">
        <v>2538</v>
      </c>
      <c r="B2540" s="6">
        <v>134</v>
      </c>
      <c r="C2540" t="s">
        <v>13</v>
      </c>
      <c r="D2540" t="s">
        <v>18</v>
      </c>
      <c r="E2540" s="1">
        <v>45050.920138888891</v>
      </c>
      <c r="F2540" s="1">
        <v>45051.795138888891</v>
      </c>
      <c r="G2540" s="1">
        <v>45052.330555555556</v>
      </c>
      <c r="H2540">
        <v>15</v>
      </c>
      <c r="I2540">
        <v>40</v>
      </c>
      <c r="J2540" s="7">
        <f t="shared" si="195"/>
        <v>21</v>
      </c>
      <c r="K2540" s="6" t="str">
        <f t="shared" si="197"/>
        <v>NO</v>
      </c>
      <c r="L2540" s="2">
        <f t="shared" si="199"/>
        <v>0.62827272727272732</v>
      </c>
      <c r="M2540" s="7">
        <f t="shared" si="196"/>
        <v>33.849999999976717</v>
      </c>
      <c r="N2540" s="6" t="s">
        <v>15</v>
      </c>
      <c r="P2540" s="6" t="s">
        <v>17</v>
      </c>
      <c r="Q2540">
        <f t="shared" si="198"/>
        <v>2023</v>
      </c>
    </row>
    <row r="2541" spans="1:17" x14ac:dyDescent="0.3">
      <c r="A2541" s="6">
        <v>2539</v>
      </c>
      <c r="B2541" s="6">
        <v>139</v>
      </c>
      <c r="C2541" t="s">
        <v>19</v>
      </c>
      <c r="D2541" t="s">
        <v>18</v>
      </c>
      <c r="E2541" s="1">
        <v>44280.629861111112</v>
      </c>
      <c r="F2541" s="1">
        <v>44280.804861111108</v>
      </c>
      <c r="G2541" s="1">
        <v>44283.597916666666</v>
      </c>
      <c r="H2541">
        <v>15</v>
      </c>
      <c r="I2541">
        <v>40</v>
      </c>
      <c r="J2541" s="7">
        <f t="shared" si="195"/>
        <v>4.1999999998952262</v>
      </c>
      <c r="K2541" s="6" t="str">
        <f t="shared" si="197"/>
        <v>Yes</v>
      </c>
      <c r="L2541" s="2">
        <f t="shared" si="199"/>
        <v>0.62827272727272732</v>
      </c>
      <c r="M2541" s="7">
        <f t="shared" si="196"/>
        <v>71.233333333279006</v>
      </c>
      <c r="N2541" s="6" t="s">
        <v>15</v>
      </c>
      <c r="P2541" s="6" t="s">
        <v>16</v>
      </c>
      <c r="Q2541">
        <f t="shared" si="198"/>
        <v>2021</v>
      </c>
    </row>
    <row r="2542" spans="1:17" x14ac:dyDescent="0.3">
      <c r="A2542" s="6">
        <v>2540</v>
      </c>
      <c r="B2542" s="6">
        <v>919</v>
      </c>
      <c r="C2542" t="s">
        <v>13</v>
      </c>
      <c r="D2542" t="s">
        <v>21</v>
      </c>
      <c r="E2542" s="1">
        <v>44287.365277777775</v>
      </c>
      <c r="F2542" s="1">
        <v>44287.393750000003</v>
      </c>
      <c r="G2542" s="1">
        <v>44287.395833333336</v>
      </c>
      <c r="H2542">
        <v>1</v>
      </c>
      <c r="I2542">
        <v>8</v>
      </c>
      <c r="J2542" s="7">
        <f t="shared" si="195"/>
        <v>0.6833333334652707</v>
      </c>
      <c r="K2542" s="6" t="str">
        <f t="shared" si="197"/>
        <v>Yes</v>
      </c>
      <c r="L2542" s="2">
        <f t="shared" si="199"/>
        <v>0.62818181818181817</v>
      </c>
      <c r="M2542" s="7">
        <f t="shared" si="196"/>
        <v>0.73333333345362917</v>
      </c>
      <c r="N2542" s="6" t="s">
        <v>15</v>
      </c>
      <c r="P2542" s="6" t="s">
        <v>16</v>
      </c>
      <c r="Q2542">
        <f t="shared" si="198"/>
        <v>2021</v>
      </c>
    </row>
    <row r="2543" spans="1:17" x14ac:dyDescent="0.3">
      <c r="A2543" s="6">
        <v>2541</v>
      </c>
      <c r="B2543" s="6">
        <v>456</v>
      </c>
      <c r="C2543" t="s">
        <v>19</v>
      </c>
      <c r="D2543" t="s">
        <v>21</v>
      </c>
      <c r="E2543" s="1">
        <v>44238.899305555555</v>
      </c>
      <c r="F2543" s="1">
        <v>44238.931944444441</v>
      </c>
      <c r="G2543" s="1">
        <v>44239.244444444441</v>
      </c>
      <c r="H2543">
        <v>1</v>
      </c>
      <c r="I2543">
        <v>8</v>
      </c>
      <c r="J2543" s="7">
        <f t="shared" si="195"/>
        <v>0.78333333326736465</v>
      </c>
      <c r="K2543" s="6" t="str">
        <f t="shared" si="197"/>
        <v>Yes</v>
      </c>
      <c r="L2543" s="2">
        <f t="shared" si="199"/>
        <v>0.62809090909090914</v>
      </c>
      <c r="M2543" s="7">
        <f t="shared" si="196"/>
        <v>8.2833333332673647</v>
      </c>
      <c r="N2543" s="6" t="s">
        <v>15</v>
      </c>
      <c r="P2543" s="6" t="s">
        <v>16</v>
      </c>
      <c r="Q2543">
        <f t="shared" si="198"/>
        <v>2021</v>
      </c>
    </row>
    <row r="2544" spans="1:17" x14ac:dyDescent="0.3">
      <c r="A2544" s="6">
        <v>2542</v>
      </c>
      <c r="B2544" s="6">
        <v>979</v>
      </c>
      <c r="C2544" t="s">
        <v>19</v>
      </c>
      <c r="D2544" t="s">
        <v>18</v>
      </c>
      <c r="E2544" s="1">
        <v>44081.509722222225</v>
      </c>
      <c r="F2544" s="1">
        <v>44081.836805555555</v>
      </c>
      <c r="G2544" s="1">
        <v>44081.978472222225</v>
      </c>
      <c r="H2544">
        <v>15</v>
      </c>
      <c r="I2544">
        <v>40</v>
      </c>
      <c r="J2544" s="7">
        <f t="shared" si="195"/>
        <v>7.8499999999185093</v>
      </c>
      <c r="K2544" s="6" t="str">
        <f t="shared" si="197"/>
        <v>Yes</v>
      </c>
      <c r="L2544" s="2">
        <f t="shared" si="199"/>
        <v>0.628</v>
      </c>
      <c r="M2544" s="7">
        <f t="shared" si="196"/>
        <v>11.25</v>
      </c>
      <c r="N2544" s="6" t="s">
        <v>15</v>
      </c>
      <c r="P2544" s="6" t="s">
        <v>16</v>
      </c>
      <c r="Q2544">
        <f t="shared" si="198"/>
        <v>2020</v>
      </c>
    </row>
    <row r="2545" spans="1:17" x14ac:dyDescent="0.3">
      <c r="A2545" s="6">
        <v>2543</v>
      </c>
      <c r="B2545" s="6">
        <v>777</v>
      </c>
      <c r="C2545" t="s">
        <v>22</v>
      </c>
      <c r="D2545" t="s">
        <v>14</v>
      </c>
      <c r="E2545" s="1">
        <v>45404.864583333336</v>
      </c>
      <c r="F2545" s="1">
        <v>45405.520138888889</v>
      </c>
      <c r="G2545" s="1">
        <v>45408.645138888889</v>
      </c>
      <c r="H2545">
        <v>48</v>
      </c>
      <c r="I2545">
        <v>150</v>
      </c>
      <c r="J2545" s="7">
        <f t="shared" si="195"/>
        <v>15.733333333279006</v>
      </c>
      <c r="K2545" s="6" t="str">
        <f t="shared" si="197"/>
        <v>Yes</v>
      </c>
      <c r="L2545" s="2">
        <f t="shared" si="199"/>
        <v>0.62790909090909086</v>
      </c>
      <c r="M2545" s="7">
        <f t="shared" si="196"/>
        <v>90.733333333279006</v>
      </c>
      <c r="N2545" s="6" t="s">
        <v>15</v>
      </c>
      <c r="P2545" s="6" t="s">
        <v>16</v>
      </c>
      <c r="Q2545">
        <f t="shared" si="198"/>
        <v>2024</v>
      </c>
    </row>
    <row r="2546" spans="1:17" x14ac:dyDescent="0.3">
      <c r="A2546" s="6">
        <v>2544</v>
      </c>
      <c r="B2546" s="6">
        <v>369</v>
      </c>
      <c r="C2546" t="s">
        <v>22</v>
      </c>
      <c r="D2546" t="s">
        <v>14</v>
      </c>
      <c r="E2546" s="1">
        <v>44575.663194444445</v>
      </c>
      <c r="F2546" s="1">
        <v>44575.709722222222</v>
      </c>
      <c r="G2546" s="1">
        <v>44576.82708333333</v>
      </c>
      <c r="H2546">
        <v>48</v>
      </c>
      <c r="I2546">
        <v>150</v>
      </c>
      <c r="J2546" s="7">
        <f t="shared" si="195"/>
        <v>1.1166666666395031</v>
      </c>
      <c r="K2546" s="6" t="str">
        <f t="shared" si="197"/>
        <v>Yes</v>
      </c>
      <c r="L2546" s="2">
        <f t="shared" si="199"/>
        <v>0.62781818181818183</v>
      </c>
      <c r="M2546" s="7">
        <f t="shared" si="196"/>
        <v>27.93333333323244</v>
      </c>
      <c r="N2546" s="6" t="s">
        <v>15</v>
      </c>
      <c r="P2546" s="6" t="s">
        <v>16</v>
      </c>
      <c r="Q2546">
        <f t="shared" si="198"/>
        <v>2022</v>
      </c>
    </row>
    <row r="2547" spans="1:17" x14ac:dyDescent="0.3">
      <c r="A2547" s="6">
        <v>2545</v>
      </c>
      <c r="B2547" s="6">
        <v>974</v>
      </c>
      <c r="C2547" t="s">
        <v>19</v>
      </c>
      <c r="D2547" t="s">
        <v>14</v>
      </c>
      <c r="E2547" s="1">
        <v>45341.538888888892</v>
      </c>
      <c r="F2547" s="1">
        <v>45342.585416666669</v>
      </c>
      <c r="G2547" s="1">
        <v>45345.872916666667</v>
      </c>
      <c r="H2547">
        <v>48</v>
      </c>
      <c r="I2547">
        <v>150</v>
      </c>
      <c r="J2547" s="7">
        <f t="shared" si="195"/>
        <v>25.116666666639503</v>
      </c>
      <c r="K2547" s="6" t="str">
        <f t="shared" si="197"/>
        <v>Yes</v>
      </c>
      <c r="L2547" s="2">
        <f t="shared" si="199"/>
        <v>0.62772727272727269</v>
      </c>
      <c r="M2547" s="7">
        <f t="shared" si="196"/>
        <v>104.01666666660458</v>
      </c>
      <c r="N2547" s="6" t="s">
        <v>15</v>
      </c>
      <c r="P2547" s="6" t="s">
        <v>16</v>
      </c>
      <c r="Q2547">
        <f t="shared" si="198"/>
        <v>2024</v>
      </c>
    </row>
    <row r="2548" spans="1:17" x14ac:dyDescent="0.3">
      <c r="A2548" s="6">
        <v>2546</v>
      </c>
      <c r="B2548" s="6">
        <v>804</v>
      </c>
      <c r="C2548" t="s">
        <v>13</v>
      </c>
      <c r="D2548" t="s">
        <v>20</v>
      </c>
      <c r="E2548" s="1">
        <v>45064.272916666669</v>
      </c>
      <c r="F2548" s="1">
        <v>45064.560416666667</v>
      </c>
      <c r="G2548" s="1">
        <v>45064.830555555556</v>
      </c>
      <c r="H2548">
        <v>5</v>
      </c>
      <c r="I2548">
        <v>24</v>
      </c>
      <c r="J2548" s="7">
        <f t="shared" si="195"/>
        <v>6.8999999999650754</v>
      </c>
      <c r="K2548" s="6" t="str">
        <f t="shared" si="197"/>
        <v>NO</v>
      </c>
      <c r="L2548" s="2">
        <f t="shared" si="199"/>
        <v>0.62763636363636366</v>
      </c>
      <c r="M2548" s="7">
        <f t="shared" si="196"/>
        <v>13.383333333302289</v>
      </c>
      <c r="N2548" s="6" t="s">
        <v>15</v>
      </c>
      <c r="P2548" s="6" t="s">
        <v>17</v>
      </c>
      <c r="Q2548">
        <f t="shared" si="198"/>
        <v>2023</v>
      </c>
    </row>
    <row r="2549" spans="1:17" x14ac:dyDescent="0.3">
      <c r="A2549" s="6">
        <v>2547</v>
      </c>
      <c r="B2549" s="6">
        <v>398</v>
      </c>
      <c r="C2549" t="s">
        <v>19</v>
      </c>
      <c r="D2549" t="s">
        <v>21</v>
      </c>
      <c r="E2549" s="1">
        <v>45144.584027777775</v>
      </c>
      <c r="F2549" s="1">
        <v>45144.61041666667</v>
      </c>
      <c r="G2549" s="1">
        <v>45144.78125</v>
      </c>
      <c r="H2549">
        <v>1</v>
      </c>
      <c r="I2549">
        <v>8</v>
      </c>
      <c r="J2549" s="7">
        <f t="shared" si="195"/>
        <v>0.63333333347691223</v>
      </c>
      <c r="K2549" s="6" t="str">
        <f t="shared" si="197"/>
        <v>Yes</v>
      </c>
      <c r="L2549" s="2">
        <f t="shared" si="199"/>
        <v>0.62763636363636366</v>
      </c>
      <c r="M2549" s="7">
        <f t="shared" si="196"/>
        <v>4.7333333333954215</v>
      </c>
      <c r="N2549" s="6" t="s">
        <v>15</v>
      </c>
      <c r="P2549" s="6" t="s">
        <v>16</v>
      </c>
      <c r="Q2549">
        <f t="shared" si="198"/>
        <v>2023</v>
      </c>
    </row>
    <row r="2550" spans="1:17" x14ac:dyDescent="0.3">
      <c r="A2550" s="6">
        <v>2548</v>
      </c>
      <c r="B2550" s="6">
        <v>226</v>
      </c>
      <c r="C2550" t="s">
        <v>19</v>
      </c>
      <c r="D2550" t="s">
        <v>21</v>
      </c>
      <c r="E2550" s="1">
        <v>45367.68472222222</v>
      </c>
      <c r="F2550" s="1">
        <v>45367.72152777778</v>
      </c>
      <c r="G2550" s="1">
        <v>45367.990972222222</v>
      </c>
      <c r="H2550">
        <v>1</v>
      </c>
      <c r="I2550">
        <v>8</v>
      </c>
      <c r="J2550" s="7">
        <f t="shared" si="195"/>
        <v>0.88333333341870457</v>
      </c>
      <c r="K2550" s="6" t="str">
        <f t="shared" si="197"/>
        <v>Yes</v>
      </c>
      <c r="L2550" s="2">
        <f t="shared" si="199"/>
        <v>0.62754545454545452</v>
      </c>
      <c r="M2550" s="7">
        <f t="shared" si="196"/>
        <v>7.3500000000349246</v>
      </c>
      <c r="N2550" s="6" t="s">
        <v>15</v>
      </c>
      <c r="P2550" s="6" t="s">
        <v>16</v>
      </c>
      <c r="Q2550">
        <f t="shared" si="198"/>
        <v>2024</v>
      </c>
    </row>
    <row r="2551" spans="1:17" x14ac:dyDescent="0.3">
      <c r="A2551" s="6">
        <v>2549</v>
      </c>
      <c r="B2551" s="6">
        <v>116</v>
      </c>
      <c r="C2551" t="s">
        <v>13</v>
      </c>
      <c r="D2551" t="s">
        <v>18</v>
      </c>
      <c r="E2551" s="1">
        <v>45489.823611111111</v>
      </c>
      <c r="F2551" s="1">
        <v>45489.929166666669</v>
      </c>
      <c r="G2551" s="1">
        <v>45492.090277777781</v>
      </c>
      <c r="H2551">
        <v>15</v>
      </c>
      <c r="I2551">
        <v>40</v>
      </c>
      <c r="J2551" s="7">
        <f t="shared" si="195"/>
        <v>2.53333333338378</v>
      </c>
      <c r="K2551" s="6" t="str">
        <f t="shared" si="197"/>
        <v>Yes</v>
      </c>
      <c r="L2551" s="2">
        <f t="shared" si="199"/>
        <v>0.62745454545454549</v>
      </c>
      <c r="M2551" s="7">
        <f t="shared" si="196"/>
        <v>54.400000000081491</v>
      </c>
      <c r="N2551" s="6" t="s">
        <v>15</v>
      </c>
      <c r="P2551" s="6" t="s">
        <v>16</v>
      </c>
      <c r="Q2551">
        <f t="shared" si="198"/>
        <v>2024</v>
      </c>
    </row>
    <row r="2552" spans="1:17" x14ac:dyDescent="0.3">
      <c r="A2552" s="6">
        <v>2550</v>
      </c>
      <c r="B2552" s="6">
        <v>411</v>
      </c>
      <c r="C2552" t="s">
        <v>13</v>
      </c>
      <c r="D2552" t="s">
        <v>21</v>
      </c>
      <c r="E2552" s="1">
        <v>45705.650694444441</v>
      </c>
      <c r="F2552" s="1">
        <v>45705.670138888891</v>
      </c>
      <c r="G2552" s="1">
        <v>45705.947916666664</v>
      </c>
      <c r="H2552">
        <v>1</v>
      </c>
      <c r="I2552">
        <v>8</v>
      </c>
      <c r="J2552" s="7">
        <f t="shared" si="195"/>
        <v>0.46666666679084301</v>
      </c>
      <c r="K2552" s="6" t="str">
        <f t="shared" si="197"/>
        <v>Yes</v>
      </c>
      <c r="L2552" s="2">
        <f t="shared" si="199"/>
        <v>0.62736363636363635</v>
      </c>
      <c r="M2552" s="7">
        <f t="shared" si="196"/>
        <v>7.1333333333604969</v>
      </c>
      <c r="N2552" s="6" t="s">
        <v>15</v>
      </c>
      <c r="P2552" s="6" t="s">
        <v>16</v>
      </c>
      <c r="Q2552">
        <f t="shared" si="198"/>
        <v>2025</v>
      </c>
    </row>
    <row r="2553" spans="1:17" x14ac:dyDescent="0.3">
      <c r="A2553" s="6">
        <v>2551</v>
      </c>
      <c r="B2553" s="6">
        <v>22</v>
      </c>
      <c r="C2553" t="s">
        <v>13</v>
      </c>
      <c r="D2553" t="s">
        <v>20</v>
      </c>
      <c r="E2553" s="1">
        <v>45504.834027777775</v>
      </c>
      <c r="F2553" s="1">
        <v>45504.902777777781</v>
      </c>
      <c r="G2553" s="1">
        <v>45505.65902777778</v>
      </c>
      <c r="H2553">
        <v>5</v>
      </c>
      <c r="I2553">
        <v>24</v>
      </c>
      <c r="J2553" s="7">
        <f t="shared" si="195"/>
        <v>1.6500000001396984</v>
      </c>
      <c r="K2553" s="6" t="str">
        <f t="shared" si="197"/>
        <v>Yes</v>
      </c>
      <c r="L2553" s="2">
        <f t="shared" si="199"/>
        <v>0.62727272727272732</v>
      </c>
      <c r="M2553" s="7">
        <f t="shared" si="196"/>
        <v>19.800000000104774</v>
      </c>
      <c r="N2553" s="6" t="s">
        <v>15</v>
      </c>
      <c r="P2553" s="6" t="s">
        <v>16</v>
      </c>
      <c r="Q2553">
        <f t="shared" si="198"/>
        <v>2024</v>
      </c>
    </row>
    <row r="2554" spans="1:17" x14ac:dyDescent="0.3">
      <c r="A2554" s="6">
        <v>2552</v>
      </c>
      <c r="B2554" s="6">
        <v>464</v>
      </c>
      <c r="C2554" t="s">
        <v>19</v>
      </c>
      <c r="D2554" t="s">
        <v>21</v>
      </c>
      <c r="E2554" s="1">
        <v>45368.732638888891</v>
      </c>
      <c r="F2554" s="1">
        <v>45368.749305555553</v>
      </c>
      <c r="G2554" s="1">
        <v>45369.01458333333</v>
      </c>
      <c r="H2554">
        <v>1</v>
      </c>
      <c r="I2554">
        <v>8</v>
      </c>
      <c r="J2554" s="7">
        <f t="shared" si="195"/>
        <v>0.39999999990686774</v>
      </c>
      <c r="K2554" s="6" t="str">
        <f t="shared" si="197"/>
        <v>Yes</v>
      </c>
      <c r="L2554" s="2">
        <f t="shared" si="199"/>
        <v>0.62718181818181817</v>
      </c>
      <c r="M2554" s="7">
        <f t="shared" si="196"/>
        <v>6.7666666665463708</v>
      </c>
      <c r="N2554" s="6" t="s">
        <v>15</v>
      </c>
      <c r="P2554" s="6" t="s">
        <v>16</v>
      </c>
      <c r="Q2554">
        <f t="shared" si="198"/>
        <v>2024</v>
      </c>
    </row>
    <row r="2555" spans="1:17" x14ac:dyDescent="0.3">
      <c r="A2555" s="6">
        <v>2553</v>
      </c>
      <c r="B2555" s="6">
        <v>776</v>
      </c>
      <c r="C2555" t="s">
        <v>22</v>
      </c>
      <c r="D2555" t="s">
        <v>21</v>
      </c>
      <c r="E2555" s="1">
        <v>45513.824305555558</v>
      </c>
      <c r="F2555" s="1">
        <v>45513.838888888888</v>
      </c>
      <c r="G2555" s="1">
        <v>45514.134722222225</v>
      </c>
      <c r="H2555">
        <v>1</v>
      </c>
      <c r="I2555">
        <v>8</v>
      </c>
      <c r="J2555" s="7">
        <f t="shared" si="195"/>
        <v>0.34999999991850927</v>
      </c>
      <c r="K2555" s="6" t="str">
        <f t="shared" si="197"/>
        <v>Yes</v>
      </c>
      <c r="L2555" s="2">
        <f t="shared" si="199"/>
        <v>0.62709090909090914</v>
      </c>
      <c r="M2555" s="7">
        <f t="shared" si="196"/>
        <v>7.4500000000116415</v>
      </c>
      <c r="N2555" s="6" t="s">
        <v>15</v>
      </c>
      <c r="P2555" s="6" t="s">
        <v>16</v>
      </c>
      <c r="Q2555">
        <f t="shared" si="198"/>
        <v>2024</v>
      </c>
    </row>
    <row r="2556" spans="1:17" x14ac:dyDescent="0.3">
      <c r="A2556" s="6">
        <v>2554</v>
      </c>
      <c r="B2556" s="6">
        <v>767</v>
      </c>
      <c r="C2556" t="s">
        <v>22</v>
      </c>
      <c r="D2556" t="s">
        <v>18</v>
      </c>
      <c r="E2556" s="1">
        <v>44642.565972222219</v>
      </c>
      <c r="F2556" s="1">
        <v>44642.606249999997</v>
      </c>
      <c r="G2556" s="1">
        <v>44643.772222222222</v>
      </c>
      <c r="H2556">
        <v>15</v>
      </c>
      <c r="I2556">
        <v>40</v>
      </c>
      <c r="J2556" s="7">
        <f t="shared" si="195"/>
        <v>0.96666666667442769</v>
      </c>
      <c r="K2556" s="6" t="str">
        <f t="shared" si="197"/>
        <v>Yes</v>
      </c>
      <c r="L2556" s="2">
        <f t="shared" si="199"/>
        <v>0.627</v>
      </c>
      <c r="M2556" s="7">
        <f t="shared" si="196"/>
        <v>28.950000000069849</v>
      </c>
      <c r="N2556" s="6" t="s">
        <v>15</v>
      </c>
      <c r="P2556" s="6" t="s">
        <v>16</v>
      </c>
      <c r="Q2556">
        <f t="shared" si="198"/>
        <v>2022</v>
      </c>
    </row>
    <row r="2557" spans="1:17" x14ac:dyDescent="0.3">
      <c r="A2557" s="6">
        <v>2555</v>
      </c>
      <c r="B2557" s="6">
        <v>640</v>
      </c>
      <c r="C2557" t="s">
        <v>19</v>
      </c>
      <c r="D2557" t="s">
        <v>21</v>
      </c>
      <c r="E2557" s="1">
        <v>43966.018055555556</v>
      </c>
      <c r="F2557" s="1">
        <v>43966.029166666667</v>
      </c>
      <c r="G2557" s="1">
        <v>43966.087500000001</v>
      </c>
      <c r="H2557">
        <v>1</v>
      </c>
      <c r="I2557">
        <v>8</v>
      </c>
      <c r="J2557" s="7">
        <f t="shared" si="195"/>
        <v>0.26666666666278616</v>
      </c>
      <c r="K2557" s="6" t="str">
        <f t="shared" si="197"/>
        <v>Yes</v>
      </c>
      <c r="L2557" s="2">
        <f t="shared" si="199"/>
        <v>0.62690909090909086</v>
      </c>
      <c r="M2557" s="7">
        <f t="shared" si="196"/>
        <v>1.6666666666860692</v>
      </c>
      <c r="N2557" s="6" t="s">
        <v>15</v>
      </c>
      <c r="P2557" s="6" t="s">
        <v>16</v>
      </c>
      <c r="Q2557">
        <f t="shared" si="198"/>
        <v>2020</v>
      </c>
    </row>
    <row r="2558" spans="1:17" x14ac:dyDescent="0.3">
      <c r="A2558" s="6">
        <v>2556</v>
      </c>
      <c r="B2558" s="6">
        <v>237</v>
      </c>
      <c r="C2558" t="s">
        <v>13</v>
      </c>
      <c r="D2558" t="s">
        <v>20</v>
      </c>
      <c r="E2558" s="1">
        <v>44198.701388888891</v>
      </c>
      <c r="F2558" s="1">
        <v>44198.842361111114</v>
      </c>
      <c r="G2558" s="1">
        <v>44198.893055555556</v>
      </c>
      <c r="H2558">
        <v>5</v>
      </c>
      <c r="I2558">
        <v>24</v>
      </c>
      <c r="J2558" s="7">
        <f t="shared" si="195"/>
        <v>3.3833333333604969</v>
      </c>
      <c r="K2558" s="6" t="str">
        <f t="shared" si="197"/>
        <v>Yes</v>
      </c>
      <c r="L2558" s="2">
        <f t="shared" si="199"/>
        <v>0.62681818181818183</v>
      </c>
      <c r="M2558" s="7">
        <f t="shared" si="196"/>
        <v>4.5999999999767169</v>
      </c>
      <c r="N2558" s="6" t="s">
        <v>15</v>
      </c>
      <c r="P2558" s="6" t="s">
        <v>16</v>
      </c>
      <c r="Q2558">
        <f t="shared" si="198"/>
        <v>2021</v>
      </c>
    </row>
    <row r="2559" spans="1:17" x14ac:dyDescent="0.3">
      <c r="A2559" s="6">
        <v>2557</v>
      </c>
      <c r="B2559" s="6">
        <v>734</v>
      </c>
      <c r="C2559" t="s">
        <v>22</v>
      </c>
      <c r="D2559" t="s">
        <v>21</v>
      </c>
      <c r="E2559" s="1">
        <v>44778.804861111108</v>
      </c>
      <c r="F2559" s="1">
        <v>44778.838888888888</v>
      </c>
      <c r="G2559" s="1">
        <v>44778.938194444447</v>
      </c>
      <c r="H2559">
        <v>1</v>
      </c>
      <c r="I2559">
        <v>8</v>
      </c>
      <c r="J2559" s="7">
        <f t="shared" si="195"/>
        <v>0.81666666670935228</v>
      </c>
      <c r="K2559" s="6" t="str">
        <f t="shared" si="197"/>
        <v>Yes</v>
      </c>
      <c r="L2559" s="2">
        <f t="shared" si="199"/>
        <v>0.62672727272727269</v>
      </c>
      <c r="M2559" s="7">
        <f t="shared" si="196"/>
        <v>3.2000000001280569</v>
      </c>
      <c r="N2559" s="6" t="s">
        <v>15</v>
      </c>
      <c r="P2559" s="6" t="s">
        <v>16</v>
      </c>
      <c r="Q2559">
        <f t="shared" si="198"/>
        <v>2022</v>
      </c>
    </row>
    <row r="2560" spans="1:17" x14ac:dyDescent="0.3">
      <c r="A2560" s="6">
        <v>2558</v>
      </c>
      <c r="B2560" s="6">
        <v>485</v>
      </c>
      <c r="C2560" t="s">
        <v>19</v>
      </c>
      <c r="D2560" t="s">
        <v>20</v>
      </c>
      <c r="E2560" s="1">
        <v>45429.918749999997</v>
      </c>
      <c r="F2560" s="1">
        <v>45429.966666666667</v>
      </c>
      <c r="G2560" s="1">
        <v>45430.193055555559</v>
      </c>
      <c r="H2560">
        <v>5</v>
      </c>
      <c r="I2560">
        <v>24</v>
      </c>
      <c r="J2560" s="7">
        <f t="shared" si="195"/>
        <v>1.1500000000814907</v>
      </c>
      <c r="K2560" s="6" t="str">
        <f t="shared" si="197"/>
        <v>Yes</v>
      </c>
      <c r="L2560" s="2">
        <f t="shared" si="199"/>
        <v>0.62663636363636366</v>
      </c>
      <c r="M2560" s="7">
        <f t="shared" si="196"/>
        <v>6.5833333334885538</v>
      </c>
      <c r="N2560" s="6" t="s">
        <v>15</v>
      </c>
      <c r="P2560" s="6" t="s">
        <v>16</v>
      </c>
      <c r="Q2560">
        <f t="shared" si="198"/>
        <v>2024</v>
      </c>
    </row>
    <row r="2561" spans="1:17" x14ac:dyDescent="0.3">
      <c r="A2561" s="6">
        <v>2559</v>
      </c>
      <c r="B2561" s="6">
        <v>154</v>
      </c>
      <c r="C2561" t="s">
        <v>13</v>
      </c>
      <c r="D2561" t="s">
        <v>20</v>
      </c>
      <c r="E2561" s="1">
        <v>44842.306944444441</v>
      </c>
      <c r="F2561" s="1">
        <v>44842.513888888891</v>
      </c>
      <c r="G2561" s="1">
        <v>44843.374305555553</v>
      </c>
      <c r="H2561">
        <v>5</v>
      </c>
      <c r="I2561">
        <v>24</v>
      </c>
      <c r="J2561" s="7">
        <f t="shared" si="195"/>
        <v>4.966666666790843</v>
      </c>
      <c r="K2561" s="6" t="str">
        <f t="shared" si="197"/>
        <v>Yes</v>
      </c>
      <c r="L2561" s="2">
        <f t="shared" si="199"/>
        <v>0.62654545454545452</v>
      </c>
      <c r="M2561" s="7">
        <f t="shared" si="196"/>
        <v>25.616666666697711</v>
      </c>
      <c r="N2561" s="6" t="s">
        <v>15</v>
      </c>
      <c r="P2561" s="6" t="s">
        <v>16</v>
      </c>
      <c r="Q2561">
        <f t="shared" si="198"/>
        <v>2022</v>
      </c>
    </row>
    <row r="2562" spans="1:17" x14ac:dyDescent="0.3">
      <c r="A2562" s="6">
        <v>2560</v>
      </c>
      <c r="B2562" s="6">
        <v>128</v>
      </c>
      <c r="C2562" t="s">
        <v>13</v>
      </c>
      <c r="D2562" t="s">
        <v>21</v>
      </c>
      <c r="E2562" s="1">
        <v>45343.154861111114</v>
      </c>
      <c r="F2562" s="1">
        <v>45343.157638888886</v>
      </c>
      <c r="G2562" s="1">
        <v>45343.304166666669</v>
      </c>
      <c r="H2562">
        <v>1</v>
      </c>
      <c r="I2562">
        <v>8</v>
      </c>
      <c r="J2562" s="7">
        <f t="shared" si="195"/>
        <v>6.6666666534729302E-2</v>
      </c>
      <c r="K2562" s="6" t="str">
        <f t="shared" si="197"/>
        <v>Yes</v>
      </c>
      <c r="L2562" s="2">
        <f t="shared" si="199"/>
        <v>0.62645454545454549</v>
      </c>
      <c r="M2562" s="7">
        <f t="shared" si="196"/>
        <v>3.5833333333139308</v>
      </c>
      <c r="N2562" s="6" t="s">
        <v>15</v>
      </c>
      <c r="P2562" s="6" t="s">
        <v>16</v>
      </c>
      <c r="Q2562">
        <f t="shared" si="198"/>
        <v>2024</v>
      </c>
    </row>
    <row r="2563" spans="1:17" x14ac:dyDescent="0.3">
      <c r="A2563" s="6">
        <v>2561</v>
      </c>
      <c r="B2563" s="6">
        <v>492</v>
      </c>
      <c r="C2563" t="s">
        <v>13</v>
      </c>
      <c r="D2563" t="s">
        <v>21</v>
      </c>
      <c r="E2563" s="1">
        <v>45607.461805555555</v>
      </c>
      <c r="F2563" s="1">
        <v>45607.493750000001</v>
      </c>
      <c r="G2563" s="1">
        <v>45607.613194444442</v>
      </c>
      <c r="H2563">
        <v>1</v>
      </c>
      <c r="I2563">
        <v>8</v>
      </c>
      <c r="J2563" s="7">
        <f t="shared" ref="J2563:J2626" si="200">(F2563-E2563)*24</f>
        <v>0.76666666672099382</v>
      </c>
      <c r="K2563" s="6" t="str">
        <f t="shared" si="197"/>
        <v>Yes</v>
      </c>
      <c r="L2563" s="2">
        <f t="shared" si="199"/>
        <v>0.62636363636363634</v>
      </c>
      <c r="M2563" s="7">
        <f t="shared" ref="M2563:M2626" si="201">(G2563-E2563)*24</f>
        <v>3.6333333333022892</v>
      </c>
      <c r="N2563" s="6" t="s">
        <v>15</v>
      </c>
      <c r="P2563" s="6" t="s">
        <v>16</v>
      </c>
      <c r="Q2563">
        <f t="shared" si="198"/>
        <v>2024</v>
      </c>
    </row>
    <row r="2564" spans="1:17" x14ac:dyDescent="0.3">
      <c r="A2564" s="6">
        <v>2562</v>
      </c>
      <c r="B2564" s="6">
        <v>88</v>
      </c>
      <c r="C2564" t="s">
        <v>22</v>
      </c>
      <c r="D2564" t="s">
        <v>20</v>
      </c>
      <c r="E2564" s="1">
        <v>44355.036111111112</v>
      </c>
      <c r="F2564" s="1">
        <v>44355.199305555558</v>
      </c>
      <c r="G2564" s="1">
        <v>44355.59375</v>
      </c>
      <c r="H2564">
        <v>5</v>
      </c>
      <c r="I2564">
        <v>24</v>
      </c>
      <c r="J2564" s="7">
        <f t="shared" si="200"/>
        <v>3.9166666666860692</v>
      </c>
      <c r="K2564" s="6" t="str">
        <f t="shared" ref="K2564:K2627" si="202">IF(J2564&lt;=H2564,"Yes","NO")</f>
        <v>Yes</v>
      </c>
      <c r="L2564" s="2">
        <f t="shared" si="199"/>
        <v>0.62627272727272731</v>
      </c>
      <c r="M2564" s="7">
        <f t="shared" si="201"/>
        <v>13.383333333302289</v>
      </c>
      <c r="N2564" s="6" t="s">
        <v>15</v>
      </c>
      <c r="P2564" s="6" t="s">
        <v>16</v>
      </c>
      <c r="Q2564">
        <f t="shared" ref="Q2564:Q2627" si="203">YEAR(E2564)</f>
        <v>2021</v>
      </c>
    </row>
    <row r="2565" spans="1:17" x14ac:dyDescent="0.3">
      <c r="A2565" s="6">
        <v>2563</v>
      </c>
      <c r="B2565" s="6">
        <v>720</v>
      </c>
      <c r="C2565" t="s">
        <v>22</v>
      </c>
      <c r="D2565" t="s">
        <v>14</v>
      </c>
      <c r="E2565" s="1">
        <v>44734.242361111108</v>
      </c>
      <c r="F2565" s="1">
        <v>44736.130555555559</v>
      </c>
      <c r="G2565" s="1">
        <v>44739.841666666667</v>
      </c>
      <c r="H2565">
        <v>48</v>
      </c>
      <c r="I2565">
        <v>150</v>
      </c>
      <c r="J2565" s="7">
        <f t="shared" si="200"/>
        <v>45.316666666825768</v>
      </c>
      <c r="K2565" s="6" t="str">
        <f t="shared" si="202"/>
        <v>Yes</v>
      </c>
      <c r="L2565" s="2">
        <f t="shared" ref="L2565:L2628" si="204">COUNTIF(K2565:K13564,"YES")/11000</f>
        <v>0.62618181818181817</v>
      </c>
      <c r="M2565" s="7">
        <f t="shared" si="201"/>
        <v>134.3833333334187</v>
      </c>
      <c r="N2565" s="6" t="s">
        <v>15</v>
      </c>
      <c r="P2565" s="6" t="s">
        <v>16</v>
      </c>
      <c r="Q2565">
        <f t="shared" si="203"/>
        <v>2022</v>
      </c>
    </row>
    <row r="2566" spans="1:17" x14ac:dyDescent="0.3">
      <c r="A2566" s="6">
        <v>2564</v>
      </c>
      <c r="B2566" s="6">
        <v>340</v>
      </c>
      <c r="C2566" t="s">
        <v>22</v>
      </c>
      <c r="D2566" t="s">
        <v>21</v>
      </c>
      <c r="E2566" s="1">
        <v>43942.78125</v>
      </c>
      <c r="F2566" s="1">
        <v>43942.806944444441</v>
      </c>
      <c r="G2566" s="1">
        <v>43942.972222222219</v>
      </c>
      <c r="H2566">
        <v>1</v>
      </c>
      <c r="I2566">
        <v>8</v>
      </c>
      <c r="J2566" s="7">
        <f t="shared" si="200"/>
        <v>0.61666666658129543</v>
      </c>
      <c r="K2566" s="6" t="str">
        <f t="shared" si="202"/>
        <v>Yes</v>
      </c>
      <c r="L2566" s="2">
        <f t="shared" si="204"/>
        <v>0.62609090909090914</v>
      </c>
      <c r="M2566" s="7">
        <f t="shared" si="201"/>
        <v>4.5833333332557231</v>
      </c>
      <c r="N2566" s="6" t="s">
        <v>15</v>
      </c>
      <c r="P2566" s="6" t="s">
        <v>16</v>
      </c>
      <c r="Q2566">
        <f t="shared" si="203"/>
        <v>2020</v>
      </c>
    </row>
    <row r="2567" spans="1:17" x14ac:dyDescent="0.3">
      <c r="A2567" s="6">
        <v>2565</v>
      </c>
      <c r="B2567" s="6">
        <v>844</v>
      </c>
      <c r="C2567" t="s">
        <v>13</v>
      </c>
      <c r="D2567" t="s">
        <v>18</v>
      </c>
      <c r="E2567" s="1">
        <v>44046.549305555556</v>
      </c>
      <c r="F2567" s="1">
        <v>44047.115972222222</v>
      </c>
      <c r="G2567" s="1">
        <v>44048.213888888888</v>
      </c>
      <c r="H2567">
        <v>15</v>
      </c>
      <c r="I2567">
        <v>40</v>
      </c>
      <c r="J2567" s="7">
        <f t="shared" si="200"/>
        <v>13.599999999976717</v>
      </c>
      <c r="K2567" s="6" t="str">
        <f t="shared" si="202"/>
        <v>Yes</v>
      </c>
      <c r="L2567" s="2">
        <f t="shared" si="204"/>
        <v>0.626</v>
      </c>
      <c r="M2567" s="7">
        <f t="shared" si="201"/>
        <v>39.949999999953434</v>
      </c>
      <c r="N2567" s="6" t="s">
        <v>15</v>
      </c>
      <c r="P2567" s="6" t="s">
        <v>16</v>
      </c>
      <c r="Q2567">
        <f t="shared" si="203"/>
        <v>2020</v>
      </c>
    </row>
    <row r="2568" spans="1:17" x14ac:dyDescent="0.3">
      <c r="A2568" s="6">
        <v>2566</v>
      </c>
      <c r="B2568" s="6">
        <v>228</v>
      </c>
      <c r="C2568" t="s">
        <v>13</v>
      </c>
      <c r="D2568" t="s">
        <v>14</v>
      </c>
      <c r="E2568" s="1">
        <v>45048.577777777777</v>
      </c>
      <c r="F2568" s="1">
        <v>45048.642361111109</v>
      </c>
      <c r="G2568" s="1">
        <v>45054.495833333334</v>
      </c>
      <c r="H2568">
        <v>48</v>
      </c>
      <c r="I2568">
        <v>150</v>
      </c>
      <c r="J2568" s="7">
        <f t="shared" si="200"/>
        <v>1.5499999999883585</v>
      </c>
      <c r="K2568" s="6" t="str">
        <f t="shared" si="202"/>
        <v>Yes</v>
      </c>
      <c r="L2568" s="2">
        <f t="shared" si="204"/>
        <v>0.62590909090909086</v>
      </c>
      <c r="M2568" s="7">
        <f t="shared" si="201"/>
        <v>142.03333333338378</v>
      </c>
      <c r="N2568" s="6" t="s">
        <v>15</v>
      </c>
      <c r="P2568" s="6" t="s">
        <v>16</v>
      </c>
      <c r="Q2568">
        <f t="shared" si="203"/>
        <v>2023</v>
      </c>
    </row>
    <row r="2569" spans="1:17" x14ac:dyDescent="0.3">
      <c r="A2569" s="6">
        <v>2567</v>
      </c>
      <c r="B2569" s="6">
        <v>418</v>
      </c>
      <c r="C2569" t="s">
        <v>19</v>
      </c>
      <c r="D2569" t="s">
        <v>14</v>
      </c>
      <c r="E2569" s="1">
        <v>44868.509027777778</v>
      </c>
      <c r="F2569" s="1">
        <v>44869.005555555559</v>
      </c>
      <c r="G2569" s="1">
        <v>44871.335416666669</v>
      </c>
      <c r="H2569">
        <v>48</v>
      </c>
      <c r="I2569">
        <v>150</v>
      </c>
      <c r="J2569" s="7">
        <f t="shared" si="200"/>
        <v>11.916666666744277</v>
      </c>
      <c r="K2569" s="6" t="str">
        <f t="shared" si="202"/>
        <v>Yes</v>
      </c>
      <c r="L2569" s="2">
        <f t="shared" si="204"/>
        <v>0.62581818181818183</v>
      </c>
      <c r="M2569" s="7">
        <f t="shared" si="201"/>
        <v>67.833333333372138</v>
      </c>
      <c r="N2569" s="6" t="s">
        <v>15</v>
      </c>
      <c r="P2569" s="6" t="s">
        <v>16</v>
      </c>
      <c r="Q2569">
        <f t="shared" si="203"/>
        <v>2022</v>
      </c>
    </row>
    <row r="2570" spans="1:17" x14ac:dyDescent="0.3">
      <c r="A2570" s="6">
        <v>2568</v>
      </c>
      <c r="B2570" s="6">
        <v>684</v>
      </c>
      <c r="C2570" t="s">
        <v>22</v>
      </c>
      <c r="D2570" t="s">
        <v>18</v>
      </c>
      <c r="E2570" s="1">
        <v>45551.086805555555</v>
      </c>
      <c r="F2570" s="1">
        <v>45551.399305555555</v>
      </c>
      <c r="G2570" s="1">
        <v>45553.803472222222</v>
      </c>
      <c r="H2570">
        <v>15</v>
      </c>
      <c r="I2570">
        <v>40</v>
      </c>
      <c r="J2570" s="7">
        <f t="shared" si="200"/>
        <v>7.5</v>
      </c>
      <c r="K2570" s="6" t="str">
        <f t="shared" si="202"/>
        <v>Yes</v>
      </c>
      <c r="L2570" s="2">
        <f t="shared" si="204"/>
        <v>0.62572727272727269</v>
      </c>
      <c r="M2570" s="7">
        <f t="shared" si="201"/>
        <v>65.200000000011642</v>
      </c>
      <c r="N2570" s="6" t="s">
        <v>15</v>
      </c>
      <c r="P2570" s="6" t="s">
        <v>16</v>
      </c>
      <c r="Q2570">
        <f t="shared" si="203"/>
        <v>2024</v>
      </c>
    </row>
    <row r="2571" spans="1:17" x14ac:dyDescent="0.3">
      <c r="A2571" s="6">
        <v>2569</v>
      </c>
      <c r="B2571" s="6">
        <v>196</v>
      </c>
      <c r="C2571" t="s">
        <v>22</v>
      </c>
      <c r="D2571" t="s">
        <v>14</v>
      </c>
      <c r="E2571" s="1">
        <v>44770.726388888892</v>
      </c>
      <c r="F2571" s="1">
        <v>44771.664583333331</v>
      </c>
      <c r="G2571" s="1">
        <v>44772.226388888892</v>
      </c>
      <c r="H2571">
        <v>48</v>
      </c>
      <c r="I2571">
        <v>150</v>
      </c>
      <c r="J2571" s="7">
        <f t="shared" si="200"/>
        <v>22.516666666546371</v>
      </c>
      <c r="K2571" s="6" t="str">
        <f t="shared" si="202"/>
        <v>Yes</v>
      </c>
      <c r="L2571" s="2">
        <f t="shared" si="204"/>
        <v>0.62563636363636366</v>
      </c>
      <c r="M2571" s="7">
        <f t="shared" si="201"/>
        <v>36</v>
      </c>
      <c r="N2571" s="6" t="s">
        <v>15</v>
      </c>
      <c r="P2571" s="6" t="s">
        <v>16</v>
      </c>
      <c r="Q2571">
        <f t="shared" si="203"/>
        <v>2022</v>
      </c>
    </row>
    <row r="2572" spans="1:17" x14ac:dyDescent="0.3">
      <c r="A2572" s="6">
        <v>2570</v>
      </c>
      <c r="B2572" s="6">
        <v>293</v>
      </c>
      <c r="C2572" t="s">
        <v>13</v>
      </c>
      <c r="D2572" t="s">
        <v>14</v>
      </c>
      <c r="E2572" s="1">
        <v>45515.924305555556</v>
      </c>
      <c r="F2572" s="1">
        <v>45517.459027777775</v>
      </c>
      <c r="G2572" s="1">
        <v>45521.018750000003</v>
      </c>
      <c r="H2572">
        <v>48</v>
      </c>
      <c r="I2572">
        <v>150</v>
      </c>
      <c r="J2572" s="7">
        <f t="shared" si="200"/>
        <v>36.833333333255723</v>
      </c>
      <c r="K2572" s="6" t="str">
        <f t="shared" si="202"/>
        <v>Yes</v>
      </c>
      <c r="L2572" s="2">
        <f t="shared" si="204"/>
        <v>0.62554545454545452</v>
      </c>
      <c r="M2572" s="7">
        <f t="shared" si="201"/>
        <v>122.26666666672099</v>
      </c>
      <c r="N2572" s="6" t="s">
        <v>15</v>
      </c>
      <c r="P2572" s="6" t="s">
        <v>16</v>
      </c>
      <c r="Q2572">
        <f t="shared" si="203"/>
        <v>2024</v>
      </c>
    </row>
    <row r="2573" spans="1:17" x14ac:dyDescent="0.3">
      <c r="A2573" s="6">
        <v>2571</v>
      </c>
      <c r="B2573" s="6">
        <v>72</v>
      </c>
      <c r="C2573" t="s">
        <v>13</v>
      </c>
      <c r="D2573" t="s">
        <v>20</v>
      </c>
      <c r="E2573" s="1">
        <v>44225.762499999997</v>
      </c>
      <c r="F2573" s="1">
        <v>44226.004166666666</v>
      </c>
      <c r="G2573" s="1">
        <v>44226.515277777777</v>
      </c>
      <c r="H2573">
        <v>5</v>
      </c>
      <c r="I2573">
        <v>24</v>
      </c>
      <c r="J2573" s="7">
        <f t="shared" si="200"/>
        <v>5.8000000000465661</v>
      </c>
      <c r="K2573" s="6" t="str">
        <f t="shared" si="202"/>
        <v>NO</v>
      </c>
      <c r="L2573" s="2">
        <f t="shared" si="204"/>
        <v>0.62545454545454549</v>
      </c>
      <c r="M2573" s="7">
        <f t="shared" si="201"/>
        <v>18.066666666709352</v>
      </c>
      <c r="N2573" s="6" t="s">
        <v>15</v>
      </c>
      <c r="P2573" s="6" t="s">
        <v>17</v>
      </c>
      <c r="Q2573">
        <f t="shared" si="203"/>
        <v>2021</v>
      </c>
    </row>
    <row r="2574" spans="1:17" x14ac:dyDescent="0.3">
      <c r="A2574" s="6">
        <v>2572</v>
      </c>
      <c r="B2574" s="6">
        <v>433</v>
      </c>
      <c r="C2574" t="s">
        <v>22</v>
      </c>
      <c r="D2574" t="s">
        <v>14</v>
      </c>
      <c r="E2574" s="1">
        <v>45141.521527777775</v>
      </c>
      <c r="F2574" s="1">
        <v>45143.440972222219</v>
      </c>
      <c r="G2574" s="1">
        <v>45149.803472222222</v>
      </c>
      <c r="H2574">
        <v>48</v>
      </c>
      <c r="I2574">
        <v>150</v>
      </c>
      <c r="J2574" s="7">
        <f t="shared" si="200"/>
        <v>46.066666666651145</v>
      </c>
      <c r="K2574" s="6" t="str">
        <f t="shared" si="202"/>
        <v>Yes</v>
      </c>
      <c r="L2574" s="2">
        <f t="shared" si="204"/>
        <v>0.62545454545454549</v>
      </c>
      <c r="M2574" s="7">
        <f t="shared" si="201"/>
        <v>198.76666666672099</v>
      </c>
      <c r="N2574" s="6" t="s">
        <v>15</v>
      </c>
      <c r="P2574" s="6" t="s">
        <v>16</v>
      </c>
      <c r="Q2574">
        <f t="shared" si="203"/>
        <v>2023</v>
      </c>
    </row>
    <row r="2575" spans="1:17" x14ac:dyDescent="0.3">
      <c r="A2575" s="6">
        <v>2573</v>
      </c>
      <c r="B2575" s="6">
        <v>908</v>
      </c>
      <c r="C2575" t="s">
        <v>22</v>
      </c>
      <c r="D2575" t="s">
        <v>20</v>
      </c>
      <c r="E2575" s="1">
        <v>45526.052083333336</v>
      </c>
      <c r="F2575" s="1">
        <v>45526.147916666669</v>
      </c>
      <c r="G2575" s="1">
        <v>45526.591666666667</v>
      </c>
      <c r="H2575">
        <v>5</v>
      </c>
      <c r="I2575">
        <v>24</v>
      </c>
      <c r="J2575" s="7">
        <f t="shared" si="200"/>
        <v>2.2999999999883585</v>
      </c>
      <c r="K2575" s="6" t="str">
        <f t="shared" si="202"/>
        <v>Yes</v>
      </c>
      <c r="L2575" s="2">
        <f t="shared" si="204"/>
        <v>0.62536363636363634</v>
      </c>
      <c r="M2575" s="7">
        <f t="shared" si="201"/>
        <v>12.949999999953434</v>
      </c>
      <c r="N2575" s="6" t="s">
        <v>15</v>
      </c>
      <c r="P2575" s="6" t="s">
        <v>16</v>
      </c>
      <c r="Q2575">
        <f t="shared" si="203"/>
        <v>2024</v>
      </c>
    </row>
    <row r="2576" spans="1:17" x14ac:dyDescent="0.3">
      <c r="A2576" s="6">
        <v>2574</v>
      </c>
      <c r="B2576" s="6">
        <v>683</v>
      </c>
      <c r="C2576" t="s">
        <v>13</v>
      </c>
      <c r="D2576" t="s">
        <v>14</v>
      </c>
      <c r="E2576" s="1">
        <v>45049.914583333331</v>
      </c>
      <c r="F2576" s="1">
        <v>45051.0625</v>
      </c>
      <c r="G2576" s="1">
        <v>45056.979861111111</v>
      </c>
      <c r="H2576">
        <v>48</v>
      </c>
      <c r="I2576">
        <v>150</v>
      </c>
      <c r="J2576" s="7">
        <f t="shared" si="200"/>
        <v>27.550000000046566</v>
      </c>
      <c r="K2576" s="6" t="str">
        <f t="shared" si="202"/>
        <v>Yes</v>
      </c>
      <c r="L2576" s="2">
        <f t="shared" si="204"/>
        <v>0.62527272727272731</v>
      </c>
      <c r="M2576" s="7">
        <f t="shared" si="201"/>
        <v>169.56666666670935</v>
      </c>
      <c r="N2576" s="6" t="s">
        <v>15</v>
      </c>
      <c r="P2576" s="6" t="s">
        <v>16</v>
      </c>
      <c r="Q2576">
        <f t="shared" si="203"/>
        <v>2023</v>
      </c>
    </row>
    <row r="2577" spans="1:17" x14ac:dyDescent="0.3">
      <c r="A2577" s="6">
        <v>2575</v>
      </c>
      <c r="B2577" s="6">
        <v>331</v>
      </c>
      <c r="C2577" t="s">
        <v>19</v>
      </c>
      <c r="D2577" t="s">
        <v>20</v>
      </c>
      <c r="E2577" s="1">
        <v>45507.81527777778</v>
      </c>
      <c r="F2577" s="1">
        <v>45507.861805555556</v>
      </c>
      <c r="G2577" s="1">
        <v>45507.967361111114</v>
      </c>
      <c r="H2577">
        <v>5</v>
      </c>
      <c r="I2577">
        <v>24</v>
      </c>
      <c r="J2577" s="7">
        <f t="shared" si="200"/>
        <v>1.1166666666395031</v>
      </c>
      <c r="K2577" s="6" t="str">
        <f t="shared" si="202"/>
        <v>Yes</v>
      </c>
      <c r="L2577" s="2">
        <f t="shared" si="204"/>
        <v>0.62518181818181817</v>
      </c>
      <c r="M2577" s="7">
        <f t="shared" si="201"/>
        <v>3.6500000000232831</v>
      </c>
      <c r="N2577" s="6" t="s">
        <v>15</v>
      </c>
      <c r="P2577" s="6" t="s">
        <v>16</v>
      </c>
      <c r="Q2577">
        <f t="shared" si="203"/>
        <v>2024</v>
      </c>
    </row>
    <row r="2578" spans="1:17" x14ac:dyDescent="0.3">
      <c r="A2578" s="6">
        <v>2576</v>
      </c>
      <c r="B2578" s="6">
        <v>660</v>
      </c>
      <c r="C2578" t="s">
        <v>22</v>
      </c>
      <c r="D2578" t="s">
        <v>14</v>
      </c>
      <c r="E2578" s="1">
        <v>45654.371527777781</v>
      </c>
      <c r="F2578" s="1">
        <v>45655.835416666669</v>
      </c>
      <c r="G2578" s="1">
        <v>45656.746527777781</v>
      </c>
      <c r="H2578">
        <v>48</v>
      </c>
      <c r="I2578">
        <v>150</v>
      </c>
      <c r="J2578" s="7">
        <f t="shared" si="200"/>
        <v>35.133333333302289</v>
      </c>
      <c r="K2578" s="6" t="str">
        <f t="shared" si="202"/>
        <v>Yes</v>
      </c>
      <c r="L2578" s="2">
        <f t="shared" si="204"/>
        <v>0.62509090909090914</v>
      </c>
      <c r="M2578" s="7">
        <f t="shared" si="201"/>
        <v>57</v>
      </c>
      <c r="N2578" s="6" t="s">
        <v>15</v>
      </c>
      <c r="P2578" s="6" t="s">
        <v>16</v>
      </c>
      <c r="Q2578">
        <f t="shared" si="203"/>
        <v>2024</v>
      </c>
    </row>
    <row r="2579" spans="1:17" x14ac:dyDescent="0.3">
      <c r="A2579" s="6">
        <v>2577</v>
      </c>
      <c r="B2579" s="6">
        <v>368</v>
      </c>
      <c r="C2579" t="s">
        <v>19</v>
      </c>
      <c r="D2579" t="s">
        <v>14</v>
      </c>
      <c r="E2579" s="1">
        <v>44863.851388888892</v>
      </c>
      <c r="F2579" s="1">
        <v>44865.667361111111</v>
      </c>
      <c r="G2579" s="1">
        <v>44869.499305555553</v>
      </c>
      <c r="H2579">
        <v>48</v>
      </c>
      <c r="I2579">
        <v>150</v>
      </c>
      <c r="J2579" s="7">
        <f t="shared" si="200"/>
        <v>43.583333333255723</v>
      </c>
      <c r="K2579" s="6" t="str">
        <f t="shared" si="202"/>
        <v>Yes</v>
      </c>
      <c r="L2579" s="2">
        <f t="shared" si="204"/>
        <v>0.625</v>
      </c>
      <c r="M2579" s="7">
        <f t="shared" si="201"/>
        <v>135.54999999987194</v>
      </c>
      <c r="N2579" s="6" t="s">
        <v>15</v>
      </c>
      <c r="P2579" s="6" t="s">
        <v>16</v>
      </c>
      <c r="Q2579">
        <f t="shared" si="203"/>
        <v>2022</v>
      </c>
    </row>
    <row r="2580" spans="1:17" x14ac:dyDescent="0.3">
      <c r="A2580" s="6">
        <v>2578</v>
      </c>
      <c r="B2580" s="6">
        <v>722</v>
      </c>
      <c r="C2580" t="s">
        <v>22</v>
      </c>
      <c r="D2580" t="s">
        <v>18</v>
      </c>
      <c r="E2580" s="1">
        <v>44626.723611111112</v>
      </c>
      <c r="F2580" s="1">
        <v>44627.576388888891</v>
      </c>
      <c r="G2580" s="1">
        <v>44627.974999999999</v>
      </c>
      <c r="H2580">
        <v>15</v>
      </c>
      <c r="I2580">
        <v>40</v>
      </c>
      <c r="J2580" s="7">
        <f t="shared" si="200"/>
        <v>20.466666666674428</v>
      </c>
      <c r="K2580" s="6" t="str">
        <f t="shared" si="202"/>
        <v>NO</v>
      </c>
      <c r="L2580" s="2">
        <f t="shared" si="204"/>
        <v>0.62490909090909086</v>
      </c>
      <c r="M2580" s="7">
        <f t="shared" si="201"/>
        <v>30.033333333267365</v>
      </c>
      <c r="N2580" s="6" t="s">
        <v>15</v>
      </c>
      <c r="P2580" s="6" t="s">
        <v>17</v>
      </c>
      <c r="Q2580">
        <f t="shared" si="203"/>
        <v>2022</v>
      </c>
    </row>
    <row r="2581" spans="1:17" x14ac:dyDescent="0.3">
      <c r="A2581" s="6">
        <v>2579</v>
      </c>
      <c r="B2581" s="6">
        <v>630</v>
      </c>
      <c r="C2581" t="s">
        <v>19</v>
      </c>
      <c r="D2581" t="s">
        <v>21</v>
      </c>
      <c r="E2581" s="1">
        <v>44174.338888888888</v>
      </c>
      <c r="F2581" s="1">
        <v>44174.347916666666</v>
      </c>
      <c r="G2581" s="1">
        <v>44174.656944444447</v>
      </c>
      <c r="H2581">
        <v>1</v>
      </c>
      <c r="I2581">
        <v>8</v>
      </c>
      <c r="J2581" s="7">
        <f t="shared" si="200"/>
        <v>0.21666666667442769</v>
      </c>
      <c r="K2581" s="6" t="str">
        <f t="shared" si="202"/>
        <v>Yes</v>
      </c>
      <c r="L2581" s="2">
        <f t="shared" si="204"/>
        <v>0.62490909090909086</v>
      </c>
      <c r="M2581" s="7">
        <f t="shared" si="201"/>
        <v>7.6333333334187046</v>
      </c>
      <c r="N2581" s="6" t="s">
        <v>15</v>
      </c>
      <c r="P2581" s="6" t="s">
        <v>16</v>
      </c>
      <c r="Q2581">
        <f t="shared" si="203"/>
        <v>2020</v>
      </c>
    </row>
    <row r="2582" spans="1:17" x14ac:dyDescent="0.3">
      <c r="A2582" s="6">
        <v>2580</v>
      </c>
      <c r="B2582" s="6">
        <v>552</v>
      </c>
      <c r="C2582" t="s">
        <v>19</v>
      </c>
      <c r="D2582" t="s">
        <v>20</v>
      </c>
      <c r="E2582" s="1">
        <v>44266.120138888888</v>
      </c>
      <c r="F2582" s="1">
        <v>44266.29583333333</v>
      </c>
      <c r="G2582" s="1">
        <v>44267.103472222225</v>
      </c>
      <c r="H2582">
        <v>5</v>
      </c>
      <c r="I2582">
        <v>24</v>
      </c>
      <c r="J2582" s="7">
        <f t="shared" si="200"/>
        <v>4.21666666661622</v>
      </c>
      <c r="K2582" s="6" t="str">
        <f t="shared" si="202"/>
        <v>Yes</v>
      </c>
      <c r="L2582" s="2">
        <f t="shared" si="204"/>
        <v>0.62481818181818183</v>
      </c>
      <c r="M2582" s="7">
        <f t="shared" si="201"/>
        <v>23.600000000093132</v>
      </c>
      <c r="N2582" s="6" t="s">
        <v>15</v>
      </c>
      <c r="P2582" s="6" t="s">
        <v>16</v>
      </c>
      <c r="Q2582">
        <f t="shared" si="203"/>
        <v>2021</v>
      </c>
    </row>
    <row r="2583" spans="1:17" x14ac:dyDescent="0.3">
      <c r="A2583" s="6">
        <v>2581</v>
      </c>
      <c r="B2583" s="6">
        <v>620</v>
      </c>
      <c r="C2583" t="s">
        <v>22</v>
      </c>
      <c r="D2583" t="s">
        <v>21</v>
      </c>
      <c r="E2583" s="1">
        <v>44067.555555555555</v>
      </c>
      <c r="F2583" s="1">
        <v>44067.581250000003</v>
      </c>
      <c r="G2583" s="1">
        <v>44067.71875</v>
      </c>
      <c r="H2583">
        <v>1</v>
      </c>
      <c r="I2583">
        <v>8</v>
      </c>
      <c r="J2583" s="7">
        <f t="shared" si="200"/>
        <v>0.61666666675591841</v>
      </c>
      <c r="K2583" s="6" t="str">
        <f t="shared" si="202"/>
        <v>Yes</v>
      </c>
      <c r="L2583" s="2">
        <f t="shared" si="204"/>
        <v>0.62472727272727269</v>
      </c>
      <c r="M2583" s="7">
        <f t="shared" si="201"/>
        <v>3.9166666666860692</v>
      </c>
      <c r="N2583" s="6" t="s">
        <v>15</v>
      </c>
      <c r="P2583" s="6" t="s">
        <v>16</v>
      </c>
      <c r="Q2583">
        <f t="shared" si="203"/>
        <v>2020</v>
      </c>
    </row>
    <row r="2584" spans="1:17" x14ac:dyDescent="0.3">
      <c r="A2584" s="6">
        <v>2582</v>
      </c>
      <c r="B2584" s="6">
        <v>821</v>
      </c>
      <c r="C2584" t="s">
        <v>19</v>
      </c>
      <c r="D2584" t="s">
        <v>18</v>
      </c>
      <c r="E2584" s="1">
        <v>45066.122916666667</v>
      </c>
      <c r="F2584" s="1">
        <v>45066.492361111108</v>
      </c>
      <c r="G2584" s="1">
        <v>45068.298611111109</v>
      </c>
      <c r="H2584">
        <v>15</v>
      </c>
      <c r="I2584">
        <v>40</v>
      </c>
      <c r="J2584" s="7">
        <f t="shared" si="200"/>
        <v>8.8666666665812954</v>
      </c>
      <c r="K2584" s="6" t="str">
        <f t="shared" si="202"/>
        <v>Yes</v>
      </c>
      <c r="L2584" s="2">
        <f t="shared" si="204"/>
        <v>0.62463636363636366</v>
      </c>
      <c r="M2584" s="7">
        <f t="shared" si="201"/>
        <v>52.21666666661622</v>
      </c>
      <c r="N2584" s="6" t="s">
        <v>15</v>
      </c>
      <c r="P2584" s="6" t="s">
        <v>16</v>
      </c>
      <c r="Q2584">
        <f t="shared" si="203"/>
        <v>2023</v>
      </c>
    </row>
    <row r="2585" spans="1:17" x14ac:dyDescent="0.3">
      <c r="A2585" s="6">
        <v>2583</v>
      </c>
      <c r="B2585" s="6">
        <v>784</v>
      </c>
      <c r="C2585" t="s">
        <v>22</v>
      </c>
      <c r="D2585" t="s">
        <v>18</v>
      </c>
      <c r="E2585" s="1">
        <v>45135.35</v>
      </c>
      <c r="F2585" s="1">
        <v>45135.712500000001</v>
      </c>
      <c r="G2585" s="1">
        <v>45137.427083333336</v>
      </c>
      <c r="H2585">
        <v>15</v>
      </c>
      <c r="I2585">
        <v>40</v>
      </c>
      <c r="J2585" s="7">
        <f t="shared" si="200"/>
        <v>8.7000000000698492</v>
      </c>
      <c r="K2585" s="6" t="str">
        <f t="shared" si="202"/>
        <v>Yes</v>
      </c>
      <c r="L2585" s="2">
        <f t="shared" si="204"/>
        <v>0.62454545454545451</v>
      </c>
      <c r="M2585" s="7">
        <f t="shared" si="201"/>
        <v>49.850000000093132</v>
      </c>
      <c r="N2585" s="6" t="s">
        <v>15</v>
      </c>
      <c r="P2585" s="6" t="s">
        <v>16</v>
      </c>
      <c r="Q2585">
        <f t="shared" si="203"/>
        <v>2023</v>
      </c>
    </row>
    <row r="2586" spans="1:17" x14ac:dyDescent="0.3">
      <c r="A2586" s="6">
        <v>2584</v>
      </c>
      <c r="B2586" s="6">
        <v>116</v>
      </c>
      <c r="C2586" t="s">
        <v>13</v>
      </c>
      <c r="D2586" t="s">
        <v>18</v>
      </c>
      <c r="E2586" s="1">
        <v>44915.109722222223</v>
      </c>
      <c r="F2586" s="1">
        <v>44915.125694444447</v>
      </c>
      <c r="G2586" s="1">
        <v>44916.029166666667</v>
      </c>
      <c r="H2586">
        <v>15</v>
      </c>
      <c r="I2586">
        <v>40</v>
      </c>
      <c r="J2586" s="7">
        <f t="shared" si="200"/>
        <v>0.38333333336049691</v>
      </c>
      <c r="K2586" s="6" t="str">
        <f t="shared" si="202"/>
        <v>Yes</v>
      </c>
      <c r="L2586" s="2">
        <f t="shared" si="204"/>
        <v>0.62445454545454548</v>
      </c>
      <c r="M2586" s="7">
        <f t="shared" si="201"/>
        <v>22.066666666651145</v>
      </c>
      <c r="N2586" s="6" t="s">
        <v>15</v>
      </c>
      <c r="P2586" s="6" t="s">
        <v>16</v>
      </c>
      <c r="Q2586">
        <f t="shared" si="203"/>
        <v>2022</v>
      </c>
    </row>
    <row r="2587" spans="1:17" x14ac:dyDescent="0.3">
      <c r="A2587" s="6">
        <v>2585</v>
      </c>
      <c r="B2587" s="6">
        <v>477</v>
      </c>
      <c r="C2587" t="s">
        <v>19</v>
      </c>
      <c r="D2587" t="s">
        <v>21</v>
      </c>
      <c r="E2587" s="1">
        <v>44061.443749999999</v>
      </c>
      <c r="F2587" s="1">
        <v>44061.474999999999</v>
      </c>
      <c r="G2587" s="1">
        <v>44061.477083333331</v>
      </c>
      <c r="H2587">
        <v>1</v>
      </c>
      <c r="I2587">
        <v>8</v>
      </c>
      <c r="J2587" s="7">
        <f t="shared" si="200"/>
        <v>0.75</v>
      </c>
      <c r="K2587" s="6" t="str">
        <f t="shared" si="202"/>
        <v>Yes</v>
      </c>
      <c r="L2587" s="2">
        <f t="shared" si="204"/>
        <v>0.62436363636363634</v>
      </c>
      <c r="M2587" s="7">
        <f t="shared" si="201"/>
        <v>0.79999999998835847</v>
      </c>
      <c r="N2587" s="6" t="s">
        <v>15</v>
      </c>
      <c r="P2587" s="6" t="s">
        <v>16</v>
      </c>
      <c r="Q2587">
        <f t="shared" si="203"/>
        <v>2020</v>
      </c>
    </row>
    <row r="2588" spans="1:17" x14ac:dyDescent="0.3">
      <c r="A2588" s="6">
        <v>2586</v>
      </c>
      <c r="B2588" s="6">
        <v>762</v>
      </c>
      <c r="C2588" t="s">
        <v>13</v>
      </c>
      <c r="D2588" t="s">
        <v>20</v>
      </c>
      <c r="E2588" s="1">
        <v>44203.768055555556</v>
      </c>
      <c r="F2588" s="1">
        <v>44203.861805555556</v>
      </c>
      <c r="G2588" s="1">
        <v>44204.337500000001</v>
      </c>
      <c r="H2588">
        <v>5</v>
      </c>
      <c r="I2588">
        <v>24</v>
      </c>
      <c r="J2588" s="7">
        <f t="shared" si="200"/>
        <v>2.25</v>
      </c>
      <c r="K2588" s="6" t="str">
        <f t="shared" si="202"/>
        <v>Yes</v>
      </c>
      <c r="L2588" s="2">
        <f t="shared" si="204"/>
        <v>0.62427272727272731</v>
      </c>
      <c r="M2588" s="7">
        <f t="shared" si="201"/>
        <v>13.666666666686069</v>
      </c>
      <c r="N2588" s="6" t="s">
        <v>15</v>
      </c>
      <c r="P2588" s="6" t="s">
        <v>16</v>
      </c>
      <c r="Q2588">
        <f t="shared" si="203"/>
        <v>2021</v>
      </c>
    </row>
    <row r="2589" spans="1:17" x14ac:dyDescent="0.3">
      <c r="A2589" s="6">
        <v>2587</v>
      </c>
      <c r="B2589" s="6">
        <v>661</v>
      </c>
      <c r="C2589" t="s">
        <v>13</v>
      </c>
      <c r="D2589" t="s">
        <v>14</v>
      </c>
      <c r="E2589" s="1">
        <v>44872.113888888889</v>
      </c>
      <c r="F2589" s="1">
        <v>44872.466666666667</v>
      </c>
      <c r="G2589" s="1">
        <v>44872.845138888886</v>
      </c>
      <c r="H2589">
        <v>48</v>
      </c>
      <c r="I2589">
        <v>150</v>
      </c>
      <c r="J2589" s="7">
        <f t="shared" si="200"/>
        <v>8.4666666666744277</v>
      </c>
      <c r="K2589" s="6" t="str">
        <f t="shared" si="202"/>
        <v>Yes</v>
      </c>
      <c r="L2589" s="2">
        <f t="shared" si="204"/>
        <v>0.62418181818181817</v>
      </c>
      <c r="M2589" s="7">
        <f t="shared" si="201"/>
        <v>17.549999999930151</v>
      </c>
      <c r="N2589" s="6" t="s">
        <v>15</v>
      </c>
      <c r="P2589" s="6" t="s">
        <v>16</v>
      </c>
      <c r="Q2589">
        <f t="shared" si="203"/>
        <v>2022</v>
      </c>
    </row>
    <row r="2590" spans="1:17" x14ac:dyDescent="0.3">
      <c r="A2590" s="6">
        <v>2588</v>
      </c>
      <c r="B2590" s="6">
        <v>577</v>
      </c>
      <c r="C2590" t="s">
        <v>19</v>
      </c>
      <c r="D2590" t="s">
        <v>20</v>
      </c>
      <c r="E2590" s="1">
        <v>44455.853472222225</v>
      </c>
      <c r="F2590" s="1">
        <v>44456.162499999999</v>
      </c>
      <c r="G2590" s="1">
        <v>44456.786111111112</v>
      </c>
      <c r="H2590">
        <v>5</v>
      </c>
      <c r="I2590">
        <v>24</v>
      </c>
      <c r="J2590" s="7">
        <f t="shared" si="200"/>
        <v>7.4166666665696539</v>
      </c>
      <c r="K2590" s="6" t="str">
        <f t="shared" si="202"/>
        <v>NO</v>
      </c>
      <c r="L2590" s="2">
        <f t="shared" si="204"/>
        <v>0.62409090909090914</v>
      </c>
      <c r="M2590" s="7">
        <f t="shared" si="201"/>
        <v>22.383333333302289</v>
      </c>
      <c r="N2590" s="6" t="s">
        <v>15</v>
      </c>
      <c r="P2590" s="6" t="s">
        <v>17</v>
      </c>
      <c r="Q2590">
        <f t="shared" si="203"/>
        <v>2021</v>
      </c>
    </row>
    <row r="2591" spans="1:17" x14ac:dyDescent="0.3">
      <c r="A2591" s="6">
        <v>2589</v>
      </c>
      <c r="B2591" s="6">
        <v>308</v>
      </c>
      <c r="C2591" t="s">
        <v>13</v>
      </c>
      <c r="D2591" t="s">
        <v>18</v>
      </c>
      <c r="E2591" s="1">
        <v>45092.477083333331</v>
      </c>
      <c r="F2591" s="1">
        <v>45092.851388888892</v>
      </c>
      <c r="G2591" s="1">
        <v>45094.044444444444</v>
      </c>
      <c r="H2591">
        <v>15</v>
      </c>
      <c r="I2591">
        <v>40</v>
      </c>
      <c r="J2591" s="7">
        <f t="shared" si="200"/>
        <v>8.9833333334536292</v>
      </c>
      <c r="K2591" s="6" t="str">
        <f t="shared" si="202"/>
        <v>Yes</v>
      </c>
      <c r="L2591" s="2">
        <f t="shared" si="204"/>
        <v>0.62409090909090914</v>
      </c>
      <c r="M2591" s="7">
        <f t="shared" si="201"/>
        <v>37.616666666697711</v>
      </c>
      <c r="N2591" s="6" t="s">
        <v>15</v>
      </c>
      <c r="P2591" s="6" t="s">
        <v>16</v>
      </c>
      <c r="Q2591">
        <f t="shared" si="203"/>
        <v>2023</v>
      </c>
    </row>
    <row r="2592" spans="1:17" x14ac:dyDescent="0.3">
      <c r="A2592" s="6">
        <v>2590</v>
      </c>
      <c r="B2592" s="6">
        <v>278</v>
      </c>
      <c r="C2592" t="s">
        <v>13</v>
      </c>
      <c r="D2592" t="s">
        <v>18</v>
      </c>
      <c r="E2592" s="1">
        <v>44909.777777777781</v>
      </c>
      <c r="F2592" s="1">
        <v>44909.886111111111</v>
      </c>
      <c r="G2592" s="1">
        <v>44911.022222222222</v>
      </c>
      <c r="H2592">
        <v>15</v>
      </c>
      <c r="I2592">
        <v>40</v>
      </c>
      <c r="J2592" s="7">
        <f t="shared" si="200"/>
        <v>2.5999999999185093</v>
      </c>
      <c r="K2592" s="6" t="str">
        <f t="shared" si="202"/>
        <v>Yes</v>
      </c>
      <c r="L2592" s="2">
        <f t="shared" si="204"/>
        <v>0.624</v>
      </c>
      <c r="M2592" s="7">
        <f t="shared" si="201"/>
        <v>29.866666666581295</v>
      </c>
      <c r="N2592" s="6" t="s">
        <v>15</v>
      </c>
      <c r="P2592" s="6" t="s">
        <v>16</v>
      </c>
      <c r="Q2592">
        <f t="shared" si="203"/>
        <v>2022</v>
      </c>
    </row>
    <row r="2593" spans="1:17" x14ac:dyDescent="0.3">
      <c r="A2593" s="6">
        <v>2591</v>
      </c>
      <c r="B2593" s="6">
        <v>437</v>
      </c>
      <c r="C2593" t="s">
        <v>22</v>
      </c>
      <c r="D2593" t="s">
        <v>18</v>
      </c>
      <c r="E2593" s="1">
        <v>45505.828472222223</v>
      </c>
      <c r="F2593" s="1">
        <v>45506.15902777778</v>
      </c>
      <c r="G2593" s="1">
        <v>45507.583333333336</v>
      </c>
      <c r="H2593">
        <v>15</v>
      </c>
      <c r="I2593">
        <v>40</v>
      </c>
      <c r="J2593" s="7">
        <f t="shared" si="200"/>
        <v>7.9333333333488554</v>
      </c>
      <c r="K2593" s="6" t="str">
        <f t="shared" si="202"/>
        <v>Yes</v>
      </c>
      <c r="L2593" s="2">
        <f t="shared" si="204"/>
        <v>0.62390909090909086</v>
      </c>
      <c r="M2593" s="7">
        <f t="shared" si="201"/>
        <v>42.116666666697711</v>
      </c>
      <c r="N2593" s="6" t="s">
        <v>15</v>
      </c>
      <c r="P2593" s="6" t="s">
        <v>16</v>
      </c>
      <c r="Q2593">
        <f t="shared" si="203"/>
        <v>2024</v>
      </c>
    </row>
    <row r="2594" spans="1:17" x14ac:dyDescent="0.3">
      <c r="A2594" s="6">
        <v>2592</v>
      </c>
      <c r="B2594" s="6">
        <v>425</v>
      </c>
      <c r="C2594" t="s">
        <v>22</v>
      </c>
      <c r="D2594" t="s">
        <v>20</v>
      </c>
      <c r="E2594" s="1">
        <v>44887.178472222222</v>
      </c>
      <c r="F2594" s="1">
        <v>44887.392361111109</v>
      </c>
      <c r="G2594" s="1">
        <v>44888.082638888889</v>
      </c>
      <c r="H2594">
        <v>5</v>
      </c>
      <c r="I2594">
        <v>24</v>
      </c>
      <c r="J2594" s="7">
        <f t="shared" si="200"/>
        <v>5.1333333333022892</v>
      </c>
      <c r="K2594" s="6" t="str">
        <f t="shared" si="202"/>
        <v>NO</v>
      </c>
      <c r="L2594" s="2">
        <f t="shared" si="204"/>
        <v>0.62381818181818183</v>
      </c>
      <c r="M2594" s="7">
        <f t="shared" si="201"/>
        <v>21.700000000011642</v>
      </c>
      <c r="N2594" s="6" t="s">
        <v>15</v>
      </c>
      <c r="P2594" s="6" t="s">
        <v>17</v>
      </c>
      <c r="Q2594">
        <f t="shared" si="203"/>
        <v>2022</v>
      </c>
    </row>
    <row r="2595" spans="1:17" x14ac:dyDescent="0.3">
      <c r="A2595" s="6">
        <v>2593</v>
      </c>
      <c r="B2595" s="6">
        <v>438</v>
      </c>
      <c r="C2595" t="s">
        <v>19</v>
      </c>
      <c r="D2595" t="s">
        <v>20</v>
      </c>
      <c r="E2595" s="1">
        <v>44417.020138888889</v>
      </c>
      <c r="F2595" s="1">
        <v>44417.224999999999</v>
      </c>
      <c r="G2595" s="1">
        <v>44417.613194444442</v>
      </c>
      <c r="H2595">
        <v>5</v>
      </c>
      <c r="I2595">
        <v>24</v>
      </c>
      <c r="J2595" s="7">
        <f t="shared" si="200"/>
        <v>4.9166666666278616</v>
      </c>
      <c r="K2595" s="6" t="str">
        <f t="shared" si="202"/>
        <v>Yes</v>
      </c>
      <c r="L2595" s="2">
        <f t="shared" si="204"/>
        <v>0.62381818181818183</v>
      </c>
      <c r="M2595" s="7">
        <f t="shared" si="201"/>
        <v>14.233333333279006</v>
      </c>
      <c r="N2595" s="6" t="s">
        <v>15</v>
      </c>
      <c r="P2595" s="6" t="s">
        <v>16</v>
      </c>
      <c r="Q2595">
        <f t="shared" si="203"/>
        <v>2021</v>
      </c>
    </row>
    <row r="2596" spans="1:17" x14ac:dyDescent="0.3">
      <c r="A2596" s="6">
        <v>2594</v>
      </c>
      <c r="B2596" s="6">
        <v>41</v>
      </c>
      <c r="C2596" t="s">
        <v>22</v>
      </c>
      <c r="D2596" t="s">
        <v>21</v>
      </c>
      <c r="E2596" s="1">
        <v>44266.249305555553</v>
      </c>
      <c r="F2596" s="1">
        <v>44266.262499999997</v>
      </c>
      <c r="G2596" s="1">
        <v>44266.588194444441</v>
      </c>
      <c r="H2596">
        <v>1</v>
      </c>
      <c r="I2596">
        <v>8</v>
      </c>
      <c r="J2596" s="7">
        <f t="shared" si="200"/>
        <v>0.31666666665114462</v>
      </c>
      <c r="K2596" s="6" t="str">
        <f t="shared" si="202"/>
        <v>Yes</v>
      </c>
      <c r="L2596" s="2">
        <f t="shared" si="204"/>
        <v>0.62372727272727269</v>
      </c>
      <c r="M2596" s="7">
        <f t="shared" si="201"/>
        <v>8.1333333333022892</v>
      </c>
      <c r="N2596" s="6" t="s">
        <v>15</v>
      </c>
      <c r="P2596" s="6" t="s">
        <v>16</v>
      </c>
      <c r="Q2596">
        <f t="shared" si="203"/>
        <v>2021</v>
      </c>
    </row>
    <row r="2597" spans="1:17" x14ac:dyDescent="0.3">
      <c r="A2597" s="6">
        <v>2595</v>
      </c>
      <c r="B2597" s="6">
        <v>167</v>
      </c>
      <c r="C2597" t="s">
        <v>22</v>
      </c>
      <c r="D2597" t="s">
        <v>14</v>
      </c>
      <c r="E2597" s="1">
        <v>45540.643750000003</v>
      </c>
      <c r="F2597" s="1">
        <v>45540.644444444442</v>
      </c>
      <c r="G2597" s="1">
        <v>45540.990277777775</v>
      </c>
      <c r="H2597">
        <v>48</v>
      </c>
      <c r="I2597">
        <v>150</v>
      </c>
      <c r="J2597" s="7">
        <f t="shared" si="200"/>
        <v>1.6666666546370834E-2</v>
      </c>
      <c r="K2597" s="6" t="str">
        <f t="shared" si="202"/>
        <v>Yes</v>
      </c>
      <c r="L2597" s="2">
        <f t="shared" si="204"/>
        <v>0.62363636363636366</v>
      </c>
      <c r="M2597" s="7">
        <f t="shared" si="201"/>
        <v>8.3166666665347293</v>
      </c>
      <c r="N2597" s="6" t="s">
        <v>15</v>
      </c>
      <c r="P2597" s="6" t="s">
        <v>16</v>
      </c>
      <c r="Q2597">
        <f t="shared" si="203"/>
        <v>2024</v>
      </c>
    </row>
    <row r="2598" spans="1:17" x14ac:dyDescent="0.3">
      <c r="A2598" s="6">
        <v>2596</v>
      </c>
      <c r="B2598" s="6">
        <v>617</v>
      </c>
      <c r="C2598" t="s">
        <v>13</v>
      </c>
      <c r="D2598" t="s">
        <v>18</v>
      </c>
      <c r="E2598" s="1">
        <v>44072.111111111109</v>
      </c>
      <c r="F2598" s="1">
        <v>44072.804861111108</v>
      </c>
      <c r="G2598" s="1">
        <v>44074.697222222225</v>
      </c>
      <c r="H2598">
        <v>15</v>
      </c>
      <c r="I2598">
        <v>40</v>
      </c>
      <c r="J2598" s="7">
        <f t="shared" si="200"/>
        <v>16.649999999965075</v>
      </c>
      <c r="K2598" s="6" t="str">
        <f t="shared" si="202"/>
        <v>NO</v>
      </c>
      <c r="L2598" s="2">
        <f t="shared" si="204"/>
        <v>0.62354545454545451</v>
      </c>
      <c r="M2598" s="7">
        <f t="shared" si="201"/>
        <v>62.06666666676756</v>
      </c>
      <c r="N2598" s="6" t="s">
        <v>15</v>
      </c>
      <c r="P2598" s="6" t="s">
        <v>17</v>
      </c>
      <c r="Q2598">
        <f t="shared" si="203"/>
        <v>2020</v>
      </c>
    </row>
    <row r="2599" spans="1:17" x14ac:dyDescent="0.3">
      <c r="A2599" s="6">
        <v>2597</v>
      </c>
      <c r="B2599" s="6">
        <v>87</v>
      </c>
      <c r="C2599" t="s">
        <v>19</v>
      </c>
      <c r="D2599" t="s">
        <v>14</v>
      </c>
      <c r="E2599" s="1">
        <v>45097.89166666667</v>
      </c>
      <c r="F2599" s="1">
        <v>45099.454861111109</v>
      </c>
      <c r="G2599" s="1">
        <v>45105.698611111111</v>
      </c>
      <c r="H2599">
        <v>48</v>
      </c>
      <c r="I2599">
        <v>150</v>
      </c>
      <c r="J2599" s="7">
        <f t="shared" si="200"/>
        <v>37.516666666546371</v>
      </c>
      <c r="K2599" s="6" t="str">
        <f t="shared" si="202"/>
        <v>Yes</v>
      </c>
      <c r="L2599" s="2">
        <f t="shared" si="204"/>
        <v>0.62354545454545451</v>
      </c>
      <c r="M2599" s="7">
        <f t="shared" si="201"/>
        <v>187.3666666665813</v>
      </c>
      <c r="N2599" s="6" t="s">
        <v>15</v>
      </c>
      <c r="P2599" s="6" t="s">
        <v>16</v>
      </c>
      <c r="Q2599">
        <f t="shared" si="203"/>
        <v>2023</v>
      </c>
    </row>
    <row r="2600" spans="1:17" x14ac:dyDescent="0.3">
      <c r="A2600" s="6">
        <v>2598</v>
      </c>
      <c r="B2600" s="6">
        <v>302</v>
      </c>
      <c r="C2600" t="s">
        <v>13</v>
      </c>
      <c r="D2600" t="s">
        <v>14</v>
      </c>
      <c r="E2600" s="1">
        <v>45389.609722222223</v>
      </c>
      <c r="F2600" s="1">
        <v>45391.301388888889</v>
      </c>
      <c r="G2600" s="1">
        <v>45395.21875</v>
      </c>
      <c r="H2600">
        <v>48</v>
      </c>
      <c r="I2600">
        <v>150</v>
      </c>
      <c r="J2600" s="7">
        <f t="shared" si="200"/>
        <v>40.599999999976717</v>
      </c>
      <c r="K2600" s="6" t="str">
        <f t="shared" si="202"/>
        <v>Yes</v>
      </c>
      <c r="L2600" s="2">
        <f t="shared" si="204"/>
        <v>0.62345454545454548</v>
      </c>
      <c r="M2600" s="7">
        <f t="shared" si="201"/>
        <v>134.6166666666395</v>
      </c>
      <c r="N2600" s="6" t="s">
        <v>15</v>
      </c>
      <c r="P2600" s="6" t="s">
        <v>16</v>
      </c>
      <c r="Q2600">
        <f t="shared" si="203"/>
        <v>2024</v>
      </c>
    </row>
    <row r="2601" spans="1:17" x14ac:dyDescent="0.3">
      <c r="A2601" s="6">
        <v>2599</v>
      </c>
      <c r="B2601" s="6">
        <v>172</v>
      </c>
      <c r="C2601" t="s">
        <v>13</v>
      </c>
      <c r="D2601" t="s">
        <v>21</v>
      </c>
      <c r="E2601" s="1">
        <v>45403.720138888886</v>
      </c>
      <c r="F2601" s="1">
        <v>45403.760416666664</v>
      </c>
      <c r="G2601" s="1">
        <v>45403.836111111108</v>
      </c>
      <c r="H2601">
        <v>1</v>
      </c>
      <c r="I2601">
        <v>8</v>
      </c>
      <c r="J2601" s="7">
        <f t="shared" si="200"/>
        <v>0.96666666667442769</v>
      </c>
      <c r="K2601" s="6" t="str">
        <f t="shared" si="202"/>
        <v>Yes</v>
      </c>
      <c r="L2601" s="2">
        <f t="shared" si="204"/>
        <v>0.62336363636363634</v>
      </c>
      <c r="M2601" s="7">
        <f t="shared" si="201"/>
        <v>2.7833333333255723</v>
      </c>
      <c r="N2601" s="6" t="s">
        <v>15</v>
      </c>
      <c r="P2601" s="6" t="s">
        <v>16</v>
      </c>
      <c r="Q2601">
        <f t="shared" si="203"/>
        <v>2024</v>
      </c>
    </row>
    <row r="2602" spans="1:17" x14ac:dyDescent="0.3">
      <c r="A2602" s="6">
        <v>2600</v>
      </c>
      <c r="B2602" s="6">
        <v>542</v>
      </c>
      <c r="C2602" t="s">
        <v>19</v>
      </c>
      <c r="D2602" t="s">
        <v>21</v>
      </c>
      <c r="E2602" s="1">
        <v>44206.765972222223</v>
      </c>
      <c r="F2602" s="1">
        <v>44206.801388888889</v>
      </c>
      <c r="G2602" s="1">
        <v>44207.098611111112</v>
      </c>
      <c r="H2602">
        <v>1</v>
      </c>
      <c r="I2602">
        <v>8</v>
      </c>
      <c r="J2602" s="7">
        <f t="shared" si="200"/>
        <v>0.84999999997671694</v>
      </c>
      <c r="K2602" s="6" t="str">
        <f t="shared" si="202"/>
        <v>Yes</v>
      </c>
      <c r="L2602" s="2">
        <f t="shared" si="204"/>
        <v>0.62327272727272731</v>
      </c>
      <c r="M2602" s="7">
        <f t="shared" si="201"/>
        <v>7.9833333333372138</v>
      </c>
      <c r="N2602" s="6" t="s">
        <v>15</v>
      </c>
      <c r="P2602" s="6" t="s">
        <v>16</v>
      </c>
      <c r="Q2602">
        <f t="shared" si="203"/>
        <v>2021</v>
      </c>
    </row>
    <row r="2603" spans="1:17" x14ac:dyDescent="0.3">
      <c r="A2603" s="6">
        <v>2601</v>
      </c>
      <c r="B2603" s="6">
        <v>131</v>
      </c>
      <c r="C2603" t="s">
        <v>13</v>
      </c>
      <c r="D2603" t="s">
        <v>18</v>
      </c>
      <c r="E2603" s="1">
        <v>44580.398611111108</v>
      </c>
      <c r="F2603" s="1">
        <v>44581.382638888892</v>
      </c>
      <c r="G2603" s="1">
        <v>44582.790972222225</v>
      </c>
      <c r="H2603">
        <v>15</v>
      </c>
      <c r="I2603">
        <v>40</v>
      </c>
      <c r="J2603" s="7">
        <f t="shared" si="200"/>
        <v>23.616666666814126</v>
      </c>
      <c r="K2603" s="6" t="str">
        <f t="shared" si="202"/>
        <v>NO</v>
      </c>
      <c r="L2603" s="2">
        <f t="shared" si="204"/>
        <v>0.62318181818181817</v>
      </c>
      <c r="M2603" s="7">
        <f t="shared" si="201"/>
        <v>57.416666666802485</v>
      </c>
      <c r="N2603" s="6" t="s">
        <v>15</v>
      </c>
      <c r="P2603" s="6" t="s">
        <v>17</v>
      </c>
      <c r="Q2603">
        <f t="shared" si="203"/>
        <v>2022</v>
      </c>
    </row>
    <row r="2604" spans="1:17" x14ac:dyDescent="0.3">
      <c r="A2604" s="6">
        <v>2602</v>
      </c>
      <c r="B2604" s="6">
        <v>329</v>
      </c>
      <c r="C2604" t="s">
        <v>22</v>
      </c>
      <c r="D2604" t="s">
        <v>20</v>
      </c>
      <c r="E2604" s="1">
        <v>44995.941666666666</v>
      </c>
      <c r="F2604" s="1">
        <v>44995.991666666669</v>
      </c>
      <c r="G2604" s="1">
        <v>44996</v>
      </c>
      <c r="H2604">
        <v>5</v>
      </c>
      <c r="I2604">
        <v>24</v>
      </c>
      <c r="J2604" s="7">
        <f t="shared" si="200"/>
        <v>1.2000000000698492</v>
      </c>
      <c r="K2604" s="6" t="str">
        <f t="shared" si="202"/>
        <v>Yes</v>
      </c>
      <c r="L2604" s="2">
        <f t="shared" si="204"/>
        <v>0.62318181818181817</v>
      </c>
      <c r="M2604" s="7">
        <f t="shared" si="201"/>
        <v>1.4000000000232831</v>
      </c>
      <c r="N2604" s="6" t="s">
        <v>15</v>
      </c>
      <c r="P2604" s="6" t="s">
        <v>16</v>
      </c>
      <c r="Q2604">
        <f t="shared" si="203"/>
        <v>2023</v>
      </c>
    </row>
    <row r="2605" spans="1:17" x14ac:dyDescent="0.3">
      <c r="A2605" s="6">
        <v>2603</v>
      </c>
      <c r="B2605" s="6">
        <v>703</v>
      </c>
      <c r="C2605" t="s">
        <v>13</v>
      </c>
      <c r="D2605" t="s">
        <v>18</v>
      </c>
      <c r="E2605" s="1">
        <v>44459.885416666664</v>
      </c>
      <c r="F2605" s="1">
        <v>44460.430555555555</v>
      </c>
      <c r="G2605" s="1">
        <v>44462.402083333334</v>
      </c>
      <c r="H2605">
        <v>15</v>
      </c>
      <c r="I2605">
        <v>40</v>
      </c>
      <c r="J2605" s="7">
        <f t="shared" si="200"/>
        <v>13.083333333372138</v>
      </c>
      <c r="K2605" s="6" t="str">
        <f t="shared" si="202"/>
        <v>Yes</v>
      </c>
      <c r="L2605" s="2">
        <f t="shared" si="204"/>
        <v>0.62309090909090914</v>
      </c>
      <c r="M2605" s="7">
        <f t="shared" si="201"/>
        <v>60.400000000081491</v>
      </c>
      <c r="N2605" s="6" t="s">
        <v>15</v>
      </c>
      <c r="P2605" s="6" t="s">
        <v>16</v>
      </c>
      <c r="Q2605">
        <f t="shared" si="203"/>
        <v>2021</v>
      </c>
    </row>
    <row r="2606" spans="1:17" x14ac:dyDescent="0.3">
      <c r="A2606" s="6">
        <v>2604</v>
      </c>
      <c r="B2606" s="6">
        <v>869</v>
      </c>
      <c r="C2606" t="s">
        <v>19</v>
      </c>
      <c r="D2606" t="s">
        <v>14</v>
      </c>
      <c r="E2606" s="1">
        <v>44357.671527777777</v>
      </c>
      <c r="F2606" s="1">
        <v>44358.179861111108</v>
      </c>
      <c r="G2606" s="1">
        <v>44359.42291666667</v>
      </c>
      <c r="H2606">
        <v>48</v>
      </c>
      <c r="I2606">
        <v>150</v>
      </c>
      <c r="J2606" s="7">
        <f t="shared" si="200"/>
        <v>12.199999999953434</v>
      </c>
      <c r="K2606" s="6" t="str">
        <f t="shared" si="202"/>
        <v>Yes</v>
      </c>
      <c r="L2606" s="2">
        <f t="shared" si="204"/>
        <v>0.623</v>
      </c>
      <c r="M2606" s="7">
        <f t="shared" si="201"/>
        <v>42.033333333441988</v>
      </c>
      <c r="N2606" s="6" t="s">
        <v>15</v>
      </c>
      <c r="P2606" s="6" t="s">
        <v>16</v>
      </c>
      <c r="Q2606">
        <f t="shared" si="203"/>
        <v>2021</v>
      </c>
    </row>
    <row r="2607" spans="1:17" x14ac:dyDescent="0.3">
      <c r="A2607" s="6">
        <v>2605</v>
      </c>
      <c r="B2607" s="6">
        <v>341</v>
      </c>
      <c r="C2607" t="s">
        <v>19</v>
      </c>
      <c r="D2607" t="s">
        <v>14</v>
      </c>
      <c r="E2607" s="1">
        <v>44544.580555555556</v>
      </c>
      <c r="F2607" s="1">
        <v>44544.931944444441</v>
      </c>
      <c r="G2607" s="1">
        <v>44551.004166666666</v>
      </c>
      <c r="H2607">
        <v>48</v>
      </c>
      <c r="I2607">
        <v>150</v>
      </c>
      <c r="J2607" s="7">
        <f t="shared" si="200"/>
        <v>8.4333333332324401</v>
      </c>
      <c r="K2607" s="6" t="str">
        <f t="shared" si="202"/>
        <v>Yes</v>
      </c>
      <c r="L2607" s="2">
        <f t="shared" si="204"/>
        <v>0.62290909090909086</v>
      </c>
      <c r="M2607" s="7">
        <f t="shared" si="201"/>
        <v>154.16666666662786</v>
      </c>
      <c r="N2607" s="6" t="s">
        <v>15</v>
      </c>
      <c r="P2607" s="6" t="s">
        <v>16</v>
      </c>
      <c r="Q2607">
        <f t="shared" si="203"/>
        <v>2021</v>
      </c>
    </row>
    <row r="2608" spans="1:17" x14ac:dyDescent="0.3">
      <c r="A2608" s="6">
        <v>2606</v>
      </c>
      <c r="B2608" s="6">
        <v>509</v>
      </c>
      <c r="C2608" t="s">
        <v>22</v>
      </c>
      <c r="D2608" t="s">
        <v>18</v>
      </c>
      <c r="E2608" s="1">
        <v>44395.956944444442</v>
      </c>
      <c r="F2608" s="1">
        <v>44396.688194444447</v>
      </c>
      <c r="G2608" s="1">
        <v>44399.676388888889</v>
      </c>
      <c r="H2608">
        <v>15</v>
      </c>
      <c r="I2608">
        <v>40</v>
      </c>
      <c r="J2608" s="7">
        <f t="shared" si="200"/>
        <v>17.550000000104774</v>
      </c>
      <c r="K2608" s="6" t="str">
        <f t="shared" si="202"/>
        <v>NO</v>
      </c>
      <c r="L2608" s="2">
        <f t="shared" si="204"/>
        <v>0.62281818181818183</v>
      </c>
      <c r="M2608" s="7">
        <f t="shared" si="201"/>
        <v>89.266666666720994</v>
      </c>
      <c r="N2608" s="6" t="s">
        <v>16</v>
      </c>
      <c r="P2608" s="6" t="s">
        <v>17</v>
      </c>
      <c r="Q2608">
        <f t="shared" si="203"/>
        <v>2021</v>
      </c>
    </row>
    <row r="2609" spans="1:17" x14ac:dyDescent="0.3">
      <c r="A2609" s="6">
        <v>2607</v>
      </c>
      <c r="B2609" s="6">
        <v>530</v>
      </c>
      <c r="C2609" t="s">
        <v>13</v>
      </c>
      <c r="D2609" t="s">
        <v>18</v>
      </c>
      <c r="E2609" s="1">
        <v>44436.368055555555</v>
      </c>
      <c r="F2609" s="1">
        <v>44436.612500000003</v>
      </c>
      <c r="G2609" s="1">
        <v>44437.911805555559</v>
      </c>
      <c r="H2609">
        <v>15</v>
      </c>
      <c r="I2609">
        <v>40</v>
      </c>
      <c r="J2609" s="7">
        <f t="shared" si="200"/>
        <v>5.8666666667559184</v>
      </c>
      <c r="K2609" s="6" t="str">
        <f t="shared" si="202"/>
        <v>Yes</v>
      </c>
      <c r="L2609" s="2">
        <f t="shared" si="204"/>
        <v>0.62281818181818183</v>
      </c>
      <c r="M2609" s="7">
        <f t="shared" si="201"/>
        <v>37.050000000104774</v>
      </c>
      <c r="N2609" s="6" t="s">
        <v>15</v>
      </c>
      <c r="P2609" s="6" t="s">
        <v>16</v>
      </c>
      <c r="Q2609">
        <f t="shared" si="203"/>
        <v>2021</v>
      </c>
    </row>
    <row r="2610" spans="1:17" x14ac:dyDescent="0.3">
      <c r="A2610" s="6">
        <v>2608</v>
      </c>
      <c r="B2610" s="6">
        <v>699</v>
      </c>
      <c r="C2610" t="s">
        <v>22</v>
      </c>
      <c r="D2610" t="s">
        <v>18</v>
      </c>
      <c r="E2610" s="1">
        <v>44993.234722222223</v>
      </c>
      <c r="F2610" s="1">
        <v>44993.502083333333</v>
      </c>
      <c r="G2610" s="1">
        <v>44994.452777777777</v>
      </c>
      <c r="H2610">
        <v>15</v>
      </c>
      <c r="I2610">
        <v>40</v>
      </c>
      <c r="J2610" s="7">
        <f t="shared" si="200"/>
        <v>6.4166666666278616</v>
      </c>
      <c r="K2610" s="6" t="str">
        <f t="shared" si="202"/>
        <v>Yes</v>
      </c>
      <c r="L2610" s="2">
        <f t="shared" si="204"/>
        <v>0.62272727272727268</v>
      </c>
      <c r="M2610" s="7">
        <f t="shared" si="201"/>
        <v>29.233333333279006</v>
      </c>
      <c r="N2610" s="6" t="s">
        <v>15</v>
      </c>
      <c r="P2610" s="6" t="s">
        <v>16</v>
      </c>
      <c r="Q2610">
        <f t="shared" si="203"/>
        <v>2023</v>
      </c>
    </row>
    <row r="2611" spans="1:17" x14ac:dyDescent="0.3">
      <c r="A2611" s="6">
        <v>2609</v>
      </c>
      <c r="B2611" s="6">
        <v>41</v>
      </c>
      <c r="C2611" t="s">
        <v>22</v>
      </c>
      <c r="D2611" t="s">
        <v>14</v>
      </c>
      <c r="E2611" s="1">
        <v>44729.304861111108</v>
      </c>
      <c r="F2611" s="1">
        <v>44729.515277777777</v>
      </c>
      <c r="G2611" s="1">
        <v>44729.939583333333</v>
      </c>
      <c r="H2611">
        <v>48</v>
      </c>
      <c r="I2611">
        <v>150</v>
      </c>
      <c r="J2611" s="7">
        <f t="shared" si="200"/>
        <v>5.0500000000465661</v>
      </c>
      <c r="K2611" s="6" t="str">
        <f t="shared" si="202"/>
        <v>Yes</v>
      </c>
      <c r="L2611" s="2">
        <f t="shared" si="204"/>
        <v>0.62263636363636365</v>
      </c>
      <c r="M2611" s="7">
        <f t="shared" si="201"/>
        <v>15.233333333395422</v>
      </c>
      <c r="N2611" s="6" t="s">
        <v>15</v>
      </c>
      <c r="P2611" s="6" t="s">
        <v>16</v>
      </c>
      <c r="Q2611">
        <f t="shared" si="203"/>
        <v>2022</v>
      </c>
    </row>
    <row r="2612" spans="1:17" x14ac:dyDescent="0.3">
      <c r="A2612" s="6">
        <v>2610</v>
      </c>
      <c r="B2612" s="6">
        <v>455</v>
      </c>
      <c r="C2612" t="s">
        <v>13</v>
      </c>
      <c r="D2612" t="s">
        <v>18</v>
      </c>
      <c r="E2612" s="1">
        <v>45272.2</v>
      </c>
      <c r="F2612" s="1">
        <v>45273.130555555559</v>
      </c>
      <c r="G2612" s="1">
        <v>45275.576388888891</v>
      </c>
      <c r="H2612">
        <v>15</v>
      </c>
      <c r="I2612">
        <v>40</v>
      </c>
      <c r="J2612" s="7">
        <f t="shared" si="200"/>
        <v>22.333333333488554</v>
      </c>
      <c r="K2612" s="6" t="str">
        <f t="shared" si="202"/>
        <v>NO</v>
      </c>
      <c r="L2612" s="2">
        <f t="shared" si="204"/>
        <v>0.62254545454545451</v>
      </c>
      <c r="M2612" s="7">
        <f t="shared" si="201"/>
        <v>81.033333333441988</v>
      </c>
      <c r="N2612" s="6" t="s">
        <v>15</v>
      </c>
      <c r="P2612" s="6" t="s">
        <v>17</v>
      </c>
      <c r="Q2612">
        <f t="shared" si="203"/>
        <v>2023</v>
      </c>
    </row>
    <row r="2613" spans="1:17" x14ac:dyDescent="0.3">
      <c r="A2613" s="6">
        <v>2611</v>
      </c>
      <c r="B2613" s="6">
        <v>558</v>
      </c>
      <c r="C2613" t="s">
        <v>22</v>
      </c>
      <c r="D2613" t="s">
        <v>20</v>
      </c>
      <c r="E2613" s="1">
        <v>45203.581250000003</v>
      </c>
      <c r="F2613" s="1">
        <v>45203.808333333334</v>
      </c>
      <c r="G2613" s="1">
        <v>45204.478472222225</v>
      </c>
      <c r="H2613">
        <v>5</v>
      </c>
      <c r="I2613">
        <v>24</v>
      </c>
      <c r="J2613" s="7">
        <f t="shared" si="200"/>
        <v>5.4499999999534339</v>
      </c>
      <c r="K2613" s="6" t="str">
        <f t="shared" si="202"/>
        <v>NO</v>
      </c>
      <c r="L2613" s="2">
        <f t="shared" si="204"/>
        <v>0.62254545454545451</v>
      </c>
      <c r="M2613" s="7">
        <f t="shared" si="201"/>
        <v>21.533333333325572</v>
      </c>
      <c r="N2613" s="6" t="s">
        <v>15</v>
      </c>
      <c r="P2613" s="6" t="s">
        <v>17</v>
      </c>
      <c r="Q2613">
        <f t="shared" si="203"/>
        <v>2023</v>
      </c>
    </row>
    <row r="2614" spans="1:17" x14ac:dyDescent="0.3">
      <c r="A2614" s="6">
        <v>2612</v>
      </c>
      <c r="B2614" s="6">
        <v>712</v>
      </c>
      <c r="C2614" t="s">
        <v>13</v>
      </c>
      <c r="D2614" t="s">
        <v>14</v>
      </c>
      <c r="E2614" s="1">
        <v>45222.371527777781</v>
      </c>
      <c r="F2614" s="1">
        <v>45223.990277777775</v>
      </c>
      <c r="G2614" s="1">
        <v>45227.497916666667</v>
      </c>
      <c r="H2614">
        <v>48</v>
      </c>
      <c r="I2614">
        <v>150</v>
      </c>
      <c r="J2614" s="7">
        <f t="shared" si="200"/>
        <v>38.849999999860302</v>
      </c>
      <c r="K2614" s="6" t="str">
        <f t="shared" si="202"/>
        <v>Yes</v>
      </c>
      <c r="L2614" s="2">
        <f t="shared" si="204"/>
        <v>0.62254545454545451</v>
      </c>
      <c r="M2614" s="7">
        <f t="shared" si="201"/>
        <v>123.03333333326736</v>
      </c>
      <c r="N2614" s="6" t="s">
        <v>15</v>
      </c>
      <c r="P2614" s="6" t="s">
        <v>16</v>
      </c>
      <c r="Q2614">
        <f t="shared" si="203"/>
        <v>2023</v>
      </c>
    </row>
    <row r="2615" spans="1:17" x14ac:dyDescent="0.3">
      <c r="A2615" s="6">
        <v>2613</v>
      </c>
      <c r="B2615" s="6">
        <v>701</v>
      </c>
      <c r="C2615" t="s">
        <v>19</v>
      </c>
      <c r="D2615" t="s">
        <v>20</v>
      </c>
      <c r="E2615" s="1">
        <v>45650.449305555558</v>
      </c>
      <c r="F2615" s="1">
        <v>45650.684027777781</v>
      </c>
      <c r="G2615" s="1">
        <v>45651.510416666664</v>
      </c>
      <c r="H2615">
        <v>5</v>
      </c>
      <c r="I2615">
        <v>24</v>
      </c>
      <c r="J2615" s="7">
        <f t="shared" si="200"/>
        <v>5.6333333333604969</v>
      </c>
      <c r="K2615" s="6" t="str">
        <f t="shared" si="202"/>
        <v>NO</v>
      </c>
      <c r="L2615" s="2">
        <f t="shared" si="204"/>
        <v>0.62245454545454548</v>
      </c>
      <c r="M2615" s="7">
        <f t="shared" si="201"/>
        <v>25.466666666558012</v>
      </c>
      <c r="N2615" s="6" t="s">
        <v>15</v>
      </c>
      <c r="P2615" s="6" t="s">
        <v>17</v>
      </c>
      <c r="Q2615">
        <f t="shared" si="203"/>
        <v>2024</v>
      </c>
    </row>
    <row r="2616" spans="1:17" x14ac:dyDescent="0.3">
      <c r="A2616" s="6">
        <v>2614</v>
      </c>
      <c r="B2616" s="6">
        <v>979</v>
      </c>
      <c r="C2616" t="s">
        <v>13</v>
      </c>
      <c r="D2616" t="s">
        <v>21</v>
      </c>
      <c r="E2616" s="1">
        <v>44076.415277777778</v>
      </c>
      <c r="F2616" s="1">
        <v>44076.418749999997</v>
      </c>
      <c r="G2616" s="1">
        <v>44076.675694444442</v>
      </c>
      <c r="H2616">
        <v>1</v>
      </c>
      <c r="I2616">
        <v>8</v>
      </c>
      <c r="J2616" s="7">
        <f t="shared" si="200"/>
        <v>8.3333333255723119E-2</v>
      </c>
      <c r="K2616" s="6" t="str">
        <f t="shared" si="202"/>
        <v>Yes</v>
      </c>
      <c r="L2616" s="2">
        <f t="shared" si="204"/>
        <v>0.62245454545454548</v>
      </c>
      <c r="M2616" s="7">
        <f t="shared" si="201"/>
        <v>6.2499999999417923</v>
      </c>
      <c r="N2616" s="6" t="s">
        <v>15</v>
      </c>
      <c r="P2616" s="6" t="s">
        <v>16</v>
      </c>
      <c r="Q2616">
        <f t="shared" si="203"/>
        <v>2020</v>
      </c>
    </row>
    <row r="2617" spans="1:17" x14ac:dyDescent="0.3">
      <c r="A2617" s="6">
        <v>2615</v>
      </c>
      <c r="B2617" s="6">
        <v>736</v>
      </c>
      <c r="C2617" t="s">
        <v>22</v>
      </c>
      <c r="D2617" t="s">
        <v>21</v>
      </c>
      <c r="E2617" s="1">
        <v>44568.30972222222</v>
      </c>
      <c r="F2617" s="1">
        <v>44568.347916666666</v>
      </c>
      <c r="G2617" s="1">
        <v>44568.436805555553</v>
      </c>
      <c r="H2617">
        <v>1</v>
      </c>
      <c r="I2617">
        <v>8</v>
      </c>
      <c r="J2617" s="7">
        <f t="shared" si="200"/>
        <v>0.91666666668606922</v>
      </c>
      <c r="K2617" s="6" t="str">
        <f t="shared" si="202"/>
        <v>Yes</v>
      </c>
      <c r="L2617" s="2">
        <f t="shared" si="204"/>
        <v>0.62236363636363634</v>
      </c>
      <c r="M2617" s="7">
        <f t="shared" si="201"/>
        <v>3.0499999999883585</v>
      </c>
      <c r="N2617" s="6" t="s">
        <v>15</v>
      </c>
      <c r="P2617" s="6" t="s">
        <v>16</v>
      </c>
      <c r="Q2617">
        <f t="shared" si="203"/>
        <v>2022</v>
      </c>
    </row>
    <row r="2618" spans="1:17" x14ac:dyDescent="0.3">
      <c r="A2618" s="6">
        <v>2616</v>
      </c>
      <c r="B2618" s="6">
        <v>890</v>
      </c>
      <c r="C2618" t="s">
        <v>22</v>
      </c>
      <c r="D2618" t="s">
        <v>18</v>
      </c>
      <c r="E2618" s="1">
        <v>45230.488888888889</v>
      </c>
      <c r="F2618" s="1">
        <v>45230.842361111114</v>
      </c>
      <c r="G2618" s="1">
        <v>45232.637499999997</v>
      </c>
      <c r="H2618">
        <v>15</v>
      </c>
      <c r="I2618">
        <v>40</v>
      </c>
      <c r="J2618" s="7">
        <f t="shared" si="200"/>
        <v>8.4833333333954215</v>
      </c>
      <c r="K2618" s="6" t="str">
        <f t="shared" si="202"/>
        <v>Yes</v>
      </c>
      <c r="L2618" s="2">
        <f t="shared" si="204"/>
        <v>0.62227272727272731</v>
      </c>
      <c r="M2618" s="7">
        <f t="shared" si="201"/>
        <v>51.566666666592937</v>
      </c>
      <c r="N2618" s="6" t="s">
        <v>15</v>
      </c>
      <c r="P2618" s="6" t="s">
        <v>16</v>
      </c>
      <c r="Q2618">
        <f t="shared" si="203"/>
        <v>2023</v>
      </c>
    </row>
    <row r="2619" spans="1:17" x14ac:dyDescent="0.3">
      <c r="A2619" s="6">
        <v>2617</v>
      </c>
      <c r="B2619" s="6">
        <v>146</v>
      </c>
      <c r="C2619" t="s">
        <v>22</v>
      </c>
      <c r="D2619" t="s">
        <v>21</v>
      </c>
      <c r="E2619" s="1">
        <v>44225.787499999999</v>
      </c>
      <c r="F2619" s="1">
        <v>44225.82708333333</v>
      </c>
      <c r="G2619" s="1">
        <v>44225.963194444441</v>
      </c>
      <c r="H2619">
        <v>1</v>
      </c>
      <c r="I2619">
        <v>8</v>
      </c>
      <c r="J2619" s="7">
        <f t="shared" si="200"/>
        <v>0.94999999995343387</v>
      </c>
      <c r="K2619" s="6" t="str">
        <f t="shared" si="202"/>
        <v>Yes</v>
      </c>
      <c r="L2619" s="2">
        <f t="shared" si="204"/>
        <v>0.62218181818181817</v>
      </c>
      <c r="M2619" s="7">
        <f t="shared" si="201"/>
        <v>4.21666666661622</v>
      </c>
      <c r="N2619" s="6" t="s">
        <v>15</v>
      </c>
      <c r="P2619" s="6" t="s">
        <v>16</v>
      </c>
      <c r="Q2619">
        <f t="shared" si="203"/>
        <v>2021</v>
      </c>
    </row>
    <row r="2620" spans="1:17" x14ac:dyDescent="0.3">
      <c r="A2620" s="6">
        <v>2618</v>
      </c>
      <c r="B2620" s="6">
        <v>277</v>
      </c>
      <c r="C2620" t="s">
        <v>13</v>
      </c>
      <c r="D2620" t="s">
        <v>20</v>
      </c>
      <c r="E2620" s="1">
        <v>45229.583333333336</v>
      </c>
      <c r="F2620" s="1">
        <v>45229.725694444445</v>
      </c>
      <c r="G2620" s="1">
        <v>45229.770833333336</v>
      </c>
      <c r="H2620">
        <v>5</v>
      </c>
      <c r="I2620">
        <v>24</v>
      </c>
      <c r="J2620" s="7">
        <f t="shared" si="200"/>
        <v>3.4166666666278616</v>
      </c>
      <c r="K2620" s="6" t="str">
        <f t="shared" si="202"/>
        <v>Yes</v>
      </c>
      <c r="L2620" s="2">
        <f t="shared" si="204"/>
        <v>0.62209090909090914</v>
      </c>
      <c r="M2620" s="7">
        <f t="shared" si="201"/>
        <v>4.5</v>
      </c>
      <c r="N2620" s="6" t="s">
        <v>15</v>
      </c>
      <c r="P2620" s="6" t="s">
        <v>16</v>
      </c>
      <c r="Q2620">
        <f t="shared" si="203"/>
        <v>2023</v>
      </c>
    </row>
    <row r="2621" spans="1:17" x14ac:dyDescent="0.3">
      <c r="A2621" s="6">
        <v>2619</v>
      </c>
      <c r="B2621" s="6">
        <v>228</v>
      </c>
      <c r="C2621" t="s">
        <v>13</v>
      </c>
      <c r="D2621" t="s">
        <v>20</v>
      </c>
      <c r="E2621" s="1">
        <v>44421.574305555558</v>
      </c>
      <c r="F2621" s="1">
        <v>44421.630555555559</v>
      </c>
      <c r="G2621" s="1">
        <v>44421.876388888886</v>
      </c>
      <c r="H2621">
        <v>5</v>
      </c>
      <c r="I2621">
        <v>24</v>
      </c>
      <c r="J2621" s="7">
        <f t="shared" si="200"/>
        <v>1.3500000000349246</v>
      </c>
      <c r="K2621" s="6" t="str">
        <f t="shared" si="202"/>
        <v>Yes</v>
      </c>
      <c r="L2621" s="2">
        <f t="shared" si="204"/>
        <v>0.622</v>
      </c>
      <c r="M2621" s="7">
        <f t="shared" si="201"/>
        <v>7.2499999998835847</v>
      </c>
      <c r="N2621" s="6" t="s">
        <v>15</v>
      </c>
      <c r="P2621" s="6" t="s">
        <v>16</v>
      </c>
      <c r="Q2621">
        <f t="shared" si="203"/>
        <v>2021</v>
      </c>
    </row>
    <row r="2622" spans="1:17" x14ac:dyDescent="0.3">
      <c r="A2622" s="6">
        <v>2620</v>
      </c>
      <c r="B2622" s="6">
        <v>258</v>
      </c>
      <c r="C2622" t="s">
        <v>19</v>
      </c>
      <c r="D2622" t="s">
        <v>18</v>
      </c>
      <c r="E2622" s="1">
        <v>44349.801388888889</v>
      </c>
      <c r="F2622" s="1">
        <v>44350.280555555553</v>
      </c>
      <c r="G2622" s="1">
        <v>44350.506249999999</v>
      </c>
      <c r="H2622">
        <v>15</v>
      </c>
      <c r="I2622">
        <v>40</v>
      </c>
      <c r="J2622" s="7">
        <f t="shared" si="200"/>
        <v>11.499999999941792</v>
      </c>
      <c r="K2622" s="6" t="str">
        <f t="shared" si="202"/>
        <v>Yes</v>
      </c>
      <c r="L2622" s="2">
        <f t="shared" si="204"/>
        <v>0.62190909090909086</v>
      </c>
      <c r="M2622" s="7">
        <f t="shared" si="201"/>
        <v>16.916666666627862</v>
      </c>
      <c r="N2622" s="6" t="s">
        <v>15</v>
      </c>
      <c r="P2622" s="6" t="s">
        <v>16</v>
      </c>
      <c r="Q2622">
        <f t="shared" si="203"/>
        <v>2021</v>
      </c>
    </row>
    <row r="2623" spans="1:17" x14ac:dyDescent="0.3">
      <c r="A2623" s="6">
        <v>2621</v>
      </c>
      <c r="B2623" s="6">
        <v>36</v>
      </c>
      <c r="C2623" t="s">
        <v>13</v>
      </c>
      <c r="D2623" t="s">
        <v>18</v>
      </c>
      <c r="E2623" s="1">
        <v>45466.694444444445</v>
      </c>
      <c r="F2623" s="1">
        <v>45466.765972222223</v>
      </c>
      <c r="G2623" s="1">
        <v>45469.446527777778</v>
      </c>
      <c r="H2623">
        <v>15</v>
      </c>
      <c r="I2623">
        <v>40</v>
      </c>
      <c r="J2623" s="7">
        <f t="shared" si="200"/>
        <v>1.7166666666744277</v>
      </c>
      <c r="K2623" s="6" t="str">
        <f t="shared" si="202"/>
        <v>Yes</v>
      </c>
      <c r="L2623" s="2">
        <f t="shared" si="204"/>
        <v>0.62181818181818183</v>
      </c>
      <c r="M2623" s="7">
        <f t="shared" si="201"/>
        <v>66.049999999988358</v>
      </c>
      <c r="N2623" s="6" t="s">
        <v>16</v>
      </c>
      <c r="P2623" s="6" t="s">
        <v>17</v>
      </c>
      <c r="Q2623">
        <f t="shared" si="203"/>
        <v>2024</v>
      </c>
    </row>
    <row r="2624" spans="1:17" x14ac:dyDescent="0.3">
      <c r="A2624" s="6">
        <v>2622</v>
      </c>
      <c r="B2624" s="6">
        <v>44</v>
      </c>
      <c r="C2624" t="s">
        <v>19</v>
      </c>
      <c r="D2624" t="s">
        <v>20</v>
      </c>
      <c r="E2624" s="1">
        <v>44974.685416666667</v>
      </c>
      <c r="F2624" s="1">
        <v>44974.997916666667</v>
      </c>
      <c r="G2624" s="1">
        <v>44975.063888888886</v>
      </c>
      <c r="H2624">
        <v>5</v>
      </c>
      <c r="I2624">
        <v>24</v>
      </c>
      <c r="J2624" s="7">
        <f t="shared" si="200"/>
        <v>7.5</v>
      </c>
      <c r="K2624" s="6" t="str">
        <f t="shared" si="202"/>
        <v>NO</v>
      </c>
      <c r="L2624" s="2">
        <f t="shared" si="204"/>
        <v>0.62172727272727268</v>
      </c>
      <c r="M2624" s="7">
        <f t="shared" si="201"/>
        <v>9.0833333332557231</v>
      </c>
      <c r="N2624" s="6" t="s">
        <v>15</v>
      </c>
      <c r="P2624" s="6" t="s">
        <v>17</v>
      </c>
      <c r="Q2624">
        <f t="shared" si="203"/>
        <v>2023</v>
      </c>
    </row>
    <row r="2625" spans="1:17" x14ac:dyDescent="0.3">
      <c r="A2625" s="6">
        <v>2623</v>
      </c>
      <c r="B2625" s="6">
        <v>945</v>
      </c>
      <c r="C2625" t="s">
        <v>22</v>
      </c>
      <c r="D2625" t="s">
        <v>14</v>
      </c>
      <c r="E2625" s="1">
        <v>44704.888888888891</v>
      </c>
      <c r="F2625" s="1">
        <v>44706.590277777781</v>
      </c>
      <c r="G2625" s="1">
        <v>44708.688194444447</v>
      </c>
      <c r="H2625">
        <v>48</v>
      </c>
      <c r="I2625">
        <v>150</v>
      </c>
      <c r="J2625" s="7">
        <f t="shared" si="200"/>
        <v>40.833333333372138</v>
      </c>
      <c r="K2625" s="6" t="str">
        <f t="shared" si="202"/>
        <v>Yes</v>
      </c>
      <c r="L2625" s="2">
        <f t="shared" si="204"/>
        <v>0.62172727272727268</v>
      </c>
      <c r="M2625" s="7">
        <f t="shared" si="201"/>
        <v>91.183333333348855</v>
      </c>
      <c r="N2625" s="6" t="s">
        <v>15</v>
      </c>
      <c r="P2625" s="6" t="s">
        <v>16</v>
      </c>
      <c r="Q2625">
        <f t="shared" si="203"/>
        <v>2022</v>
      </c>
    </row>
    <row r="2626" spans="1:17" x14ac:dyDescent="0.3">
      <c r="A2626" s="6">
        <v>2624</v>
      </c>
      <c r="B2626" s="6">
        <v>749</v>
      </c>
      <c r="C2626" t="s">
        <v>13</v>
      </c>
      <c r="D2626" t="s">
        <v>14</v>
      </c>
      <c r="E2626" s="1">
        <v>45534.07708333333</v>
      </c>
      <c r="F2626" s="1">
        <v>45535.692361111112</v>
      </c>
      <c r="G2626" s="1">
        <v>45539.690972222219</v>
      </c>
      <c r="H2626">
        <v>48</v>
      </c>
      <c r="I2626">
        <v>150</v>
      </c>
      <c r="J2626" s="7">
        <f t="shared" si="200"/>
        <v>38.766666666779201</v>
      </c>
      <c r="K2626" s="6" t="str">
        <f t="shared" si="202"/>
        <v>Yes</v>
      </c>
      <c r="L2626" s="2">
        <f t="shared" si="204"/>
        <v>0.62163636363636365</v>
      </c>
      <c r="M2626" s="7">
        <f t="shared" si="201"/>
        <v>134.73333333333721</v>
      </c>
      <c r="N2626" s="6" t="s">
        <v>15</v>
      </c>
      <c r="P2626" s="6" t="s">
        <v>16</v>
      </c>
      <c r="Q2626">
        <f t="shared" si="203"/>
        <v>2024</v>
      </c>
    </row>
    <row r="2627" spans="1:17" x14ac:dyDescent="0.3">
      <c r="A2627" s="6">
        <v>2625</v>
      </c>
      <c r="B2627" s="6">
        <v>61</v>
      </c>
      <c r="C2627" t="s">
        <v>13</v>
      </c>
      <c r="D2627" t="s">
        <v>20</v>
      </c>
      <c r="E2627" s="1">
        <v>44056.06527777778</v>
      </c>
      <c r="F2627" s="1">
        <v>44056.129861111112</v>
      </c>
      <c r="G2627" s="1">
        <v>44056.671527777777</v>
      </c>
      <c r="H2627">
        <v>5</v>
      </c>
      <c r="I2627">
        <v>24</v>
      </c>
      <c r="J2627" s="7">
        <f t="shared" ref="J2627:J2690" si="205">(F2627-E2627)*24</f>
        <v>1.5499999999883585</v>
      </c>
      <c r="K2627" s="6" t="str">
        <f t="shared" si="202"/>
        <v>Yes</v>
      </c>
      <c r="L2627" s="2">
        <f t="shared" si="204"/>
        <v>0.62154545454545451</v>
      </c>
      <c r="M2627" s="7">
        <f t="shared" ref="M2627:M2690" si="206">(G2627-E2627)*24</f>
        <v>14.549999999930151</v>
      </c>
      <c r="N2627" s="6" t="s">
        <v>15</v>
      </c>
      <c r="P2627" s="6" t="s">
        <v>16</v>
      </c>
      <c r="Q2627">
        <f t="shared" si="203"/>
        <v>2020</v>
      </c>
    </row>
    <row r="2628" spans="1:17" x14ac:dyDescent="0.3">
      <c r="A2628" s="6">
        <v>2626</v>
      </c>
      <c r="B2628" s="6">
        <v>423</v>
      </c>
      <c r="C2628" t="s">
        <v>22</v>
      </c>
      <c r="D2628" t="s">
        <v>21</v>
      </c>
      <c r="E2628" s="1">
        <v>44880.709722222222</v>
      </c>
      <c r="F2628" s="1">
        <v>44880.748611111114</v>
      </c>
      <c r="G2628" s="1">
        <v>44881.040972222225</v>
      </c>
      <c r="H2628">
        <v>1</v>
      </c>
      <c r="I2628">
        <v>8</v>
      </c>
      <c r="J2628" s="7">
        <f t="shared" si="205"/>
        <v>0.93333333340706304</v>
      </c>
      <c r="K2628" s="6" t="str">
        <f t="shared" ref="K2628:K2691" si="207">IF(J2628&lt;=H2628,"Yes","NO")</f>
        <v>Yes</v>
      </c>
      <c r="L2628" s="2">
        <f t="shared" si="204"/>
        <v>0.62145454545454548</v>
      </c>
      <c r="M2628" s="7">
        <f t="shared" si="206"/>
        <v>7.9500000000698492</v>
      </c>
      <c r="N2628" s="6" t="s">
        <v>15</v>
      </c>
      <c r="P2628" s="6" t="s">
        <v>16</v>
      </c>
      <c r="Q2628">
        <f t="shared" ref="Q2628:Q2691" si="208">YEAR(E2628)</f>
        <v>2022</v>
      </c>
    </row>
    <row r="2629" spans="1:17" x14ac:dyDescent="0.3">
      <c r="A2629" s="6">
        <v>2627</v>
      </c>
      <c r="B2629" s="6">
        <v>794</v>
      </c>
      <c r="C2629" t="s">
        <v>22</v>
      </c>
      <c r="D2629" t="s">
        <v>18</v>
      </c>
      <c r="E2629" s="1">
        <v>45360.013888888891</v>
      </c>
      <c r="F2629" s="1">
        <v>45360.177777777775</v>
      </c>
      <c r="G2629" s="1">
        <v>45360.412499999999</v>
      </c>
      <c r="H2629">
        <v>15</v>
      </c>
      <c r="I2629">
        <v>40</v>
      </c>
      <c r="J2629" s="7">
        <f t="shared" si="205"/>
        <v>3.9333333332324401</v>
      </c>
      <c r="K2629" s="6" t="str">
        <f t="shared" si="207"/>
        <v>Yes</v>
      </c>
      <c r="L2629" s="2">
        <f t="shared" ref="L2629:L2692" si="209">COUNTIF(K2629:K13628,"YES")/11000</f>
        <v>0.62136363636363634</v>
      </c>
      <c r="M2629" s="7">
        <f t="shared" si="206"/>
        <v>9.566666666592937</v>
      </c>
      <c r="N2629" s="6" t="s">
        <v>15</v>
      </c>
      <c r="P2629" s="6" t="s">
        <v>16</v>
      </c>
      <c r="Q2629">
        <f t="shared" si="208"/>
        <v>2024</v>
      </c>
    </row>
    <row r="2630" spans="1:17" x14ac:dyDescent="0.3">
      <c r="A2630" s="6">
        <v>2628</v>
      </c>
      <c r="B2630" s="6">
        <v>960</v>
      </c>
      <c r="C2630" t="s">
        <v>22</v>
      </c>
      <c r="D2630" t="s">
        <v>18</v>
      </c>
      <c r="E2630" s="1">
        <v>45526.333333333336</v>
      </c>
      <c r="F2630" s="1">
        <v>45527.170138888891</v>
      </c>
      <c r="G2630" s="1">
        <v>45528.116666666669</v>
      </c>
      <c r="H2630">
        <v>15</v>
      </c>
      <c r="I2630">
        <v>40</v>
      </c>
      <c r="J2630" s="7">
        <f t="shared" si="205"/>
        <v>20.083333333313931</v>
      </c>
      <c r="K2630" s="6" t="str">
        <f t="shared" si="207"/>
        <v>NO</v>
      </c>
      <c r="L2630" s="2">
        <f t="shared" si="209"/>
        <v>0.62127272727272731</v>
      </c>
      <c r="M2630" s="7">
        <f t="shared" si="206"/>
        <v>42.799999999988358</v>
      </c>
      <c r="N2630" s="6" t="s">
        <v>15</v>
      </c>
      <c r="P2630" s="6" t="s">
        <v>17</v>
      </c>
      <c r="Q2630">
        <f t="shared" si="208"/>
        <v>2024</v>
      </c>
    </row>
    <row r="2631" spans="1:17" x14ac:dyDescent="0.3">
      <c r="A2631" s="6">
        <v>2629</v>
      </c>
      <c r="B2631" s="6">
        <v>283</v>
      </c>
      <c r="C2631" t="s">
        <v>19</v>
      </c>
      <c r="D2631" t="s">
        <v>18</v>
      </c>
      <c r="E2631" s="1">
        <v>45099.927083333336</v>
      </c>
      <c r="F2631" s="1">
        <v>45099.977777777778</v>
      </c>
      <c r="G2631" s="1">
        <v>45101.239583333336</v>
      </c>
      <c r="H2631">
        <v>15</v>
      </c>
      <c r="I2631">
        <v>40</v>
      </c>
      <c r="J2631" s="7">
        <f t="shared" si="205"/>
        <v>1.21666666661622</v>
      </c>
      <c r="K2631" s="6" t="str">
        <f t="shared" si="207"/>
        <v>Yes</v>
      </c>
      <c r="L2631" s="2">
        <f t="shared" si="209"/>
        <v>0.62127272727272731</v>
      </c>
      <c r="M2631" s="7">
        <f t="shared" si="206"/>
        <v>31.5</v>
      </c>
      <c r="N2631" s="6" t="s">
        <v>15</v>
      </c>
      <c r="P2631" s="6" t="s">
        <v>16</v>
      </c>
      <c r="Q2631">
        <f t="shared" si="208"/>
        <v>2023</v>
      </c>
    </row>
    <row r="2632" spans="1:17" x14ac:dyDescent="0.3">
      <c r="A2632" s="6">
        <v>2630</v>
      </c>
      <c r="B2632" s="6">
        <v>55</v>
      </c>
      <c r="C2632" t="s">
        <v>13</v>
      </c>
      <c r="D2632" t="s">
        <v>18</v>
      </c>
      <c r="E2632" s="1">
        <v>45349.694444444445</v>
      </c>
      <c r="F2632" s="1">
        <v>45349.736805555556</v>
      </c>
      <c r="G2632" s="1">
        <v>45351.792361111111</v>
      </c>
      <c r="H2632">
        <v>15</v>
      </c>
      <c r="I2632">
        <v>40</v>
      </c>
      <c r="J2632" s="7">
        <f t="shared" si="205"/>
        <v>1.0166666666627862</v>
      </c>
      <c r="K2632" s="6" t="str">
        <f t="shared" si="207"/>
        <v>Yes</v>
      </c>
      <c r="L2632" s="2">
        <f t="shared" si="209"/>
        <v>0.62118181818181817</v>
      </c>
      <c r="M2632" s="7">
        <f t="shared" si="206"/>
        <v>50.349999999976717</v>
      </c>
      <c r="N2632" s="6" t="s">
        <v>15</v>
      </c>
      <c r="P2632" s="6" t="s">
        <v>16</v>
      </c>
      <c r="Q2632">
        <f t="shared" si="208"/>
        <v>2024</v>
      </c>
    </row>
    <row r="2633" spans="1:17" x14ac:dyDescent="0.3">
      <c r="A2633" s="6">
        <v>2631</v>
      </c>
      <c r="B2633" s="6">
        <v>162</v>
      </c>
      <c r="C2633" t="s">
        <v>13</v>
      </c>
      <c r="D2633" t="s">
        <v>14</v>
      </c>
      <c r="E2633" s="1">
        <v>44661.248611111114</v>
      </c>
      <c r="F2633" s="1">
        <v>44661.506249999999</v>
      </c>
      <c r="G2633" s="1">
        <v>44663.113194444442</v>
      </c>
      <c r="H2633">
        <v>48</v>
      </c>
      <c r="I2633">
        <v>150</v>
      </c>
      <c r="J2633" s="7">
        <f t="shared" si="205"/>
        <v>6.1833333332324401</v>
      </c>
      <c r="K2633" s="6" t="str">
        <f t="shared" si="207"/>
        <v>Yes</v>
      </c>
      <c r="L2633" s="2">
        <f t="shared" si="209"/>
        <v>0.62109090909090914</v>
      </c>
      <c r="M2633" s="7">
        <f t="shared" si="206"/>
        <v>44.749999999883585</v>
      </c>
      <c r="N2633" s="6" t="s">
        <v>15</v>
      </c>
      <c r="P2633" s="6" t="s">
        <v>16</v>
      </c>
      <c r="Q2633">
        <f t="shared" si="208"/>
        <v>2022</v>
      </c>
    </row>
    <row r="2634" spans="1:17" x14ac:dyDescent="0.3">
      <c r="A2634" s="6">
        <v>2632</v>
      </c>
      <c r="B2634" s="6">
        <v>421</v>
      </c>
      <c r="C2634" t="s">
        <v>22</v>
      </c>
      <c r="D2634" t="s">
        <v>21</v>
      </c>
      <c r="E2634" s="1">
        <v>45312.996527777781</v>
      </c>
      <c r="F2634" s="1">
        <v>45313.035416666666</v>
      </c>
      <c r="G2634" s="1">
        <v>45313.15902777778</v>
      </c>
      <c r="H2634">
        <v>1</v>
      </c>
      <c r="I2634">
        <v>8</v>
      </c>
      <c r="J2634" s="7">
        <f t="shared" si="205"/>
        <v>0.93333333323244005</v>
      </c>
      <c r="K2634" s="6" t="str">
        <f t="shared" si="207"/>
        <v>Yes</v>
      </c>
      <c r="L2634" s="2">
        <f t="shared" si="209"/>
        <v>0.621</v>
      </c>
      <c r="M2634" s="7">
        <f t="shared" si="206"/>
        <v>3.8999999999650754</v>
      </c>
      <c r="N2634" s="6" t="s">
        <v>15</v>
      </c>
      <c r="P2634" s="6" t="s">
        <v>16</v>
      </c>
      <c r="Q2634">
        <f t="shared" si="208"/>
        <v>2024</v>
      </c>
    </row>
    <row r="2635" spans="1:17" x14ac:dyDescent="0.3">
      <c r="A2635" s="6">
        <v>2633</v>
      </c>
      <c r="B2635" s="6">
        <v>473</v>
      </c>
      <c r="C2635" t="s">
        <v>19</v>
      </c>
      <c r="D2635" t="s">
        <v>20</v>
      </c>
      <c r="E2635" s="1">
        <v>45387.052777777775</v>
      </c>
      <c r="F2635" s="1">
        <v>45387.354861111111</v>
      </c>
      <c r="G2635" s="1">
        <v>45387.792361111111</v>
      </c>
      <c r="H2635">
        <v>5</v>
      </c>
      <c r="I2635">
        <v>24</v>
      </c>
      <c r="J2635" s="7">
        <f t="shared" si="205"/>
        <v>7.2500000000582077</v>
      </c>
      <c r="K2635" s="6" t="str">
        <f t="shared" si="207"/>
        <v>NO</v>
      </c>
      <c r="L2635" s="2">
        <f t="shared" si="209"/>
        <v>0.62090909090909085</v>
      </c>
      <c r="M2635" s="7">
        <f t="shared" si="206"/>
        <v>17.750000000058208</v>
      </c>
      <c r="N2635" s="6" t="s">
        <v>15</v>
      </c>
      <c r="P2635" s="6" t="s">
        <v>17</v>
      </c>
      <c r="Q2635">
        <f t="shared" si="208"/>
        <v>2024</v>
      </c>
    </row>
    <row r="2636" spans="1:17" x14ac:dyDescent="0.3">
      <c r="A2636" s="6">
        <v>2634</v>
      </c>
      <c r="B2636" s="6">
        <v>55</v>
      </c>
      <c r="C2636" t="s">
        <v>13</v>
      </c>
      <c r="D2636" t="s">
        <v>18</v>
      </c>
      <c r="E2636" s="1">
        <v>44545.476388888892</v>
      </c>
      <c r="F2636" s="1">
        <v>44546.20416666667</v>
      </c>
      <c r="G2636" s="1">
        <v>44546.207638888889</v>
      </c>
      <c r="H2636">
        <v>15</v>
      </c>
      <c r="I2636">
        <v>40</v>
      </c>
      <c r="J2636" s="7">
        <f t="shared" si="205"/>
        <v>17.466666666674428</v>
      </c>
      <c r="K2636" s="6" t="str">
        <f t="shared" si="207"/>
        <v>NO</v>
      </c>
      <c r="L2636" s="2">
        <f t="shared" si="209"/>
        <v>0.62090909090909085</v>
      </c>
      <c r="M2636" s="7">
        <f t="shared" si="206"/>
        <v>17.549999999930151</v>
      </c>
      <c r="N2636" s="6" t="s">
        <v>15</v>
      </c>
      <c r="P2636" s="6" t="s">
        <v>17</v>
      </c>
      <c r="Q2636">
        <f t="shared" si="208"/>
        <v>2021</v>
      </c>
    </row>
    <row r="2637" spans="1:17" x14ac:dyDescent="0.3">
      <c r="A2637" s="6">
        <v>2635</v>
      </c>
      <c r="B2637" s="6">
        <v>91</v>
      </c>
      <c r="C2637" t="s">
        <v>22</v>
      </c>
      <c r="D2637" t="s">
        <v>18</v>
      </c>
      <c r="E2637" s="1">
        <v>45693.990972222222</v>
      </c>
      <c r="F2637" s="1">
        <v>45694.934027777781</v>
      </c>
      <c r="G2637" s="1">
        <v>45696.583333333336</v>
      </c>
      <c r="H2637">
        <v>15</v>
      </c>
      <c r="I2637">
        <v>40</v>
      </c>
      <c r="J2637" s="7">
        <f t="shared" si="205"/>
        <v>22.633333333418705</v>
      </c>
      <c r="K2637" s="6" t="str">
        <f t="shared" si="207"/>
        <v>NO</v>
      </c>
      <c r="L2637" s="2">
        <f t="shared" si="209"/>
        <v>0.62090909090909085</v>
      </c>
      <c r="M2637" s="7">
        <f t="shared" si="206"/>
        <v>62.216666666732635</v>
      </c>
      <c r="N2637" s="6" t="s">
        <v>15</v>
      </c>
      <c r="P2637" s="6" t="s">
        <v>17</v>
      </c>
      <c r="Q2637">
        <f t="shared" si="208"/>
        <v>2025</v>
      </c>
    </row>
    <row r="2638" spans="1:17" x14ac:dyDescent="0.3">
      <c r="A2638" s="6">
        <v>2636</v>
      </c>
      <c r="B2638" s="6">
        <v>153</v>
      </c>
      <c r="C2638" t="s">
        <v>22</v>
      </c>
      <c r="D2638" t="s">
        <v>14</v>
      </c>
      <c r="E2638" s="1">
        <v>44245.51666666667</v>
      </c>
      <c r="F2638" s="1">
        <v>44246.457638888889</v>
      </c>
      <c r="G2638" s="1">
        <v>44249.988888888889</v>
      </c>
      <c r="H2638">
        <v>48</v>
      </c>
      <c r="I2638">
        <v>150</v>
      </c>
      <c r="J2638" s="7">
        <f t="shared" si="205"/>
        <v>22.583333333255723</v>
      </c>
      <c r="K2638" s="6" t="str">
        <f t="shared" si="207"/>
        <v>Yes</v>
      </c>
      <c r="L2638" s="2">
        <f t="shared" si="209"/>
        <v>0.62090909090909085</v>
      </c>
      <c r="M2638" s="7">
        <f t="shared" si="206"/>
        <v>107.33333333325572</v>
      </c>
      <c r="N2638" s="6" t="s">
        <v>15</v>
      </c>
      <c r="P2638" s="6" t="s">
        <v>16</v>
      </c>
      <c r="Q2638">
        <f t="shared" si="208"/>
        <v>2021</v>
      </c>
    </row>
    <row r="2639" spans="1:17" x14ac:dyDescent="0.3">
      <c r="A2639" s="6">
        <v>2637</v>
      </c>
      <c r="B2639" s="6">
        <v>431</v>
      </c>
      <c r="C2639" t="s">
        <v>13</v>
      </c>
      <c r="D2639" t="s">
        <v>14</v>
      </c>
      <c r="E2639" s="1">
        <v>44357.831944444442</v>
      </c>
      <c r="F2639" s="1">
        <v>44358.957638888889</v>
      </c>
      <c r="G2639" s="1">
        <v>44362.404861111114</v>
      </c>
      <c r="H2639">
        <v>48</v>
      </c>
      <c r="I2639">
        <v>150</v>
      </c>
      <c r="J2639" s="7">
        <f t="shared" si="205"/>
        <v>27.016666666720994</v>
      </c>
      <c r="K2639" s="6" t="str">
        <f t="shared" si="207"/>
        <v>Yes</v>
      </c>
      <c r="L2639" s="2">
        <f t="shared" si="209"/>
        <v>0.62081818181818182</v>
      </c>
      <c r="M2639" s="7">
        <f t="shared" si="206"/>
        <v>109.75000000011642</v>
      </c>
      <c r="N2639" s="6" t="s">
        <v>15</v>
      </c>
      <c r="P2639" s="6" t="s">
        <v>16</v>
      </c>
      <c r="Q2639">
        <f t="shared" si="208"/>
        <v>2021</v>
      </c>
    </row>
    <row r="2640" spans="1:17" x14ac:dyDescent="0.3">
      <c r="A2640" s="6">
        <v>2638</v>
      </c>
      <c r="B2640" s="6">
        <v>948</v>
      </c>
      <c r="C2640" t="s">
        <v>13</v>
      </c>
      <c r="D2640" t="s">
        <v>18</v>
      </c>
      <c r="E2640" s="1">
        <v>45510.48541666667</v>
      </c>
      <c r="F2640" s="1">
        <v>45510.897916666669</v>
      </c>
      <c r="G2640" s="1">
        <v>45511.284722222219</v>
      </c>
      <c r="H2640">
        <v>15</v>
      </c>
      <c r="I2640">
        <v>40</v>
      </c>
      <c r="J2640" s="7">
        <f t="shared" si="205"/>
        <v>9.8999999999650754</v>
      </c>
      <c r="K2640" s="6" t="str">
        <f t="shared" si="207"/>
        <v>Yes</v>
      </c>
      <c r="L2640" s="2">
        <f t="shared" si="209"/>
        <v>0.62072727272727268</v>
      </c>
      <c r="M2640" s="7">
        <f t="shared" si="206"/>
        <v>19.183333333174232</v>
      </c>
      <c r="N2640" s="6" t="s">
        <v>15</v>
      </c>
      <c r="P2640" s="6" t="s">
        <v>16</v>
      </c>
      <c r="Q2640">
        <f t="shared" si="208"/>
        <v>2024</v>
      </c>
    </row>
    <row r="2641" spans="1:17" x14ac:dyDescent="0.3">
      <c r="A2641" s="6">
        <v>2639</v>
      </c>
      <c r="B2641" s="6">
        <v>37</v>
      </c>
      <c r="C2641" t="s">
        <v>13</v>
      </c>
      <c r="D2641" t="s">
        <v>18</v>
      </c>
      <c r="E2641" s="1">
        <v>45341.955555555556</v>
      </c>
      <c r="F2641" s="1">
        <v>45342.119444444441</v>
      </c>
      <c r="G2641" s="1">
        <v>45342.488194444442</v>
      </c>
      <c r="H2641">
        <v>15</v>
      </c>
      <c r="I2641">
        <v>40</v>
      </c>
      <c r="J2641" s="7">
        <f t="shared" si="205"/>
        <v>3.9333333332324401</v>
      </c>
      <c r="K2641" s="6" t="str">
        <f t="shared" si="207"/>
        <v>Yes</v>
      </c>
      <c r="L2641" s="2">
        <f t="shared" si="209"/>
        <v>0.62063636363636365</v>
      </c>
      <c r="M2641" s="7">
        <f t="shared" si="206"/>
        <v>12.783333333267365</v>
      </c>
      <c r="N2641" s="6" t="s">
        <v>15</v>
      </c>
      <c r="P2641" s="6" t="s">
        <v>16</v>
      </c>
      <c r="Q2641">
        <f t="shared" si="208"/>
        <v>2024</v>
      </c>
    </row>
    <row r="2642" spans="1:17" x14ac:dyDescent="0.3">
      <c r="A2642" s="6">
        <v>2640</v>
      </c>
      <c r="B2642" s="6">
        <v>938</v>
      </c>
      <c r="C2642" t="s">
        <v>19</v>
      </c>
      <c r="D2642" t="s">
        <v>18</v>
      </c>
      <c r="E2642" s="1">
        <v>44991.362500000003</v>
      </c>
      <c r="F2642" s="1">
        <v>44991.729166666664</v>
      </c>
      <c r="G2642" s="1">
        <v>44992.242361111108</v>
      </c>
      <c r="H2642">
        <v>15</v>
      </c>
      <c r="I2642">
        <v>40</v>
      </c>
      <c r="J2642" s="7">
        <f t="shared" si="205"/>
        <v>8.7999999998719431</v>
      </c>
      <c r="K2642" s="6" t="str">
        <f t="shared" si="207"/>
        <v>Yes</v>
      </c>
      <c r="L2642" s="2">
        <f t="shared" si="209"/>
        <v>0.62054545454545451</v>
      </c>
      <c r="M2642" s="7">
        <f t="shared" si="206"/>
        <v>21.116666666523088</v>
      </c>
      <c r="N2642" s="6" t="s">
        <v>15</v>
      </c>
      <c r="P2642" s="6" t="s">
        <v>16</v>
      </c>
      <c r="Q2642">
        <f t="shared" si="208"/>
        <v>2023</v>
      </c>
    </row>
    <row r="2643" spans="1:17" x14ac:dyDescent="0.3">
      <c r="A2643" s="6">
        <v>2641</v>
      </c>
      <c r="B2643" s="6">
        <v>417</v>
      </c>
      <c r="C2643" t="s">
        <v>19</v>
      </c>
      <c r="D2643" t="s">
        <v>20</v>
      </c>
      <c r="E2643" s="1">
        <v>44792.127083333333</v>
      </c>
      <c r="F2643" s="1">
        <v>44792.155555555553</v>
      </c>
      <c r="G2643" s="1">
        <v>44792.262499999997</v>
      </c>
      <c r="H2643">
        <v>5</v>
      </c>
      <c r="I2643">
        <v>24</v>
      </c>
      <c r="J2643" s="7">
        <f t="shared" si="205"/>
        <v>0.68333333329064772</v>
      </c>
      <c r="K2643" s="6" t="str">
        <f t="shared" si="207"/>
        <v>Yes</v>
      </c>
      <c r="L2643" s="2">
        <f t="shared" si="209"/>
        <v>0.62045454545454548</v>
      </c>
      <c r="M2643" s="7">
        <f t="shared" si="206"/>
        <v>3.2499999999417923</v>
      </c>
      <c r="N2643" s="6" t="s">
        <v>15</v>
      </c>
      <c r="P2643" s="6" t="s">
        <v>16</v>
      </c>
      <c r="Q2643">
        <f t="shared" si="208"/>
        <v>2022</v>
      </c>
    </row>
    <row r="2644" spans="1:17" x14ac:dyDescent="0.3">
      <c r="A2644" s="6">
        <v>2642</v>
      </c>
      <c r="B2644" s="6">
        <v>109</v>
      </c>
      <c r="C2644" t="s">
        <v>22</v>
      </c>
      <c r="D2644" t="s">
        <v>20</v>
      </c>
      <c r="E2644" s="1">
        <v>45107.782638888886</v>
      </c>
      <c r="F2644" s="1">
        <v>45107.837500000001</v>
      </c>
      <c r="G2644" s="1">
        <v>45108.560416666667</v>
      </c>
      <c r="H2644">
        <v>5</v>
      </c>
      <c r="I2644">
        <v>24</v>
      </c>
      <c r="J2644" s="7">
        <f t="shared" si="205"/>
        <v>1.3166666667675599</v>
      </c>
      <c r="K2644" s="6" t="str">
        <f t="shared" si="207"/>
        <v>Yes</v>
      </c>
      <c r="L2644" s="2">
        <f t="shared" si="209"/>
        <v>0.62036363636363634</v>
      </c>
      <c r="M2644" s="7">
        <f t="shared" si="206"/>
        <v>18.666666666744277</v>
      </c>
      <c r="N2644" s="6" t="s">
        <v>15</v>
      </c>
      <c r="P2644" s="6" t="s">
        <v>16</v>
      </c>
      <c r="Q2644">
        <f t="shared" si="208"/>
        <v>2023</v>
      </c>
    </row>
    <row r="2645" spans="1:17" x14ac:dyDescent="0.3">
      <c r="A2645" s="6">
        <v>2643</v>
      </c>
      <c r="B2645" s="6">
        <v>968</v>
      </c>
      <c r="C2645" t="s">
        <v>22</v>
      </c>
      <c r="D2645" t="s">
        <v>14</v>
      </c>
      <c r="E2645" s="1">
        <v>44176.316666666666</v>
      </c>
      <c r="F2645" s="1">
        <v>44176.62222222222</v>
      </c>
      <c r="G2645" s="1">
        <v>44183.134722222225</v>
      </c>
      <c r="H2645">
        <v>48</v>
      </c>
      <c r="I2645">
        <v>150</v>
      </c>
      <c r="J2645" s="7">
        <f t="shared" si="205"/>
        <v>7.3333333333139308</v>
      </c>
      <c r="K2645" s="6" t="str">
        <f t="shared" si="207"/>
        <v>Yes</v>
      </c>
      <c r="L2645" s="2">
        <f t="shared" si="209"/>
        <v>0.62027272727272731</v>
      </c>
      <c r="M2645" s="7">
        <f t="shared" si="206"/>
        <v>163.6333333334187</v>
      </c>
      <c r="N2645" s="6" t="s">
        <v>15</v>
      </c>
      <c r="P2645" s="6" t="s">
        <v>16</v>
      </c>
      <c r="Q2645">
        <f t="shared" si="208"/>
        <v>2020</v>
      </c>
    </row>
    <row r="2646" spans="1:17" x14ac:dyDescent="0.3">
      <c r="A2646" s="6">
        <v>2644</v>
      </c>
      <c r="B2646" s="6">
        <v>316</v>
      </c>
      <c r="C2646" t="s">
        <v>13</v>
      </c>
      <c r="D2646" t="s">
        <v>14</v>
      </c>
      <c r="E2646" s="1">
        <v>44828.783333333333</v>
      </c>
      <c r="F2646" s="1">
        <v>44828.837500000001</v>
      </c>
      <c r="G2646" s="1">
        <v>44833.605555555558</v>
      </c>
      <c r="H2646">
        <v>48</v>
      </c>
      <c r="I2646">
        <v>150</v>
      </c>
      <c r="J2646" s="7">
        <f t="shared" si="205"/>
        <v>1.3000000000465661</v>
      </c>
      <c r="K2646" s="6" t="str">
        <f t="shared" si="207"/>
        <v>Yes</v>
      </c>
      <c r="L2646" s="2">
        <f t="shared" si="209"/>
        <v>0.62018181818181817</v>
      </c>
      <c r="M2646" s="7">
        <f t="shared" si="206"/>
        <v>115.73333333339542</v>
      </c>
      <c r="N2646" s="6" t="s">
        <v>15</v>
      </c>
      <c r="P2646" s="6" t="s">
        <v>16</v>
      </c>
      <c r="Q2646">
        <f t="shared" si="208"/>
        <v>2022</v>
      </c>
    </row>
    <row r="2647" spans="1:17" x14ac:dyDescent="0.3">
      <c r="A2647" s="6">
        <v>2645</v>
      </c>
      <c r="B2647" s="6">
        <v>395</v>
      </c>
      <c r="C2647" t="s">
        <v>19</v>
      </c>
      <c r="D2647" t="s">
        <v>20</v>
      </c>
      <c r="E2647" s="1">
        <v>44592.074305555558</v>
      </c>
      <c r="F2647" s="1">
        <v>44592.268055555556</v>
      </c>
      <c r="G2647" s="1">
        <v>44593.208333333336</v>
      </c>
      <c r="H2647">
        <v>5</v>
      </c>
      <c r="I2647">
        <v>24</v>
      </c>
      <c r="J2647" s="7">
        <f t="shared" si="205"/>
        <v>4.6499999999650754</v>
      </c>
      <c r="K2647" s="6" t="str">
        <f t="shared" si="207"/>
        <v>Yes</v>
      </c>
      <c r="L2647" s="2">
        <f t="shared" si="209"/>
        <v>0.62009090909090914</v>
      </c>
      <c r="M2647" s="7">
        <f t="shared" si="206"/>
        <v>27.216666666674428</v>
      </c>
      <c r="N2647" s="6" t="s">
        <v>15</v>
      </c>
      <c r="P2647" s="6" t="s">
        <v>16</v>
      </c>
      <c r="Q2647">
        <f t="shared" si="208"/>
        <v>2022</v>
      </c>
    </row>
    <row r="2648" spans="1:17" x14ac:dyDescent="0.3">
      <c r="A2648" s="6">
        <v>2646</v>
      </c>
      <c r="B2648" s="6">
        <v>481</v>
      </c>
      <c r="C2648" t="s">
        <v>13</v>
      </c>
      <c r="D2648" t="s">
        <v>20</v>
      </c>
      <c r="E2648" s="1">
        <v>45717.594444444447</v>
      </c>
      <c r="F2648" s="1">
        <v>45717.712500000001</v>
      </c>
      <c r="G2648" s="1">
        <v>45718.098611111112</v>
      </c>
      <c r="H2648">
        <v>5</v>
      </c>
      <c r="I2648">
        <v>24</v>
      </c>
      <c r="J2648" s="7">
        <f t="shared" si="205"/>
        <v>2.8333333333139308</v>
      </c>
      <c r="K2648" s="6" t="str">
        <f t="shared" si="207"/>
        <v>Yes</v>
      </c>
      <c r="L2648" s="2">
        <f t="shared" si="209"/>
        <v>0.62</v>
      </c>
      <c r="M2648" s="7">
        <f t="shared" si="206"/>
        <v>12.099999999976717</v>
      </c>
      <c r="N2648" s="6" t="s">
        <v>15</v>
      </c>
      <c r="P2648" s="6" t="s">
        <v>16</v>
      </c>
      <c r="Q2648">
        <f t="shared" si="208"/>
        <v>2025</v>
      </c>
    </row>
    <row r="2649" spans="1:17" x14ac:dyDescent="0.3">
      <c r="A2649" s="6">
        <v>2647</v>
      </c>
      <c r="B2649" s="6">
        <v>269</v>
      </c>
      <c r="C2649" t="s">
        <v>22</v>
      </c>
      <c r="D2649" t="s">
        <v>18</v>
      </c>
      <c r="E2649" s="1">
        <v>44587.460416666669</v>
      </c>
      <c r="F2649" s="1">
        <v>44588.162499999999</v>
      </c>
      <c r="G2649" s="1">
        <v>44589.862500000003</v>
      </c>
      <c r="H2649">
        <v>15</v>
      </c>
      <c r="I2649">
        <v>40</v>
      </c>
      <c r="J2649" s="7">
        <f t="shared" si="205"/>
        <v>16.849999999918509</v>
      </c>
      <c r="K2649" s="6" t="str">
        <f t="shared" si="207"/>
        <v>NO</v>
      </c>
      <c r="L2649" s="2">
        <f t="shared" si="209"/>
        <v>0.61990909090909085</v>
      </c>
      <c r="M2649" s="7">
        <f t="shared" si="206"/>
        <v>57.650000000023283</v>
      </c>
      <c r="N2649" s="6" t="s">
        <v>15</v>
      </c>
      <c r="P2649" s="6" t="s">
        <v>17</v>
      </c>
      <c r="Q2649">
        <f t="shared" si="208"/>
        <v>2022</v>
      </c>
    </row>
    <row r="2650" spans="1:17" x14ac:dyDescent="0.3">
      <c r="A2650" s="6">
        <v>2648</v>
      </c>
      <c r="B2650" s="6">
        <v>538</v>
      </c>
      <c r="C2650" t="s">
        <v>13</v>
      </c>
      <c r="D2650" t="s">
        <v>20</v>
      </c>
      <c r="E2650" s="1">
        <v>44947.81527777778</v>
      </c>
      <c r="F2650" s="1">
        <v>44947.817361111112</v>
      </c>
      <c r="G2650" s="1">
        <v>44948.442361111112</v>
      </c>
      <c r="H2650">
        <v>5</v>
      </c>
      <c r="I2650">
        <v>24</v>
      </c>
      <c r="J2650" s="7">
        <f t="shared" si="205"/>
        <v>4.9999999988358468E-2</v>
      </c>
      <c r="K2650" s="6" t="str">
        <f t="shared" si="207"/>
        <v>Yes</v>
      </c>
      <c r="L2650" s="2">
        <f t="shared" si="209"/>
        <v>0.61990909090909085</v>
      </c>
      <c r="M2650" s="7">
        <f t="shared" si="206"/>
        <v>15.049999999988358</v>
      </c>
      <c r="N2650" s="6" t="s">
        <v>15</v>
      </c>
      <c r="P2650" s="6" t="s">
        <v>16</v>
      </c>
      <c r="Q2650">
        <f t="shared" si="208"/>
        <v>2023</v>
      </c>
    </row>
    <row r="2651" spans="1:17" x14ac:dyDescent="0.3">
      <c r="A2651" s="6">
        <v>2649</v>
      </c>
      <c r="B2651" s="6">
        <v>201</v>
      </c>
      <c r="C2651" t="s">
        <v>22</v>
      </c>
      <c r="D2651" t="s">
        <v>21</v>
      </c>
      <c r="E2651" s="1">
        <v>45373.426388888889</v>
      </c>
      <c r="F2651" s="1">
        <v>45373.462500000001</v>
      </c>
      <c r="G2651" s="1">
        <v>45373.499305555553</v>
      </c>
      <c r="H2651">
        <v>1</v>
      </c>
      <c r="I2651">
        <v>8</v>
      </c>
      <c r="J2651" s="7">
        <f t="shared" si="205"/>
        <v>0.86666666669771075</v>
      </c>
      <c r="K2651" s="6" t="str">
        <f t="shared" si="207"/>
        <v>Yes</v>
      </c>
      <c r="L2651" s="2">
        <f t="shared" si="209"/>
        <v>0.61981818181818182</v>
      </c>
      <c r="M2651" s="7">
        <f t="shared" si="206"/>
        <v>1.7499999999417923</v>
      </c>
      <c r="N2651" s="6" t="s">
        <v>15</v>
      </c>
      <c r="P2651" s="6" t="s">
        <v>16</v>
      </c>
      <c r="Q2651">
        <f t="shared" si="208"/>
        <v>2024</v>
      </c>
    </row>
    <row r="2652" spans="1:17" x14ac:dyDescent="0.3">
      <c r="A2652" s="6">
        <v>2650</v>
      </c>
      <c r="B2652" s="6">
        <v>375</v>
      </c>
      <c r="C2652" t="s">
        <v>13</v>
      </c>
      <c r="D2652" t="s">
        <v>20</v>
      </c>
      <c r="E2652" s="1">
        <v>44744.822916666664</v>
      </c>
      <c r="F2652" s="1">
        <v>44745.019444444442</v>
      </c>
      <c r="G2652" s="1">
        <v>44745.097916666666</v>
      </c>
      <c r="H2652">
        <v>5</v>
      </c>
      <c r="I2652">
        <v>24</v>
      </c>
      <c r="J2652" s="7">
        <f t="shared" si="205"/>
        <v>4.7166666666744277</v>
      </c>
      <c r="K2652" s="6" t="str">
        <f t="shared" si="207"/>
        <v>Yes</v>
      </c>
      <c r="L2652" s="2">
        <f t="shared" si="209"/>
        <v>0.61972727272727268</v>
      </c>
      <c r="M2652" s="7">
        <f t="shared" si="206"/>
        <v>6.6000000000349246</v>
      </c>
      <c r="N2652" s="6" t="s">
        <v>15</v>
      </c>
      <c r="P2652" s="6" t="s">
        <v>16</v>
      </c>
      <c r="Q2652">
        <f t="shared" si="208"/>
        <v>2022</v>
      </c>
    </row>
    <row r="2653" spans="1:17" x14ac:dyDescent="0.3">
      <c r="A2653" s="6">
        <v>2651</v>
      </c>
      <c r="B2653" s="6">
        <v>294</v>
      </c>
      <c r="C2653" t="s">
        <v>19</v>
      </c>
      <c r="D2653" t="s">
        <v>20</v>
      </c>
      <c r="E2653" s="1">
        <v>45512.206250000003</v>
      </c>
      <c r="F2653" s="1">
        <v>45512.472222222219</v>
      </c>
      <c r="G2653" s="1">
        <v>45513.318749999999</v>
      </c>
      <c r="H2653">
        <v>5</v>
      </c>
      <c r="I2653">
        <v>24</v>
      </c>
      <c r="J2653" s="7">
        <f t="shared" si="205"/>
        <v>6.3833333331858739</v>
      </c>
      <c r="K2653" s="6" t="str">
        <f t="shared" si="207"/>
        <v>NO</v>
      </c>
      <c r="L2653" s="2">
        <f t="shared" si="209"/>
        <v>0.61963636363636365</v>
      </c>
      <c r="M2653" s="7">
        <f t="shared" si="206"/>
        <v>26.699999999895226</v>
      </c>
      <c r="N2653" s="6" t="s">
        <v>15</v>
      </c>
      <c r="P2653" s="6" t="s">
        <v>17</v>
      </c>
      <c r="Q2653">
        <f t="shared" si="208"/>
        <v>2024</v>
      </c>
    </row>
    <row r="2654" spans="1:17" x14ac:dyDescent="0.3">
      <c r="A2654" s="6">
        <v>2652</v>
      </c>
      <c r="B2654" s="6">
        <v>76</v>
      </c>
      <c r="C2654" t="s">
        <v>19</v>
      </c>
      <c r="D2654" t="s">
        <v>18</v>
      </c>
      <c r="E2654" s="1">
        <v>43987.709027777775</v>
      </c>
      <c r="F2654" s="1">
        <v>43988.461111111108</v>
      </c>
      <c r="G2654" s="1">
        <v>43990.405555555553</v>
      </c>
      <c r="H2654">
        <v>15</v>
      </c>
      <c r="I2654">
        <v>40</v>
      </c>
      <c r="J2654" s="7">
        <f t="shared" si="205"/>
        <v>18.049999999988358</v>
      </c>
      <c r="K2654" s="6" t="str">
        <f t="shared" si="207"/>
        <v>NO</v>
      </c>
      <c r="L2654" s="2">
        <f t="shared" si="209"/>
        <v>0.61963636363636365</v>
      </c>
      <c r="M2654" s="7">
        <f t="shared" si="206"/>
        <v>64.716666666674428</v>
      </c>
      <c r="N2654" s="6" t="s">
        <v>15</v>
      </c>
      <c r="P2654" s="6" t="s">
        <v>17</v>
      </c>
      <c r="Q2654">
        <f t="shared" si="208"/>
        <v>2020</v>
      </c>
    </row>
    <row r="2655" spans="1:17" x14ac:dyDescent="0.3">
      <c r="A2655" s="6">
        <v>2653</v>
      </c>
      <c r="B2655" s="6">
        <v>303</v>
      </c>
      <c r="C2655" t="s">
        <v>13</v>
      </c>
      <c r="D2655" t="s">
        <v>21</v>
      </c>
      <c r="E2655" s="1">
        <v>44579.177083333336</v>
      </c>
      <c r="F2655" s="1">
        <v>44579.195138888892</v>
      </c>
      <c r="G2655" s="1">
        <v>44579.347222222219</v>
      </c>
      <c r="H2655">
        <v>1</v>
      </c>
      <c r="I2655">
        <v>8</v>
      </c>
      <c r="J2655" s="7">
        <f t="shared" si="205"/>
        <v>0.43333333334885538</v>
      </c>
      <c r="K2655" s="6" t="str">
        <f t="shared" si="207"/>
        <v>Yes</v>
      </c>
      <c r="L2655" s="2">
        <f t="shared" si="209"/>
        <v>0.61963636363636365</v>
      </c>
      <c r="M2655" s="7">
        <f t="shared" si="206"/>
        <v>4.0833333331975155</v>
      </c>
      <c r="N2655" s="6" t="s">
        <v>15</v>
      </c>
      <c r="P2655" s="6" t="s">
        <v>16</v>
      </c>
      <c r="Q2655">
        <f t="shared" si="208"/>
        <v>2022</v>
      </c>
    </row>
    <row r="2656" spans="1:17" x14ac:dyDescent="0.3">
      <c r="A2656" s="6">
        <v>2654</v>
      </c>
      <c r="B2656" s="6">
        <v>708</v>
      </c>
      <c r="C2656" t="s">
        <v>22</v>
      </c>
      <c r="D2656" t="s">
        <v>14</v>
      </c>
      <c r="E2656" s="1">
        <v>44867.907638888886</v>
      </c>
      <c r="F2656" s="1">
        <v>44869.170138888891</v>
      </c>
      <c r="G2656" s="1">
        <v>44875.84652777778</v>
      </c>
      <c r="H2656">
        <v>48</v>
      </c>
      <c r="I2656">
        <v>150</v>
      </c>
      <c r="J2656" s="7">
        <f t="shared" si="205"/>
        <v>30.300000000104774</v>
      </c>
      <c r="K2656" s="6" t="str">
        <f t="shared" si="207"/>
        <v>Yes</v>
      </c>
      <c r="L2656" s="2">
        <f t="shared" si="209"/>
        <v>0.61954545454545451</v>
      </c>
      <c r="M2656" s="7">
        <f t="shared" si="206"/>
        <v>190.53333333344199</v>
      </c>
      <c r="N2656" s="6" t="s">
        <v>15</v>
      </c>
      <c r="P2656" s="6" t="s">
        <v>16</v>
      </c>
      <c r="Q2656">
        <f t="shared" si="208"/>
        <v>2022</v>
      </c>
    </row>
    <row r="2657" spans="1:17" x14ac:dyDescent="0.3">
      <c r="A2657" s="6">
        <v>2655</v>
      </c>
      <c r="B2657" s="6">
        <v>442</v>
      </c>
      <c r="C2657" t="s">
        <v>22</v>
      </c>
      <c r="D2657" t="s">
        <v>18</v>
      </c>
      <c r="E2657" s="1">
        <v>45528.043055555558</v>
      </c>
      <c r="F2657" s="1">
        <v>45529.036111111112</v>
      </c>
      <c r="G2657" s="1">
        <v>45531.820833333331</v>
      </c>
      <c r="H2657">
        <v>15</v>
      </c>
      <c r="I2657">
        <v>40</v>
      </c>
      <c r="J2657" s="7">
        <f t="shared" si="205"/>
        <v>23.833333333313931</v>
      </c>
      <c r="K2657" s="6" t="str">
        <f t="shared" si="207"/>
        <v>NO</v>
      </c>
      <c r="L2657" s="2">
        <f t="shared" si="209"/>
        <v>0.61945454545454548</v>
      </c>
      <c r="M2657" s="7">
        <f t="shared" si="206"/>
        <v>90.666666666569654</v>
      </c>
      <c r="N2657" s="6" t="s">
        <v>15</v>
      </c>
      <c r="P2657" s="6" t="s">
        <v>17</v>
      </c>
      <c r="Q2657">
        <f t="shared" si="208"/>
        <v>2024</v>
      </c>
    </row>
    <row r="2658" spans="1:17" x14ac:dyDescent="0.3">
      <c r="A2658" s="6">
        <v>2656</v>
      </c>
      <c r="B2658" s="6">
        <v>829</v>
      </c>
      <c r="C2658" t="s">
        <v>22</v>
      </c>
      <c r="D2658" t="s">
        <v>20</v>
      </c>
      <c r="E2658" s="1">
        <v>44624.701388888891</v>
      </c>
      <c r="F2658" s="1">
        <v>44624.790972222225</v>
      </c>
      <c r="G2658" s="1">
        <v>44624.833333333336</v>
      </c>
      <c r="H2658">
        <v>5</v>
      </c>
      <c r="I2658">
        <v>24</v>
      </c>
      <c r="J2658" s="7">
        <f t="shared" si="205"/>
        <v>2.1500000000232831</v>
      </c>
      <c r="K2658" s="6" t="str">
        <f t="shared" si="207"/>
        <v>Yes</v>
      </c>
      <c r="L2658" s="2">
        <f t="shared" si="209"/>
        <v>0.61945454545454548</v>
      </c>
      <c r="M2658" s="7">
        <f t="shared" si="206"/>
        <v>3.1666666666860692</v>
      </c>
      <c r="N2658" s="6" t="s">
        <v>15</v>
      </c>
      <c r="P2658" s="6" t="s">
        <v>16</v>
      </c>
      <c r="Q2658">
        <f t="shared" si="208"/>
        <v>2022</v>
      </c>
    </row>
    <row r="2659" spans="1:17" x14ac:dyDescent="0.3">
      <c r="A2659" s="6">
        <v>2657</v>
      </c>
      <c r="B2659" s="6">
        <v>142</v>
      </c>
      <c r="C2659" t="s">
        <v>19</v>
      </c>
      <c r="D2659" t="s">
        <v>18</v>
      </c>
      <c r="E2659" s="1">
        <v>44481.54583333333</v>
      </c>
      <c r="F2659" s="1">
        <v>44481.963194444441</v>
      </c>
      <c r="G2659" s="1">
        <v>44482.738194444442</v>
      </c>
      <c r="H2659">
        <v>15</v>
      </c>
      <c r="I2659">
        <v>40</v>
      </c>
      <c r="J2659" s="7">
        <f t="shared" si="205"/>
        <v>10.016666666662786</v>
      </c>
      <c r="K2659" s="6" t="str">
        <f t="shared" si="207"/>
        <v>Yes</v>
      </c>
      <c r="L2659" s="2">
        <f t="shared" si="209"/>
        <v>0.61936363636363634</v>
      </c>
      <c r="M2659" s="7">
        <f t="shared" si="206"/>
        <v>28.616666666697711</v>
      </c>
      <c r="N2659" s="6" t="s">
        <v>15</v>
      </c>
      <c r="P2659" s="6" t="s">
        <v>16</v>
      </c>
      <c r="Q2659">
        <f t="shared" si="208"/>
        <v>2021</v>
      </c>
    </row>
    <row r="2660" spans="1:17" x14ac:dyDescent="0.3">
      <c r="A2660" s="6">
        <v>2658</v>
      </c>
      <c r="B2660" s="6">
        <v>42</v>
      </c>
      <c r="C2660" t="s">
        <v>22</v>
      </c>
      <c r="D2660" t="s">
        <v>18</v>
      </c>
      <c r="E2660" s="1">
        <v>44888.236805555556</v>
      </c>
      <c r="F2660" s="1">
        <v>44888.836111111108</v>
      </c>
      <c r="G2660" s="1">
        <v>44890.142361111109</v>
      </c>
      <c r="H2660">
        <v>15</v>
      </c>
      <c r="I2660">
        <v>40</v>
      </c>
      <c r="J2660" s="7">
        <f t="shared" si="205"/>
        <v>14.383333333244082</v>
      </c>
      <c r="K2660" s="6" t="str">
        <f t="shared" si="207"/>
        <v>Yes</v>
      </c>
      <c r="L2660" s="2">
        <f t="shared" si="209"/>
        <v>0.61927272727272731</v>
      </c>
      <c r="M2660" s="7">
        <f t="shared" si="206"/>
        <v>45.733333333279006</v>
      </c>
      <c r="N2660" s="6" t="s">
        <v>15</v>
      </c>
      <c r="P2660" s="6" t="s">
        <v>16</v>
      </c>
      <c r="Q2660">
        <f t="shared" si="208"/>
        <v>2022</v>
      </c>
    </row>
    <row r="2661" spans="1:17" x14ac:dyDescent="0.3">
      <c r="A2661" s="6">
        <v>2659</v>
      </c>
      <c r="B2661" s="6">
        <v>747</v>
      </c>
      <c r="C2661" t="s">
        <v>19</v>
      </c>
      <c r="D2661" t="s">
        <v>18</v>
      </c>
      <c r="E2661" s="1">
        <v>44905.53125</v>
      </c>
      <c r="F2661" s="1">
        <v>44905.895833333336</v>
      </c>
      <c r="G2661" s="1">
        <v>44906.240277777775</v>
      </c>
      <c r="H2661">
        <v>15</v>
      </c>
      <c r="I2661">
        <v>40</v>
      </c>
      <c r="J2661" s="7">
        <f t="shared" si="205"/>
        <v>8.7500000000582077</v>
      </c>
      <c r="K2661" s="6" t="str">
        <f t="shared" si="207"/>
        <v>Yes</v>
      </c>
      <c r="L2661" s="2">
        <f t="shared" si="209"/>
        <v>0.61918181818181817</v>
      </c>
      <c r="M2661" s="7">
        <f t="shared" si="206"/>
        <v>17.016666666604578</v>
      </c>
      <c r="N2661" s="6" t="s">
        <v>15</v>
      </c>
      <c r="P2661" s="6" t="s">
        <v>16</v>
      </c>
      <c r="Q2661">
        <f t="shared" si="208"/>
        <v>2022</v>
      </c>
    </row>
    <row r="2662" spans="1:17" x14ac:dyDescent="0.3">
      <c r="A2662" s="6">
        <v>2660</v>
      </c>
      <c r="B2662" s="6">
        <v>4</v>
      </c>
      <c r="C2662" t="s">
        <v>22</v>
      </c>
      <c r="D2662" t="s">
        <v>14</v>
      </c>
      <c r="E2662" s="1">
        <v>45412.04583333333</v>
      </c>
      <c r="F2662" s="1">
        <v>45413.243750000001</v>
      </c>
      <c r="G2662" s="1">
        <v>45413.818055555559</v>
      </c>
      <c r="H2662">
        <v>48</v>
      </c>
      <c r="I2662">
        <v>150</v>
      </c>
      <c r="J2662" s="7">
        <f t="shared" si="205"/>
        <v>28.750000000116415</v>
      </c>
      <c r="K2662" s="6" t="str">
        <f t="shared" si="207"/>
        <v>Yes</v>
      </c>
      <c r="L2662" s="2">
        <f t="shared" si="209"/>
        <v>0.61909090909090914</v>
      </c>
      <c r="M2662" s="7">
        <f t="shared" si="206"/>
        <v>42.533333333500195</v>
      </c>
      <c r="N2662" s="6" t="s">
        <v>15</v>
      </c>
      <c r="P2662" s="6" t="s">
        <v>16</v>
      </c>
      <c r="Q2662">
        <f t="shared" si="208"/>
        <v>2024</v>
      </c>
    </row>
    <row r="2663" spans="1:17" x14ac:dyDescent="0.3">
      <c r="A2663" s="6">
        <v>2661</v>
      </c>
      <c r="B2663" s="6">
        <v>563</v>
      </c>
      <c r="C2663" t="s">
        <v>22</v>
      </c>
      <c r="D2663" t="s">
        <v>18</v>
      </c>
      <c r="E2663" s="1">
        <v>44715.245138888888</v>
      </c>
      <c r="F2663" s="1">
        <v>44715.695138888892</v>
      </c>
      <c r="G2663" s="1">
        <v>44716.211111111108</v>
      </c>
      <c r="H2663">
        <v>15</v>
      </c>
      <c r="I2663">
        <v>40</v>
      </c>
      <c r="J2663" s="7">
        <f t="shared" si="205"/>
        <v>10.800000000104774</v>
      </c>
      <c r="K2663" s="6" t="str">
        <f t="shared" si="207"/>
        <v>Yes</v>
      </c>
      <c r="L2663" s="2">
        <f t="shared" si="209"/>
        <v>0.61899999999999999</v>
      </c>
      <c r="M2663" s="7">
        <f t="shared" si="206"/>
        <v>23.183333333290648</v>
      </c>
      <c r="N2663" s="6" t="s">
        <v>15</v>
      </c>
      <c r="P2663" s="6" t="s">
        <v>16</v>
      </c>
      <c r="Q2663">
        <f t="shared" si="208"/>
        <v>2022</v>
      </c>
    </row>
    <row r="2664" spans="1:17" x14ac:dyDescent="0.3">
      <c r="A2664" s="6">
        <v>2662</v>
      </c>
      <c r="B2664" s="6">
        <v>640</v>
      </c>
      <c r="C2664" t="s">
        <v>22</v>
      </c>
      <c r="D2664" t="s">
        <v>21</v>
      </c>
      <c r="E2664" s="1">
        <v>43904.434027777781</v>
      </c>
      <c r="F2664" s="1">
        <v>43904.440972222219</v>
      </c>
      <c r="G2664" s="1">
        <v>43904.677777777775</v>
      </c>
      <c r="H2664">
        <v>1</v>
      </c>
      <c r="I2664">
        <v>8</v>
      </c>
      <c r="J2664" s="7">
        <f t="shared" si="205"/>
        <v>0.16666666651144624</v>
      </c>
      <c r="K2664" s="6" t="str">
        <f t="shared" si="207"/>
        <v>Yes</v>
      </c>
      <c r="L2664" s="2">
        <f t="shared" si="209"/>
        <v>0.61890909090909096</v>
      </c>
      <c r="M2664" s="7">
        <f t="shared" si="206"/>
        <v>5.8499999998603016</v>
      </c>
      <c r="N2664" s="6" t="s">
        <v>15</v>
      </c>
      <c r="P2664" s="6" t="s">
        <v>16</v>
      </c>
      <c r="Q2664">
        <f t="shared" si="208"/>
        <v>2020</v>
      </c>
    </row>
    <row r="2665" spans="1:17" x14ac:dyDescent="0.3">
      <c r="A2665" s="6">
        <v>2663</v>
      </c>
      <c r="B2665" s="6">
        <v>498</v>
      </c>
      <c r="C2665" t="s">
        <v>22</v>
      </c>
      <c r="D2665" t="s">
        <v>18</v>
      </c>
      <c r="E2665" s="1">
        <v>44061.607638888891</v>
      </c>
      <c r="F2665" s="1">
        <v>44062.25</v>
      </c>
      <c r="G2665" s="1">
        <v>44063.854166666664</v>
      </c>
      <c r="H2665">
        <v>15</v>
      </c>
      <c r="I2665">
        <v>40</v>
      </c>
      <c r="J2665" s="7">
        <f t="shared" si="205"/>
        <v>15.416666666627862</v>
      </c>
      <c r="K2665" s="6" t="str">
        <f t="shared" si="207"/>
        <v>NO</v>
      </c>
      <c r="L2665" s="2">
        <f t="shared" si="209"/>
        <v>0.61881818181818182</v>
      </c>
      <c r="M2665" s="7">
        <f t="shared" si="206"/>
        <v>53.916666666569654</v>
      </c>
      <c r="N2665" s="6" t="s">
        <v>15</v>
      </c>
      <c r="P2665" s="6" t="s">
        <v>17</v>
      </c>
      <c r="Q2665">
        <f t="shared" si="208"/>
        <v>2020</v>
      </c>
    </row>
    <row r="2666" spans="1:17" x14ac:dyDescent="0.3">
      <c r="A2666" s="6">
        <v>2664</v>
      </c>
      <c r="B2666" s="6">
        <v>329</v>
      </c>
      <c r="C2666" t="s">
        <v>19</v>
      </c>
      <c r="D2666" t="s">
        <v>20</v>
      </c>
      <c r="E2666" s="1">
        <v>44371.072222222225</v>
      </c>
      <c r="F2666" s="1">
        <v>44371.330555555556</v>
      </c>
      <c r="G2666" s="1">
        <v>44372.129861111112</v>
      </c>
      <c r="H2666">
        <v>5</v>
      </c>
      <c r="I2666">
        <v>24</v>
      </c>
      <c r="J2666" s="7">
        <f t="shared" si="205"/>
        <v>6.1999999999534339</v>
      </c>
      <c r="K2666" s="6" t="str">
        <f t="shared" si="207"/>
        <v>NO</v>
      </c>
      <c r="L2666" s="2">
        <f t="shared" si="209"/>
        <v>0.61881818181818182</v>
      </c>
      <c r="M2666" s="7">
        <f t="shared" si="206"/>
        <v>25.383333333302289</v>
      </c>
      <c r="N2666" s="6" t="s">
        <v>15</v>
      </c>
      <c r="P2666" s="6" t="s">
        <v>17</v>
      </c>
      <c r="Q2666">
        <f t="shared" si="208"/>
        <v>2021</v>
      </c>
    </row>
    <row r="2667" spans="1:17" x14ac:dyDescent="0.3">
      <c r="A2667" s="6">
        <v>2665</v>
      </c>
      <c r="B2667" s="6">
        <v>153</v>
      </c>
      <c r="C2667" t="s">
        <v>13</v>
      </c>
      <c r="D2667" t="s">
        <v>14</v>
      </c>
      <c r="E2667" s="1">
        <v>44790.216666666667</v>
      </c>
      <c r="F2667" s="1">
        <v>44790.70416666667</v>
      </c>
      <c r="G2667" s="1">
        <v>44793.513888888891</v>
      </c>
      <c r="H2667">
        <v>48</v>
      </c>
      <c r="I2667">
        <v>150</v>
      </c>
      <c r="J2667" s="7">
        <f t="shared" si="205"/>
        <v>11.700000000069849</v>
      </c>
      <c r="K2667" s="6" t="str">
        <f t="shared" si="207"/>
        <v>Yes</v>
      </c>
      <c r="L2667" s="2">
        <f t="shared" si="209"/>
        <v>0.61881818181818182</v>
      </c>
      <c r="M2667" s="7">
        <f t="shared" si="206"/>
        <v>79.133333333360497</v>
      </c>
      <c r="N2667" s="6" t="s">
        <v>15</v>
      </c>
      <c r="P2667" s="6" t="s">
        <v>16</v>
      </c>
      <c r="Q2667">
        <f t="shared" si="208"/>
        <v>2022</v>
      </c>
    </row>
    <row r="2668" spans="1:17" x14ac:dyDescent="0.3">
      <c r="A2668" s="6">
        <v>2666</v>
      </c>
      <c r="B2668" s="6">
        <v>179</v>
      </c>
      <c r="C2668" t="s">
        <v>19</v>
      </c>
      <c r="D2668" t="s">
        <v>14</v>
      </c>
      <c r="E2668" s="1">
        <v>44683.744444444441</v>
      </c>
      <c r="F2668" s="1">
        <v>44685.720833333333</v>
      </c>
      <c r="G2668" s="1">
        <v>44690.147916666669</v>
      </c>
      <c r="H2668">
        <v>48</v>
      </c>
      <c r="I2668">
        <v>150</v>
      </c>
      <c r="J2668" s="7">
        <f t="shared" si="205"/>
        <v>47.433333333407063</v>
      </c>
      <c r="K2668" s="6" t="str">
        <f t="shared" si="207"/>
        <v>Yes</v>
      </c>
      <c r="L2668" s="2">
        <f t="shared" si="209"/>
        <v>0.61872727272727268</v>
      </c>
      <c r="M2668" s="7">
        <f t="shared" si="206"/>
        <v>153.68333333346527</v>
      </c>
      <c r="N2668" s="6" t="s">
        <v>15</v>
      </c>
      <c r="P2668" s="6" t="s">
        <v>16</v>
      </c>
      <c r="Q2668">
        <f t="shared" si="208"/>
        <v>2022</v>
      </c>
    </row>
    <row r="2669" spans="1:17" x14ac:dyDescent="0.3">
      <c r="A2669" s="6">
        <v>2667</v>
      </c>
      <c r="B2669" s="6">
        <v>81</v>
      </c>
      <c r="C2669" t="s">
        <v>13</v>
      </c>
      <c r="D2669" t="s">
        <v>20</v>
      </c>
      <c r="E2669" s="1">
        <v>44769.955555555556</v>
      </c>
      <c r="F2669" s="1">
        <v>44770.244444444441</v>
      </c>
      <c r="G2669" s="1">
        <v>44770.595138888886</v>
      </c>
      <c r="H2669">
        <v>5</v>
      </c>
      <c r="I2669">
        <v>24</v>
      </c>
      <c r="J2669" s="7">
        <f t="shared" si="205"/>
        <v>6.9333333332324401</v>
      </c>
      <c r="K2669" s="6" t="str">
        <f t="shared" si="207"/>
        <v>NO</v>
      </c>
      <c r="L2669" s="2">
        <f t="shared" si="209"/>
        <v>0.61863636363636365</v>
      </c>
      <c r="M2669" s="7">
        <f t="shared" si="206"/>
        <v>15.349999999918509</v>
      </c>
      <c r="N2669" s="6" t="s">
        <v>15</v>
      </c>
      <c r="P2669" s="6" t="s">
        <v>17</v>
      </c>
      <c r="Q2669">
        <f t="shared" si="208"/>
        <v>2022</v>
      </c>
    </row>
    <row r="2670" spans="1:17" x14ac:dyDescent="0.3">
      <c r="A2670" s="6">
        <v>2668</v>
      </c>
      <c r="B2670" s="6">
        <v>718</v>
      </c>
      <c r="C2670" t="s">
        <v>22</v>
      </c>
      <c r="D2670" t="s">
        <v>21</v>
      </c>
      <c r="E2670" s="1">
        <v>45366.6</v>
      </c>
      <c r="F2670" s="1">
        <v>45366.626388888886</v>
      </c>
      <c r="G2670" s="1">
        <v>45366.886805555558</v>
      </c>
      <c r="H2670">
        <v>1</v>
      </c>
      <c r="I2670">
        <v>8</v>
      </c>
      <c r="J2670" s="7">
        <f t="shared" si="205"/>
        <v>0.63333333330228925</v>
      </c>
      <c r="K2670" s="6" t="str">
        <f t="shared" si="207"/>
        <v>Yes</v>
      </c>
      <c r="L2670" s="2">
        <f t="shared" si="209"/>
        <v>0.61863636363636365</v>
      </c>
      <c r="M2670" s="7">
        <f t="shared" si="206"/>
        <v>6.8833333334187046</v>
      </c>
      <c r="N2670" s="6" t="s">
        <v>15</v>
      </c>
      <c r="P2670" s="6" t="s">
        <v>16</v>
      </c>
      <c r="Q2670">
        <f t="shared" si="208"/>
        <v>2024</v>
      </c>
    </row>
    <row r="2671" spans="1:17" x14ac:dyDescent="0.3">
      <c r="A2671" s="6">
        <v>2669</v>
      </c>
      <c r="B2671" s="6">
        <v>110</v>
      </c>
      <c r="C2671" t="s">
        <v>13</v>
      </c>
      <c r="D2671" t="s">
        <v>14</v>
      </c>
      <c r="E2671" s="1">
        <v>44762.727777777778</v>
      </c>
      <c r="F2671" s="1">
        <v>44763.476388888892</v>
      </c>
      <c r="G2671" s="1">
        <v>44764.62222222222</v>
      </c>
      <c r="H2671">
        <v>48</v>
      </c>
      <c r="I2671">
        <v>150</v>
      </c>
      <c r="J2671" s="7">
        <f t="shared" si="205"/>
        <v>17.966666666732635</v>
      </c>
      <c r="K2671" s="6" t="str">
        <f t="shared" si="207"/>
        <v>Yes</v>
      </c>
      <c r="L2671" s="2">
        <f t="shared" si="209"/>
        <v>0.61854545454545451</v>
      </c>
      <c r="M2671" s="7">
        <f t="shared" si="206"/>
        <v>45.46666666661622</v>
      </c>
      <c r="N2671" s="6" t="s">
        <v>15</v>
      </c>
      <c r="P2671" s="6" t="s">
        <v>16</v>
      </c>
      <c r="Q2671">
        <f t="shared" si="208"/>
        <v>2022</v>
      </c>
    </row>
    <row r="2672" spans="1:17" x14ac:dyDescent="0.3">
      <c r="A2672" s="6">
        <v>2670</v>
      </c>
      <c r="B2672" s="6">
        <v>608</v>
      </c>
      <c r="C2672" t="s">
        <v>19</v>
      </c>
      <c r="D2672" t="s">
        <v>21</v>
      </c>
      <c r="E2672" s="1">
        <v>44191.40902777778</v>
      </c>
      <c r="F2672" s="1">
        <v>44191.411111111112</v>
      </c>
      <c r="G2672" s="1">
        <v>44191.698611111111</v>
      </c>
      <c r="H2672">
        <v>1</v>
      </c>
      <c r="I2672">
        <v>8</v>
      </c>
      <c r="J2672" s="7">
        <f t="shared" si="205"/>
        <v>4.9999999988358468E-2</v>
      </c>
      <c r="K2672" s="6" t="str">
        <f t="shared" si="207"/>
        <v>Yes</v>
      </c>
      <c r="L2672" s="2">
        <f t="shared" si="209"/>
        <v>0.61845454545454548</v>
      </c>
      <c r="M2672" s="7">
        <f t="shared" si="206"/>
        <v>6.9499999999534339</v>
      </c>
      <c r="N2672" s="6" t="s">
        <v>15</v>
      </c>
      <c r="P2672" s="6" t="s">
        <v>16</v>
      </c>
      <c r="Q2672">
        <f t="shared" si="208"/>
        <v>2020</v>
      </c>
    </row>
    <row r="2673" spans="1:17" x14ac:dyDescent="0.3">
      <c r="A2673" s="6">
        <v>2671</v>
      </c>
      <c r="B2673" s="6">
        <v>352</v>
      </c>
      <c r="C2673" t="s">
        <v>13</v>
      </c>
      <c r="D2673" t="s">
        <v>20</v>
      </c>
      <c r="E2673" s="1">
        <v>45495.925694444442</v>
      </c>
      <c r="F2673" s="1">
        <v>45496.105555555558</v>
      </c>
      <c r="G2673" s="1">
        <v>45496.880555555559</v>
      </c>
      <c r="H2673">
        <v>5</v>
      </c>
      <c r="I2673">
        <v>24</v>
      </c>
      <c r="J2673" s="7">
        <f t="shared" si="205"/>
        <v>4.3166666667675599</v>
      </c>
      <c r="K2673" s="6" t="str">
        <f t="shared" si="207"/>
        <v>Yes</v>
      </c>
      <c r="L2673" s="2">
        <f t="shared" si="209"/>
        <v>0.61836363636363634</v>
      </c>
      <c r="M2673" s="7">
        <f t="shared" si="206"/>
        <v>22.916666666802485</v>
      </c>
      <c r="N2673" s="6" t="s">
        <v>15</v>
      </c>
      <c r="P2673" s="6" t="s">
        <v>16</v>
      </c>
      <c r="Q2673">
        <f t="shared" si="208"/>
        <v>2024</v>
      </c>
    </row>
    <row r="2674" spans="1:17" x14ac:dyDescent="0.3">
      <c r="A2674" s="6">
        <v>2672</v>
      </c>
      <c r="B2674" s="6">
        <v>73</v>
      </c>
      <c r="C2674" t="s">
        <v>13</v>
      </c>
      <c r="D2674" t="s">
        <v>14</v>
      </c>
      <c r="E2674" s="1">
        <v>44538.585416666669</v>
      </c>
      <c r="F2674" s="1">
        <v>44540.029166666667</v>
      </c>
      <c r="G2674" s="1">
        <v>44541.787499999999</v>
      </c>
      <c r="H2674">
        <v>48</v>
      </c>
      <c r="I2674">
        <v>150</v>
      </c>
      <c r="J2674" s="7">
        <f t="shared" si="205"/>
        <v>34.649999999965075</v>
      </c>
      <c r="K2674" s="6" t="str">
        <f t="shared" si="207"/>
        <v>Yes</v>
      </c>
      <c r="L2674" s="2">
        <f t="shared" si="209"/>
        <v>0.61827272727272731</v>
      </c>
      <c r="M2674" s="7">
        <f t="shared" si="206"/>
        <v>76.849999999918509</v>
      </c>
      <c r="N2674" s="6" t="s">
        <v>15</v>
      </c>
      <c r="P2674" s="6" t="s">
        <v>16</v>
      </c>
      <c r="Q2674">
        <f t="shared" si="208"/>
        <v>2021</v>
      </c>
    </row>
    <row r="2675" spans="1:17" x14ac:dyDescent="0.3">
      <c r="A2675" s="6">
        <v>2673</v>
      </c>
      <c r="B2675" s="6">
        <v>480</v>
      </c>
      <c r="C2675" t="s">
        <v>19</v>
      </c>
      <c r="D2675" t="s">
        <v>14</v>
      </c>
      <c r="E2675" s="1">
        <v>45323.731944444444</v>
      </c>
      <c r="F2675" s="1">
        <v>45325.053472222222</v>
      </c>
      <c r="G2675" s="1">
        <v>45326.538194444445</v>
      </c>
      <c r="H2675">
        <v>48</v>
      </c>
      <c r="I2675">
        <v>150</v>
      </c>
      <c r="J2675" s="7">
        <f t="shared" si="205"/>
        <v>31.716666666674428</v>
      </c>
      <c r="K2675" s="6" t="str">
        <f t="shared" si="207"/>
        <v>Yes</v>
      </c>
      <c r="L2675" s="2">
        <f t="shared" si="209"/>
        <v>0.61818181818181817</v>
      </c>
      <c r="M2675" s="7">
        <f t="shared" si="206"/>
        <v>67.350000000034925</v>
      </c>
      <c r="N2675" s="6" t="s">
        <v>15</v>
      </c>
      <c r="P2675" s="6" t="s">
        <v>16</v>
      </c>
      <c r="Q2675">
        <f t="shared" si="208"/>
        <v>2024</v>
      </c>
    </row>
    <row r="2676" spans="1:17" x14ac:dyDescent="0.3">
      <c r="A2676" s="6">
        <v>2674</v>
      </c>
      <c r="B2676" s="6">
        <v>521</v>
      </c>
      <c r="C2676" t="s">
        <v>19</v>
      </c>
      <c r="D2676" t="s">
        <v>21</v>
      </c>
      <c r="E2676" s="1">
        <v>44190.092361111114</v>
      </c>
      <c r="F2676" s="1">
        <v>44190.097916666666</v>
      </c>
      <c r="G2676" s="1">
        <v>44190.306250000001</v>
      </c>
      <c r="H2676">
        <v>1</v>
      </c>
      <c r="I2676">
        <v>8</v>
      </c>
      <c r="J2676" s="7">
        <f t="shared" si="205"/>
        <v>0.13333333324408159</v>
      </c>
      <c r="K2676" s="6" t="str">
        <f t="shared" si="207"/>
        <v>Yes</v>
      </c>
      <c r="L2676" s="2">
        <f t="shared" si="209"/>
        <v>0.61809090909090914</v>
      </c>
      <c r="M2676" s="7">
        <f t="shared" si="206"/>
        <v>5.1333333333022892</v>
      </c>
      <c r="N2676" s="6" t="s">
        <v>15</v>
      </c>
      <c r="P2676" s="6" t="s">
        <v>16</v>
      </c>
      <c r="Q2676">
        <f t="shared" si="208"/>
        <v>2020</v>
      </c>
    </row>
    <row r="2677" spans="1:17" x14ac:dyDescent="0.3">
      <c r="A2677" s="6">
        <v>2675</v>
      </c>
      <c r="B2677" s="6">
        <v>859</v>
      </c>
      <c r="C2677" t="s">
        <v>19</v>
      </c>
      <c r="D2677" t="s">
        <v>21</v>
      </c>
      <c r="E2677" s="1">
        <v>44945.89166666667</v>
      </c>
      <c r="F2677" s="1">
        <v>44945.913194444445</v>
      </c>
      <c r="G2677" s="1">
        <v>44946.07708333333</v>
      </c>
      <c r="H2677">
        <v>1</v>
      </c>
      <c r="I2677">
        <v>8</v>
      </c>
      <c r="J2677" s="7">
        <f t="shared" si="205"/>
        <v>0.5166666666045785</v>
      </c>
      <c r="K2677" s="6" t="str">
        <f t="shared" si="207"/>
        <v>Yes</v>
      </c>
      <c r="L2677" s="2">
        <f t="shared" si="209"/>
        <v>0.61799999999999999</v>
      </c>
      <c r="M2677" s="7">
        <f t="shared" si="206"/>
        <v>4.4499999998370185</v>
      </c>
      <c r="N2677" s="6" t="s">
        <v>15</v>
      </c>
      <c r="P2677" s="6" t="s">
        <v>16</v>
      </c>
      <c r="Q2677">
        <f t="shared" si="208"/>
        <v>2023</v>
      </c>
    </row>
    <row r="2678" spans="1:17" x14ac:dyDescent="0.3">
      <c r="A2678" s="6">
        <v>2676</v>
      </c>
      <c r="B2678" s="6">
        <v>391</v>
      </c>
      <c r="C2678" t="s">
        <v>22</v>
      </c>
      <c r="D2678" t="s">
        <v>14</v>
      </c>
      <c r="E2678" s="1">
        <v>45140.354861111111</v>
      </c>
      <c r="F2678" s="1">
        <v>45141.018750000003</v>
      </c>
      <c r="G2678" s="1">
        <v>45142.913888888892</v>
      </c>
      <c r="H2678">
        <v>48</v>
      </c>
      <c r="I2678">
        <v>150</v>
      </c>
      <c r="J2678" s="7">
        <f t="shared" si="205"/>
        <v>15.933333333407063</v>
      </c>
      <c r="K2678" s="6" t="str">
        <f t="shared" si="207"/>
        <v>Yes</v>
      </c>
      <c r="L2678" s="2">
        <f t="shared" si="209"/>
        <v>0.61790909090909096</v>
      </c>
      <c r="M2678" s="7">
        <f t="shared" si="206"/>
        <v>61.416666666744277</v>
      </c>
      <c r="N2678" s="6" t="s">
        <v>15</v>
      </c>
      <c r="P2678" s="6" t="s">
        <v>16</v>
      </c>
      <c r="Q2678">
        <f t="shared" si="208"/>
        <v>2023</v>
      </c>
    </row>
    <row r="2679" spans="1:17" x14ac:dyDescent="0.3">
      <c r="A2679" s="6">
        <v>2677</v>
      </c>
      <c r="B2679" s="6">
        <v>354</v>
      </c>
      <c r="C2679" t="s">
        <v>22</v>
      </c>
      <c r="D2679" t="s">
        <v>14</v>
      </c>
      <c r="E2679" s="1">
        <v>43960.286111111112</v>
      </c>
      <c r="F2679" s="1">
        <v>43961.134027777778</v>
      </c>
      <c r="G2679" s="1">
        <v>43963.394444444442</v>
      </c>
      <c r="H2679">
        <v>48</v>
      </c>
      <c r="I2679">
        <v>150</v>
      </c>
      <c r="J2679" s="7">
        <f t="shared" si="205"/>
        <v>20.349999999976717</v>
      </c>
      <c r="K2679" s="6" t="str">
        <f t="shared" si="207"/>
        <v>Yes</v>
      </c>
      <c r="L2679" s="2">
        <f t="shared" si="209"/>
        <v>0.61781818181818182</v>
      </c>
      <c r="M2679" s="7">
        <f t="shared" si="206"/>
        <v>74.599999999918509</v>
      </c>
      <c r="N2679" s="6" t="s">
        <v>15</v>
      </c>
      <c r="P2679" s="6" t="s">
        <v>16</v>
      </c>
      <c r="Q2679">
        <f t="shared" si="208"/>
        <v>2020</v>
      </c>
    </row>
    <row r="2680" spans="1:17" x14ac:dyDescent="0.3">
      <c r="A2680" s="6">
        <v>2678</v>
      </c>
      <c r="B2680" s="6">
        <v>938</v>
      </c>
      <c r="C2680" t="s">
        <v>22</v>
      </c>
      <c r="D2680" t="s">
        <v>21</v>
      </c>
      <c r="E2680" s="1">
        <v>44176.102083333331</v>
      </c>
      <c r="F2680" s="1">
        <v>44176.126388888886</v>
      </c>
      <c r="G2680" s="1">
        <v>44176.336111111108</v>
      </c>
      <c r="H2680">
        <v>1</v>
      </c>
      <c r="I2680">
        <v>8</v>
      </c>
      <c r="J2680" s="7">
        <f t="shared" si="205"/>
        <v>0.58333333331393078</v>
      </c>
      <c r="K2680" s="6" t="str">
        <f t="shared" si="207"/>
        <v>Yes</v>
      </c>
      <c r="L2680" s="2">
        <f t="shared" si="209"/>
        <v>0.61772727272727268</v>
      </c>
      <c r="M2680" s="7">
        <f t="shared" si="206"/>
        <v>5.6166666666395031</v>
      </c>
      <c r="N2680" s="6" t="s">
        <v>15</v>
      </c>
      <c r="P2680" s="6" t="s">
        <v>16</v>
      </c>
      <c r="Q2680">
        <f t="shared" si="208"/>
        <v>2020</v>
      </c>
    </row>
    <row r="2681" spans="1:17" x14ac:dyDescent="0.3">
      <c r="A2681" s="6">
        <v>2679</v>
      </c>
      <c r="B2681" s="6">
        <v>912</v>
      </c>
      <c r="C2681" t="s">
        <v>22</v>
      </c>
      <c r="D2681" t="s">
        <v>18</v>
      </c>
      <c r="E2681" s="1">
        <v>44831.783333333333</v>
      </c>
      <c r="F2681" s="1">
        <v>44832.774305555555</v>
      </c>
      <c r="G2681" s="1">
        <v>44834.410416666666</v>
      </c>
      <c r="H2681">
        <v>15</v>
      </c>
      <c r="I2681">
        <v>40</v>
      </c>
      <c r="J2681" s="7">
        <f t="shared" si="205"/>
        <v>23.783333333325572</v>
      </c>
      <c r="K2681" s="6" t="str">
        <f t="shared" si="207"/>
        <v>NO</v>
      </c>
      <c r="L2681" s="2">
        <f t="shared" si="209"/>
        <v>0.61763636363636365</v>
      </c>
      <c r="M2681" s="7">
        <f t="shared" si="206"/>
        <v>63.049999999988358</v>
      </c>
      <c r="N2681" s="6" t="s">
        <v>15</v>
      </c>
      <c r="P2681" s="6" t="s">
        <v>17</v>
      </c>
      <c r="Q2681">
        <f t="shared" si="208"/>
        <v>2022</v>
      </c>
    </row>
    <row r="2682" spans="1:17" x14ac:dyDescent="0.3">
      <c r="A2682" s="6">
        <v>2680</v>
      </c>
      <c r="B2682" s="6">
        <v>892</v>
      </c>
      <c r="C2682" t="s">
        <v>13</v>
      </c>
      <c r="D2682" t="s">
        <v>18</v>
      </c>
      <c r="E2682" s="1">
        <v>44521.402083333334</v>
      </c>
      <c r="F2682" s="1">
        <v>44521.599999999999</v>
      </c>
      <c r="G2682" s="1">
        <v>44523.293749999997</v>
      </c>
      <c r="H2682">
        <v>15</v>
      </c>
      <c r="I2682">
        <v>40</v>
      </c>
      <c r="J2682" s="7">
        <f t="shared" si="205"/>
        <v>4.7499999999417923</v>
      </c>
      <c r="K2682" s="6" t="str">
        <f t="shared" si="207"/>
        <v>Yes</v>
      </c>
      <c r="L2682" s="2">
        <f t="shared" si="209"/>
        <v>0.61763636363636365</v>
      </c>
      <c r="M2682" s="7">
        <f t="shared" si="206"/>
        <v>45.399999999906868</v>
      </c>
      <c r="N2682" s="6" t="s">
        <v>15</v>
      </c>
      <c r="P2682" s="6" t="s">
        <v>16</v>
      </c>
      <c r="Q2682">
        <f t="shared" si="208"/>
        <v>2021</v>
      </c>
    </row>
    <row r="2683" spans="1:17" x14ac:dyDescent="0.3">
      <c r="A2683" s="6">
        <v>2681</v>
      </c>
      <c r="B2683" s="6">
        <v>943</v>
      </c>
      <c r="C2683" t="s">
        <v>22</v>
      </c>
      <c r="D2683" t="s">
        <v>18</v>
      </c>
      <c r="E2683" s="1">
        <v>45164.362500000003</v>
      </c>
      <c r="F2683" s="1">
        <v>45164.467361111114</v>
      </c>
      <c r="G2683" s="1">
        <v>45164.936111111114</v>
      </c>
      <c r="H2683">
        <v>15</v>
      </c>
      <c r="I2683">
        <v>40</v>
      </c>
      <c r="J2683" s="7">
        <f t="shared" si="205"/>
        <v>2.5166666666627862</v>
      </c>
      <c r="K2683" s="6" t="str">
        <f t="shared" si="207"/>
        <v>Yes</v>
      </c>
      <c r="L2683" s="2">
        <f t="shared" si="209"/>
        <v>0.61754545454545451</v>
      </c>
      <c r="M2683" s="7">
        <f t="shared" si="206"/>
        <v>13.766666666662786</v>
      </c>
      <c r="N2683" s="6" t="s">
        <v>15</v>
      </c>
      <c r="P2683" s="6" t="s">
        <v>16</v>
      </c>
      <c r="Q2683">
        <f t="shared" si="208"/>
        <v>2023</v>
      </c>
    </row>
    <row r="2684" spans="1:17" x14ac:dyDescent="0.3">
      <c r="A2684" s="6">
        <v>2682</v>
      </c>
      <c r="B2684" s="6">
        <v>386</v>
      </c>
      <c r="C2684" t="s">
        <v>13</v>
      </c>
      <c r="D2684" t="s">
        <v>21</v>
      </c>
      <c r="E2684" s="1">
        <v>45299.493750000001</v>
      </c>
      <c r="F2684" s="1">
        <v>45299.51458333333</v>
      </c>
      <c r="G2684" s="1">
        <v>45299.77847222222</v>
      </c>
      <c r="H2684">
        <v>1</v>
      </c>
      <c r="I2684">
        <v>8</v>
      </c>
      <c r="J2684" s="7">
        <f t="shared" si="205"/>
        <v>0.49999999988358468</v>
      </c>
      <c r="K2684" s="6" t="str">
        <f t="shared" si="207"/>
        <v>Yes</v>
      </c>
      <c r="L2684" s="2">
        <f t="shared" si="209"/>
        <v>0.61745454545454548</v>
      </c>
      <c r="M2684" s="7">
        <f t="shared" si="206"/>
        <v>6.8333333332557231</v>
      </c>
      <c r="N2684" s="6" t="s">
        <v>15</v>
      </c>
      <c r="P2684" s="6" t="s">
        <v>16</v>
      </c>
      <c r="Q2684">
        <f t="shared" si="208"/>
        <v>2024</v>
      </c>
    </row>
    <row r="2685" spans="1:17" x14ac:dyDescent="0.3">
      <c r="A2685" s="6">
        <v>2683</v>
      </c>
      <c r="B2685" s="6">
        <v>743</v>
      </c>
      <c r="C2685" t="s">
        <v>13</v>
      </c>
      <c r="D2685" t="s">
        <v>20</v>
      </c>
      <c r="E2685" s="1">
        <v>44597.920138888891</v>
      </c>
      <c r="F2685" s="1">
        <v>44597.974305555559</v>
      </c>
      <c r="G2685" s="1">
        <v>44598.84375</v>
      </c>
      <c r="H2685">
        <v>5</v>
      </c>
      <c r="I2685">
        <v>24</v>
      </c>
      <c r="J2685" s="7">
        <f t="shared" si="205"/>
        <v>1.3000000000465661</v>
      </c>
      <c r="K2685" s="6" t="str">
        <f t="shared" si="207"/>
        <v>Yes</v>
      </c>
      <c r="L2685" s="2">
        <f t="shared" si="209"/>
        <v>0.61736363636363634</v>
      </c>
      <c r="M2685" s="7">
        <f t="shared" si="206"/>
        <v>22.166666666627862</v>
      </c>
      <c r="N2685" s="6" t="s">
        <v>15</v>
      </c>
      <c r="P2685" s="6" t="s">
        <v>16</v>
      </c>
      <c r="Q2685">
        <f t="shared" si="208"/>
        <v>2022</v>
      </c>
    </row>
    <row r="2686" spans="1:17" x14ac:dyDescent="0.3">
      <c r="A2686" s="6">
        <v>2684</v>
      </c>
      <c r="B2686" s="6">
        <v>724</v>
      </c>
      <c r="C2686" t="s">
        <v>22</v>
      </c>
      <c r="D2686" t="s">
        <v>20</v>
      </c>
      <c r="E2686" s="1">
        <v>44286.372916666667</v>
      </c>
      <c r="F2686" s="1">
        <v>44286.626388888886</v>
      </c>
      <c r="G2686" s="1">
        <v>44287.569444444445</v>
      </c>
      <c r="H2686">
        <v>5</v>
      </c>
      <c r="I2686">
        <v>24</v>
      </c>
      <c r="J2686" s="7">
        <f t="shared" si="205"/>
        <v>6.0833333332557231</v>
      </c>
      <c r="K2686" s="6" t="str">
        <f t="shared" si="207"/>
        <v>NO</v>
      </c>
      <c r="L2686" s="2">
        <f t="shared" si="209"/>
        <v>0.61727272727272731</v>
      </c>
      <c r="M2686" s="7">
        <f t="shared" si="206"/>
        <v>28.716666666674428</v>
      </c>
      <c r="N2686" s="6" t="s">
        <v>15</v>
      </c>
      <c r="P2686" s="6" t="s">
        <v>17</v>
      </c>
      <c r="Q2686">
        <f t="shared" si="208"/>
        <v>2021</v>
      </c>
    </row>
    <row r="2687" spans="1:17" x14ac:dyDescent="0.3">
      <c r="A2687" s="6">
        <v>2685</v>
      </c>
      <c r="B2687" s="6">
        <v>327</v>
      </c>
      <c r="C2687" t="s">
        <v>22</v>
      </c>
      <c r="D2687" t="s">
        <v>18</v>
      </c>
      <c r="E2687" s="1">
        <v>43914.234722222223</v>
      </c>
      <c r="F2687" s="1">
        <v>43914.926388888889</v>
      </c>
      <c r="G2687" s="1">
        <v>43916.224999999999</v>
      </c>
      <c r="H2687">
        <v>15</v>
      </c>
      <c r="I2687">
        <v>40</v>
      </c>
      <c r="J2687" s="7">
        <f t="shared" si="205"/>
        <v>16.599999999976717</v>
      </c>
      <c r="K2687" s="6" t="str">
        <f t="shared" si="207"/>
        <v>NO</v>
      </c>
      <c r="L2687" s="2">
        <f t="shared" si="209"/>
        <v>0.61727272727272731</v>
      </c>
      <c r="M2687" s="7">
        <f t="shared" si="206"/>
        <v>47.766666666604578</v>
      </c>
      <c r="N2687" s="6" t="s">
        <v>15</v>
      </c>
      <c r="P2687" s="6" t="s">
        <v>17</v>
      </c>
      <c r="Q2687">
        <f t="shared" si="208"/>
        <v>2020</v>
      </c>
    </row>
    <row r="2688" spans="1:17" x14ac:dyDescent="0.3">
      <c r="A2688" s="6">
        <v>2686</v>
      </c>
      <c r="B2688" s="6">
        <v>965</v>
      </c>
      <c r="C2688" t="s">
        <v>22</v>
      </c>
      <c r="D2688" t="s">
        <v>14</v>
      </c>
      <c r="E2688" s="1">
        <v>44091.304166666669</v>
      </c>
      <c r="F2688" s="1">
        <v>44092.527777777781</v>
      </c>
      <c r="G2688" s="1">
        <v>44094.821527777778</v>
      </c>
      <c r="H2688">
        <v>48</v>
      </c>
      <c r="I2688">
        <v>150</v>
      </c>
      <c r="J2688" s="7">
        <f t="shared" si="205"/>
        <v>29.366666666697711</v>
      </c>
      <c r="K2688" s="6" t="str">
        <f t="shared" si="207"/>
        <v>Yes</v>
      </c>
      <c r="L2688" s="2">
        <f t="shared" si="209"/>
        <v>0.61727272727272731</v>
      </c>
      <c r="M2688" s="7">
        <f t="shared" si="206"/>
        <v>84.416666666627862</v>
      </c>
      <c r="N2688" s="6" t="s">
        <v>15</v>
      </c>
      <c r="P2688" s="6" t="s">
        <v>16</v>
      </c>
      <c r="Q2688">
        <f t="shared" si="208"/>
        <v>2020</v>
      </c>
    </row>
    <row r="2689" spans="1:17" x14ac:dyDescent="0.3">
      <c r="A2689" s="6">
        <v>2687</v>
      </c>
      <c r="B2689" s="6">
        <v>412</v>
      </c>
      <c r="C2689" t="s">
        <v>13</v>
      </c>
      <c r="D2689" t="s">
        <v>18</v>
      </c>
      <c r="E2689" s="1">
        <v>45284.018750000003</v>
      </c>
      <c r="F2689" s="1">
        <v>45284.857638888891</v>
      </c>
      <c r="G2689" s="1">
        <v>45286.137499999997</v>
      </c>
      <c r="H2689">
        <v>15</v>
      </c>
      <c r="I2689">
        <v>40</v>
      </c>
      <c r="J2689" s="7">
        <f t="shared" si="205"/>
        <v>20.133333333302289</v>
      </c>
      <c r="K2689" s="6" t="str">
        <f t="shared" si="207"/>
        <v>NO</v>
      </c>
      <c r="L2689" s="2">
        <f t="shared" si="209"/>
        <v>0.61718181818181816</v>
      </c>
      <c r="M2689" s="7">
        <f t="shared" si="206"/>
        <v>50.849999999860302</v>
      </c>
      <c r="N2689" s="6" t="s">
        <v>15</v>
      </c>
      <c r="P2689" s="6" t="s">
        <v>17</v>
      </c>
      <c r="Q2689">
        <f t="shared" si="208"/>
        <v>2023</v>
      </c>
    </row>
    <row r="2690" spans="1:17" x14ac:dyDescent="0.3">
      <c r="A2690" s="6">
        <v>2688</v>
      </c>
      <c r="B2690" s="6">
        <v>751</v>
      </c>
      <c r="C2690" t="s">
        <v>13</v>
      </c>
      <c r="D2690" t="s">
        <v>21</v>
      </c>
      <c r="E2690" s="1">
        <v>45169.495138888888</v>
      </c>
      <c r="F2690" s="1">
        <v>45169.498611111114</v>
      </c>
      <c r="G2690" s="1">
        <v>45169.740277777775</v>
      </c>
      <c r="H2690">
        <v>1</v>
      </c>
      <c r="I2690">
        <v>8</v>
      </c>
      <c r="J2690" s="7">
        <f t="shared" si="205"/>
        <v>8.3333333430346102E-2</v>
      </c>
      <c r="K2690" s="6" t="str">
        <f t="shared" si="207"/>
        <v>Yes</v>
      </c>
      <c r="L2690" s="2">
        <f t="shared" si="209"/>
        <v>0.61718181818181816</v>
      </c>
      <c r="M2690" s="7">
        <f t="shared" si="206"/>
        <v>5.8833333333022892</v>
      </c>
      <c r="N2690" s="6" t="s">
        <v>15</v>
      </c>
      <c r="P2690" s="6" t="s">
        <v>16</v>
      </c>
      <c r="Q2690">
        <f t="shared" si="208"/>
        <v>2023</v>
      </c>
    </row>
    <row r="2691" spans="1:17" x14ac:dyDescent="0.3">
      <c r="A2691" s="6">
        <v>2689</v>
      </c>
      <c r="B2691" s="6">
        <v>61</v>
      </c>
      <c r="C2691" t="s">
        <v>22</v>
      </c>
      <c r="D2691" t="s">
        <v>21</v>
      </c>
      <c r="E2691" s="1">
        <v>45609.727083333331</v>
      </c>
      <c r="F2691" s="1">
        <v>45609.751388888886</v>
      </c>
      <c r="G2691" s="1">
        <v>45609.811111111114</v>
      </c>
      <c r="H2691">
        <v>1</v>
      </c>
      <c r="I2691">
        <v>8</v>
      </c>
      <c r="J2691" s="7">
        <f t="shared" ref="J2691:J2754" si="210">(F2691-E2691)*24</f>
        <v>0.58333333331393078</v>
      </c>
      <c r="K2691" s="6" t="str">
        <f t="shared" si="207"/>
        <v>Yes</v>
      </c>
      <c r="L2691" s="2">
        <f t="shared" si="209"/>
        <v>0.61709090909090913</v>
      </c>
      <c r="M2691" s="7">
        <f t="shared" ref="M2691:M2754" si="211">(G2691-E2691)*24</f>
        <v>2.0166666667792015</v>
      </c>
      <c r="N2691" s="6" t="s">
        <v>15</v>
      </c>
      <c r="P2691" s="6" t="s">
        <v>16</v>
      </c>
      <c r="Q2691">
        <f t="shared" si="208"/>
        <v>2024</v>
      </c>
    </row>
    <row r="2692" spans="1:17" x14ac:dyDescent="0.3">
      <c r="A2692" s="6">
        <v>2690</v>
      </c>
      <c r="B2692" s="6">
        <v>450</v>
      </c>
      <c r="C2692" t="s">
        <v>22</v>
      </c>
      <c r="D2692" t="s">
        <v>14</v>
      </c>
      <c r="E2692" s="1">
        <v>45000.755555555559</v>
      </c>
      <c r="F2692" s="1">
        <v>45001.47152777778</v>
      </c>
      <c r="G2692" s="1">
        <v>45004.665277777778</v>
      </c>
      <c r="H2692">
        <v>48</v>
      </c>
      <c r="I2692">
        <v>150</v>
      </c>
      <c r="J2692" s="7">
        <f t="shared" si="210"/>
        <v>17.183333333290648</v>
      </c>
      <c r="K2692" s="6" t="str">
        <f t="shared" ref="K2692:K2755" si="212">IF(J2692&lt;=H2692,"Yes","NO")</f>
        <v>Yes</v>
      </c>
      <c r="L2692" s="2">
        <f t="shared" si="209"/>
        <v>0.61699999999999999</v>
      </c>
      <c r="M2692" s="7">
        <f t="shared" si="211"/>
        <v>93.833333333255723</v>
      </c>
      <c r="N2692" s="6" t="s">
        <v>15</v>
      </c>
      <c r="P2692" s="6" t="s">
        <v>16</v>
      </c>
      <c r="Q2692">
        <f t="shared" ref="Q2692:Q2755" si="213">YEAR(E2692)</f>
        <v>2023</v>
      </c>
    </row>
    <row r="2693" spans="1:17" x14ac:dyDescent="0.3">
      <c r="A2693" s="6">
        <v>2691</v>
      </c>
      <c r="B2693" s="6">
        <v>770</v>
      </c>
      <c r="C2693" t="s">
        <v>22</v>
      </c>
      <c r="D2693" t="s">
        <v>20</v>
      </c>
      <c r="E2693" s="1">
        <v>44004.334722222222</v>
      </c>
      <c r="F2693" s="1">
        <v>44004.428472222222</v>
      </c>
      <c r="G2693" s="1">
        <v>44004.642361111109</v>
      </c>
      <c r="H2693">
        <v>5</v>
      </c>
      <c r="I2693">
        <v>24</v>
      </c>
      <c r="J2693" s="7">
        <f t="shared" si="210"/>
        <v>2.25</v>
      </c>
      <c r="K2693" s="6" t="str">
        <f t="shared" si="212"/>
        <v>Yes</v>
      </c>
      <c r="L2693" s="2">
        <f t="shared" ref="L2693:L2756" si="214">COUNTIF(K2693:K13692,"YES")/11000</f>
        <v>0.61690909090909096</v>
      </c>
      <c r="M2693" s="7">
        <f t="shared" si="211"/>
        <v>7.3833333333022892</v>
      </c>
      <c r="N2693" s="6" t="s">
        <v>15</v>
      </c>
      <c r="P2693" s="6" t="s">
        <v>16</v>
      </c>
      <c r="Q2693">
        <f t="shared" si="213"/>
        <v>2020</v>
      </c>
    </row>
    <row r="2694" spans="1:17" x14ac:dyDescent="0.3">
      <c r="A2694" s="6">
        <v>2692</v>
      </c>
      <c r="B2694" s="6">
        <v>781</v>
      </c>
      <c r="C2694" t="s">
        <v>13</v>
      </c>
      <c r="D2694" t="s">
        <v>18</v>
      </c>
      <c r="E2694" s="1">
        <v>45133.031944444447</v>
      </c>
      <c r="F2694" s="1">
        <v>45133.444444444445</v>
      </c>
      <c r="G2694" s="1">
        <v>45135.893750000003</v>
      </c>
      <c r="H2694">
        <v>15</v>
      </c>
      <c r="I2694">
        <v>40</v>
      </c>
      <c r="J2694" s="7">
        <f t="shared" si="210"/>
        <v>9.8999999999650754</v>
      </c>
      <c r="K2694" s="6" t="str">
        <f t="shared" si="212"/>
        <v>Yes</v>
      </c>
      <c r="L2694" s="2">
        <f t="shared" si="214"/>
        <v>0.61681818181818182</v>
      </c>
      <c r="M2694" s="7">
        <f t="shared" si="211"/>
        <v>68.683333333348855</v>
      </c>
      <c r="N2694" s="6" t="s">
        <v>15</v>
      </c>
      <c r="P2694" s="6" t="s">
        <v>16</v>
      </c>
      <c r="Q2694">
        <f t="shared" si="213"/>
        <v>2023</v>
      </c>
    </row>
    <row r="2695" spans="1:17" x14ac:dyDescent="0.3">
      <c r="A2695" s="6">
        <v>2693</v>
      </c>
      <c r="B2695" s="6">
        <v>255</v>
      </c>
      <c r="C2695" t="s">
        <v>13</v>
      </c>
      <c r="D2695" t="s">
        <v>18</v>
      </c>
      <c r="E2695" s="1">
        <v>45346.104861111111</v>
      </c>
      <c r="F2695" s="1">
        <v>45346.902083333334</v>
      </c>
      <c r="G2695" s="1">
        <v>45349.888888888891</v>
      </c>
      <c r="H2695">
        <v>15</v>
      </c>
      <c r="I2695">
        <v>40</v>
      </c>
      <c r="J2695" s="7">
        <f t="shared" si="210"/>
        <v>19.133333333360497</v>
      </c>
      <c r="K2695" s="6" t="str">
        <f t="shared" si="212"/>
        <v>NO</v>
      </c>
      <c r="L2695" s="2">
        <f t="shared" si="214"/>
        <v>0.61672727272727268</v>
      </c>
      <c r="M2695" s="7">
        <f t="shared" si="211"/>
        <v>90.816666666709352</v>
      </c>
      <c r="N2695" s="6" t="s">
        <v>16</v>
      </c>
      <c r="P2695" s="6" t="s">
        <v>17</v>
      </c>
      <c r="Q2695">
        <f t="shared" si="213"/>
        <v>2024</v>
      </c>
    </row>
    <row r="2696" spans="1:17" x14ac:dyDescent="0.3">
      <c r="A2696" s="6">
        <v>2694</v>
      </c>
      <c r="B2696" s="6">
        <v>403</v>
      </c>
      <c r="C2696" t="s">
        <v>13</v>
      </c>
      <c r="D2696" t="s">
        <v>21</v>
      </c>
      <c r="E2696" s="1">
        <v>44269.737500000003</v>
      </c>
      <c r="F2696" s="1">
        <v>44269.745138888888</v>
      </c>
      <c r="G2696" s="1">
        <v>44270.00277777778</v>
      </c>
      <c r="H2696">
        <v>1</v>
      </c>
      <c r="I2696">
        <v>8</v>
      </c>
      <c r="J2696" s="7">
        <f t="shared" si="210"/>
        <v>0.18333333323244005</v>
      </c>
      <c r="K2696" s="6" t="str">
        <f t="shared" si="212"/>
        <v>Yes</v>
      </c>
      <c r="L2696" s="2">
        <f t="shared" si="214"/>
        <v>0.61672727272727268</v>
      </c>
      <c r="M2696" s="7">
        <f t="shared" si="211"/>
        <v>6.3666666666395031</v>
      </c>
      <c r="N2696" s="6" t="s">
        <v>15</v>
      </c>
      <c r="P2696" s="6" t="s">
        <v>16</v>
      </c>
      <c r="Q2696">
        <f t="shared" si="213"/>
        <v>2021</v>
      </c>
    </row>
    <row r="2697" spans="1:17" x14ac:dyDescent="0.3">
      <c r="A2697" s="6">
        <v>2695</v>
      </c>
      <c r="B2697" s="6">
        <v>759</v>
      </c>
      <c r="C2697" t="s">
        <v>22</v>
      </c>
      <c r="D2697" t="s">
        <v>21</v>
      </c>
      <c r="E2697" s="1">
        <v>44077.746527777781</v>
      </c>
      <c r="F2697" s="1">
        <v>44077.788194444445</v>
      </c>
      <c r="G2697" s="1">
        <v>44078.09097222222</v>
      </c>
      <c r="H2697">
        <v>1</v>
      </c>
      <c r="I2697">
        <v>8</v>
      </c>
      <c r="J2697" s="7">
        <f t="shared" si="210"/>
        <v>0.99999999994179234</v>
      </c>
      <c r="K2697" s="6" t="str">
        <f t="shared" si="212"/>
        <v>Yes</v>
      </c>
      <c r="L2697" s="2">
        <f t="shared" si="214"/>
        <v>0.61663636363636365</v>
      </c>
      <c r="M2697" s="7">
        <f t="shared" si="211"/>
        <v>8.2666666665463708</v>
      </c>
      <c r="N2697" s="6" t="s">
        <v>15</v>
      </c>
      <c r="P2697" s="6" t="s">
        <v>16</v>
      </c>
      <c r="Q2697">
        <f t="shared" si="213"/>
        <v>2020</v>
      </c>
    </row>
    <row r="2698" spans="1:17" x14ac:dyDescent="0.3">
      <c r="A2698" s="6">
        <v>2696</v>
      </c>
      <c r="B2698" s="6">
        <v>138</v>
      </c>
      <c r="C2698" t="s">
        <v>13</v>
      </c>
      <c r="D2698" t="s">
        <v>20</v>
      </c>
      <c r="E2698" s="1">
        <v>45524.09652777778</v>
      </c>
      <c r="F2698" s="1">
        <v>45524.42291666667</v>
      </c>
      <c r="G2698" s="1">
        <v>45524.968055555553</v>
      </c>
      <c r="H2698">
        <v>5</v>
      </c>
      <c r="I2698">
        <v>24</v>
      </c>
      <c r="J2698" s="7">
        <f t="shared" si="210"/>
        <v>7.8333333333721384</v>
      </c>
      <c r="K2698" s="6" t="str">
        <f t="shared" si="212"/>
        <v>NO</v>
      </c>
      <c r="L2698" s="2">
        <f t="shared" si="214"/>
        <v>0.61654545454545451</v>
      </c>
      <c r="M2698" s="7">
        <f t="shared" si="211"/>
        <v>20.916666666569654</v>
      </c>
      <c r="N2698" s="6" t="s">
        <v>15</v>
      </c>
      <c r="P2698" s="6" t="s">
        <v>17</v>
      </c>
      <c r="Q2698">
        <f t="shared" si="213"/>
        <v>2024</v>
      </c>
    </row>
    <row r="2699" spans="1:17" x14ac:dyDescent="0.3">
      <c r="A2699" s="6">
        <v>2697</v>
      </c>
      <c r="B2699" s="6">
        <v>231</v>
      </c>
      <c r="C2699" t="s">
        <v>22</v>
      </c>
      <c r="D2699" t="s">
        <v>18</v>
      </c>
      <c r="E2699" s="1">
        <v>45697.538888888892</v>
      </c>
      <c r="F2699" s="1">
        <v>45697.547222222223</v>
      </c>
      <c r="G2699" s="1">
        <v>45700.229166666664</v>
      </c>
      <c r="H2699">
        <v>15</v>
      </c>
      <c r="I2699">
        <v>40</v>
      </c>
      <c r="J2699" s="7">
        <f t="shared" si="210"/>
        <v>0.19999999995343387</v>
      </c>
      <c r="K2699" s="6" t="str">
        <f t="shared" si="212"/>
        <v>Yes</v>
      </c>
      <c r="L2699" s="2">
        <f t="shared" si="214"/>
        <v>0.61654545454545451</v>
      </c>
      <c r="M2699" s="7">
        <f t="shared" si="211"/>
        <v>64.566666666534729</v>
      </c>
      <c r="N2699" s="6" t="s">
        <v>16</v>
      </c>
      <c r="P2699" s="6" t="s">
        <v>17</v>
      </c>
      <c r="Q2699">
        <f t="shared" si="213"/>
        <v>2025</v>
      </c>
    </row>
    <row r="2700" spans="1:17" x14ac:dyDescent="0.3">
      <c r="A2700" s="6">
        <v>2698</v>
      </c>
      <c r="B2700" s="6">
        <v>956</v>
      </c>
      <c r="C2700" t="s">
        <v>19</v>
      </c>
      <c r="D2700" t="s">
        <v>21</v>
      </c>
      <c r="E2700" s="1">
        <v>44400.009027777778</v>
      </c>
      <c r="F2700" s="1">
        <v>44400.010416666664</v>
      </c>
      <c r="G2700" s="1">
        <v>44400.331250000003</v>
      </c>
      <c r="H2700">
        <v>1</v>
      </c>
      <c r="I2700">
        <v>8</v>
      </c>
      <c r="J2700" s="7">
        <f t="shared" si="210"/>
        <v>3.3333333267364651E-2</v>
      </c>
      <c r="K2700" s="6" t="str">
        <f t="shared" si="212"/>
        <v>Yes</v>
      </c>
      <c r="L2700" s="2">
        <f t="shared" si="214"/>
        <v>0.61645454545454548</v>
      </c>
      <c r="M2700" s="7">
        <f t="shared" si="211"/>
        <v>7.7333333333954215</v>
      </c>
      <c r="N2700" s="6" t="s">
        <v>15</v>
      </c>
      <c r="P2700" s="6" t="s">
        <v>16</v>
      </c>
      <c r="Q2700">
        <f t="shared" si="213"/>
        <v>2021</v>
      </c>
    </row>
    <row r="2701" spans="1:17" x14ac:dyDescent="0.3">
      <c r="A2701" s="6">
        <v>2699</v>
      </c>
      <c r="B2701" s="6">
        <v>49</v>
      </c>
      <c r="C2701" t="s">
        <v>19</v>
      </c>
      <c r="D2701" t="s">
        <v>18</v>
      </c>
      <c r="E2701" s="1">
        <v>45473.693055555559</v>
      </c>
      <c r="F2701" s="1">
        <v>45474.230555555558</v>
      </c>
      <c r="G2701" s="1">
        <v>45477.186805555553</v>
      </c>
      <c r="H2701">
        <v>15</v>
      </c>
      <c r="I2701">
        <v>40</v>
      </c>
      <c r="J2701" s="7">
        <f t="shared" si="210"/>
        <v>12.899999999965075</v>
      </c>
      <c r="K2701" s="6" t="str">
        <f t="shared" si="212"/>
        <v>Yes</v>
      </c>
      <c r="L2701" s="2">
        <f t="shared" si="214"/>
        <v>0.61636363636363634</v>
      </c>
      <c r="M2701" s="7">
        <f t="shared" si="211"/>
        <v>83.849999999860302</v>
      </c>
      <c r="N2701" s="6" t="s">
        <v>16</v>
      </c>
      <c r="P2701" s="6" t="s">
        <v>17</v>
      </c>
      <c r="Q2701">
        <f t="shared" si="213"/>
        <v>2024</v>
      </c>
    </row>
    <row r="2702" spans="1:17" x14ac:dyDescent="0.3">
      <c r="A2702" s="6">
        <v>2700</v>
      </c>
      <c r="B2702" s="6">
        <v>844</v>
      </c>
      <c r="C2702" t="s">
        <v>22</v>
      </c>
      <c r="D2702" t="s">
        <v>18</v>
      </c>
      <c r="E2702" s="1">
        <v>44261.791666666664</v>
      </c>
      <c r="F2702" s="1">
        <v>44262.75</v>
      </c>
      <c r="G2702" s="1">
        <v>44264.636111111111</v>
      </c>
      <c r="H2702">
        <v>15</v>
      </c>
      <c r="I2702">
        <v>40</v>
      </c>
      <c r="J2702" s="7">
        <f t="shared" si="210"/>
        <v>23.000000000058208</v>
      </c>
      <c r="K2702" s="6" t="str">
        <f t="shared" si="212"/>
        <v>NO</v>
      </c>
      <c r="L2702" s="2">
        <f t="shared" si="214"/>
        <v>0.61627272727272731</v>
      </c>
      <c r="M2702" s="7">
        <f t="shared" si="211"/>
        <v>68.266666666720994</v>
      </c>
      <c r="N2702" s="6" t="s">
        <v>15</v>
      </c>
      <c r="P2702" s="6" t="s">
        <v>17</v>
      </c>
      <c r="Q2702">
        <f t="shared" si="213"/>
        <v>2021</v>
      </c>
    </row>
    <row r="2703" spans="1:17" x14ac:dyDescent="0.3">
      <c r="A2703" s="6">
        <v>2701</v>
      </c>
      <c r="B2703" s="6">
        <v>38</v>
      </c>
      <c r="C2703" t="s">
        <v>13</v>
      </c>
      <c r="D2703" t="s">
        <v>21</v>
      </c>
      <c r="E2703" s="1">
        <v>44493.179861111108</v>
      </c>
      <c r="F2703" s="1">
        <v>44493.212500000001</v>
      </c>
      <c r="G2703" s="1">
        <v>44493.464583333334</v>
      </c>
      <c r="H2703">
        <v>1</v>
      </c>
      <c r="I2703">
        <v>8</v>
      </c>
      <c r="J2703" s="7">
        <f t="shared" si="210"/>
        <v>0.78333333344198763</v>
      </c>
      <c r="K2703" s="6" t="str">
        <f t="shared" si="212"/>
        <v>Yes</v>
      </c>
      <c r="L2703" s="2">
        <f t="shared" si="214"/>
        <v>0.61627272727272731</v>
      </c>
      <c r="M2703" s="7">
        <f t="shared" si="211"/>
        <v>6.8333333334303461</v>
      </c>
      <c r="N2703" s="6" t="s">
        <v>15</v>
      </c>
      <c r="P2703" s="6" t="s">
        <v>16</v>
      </c>
      <c r="Q2703">
        <f t="shared" si="213"/>
        <v>2021</v>
      </c>
    </row>
    <row r="2704" spans="1:17" x14ac:dyDescent="0.3">
      <c r="A2704" s="6">
        <v>2702</v>
      </c>
      <c r="B2704" s="6">
        <v>517</v>
      </c>
      <c r="C2704" t="s">
        <v>19</v>
      </c>
      <c r="D2704" t="s">
        <v>20</v>
      </c>
      <c r="E2704" s="1">
        <v>45598.543055555558</v>
      </c>
      <c r="F2704" s="1">
        <v>45598.84652777778</v>
      </c>
      <c r="G2704" s="1">
        <v>45598.948611111111</v>
      </c>
      <c r="H2704">
        <v>5</v>
      </c>
      <c r="I2704">
        <v>24</v>
      </c>
      <c r="J2704" s="7">
        <f t="shared" si="210"/>
        <v>7.2833333333255723</v>
      </c>
      <c r="K2704" s="6" t="str">
        <f t="shared" si="212"/>
        <v>NO</v>
      </c>
      <c r="L2704" s="2">
        <f t="shared" si="214"/>
        <v>0.61618181818181816</v>
      </c>
      <c r="M2704" s="7">
        <f t="shared" si="211"/>
        <v>9.7333333332790062</v>
      </c>
      <c r="N2704" s="6" t="s">
        <v>15</v>
      </c>
      <c r="P2704" s="6" t="s">
        <v>17</v>
      </c>
      <c r="Q2704">
        <f t="shared" si="213"/>
        <v>2024</v>
      </c>
    </row>
    <row r="2705" spans="1:17" x14ac:dyDescent="0.3">
      <c r="A2705" s="6">
        <v>2703</v>
      </c>
      <c r="B2705" s="6">
        <v>435</v>
      </c>
      <c r="C2705" t="s">
        <v>19</v>
      </c>
      <c r="D2705" t="s">
        <v>14</v>
      </c>
      <c r="E2705" s="1">
        <v>43991.682638888888</v>
      </c>
      <c r="F2705" s="1">
        <v>43991.989583333336</v>
      </c>
      <c r="G2705" s="1">
        <v>43992.231944444444</v>
      </c>
      <c r="H2705">
        <v>48</v>
      </c>
      <c r="I2705">
        <v>150</v>
      </c>
      <c r="J2705" s="7">
        <f t="shared" si="210"/>
        <v>7.3666666667559184</v>
      </c>
      <c r="K2705" s="6" t="str">
        <f t="shared" si="212"/>
        <v>Yes</v>
      </c>
      <c r="L2705" s="2">
        <f t="shared" si="214"/>
        <v>0.61618181818181816</v>
      </c>
      <c r="M2705" s="7">
        <f t="shared" si="211"/>
        <v>13.183333333348855</v>
      </c>
      <c r="N2705" s="6" t="s">
        <v>15</v>
      </c>
      <c r="P2705" s="6" t="s">
        <v>16</v>
      </c>
      <c r="Q2705">
        <f t="shared" si="213"/>
        <v>2020</v>
      </c>
    </row>
    <row r="2706" spans="1:17" x14ac:dyDescent="0.3">
      <c r="A2706" s="6">
        <v>2704</v>
      </c>
      <c r="B2706" s="6">
        <v>311</v>
      </c>
      <c r="C2706" t="s">
        <v>13</v>
      </c>
      <c r="D2706" t="s">
        <v>21</v>
      </c>
      <c r="E2706" s="1">
        <v>45199.668055555558</v>
      </c>
      <c r="F2706" s="1">
        <v>45199.689583333333</v>
      </c>
      <c r="G2706" s="1">
        <v>45199.9</v>
      </c>
      <c r="H2706">
        <v>1</v>
      </c>
      <c r="I2706">
        <v>8</v>
      </c>
      <c r="J2706" s="7">
        <f t="shared" si="210"/>
        <v>0.5166666666045785</v>
      </c>
      <c r="K2706" s="6" t="str">
        <f t="shared" si="212"/>
        <v>Yes</v>
      </c>
      <c r="L2706" s="2">
        <f t="shared" si="214"/>
        <v>0.61609090909090913</v>
      </c>
      <c r="M2706" s="7">
        <f t="shared" si="211"/>
        <v>5.5666666666511446</v>
      </c>
      <c r="N2706" s="6" t="s">
        <v>15</v>
      </c>
      <c r="P2706" s="6" t="s">
        <v>16</v>
      </c>
      <c r="Q2706">
        <f t="shared" si="213"/>
        <v>2023</v>
      </c>
    </row>
    <row r="2707" spans="1:17" x14ac:dyDescent="0.3">
      <c r="A2707" s="6">
        <v>2705</v>
      </c>
      <c r="B2707" s="6">
        <v>592</v>
      </c>
      <c r="C2707" t="s">
        <v>19</v>
      </c>
      <c r="D2707" t="s">
        <v>21</v>
      </c>
      <c r="E2707" s="1">
        <v>45109.768750000003</v>
      </c>
      <c r="F2707" s="1">
        <v>45109.790277777778</v>
      </c>
      <c r="G2707" s="1">
        <v>45110.030555555553</v>
      </c>
      <c r="H2707">
        <v>1</v>
      </c>
      <c r="I2707">
        <v>8</v>
      </c>
      <c r="J2707" s="7">
        <f t="shared" si="210"/>
        <v>0.5166666666045785</v>
      </c>
      <c r="K2707" s="6" t="str">
        <f t="shared" si="212"/>
        <v>Yes</v>
      </c>
      <c r="L2707" s="2">
        <f t="shared" si="214"/>
        <v>0.61599999999999999</v>
      </c>
      <c r="M2707" s="7">
        <f t="shared" si="211"/>
        <v>6.283333333209157</v>
      </c>
      <c r="N2707" s="6" t="s">
        <v>15</v>
      </c>
      <c r="P2707" s="6" t="s">
        <v>16</v>
      </c>
      <c r="Q2707">
        <f t="shared" si="213"/>
        <v>2023</v>
      </c>
    </row>
    <row r="2708" spans="1:17" x14ac:dyDescent="0.3">
      <c r="A2708" s="6">
        <v>2706</v>
      </c>
      <c r="B2708" s="6">
        <v>15</v>
      </c>
      <c r="C2708" t="s">
        <v>13</v>
      </c>
      <c r="D2708" t="s">
        <v>20</v>
      </c>
      <c r="E2708" s="1">
        <v>44428.539583333331</v>
      </c>
      <c r="F2708" s="1">
        <v>44428.824305555558</v>
      </c>
      <c r="G2708" s="1">
        <v>44429.010416666664</v>
      </c>
      <c r="H2708">
        <v>5</v>
      </c>
      <c r="I2708">
        <v>24</v>
      </c>
      <c r="J2708" s="7">
        <f t="shared" si="210"/>
        <v>6.8333333334303461</v>
      </c>
      <c r="K2708" s="6" t="str">
        <f t="shared" si="212"/>
        <v>NO</v>
      </c>
      <c r="L2708" s="2">
        <f t="shared" si="214"/>
        <v>0.61590909090909096</v>
      </c>
      <c r="M2708" s="7">
        <f t="shared" si="211"/>
        <v>11.299999999988358</v>
      </c>
      <c r="N2708" s="6" t="s">
        <v>15</v>
      </c>
      <c r="P2708" s="6" t="s">
        <v>17</v>
      </c>
      <c r="Q2708">
        <f t="shared" si="213"/>
        <v>2021</v>
      </c>
    </row>
    <row r="2709" spans="1:17" x14ac:dyDescent="0.3">
      <c r="A2709" s="6">
        <v>2707</v>
      </c>
      <c r="B2709" s="6">
        <v>596</v>
      </c>
      <c r="C2709" t="s">
        <v>22</v>
      </c>
      <c r="D2709" t="s">
        <v>18</v>
      </c>
      <c r="E2709" s="1">
        <v>44471.947222222225</v>
      </c>
      <c r="F2709" s="1">
        <v>44472.515972222223</v>
      </c>
      <c r="G2709" s="1">
        <v>44473.930555555555</v>
      </c>
      <c r="H2709">
        <v>15</v>
      </c>
      <c r="I2709">
        <v>40</v>
      </c>
      <c r="J2709" s="7">
        <f t="shared" si="210"/>
        <v>13.649999999965075</v>
      </c>
      <c r="K2709" s="6" t="str">
        <f t="shared" si="212"/>
        <v>Yes</v>
      </c>
      <c r="L2709" s="2">
        <f t="shared" si="214"/>
        <v>0.61590909090909096</v>
      </c>
      <c r="M2709" s="7">
        <f t="shared" si="211"/>
        <v>47.599999999918509</v>
      </c>
      <c r="N2709" s="6" t="s">
        <v>15</v>
      </c>
      <c r="P2709" s="6" t="s">
        <v>16</v>
      </c>
      <c r="Q2709">
        <f t="shared" si="213"/>
        <v>2021</v>
      </c>
    </row>
    <row r="2710" spans="1:17" x14ac:dyDescent="0.3">
      <c r="A2710" s="6">
        <v>2708</v>
      </c>
      <c r="B2710" s="6">
        <v>851</v>
      </c>
      <c r="C2710" t="s">
        <v>19</v>
      </c>
      <c r="D2710" t="s">
        <v>21</v>
      </c>
      <c r="E2710" s="1">
        <v>45707.415277777778</v>
      </c>
      <c r="F2710" s="1">
        <v>45707.433333333334</v>
      </c>
      <c r="G2710" s="1">
        <v>45707.529166666667</v>
      </c>
      <c r="H2710">
        <v>1</v>
      </c>
      <c r="I2710">
        <v>8</v>
      </c>
      <c r="J2710" s="7">
        <f t="shared" si="210"/>
        <v>0.43333333334885538</v>
      </c>
      <c r="K2710" s="6" t="str">
        <f t="shared" si="212"/>
        <v>Yes</v>
      </c>
      <c r="L2710" s="2">
        <f t="shared" si="214"/>
        <v>0.61581818181818182</v>
      </c>
      <c r="M2710" s="7">
        <f t="shared" si="211"/>
        <v>2.7333333333372138</v>
      </c>
      <c r="N2710" s="6" t="s">
        <v>15</v>
      </c>
      <c r="P2710" s="6" t="s">
        <v>16</v>
      </c>
      <c r="Q2710">
        <f t="shared" si="213"/>
        <v>2025</v>
      </c>
    </row>
    <row r="2711" spans="1:17" x14ac:dyDescent="0.3">
      <c r="A2711" s="6">
        <v>2709</v>
      </c>
      <c r="B2711" s="6">
        <v>560</v>
      </c>
      <c r="C2711" t="s">
        <v>19</v>
      </c>
      <c r="D2711" t="s">
        <v>14</v>
      </c>
      <c r="E2711" s="1">
        <v>44516.725694444445</v>
      </c>
      <c r="F2711" s="1">
        <v>44517.493750000001</v>
      </c>
      <c r="G2711" s="1">
        <v>44520.2</v>
      </c>
      <c r="H2711">
        <v>48</v>
      </c>
      <c r="I2711">
        <v>150</v>
      </c>
      <c r="J2711" s="7">
        <f t="shared" si="210"/>
        <v>18.433333333348855</v>
      </c>
      <c r="K2711" s="6" t="str">
        <f t="shared" si="212"/>
        <v>Yes</v>
      </c>
      <c r="L2711" s="2">
        <f t="shared" si="214"/>
        <v>0.61572727272727268</v>
      </c>
      <c r="M2711" s="7">
        <f t="shared" si="211"/>
        <v>83.383333333244082</v>
      </c>
      <c r="N2711" s="6" t="s">
        <v>15</v>
      </c>
      <c r="P2711" s="6" t="s">
        <v>16</v>
      </c>
      <c r="Q2711">
        <f t="shared" si="213"/>
        <v>2021</v>
      </c>
    </row>
    <row r="2712" spans="1:17" x14ac:dyDescent="0.3">
      <c r="A2712" s="6">
        <v>2710</v>
      </c>
      <c r="B2712" s="6">
        <v>439</v>
      </c>
      <c r="C2712" t="s">
        <v>22</v>
      </c>
      <c r="D2712" t="s">
        <v>20</v>
      </c>
      <c r="E2712" s="1">
        <v>44949.736805555556</v>
      </c>
      <c r="F2712" s="1">
        <v>44949.993750000001</v>
      </c>
      <c r="G2712" s="1">
        <v>44950.131944444445</v>
      </c>
      <c r="H2712">
        <v>5</v>
      </c>
      <c r="I2712">
        <v>24</v>
      </c>
      <c r="J2712" s="7">
        <f t="shared" si="210"/>
        <v>6.1666666666860692</v>
      </c>
      <c r="K2712" s="6" t="str">
        <f t="shared" si="212"/>
        <v>NO</v>
      </c>
      <c r="L2712" s="2">
        <f t="shared" si="214"/>
        <v>0.61563636363636365</v>
      </c>
      <c r="M2712" s="7">
        <f t="shared" si="211"/>
        <v>9.4833333333372138</v>
      </c>
      <c r="N2712" s="6" t="s">
        <v>15</v>
      </c>
      <c r="P2712" s="6" t="s">
        <v>17</v>
      </c>
      <c r="Q2712">
        <f t="shared" si="213"/>
        <v>2023</v>
      </c>
    </row>
    <row r="2713" spans="1:17" x14ac:dyDescent="0.3">
      <c r="A2713" s="6">
        <v>2711</v>
      </c>
      <c r="B2713" s="6">
        <v>680</v>
      </c>
      <c r="C2713" t="s">
        <v>13</v>
      </c>
      <c r="D2713" t="s">
        <v>21</v>
      </c>
      <c r="E2713" s="1">
        <v>44800.921527777777</v>
      </c>
      <c r="F2713" s="1">
        <v>44800.943749999999</v>
      </c>
      <c r="G2713" s="1">
        <v>44801.056250000001</v>
      </c>
      <c r="H2713">
        <v>1</v>
      </c>
      <c r="I2713">
        <v>8</v>
      </c>
      <c r="J2713" s="7">
        <f t="shared" si="210"/>
        <v>0.53333333332557231</v>
      </c>
      <c r="K2713" s="6" t="str">
        <f t="shared" si="212"/>
        <v>Yes</v>
      </c>
      <c r="L2713" s="2">
        <f t="shared" si="214"/>
        <v>0.61563636363636365</v>
      </c>
      <c r="M2713" s="7">
        <f t="shared" si="211"/>
        <v>3.2333333333954215</v>
      </c>
      <c r="N2713" s="6" t="s">
        <v>15</v>
      </c>
      <c r="P2713" s="6" t="s">
        <v>16</v>
      </c>
      <c r="Q2713">
        <f t="shared" si="213"/>
        <v>2022</v>
      </c>
    </row>
    <row r="2714" spans="1:17" x14ac:dyDescent="0.3">
      <c r="A2714" s="6">
        <v>2712</v>
      </c>
      <c r="B2714" s="6">
        <v>242</v>
      </c>
      <c r="C2714" t="s">
        <v>13</v>
      </c>
      <c r="D2714" t="s">
        <v>20</v>
      </c>
      <c r="E2714" s="1">
        <v>44639.772222222222</v>
      </c>
      <c r="F2714" s="1">
        <v>44639.80972222222</v>
      </c>
      <c r="G2714" s="1">
        <v>44640.509027777778</v>
      </c>
      <c r="H2714">
        <v>5</v>
      </c>
      <c r="I2714">
        <v>24</v>
      </c>
      <c r="J2714" s="7">
        <f t="shared" si="210"/>
        <v>0.8999999999650754</v>
      </c>
      <c r="K2714" s="6" t="str">
        <f t="shared" si="212"/>
        <v>Yes</v>
      </c>
      <c r="L2714" s="2">
        <f t="shared" si="214"/>
        <v>0.61554545454545451</v>
      </c>
      <c r="M2714" s="7">
        <f t="shared" si="211"/>
        <v>17.683333333348855</v>
      </c>
      <c r="N2714" s="6" t="s">
        <v>15</v>
      </c>
      <c r="P2714" s="6" t="s">
        <v>16</v>
      </c>
      <c r="Q2714">
        <f t="shared" si="213"/>
        <v>2022</v>
      </c>
    </row>
    <row r="2715" spans="1:17" x14ac:dyDescent="0.3">
      <c r="A2715" s="6">
        <v>2713</v>
      </c>
      <c r="B2715" s="6">
        <v>339</v>
      </c>
      <c r="C2715" t="s">
        <v>22</v>
      </c>
      <c r="D2715" t="s">
        <v>20</v>
      </c>
      <c r="E2715" s="1">
        <v>45450.478472222225</v>
      </c>
      <c r="F2715" s="1">
        <v>45450.571527777778</v>
      </c>
      <c r="G2715" s="1">
        <v>45450.771527777775</v>
      </c>
      <c r="H2715">
        <v>5</v>
      </c>
      <c r="I2715">
        <v>24</v>
      </c>
      <c r="J2715" s="7">
        <f t="shared" si="210"/>
        <v>2.2333333332790062</v>
      </c>
      <c r="K2715" s="6" t="str">
        <f t="shared" si="212"/>
        <v>Yes</v>
      </c>
      <c r="L2715" s="2">
        <f t="shared" si="214"/>
        <v>0.61545454545454548</v>
      </c>
      <c r="M2715" s="7">
        <f t="shared" si="211"/>
        <v>7.033333333209157</v>
      </c>
      <c r="N2715" s="6" t="s">
        <v>15</v>
      </c>
      <c r="P2715" s="6" t="s">
        <v>16</v>
      </c>
      <c r="Q2715">
        <f t="shared" si="213"/>
        <v>2024</v>
      </c>
    </row>
    <row r="2716" spans="1:17" x14ac:dyDescent="0.3">
      <c r="A2716" s="6">
        <v>2714</v>
      </c>
      <c r="B2716" s="6">
        <v>292</v>
      </c>
      <c r="C2716" t="s">
        <v>22</v>
      </c>
      <c r="D2716" t="s">
        <v>18</v>
      </c>
      <c r="E2716" s="1">
        <v>44465.590277777781</v>
      </c>
      <c r="F2716" s="1">
        <v>44466.054861111108</v>
      </c>
      <c r="G2716" s="1">
        <v>44468.240277777775</v>
      </c>
      <c r="H2716">
        <v>15</v>
      </c>
      <c r="I2716">
        <v>40</v>
      </c>
      <c r="J2716" s="7">
        <f t="shared" si="210"/>
        <v>11.14999999984866</v>
      </c>
      <c r="K2716" s="6" t="str">
        <f t="shared" si="212"/>
        <v>Yes</v>
      </c>
      <c r="L2716" s="2">
        <f t="shared" si="214"/>
        <v>0.61536363636363633</v>
      </c>
      <c r="M2716" s="7">
        <f t="shared" si="211"/>
        <v>63.599999999860302</v>
      </c>
      <c r="N2716" s="6" t="s">
        <v>15</v>
      </c>
      <c r="P2716" s="6" t="s">
        <v>16</v>
      </c>
      <c r="Q2716">
        <f t="shared" si="213"/>
        <v>2021</v>
      </c>
    </row>
    <row r="2717" spans="1:17" x14ac:dyDescent="0.3">
      <c r="A2717" s="6">
        <v>2715</v>
      </c>
      <c r="B2717" s="6">
        <v>640</v>
      </c>
      <c r="C2717" t="s">
        <v>19</v>
      </c>
      <c r="D2717" t="s">
        <v>20</v>
      </c>
      <c r="E2717" s="1">
        <v>45295.115972222222</v>
      </c>
      <c r="F2717" s="1">
        <v>45295.166666666664</v>
      </c>
      <c r="G2717" s="1">
        <v>45295.647916666669</v>
      </c>
      <c r="H2717">
        <v>5</v>
      </c>
      <c r="I2717">
        <v>24</v>
      </c>
      <c r="J2717" s="7">
        <f t="shared" si="210"/>
        <v>1.21666666661622</v>
      </c>
      <c r="K2717" s="6" t="str">
        <f t="shared" si="212"/>
        <v>Yes</v>
      </c>
      <c r="L2717" s="2">
        <f t="shared" si="214"/>
        <v>0.6152727272727273</v>
      </c>
      <c r="M2717" s="7">
        <f t="shared" si="211"/>
        <v>12.766666666720994</v>
      </c>
      <c r="N2717" s="6" t="s">
        <v>15</v>
      </c>
      <c r="P2717" s="6" t="s">
        <v>16</v>
      </c>
      <c r="Q2717">
        <f t="shared" si="213"/>
        <v>2024</v>
      </c>
    </row>
    <row r="2718" spans="1:17" x14ac:dyDescent="0.3">
      <c r="A2718" s="6">
        <v>2716</v>
      </c>
      <c r="B2718" s="6">
        <v>938</v>
      </c>
      <c r="C2718" t="s">
        <v>22</v>
      </c>
      <c r="D2718" t="s">
        <v>14</v>
      </c>
      <c r="E2718" s="1">
        <v>44855.963888888888</v>
      </c>
      <c r="F2718" s="1">
        <v>44857.727777777778</v>
      </c>
      <c r="G2718" s="1">
        <v>44858.397222222222</v>
      </c>
      <c r="H2718">
        <v>48</v>
      </c>
      <c r="I2718">
        <v>150</v>
      </c>
      <c r="J2718" s="7">
        <f t="shared" si="210"/>
        <v>42.333333333372138</v>
      </c>
      <c r="K2718" s="6" t="str">
        <f t="shared" si="212"/>
        <v>Yes</v>
      </c>
      <c r="L2718" s="2">
        <f t="shared" si="214"/>
        <v>0.61518181818181816</v>
      </c>
      <c r="M2718" s="7">
        <f t="shared" si="211"/>
        <v>58.400000000023283</v>
      </c>
      <c r="N2718" s="6" t="s">
        <v>15</v>
      </c>
      <c r="P2718" s="6" t="s">
        <v>16</v>
      </c>
      <c r="Q2718">
        <f t="shared" si="213"/>
        <v>2022</v>
      </c>
    </row>
    <row r="2719" spans="1:17" x14ac:dyDescent="0.3">
      <c r="A2719" s="6">
        <v>2717</v>
      </c>
      <c r="B2719" s="6">
        <v>741</v>
      </c>
      <c r="C2719" t="s">
        <v>19</v>
      </c>
      <c r="D2719" t="s">
        <v>21</v>
      </c>
      <c r="E2719" s="1">
        <v>45396.662499999999</v>
      </c>
      <c r="F2719" s="1">
        <v>45396.7</v>
      </c>
      <c r="G2719" s="1">
        <v>45396.830555555556</v>
      </c>
      <c r="H2719">
        <v>1</v>
      </c>
      <c r="I2719">
        <v>8</v>
      </c>
      <c r="J2719" s="7">
        <f t="shared" si="210"/>
        <v>0.8999999999650754</v>
      </c>
      <c r="K2719" s="6" t="str">
        <f t="shared" si="212"/>
        <v>Yes</v>
      </c>
      <c r="L2719" s="2">
        <f t="shared" si="214"/>
        <v>0.61509090909090913</v>
      </c>
      <c r="M2719" s="7">
        <f t="shared" si="211"/>
        <v>4.03333333338378</v>
      </c>
      <c r="N2719" s="6" t="s">
        <v>15</v>
      </c>
      <c r="P2719" s="6" t="s">
        <v>16</v>
      </c>
      <c r="Q2719">
        <f t="shared" si="213"/>
        <v>2024</v>
      </c>
    </row>
    <row r="2720" spans="1:17" x14ac:dyDescent="0.3">
      <c r="A2720" s="6">
        <v>2718</v>
      </c>
      <c r="B2720" s="6">
        <v>64</v>
      </c>
      <c r="C2720" t="s">
        <v>22</v>
      </c>
      <c r="D2720" t="s">
        <v>21</v>
      </c>
      <c r="E2720" s="1">
        <v>45578.72152777778</v>
      </c>
      <c r="F2720" s="1">
        <v>45578.730555555558</v>
      </c>
      <c r="G2720" s="1">
        <v>45578.82708333333</v>
      </c>
      <c r="H2720">
        <v>1</v>
      </c>
      <c r="I2720">
        <v>8</v>
      </c>
      <c r="J2720" s="7">
        <f t="shared" si="210"/>
        <v>0.21666666667442769</v>
      </c>
      <c r="K2720" s="6" t="str">
        <f t="shared" si="212"/>
        <v>Yes</v>
      </c>
      <c r="L2720" s="2">
        <f t="shared" si="214"/>
        <v>0.61499999999999999</v>
      </c>
      <c r="M2720" s="7">
        <f t="shared" si="211"/>
        <v>2.533333333209157</v>
      </c>
      <c r="N2720" s="6" t="s">
        <v>15</v>
      </c>
      <c r="P2720" s="6" t="s">
        <v>16</v>
      </c>
      <c r="Q2720">
        <f t="shared" si="213"/>
        <v>2024</v>
      </c>
    </row>
    <row r="2721" spans="1:17" x14ac:dyDescent="0.3">
      <c r="A2721" s="6">
        <v>2719</v>
      </c>
      <c r="B2721" s="6">
        <v>555</v>
      </c>
      <c r="C2721" t="s">
        <v>13</v>
      </c>
      <c r="D2721" t="s">
        <v>18</v>
      </c>
      <c r="E2721" s="1">
        <v>44322.87777777778</v>
      </c>
      <c r="F2721" s="1">
        <v>44323.214583333334</v>
      </c>
      <c r="G2721" s="1">
        <v>44323.37222222222</v>
      </c>
      <c r="H2721">
        <v>15</v>
      </c>
      <c r="I2721">
        <v>40</v>
      </c>
      <c r="J2721" s="7">
        <f t="shared" si="210"/>
        <v>8.0833333333139308</v>
      </c>
      <c r="K2721" s="6" t="str">
        <f t="shared" si="212"/>
        <v>Yes</v>
      </c>
      <c r="L2721" s="2">
        <f t="shared" si="214"/>
        <v>0.61490909090909096</v>
      </c>
      <c r="M2721" s="7">
        <f t="shared" si="211"/>
        <v>11.866666666581295</v>
      </c>
      <c r="N2721" s="6" t="s">
        <v>15</v>
      </c>
      <c r="P2721" s="6" t="s">
        <v>16</v>
      </c>
      <c r="Q2721">
        <f t="shared" si="213"/>
        <v>2021</v>
      </c>
    </row>
    <row r="2722" spans="1:17" x14ac:dyDescent="0.3">
      <c r="A2722" s="6">
        <v>2720</v>
      </c>
      <c r="B2722" s="6">
        <v>361</v>
      </c>
      <c r="C2722" t="s">
        <v>22</v>
      </c>
      <c r="D2722" t="s">
        <v>20</v>
      </c>
      <c r="E2722" s="1">
        <v>44771.01666666667</v>
      </c>
      <c r="F2722" s="1">
        <v>44771.338194444441</v>
      </c>
      <c r="G2722" s="1">
        <v>44772.175694444442</v>
      </c>
      <c r="H2722">
        <v>5</v>
      </c>
      <c r="I2722">
        <v>24</v>
      </c>
      <c r="J2722" s="7">
        <f t="shared" si="210"/>
        <v>7.7166666664998047</v>
      </c>
      <c r="K2722" s="6" t="str">
        <f t="shared" si="212"/>
        <v>NO</v>
      </c>
      <c r="L2722" s="2">
        <f t="shared" si="214"/>
        <v>0.61481818181818182</v>
      </c>
      <c r="M2722" s="7">
        <f t="shared" si="211"/>
        <v>27.816666666534729</v>
      </c>
      <c r="N2722" s="6" t="s">
        <v>15</v>
      </c>
      <c r="P2722" s="6" t="s">
        <v>17</v>
      </c>
      <c r="Q2722">
        <f t="shared" si="213"/>
        <v>2022</v>
      </c>
    </row>
    <row r="2723" spans="1:17" x14ac:dyDescent="0.3">
      <c r="A2723" s="6">
        <v>2721</v>
      </c>
      <c r="B2723" s="6">
        <v>33</v>
      </c>
      <c r="C2723" t="s">
        <v>22</v>
      </c>
      <c r="D2723" t="s">
        <v>18</v>
      </c>
      <c r="E2723" s="1">
        <v>44437.636111111111</v>
      </c>
      <c r="F2723" s="1">
        <v>44438.384722222225</v>
      </c>
      <c r="G2723" s="1">
        <v>44438.660416666666</v>
      </c>
      <c r="H2723">
        <v>15</v>
      </c>
      <c r="I2723">
        <v>40</v>
      </c>
      <c r="J2723" s="7">
        <f t="shared" si="210"/>
        <v>17.966666666732635</v>
      </c>
      <c r="K2723" s="6" t="str">
        <f t="shared" si="212"/>
        <v>NO</v>
      </c>
      <c r="L2723" s="2">
        <f t="shared" si="214"/>
        <v>0.61481818181818182</v>
      </c>
      <c r="M2723" s="7">
        <f t="shared" si="211"/>
        <v>24.583333333313931</v>
      </c>
      <c r="N2723" s="6" t="s">
        <v>15</v>
      </c>
      <c r="P2723" s="6" t="s">
        <v>17</v>
      </c>
      <c r="Q2723">
        <f t="shared" si="213"/>
        <v>2021</v>
      </c>
    </row>
    <row r="2724" spans="1:17" x14ac:dyDescent="0.3">
      <c r="A2724" s="6">
        <v>2722</v>
      </c>
      <c r="B2724" s="6">
        <v>504</v>
      </c>
      <c r="C2724" t="s">
        <v>22</v>
      </c>
      <c r="D2724" t="s">
        <v>20</v>
      </c>
      <c r="E2724" s="1">
        <v>45331.364583333336</v>
      </c>
      <c r="F2724" s="1">
        <v>45331.438194444447</v>
      </c>
      <c r="G2724" s="1">
        <v>45331.874305555553</v>
      </c>
      <c r="H2724">
        <v>5</v>
      </c>
      <c r="I2724">
        <v>24</v>
      </c>
      <c r="J2724" s="7">
        <f t="shared" si="210"/>
        <v>1.7666666666627862</v>
      </c>
      <c r="K2724" s="6" t="str">
        <f t="shared" si="212"/>
        <v>Yes</v>
      </c>
      <c r="L2724" s="2">
        <f t="shared" si="214"/>
        <v>0.61481818181818182</v>
      </c>
      <c r="M2724" s="7">
        <f t="shared" si="211"/>
        <v>12.233333333220799</v>
      </c>
      <c r="N2724" s="6" t="s">
        <v>15</v>
      </c>
      <c r="P2724" s="6" t="s">
        <v>16</v>
      </c>
      <c r="Q2724">
        <f t="shared" si="213"/>
        <v>2024</v>
      </c>
    </row>
    <row r="2725" spans="1:17" x14ac:dyDescent="0.3">
      <c r="A2725" s="6">
        <v>2723</v>
      </c>
      <c r="B2725" s="6">
        <v>914</v>
      </c>
      <c r="C2725" t="s">
        <v>22</v>
      </c>
      <c r="D2725" t="s">
        <v>20</v>
      </c>
      <c r="E2725" s="1">
        <v>45405.682638888888</v>
      </c>
      <c r="F2725" s="1">
        <v>45405.703472222223</v>
      </c>
      <c r="G2725" s="1">
        <v>45405.865277777775</v>
      </c>
      <c r="H2725">
        <v>5</v>
      </c>
      <c r="I2725">
        <v>24</v>
      </c>
      <c r="J2725" s="7">
        <f t="shared" si="210"/>
        <v>0.50000000005820766</v>
      </c>
      <c r="K2725" s="6" t="str">
        <f t="shared" si="212"/>
        <v>Yes</v>
      </c>
      <c r="L2725" s="2">
        <f t="shared" si="214"/>
        <v>0.61472727272727268</v>
      </c>
      <c r="M2725" s="7">
        <f t="shared" si="211"/>
        <v>4.3833333333022892</v>
      </c>
      <c r="N2725" s="6" t="s">
        <v>15</v>
      </c>
      <c r="P2725" s="6" t="s">
        <v>16</v>
      </c>
      <c r="Q2725">
        <f t="shared" si="213"/>
        <v>2024</v>
      </c>
    </row>
    <row r="2726" spans="1:17" x14ac:dyDescent="0.3">
      <c r="A2726" s="6">
        <v>2724</v>
      </c>
      <c r="B2726" s="6">
        <v>187</v>
      </c>
      <c r="C2726" t="s">
        <v>13</v>
      </c>
      <c r="D2726" t="s">
        <v>21</v>
      </c>
      <c r="E2726" s="1">
        <v>44511.602083333331</v>
      </c>
      <c r="F2726" s="1">
        <v>44511.643750000003</v>
      </c>
      <c r="G2726" s="1">
        <v>44511.840277777781</v>
      </c>
      <c r="H2726">
        <v>1</v>
      </c>
      <c r="I2726">
        <v>8</v>
      </c>
      <c r="J2726" s="7">
        <f t="shared" si="210"/>
        <v>1.0000000001164153</v>
      </c>
      <c r="K2726" s="6" t="str">
        <f t="shared" si="212"/>
        <v>NO</v>
      </c>
      <c r="L2726" s="2">
        <f t="shared" si="214"/>
        <v>0.61463636363636365</v>
      </c>
      <c r="M2726" s="7">
        <f t="shared" si="211"/>
        <v>5.716666666790843</v>
      </c>
      <c r="N2726" s="6" t="s">
        <v>15</v>
      </c>
      <c r="P2726" s="6" t="s">
        <v>17</v>
      </c>
      <c r="Q2726">
        <f t="shared" si="213"/>
        <v>2021</v>
      </c>
    </row>
    <row r="2727" spans="1:17" x14ac:dyDescent="0.3">
      <c r="A2727" s="6">
        <v>2725</v>
      </c>
      <c r="B2727" s="6">
        <v>122</v>
      </c>
      <c r="C2727" t="s">
        <v>19</v>
      </c>
      <c r="D2727" t="s">
        <v>21</v>
      </c>
      <c r="E2727" s="1">
        <v>44846.204861111109</v>
      </c>
      <c r="F2727" s="1">
        <v>44846.227083333331</v>
      </c>
      <c r="G2727" s="1">
        <v>44846.543749999997</v>
      </c>
      <c r="H2727">
        <v>1</v>
      </c>
      <c r="I2727">
        <v>8</v>
      </c>
      <c r="J2727" s="7">
        <f t="shared" si="210"/>
        <v>0.53333333332557231</v>
      </c>
      <c r="K2727" s="6" t="str">
        <f t="shared" si="212"/>
        <v>Yes</v>
      </c>
      <c r="L2727" s="2">
        <f t="shared" si="214"/>
        <v>0.61463636363636365</v>
      </c>
      <c r="M2727" s="7">
        <f t="shared" si="211"/>
        <v>8.1333333333022892</v>
      </c>
      <c r="N2727" s="6" t="s">
        <v>15</v>
      </c>
      <c r="P2727" s="6" t="s">
        <v>16</v>
      </c>
      <c r="Q2727">
        <f t="shared" si="213"/>
        <v>2022</v>
      </c>
    </row>
    <row r="2728" spans="1:17" x14ac:dyDescent="0.3">
      <c r="A2728" s="6">
        <v>2726</v>
      </c>
      <c r="B2728" s="6">
        <v>489</v>
      </c>
      <c r="C2728" t="s">
        <v>22</v>
      </c>
      <c r="D2728" t="s">
        <v>20</v>
      </c>
      <c r="E2728" s="1">
        <v>44012.530555555553</v>
      </c>
      <c r="F2728" s="1">
        <v>44012.834027777775</v>
      </c>
      <c r="G2728" s="1">
        <v>44012.888194444444</v>
      </c>
      <c r="H2728">
        <v>5</v>
      </c>
      <c r="I2728">
        <v>24</v>
      </c>
      <c r="J2728" s="7">
        <f t="shared" si="210"/>
        <v>7.2833333333255723</v>
      </c>
      <c r="K2728" s="6" t="str">
        <f t="shared" si="212"/>
        <v>NO</v>
      </c>
      <c r="L2728" s="2">
        <f t="shared" si="214"/>
        <v>0.61454545454545451</v>
      </c>
      <c r="M2728" s="7">
        <f t="shared" si="211"/>
        <v>8.5833333333721384</v>
      </c>
      <c r="N2728" s="6" t="s">
        <v>15</v>
      </c>
      <c r="P2728" s="6" t="s">
        <v>17</v>
      </c>
      <c r="Q2728">
        <f t="shared" si="213"/>
        <v>2020</v>
      </c>
    </row>
    <row r="2729" spans="1:17" x14ac:dyDescent="0.3">
      <c r="A2729" s="6">
        <v>2727</v>
      </c>
      <c r="B2729" s="6">
        <v>237</v>
      </c>
      <c r="C2729" t="s">
        <v>19</v>
      </c>
      <c r="D2729" t="s">
        <v>21</v>
      </c>
      <c r="E2729" s="1">
        <v>44036.488194444442</v>
      </c>
      <c r="F2729" s="1">
        <v>44036.490277777775</v>
      </c>
      <c r="G2729" s="1">
        <v>44036.625</v>
      </c>
      <c r="H2729">
        <v>1</v>
      </c>
      <c r="I2729">
        <v>8</v>
      </c>
      <c r="J2729" s="7">
        <f t="shared" si="210"/>
        <v>4.9999999988358468E-2</v>
      </c>
      <c r="K2729" s="6" t="str">
        <f t="shared" si="212"/>
        <v>Yes</v>
      </c>
      <c r="L2729" s="2">
        <f t="shared" si="214"/>
        <v>0.61454545454545451</v>
      </c>
      <c r="M2729" s="7">
        <f t="shared" si="211"/>
        <v>3.28333333338378</v>
      </c>
      <c r="N2729" s="6" t="s">
        <v>15</v>
      </c>
      <c r="P2729" s="6" t="s">
        <v>16</v>
      </c>
      <c r="Q2729">
        <f t="shared" si="213"/>
        <v>2020</v>
      </c>
    </row>
    <row r="2730" spans="1:17" x14ac:dyDescent="0.3">
      <c r="A2730" s="6">
        <v>2728</v>
      </c>
      <c r="B2730" s="6">
        <v>806</v>
      </c>
      <c r="C2730" t="s">
        <v>13</v>
      </c>
      <c r="D2730" t="s">
        <v>20</v>
      </c>
      <c r="E2730" s="1">
        <v>44408.333333333336</v>
      </c>
      <c r="F2730" s="1">
        <v>44408.344444444447</v>
      </c>
      <c r="G2730" s="1">
        <v>44409.18472222222</v>
      </c>
      <c r="H2730">
        <v>5</v>
      </c>
      <c r="I2730">
        <v>24</v>
      </c>
      <c r="J2730" s="7">
        <f t="shared" si="210"/>
        <v>0.26666666666278616</v>
      </c>
      <c r="K2730" s="6" t="str">
        <f t="shared" si="212"/>
        <v>Yes</v>
      </c>
      <c r="L2730" s="2">
        <f t="shared" si="214"/>
        <v>0.61445454545454548</v>
      </c>
      <c r="M2730" s="7">
        <f t="shared" si="211"/>
        <v>20.43333333323244</v>
      </c>
      <c r="N2730" s="6" t="s">
        <v>15</v>
      </c>
      <c r="P2730" s="6" t="s">
        <v>16</v>
      </c>
      <c r="Q2730">
        <f t="shared" si="213"/>
        <v>2021</v>
      </c>
    </row>
    <row r="2731" spans="1:17" x14ac:dyDescent="0.3">
      <c r="A2731" s="6">
        <v>2729</v>
      </c>
      <c r="B2731" s="6">
        <v>961</v>
      </c>
      <c r="C2731" t="s">
        <v>19</v>
      </c>
      <c r="D2731" t="s">
        <v>14</v>
      </c>
      <c r="E2731" s="1">
        <v>45529.32708333333</v>
      </c>
      <c r="F2731" s="1">
        <v>45529.420138888891</v>
      </c>
      <c r="G2731" s="1">
        <v>45534.560416666667</v>
      </c>
      <c r="H2731">
        <v>48</v>
      </c>
      <c r="I2731">
        <v>150</v>
      </c>
      <c r="J2731" s="7">
        <f t="shared" si="210"/>
        <v>2.2333333334536292</v>
      </c>
      <c r="K2731" s="6" t="str">
        <f t="shared" si="212"/>
        <v>Yes</v>
      </c>
      <c r="L2731" s="2">
        <f t="shared" si="214"/>
        <v>0.61436363636363633</v>
      </c>
      <c r="M2731" s="7">
        <f t="shared" si="211"/>
        <v>125.60000000009313</v>
      </c>
      <c r="N2731" s="6" t="s">
        <v>15</v>
      </c>
      <c r="P2731" s="6" t="s">
        <v>16</v>
      </c>
      <c r="Q2731">
        <f t="shared" si="213"/>
        <v>2024</v>
      </c>
    </row>
    <row r="2732" spans="1:17" x14ac:dyDescent="0.3">
      <c r="A2732" s="6">
        <v>2730</v>
      </c>
      <c r="B2732" s="6">
        <v>823</v>
      </c>
      <c r="C2732" t="s">
        <v>13</v>
      </c>
      <c r="D2732" t="s">
        <v>20</v>
      </c>
      <c r="E2732" s="1">
        <v>44082.25277777778</v>
      </c>
      <c r="F2732" s="1">
        <v>44082.566666666666</v>
      </c>
      <c r="G2732" s="1">
        <v>44082.802083333336</v>
      </c>
      <c r="H2732">
        <v>5</v>
      </c>
      <c r="I2732">
        <v>24</v>
      </c>
      <c r="J2732" s="7">
        <f t="shared" si="210"/>
        <v>7.5333333332673647</v>
      </c>
      <c r="K2732" s="6" t="str">
        <f t="shared" si="212"/>
        <v>NO</v>
      </c>
      <c r="L2732" s="2">
        <f t="shared" si="214"/>
        <v>0.6142727272727273</v>
      </c>
      <c r="M2732" s="7">
        <f t="shared" si="211"/>
        <v>13.183333333348855</v>
      </c>
      <c r="N2732" s="6" t="s">
        <v>15</v>
      </c>
      <c r="P2732" s="6" t="s">
        <v>17</v>
      </c>
      <c r="Q2732">
        <f t="shared" si="213"/>
        <v>2020</v>
      </c>
    </row>
    <row r="2733" spans="1:17" x14ac:dyDescent="0.3">
      <c r="A2733" s="6">
        <v>2731</v>
      </c>
      <c r="B2733" s="6">
        <v>591</v>
      </c>
      <c r="C2733" t="s">
        <v>19</v>
      </c>
      <c r="D2733" t="s">
        <v>18</v>
      </c>
      <c r="E2733" s="1">
        <v>44644.259027777778</v>
      </c>
      <c r="F2733" s="1">
        <v>44644.703472222223</v>
      </c>
      <c r="G2733" s="1">
        <v>44645.035416666666</v>
      </c>
      <c r="H2733">
        <v>15</v>
      </c>
      <c r="I2733">
        <v>40</v>
      </c>
      <c r="J2733" s="7">
        <f t="shared" si="210"/>
        <v>10.666666666686069</v>
      </c>
      <c r="K2733" s="6" t="str">
        <f t="shared" si="212"/>
        <v>Yes</v>
      </c>
      <c r="L2733" s="2">
        <f t="shared" si="214"/>
        <v>0.6142727272727273</v>
      </c>
      <c r="M2733" s="7">
        <f t="shared" si="211"/>
        <v>18.633333333302289</v>
      </c>
      <c r="N2733" s="6" t="s">
        <v>15</v>
      </c>
      <c r="P2733" s="6" t="s">
        <v>16</v>
      </c>
      <c r="Q2733">
        <f t="shared" si="213"/>
        <v>2022</v>
      </c>
    </row>
    <row r="2734" spans="1:17" x14ac:dyDescent="0.3">
      <c r="A2734" s="6">
        <v>2732</v>
      </c>
      <c r="B2734" s="6">
        <v>170</v>
      </c>
      <c r="C2734" t="s">
        <v>22</v>
      </c>
      <c r="D2734" t="s">
        <v>21</v>
      </c>
      <c r="E2734" s="1">
        <v>45487.863888888889</v>
      </c>
      <c r="F2734" s="1">
        <v>45487.877083333333</v>
      </c>
      <c r="G2734" s="1">
        <v>45487.96597222222</v>
      </c>
      <c r="H2734">
        <v>1</v>
      </c>
      <c r="I2734">
        <v>8</v>
      </c>
      <c r="J2734" s="7">
        <f t="shared" si="210"/>
        <v>0.31666666665114462</v>
      </c>
      <c r="K2734" s="6" t="str">
        <f t="shared" si="212"/>
        <v>Yes</v>
      </c>
      <c r="L2734" s="2">
        <f t="shared" si="214"/>
        <v>0.61418181818181816</v>
      </c>
      <c r="M2734" s="7">
        <f t="shared" si="211"/>
        <v>2.4499999999534339</v>
      </c>
      <c r="N2734" s="6" t="s">
        <v>15</v>
      </c>
      <c r="P2734" s="6" t="s">
        <v>16</v>
      </c>
      <c r="Q2734">
        <f t="shared" si="213"/>
        <v>2024</v>
      </c>
    </row>
    <row r="2735" spans="1:17" x14ac:dyDescent="0.3">
      <c r="A2735" s="6">
        <v>2733</v>
      </c>
      <c r="B2735" s="6">
        <v>618</v>
      </c>
      <c r="C2735" t="s">
        <v>22</v>
      </c>
      <c r="D2735" t="s">
        <v>21</v>
      </c>
      <c r="E2735" s="1">
        <v>43952.395833333336</v>
      </c>
      <c r="F2735" s="1">
        <v>43952.411111111112</v>
      </c>
      <c r="G2735" s="1">
        <v>43952.627083333333</v>
      </c>
      <c r="H2735">
        <v>1</v>
      </c>
      <c r="I2735">
        <v>8</v>
      </c>
      <c r="J2735" s="7">
        <f t="shared" si="210"/>
        <v>0.36666666663950309</v>
      </c>
      <c r="K2735" s="6" t="str">
        <f t="shared" si="212"/>
        <v>Yes</v>
      </c>
      <c r="L2735" s="2">
        <f t="shared" si="214"/>
        <v>0.61409090909090913</v>
      </c>
      <c r="M2735" s="7">
        <f t="shared" si="211"/>
        <v>5.5499999999301508</v>
      </c>
      <c r="N2735" s="6" t="s">
        <v>15</v>
      </c>
      <c r="P2735" s="6" t="s">
        <v>16</v>
      </c>
      <c r="Q2735">
        <f t="shared" si="213"/>
        <v>2020</v>
      </c>
    </row>
    <row r="2736" spans="1:17" x14ac:dyDescent="0.3">
      <c r="A2736" s="6">
        <v>2734</v>
      </c>
      <c r="B2736" s="6">
        <v>669</v>
      </c>
      <c r="C2736" t="s">
        <v>22</v>
      </c>
      <c r="D2736" t="s">
        <v>20</v>
      </c>
      <c r="E2736" s="1">
        <v>43997.743750000001</v>
      </c>
      <c r="F2736" s="1">
        <v>43997.888194444444</v>
      </c>
      <c r="G2736" s="1">
        <v>43998.559027777781</v>
      </c>
      <c r="H2736">
        <v>5</v>
      </c>
      <c r="I2736">
        <v>24</v>
      </c>
      <c r="J2736" s="7">
        <f t="shared" si="210"/>
        <v>3.46666666661622</v>
      </c>
      <c r="K2736" s="6" t="str">
        <f t="shared" si="212"/>
        <v>Yes</v>
      </c>
      <c r="L2736" s="2">
        <f t="shared" si="214"/>
        <v>0.61399999999999999</v>
      </c>
      <c r="M2736" s="7">
        <f t="shared" si="211"/>
        <v>19.566666666709352</v>
      </c>
      <c r="N2736" s="6" t="s">
        <v>15</v>
      </c>
      <c r="P2736" s="6" t="s">
        <v>16</v>
      </c>
      <c r="Q2736">
        <f t="shared" si="213"/>
        <v>2020</v>
      </c>
    </row>
    <row r="2737" spans="1:17" x14ac:dyDescent="0.3">
      <c r="A2737" s="6">
        <v>2735</v>
      </c>
      <c r="B2737" s="6">
        <v>794</v>
      </c>
      <c r="C2737" t="s">
        <v>13</v>
      </c>
      <c r="D2737" t="s">
        <v>14</v>
      </c>
      <c r="E2737" s="1">
        <v>44759.927083333336</v>
      </c>
      <c r="F2737" s="1">
        <v>44761.749305555553</v>
      </c>
      <c r="G2737" s="1">
        <v>44763.384027777778</v>
      </c>
      <c r="H2737">
        <v>48</v>
      </c>
      <c r="I2737">
        <v>150</v>
      </c>
      <c r="J2737" s="7">
        <f t="shared" si="210"/>
        <v>43.733333333220799</v>
      </c>
      <c r="K2737" s="6" t="str">
        <f t="shared" si="212"/>
        <v>Yes</v>
      </c>
      <c r="L2737" s="2">
        <f t="shared" si="214"/>
        <v>0.61390909090909096</v>
      </c>
      <c r="M2737" s="7">
        <f t="shared" si="211"/>
        <v>82.96666666661622</v>
      </c>
      <c r="N2737" s="6" t="s">
        <v>15</v>
      </c>
      <c r="P2737" s="6" t="s">
        <v>16</v>
      </c>
      <c r="Q2737">
        <f t="shared" si="213"/>
        <v>2022</v>
      </c>
    </row>
    <row r="2738" spans="1:17" x14ac:dyDescent="0.3">
      <c r="A2738" s="6">
        <v>2736</v>
      </c>
      <c r="B2738" s="6">
        <v>762</v>
      </c>
      <c r="C2738" t="s">
        <v>13</v>
      </c>
      <c r="D2738" t="s">
        <v>18</v>
      </c>
      <c r="E2738" s="1">
        <v>44694.03402777778</v>
      </c>
      <c r="F2738" s="1">
        <v>44694.115277777775</v>
      </c>
      <c r="G2738" s="1">
        <v>44695.39166666667</v>
      </c>
      <c r="H2738">
        <v>15</v>
      </c>
      <c r="I2738">
        <v>40</v>
      </c>
      <c r="J2738" s="7">
        <f t="shared" si="210"/>
        <v>1.9499999998952262</v>
      </c>
      <c r="K2738" s="6" t="str">
        <f t="shared" si="212"/>
        <v>Yes</v>
      </c>
      <c r="L2738" s="2">
        <f t="shared" si="214"/>
        <v>0.61381818181818182</v>
      </c>
      <c r="M2738" s="7">
        <f t="shared" si="211"/>
        <v>32.583333333372138</v>
      </c>
      <c r="N2738" s="6" t="s">
        <v>15</v>
      </c>
      <c r="P2738" s="6" t="s">
        <v>16</v>
      </c>
      <c r="Q2738">
        <f t="shared" si="213"/>
        <v>2022</v>
      </c>
    </row>
    <row r="2739" spans="1:17" x14ac:dyDescent="0.3">
      <c r="A2739" s="6">
        <v>2737</v>
      </c>
      <c r="B2739" s="6">
        <v>970</v>
      </c>
      <c r="C2739" t="s">
        <v>19</v>
      </c>
      <c r="D2739" t="s">
        <v>18</v>
      </c>
      <c r="E2739" s="1">
        <v>45647.684027777781</v>
      </c>
      <c r="F2739" s="1">
        <v>45647.803472222222</v>
      </c>
      <c r="G2739" s="1">
        <v>45650.327777777777</v>
      </c>
      <c r="H2739">
        <v>15</v>
      </c>
      <c r="I2739">
        <v>40</v>
      </c>
      <c r="J2739" s="7">
        <f t="shared" si="210"/>
        <v>2.8666666665812954</v>
      </c>
      <c r="K2739" s="6" t="str">
        <f t="shared" si="212"/>
        <v>Yes</v>
      </c>
      <c r="L2739" s="2">
        <f t="shared" si="214"/>
        <v>0.61372727272727268</v>
      </c>
      <c r="M2739" s="7">
        <f t="shared" si="211"/>
        <v>63.449999999895226</v>
      </c>
      <c r="N2739" s="6" t="s">
        <v>15</v>
      </c>
      <c r="P2739" s="6" t="s">
        <v>16</v>
      </c>
      <c r="Q2739">
        <f t="shared" si="213"/>
        <v>2024</v>
      </c>
    </row>
    <row r="2740" spans="1:17" x14ac:dyDescent="0.3">
      <c r="A2740" s="6">
        <v>2738</v>
      </c>
      <c r="B2740" s="6">
        <v>175</v>
      </c>
      <c r="C2740" t="s">
        <v>22</v>
      </c>
      <c r="D2740" t="s">
        <v>14</v>
      </c>
      <c r="E2740" s="1">
        <v>45337.879861111112</v>
      </c>
      <c r="F2740" s="1">
        <v>45337.98333333333</v>
      </c>
      <c r="G2740" s="1">
        <v>45343.873611111114</v>
      </c>
      <c r="H2740">
        <v>48</v>
      </c>
      <c r="I2740">
        <v>150</v>
      </c>
      <c r="J2740" s="7">
        <f t="shared" si="210"/>
        <v>2.4833333332207985</v>
      </c>
      <c r="K2740" s="6" t="str">
        <f t="shared" si="212"/>
        <v>Yes</v>
      </c>
      <c r="L2740" s="2">
        <f t="shared" si="214"/>
        <v>0.61363636363636365</v>
      </c>
      <c r="M2740" s="7">
        <f t="shared" si="211"/>
        <v>143.85000000003492</v>
      </c>
      <c r="N2740" s="6" t="s">
        <v>15</v>
      </c>
      <c r="P2740" s="6" t="s">
        <v>16</v>
      </c>
      <c r="Q2740">
        <f t="shared" si="213"/>
        <v>2024</v>
      </c>
    </row>
    <row r="2741" spans="1:17" x14ac:dyDescent="0.3">
      <c r="A2741" s="6">
        <v>2739</v>
      </c>
      <c r="B2741" s="6">
        <v>707</v>
      </c>
      <c r="C2741" t="s">
        <v>22</v>
      </c>
      <c r="D2741" t="s">
        <v>21</v>
      </c>
      <c r="E2741" s="1">
        <v>44300.088194444441</v>
      </c>
      <c r="F2741" s="1">
        <v>44300.111111111109</v>
      </c>
      <c r="G2741" s="1">
        <v>44300.396527777775</v>
      </c>
      <c r="H2741">
        <v>1</v>
      </c>
      <c r="I2741">
        <v>8</v>
      </c>
      <c r="J2741" s="7">
        <f t="shared" si="210"/>
        <v>0.55000000004656613</v>
      </c>
      <c r="K2741" s="6" t="str">
        <f t="shared" si="212"/>
        <v>Yes</v>
      </c>
      <c r="L2741" s="2">
        <f t="shared" si="214"/>
        <v>0.61354545454545451</v>
      </c>
      <c r="M2741" s="7">
        <f t="shared" si="211"/>
        <v>7.4000000000232831</v>
      </c>
      <c r="N2741" s="6" t="s">
        <v>15</v>
      </c>
      <c r="P2741" s="6" t="s">
        <v>16</v>
      </c>
      <c r="Q2741">
        <f t="shared" si="213"/>
        <v>2021</v>
      </c>
    </row>
    <row r="2742" spans="1:17" x14ac:dyDescent="0.3">
      <c r="A2742" s="6">
        <v>2740</v>
      </c>
      <c r="B2742" s="6">
        <v>489</v>
      </c>
      <c r="C2742" t="s">
        <v>13</v>
      </c>
      <c r="D2742" t="s">
        <v>18</v>
      </c>
      <c r="E2742" s="1">
        <v>45484.140972222223</v>
      </c>
      <c r="F2742" s="1">
        <v>45484.368750000001</v>
      </c>
      <c r="G2742" s="1">
        <v>45487.295138888891</v>
      </c>
      <c r="H2742">
        <v>15</v>
      </c>
      <c r="I2742">
        <v>40</v>
      </c>
      <c r="J2742" s="7">
        <f t="shared" si="210"/>
        <v>5.4666666666744277</v>
      </c>
      <c r="K2742" s="6" t="str">
        <f t="shared" si="212"/>
        <v>Yes</v>
      </c>
      <c r="L2742" s="2">
        <f t="shared" si="214"/>
        <v>0.61345454545454547</v>
      </c>
      <c r="M2742" s="7">
        <f t="shared" si="211"/>
        <v>75.700000000011642</v>
      </c>
      <c r="N2742" s="6" t="s">
        <v>16</v>
      </c>
      <c r="P2742" s="6" t="s">
        <v>17</v>
      </c>
      <c r="Q2742">
        <f t="shared" si="213"/>
        <v>2024</v>
      </c>
    </row>
    <row r="2743" spans="1:17" x14ac:dyDescent="0.3">
      <c r="A2743" s="6">
        <v>2741</v>
      </c>
      <c r="B2743" s="6">
        <v>494</v>
      </c>
      <c r="C2743" t="s">
        <v>13</v>
      </c>
      <c r="D2743" t="s">
        <v>20</v>
      </c>
      <c r="E2743" s="1">
        <v>44282.87777777778</v>
      </c>
      <c r="F2743" s="1">
        <v>44283.140277777777</v>
      </c>
      <c r="G2743" s="1">
        <v>44283.77847222222</v>
      </c>
      <c r="H2743">
        <v>5</v>
      </c>
      <c r="I2743">
        <v>24</v>
      </c>
      <c r="J2743" s="7">
        <f t="shared" si="210"/>
        <v>6.2999999999301508</v>
      </c>
      <c r="K2743" s="6" t="str">
        <f t="shared" si="212"/>
        <v>NO</v>
      </c>
      <c r="L2743" s="2">
        <f t="shared" si="214"/>
        <v>0.61336363636363633</v>
      </c>
      <c r="M2743" s="7">
        <f t="shared" si="211"/>
        <v>21.616666666581295</v>
      </c>
      <c r="N2743" s="6" t="s">
        <v>15</v>
      </c>
      <c r="P2743" s="6" t="s">
        <v>17</v>
      </c>
      <c r="Q2743">
        <f t="shared" si="213"/>
        <v>2021</v>
      </c>
    </row>
    <row r="2744" spans="1:17" x14ac:dyDescent="0.3">
      <c r="A2744" s="6">
        <v>2742</v>
      </c>
      <c r="B2744" s="6">
        <v>812</v>
      </c>
      <c r="C2744" t="s">
        <v>22</v>
      </c>
      <c r="D2744" t="s">
        <v>20</v>
      </c>
      <c r="E2744" s="1">
        <v>45612.157638888886</v>
      </c>
      <c r="F2744" s="1">
        <v>45612.290277777778</v>
      </c>
      <c r="G2744" s="1">
        <v>45612.974999999999</v>
      </c>
      <c r="H2744">
        <v>5</v>
      </c>
      <c r="I2744">
        <v>24</v>
      </c>
      <c r="J2744" s="7">
        <f t="shared" si="210"/>
        <v>3.183333333407063</v>
      </c>
      <c r="K2744" s="6" t="str">
        <f t="shared" si="212"/>
        <v>Yes</v>
      </c>
      <c r="L2744" s="2">
        <f t="shared" si="214"/>
        <v>0.61336363636363633</v>
      </c>
      <c r="M2744" s="7">
        <f t="shared" si="211"/>
        <v>19.616666666697711</v>
      </c>
      <c r="N2744" s="6" t="s">
        <v>15</v>
      </c>
      <c r="P2744" s="6" t="s">
        <v>16</v>
      </c>
      <c r="Q2744">
        <f t="shared" si="213"/>
        <v>2024</v>
      </c>
    </row>
    <row r="2745" spans="1:17" x14ac:dyDescent="0.3">
      <c r="A2745" s="6">
        <v>2743</v>
      </c>
      <c r="B2745" s="6">
        <v>846</v>
      </c>
      <c r="C2745" t="s">
        <v>22</v>
      </c>
      <c r="D2745" t="s">
        <v>21</v>
      </c>
      <c r="E2745" s="1">
        <v>44620</v>
      </c>
      <c r="F2745" s="1">
        <v>44620.039583333331</v>
      </c>
      <c r="G2745" s="1">
        <v>44620.35833333333</v>
      </c>
      <c r="H2745">
        <v>1</v>
      </c>
      <c r="I2745">
        <v>8</v>
      </c>
      <c r="J2745" s="7">
        <f t="shared" si="210"/>
        <v>0.94999999995343387</v>
      </c>
      <c r="K2745" s="6" t="str">
        <f t="shared" si="212"/>
        <v>Yes</v>
      </c>
      <c r="L2745" s="2">
        <f t="shared" si="214"/>
        <v>0.6132727272727273</v>
      </c>
      <c r="M2745" s="7">
        <f t="shared" si="211"/>
        <v>8.5999999999185093</v>
      </c>
      <c r="N2745" s="6" t="s">
        <v>15</v>
      </c>
      <c r="P2745" s="6" t="s">
        <v>16</v>
      </c>
      <c r="Q2745">
        <f t="shared" si="213"/>
        <v>2022</v>
      </c>
    </row>
    <row r="2746" spans="1:17" x14ac:dyDescent="0.3">
      <c r="A2746" s="6">
        <v>2744</v>
      </c>
      <c r="B2746" s="6">
        <v>787</v>
      </c>
      <c r="C2746" t="s">
        <v>22</v>
      </c>
      <c r="D2746" t="s">
        <v>14</v>
      </c>
      <c r="E2746" s="1">
        <v>44947.543055555558</v>
      </c>
      <c r="F2746" s="1">
        <v>44948.824305555558</v>
      </c>
      <c r="G2746" s="1">
        <v>44955.451388888891</v>
      </c>
      <c r="H2746">
        <v>48</v>
      </c>
      <c r="I2746">
        <v>150</v>
      </c>
      <c r="J2746" s="7">
        <f t="shared" si="210"/>
        <v>30.75</v>
      </c>
      <c r="K2746" s="6" t="str">
        <f t="shared" si="212"/>
        <v>Yes</v>
      </c>
      <c r="L2746" s="2">
        <f t="shared" si="214"/>
        <v>0.61318181818181816</v>
      </c>
      <c r="M2746" s="7">
        <f t="shared" si="211"/>
        <v>189.79999999998836</v>
      </c>
      <c r="N2746" s="6" t="s">
        <v>15</v>
      </c>
      <c r="P2746" s="6" t="s">
        <v>16</v>
      </c>
      <c r="Q2746">
        <f t="shared" si="213"/>
        <v>2023</v>
      </c>
    </row>
    <row r="2747" spans="1:17" x14ac:dyDescent="0.3">
      <c r="A2747" s="6">
        <v>2745</v>
      </c>
      <c r="B2747" s="6">
        <v>146</v>
      </c>
      <c r="C2747" t="s">
        <v>22</v>
      </c>
      <c r="D2747" t="s">
        <v>20</v>
      </c>
      <c r="E2747" s="1">
        <v>44776.979166666664</v>
      </c>
      <c r="F2747" s="1">
        <v>44777.147916666669</v>
      </c>
      <c r="G2747" s="1">
        <v>44777.191666666666</v>
      </c>
      <c r="H2747">
        <v>5</v>
      </c>
      <c r="I2747">
        <v>24</v>
      </c>
      <c r="J2747" s="7">
        <f t="shared" si="210"/>
        <v>4.0500000001047738</v>
      </c>
      <c r="K2747" s="6" t="str">
        <f t="shared" si="212"/>
        <v>Yes</v>
      </c>
      <c r="L2747" s="2">
        <f t="shared" si="214"/>
        <v>0.61309090909090913</v>
      </c>
      <c r="M2747" s="7">
        <f t="shared" si="211"/>
        <v>5.1000000000349246</v>
      </c>
      <c r="N2747" s="6" t="s">
        <v>15</v>
      </c>
      <c r="P2747" s="6" t="s">
        <v>16</v>
      </c>
      <c r="Q2747">
        <f t="shared" si="213"/>
        <v>2022</v>
      </c>
    </row>
    <row r="2748" spans="1:17" x14ac:dyDescent="0.3">
      <c r="A2748" s="6">
        <v>2746</v>
      </c>
      <c r="B2748" s="6">
        <v>91</v>
      </c>
      <c r="C2748" t="s">
        <v>13</v>
      </c>
      <c r="D2748" t="s">
        <v>20</v>
      </c>
      <c r="E2748" s="1">
        <v>44784.848611111112</v>
      </c>
      <c r="F2748" s="1">
        <v>44785.112500000003</v>
      </c>
      <c r="G2748" s="1">
        <v>44785.1875</v>
      </c>
      <c r="H2748">
        <v>5</v>
      </c>
      <c r="I2748">
        <v>24</v>
      </c>
      <c r="J2748" s="7">
        <f t="shared" si="210"/>
        <v>6.3333333333721384</v>
      </c>
      <c r="K2748" s="6" t="str">
        <f t="shared" si="212"/>
        <v>NO</v>
      </c>
      <c r="L2748" s="2">
        <f t="shared" si="214"/>
        <v>0.61299999999999999</v>
      </c>
      <c r="M2748" s="7">
        <f t="shared" si="211"/>
        <v>8.1333333333022892</v>
      </c>
      <c r="N2748" s="6" t="s">
        <v>15</v>
      </c>
      <c r="P2748" s="6" t="s">
        <v>17</v>
      </c>
      <c r="Q2748">
        <f t="shared" si="213"/>
        <v>2022</v>
      </c>
    </row>
    <row r="2749" spans="1:17" x14ac:dyDescent="0.3">
      <c r="A2749" s="6">
        <v>2747</v>
      </c>
      <c r="B2749" s="6">
        <v>594</v>
      </c>
      <c r="C2749" t="s">
        <v>19</v>
      </c>
      <c r="D2749" t="s">
        <v>21</v>
      </c>
      <c r="E2749" s="1">
        <v>44021.25</v>
      </c>
      <c r="F2749" s="1">
        <v>44021.276388888888</v>
      </c>
      <c r="G2749" s="1">
        <v>44021.410416666666</v>
      </c>
      <c r="H2749">
        <v>1</v>
      </c>
      <c r="I2749">
        <v>8</v>
      </c>
      <c r="J2749" s="7">
        <f t="shared" si="210"/>
        <v>0.63333333330228925</v>
      </c>
      <c r="K2749" s="6" t="str">
        <f t="shared" si="212"/>
        <v>Yes</v>
      </c>
      <c r="L2749" s="2">
        <f t="shared" si="214"/>
        <v>0.61299999999999999</v>
      </c>
      <c r="M2749" s="7">
        <f t="shared" si="211"/>
        <v>3.8499999999767169</v>
      </c>
      <c r="N2749" s="6" t="s">
        <v>15</v>
      </c>
      <c r="P2749" s="6" t="s">
        <v>16</v>
      </c>
      <c r="Q2749">
        <f t="shared" si="213"/>
        <v>2020</v>
      </c>
    </row>
    <row r="2750" spans="1:17" x14ac:dyDescent="0.3">
      <c r="A2750" s="6">
        <v>2748</v>
      </c>
      <c r="B2750" s="6">
        <v>963</v>
      </c>
      <c r="C2750" t="s">
        <v>13</v>
      </c>
      <c r="D2750" t="s">
        <v>18</v>
      </c>
      <c r="E2750" s="1">
        <v>45329.974999999999</v>
      </c>
      <c r="F2750" s="1">
        <v>45330.472222222219</v>
      </c>
      <c r="G2750" s="1">
        <v>45332.526388888888</v>
      </c>
      <c r="H2750">
        <v>15</v>
      </c>
      <c r="I2750">
        <v>40</v>
      </c>
      <c r="J2750" s="7">
        <f t="shared" si="210"/>
        <v>11.933333333290648</v>
      </c>
      <c r="K2750" s="6" t="str">
        <f t="shared" si="212"/>
        <v>Yes</v>
      </c>
      <c r="L2750" s="2">
        <f t="shared" si="214"/>
        <v>0.61290909090909096</v>
      </c>
      <c r="M2750" s="7">
        <f t="shared" si="211"/>
        <v>61.233333333337214</v>
      </c>
      <c r="N2750" s="6" t="s">
        <v>15</v>
      </c>
      <c r="P2750" s="6" t="s">
        <v>16</v>
      </c>
      <c r="Q2750">
        <f t="shared" si="213"/>
        <v>2024</v>
      </c>
    </row>
    <row r="2751" spans="1:17" x14ac:dyDescent="0.3">
      <c r="A2751" s="6">
        <v>2749</v>
      </c>
      <c r="B2751" s="6">
        <v>595</v>
      </c>
      <c r="C2751" t="s">
        <v>22</v>
      </c>
      <c r="D2751" t="s">
        <v>21</v>
      </c>
      <c r="E2751" s="1">
        <v>44788.074305555558</v>
      </c>
      <c r="F2751" s="1">
        <v>44788.106249999997</v>
      </c>
      <c r="G2751" s="1">
        <v>44788.118750000001</v>
      </c>
      <c r="H2751">
        <v>1</v>
      </c>
      <c r="I2751">
        <v>8</v>
      </c>
      <c r="J2751" s="7">
        <f t="shared" si="210"/>
        <v>0.76666666654637083</v>
      </c>
      <c r="K2751" s="6" t="str">
        <f t="shared" si="212"/>
        <v>Yes</v>
      </c>
      <c r="L2751" s="2">
        <f t="shared" si="214"/>
        <v>0.61281818181818182</v>
      </c>
      <c r="M2751" s="7">
        <f t="shared" si="211"/>
        <v>1.0666666666511446</v>
      </c>
      <c r="N2751" s="6" t="s">
        <v>15</v>
      </c>
      <c r="P2751" s="6" t="s">
        <v>16</v>
      </c>
      <c r="Q2751">
        <f t="shared" si="213"/>
        <v>2022</v>
      </c>
    </row>
    <row r="2752" spans="1:17" x14ac:dyDescent="0.3">
      <c r="A2752" s="6">
        <v>2750</v>
      </c>
      <c r="B2752" s="6">
        <v>380</v>
      </c>
      <c r="C2752" t="s">
        <v>19</v>
      </c>
      <c r="D2752" t="s">
        <v>18</v>
      </c>
      <c r="E2752" s="1">
        <v>45437.463194444441</v>
      </c>
      <c r="F2752" s="1">
        <v>45438.143055555556</v>
      </c>
      <c r="G2752" s="1">
        <v>45440.011805555558</v>
      </c>
      <c r="H2752">
        <v>15</v>
      </c>
      <c r="I2752">
        <v>40</v>
      </c>
      <c r="J2752" s="7">
        <f t="shared" si="210"/>
        <v>16.31666666676756</v>
      </c>
      <c r="K2752" s="6" t="str">
        <f t="shared" si="212"/>
        <v>NO</v>
      </c>
      <c r="L2752" s="2">
        <f t="shared" si="214"/>
        <v>0.61272727272727268</v>
      </c>
      <c r="M2752" s="7">
        <f t="shared" si="211"/>
        <v>61.166666666802485</v>
      </c>
      <c r="N2752" s="6" t="s">
        <v>15</v>
      </c>
      <c r="P2752" s="6" t="s">
        <v>17</v>
      </c>
      <c r="Q2752">
        <f t="shared" si="213"/>
        <v>2024</v>
      </c>
    </row>
    <row r="2753" spans="1:17" x14ac:dyDescent="0.3">
      <c r="A2753" s="6">
        <v>2751</v>
      </c>
      <c r="B2753" s="6">
        <v>195</v>
      </c>
      <c r="C2753" t="s">
        <v>22</v>
      </c>
      <c r="D2753" t="s">
        <v>18</v>
      </c>
      <c r="E2753" s="1">
        <v>45578.682638888888</v>
      </c>
      <c r="F2753" s="1">
        <v>45579.513194444444</v>
      </c>
      <c r="G2753" s="1">
        <v>45581.798611111109</v>
      </c>
      <c r="H2753">
        <v>15</v>
      </c>
      <c r="I2753">
        <v>40</v>
      </c>
      <c r="J2753" s="7">
        <f t="shared" si="210"/>
        <v>19.933333333348855</v>
      </c>
      <c r="K2753" s="6" t="str">
        <f t="shared" si="212"/>
        <v>NO</v>
      </c>
      <c r="L2753" s="2">
        <f t="shared" si="214"/>
        <v>0.61272727272727268</v>
      </c>
      <c r="M2753" s="7">
        <f t="shared" si="211"/>
        <v>74.783333333325572</v>
      </c>
      <c r="N2753" s="6" t="s">
        <v>15</v>
      </c>
      <c r="P2753" s="6" t="s">
        <v>17</v>
      </c>
      <c r="Q2753">
        <f t="shared" si="213"/>
        <v>2024</v>
      </c>
    </row>
    <row r="2754" spans="1:17" x14ac:dyDescent="0.3">
      <c r="A2754" s="6">
        <v>2752</v>
      </c>
      <c r="B2754" s="6">
        <v>85</v>
      </c>
      <c r="C2754" t="s">
        <v>19</v>
      </c>
      <c r="D2754" t="s">
        <v>14</v>
      </c>
      <c r="E2754" s="1">
        <v>44304.643055555556</v>
      </c>
      <c r="F2754" s="1">
        <v>44306.269444444442</v>
      </c>
      <c r="G2754" s="1">
        <v>44307.722222222219</v>
      </c>
      <c r="H2754">
        <v>48</v>
      </c>
      <c r="I2754">
        <v>150</v>
      </c>
      <c r="J2754" s="7">
        <f t="shared" si="210"/>
        <v>39.033333333267365</v>
      </c>
      <c r="K2754" s="6" t="str">
        <f t="shared" si="212"/>
        <v>Yes</v>
      </c>
      <c r="L2754" s="2">
        <f t="shared" si="214"/>
        <v>0.61272727272727268</v>
      </c>
      <c r="M2754" s="7">
        <f t="shared" si="211"/>
        <v>73.899999999906868</v>
      </c>
      <c r="N2754" s="6" t="s">
        <v>15</v>
      </c>
      <c r="P2754" s="6" t="s">
        <v>16</v>
      </c>
      <c r="Q2754">
        <f t="shared" si="213"/>
        <v>2021</v>
      </c>
    </row>
    <row r="2755" spans="1:17" x14ac:dyDescent="0.3">
      <c r="A2755" s="6">
        <v>2753</v>
      </c>
      <c r="B2755" s="6">
        <v>722</v>
      </c>
      <c r="C2755" t="s">
        <v>13</v>
      </c>
      <c r="D2755" t="s">
        <v>20</v>
      </c>
      <c r="E2755" s="1">
        <v>45299.304166666669</v>
      </c>
      <c r="F2755" s="1">
        <v>45299.337500000001</v>
      </c>
      <c r="G2755" s="1">
        <v>45299.522222222222</v>
      </c>
      <c r="H2755">
        <v>5</v>
      </c>
      <c r="I2755">
        <v>24</v>
      </c>
      <c r="J2755" s="7">
        <f t="shared" ref="J2755:J2818" si="215">(F2755-E2755)*24</f>
        <v>0.79999999998835847</v>
      </c>
      <c r="K2755" s="6" t="str">
        <f t="shared" si="212"/>
        <v>Yes</v>
      </c>
      <c r="L2755" s="2">
        <f t="shared" si="214"/>
        <v>0.61263636363636365</v>
      </c>
      <c r="M2755" s="7">
        <f t="shared" ref="M2755:M2818" si="216">(G2755-E2755)*24</f>
        <v>5.2333333332790062</v>
      </c>
      <c r="N2755" s="6" t="s">
        <v>15</v>
      </c>
      <c r="P2755" s="6" t="s">
        <v>16</v>
      </c>
      <c r="Q2755">
        <f t="shared" si="213"/>
        <v>2024</v>
      </c>
    </row>
    <row r="2756" spans="1:17" x14ac:dyDescent="0.3">
      <c r="A2756" s="6">
        <v>2754</v>
      </c>
      <c r="B2756" s="6">
        <v>543</v>
      </c>
      <c r="C2756" t="s">
        <v>13</v>
      </c>
      <c r="D2756" t="s">
        <v>21</v>
      </c>
      <c r="E2756" s="1">
        <v>44151.581250000003</v>
      </c>
      <c r="F2756" s="1">
        <v>44151.582638888889</v>
      </c>
      <c r="G2756" s="1">
        <v>44151.693749999999</v>
      </c>
      <c r="H2756">
        <v>1</v>
      </c>
      <c r="I2756">
        <v>8</v>
      </c>
      <c r="J2756" s="7">
        <f t="shared" si="215"/>
        <v>3.3333333267364651E-2</v>
      </c>
      <c r="K2756" s="6" t="str">
        <f t="shared" ref="K2756:K2819" si="217">IF(J2756&lt;=H2756,"Yes","NO")</f>
        <v>Yes</v>
      </c>
      <c r="L2756" s="2">
        <f t="shared" si="214"/>
        <v>0.6125454545454545</v>
      </c>
      <c r="M2756" s="7">
        <f t="shared" si="216"/>
        <v>2.6999999998952262</v>
      </c>
      <c r="N2756" s="6" t="s">
        <v>15</v>
      </c>
      <c r="P2756" s="6" t="s">
        <v>16</v>
      </c>
      <c r="Q2756">
        <f t="shared" ref="Q2756:Q2819" si="218">YEAR(E2756)</f>
        <v>2020</v>
      </c>
    </row>
    <row r="2757" spans="1:17" x14ac:dyDescent="0.3">
      <c r="A2757" s="6">
        <v>2755</v>
      </c>
      <c r="B2757" s="6">
        <v>4</v>
      </c>
      <c r="C2757" t="s">
        <v>13</v>
      </c>
      <c r="D2757" t="s">
        <v>21</v>
      </c>
      <c r="E2757" s="1">
        <v>45019.600694444445</v>
      </c>
      <c r="F2757" s="1">
        <v>45019.602083333331</v>
      </c>
      <c r="G2757" s="1">
        <v>45019.605555555558</v>
      </c>
      <c r="H2757">
        <v>1</v>
      </c>
      <c r="I2757">
        <v>8</v>
      </c>
      <c r="J2757" s="7">
        <f t="shared" si="215"/>
        <v>3.3333333267364651E-2</v>
      </c>
      <c r="K2757" s="6" t="str">
        <f t="shared" si="217"/>
        <v>Yes</v>
      </c>
      <c r="L2757" s="2">
        <f t="shared" ref="L2757:L2820" si="219">COUNTIF(K2757:K13756,"YES")/11000</f>
        <v>0.61245454545454547</v>
      </c>
      <c r="M2757" s="7">
        <f t="shared" si="216"/>
        <v>0.11666666669771075</v>
      </c>
      <c r="N2757" s="6" t="s">
        <v>15</v>
      </c>
      <c r="P2757" s="6" t="s">
        <v>16</v>
      </c>
      <c r="Q2757">
        <f t="shared" si="218"/>
        <v>2023</v>
      </c>
    </row>
    <row r="2758" spans="1:17" x14ac:dyDescent="0.3">
      <c r="A2758" s="6">
        <v>2756</v>
      </c>
      <c r="B2758" s="6">
        <v>377</v>
      </c>
      <c r="C2758" t="s">
        <v>13</v>
      </c>
      <c r="D2758" t="s">
        <v>14</v>
      </c>
      <c r="E2758" s="1">
        <v>44446.7</v>
      </c>
      <c r="F2758" s="1">
        <v>44448.135416666664</v>
      </c>
      <c r="G2758" s="1">
        <v>44448.868055555555</v>
      </c>
      <c r="H2758">
        <v>48</v>
      </c>
      <c r="I2758">
        <v>150</v>
      </c>
      <c r="J2758" s="7">
        <f t="shared" si="215"/>
        <v>34.450000000011642</v>
      </c>
      <c r="K2758" s="6" t="str">
        <f t="shared" si="217"/>
        <v>Yes</v>
      </c>
      <c r="L2758" s="2">
        <f t="shared" si="219"/>
        <v>0.61236363636363633</v>
      </c>
      <c r="M2758" s="7">
        <f t="shared" si="216"/>
        <v>52.03333333338378</v>
      </c>
      <c r="N2758" s="6" t="s">
        <v>15</v>
      </c>
      <c r="P2758" s="6" t="s">
        <v>16</v>
      </c>
      <c r="Q2758">
        <f t="shared" si="218"/>
        <v>2021</v>
      </c>
    </row>
    <row r="2759" spans="1:17" x14ac:dyDescent="0.3">
      <c r="A2759" s="6">
        <v>2757</v>
      </c>
      <c r="B2759" s="6">
        <v>925</v>
      </c>
      <c r="C2759" t="s">
        <v>22</v>
      </c>
      <c r="D2759" t="s">
        <v>20</v>
      </c>
      <c r="E2759" s="1">
        <v>44978.295138888891</v>
      </c>
      <c r="F2759" s="1">
        <v>44978.340277777781</v>
      </c>
      <c r="G2759" s="1">
        <v>44979.069444444445</v>
      </c>
      <c r="H2759">
        <v>5</v>
      </c>
      <c r="I2759">
        <v>24</v>
      </c>
      <c r="J2759" s="7">
        <f t="shared" si="215"/>
        <v>1.0833333333721384</v>
      </c>
      <c r="K2759" s="6" t="str">
        <f t="shared" si="217"/>
        <v>Yes</v>
      </c>
      <c r="L2759" s="2">
        <f t="shared" si="219"/>
        <v>0.6122727272727273</v>
      </c>
      <c r="M2759" s="7">
        <f t="shared" si="216"/>
        <v>18.583333333313931</v>
      </c>
      <c r="N2759" s="6" t="s">
        <v>15</v>
      </c>
      <c r="P2759" s="6" t="s">
        <v>16</v>
      </c>
      <c r="Q2759">
        <f t="shared" si="218"/>
        <v>2023</v>
      </c>
    </row>
    <row r="2760" spans="1:17" x14ac:dyDescent="0.3">
      <c r="A2760" s="6">
        <v>2758</v>
      </c>
      <c r="B2760" s="6">
        <v>420</v>
      </c>
      <c r="C2760" t="s">
        <v>13</v>
      </c>
      <c r="D2760" t="s">
        <v>21</v>
      </c>
      <c r="E2760" s="1">
        <v>44427.474999999999</v>
      </c>
      <c r="F2760" s="1">
        <v>44427.509027777778</v>
      </c>
      <c r="G2760" s="1">
        <v>44427.779166666667</v>
      </c>
      <c r="H2760">
        <v>1</v>
      </c>
      <c r="I2760">
        <v>8</v>
      </c>
      <c r="J2760" s="7">
        <f t="shared" si="215"/>
        <v>0.81666666670935228</v>
      </c>
      <c r="K2760" s="6" t="str">
        <f t="shared" si="217"/>
        <v>Yes</v>
      </c>
      <c r="L2760" s="2">
        <f t="shared" si="219"/>
        <v>0.61218181818181816</v>
      </c>
      <c r="M2760" s="7">
        <f t="shared" si="216"/>
        <v>7.3000000000465661</v>
      </c>
      <c r="N2760" s="6" t="s">
        <v>15</v>
      </c>
      <c r="P2760" s="6" t="s">
        <v>16</v>
      </c>
      <c r="Q2760">
        <f t="shared" si="218"/>
        <v>2021</v>
      </c>
    </row>
    <row r="2761" spans="1:17" x14ac:dyDescent="0.3">
      <c r="A2761" s="6">
        <v>2759</v>
      </c>
      <c r="B2761" s="6">
        <v>103</v>
      </c>
      <c r="C2761" t="s">
        <v>19</v>
      </c>
      <c r="D2761" t="s">
        <v>20</v>
      </c>
      <c r="E2761" s="1">
        <v>44422.998611111114</v>
      </c>
      <c r="F2761" s="1">
        <v>44423.247916666667</v>
      </c>
      <c r="G2761" s="1">
        <v>44423.634027777778</v>
      </c>
      <c r="H2761">
        <v>5</v>
      </c>
      <c r="I2761">
        <v>24</v>
      </c>
      <c r="J2761" s="7">
        <f t="shared" si="215"/>
        <v>5.9833333332790062</v>
      </c>
      <c r="K2761" s="6" t="str">
        <f t="shared" si="217"/>
        <v>NO</v>
      </c>
      <c r="L2761" s="2">
        <f t="shared" si="219"/>
        <v>0.61209090909090913</v>
      </c>
      <c r="M2761" s="7">
        <f t="shared" si="216"/>
        <v>15.249999999941792</v>
      </c>
      <c r="N2761" s="6" t="s">
        <v>15</v>
      </c>
      <c r="P2761" s="6" t="s">
        <v>17</v>
      </c>
      <c r="Q2761">
        <f t="shared" si="218"/>
        <v>2021</v>
      </c>
    </row>
    <row r="2762" spans="1:17" x14ac:dyDescent="0.3">
      <c r="A2762" s="6">
        <v>2760</v>
      </c>
      <c r="B2762" s="6">
        <v>447</v>
      </c>
      <c r="C2762" t="s">
        <v>22</v>
      </c>
      <c r="D2762" t="s">
        <v>20</v>
      </c>
      <c r="E2762" s="1">
        <v>45526.213194444441</v>
      </c>
      <c r="F2762" s="1">
        <v>45526.520138888889</v>
      </c>
      <c r="G2762" s="1">
        <v>45527.289583333331</v>
      </c>
      <c r="H2762">
        <v>5</v>
      </c>
      <c r="I2762">
        <v>24</v>
      </c>
      <c r="J2762" s="7">
        <f t="shared" si="215"/>
        <v>7.3666666667559184</v>
      </c>
      <c r="K2762" s="6" t="str">
        <f t="shared" si="217"/>
        <v>NO</v>
      </c>
      <c r="L2762" s="2">
        <f t="shared" si="219"/>
        <v>0.61209090909090913</v>
      </c>
      <c r="M2762" s="7">
        <f t="shared" si="216"/>
        <v>25.833333333372138</v>
      </c>
      <c r="N2762" s="6" t="s">
        <v>15</v>
      </c>
      <c r="P2762" s="6" t="s">
        <v>17</v>
      </c>
      <c r="Q2762">
        <f t="shared" si="218"/>
        <v>2024</v>
      </c>
    </row>
    <row r="2763" spans="1:17" x14ac:dyDescent="0.3">
      <c r="A2763" s="6">
        <v>2761</v>
      </c>
      <c r="B2763" s="6">
        <v>901</v>
      </c>
      <c r="C2763" t="s">
        <v>19</v>
      </c>
      <c r="D2763" t="s">
        <v>20</v>
      </c>
      <c r="E2763" s="1">
        <v>44157.901388888888</v>
      </c>
      <c r="F2763" s="1">
        <v>44157.929861111108</v>
      </c>
      <c r="G2763" s="1">
        <v>44158.556250000001</v>
      </c>
      <c r="H2763">
        <v>5</v>
      </c>
      <c r="I2763">
        <v>24</v>
      </c>
      <c r="J2763" s="7">
        <f t="shared" si="215"/>
        <v>0.68333333329064772</v>
      </c>
      <c r="K2763" s="6" t="str">
        <f t="shared" si="217"/>
        <v>Yes</v>
      </c>
      <c r="L2763" s="2">
        <f t="shared" si="219"/>
        <v>0.61209090909090913</v>
      </c>
      <c r="M2763" s="7">
        <f t="shared" si="216"/>
        <v>15.716666666732635</v>
      </c>
      <c r="N2763" s="6" t="s">
        <v>15</v>
      </c>
      <c r="P2763" s="6" t="s">
        <v>16</v>
      </c>
      <c r="Q2763">
        <f t="shared" si="218"/>
        <v>2020</v>
      </c>
    </row>
    <row r="2764" spans="1:17" x14ac:dyDescent="0.3">
      <c r="A2764" s="6">
        <v>2762</v>
      </c>
      <c r="B2764" s="6">
        <v>315</v>
      </c>
      <c r="C2764" t="s">
        <v>19</v>
      </c>
      <c r="D2764" t="s">
        <v>18</v>
      </c>
      <c r="E2764" s="1">
        <v>45338.006944444445</v>
      </c>
      <c r="F2764" s="1">
        <v>45338.82708333333</v>
      </c>
      <c r="G2764" s="1">
        <v>45339.535416666666</v>
      </c>
      <c r="H2764">
        <v>15</v>
      </c>
      <c r="I2764">
        <v>40</v>
      </c>
      <c r="J2764" s="7">
        <f t="shared" si="215"/>
        <v>19.68333333323244</v>
      </c>
      <c r="K2764" s="6" t="str">
        <f t="shared" si="217"/>
        <v>NO</v>
      </c>
      <c r="L2764" s="2">
        <f t="shared" si="219"/>
        <v>0.61199999999999999</v>
      </c>
      <c r="M2764" s="7">
        <f t="shared" si="216"/>
        <v>36.683333333290648</v>
      </c>
      <c r="N2764" s="6" t="s">
        <v>15</v>
      </c>
      <c r="P2764" s="6" t="s">
        <v>17</v>
      </c>
      <c r="Q2764">
        <f t="shared" si="218"/>
        <v>2024</v>
      </c>
    </row>
    <row r="2765" spans="1:17" x14ac:dyDescent="0.3">
      <c r="A2765" s="6">
        <v>2763</v>
      </c>
      <c r="B2765" s="6">
        <v>90</v>
      </c>
      <c r="C2765" t="s">
        <v>13</v>
      </c>
      <c r="D2765" t="s">
        <v>18</v>
      </c>
      <c r="E2765" s="1">
        <v>44969.021527777775</v>
      </c>
      <c r="F2765" s="1">
        <v>44969.95208333333</v>
      </c>
      <c r="G2765" s="1">
        <v>44972.164583333331</v>
      </c>
      <c r="H2765">
        <v>15</v>
      </c>
      <c r="I2765">
        <v>40</v>
      </c>
      <c r="J2765" s="7">
        <f t="shared" si="215"/>
        <v>22.333333333313931</v>
      </c>
      <c r="K2765" s="6" t="str">
        <f t="shared" si="217"/>
        <v>NO</v>
      </c>
      <c r="L2765" s="2">
        <f t="shared" si="219"/>
        <v>0.61199999999999999</v>
      </c>
      <c r="M2765" s="7">
        <f t="shared" si="216"/>
        <v>75.433333333348855</v>
      </c>
      <c r="N2765" s="6" t="s">
        <v>15</v>
      </c>
      <c r="P2765" s="6" t="s">
        <v>17</v>
      </c>
      <c r="Q2765">
        <f t="shared" si="218"/>
        <v>2023</v>
      </c>
    </row>
    <row r="2766" spans="1:17" x14ac:dyDescent="0.3">
      <c r="A2766" s="6">
        <v>2764</v>
      </c>
      <c r="B2766" s="6">
        <v>942</v>
      </c>
      <c r="C2766" t="s">
        <v>22</v>
      </c>
      <c r="D2766" t="s">
        <v>14</v>
      </c>
      <c r="E2766" s="1">
        <v>45471.774305555555</v>
      </c>
      <c r="F2766" s="1">
        <v>45472.344444444447</v>
      </c>
      <c r="G2766" s="1">
        <v>45479.011111111111</v>
      </c>
      <c r="H2766">
        <v>48</v>
      </c>
      <c r="I2766">
        <v>150</v>
      </c>
      <c r="J2766" s="7">
        <f t="shared" si="215"/>
        <v>13.683333333407063</v>
      </c>
      <c r="K2766" s="6" t="str">
        <f t="shared" si="217"/>
        <v>Yes</v>
      </c>
      <c r="L2766" s="2">
        <f t="shared" si="219"/>
        <v>0.61199999999999999</v>
      </c>
      <c r="M2766" s="7">
        <f t="shared" si="216"/>
        <v>173.68333333334886</v>
      </c>
      <c r="N2766" s="6" t="s">
        <v>15</v>
      </c>
      <c r="P2766" s="6" t="s">
        <v>16</v>
      </c>
      <c r="Q2766">
        <f t="shared" si="218"/>
        <v>2024</v>
      </c>
    </row>
    <row r="2767" spans="1:17" x14ac:dyDescent="0.3">
      <c r="A2767" s="6">
        <v>2765</v>
      </c>
      <c r="B2767" s="6">
        <v>942</v>
      </c>
      <c r="C2767" t="s">
        <v>22</v>
      </c>
      <c r="D2767" t="s">
        <v>18</v>
      </c>
      <c r="E2767" s="1">
        <v>44778.76666666667</v>
      </c>
      <c r="F2767" s="1">
        <v>44779.445833333331</v>
      </c>
      <c r="G2767" s="1">
        <v>44782.268750000003</v>
      </c>
      <c r="H2767">
        <v>15</v>
      </c>
      <c r="I2767">
        <v>40</v>
      </c>
      <c r="J2767" s="7">
        <f t="shared" si="215"/>
        <v>16.299999999871943</v>
      </c>
      <c r="K2767" s="6" t="str">
        <f t="shared" si="217"/>
        <v>NO</v>
      </c>
      <c r="L2767" s="2">
        <f t="shared" si="219"/>
        <v>0.61190909090909096</v>
      </c>
      <c r="M2767" s="7">
        <f t="shared" si="216"/>
        <v>84.049999999988358</v>
      </c>
      <c r="N2767" s="6" t="s">
        <v>15</v>
      </c>
      <c r="P2767" s="6" t="s">
        <v>17</v>
      </c>
      <c r="Q2767">
        <f t="shared" si="218"/>
        <v>2022</v>
      </c>
    </row>
    <row r="2768" spans="1:17" x14ac:dyDescent="0.3">
      <c r="A2768" s="6">
        <v>2766</v>
      </c>
      <c r="B2768" s="6">
        <v>148</v>
      </c>
      <c r="C2768" t="s">
        <v>19</v>
      </c>
      <c r="D2768" t="s">
        <v>20</v>
      </c>
      <c r="E2768" s="1">
        <v>44599.05972222222</v>
      </c>
      <c r="F2768" s="1">
        <v>44599.181250000001</v>
      </c>
      <c r="G2768" s="1">
        <v>44599.861805555556</v>
      </c>
      <c r="H2768">
        <v>5</v>
      </c>
      <c r="I2768">
        <v>24</v>
      </c>
      <c r="J2768" s="7">
        <f t="shared" si="215"/>
        <v>2.9166666667442769</v>
      </c>
      <c r="K2768" s="6" t="str">
        <f t="shared" si="217"/>
        <v>Yes</v>
      </c>
      <c r="L2768" s="2">
        <f t="shared" si="219"/>
        <v>0.61190909090909096</v>
      </c>
      <c r="M2768" s="7">
        <f t="shared" si="216"/>
        <v>19.250000000058208</v>
      </c>
      <c r="N2768" s="6" t="s">
        <v>15</v>
      </c>
      <c r="P2768" s="6" t="s">
        <v>16</v>
      </c>
      <c r="Q2768">
        <f t="shared" si="218"/>
        <v>2022</v>
      </c>
    </row>
    <row r="2769" spans="1:17" x14ac:dyDescent="0.3">
      <c r="A2769" s="6">
        <v>2767</v>
      </c>
      <c r="B2769" s="6">
        <v>166</v>
      </c>
      <c r="C2769" t="s">
        <v>22</v>
      </c>
      <c r="D2769" t="s">
        <v>18</v>
      </c>
      <c r="E2769" s="1">
        <v>45214.947222222225</v>
      </c>
      <c r="F2769" s="1">
        <v>45215.286111111112</v>
      </c>
      <c r="G2769" s="1">
        <v>45216.456944444442</v>
      </c>
      <c r="H2769">
        <v>15</v>
      </c>
      <c r="I2769">
        <v>40</v>
      </c>
      <c r="J2769" s="7">
        <f t="shared" si="215"/>
        <v>8.1333333333022892</v>
      </c>
      <c r="K2769" s="6" t="str">
        <f t="shared" si="217"/>
        <v>Yes</v>
      </c>
      <c r="L2769" s="2">
        <f t="shared" si="219"/>
        <v>0.61181818181818182</v>
      </c>
      <c r="M2769" s="7">
        <f t="shared" si="216"/>
        <v>36.233333333220799</v>
      </c>
      <c r="N2769" s="6" t="s">
        <v>15</v>
      </c>
      <c r="P2769" s="6" t="s">
        <v>16</v>
      </c>
      <c r="Q2769">
        <f t="shared" si="218"/>
        <v>2023</v>
      </c>
    </row>
    <row r="2770" spans="1:17" x14ac:dyDescent="0.3">
      <c r="A2770" s="6">
        <v>2768</v>
      </c>
      <c r="B2770" s="6">
        <v>619</v>
      </c>
      <c r="C2770" t="s">
        <v>19</v>
      </c>
      <c r="D2770" t="s">
        <v>20</v>
      </c>
      <c r="E2770" s="1">
        <v>44968.919444444444</v>
      </c>
      <c r="F2770" s="1">
        <v>44969.25</v>
      </c>
      <c r="G2770" s="1">
        <v>44969.555555555555</v>
      </c>
      <c r="H2770">
        <v>5</v>
      </c>
      <c r="I2770">
        <v>24</v>
      </c>
      <c r="J2770" s="7">
        <f t="shared" si="215"/>
        <v>7.9333333333488554</v>
      </c>
      <c r="K2770" s="6" t="str">
        <f t="shared" si="217"/>
        <v>NO</v>
      </c>
      <c r="L2770" s="2">
        <f t="shared" si="219"/>
        <v>0.61172727272727268</v>
      </c>
      <c r="M2770" s="7">
        <f t="shared" si="216"/>
        <v>15.266666666662786</v>
      </c>
      <c r="N2770" s="6" t="s">
        <v>15</v>
      </c>
      <c r="P2770" s="6" t="s">
        <v>17</v>
      </c>
      <c r="Q2770">
        <f t="shared" si="218"/>
        <v>2023</v>
      </c>
    </row>
    <row r="2771" spans="1:17" x14ac:dyDescent="0.3">
      <c r="A2771" s="6">
        <v>2769</v>
      </c>
      <c r="B2771" s="6">
        <v>394</v>
      </c>
      <c r="C2771" t="s">
        <v>19</v>
      </c>
      <c r="D2771" t="s">
        <v>21</v>
      </c>
      <c r="E2771" s="1">
        <v>45078.843055555553</v>
      </c>
      <c r="F2771" s="1">
        <v>45078.882638888892</v>
      </c>
      <c r="G2771" s="1">
        <v>45078.886805555558</v>
      </c>
      <c r="H2771">
        <v>1</v>
      </c>
      <c r="I2771">
        <v>8</v>
      </c>
      <c r="J2771" s="7">
        <f t="shared" si="215"/>
        <v>0.95000000012805685</v>
      </c>
      <c r="K2771" s="6" t="str">
        <f t="shared" si="217"/>
        <v>Yes</v>
      </c>
      <c r="L2771" s="2">
        <f t="shared" si="219"/>
        <v>0.61172727272727268</v>
      </c>
      <c r="M2771" s="7">
        <f t="shared" si="216"/>
        <v>1.0500000001047738</v>
      </c>
      <c r="N2771" s="6" t="s">
        <v>15</v>
      </c>
      <c r="P2771" s="6" t="s">
        <v>16</v>
      </c>
      <c r="Q2771">
        <f t="shared" si="218"/>
        <v>2023</v>
      </c>
    </row>
    <row r="2772" spans="1:17" x14ac:dyDescent="0.3">
      <c r="A2772" s="6">
        <v>2770</v>
      </c>
      <c r="B2772" s="6">
        <v>941</v>
      </c>
      <c r="C2772" t="s">
        <v>19</v>
      </c>
      <c r="D2772" t="s">
        <v>14</v>
      </c>
      <c r="E2772" s="1">
        <v>44253.874305555553</v>
      </c>
      <c r="F2772" s="1">
        <v>44254.748611111114</v>
      </c>
      <c r="G2772" s="1">
        <v>44259.076388888891</v>
      </c>
      <c r="H2772">
        <v>48</v>
      </c>
      <c r="I2772">
        <v>150</v>
      </c>
      <c r="J2772" s="7">
        <f t="shared" si="215"/>
        <v>20.983333333453629</v>
      </c>
      <c r="K2772" s="6" t="str">
        <f t="shared" si="217"/>
        <v>Yes</v>
      </c>
      <c r="L2772" s="2">
        <f t="shared" si="219"/>
        <v>0.61163636363636364</v>
      </c>
      <c r="M2772" s="7">
        <f t="shared" si="216"/>
        <v>124.85000000009313</v>
      </c>
      <c r="N2772" s="6" t="s">
        <v>15</v>
      </c>
      <c r="P2772" s="6" t="s">
        <v>16</v>
      </c>
      <c r="Q2772">
        <f t="shared" si="218"/>
        <v>2021</v>
      </c>
    </row>
    <row r="2773" spans="1:17" x14ac:dyDescent="0.3">
      <c r="A2773" s="6">
        <v>2771</v>
      </c>
      <c r="B2773" s="6">
        <v>701</v>
      </c>
      <c r="C2773" t="s">
        <v>19</v>
      </c>
      <c r="D2773" t="s">
        <v>14</v>
      </c>
      <c r="E2773" s="1">
        <v>44733.84375</v>
      </c>
      <c r="F2773" s="1">
        <v>44734.872916666667</v>
      </c>
      <c r="G2773" s="1">
        <v>44735.72152777778</v>
      </c>
      <c r="H2773">
        <v>48</v>
      </c>
      <c r="I2773">
        <v>150</v>
      </c>
      <c r="J2773" s="7">
        <f t="shared" si="215"/>
        <v>24.700000000011642</v>
      </c>
      <c r="K2773" s="6" t="str">
        <f t="shared" si="217"/>
        <v>Yes</v>
      </c>
      <c r="L2773" s="2">
        <f t="shared" si="219"/>
        <v>0.6115454545454545</v>
      </c>
      <c r="M2773" s="7">
        <f t="shared" si="216"/>
        <v>45.066666666709352</v>
      </c>
      <c r="N2773" s="6" t="s">
        <v>15</v>
      </c>
      <c r="P2773" s="6" t="s">
        <v>16</v>
      </c>
      <c r="Q2773">
        <f t="shared" si="218"/>
        <v>2022</v>
      </c>
    </row>
    <row r="2774" spans="1:17" x14ac:dyDescent="0.3">
      <c r="A2774" s="6">
        <v>2772</v>
      </c>
      <c r="B2774" s="6">
        <v>702</v>
      </c>
      <c r="C2774" t="s">
        <v>19</v>
      </c>
      <c r="D2774" t="s">
        <v>18</v>
      </c>
      <c r="E2774" s="1">
        <v>43991.718055555553</v>
      </c>
      <c r="F2774" s="1">
        <v>43992.503472222219</v>
      </c>
      <c r="G2774" s="1">
        <v>43995.438194444447</v>
      </c>
      <c r="H2774">
        <v>15</v>
      </c>
      <c r="I2774">
        <v>40</v>
      </c>
      <c r="J2774" s="7">
        <f t="shared" si="215"/>
        <v>18.849999999976717</v>
      </c>
      <c r="K2774" s="6" t="str">
        <f t="shared" si="217"/>
        <v>NO</v>
      </c>
      <c r="L2774" s="2">
        <f t="shared" si="219"/>
        <v>0.61145454545454547</v>
      </c>
      <c r="M2774" s="7">
        <f t="shared" si="216"/>
        <v>89.283333333441988</v>
      </c>
      <c r="N2774" s="6" t="s">
        <v>16</v>
      </c>
      <c r="P2774" s="6" t="s">
        <v>17</v>
      </c>
      <c r="Q2774">
        <f t="shared" si="218"/>
        <v>2020</v>
      </c>
    </row>
    <row r="2775" spans="1:17" x14ac:dyDescent="0.3">
      <c r="A2775" s="6">
        <v>2773</v>
      </c>
      <c r="B2775" s="6">
        <v>774</v>
      </c>
      <c r="C2775" t="s">
        <v>22</v>
      </c>
      <c r="D2775" t="s">
        <v>21</v>
      </c>
      <c r="E2775" s="1">
        <v>45073.755555555559</v>
      </c>
      <c r="F2775" s="1">
        <v>45073.793055555558</v>
      </c>
      <c r="G2775" s="1">
        <v>45074.109027777777</v>
      </c>
      <c r="H2775">
        <v>1</v>
      </c>
      <c r="I2775">
        <v>8</v>
      </c>
      <c r="J2775" s="7">
        <f t="shared" si="215"/>
        <v>0.8999999999650754</v>
      </c>
      <c r="K2775" s="6" t="str">
        <f t="shared" si="217"/>
        <v>Yes</v>
      </c>
      <c r="L2775" s="2">
        <f t="shared" si="219"/>
        <v>0.61145454545454547</v>
      </c>
      <c r="M2775" s="7">
        <f t="shared" si="216"/>
        <v>8.4833333332207985</v>
      </c>
      <c r="N2775" s="6" t="s">
        <v>15</v>
      </c>
      <c r="P2775" s="6" t="s">
        <v>16</v>
      </c>
      <c r="Q2775">
        <f t="shared" si="218"/>
        <v>2023</v>
      </c>
    </row>
    <row r="2776" spans="1:17" x14ac:dyDescent="0.3">
      <c r="A2776" s="6">
        <v>2774</v>
      </c>
      <c r="B2776" s="6">
        <v>753</v>
      </c>
      <c r="C2776" t="s">
        <v>13</v>
      </c>
      <c r="D2776" t="s">
        <v>21</v>
      </c>
      <c r="E2776" s="1">
        <v>45535.32916666667</v>
      </c>
      <c r="F2776" s="1">
        <v>45535.334722222222</v>
      </c>
      <c r="G2776" s="1">
        <v>45535.567361111112</v>
      </c>
      <c r="H2776">
        <v>1</v>
      </c>
      <c r="I2776">
        <v>8</v>
      </c>
      <c r="J2776" s="7">
        <f t="shared" si="215"/>
        <v>0.13333333324408159</v>
      </c>
      <c r="K2776" s="6" t="str">
        <f t="shared" si="217"/>
        <v>Yes</v>
      </c>
      <c r="L2776" s="2">
        <f t="shared" si="219"/>
        <v>0.61136363636363633</v>
      </c>
      <c r="M2776" s="7">
        <f t="shared" si="216"/>
        <v>5.71666666661622</v>
      </c>
      <c r="N2776" s="6" t="s">
        <v>15</v>
      </c>
      <c r="P2776" s="6" t="s">
        <v>16</v>
      </c>
      <c r="Q2776">
        <f t="shared" si="218"/>
        <v>2024</v>
      </c>
    </row>
    <row r="2777" spans="1:17" x14ac:dyDescent="0.3">
      <c r="A2777" s="6">
        <v>2775</v>
      </c>
      <c r="B2777" s="6">
        <v>494</v>
      </c>
      <c r="C2777" t="s">
        <v>13</v>
      </c>
      <c r="D2777" t="s">
        <v>20</v>
      </c>
      <c r="E2777" s="1">
        <v>45508.541666666664</v>
      </c>
      <c r="F2777" s="1">
        <v>45508.718055555553</v>
      </c>
      <c r="G2777" s="1">
        <v>45508.795138888891</v>
      </c>
      <c r="H2777">
        <v>5</v>
      </c>
      <c r="I2777">
        <v>24</v>
      </c>
      <c r="J2777" s="7">
        <f t="shared" si="215"/>
        <v>4.2333333333372138</v>
      </c>
      <c r="K2777" s="6" t="str">
        <f t="shared" si="217"/>
        <v>Yes</v>
      </c>
      <c r="L2777" s="2">
        <f t="shared" si="219"/>
        <v>0.6112727272727273</v>
      </c>
      <c r="M2777" s="7">
        <f t="shared" si="216"/>
        <v>6.0833333334303461</v>
      </c>
      <c r="N2777" s="6" t="s">
        <v>15</v>
      </c>
      <c r="P2777" s="6" t="s">
        <v>16</v>
      </c>
      <c r="Q2777">
        <f t="shared" si="218"/>
        <v>2024</v>
      </c>
    </row>
    <row r="2778" spans="1:17" x14ac:dyDescent="0.3">
      <c r="A2778" s="6">
        <v>2776</v>
      </c>
      <c r="B2778" s="6">
        <v>501</v>
      </c>
      <c r="C2778" t="s">
        <v>13</v>
      </c>
      <c r="D2778" t="s">
        <v>14</v>
      </c>
      <c r="E2778" s="1">
        <v>45272.638888888891</v>
      </c>
      <c r="F2778" s="1">
        <v>45273.036111111112</v>
      </c>
      <c r="G2778" s="1">
        <v>45273.69027777778</v>
      </c>
      <c r="H2778">
        <v>48</v>
      </c>
      <c r="I2778">
        <v>150</v>
      </c>
      <c r="J2778" s="7">
        <f t="shared" si="215"/>
        <v>9.5333333333255723</v>
      </c>
      <c r="K2778" s="6" t="str">
        <f t="shared" si="217"/>
        <v>Yes</v>
      </c>
      <c r="L2778" s="2">
        <f t="shared" si="219"/>
        <v>0.61118181818181816</v>
      </c>
      <c r="M2778" s="7">
        <f t="shared" si="216"/>
        <v>25.233333333337214</v>
      </c>
      <c r="N2778" s="6" t="s">
        <v>15</v>
      </c>
      <c r="P2778" s="6" t="s">
        <v>16</v>
      </c>
      <c r="Q2778">
        <f t="shared" si="218"/>
        <v>2023</v>
      </c>
    </row>
    <row r="2779" spans="1:17" x14ac:dyDescent="0.3">
      <c r="A2779" s="6">
        <v>2777</v>
      </c>
      <c r="B2779" s="6">
        <v>549</v>
      </c>
      <c r="C2779" t="s">
        <v>19</v>
      </c>
      <c r="D2779" t="s">
        <v>20</v>
      </c>
      <c r="E2779" s="1">
        <v>44028.847222222219</v>
      </c>
      <c r="F2779" s="1">
        <v>44028.997916666667</v>
      </c>
      <c r="G2779" s="1">
        <v>44029.628472222219</v>
      </c>
      <c r="H2779">
        <v>5</v>
      </c>
      <c r="I2779">
        <v>24</v>
      </c>
      <c r="J2779" s="7">
        <f t="shared" si="215"/>
        <v>3.6166666667559184</v>
      </c>
      <c r="K2779" s="6" t="str">
        <f t="shared" si="217"/>
        <v>Yes</v>
      </c>
      <c r="L2779" s="2">
        <f t="shared" si="219"/>
        <v>0.61109090909090913</v>
      </c>
      <c r="M2779" s="7">
        <f t="shared" si="216"/>
        <v>18.75</v>
      </c>
      <c r="N2779" s="6" t="s">
        <v>15</v>
      </c>
      <c r="P2779" s="6" t="s">
        <v>16</v>
      </c>
      <c r="Q2779">
        <f t="shared" si="218"/>
        <v>2020</v>
      </c>
    </row>
    <row r="2780" spans="1:17" x14ac:dyDescent="0.3">
      <c r="A2780" s="6">
        <v>2778</v>
      </c>
      <c r="B2780" s="6">
        <v>485</v>
      </c>
      <c r="C2780" t="s">
        <v>13</v>
      </c>
      <c r="D2780" t="s">
        <v>21</v>
      </c>
      <c r="E2780" s="1">
        <v>44711.242361111108</v>
      </c>
      <c r="F2780" s="1">
        <v>44711.254166666666</v>
      </c>
      <c r="G2780" s="1">
        <v>44711.518750000003</v>
      </c>
      <c r="H2780">
        <v>1</v>
      </c>
      <c r="I2780">
        <v>8</v>
      </c>
      <c r="J2780" s="7">
        <f t="shared" si="215"/>
        <v>0.28333333338377997</v>
      </c>
      <c r="K2780" s="6" t="str">
        <f t="shared" si="217"/>
        <v>Yes</v>
      </c>
      <c r="L2780" s="2">
        <f t="shared" si="219"/>
        <v>0.61099999999999999</v>
      </c>
      <c r="M2780" s="7">
        <f t="shared" si="216"/>
        <v>6.6333333334769122</v>
      </c>
      <c r="N2780" s="6" t="s">
        <v>15</v>
      </c>
      <c r="P2780" s="6" t="s">
        <v>16</v>
      </c>
      <c r="Q2780">
        <f t="shared" si="218"/>
        <v>2022</v>
      </c>
    </row>
    <row r="2781" spans="1:17" x14ac:dyDescent="0.3">
      <c r="A2781" s="6">
        <v>2779</v>
      </c>
      <c r="B2781" s="6">
        <v>622</v>
      </c>
      <c r="C2781" t="s">
        <v>19</v>
      </c>
      <c r="D2781" t="s">
        <v>21</v>
      </c>
      <c r="E2781" s="1">
        <v>45599.334722222222</v>
      </c>
      <c r="F2781" s="1">
        <v>45599.361805555556</v>
      </c>
      <c r="G2781" s="1">
        <v>45599.53125</v>
      </c>
      <c r="H2781">
        <v>1</v>
      </c>
      <c r="I2781">
        <v>8</v>
      </c>
      <c r="J2781" s="7">
        <f t="shared" si="215"/>
        <v>0.65000000002328306</v>
      </c>
      <c r="K2781" s="6" t="str">
        <f t="shared" si="217"/>
        <v>Yes</v>
      </c>
      <c r="L2781" s="2">
        <f t="shared" si="219"/>
        <v>0.61090909090909096</v>
      </c>
      <c r="M2781" s="7">
        <f t="shared" si="216"/>
        <v>4.7166666666744277</v>
      </c>
      <c r="N2781" s="6" t="s">
        <v>15</v>
      </c>
      <c r="P2781" s="6" t="s">
        <v>16</v>
      </c>
      <c r="Q2781">
        <f t="shared" si="218"/>
        <v>2024</v>
      </c>
    </row>
    <row r="2782" spans="1:17" x14ac:dyDescent="0.3">
      <c r="A2782" s="6">
        <v>2780</v>
      </c>
      <c r="B2782" s="6">
        <v>956</v>
      </c>
      <c r="C2782" t="s">
        <v>22</v>
      </c>
      <c r="D2782" t="s">
        <v>18</v>
      </c>
      <c r="E2782" s="1">
        <v>44418.695833333331</v>
      </c>
      <c r="F2782" s="1">
        <v>44419.667361111111</v>
      </c>
      <c r="G2782" s="1">
        <v>44420.227777777778</v>
      </c>
      <c r="H2782">
        <v>15</v>
      </c>
      <c r="I2782">
        <v>40</v>
      </c>
      <c r="J2782" s="7">
        <f t="shared" si="215"/>
        <v>23.316666666709352</v>
      </c>
      <c r="K2782" s="6" t="str">
        <f t="shared" si="217"/>
        <v>NO</v>
      </c>
      <c r="L2782" s="2">
        <f t="shared" si="219"/>
        <v>0.61081818181818182</v>
      </c>
      <c r="M2782" s="7">
        <f t="shared" si="216"/>
        <v>36.766666666720994</v>
      </c>
      <c r="N2782" s="6" t="s">
        <v>15</v>
      </c>
      <c r="P2782" s="6" t="s">
        <v>17</v>
      </c>
      <c r="Q2782">
        <f t="shared" si="218"/>
        <v>2021</v>
      </c>
    </row>
    <row r="2783" spans="1:17" x14ac:dyDescent="0.3">
      <c r="A2783" s="6">
        <v>2781</v>
      </c>
      <c r="B2783" s="6">
        <v>963</v>
      </c>
      <c r="C2783" t="s">
        <v>13</v>
      </c>
      <c r="D2783" t="s">
        <v>18</v>
      </c>
      <c r="E2783" s="1">
        <v>44199.581944444442</v>
      </c>
      <c r="F2783" s="1">
        <v>44200.314583333333</v>
      </c>
      <c r="G2783" s="1">
        <v>44201.604861111111</v>
      </c>
      <c r="H2783">
        <v>15</v>
      </c>
      <c r="I2783">
        <v>40</v>
      </c>
      <c r="J2783" s="7">
        <f t="shared" si="215"/>
        <v>17.583333333372138</v>
      </c>
      <c r="K2783" s="6" t="str">
        <f t="shared" si="217"/>
        <v>NO</v>
      </c>
      <c r="L2783" s="2">
        <f t="shared" si="219"/>
        <v>0.61081818181818182</v>
      </c>
      <c r="M2783" s="7">
        <f t="shared" si="216"/>
        <v>48.550000000046566</v>
      </c>
      <c r="N2783" s="6" t="s">
        <v>15</v>
      </c>
      <c r="P2783" s="6" t="s">
        <v>17</v>
      </c>
      <c r="Q2783">
        <f t="shared" si="218"/>
        <v>2021</v>
      </c>
    </row>
    <row r="2784" spans="1:17" x14ac:dyDescent="0.3">
      <c r="A2784" s="6">
        <v>2782</v>
      </c>
      <c r="B2784" s="6">
        <v>358</v>
      </c>
      <c r="C2784" t="s">
        <v>22</v>
      </c>
      <c r="D2784" t="s">
        <v>18</v>
      </c>
      <c r="E2784" s="1">
        <v>44779.000694444447</v>
      </c>
      <c r="F2784" s="1">
        <v>44779.386111111111</v>
      </c>
      <c r="G2784" s="1">
        <v>44780.682638888888</v>
      </c>
      <c r="H2784">
        <v>15</v>
      </c>
      <c r="I2784">
        <v>40</v>
      </c>
      <c r="J2784" s="7">
        <f t="shared" si="215"/>
        <v>9.2499999999417923</v>
      </c>
      <c r="K2784" s="6" t="str">
        <f t="shared" si="217"/>
        <v>Yes</v>
      </c>
      <c r="L2784" s="2">
        <f t="shared" si="219"/>
        <v>0.61081818181818182</v>
      </c>
      <c r="M2784" s="7">
        <f t="shared" si="216"/>
        <v>40.366666666581295</v>
      </c>
      <c r="N2784" s="6" t="s">
        <v>15</v>
      </c>
      <c r="P2784" s="6" t="s">
        <v>16</v>
      </c>
      <c r="Q2784">
        <f t="shared" si="218"/>
        <v>2022</v>
      </c>
    </row>
    <row r="2785" spans="1:17" x14ac:dyDescent="0.3">
      <c r="A2785" s="6">
        <v>2783</v>
      </c>
      <c r="B2785" s="6">
        <v>198</v>
      </c>
      <c r="C2785" t="s">
        <v>13</v>
      </c>
      <c r="D2785" t="s">
        <v>21</v>
      </c>
      <c r="E2785" s="1">
        <v>44067.621527777781</v>
      </c>
      <c r="F2785" s="1">
        <v>44067.634722222225</v>
      </c>
      <c r="G2785" s="1">
        <v>44067.870833333334</v>
      </c>
      <c r="H2785">
        <v>1</v>
      </c>
      <c r="I2785">
        <v>8</v>
      </c>
      <c r="J2785" s="7">
        <f t="shared" si="215"/>
        <v>0.31666666665114462</v>
      </c>
      <c r="K2785" s="6" t="str">
        <f t="shared" si="217"/>
        <v>Yes</v>
      </c>
      <c r="L2785" s="2">
        <f t="shared" si="219"/>
        <v>0.61072727272727267</v>
      </c>
      <c r="M2785" s="7">
        <f t="shared" si="216"/>
        <v>5.9833333332790062</v>
      </c>
      <c r="N2785" s="6" t="s">
        <v>15</v>
      </c>
      <c r="P2785" s="6" t="s">
        <v>16</v>
      </c>
      <c r="Q2785">
        <f t="shared" si="218"/>
        <v>2020</v>
      </c>
    </row>
    <row r="2786" spans="1:17" x14ac:dyDescent="0.3">
      <c r="A2786" s="6">
        <v>2784</v>
      </c>
      <c r="B2786" s="6">
        <v>454</v>
      </c>
      <c r="C2786" t="s">
        <v>13</v>
      </c>
      <c r="D2786" t="s">
        <v>14</v>
      </c>
      <c r="E2786" s="1">
        <v>44210.820138888892</v>
      </c>
      <c r="F2786" s="1">
        <v>44212.461805555555</v>
      </c>
      <c r="G2786" s="1">
        <v>44217.790972222225</v>
      </c>
      <c r="H2786">
        <v>48</v>
      </c>
      <c r="I2786">
        <v>150</v>
      </c>
      <c r="J2786" s="7">
        <f t="shared" si="215"/>
        <v>39.399999999906868</v>
      </c>
      <c r="K2786" s="6" t="str">
        <f t="shared" si="217"/>
        <v>Yes</v>
      </c>
      <c r="L2786" s="2">
        <f t="shared" si="219"/>
        <v>0.61063636363636364</v>
      </c>
      <c r="M2786" s="7">
        <f t="shared" si="216"/>
        <v>167.29999999998836</v>
      </c>
      <c r="N2786" s="6" t="s">
        <v>15</v>
      </c>
      <c r="P2786" s="6" t="s">
        <v>16</v>
      </c>
      <c r="Q2786">
        <f t="shared" si="218"/>
        <v>2021</v>
      </c>
    </row>
    <row r="2787" spans="1:17" x14ac:dyDescent="0.3">
      <c r="A2787" s="6">
        <v>2785</v>
      </c>
      <c r="B2787" s="6">
        <v>851</v>
      </c>
      <c r="C2787" t="s">
        <v>13</v>
      </c>
      <c r="D2787" t="s">
        <v>18</v>
      </c>
      <c r="E2787" s="1">
        <v>45237.572222222225</v>
      </c>
      <c r="F2787" s="1">
        <v>45238.468055555553</v>
      </c>
      <c r="G2787" s="1">
        <v>45240.217361111114</v>
      </c>
      <c r="H2787">
        <v>15</v>
      </c>
      <c r="I2787">
        <v>40</v>
      </c>
      <c r="J2787" s="7">
        <f t="shared" si="215"/>
        <v>21.499999999883585</v>
      </c>
      <c r="K2787" s="6" t="str">
        <f t="shared" si="217"/>
        <v>NO</v>
      </c>
      <c r="L2787" s="2">
        <f t="shared" si="219"/>
        <v>0.6105454545454545</v>
      </c>
      <c r="M2787" s="7">
        <f t="shared" si="216"/>
        <v>63.483333333337214</v>
      </c>
      <c r="N2787" s="6" t="s">
        <v>15</v>
      </c>
      <c r="P2787" s="6" t="s">
        <v>17</v>
      </c>
      <c r="Q2787">
        <f t="shared" si="218"/>
        <v>2023</v>
      </c>
    </row>
    <row r="2788" spans="1:17" x14ac:dyDescent="0.3">
      <c r="A2788" s="6">
        <v>2786</v>
      </c>
      <c r="B2788" s="6">
        <v>412</v>
      </c>
      <c r="C2788" t="s">
        <v>22</v>
      </c>
      <c r="D2788" t="s">
        <v>18</v>
      </c>
      <c r="E2788" s="1">
        <v>44021.847222222219</v>
      </c>
      <c r="F2788" s="1">
        <v>44022.600694444445</v>
      </c>
      <c r="G2788" s="1">
        <v>44024.198611111111</v>
      </c>
      <c r="H2788">
        <v>15</v>
      </c>
      <c r="I2788">
        <v>40</v>
      </c>
      <c r="J2788" s="7">
        <f t="shared" si="215"/>
        <v>18.083333333430346</v>
      </c>
      <c r="K2788" s="6" t="str">
        <f t="shared" si="217"/>
        <v>NO</v>
      </c>
      <c r="L2788" s="2">
        <f t="shared" si="219"/>
        <v>0.6105454545454545</v>
      </c>
      <c r="M2788" s="7">
        <f t="shared" si="216"/>
        <v>56.433333333407063</v>
      </c>
      <c r="N2788" s="6" t="s">
        <v>15</v>
      </c>
      <c r="P2788" s="6" t="s">
        <v>17</v>
      </c>
      <c r="Q2788">
        <f t="shared" si="218"/>
        <v>2020</v>
      </c>
    </row>
    <row r="2789" spans="1:17" x14ac:dyDescent="0.3">
      <c r="A2789" s="6">
        <v>2787</v>
      </c>
      <c r="B2789" s="6">
        <v>220</v>
      </c>
      <c r="C2789" t="s">
        <v>19</v>
      </c>
      <c r="D2789" t="s">
        <v>21</v>
      </c>
      <c r="E2789" s="1">
        <v>44242.574305555558</v>
      </c>
      <c r="F2789" s="1">
        <v>44242.580555555556</v>
      </c>
      <c r="G2789" s="1">
        <v>44242.702777777777</v>
      </c>
      <c r="H2789">
        <v>1</v>
      </c>
      <c r="I2789">
        <v>8</v>
      </c>
      <c r="J2789" s="7">
        <f t="shared" si="215"/>
        <v>0.1499999999650754</v>
      </c>
      <c r="K2789" s="6" t="str">
        <f t="shared" si="217"/>
        <v>Yes</v>
      </c>
      <c r="L2789" s="2">
        <f t="shared" si="219"/>
        <v>0.6105454545454545</v>
      </c>
      <c r="M2789" s="7">
        <f t="shared" si="216"/>
        <v>3.0833333332557231</v>
      </c>
      <c r="N2789" s="6" t="s">
        <v>15</v>
      </c>
      <c r="P2789" s="6" t="s">
        <v>16</v>
      </c>
      <c r="Q2789">
        <f t="shared" si="218"/>
        <v>2021</v>
      </c>
    </row>
    <row r="2790" spans="1:17" x14ac:dyDescent="0.3">
      <c r="A2790" s="6">
        <v>2788</v>
      </c>
      <c r="B2790" s="6">
        <v>561</v>
      </c>
      <c r="C2790" t="s">
        <v>13</v>
      </c>
      <c r="D2790" t="s">
        <v>21</v>
      </c>
      <c r="E2790" s="1">
        <v>44199.523611111108</v>
      </c>
      <c r="F2790" s="1">
        <v>44199.54791666667</v>
      </c>
      <c r="G2790" s="1">
        <v>44199.804166666669</v>
      </c>
      <c r="H2790">
        <v>1</v>
      </c>
      <c r="I2790">
        <v>8</v>
      </c>
      <c r="J2790" s="7">
        <f t="shared" si="215"/>
        <v>0.58333333348855376</v>
      </c>
      <c r="K2790" s="6" t="str">
        <f t="shared" si="217"/>
        <v>Yes</v>
      </c>
      <c r="L2790" s="2">
        <f t="shared" si="219"/>
        <v>0.61045454545454547</v>
      </c>
      <c r="M2790" s="7">
        <f t="shared" si="216"/>
        <v>6.7333333334536292</v>
      </c>
      <c r="N2790" s="6" t="s">
        <v>15</v>
      </c>
      <c r="P2790" s="6" t="s">
        <v>16</v>
      </c>
      <c r="Q2790">
        <f t="shared" si="218"/>
        <v>2021</v>
      </c>
    </row>
    <row r="2791" spans="1:17" x14ac:dyDescent="0.3">
      <c r="A2791" s="6">
        <v>2789</v>
      </c>
      <c r="B2791" s="6">
        <v>207</v>
      </c>
      <c r="C2791" t="s">
        <v>19</v>
      </c>
      <c r="D2791" t="s">
        <v>18</v>
      </c>
      <c r="E2791" s="1">
        <v>45327.25</v>
      </c>
      <c r="F2791" s="1">
        <v>45327.597222222219</v>
      </c>
      <c r="G2791" s="1">
        <v>45328.95416666667</v>
      </c>
      <c r="H2791">
        <v>15</v>
      </c>
      <c r="I2791">
        <v>40</v>
      </c>
      <c r="J2791" s="7">
        <f t="shared" si="215"/>
        <v>8.3333333332557231</v>
      </c>
      <c r="K2791" s="6" t="str">
        <f t="shared" si="217"/>
        <v>Yes</v>
      </c>
      <c r="L2791" s="2">
        <f t="shared" si="219"/>
        <v>0.61036363636363633</v>
      </c>
      <c r="M2791" s="7">
        <f t="shared" si="216"/>
        <v>40.900000000081491</v>
      </c>
      <c r="N2791" s="6" t="s">
        <v>15</v>
      </c>
      <c r="P2791" s="6" t="s">
        <v>16</v>
      </c>
      <c r="Q2791">
        <f t="shared" si="218"/>
        <v>2024</v>
      </c>
    </row>
    <row r="2792" spans="1:17" x14ac:dyDescent="0.3">
      <c r="A2792" s="6">
        <v>2790</v>
      </c>
      <c r="B2792" s="6">
        <v>888</v>
      </c>
      <c r="C2792" t="s">
        <v>19</v>
      </c>
      <c r="D2792" t="s">
        <v>20</v>
      </c>
      <c r="E2792" s="1">
        <v>44617.32916666667</v>
      </c>
      <c r="F2792" s="1">
        <v>44617.511805555558</v>
      </c>
      <c r="G2792" s="1">
        <v>44618.338888888888</v>
      </c>
      <c r="H2792">
        <v>5</v>
      </c>
      <c r="I2792">
        <v>24</v>
      </c>
      <c r="J2792" s="7">
        <f t="shared" si="215"/>
        <v>4.3833333333022892</v>
      </c>
      <c r="K2792" s="6" t="str">
        <f t="shared" si="217"/>
        <v>Yes</v>
      </c>
      <c r="L2792" s="2">
        <f t="shared" si="219"/>
        <v>0.6102727272727273</v>
      </c>
      <c r="M2792" s="7">
        <f t="shared" si="216"/>
        <v>24.233333333220799</v>
      </c>
      <c r="N2792" s="6" t="s">
        <v>15</v>
      </c>
      <c r="P2792" s="6" t="s">
        <v>16</v>
      </c>
      <c r="Q2792">
        <f t="shared" si="218"/>
        <v>2022</v>
      </c>
    </row>
    <row r="2793" spans="1:17" x14ac:dyDescent="0.3">
      <c r="A2793" s="6">
        <v>2791</v>
      </c>
      <c r="B2793" s="6">
        <v>534</v>
      </c>
      <c r="C2793" t="s">
        <v>22</v>
      </c>
      <c r="D2793" t="s">
        <v>14</v>
      </c>
      <c r="E2793" s="1">
        <v>45580.441666666666</v>
      </c>
      <c r="F2793" s="1">
        <v>45581.392361111109</v>
      </c>
      <c r="G2793" s="1">
        <v>45584.850694444445</v>
      </c>
      <c r="H2793">
        <v>48</v>
      </c>
      <c r="I2793">
        <v>150</v>
      </c>
      <c r="J2793" s="7">
        <f t="shared" si="215"/>
        <v>22.816666666651145</v>
      </c>
      <c r="K2793" s="6" t="str">
        <f t="shared" si="217"/>
        <v>Yes</v>
      </c>
      <c r="L2793" s="2">
        <f t="shared" si="219"/>
        <v>0.61018181818181816</v>
      </c>
      <c r="M2793" s="7">
        <f t="shared" si="216"/>
        <v>105.81666666670935</v>
      </c>
      <c r="N2793" s="6" t="s">
        <v>15</v>
      </c>
      <c r="P2793" s="6" t="s">
        <v>16</v>
      </c>
      <c r="Q2793">
        <f t="shared" si="218"/>
        <v>2024</v>
      </c>
    </row>
    <row r="2794" spans="1:17" x14ac:dyDescent="0.3">
      <c r="A2794" s="6">
        <v>2792</v>
      </c>
      <c r="B2794" s="6">
        <v>621</v>
      </c>
      <c r="C2794" t="s">
        <v>19</v>
      </c>
      <c r="D2794" t="s">
        <v>20</v>
      </c>
      <c r="E2794" s="1">
        <v>45281.990277777775</v>
      </c>
      <c r="F2794" s="1">
        <v>45282.293749999997</v>
      </c>
      <c r="G2794" s="1">
        <v>45282.740277777775</v>
      </c>
      <c r="H2794">
        <v>5</v>
      </c>
      <c r="I2794">
        <v>24</v>
      </c>
      <c r="J2794" s="7">
        <f t="shared" si="215"/>
        <v>7.2833333333255723</v>
      </c>
      <c r="K2794" s="6" t="str">
        <f t="shared" si="217"/>
        <v>NO</v>
      </c>
      <c r="L2794" s="2">
        <f t="shared" si="219"/>
        <v>0.61009090909090913</v>
      </c>
      <c r="M2794" s="7">
        <f t="shared" si="216"/>
        <v>18</v>
      </c>
      <c r="N2794" s="6" t="s">
        <v>15</v>
      </c>
      <c r="P2794" s="6" t="s">
        <v>17</v>
      </c>
      <c r="Q2794">
        <f t="shared" si="218"/>
        <v>2023</v>
      </c>
    </row>
    <row r="2795" spans="1:17" x14ac:dyDescent="0.3">
      <c r="A2795" s="6">
        <v>2793</v>
      </c>
      <c r="B2795" s="6">
        <v>775</v>
      </c>
      <c r="C2795" t="s">
        <v>19</v>
      </c>
      <c r="D2795" t="s">
        <v>18</v>
      </c>
      <c r="E2795" s="1">
        <v>44975.570833333331</v>
      </c>
      <c r="F2795" s="1">
        <v>44975.763194444444</v>
      </c>
      <c r="G2795" s="1">
        <v>44978.089583333334</v>
      </c>
      <c r="H2795">
        <v>15</v>
      </c>
      <c r="I2795">
        <v>40</v>
      </c>
      <c r="J2795" s="7">
        <f t="shared" si="215"/>
        <v>4.6166666666977108</v>
      </c>
      <c r="K2795" s="6" t="str">
        <f t="shared" si="217"/>
        <v>Yes</v>
      </c>
      <c r="L2795" s="2">
        <f t="shared" si="219"/>
        <v>0.61009090909090913</v>
      </c>
      <c r="M2795" s="7">
        <f t="shared" si="216"/>
        <v>60.450000000069849</v>
      </c>
      <c r="N2795" s="6" t="s">
        <v>15</v>
      </c>
      <c r="P2795" s="6" t="s">
        <v>16</v>
      </c>
      <c r="Q2795">
        <f t="shared" si="218"/>
        <v>2023</v>
      </c>
    </row>
    <row r="2796" spans="1:17" x14ac:dyDescent="0.3">
      <c r="A2796" s="6">
        <v>2794</v>
      </c>
      <c r="B2796" s="6">
        <v>31</v>
      </c>
      <c r="C2796" t="s">
        <v>13</v>
      </c>
      <c r="D2796" t="s">
        <v>18</v>
      </c>
      <c r="E2796" s="1">
        <v>45215.598611111112</v>
      </c>
      <c r="F2796" s="1">
        <v>45215.746527777781</v>
      </c>
      <c r="G2796" s="1">
        <v>45216.618055555555</v>
      </c>
      <c r="H2796">
        <v>15</v>
      </c>
      <c r="I2796">
        <v>40</v>
      </c>
      <c r="J2796" s="7">
        <f t="shared" si="215"/>
        <v>3.5500000000465661</v>
      </c>
      <c r="K2796" s="6" t="str">
        <f t="shared" si="217"/>
        <v>Yes</v>
      </c>
      <c r="L2796" s="2">
        <f t="shared" si="219"/>
        <v>0.61</v>
      </c>
      <c r="M2796" s="7">
        <f t="shared" si="216"/>
        <v>24.46666666661622</v>
      </c>
      <c r="N2796" s="6" t="s">
        <v>15</v>
      </c>
      <c r="P2796" s="6" t="s">
        <v>16</v>
      </c>
      <c r="Q2796">
        <f t="shared" si="218"/>
        <v>2023</v>
      </c>
    </row>
    <row r="2797" spans="1:17" x14ac:dyDescent="0.3">
      <c r="A2797" s="6">
        <v>2795</v>
      </c>
      <c r="B2797" s="6">
        <v>698</v>
      </c>
      <c r="C2797" t="s">
        <v>22</v>
      </c>
      <c r="D2797" t="s">
        <v>20</v>
      </c>
      <c r="E2797" s="1">
        <v>44254.894444444442</v>
      </c>
      <c r="F2797" s="1">
        <v>44255.086111111108</v>
      </c>
      <c r="G2797" s="1">
        <v>44255.6875</v>
      </c>
      <c r="H2797">
        <v>5</v>
      </c>
      <c r="I2797">
        <v>24</v>
      </c>
      <c r="J2797" s="7">
        <f t="shared" si="215"/>
        <v>4.5999999999767169</v>
      </c>
      <c r="K2797" s="6" t="str">
        <f t="shared" si="217"/>
        <v>Yes</v>
      </c>
      <c r="L2797" s="2">
        <f t="shared" si="219"/>
        <v>0.60990909090909096</v>
      </c>
      <c r="M2797" s="7">
        <f t="shared" si="216"/>
        <v>19.03333333338378</v>
      </c>
      <c r="N2797" s="6" t="s">
        <v>15</v>
      </c>
      <c r="P2797" s="6" t="s">
        <v>16</v>
      </c>
      <c r="Q2797">
        <f t="shared" si="218"/>
        <v>2021</v>
      </c>
    </row>
    <row r="2798" spans="1:17" x14ac:dyDescent="0.3">
      <c r="A2798" s="6">
        <v>2796</v>
      </c>
      <c r="B2798" s="6">
        <v>534</v>
      </c>
      <c r="C2798" t="s">
        <v>13</v>
      </c>
      <c r="D2798" t="s">
        <v>21</v>
      </c>
      <c r="E2798" s="1">
        <v>45366.467361111114</v>
      </c>
      <c r="F2798" s="1">
        <v>45366.486111111109</v>
      </c>
      <c r="G2798" s="1">
        <v>45366.49722222222</v>
      </c>
      <c r="H2798">
        <v>1</v>
      </c>
      <c r="I2798">
        <v>8</v>
      </c>
      <c r="J2798" s="7">
        <f t="shared" si="215"/>
        <v>0.44999999989522621</v>
      </c>
      <c r="K2798" s="6" t="str">
        <f t="shared" si="217"/>
        <v>Yes</v>
      </c>
      <c r="L2798" s="2">
        <f t="shared" si="219"/>
        <v>0.60981818181818181</v>
      </c>
      <c r="M2798" s="7">
        <f t="shared" si="216"/>
        <v>0.71666666655801237</v>
      </c>
      <c r="N2798" s="6" t="s">
        <v>15</v>
      </c>
      <c r="P2798" s="6" t="s">
        <v>16</v>
      </c>
      <c r="Q2798">
        <f t="shared" si="218"/>
        <v>2024</v>
      </c>
    </row>
    <row r="2799" spans="1:17" x14ac:dyDescent="0.3">
      <c r="A2799" s="6">
        <v>2797</v>
      </c>
      <c r="B2799" s="6">
        <v>547</v>
      </c>
      <c r="C2799" t="s">
        <v>19</v>
      </c>
      <c r="D2799" t="s">
        <v>18</v>
      </c>
      <c r="E2799" s="1">
        <v>44243.336111111108</v>
      </c>
      <c r="F2799" s="1">
        <v>44243.532638888886</v>
      </c>
      <c r="G2799" s="1">
        <v>44245.920138888891</v>
      </c>
      <c r="H2799">
        <v>15</v>
      </c>
      <c r="I2799">
        <v>40</v>
      </c>
      <c r="J2799" s="7">
        <f t="shared" si="215"/>
        <v>4.7166666666744277</v>
      </c>
      <c r="K2799" s="6" t="str">
        <f t="shared" si="217"/>
        <v>Yes</v>
      </c>
      <c r="L2799" s="2">
        <f t="shared" si="219"/>
        <v>0.60972727272727267</v>
      </c>
      <c r="M2799" s="7">
        <f t="shared" si="216"/>
        <v>62.016666666779201</v>
      </c>
      <c r="N2799" s="6" t="s">
        <v>15</v>
      </c>
      <c r="P2799" s="6" t="s">
        <v>16</v>
      </c>
      <c r="Q2799">
        <f t="shared" si="218"/>
        <v>2021</v>
      </c>
    </row>
    <row r="2800" spans="1:17" x14ac:dyDescent="0.3">
      <c r="A2800" s="6">
        <v>2798</v>
      </c>
      <c r="B2800" s="6">
        <v>275</v>
      </c>
      <c r="C2800" t="s">
        <v>19</v>
      </c>
      <c r="D2800" t="s">
        <v>20</v>
      </c>
      <c r="E2800" s="1">
        <v>44411.645138888889</v>
      </c>
      <c r="F2800" s="1">
        <v>44411.847222222219</v>
      </c>
      <c r="G2800" s="1">
        <v>44412.196527777778</v>
      </c>
      <c r="H2800">
        <v>5</v>
      </c>
      <c r="I2800">
        <v>24</v>
      </c>
      <c r="J2800" s="7">
        <f t="shared" si="215"/>
        <v>4.8499999999185093</v>
      </c>
      <c r="K2800" s="6" t="str">
        <f t="shared" si="217"/>
        <v>Yes</v>
      </c>
      <c r="L2800" s="2">
        <f t="shared" si="219"/>
        <v>0.60963636363636364</v>
      </c>
      <c r="M2800" s="7">
        <f t="shared" si="216"/>
        <v>13.233333333337214</v>
      </c>
      <c r="N2800" s="6" t="s">
        <v>15</v>
      </c>
      <c r="P2800" s="6" t="s">
        <v>16</v>
      </c>
      <c r="Q2800">
        <f t="shared" si="218"/>
        <v>2021</v>
      </c>
    </row>
    <row r="2801" spans="1:17" x14ac:dyDescent="0.3">
      <c r="A2801" s="6">
        <v>2799</v>
      </c>
      <c r="B2801" s="6">
        <v>106</v>
      </c>
      <c r="C2801" t="s">
        <v>22</v>
      </c>
      <c r="D2801" t="s">
        <v>20</v>
      </c>
      <c r="E2801" s="1">
        <v>43963.765277777777</v>
      </c>
      <c r="F2801" s="1">
        <v>43963.878472222219</v>
      </c>
      <c r="G2801" s="1">
        <v>43964.67083333333</v>
      </c>
      <c r="H2801">
        <v>5</v>
      </c>
      <c r="I2801">
        <v>24</v>
      </c>
      <c r="J2801" s="7">
        <f t="shared" si="215"/>
        <v>2.71666666661622</v>
      </c>
      <c r="K2801" s="6" t="str">
        <f t="shared" si="217"/>
        <v>Yes</v>
      </c>
      <c r="L2801" s="2">
        <f t="shared" si="219"/>
        <v>0.6095454545454545</v>
      </c>
      <c r="M2801" s="7">
        <f t="shared" si="216"/>
        <v>21.733333333279006</v>
      </c>
      <c r="N2801" s="6" t="s">
        <v>15</v>
      </c>
      <c r="P2801" s="6" t="s">
        <v>16</v>
      </c>
      <c r="Q2801">
        <f t="shared" si="218"/>
        <v>2020</v>
      </c>
    </row>
    <row r="2802" spans="1:17" x14ac:dyDescent="0.3">
      <c r="A2802" s="6">
        <v>2800</v>
      </c>
      <c r="B2802" s="6">
        <v>202</v>
      </c>
      <c r="C2802" t="s">
        <v>22</v>
      </c>
      <c r="D2802" t="s">
        <v>20</v>
      </c>
      <c r="E2802" s="1">
        <v>45408.34097222222</v>
      </c>
      <c r="F2802" s="1">
        <v>45408.666666666664</v>
      </c>
      <c r="G2802" s="1">
        <v>45409.029166666667</v>
      </c>
      <c r="H2802">
        <v>5</v>
      </c>
      <c r="I2802">
        <v>24</v>
      </c>
      <c r="J2802" s="7">
        <f t="shared" si="215"/>
        <v>7.8166666666511446</v>
      </c>
      <c r="K2802" s="6" t="str">
        <f t="shared" si="217"/>
        <v>NO</v>
      </c>
      <c r="L2802" s="2">
        <f t="shared" si="219"/>
        <v>0.60945454545454547</v>
      </c>
      <c r="M2802" s="7">
        <f t="shared" si="216"/>
        <v>16.516666666720994</v>
      </c>
      <c r="N2802" s="6" t="s">
        <v>15</v>
      </c>
      <c r="P2802" s="6" t="s">
        <v>17</v>
      </c>
      <c r="Q2802">
        <f t="shared" si="218"/>
        <v>2024</v>
      </c>
    </row>
    <row r="2803" spans="1:17" x14ac:dyDescent="0.3">
      <c r="A2803" s="6">
        <v>2801</v>
      </c>
      <c r="B2803" s="6">
        <v>441</v>
      </c>
      <c r="C2803" t="s">
        <v>22</v>
      </c>
      <c r="D2803" t="s">
        <v>18</v>
      </c>
      <c r="E2803" s="1">
        <v>44517.301388888889</v>
      </c>
      <c r="F2803" s="1">
        <v>44517.957638888889</v>
      </c>
      <c r="G2803" s="1">
        <v>44520.670138888891</v>
      </c>
      <c r="H2803">
        <v>15</v>
      </c>
      <c r="I2803">
        <v>40</v>
      </c>
      <c r="J2803" s="7">
        <f t="shared" si="215"/>
        <v>15.75</v>
      </c>
      <c r="K2803" s="6" t="str">
        <f t="shared" si="217"/>
        <v>NO</v>
      </c>
      <c r="L2803" s="2">
        <f t="shared" si="219"/>
        <v>0.60945454545454547</v>
      </c>
      <c r="M2803" s="7">
        <f t="shared" si="216"/>
        <v>80.850000000034925</v>
      </c>
      <c r="N2803" s="6" t="s">
        <v>15</v>
      </c>
      <c r="P2803" s="6" t="s">
        <v>17</v>
      </c>
      <c r="Q2803">
        <f t="shared" si="218"/>
        <v>2021</v>
      </c>
    </row>
    <row r="2804" spans="1:17" x14ac:dyDescent="0.3">
      <c r="A2804" s="6">
        <v>2802</v>
      </c>
      <c r="B2804" s="6">
        <v>242</v>
      </c>
      <c r="C2804" t="s">
        <v>13</v>
      </c>
      <c r="D2804" t="s">
        <v>18</v>
      </c>
      <c r="E2804" s="1">
        <v>44585.561805555553</v>
      </c>
      <c r="F2804" s="1">
        <v>44586.536111111112</v>
      </c>
      <c r="G2804" s="1">
        <v>44587.943749999999</v>
      </c>
      <c r="H2804">
        <v>15</v>
      </c>
      <c r="I2804">
        <v>40</v>
      </c>
      <c r="J2804" s="7">
        <f t="shared" si="215"/>
        <v>23.383333333418705</v>
      </c>
      <c r="K2804" s="6" t="str">
        <f t="shared" si="217"/>
        <v>NO</v>
      </c>
      <c r="L2804" s="2">
        <f t="shared" si="219"/>
        <v>0.60945454545454547</v>
      </c>
      <c r="M2804" s="7">
        <f t="shared" si="216"/>
        <v>57.166666666686069</v>
      </c>
      <c r="N2804" s="6" t="s">
        <v>15</v>
      </c>
      <c r="P2804" s="6" t="s">
        <v>17</v>
      </c>
      <c r="Q2804">
        <f t="shared" si="218"/>
        <v>2022</v>
      </c>
    </row>
    <row r="2805" spans="1:17" x14ac:dyDescent="0.3">
      <c r="A2805" s="6">
        <v>2803</v>
      </c>
      <c r="B2805" s="6">
        <v>802</v>
      </c>
      <c r="C2805" t="s">
        <v>22</v>
      </c>
      <c r="D2805" t="s">
        <v>18</v>
      </c>
      <c r="E2805" s="1">
        <v>44612.503472222219</v>
      </c>
      <c r="F2805" s="1">
        <v>44613.445833333331</v>
      </c>
      <c r="G2805" s="1">
        <v>44614.634722222225</v>
      </c>
      <c r="H2805">
        <v>15</v>
      </c>
      <c r="I2805">
        <v>40</v>
      </c>
      <c r="J2805" s="7">
        <f t="shared" si="215"/>
        <v>22.616666666697711</v>
      </c>
      <c r="K2805" s="6" t="str">
        <f t="shared" si="217"/>
        <v>NO</v>
      </c>
      <c r="L2805" s="2">
        <f t="shared" si="219"/>
        <v>0.60945454545454547</v>
      </c>
      <c r="M2805" s="7">
        <f t="shared" si="216"/>
        <v>51.150000000139698</v>
      </c>
      <c r="N2805" s="6" t="s">
        <v>15</v>
      </c>
      <c r="P2805" s="6" t="s">
        <v>17</v>
      </c>
      <c r="Q2805">
        <f t="shared" si="218"/>
        <v>2022</v>
      </c>
    </row>
    <row r="2806" spans="1:17" x14ac:dyDescent="0.3">
      <c r="A2806" s="6">
        <v>2804</v>
      </c>
      <c r="B2806" s="6">
        <v>579</v>
      </c>
      <c r="C2806" t="s">
        <v>19</v>
      </c>
      <c r="D2806" t="s">
        <v>21</v>
      </c>
      <c r="E2806" s="1">
        <v>44970.827777777777</v>
      </c>
      <c r="F2806" s="1">
        <v>44970.833333333336</v>
      </c>
      <c r="G2806" s="1">
        <v>44970.981249999997</v>
      </c>
      <c r="H2806">
        <v>1</v>
      </c>
      <c r="I2806">
        <v>8</v>
      </c>
      <c r="J2806" s="7">
        <f t="shared" si="215"/>
        <v>0.13333333341870457</v>
      </c>
      <c r="K2806" s="6" t="str">
        <f t="shared" si="217"/>
        <v>Yes</v>
      </c>
      <c r="L2806" s="2">
        <f t="shared" si="219"/>
        <v>0.60945454545454547</v>
      </c>
      <c r="M2806" s="7">
        <f t="shared" si="216"/>
        <v>3.6833333332906477</v>
      </c>
      <c r="N2806" s="6" t="s">
        <v>15</v>
      </c>
      <c r="P2806" s="6" t="s">
        <v>16</v>
      </c>
      <c r="Q2806">
        <f t="shared" si="218"/>
        <v>2023</v>
      </c>
    </row>
    <row r="2807" spans="1:17" x14ac:dyDescent="0.3">
      <c r="A2807" s="6">
        <v>2805</v>
      </c>
      <c r="B2807" s="6">
        <v>786</v>
      </c>
      <c r="C2807" t="s">
        <v>19</v>
      </c>
      <c r="D2807" t="s">
        <v>20</v>
      </c>
      <c r="E2807" s="1">
        <v>45501.288194444445</v>
      </c>
      <c r="F2807" s="1">
        <v>45501.311111111114</v>
      </c>
      <c r="G2807" s="1">
        <v>45501.526388888888</v>
      </c>
      <c r="H2807">
        <v>5</v>
      </c>
      <c r="I2807">
        <v>24</v>
      </c>
      <c r="J2807" s="7">
        <f t="shared" si="215"/>
        <v>0.55000000004656613</v>
      </c>
      <c r="K2807" s="6" t="str">
        <f t="shared" si="217"/>
        <v>Yes</v>
      </c>
      <c r="L2807" s="2">
        <f t="shared" si="219"/>
        <v>0.60936363636363633</v>
      </c>
      <c r="M2807" s="7">
        <f t="shared" si="216"/>
        <v>5.71666666661622</v>
      </c>
      <c r="N2807" s="6" t="s">
        <v>15</v>
      </c>
      <c r="P2807" s="6" t="s">
        <v>16</v>
      </c>
      <c r="Q2807">
        <f t="shared" si="218"/>
        <v>2024</v>
      </c>
    </row>
    <row r="2808" spans="1:17" x14ac:dyDescent="0.3">
      <c r="A2808" s="6">
        <v>2806</v>
      </c>
      <c r="B2808" s="6">
        <v>273</v>
      </c>
      <c r="C2808" t="s">
        <v>19</v>
      </c>
      <c r="D2808" t="s">
        <v>21</v>
      </c>
      <c r="E2808" s="1">
        <v>45430.47152777778</v>
      </c>
      <c r="F2808" s="1">
        <v>45430.491666666669</v>
      </c>
      <c r="G2808" s="1">
        <v>45430.752083333333</v>
      </c>
      <c r="H2808">
        <v>1</v>
      </c>
      <c r="I2808">
        <v>8</v>
      </c>
      <c r="J2808" s="7">
        <f t="shared" si="215"/>
        <v>0.48333333333721384</v>
      </c>
      <c r="K2808" s="6" t="str">
        <f t="shared" si="217"/>
        <v>Yes</v>
      </c>
      <c r="L2808" s="2">
        <f t="shared" si="219"/>
        <v>0.6092727272727273</v>
      </c>
      <c r="M2808" s="7">
        <f t="shared" si="216"/>
        <v>6.7333333332790062</v>
      </c>
      <c r="N2808" s="6" t="s">
        <v>15</v>
      </c>
      <c r="P2808" s="6" t="s">
        <v>16</v>
      </c>
      <c r="Q2808">
        <f t="shared" si="218"/>
        <v>2024</v>
      </c>
    </row>
    <row r="2809" spans="1:17" x14ac:dyDescent="0.3">
      <c r="A2809" s="6">
        <v>2807</v>
      </c>
      <c r="B2809" s="6">
        <v>469</v>
      </c>
      <c r="C2809" t="s">
        <v>13</v>
      </c>
      <c r="D2809" t="s">
        <v>20</v>
      </c>
      <c r="E2809" s="1">
        <v>45588.207638888889</v>
      </c>
      <c r="F2809" s="1">
        <v>45588.267361111109</v>
      </c>
      <c r="G2809" s="1">
        <v>45588.911111111112</v>
      </c>
      <c r="H2809">
        <v>5</v>
      </c>
      <c r="I2809">
        <v>24</v>
      </c>
      <c r="J2809" s="7">
        <f t="shared" si="215"/>
        <v>1.4333333332906477</v>
      </c>
      <c r="K2809" s="6" t="str">
        <f t="shared" si="217"/>
        <v>Yes</v>
      </c>
      <c r="L2809" s="2">
        <f t="shared" si="219"/>
        <v>0.60918181818181816</v>
      </c>
      <c r="M2809" s="7">
        <f t="shared" si="216"/>
        <v>16.883333333360497</v>
      </c>
      <c r="N2809" s="6" t="s">
        <v>15</v>
      </c>
      <c r="P2809" s="6" t="s">
        <v>16</v>
      </c>
      <c r="Q2809">
        <f t="shared" si="218"/>
        <v>2024</v>
      </c>
    </row>
    <row r="2810" spans="1:17" x14ac:dyDescent="0.3">
      <c r="A2810" s="6">
        <v>2808</v>
      </c>
      <c r="B2810" s="6">
        <v>788</v>
      </c>
      <c r="C2810" t="s">
        <v>19</v>
      </c>
      <c r="D2810" t="s">
        <v>20</v>
      </c>
      <c r="E2810" s="1">
        <v>44153.585416666669</v>
      </c>
      <c r="F2810" s="1">
        <v>44153.854166666664</v>
      </c>
      <c r="G2810" s="1">
        <v>44154.683333333334</v>
      </c>
      <c r="H2810">
        <v>5</v>
      </c>
      <c r="I2810">
        <v>24</v>
      </c>
      <c r="J2810" s="7">
        <f t="shared" si="215"/>
        <v>6.4499999998952262</v>
      </c>
      <c r="K2810" s="6" t="str">
        <f t="shared" si="217"/>
        <v>NO</v>
      </c>
      <c r="L2810" s="2">
        <f t="shared" si="219"/>
        <v>0.60909090909090913</v>
      </c>
      <c r="M2810" s="7">
        <f t="shared" si="216"/>
        <v>26.349999999976717</v>
      </c>
      <c r="N2810" s="6" t="s">
        <v>15</v>
      </c>
      <c r="P2810" s="6" t="s">
        <v>17</v>
      </c>
      <c r="Q2810">
        <f t="shared" si="218"/>
        <v>2020</v>
      </c>
    </row>
    <row r="2811" spans="1:17" x14ac:dyDescent="0.3">
      <c r="A2811" s="6">
        <v>2809</v>
      </c>
      <c r="B2811" s="6">
        <v>553</v>
      </c>
      <c r="C2811" t="s">
        <v>19</v>
      </c>
      <c r="D2811" t="s">
        <v>18</v>
      </c>
      <c r="E2811" s="1">
        <v>45705.018055555556</v>
      </c>
      <c r="F2811" s="1">
        <v>45705.963888888888</v>
      </c>
      <c r="G2811" s="1">
        <v>45706.74722222222</v>
      </c>
      <c r="H2811">
        <v>15</v>
      </c>
      <c r="I2811">
        <v>40</v>
      </c>
      <c r="J2811" s="7">
        <f t="shared" si="215"/>
        <v>22.699999999953434</v>
      </c>
      <c r="K2811" s="6" t="str">
        <f t="shared" si="217"/>
        <v>NO</v>
      </c>
      <c r="L2811" s="2">
        <f t="shared" si="219"/>
        <v>0.60909090909090913</v>
      </c>
      <c r="M2811" s="7">
        <f t="shared" si="216"/>
        <v>41.499999999941792</v>
      </c>
      <c r="N2811" s="6" t="s">
        <v>15</v>
      </c>
      <c r="P2811" s="6" t="s">
        <v>17</v>
      </c>
      <c r="Q2811">
        <f t="shared" si="218"/>
        <v>2025</v>
      </c>
    </row>
    <row r="2812" spans="1:17" x14ac:dyDescent="0.3">
      <c r="A2812" s="6">
        <v>2810</v>
      </c>
      <c r="B2812" s="6">
        <v>624</v>
      </c>
      <c r="C2812" t="s">
        <v>19</v>
      </c>
      <c r="D2812" t="s">
        <v>20</v>
      </c>
      <c r="E2812" s="1">
        <v>45599.31527777778</v>
      </c>
      <c r="F2812" s="1">
        <v>45599.405555555553</v>
      </c>
      <c r="G2812" s="1">
        <v>45600.059027777781</v>
      </c>
      <c r="H2812">
        <v>5</v>
      </c>
      <c r="I2812">
        <v>24</v>
      </c>
      <c r="J2812" s="7">
        <f t="shared" si="215"/>
        <v>2.1666666665696539</v>
      </c>
      <c r="K2812" s="6" t="str">
        <f t="shared" si="217"/>
        <v>Yes</v>
      </c>
      <c r="L2812" s="2">
        <f t="shared" si="219"/>
        <v>0.60909090909090913</v>
      </c>
      <c r="M2812" s="7">
        <f t="shared" si="216"/>
        <v>17.850000000034925</v>
      </c>
      <c r="N2812" s="6" t="s">
        <v>15</v>
      </c>
      <c r="P2812" s="6" t="s">
        <v>16</v>
      </c>
      <c r="Q2812">
        <f t="shared" si="218"/>
        <v>2024</v>
      </c>
    </row>
    <row r="2813" spans="1:17" x14ac:dyDescent="0.3">
      <c r="A2813" s="6">
        <v>2811</v>
      </c>
      <c r="B2813" s="6">
        <v>504</v>
      </c>
      <c r="C2813" t="s">
        <v>22</v>
      </c>
      <c r="D2813" t="s">
        <v>14</v>
      </c>
      <c r="E2813" s="1">
        <v>44699.28402777778</v>
      </c>
      <c r="F2813" s="1">
        <v>44699.743055555555</v>
      </c>
      <c r="G2813" s="1">
        <v>44705.059027777781</v>
      </c>
      <c r="H2813">
        <v>48</v>
      </c>
      <c r="I2813">
        <v>150</v>
      </c>
      <c r="J2813" s="7">
        <f t="shared" si="215"/>
        <v>11.016666666604578</v>
      </c>
      <c r="K2813" s="6" t="str">
        <f t="shared" si="217"/>
        <v>Yes</v>
      </c>
      <c r="L2813" s="2">
        <f t="shared" si="219"/>
        <v>0.60899999999999999</v>
      </c>
      <c r="M2813" s="7">
        <f t="shared" si="216"/>
        <v>138.60000000003492</v>
      </c>
      <c r="N2813" s="6" t="s">
        <v>15</v>
      </c>
      <c r="P2813" s="6" t="s">
        <v>16</v>
      </c>
      <c r="Q2813">
        <f t="shared" si="218"/>
        <v>2022</v>
      </c>
    </row>
    <row r="2814" spans="1:17" x14ac:dyDescent="0.3">
      <c r="A2814" s="6">
        <v>2812</v>
      </c>
      <c r="B2814" s="6">
        <v>960</v>
      </c>
      <c r="C2814" t="s">
        <v>19</v>
      </c>
      <c r="D2814" t="s">
        <v>21</v>
      </c>
      <c r="E2814" s="1">
        <v>44475.568055555559</v>
      </c>
      <c r="F2814" s="1">
        <v>44475.598611111112</v>
      </c>
      <c r="G2814" s="1">
        <v>44475.814583333333</v>
      </c>
      <c r="H2814">
        <v>1</v>
      </c>
      <c r="I2814">
        <v>8</v>
      </c>
      <c r="J2814" s="7">
        <f t="shared" si="215"/>
        <v>0.73333333327900618</v>
      </c>
      <c r="K2814" s="6" t="str">
        <f t="shared" si="217"/>
        <v>Yes</v>
      </c>
      <c r="L2814" s="2">
        <f t="shared" si="219"/>
        <v>0.60890909090909096</v>
      </c>
      <c r="M2814" s="7">
        <f t="shared" si="216"/>
        <v>5.9166666665696539</v>
      </c>
      <c r="N2814" s="6" t="s">
        <v>15</v>
      </c>
      <c r="P2814" s="6" t="s">
        <v>16</v>
      </c>
      <c r="Q2814">
        <f t="shared" si="218"/>
        <v>2021</v>
      </c>
    </row>
    <row r="2815" spans="1:17" x14ac:dyDescent="0.3">
      <c r="A2815" s="6">
        <v>2813</v>
      </c>
      <c r="B2815" s="6">
        <v>807</v>
      </c>
      <c r="C2815" t="s">
        <v>19</v>
      </c>
      <c r="D2815" t="s">
        <v>21</v>
      </c>
      <c r="E2815" s="1">
        <v>45213.736805555556</v>
      </c>
      <c r="F2815" s="1">
        <v>45213.761111111111</v>
      </c>
      <c r="G2815" s="1">
        <v>45213.915277777778</v>
      </c>
      <c r="H2815">
        <v>1</v>
      </c>
      <c r="I2815">
        <v>8</v>
      </c>
      <c r="J2815" s="7">
        <f t="shared" si="215"/>
        <v>0.58333333331393078</v>
      </c>
      <c r="K2815" s="6" t="str">
        <f t="shared" si="217"/>
        <v>Yes</v>
      </c>
      <c r="L2815" s="2">
        <f t="shared" si="219"/>
        <v>0.60881818181818181</v>
      </c>
      <c r="M2815" s="7">
        <f t="shared" si="216"/>
        <v>4.2833333333255723</v>
      </c>
      <c r="N2815" s="6" t="s">
        <v>15</v>
      </c>
      <c r="P2815" s="6" t="s">
        <v>16</v>
      </c>
      <c r="Q2815">
        <f t="shared" si="218"/>
        <v>2023</v>
      </c>
    </row>
    <row r="2816" spans="1:17" x14ac:dyDescent="0.3">
      <c r="A2816" s="6">
        <v>2814</v>
      </c>
      <c r="B2816" s="6">
        <v>662</v>
      </c>
      <c r="C2816" t="s">
        <v>13</v>
      </c>
      <c r="D2816" t="s">
        <v>20</v>
      </c>
      <c r="E2816" s="1">
        <v>44335.047222222223</v>
      </c>
      <c r="F2816" s="1">
        <v>44335.107638888891</v>
      </c>
      <c r="G2816" s="1">
        <v>44335.411111111112</v>
      </c>
      <c r="H2816">
        <v>5</v>
      </c>
      <c r="I2816">
        <v>24</v>
      </c>
      <c r="J2816" s="7">
        <f t="shared" si="215"/>
        <v>1.4500000000116415</v>
      </c>
      <c r="K2816" s="6" t="str">
        <f t="shared" si="217"/>
        <v>Yes</v>
      </c>
      <c r="L2816" s="2">
        <f t="shared" si="219"/>
        <v>0.60872727272727267</v>
      </c>
      <c r="M2816" s="7">
        <f t="shared" si="216"/>
        <v>8.7333333333372138</v>
      </c>
      <c r="N2816" s="6" t="s">
        <v>15</v>
      </c>
      <c r="P2816" s="6" t="s">
        <v>16</v>
      </c>
      <c r="Q2816">
        <f t="shared" si="218"/>
        <v>2021</v>
      </c>
    </row>
    <row r="2817" spans="1:17" x14ac:dyDescent="0.3">
      <c r="A2817" s="6">
        <v>2815</v>
      </c>
      <c r="B2817" s="6">
        <v>850</v>
      </c>
      <c r="C2817" t="s">
        <v>13</v>
      </c>
      <c r="D2817" t="s">
        <v>18</v>
      </c>
      <c r="E2817" s="1">
        <v>44843.527083333334</v>
      </c>
      <c r="F2817" s="1">
        <v>44843.939583333333</v>
      </c>
      <c r="G2817" s="1">
        <v>44845.868750000001</v>
      </c>
      <c r="H2817">
        <v>15</v>
      </c>
      <c r="I2817">
        <v>40</v>
      </c>
      <c r="J2817" s="7">
        <f t="shared" si="215"/>
        <v>9.8999999999650754</v>
      </c>
      <c r="K2817" s="6" t="str">
        <f t="shared" si="217"/>
        <v>Yes</v>
      </c>
      <c r="L2817" s="2">
        <f t="shared" si="219"/>
        <v>0.60863636363636364</v>
      </c>
      <c r="M2817" s="7">
        <f t="shared" si="216"/>
        <v>56.200000000011642</v>
      </c>
      <c r="N2817" s="6" t="s">
        <v>15</v>
      </c>
      <c r="P2817" s="6" t="s">
        <v>16</v>
      </c>
      <c r="Q2817">
        <f t="shared" si="218"/>
        <v>2022</v>
      </c>
    </row>
    <row r="2818" spans="1:17" x14ac:dyDescent="0.3">
      <c r="A2818" s="6">
        <v>2816</v>
      </c>
      <c r="B2818" s="6">
        <v>267</v>
      </c>
      <c r="C2818" t="s">
        <v>19</v>
      </c>
      <c r="D2818" t="s">
        <v>18</v>
      </c>
      <c r="E2818" s="1">
        <v>44417.879861111112</v>
      </c>
      <c r="F2818" s="1">
        <v>44418.200694444444</v>
      </c>
      <c r="G2818" s="1">
        <v>44420.034722222219</v>
      </c>
      <c r="H2818">
        <v>15</v>
      </c>
      <c r="I2818">
        <v>40</v>
      </c>
      <c r="J2818" s="7">
        <f t="shared" si="215"/>
        <v>7.6999999999534339</v>
      </c>
      <c r="K2818" s="6" t="str">
        <f t="shared" si="217"/>
        <v>Yes</v>
      </c>
      <c r="L2818" s="2">
        <f t="shared" si="219"/>
        <v>0.6085454545454545</v>
      </c>
      <c r="M2818" s="7">
        <f t="shared" si="216"/>
        <v>51.716666666558012</v>
      </c>
      <c r="N2818" s="6" t="s">
        <v>15</v>
      </c>
      <c r="P2818" s="6" t="s">
        <v>16</v>
      </c>
      <c r="Q2818">
        <f t="shared" si="218"/>
        <v>2021</v>
      </c>
    </row>
    <row r="2819" spans="1:17" x14ac:dyDescent="0.3">
      <c r="A2819" s="6">
        <v>2817</v>
      </c>
      <c r="B2819" s="6">
        <v>788</v>
      </c>
      <c r="C2819" t="s">
        <v>22</v>
      </c>
      <c r="D2819" t="s">
        <v>18</v>
      </c>
      <c r="E2819" s="1">
        <v>44298.156944444447</v>
      </c>
      <c r="F2819" s="1">
        <v>44299.118055555555</v>
      </c>
      <c r="G2819" s="1">
        <v>44299.913194444445</v>
      </c>
      <c r="H2819">
        <v>15</v>
      </c>
      <c r="I2819">
        <v>40</v>
      </c>
      <c r="J2819" s="7">
        <f t="shared" ref="J2819:J2882" si="220">(F2819-E2819)*24</f>
        <v>23.066666666592937</v>
      </c>
      <c r="K2819" s="6" t="str">
        <f t="shared" si="217"/>
        <v>NO</v>
      </c>
      <c r="L2819" s="2">
        <f t="shared" si="219"/>
        <v>0.60845454545454547</v>
      </c>
      <c r="M2819" s="7">
        <f t="shared" ref="M2819:M2882" si="221">(G2819-E2819)*24</f>
        <v>42.149999999965075</v>
      </c>
      <c r="N2819" s="6" t="s">
        <v>15</v>
      </c>
      <c r="P2819" s="6" t="s">
        <v>17</v>
      </c>
      <c r="Q2819">
        <f t="shared" si="218"/>
        <v>2021</v>
      </c>
    </row>
    <row r="2820" spans="1:17" x14ac:dyDescent="0.3">
      <c r="A2820" s="6">
        <v>2818</v>
      </c>
      <c r="B2820" s="6">
        <v>914</v>
      </c>
      <c r="C2820" t="s">
        <v>22</v>
      </c>
      <c r="D2820" t="s">
        <v>21</v>
      </c>
      <c r="E2820" s="1">
        <v>45512.667361111111</v>
      </c>
      <c r="F2820" s="1">
        <v>45512.678472222222</v>
      </c>
      <c r="G2820" s="1">
        <v>45512.767361111109</v>
      </c>
      <c r="H2820">
        <v>1</v>
      </c>
      <c r="I2820">
        <v>8</v>
      </c>
      <c r="J2820" s="7">
        <f t="shared" si="220"/>
        <v>0.26666666666278616</v>
      </c>
      <c r="K2820" s="6" t="str">
        <f t="shared" ref="K2820:K2883" si="222">IF(J2820&lt;=H2820,"Yes","NO")</f>
        <v>Yes</v>
      </c>
      <c r="L2820" s="2">
        <f t="shared" si="219"/>
        <v>0.60845454545454547</v>
      </c>
      <c r="M2820" s="7">
        <f t="shared" si="221"/>
        <v>2.3999999999650754</v>
      </c>
      <c r="N2820" s="6" t="s">
        <v>15</v>
      </c>
      <c r="P2820" s="6" t="s">
        <v>16</v>
      </c>
      <c r="Q2820">
        <f t="shared" ref="Q2820:Q2883" si="223">YEAR(E2820)</f>
        <v>2024</v>
      </c>
    </row>
    <row r="2821" spans="1:17" x14ac:dyDescent="0.3">
      <c r="A2821" s="6">
        <v>2819</v>
      </c>
      <c r="B2821" s="6">
        <v>911</v>
      </c>
      <c r="C2821" t="s">
        <v>22</v>
      </c>
      <c r="D2821" t="s">
        <v>21</v>
      </c>
      <c r="E2821" s="1">
        <v>43906.238194444442</v>
      </c>
      <c r="F2821" s="1">
        <v>43906.238888888889</v>
      </c>
      <c r="G2821" s="1">
        <v>43906.352777777778</v>
      </c>
      <c r="H2821">
        <v>1</v>
      </c>
      <c r="I2821">
        <v>8</v>
      </c>
      <c r="J2821" s="7">
        <f t="shared" si="220"/>
        <v>1.6666666720993817E-2</v>
      </c>
      <c r="K2821" s="6" t="str">
        <f t="shared" si="222"/>
        <v>Yes</v>
      </c>
      <c r="L2821" s="2">
        <f t="shared" ref="L2821:L2884" si="224">COUNTIF(K2821:K13820,"YES")/11000</f>
        <v>0.60836363636363633</v>
      </c>
      <c r="M2821" s="7">
        <f t="shared" si="221"/>
        <v>2.7500000000582077</v>
      </c>
      <c r="N2821" s="6" t="s">
        <v>15</v>
      </c>
      <c r="P2821" s="6" t="s">
        <v>16</v>
      </c>
      <c r="Q2821">
        <f t="shared" si="223"/>
        <v>2020</v>
      </c>
    </row>
    <row r="2822" spans="1:17" x14ac:dyDescent="0.3">
      <c r="A2822" s="6">
        <v>2820</v>
      </c>
      <c r="B2822" s="6">
        <v>314</v>
      </c>
      <c r="C2822" t="s">
        <v>19</v>
      </c>
      <c r="D2822" t="s">
        <v>18</v>
      </c>
      <c r="E2822" s="1">
        <v>43954.697222222225</v>
      </c>
      <c r="F2822" s="1">
        <v>43955.247916666667</v>
      </c>
      <c r="G2822" s="1">
        <v>43956.960416666669</v>
      </c>
      <c r="H2822">
        <v>15</v>
      </c>
      <c r="I2822">
        <v>40</v>
      </c>
      <c r="J2822" s="7">
        <f t="shared" si="220"/>
        <v>13.21666666661622</v>
      </c>
      <c r="K2822" s="6" t="str">
        <f t="shared" si="222"/>
        <v>Yes</v>
      </c>
      <c r="L2822" s="2">
        <f t="shared" si="224"/>
        <v>0.6082727272727273</v>
      </c>
      <c r="M2822" s="7">
        <f t="shared" si="221"/>
        <v>54.316666666651145</v>
      </c>
      <c r="N2822" s="6" t="s">
        <v>15</v>
      </c>
      <c r="P2822" s="6" t="s">
        <v>16</v>
      </c>
      <c r="Q2822">
        <f t="shared" si="223"/>
        <v>2020</v>
      </c>
    </row>
    <row r="2823" spans="1:17" x14ac:dyDescent="0.3">
      <c r="A2823" s="6">
        <v>2821</v>
      </c>
      <c r="B2823" s="6">
        <v>998</v>
      </c>
      <c r="C2823" t="s">
        <v>13</v>
      </c>
      <c r="D2823" t="s">
        <v>20</v>
      </c>
      <c r="E2823" s="1">
        <v>44382.288194444445</v>
      </c>
      <c r="F2823" s="1">
        <v>44382.61041666667</v>
      </c>
      <c r="G2823" s="1">
        <v>44383.288888888892</v>
      </c>
      <c r="H2823">
        <v>5</v>
      </c>
      <c r="I2823">
        <v>24</v>
      </c>
      <c r="J2823" s="7">
        <f t="shared" si="220"/>
        <v>7.7333333333954215</v>
      </c>
      <c r="K2823" s="6" t="str">
        <f t="shared" si="222"/>
        <v>NO</v>
      </c>
      <c r="L2823" s="2">
        <f t="shared" si="224"/>
        <v>0.60818181818181816</v>
      </c>
      <c r="M2823" s="7">
        <f t="shared" si="221"/>
        <v>24.016666666720994</v>
      </c>
      <c r="N2823" s="6" t="s">
        <v>15</v>
      </c>
      <c r="P2823" s="6" t="s">
        <v>17</v>
      </c>
      <c r="Q2823">
        <f t="shared" si="223"/>
        <v>2021</v>
      </c>
    </row>
    <row r="2824" spans="1:17" x14ac:dyDescent="0.3">
      <c r="A2824" s="6">
        <v>2822</v>
      </c>
      <c r="B2824" s="6">
        <v>141</v>
      </c>
      <c r="C2824" t="s">
        <v>19</v>
      </c>
      <c r="D2824" t="s">
        <v>21</v>
      </c>
      <c r="E2824" s="1">
        <v>44238.234722222223</v>
      </c>
      <c r="F2824" s="1">
        <v>44238.25277777778</v>
      </c>
      <c r="G2824" s="1">
        <v>44238.402777777781</v>
      </c>
      <c r="H2824">
        <v>1</v>
      </c>
      <c r="I2824">
        <v>8</v>
      </c>
      <c r="J2824" s="7">
        <f t="shared" si="220"/>
        <v>0.43333333334885538</v>
      </c>
      <c r="K2824" s="6" t="str">
        <f t="shared" si="222"/>
        <v>Yes</v>
      </c>
      <c r="L2824" s="2">
        <f t="shared" si="224"/>
        <v>0.60818181818181816</v>
      </c>
      <c r="M2824" s="7">
        <f t="shared" si="221"/>
        <v>4.03333333338378</v>
      </c>
      <c r="N2824" s="6" t="s">
        <v>15</v>
      </c>
      <c r="P2824" s="6" t="s">
        <v>16</v>
      </c>
      <c r="Q2824">
        <f t="shared" si="223"/>
        <v>2021</v>
      </c>
    </row>
    <row r="2825" spans="1:17" x14ac:dyDescent="0.3">
      <c r="A2825" s="6">
        <v>2823</v>
      </c>
      <c r="B2825" s="6">
        <v>88</v>
      </c>
      <c r="C2825" t="s">
        <v>22</v>
      </c>
      <c r="D2825" t="s">
        <v>20</v>
      </c>
      <c r="E2825" s="1">
        <v>44157.017361111109</v>
      </c>
      <c r="F2825" s="1">
        <v>44157.102083333331</v>
      </c>
      <c r="G2825" s="1">
        <v>44157.488888888889</v>
      </c>
      <c r="H2825">
        <v>5</v>
      </c>
      <c r="I2825">
        <v>24</v>
      </c>
      <c r="J2825" s="7">
        <f t="shared" si="220"/>
        <v>2.0333333333255723</v>
      </c>
      <c r="K2825" s="6" t="str">
        <f t="shared" si="222"/>
        <v>Yes</v>
      </c>
      <c r="L2825" s="2">
        <f t="shared" si="224"/>
        <v>0.60809090909090913</v>
      </c>
      <c r="M2825" s="7">
        <f t="shared" si="221"/>
        <v>11.316666666709352</v>
      </c>
      <c r="N2825" s="6" t="s">
        <v>15</v>
      </c>
      <c r="P2825" s="6" t="s">
        <v>16</v>
      </c>
      <c r="Q2825">
        <f t="shared" si="223"/>
        <v>2020</v>
      </c>
    </row>
    <row r="2826" spans="1:17" x14ac:dyDescent="0.3">
      <c r="A2826" s="6">
        <v>2824</v>
      </c>
      <c r="B2826" s="6">
        <v>350</v>
      </c>
      <c r="C2826" t="s">
        <v>22</v>
      </c>
      <c r="D2826" t="s">
        <v>21</v>
      </c>
      <c r="E2826" s="1">
        <v>44991.505555555559</v>
      </c>
      <c r="F2826" s="1">
        <v>44991.507638888892</v>
      </c>
      <c r="G2826" s="1">
        <v>44991.644444444442</v>
      </c>
      <c r="H2826">
        <v>1</v>
      </c>
      <c r="I2826">
        <v>8</v>
      </c>
      <c r="J2826" s="7">
        <f t="shared" si="220"/>
        <v>4.9999999988358468E-2</v>
      </c>
      <c r="K2826" s="6" t="str">
        <f t="shared" si="222"/>
        <v>Yes</v>
      </c>
      <c r="L2826" s="2">
        <f t="shared" si="224"/>
        <v>0.60799999999999998</v>
      </c>
      <c r="M2826" s="7">
        <f t="shared" si="221"/>
        <v>3.3333333331975155</v>
      </c>
      <c r="N2826" s="6" t="s">
        <v>15</v>
      </c>
      <c r="P2826" s="6" t="s">
        <v>16</v>
      </c>
      <c r="Q2826">
        <f t="shared" si="223"/>
        <v>2023</v>
      </c>
    </row>
    <row r="2827" spans="1:17" x14ac:dyDescent="0.3">
      <c r="A2827" s="6">
        <v>2825</v>
      </c>
      <c r="B2827" s="6">
        <v>625</v>
      </c>
      <c r="C2827" t="s">
        <v>13</v>
      </c>
      <c r="D2827" t="s">
        <v>18</v>
      </c>
      <c r="E2827" s="1">
        <v>44854.587500000001</v>
      </c>
      <c r="F2827" s="1">
        <v>44854.957638888889</v>
      </c>
      <c r="G2827" s="1">
        <v>44857.052083333336</v>
      </c>
      <c r="H2827">
        <v>15</v>
      </c>
      <c r="I2827">
        <v>40</v>
      </c>
      <c r="J2827" s="7">
        <f t="shared" si="220"/>
        <v>8.8833333333022892</v>
      </c>
      <c r="K2827" s="6" t="str">
        <f t="shared" si="222"/>
        <v>Yes</v>
      </c>
      <c r="L2827" s="2">
        <f t="shared" si="224"/>
        <v>0.60790909090909095</v>
      </c>
      <c r="M2827" s="7">
        <f t="shared" si="221"/>
        <v>59.150000000023283</v>
      </c>
      <c r="N2827" s="6" t="s">
        <v>15</v>
      </c>
      <c r="P2827" s="6" t="s">
        <v>16</v>
      </c>
      <c r="Q2827">
        <f t="shared" si="223"/>
        <v>2022</v>
      </c>
    </row>
    <row r="2828" spans="1:17" x14ac:dyDescent="0.3">
      <c r="A2828" s="6">
        <v>2826</v>
      </c>
      <c r="B2828" s="6">
        <v>408</v>
      </c>
      <c r="C2828" t="s">
        <v>19</v>
      </c>
      <c r="D2828" t="s">
        <v>21</v>
      </c>
      <c r="E2828" s="1">
        <v>44448.081250000003</v>
      </c>
      <c r="F2828" s="1">
        <v>44448.109027777777</v>
      </c>
      <c r="G2828" s="1">
        <v>44448.243750000001</v>
      </c>
      <c r="H2828">
        <v>1</v>
      </c>
      <c r="I2828">
        <v>8</v>
      </c>
      <c r="J2828" s="7">
        <f t="shared" si="220"/>
        <v>0.6666666665696539</v>
      </c>
      <c r="K2828" s="6" t="str">
        <f t="shared" si="222"/>
        <v>Yes</v>
      </c>
      <c r="L2828" s="2">
        <f t="shared" si="224"/>
        <v>0.60781818181818181</v>
      </c>
      <c r="M2828" s="7">
        <f t="shared" si="221"/>
        <v>3.8999999999650754</v>
      </c>
      <c r="N2828" s="6" t="s">
        <v>15</v>
      </c>
      <c r="P2828" s="6" t="s">
        <v>16</v>
      </c>
      <c r="Q2828">
        <f t="shared" si="223"/>
        <v>2021</v>
      </c>
    </row>
    <row r="2829" spans="1:17" x14ac:dyDescent="0.3">
      <c r="A2829" s="6">
        <v>2827</v>
      </c>
      <c r="B2829" s="6">
        <v>569</v>
      </c>
      <c r="C2829" t="s">
        <v>13</v>
      </c>
      <c r="D2829" t="s">
        <v>14</v>
      </c>
      <c r="E2829" s="1">
        <v>45581.928472222222</v>
      </c>
      <c r="F2829" s="1">
        <v>45583.565972222219</v>
      </c>
      <c r="G2829" s="1">
        <v>45586.14166666667</v>
      </c>
      <c r="H2829">
        <v>48</v>
      </c>
      <c r="I2829">
        <v>150</v>
      </c>
      <c r="J2829" s="7">
        <f t="shared" si="220"/>
        <v>39.299999999930151</v>
      </c>
      <c r="K2829" s="6" t="str">
        <f t="shared" si="222"/>
        <v>Yes</v>
      </c>
      <c r="L2829" s="2">
        <f t="shared" si="224"/>
        <v>0.60772727272727278</v>
      </c>
      <c r="M2829" s="7">
        <f t="shared" si="221"/>
        <v>101.11666666675592</v>
      </c>
      <c r="N2829" s="6" t="s">
        <v>15</v>
      </c>
      <c r="P2829" s="6" t="s">
        <v>16</v>
      </c>
      <c r="Q2829">
        <f t="shared" si="223"/>
        <v>2024</v>
      </c>
    </row>
    <row r="2830" spans="1:17" x14ac:dyDescent="0.3">
      <c r="A2830" s="6">
        <v>2828</v>
      </c>
      <c r="B2830" s="6">
        <v>748</v>
      </c>
      <c r="C2830" t="s">
        <v>19</v>
      </c>
      <c r="D2830" t="s">
        <v>14</v>
      </c>
      <c r="E2830" s="1">
        <v>44063.3125</v>
      </c>
      <c r="F2830" s="1">
        <v>44063.652083333334</v>
      </c>
      <c r="G2830" s="1">
        <v>44068.163194444445</v>
      </c>
      <c r="H2830">
        <v>48</v>
      </c>
      <c r="I2830">
        <v>150</v>
      </c>
      <c r="J2830" s="7">
        <f t="shared" si="220"/>
        <v>8.1500000000232831</v>
      </c>
      <c r="K2830" s="6" t="str">
        <f t="shared" si="222"/>
        <v>Yes</v>
      </c>
      <c r="L2830" s="2">
        <f t="shared" si="224"/>
        <v>0.60763636363636364</v>
      </c>
      <c r="M2830" s="7">
        <f t="shared" si="221"/>
        <v>116.41666666668607</v>
      </c>
      <c r="N2830" s="6" t="s">
        <v>15</v>
      </c>
      <c r="P2830" s="6" t="s">
        <v>16</v>
      </c>
      <c r="Q2830">
        <f t="shared" si="223"/>
        <v>2020</v>
      </c>
    </row>
    <row r="2831" spans="1:17" x14ac:dyDescent="0.3">
      <c r="A2831" s="6">
        <v>2829</v>
      </c>
      <c r="B2831" s="6">
        <v>652</v>
      </c>
      <c r="C2831" t="s">
        <v>13</v>
      </c>
      <c r="D2831" t="s">
        <v>14</v>
      </c>
      <c r="E2831" s="1">
        <v>44915.765277777777</v>
      </c>
      <c r="F2831" s="1">
        <v>44917.04583333333</v>
      </c>
      <c r="G2831" s="1">
        <v>44922.369444444441</v>
      </c>
      <c r="H2831">
        <v>48</v>
      </c>
      <c r="I2831">
        <v>150</v>
      </c>
      <c r="J2831" s="7">
        <f t="shared" si="220"/>
        <v>30.733333333279006</v>
      </c>
      <c r="K2831" s="6" t="str">
        <f t="shared" si="222"/>
        <v>Yes</v>
      </c>
      <c r="L2831" s="2">
        <f t="shared" si="224"/>
        <v>0.6075454545454545</v>
      </c>
      <c r="M2831" s="7">
        <f t="shared" si="221"/>
        <v>158.49999999994179</v>
      </c>
      <c r="N2831" s="6" t="s">
        <v>15</v>
      </c>
      <c r="P2831" s="6" t="s">
        <v>16</v>
      </c>
      <c r="Q2831">
        <f t="shared" si="223"/>
        <v>2022</v>
      </c>
    </row>
    <row r="2832" spans="1:17" x14ac:dyDescent="0.3">
      <c r="A2832" s="6">
        <v>2830</v>
      </c>
      <c r="B2832" s="6">
        <v>145</v>
      </c>
      <c r="C2832" t="s">
        <v>13</v>
      </c>
      <c r="D2832" t="s">
        <v>20</v>
      </c>
      <c r="E2832" s="1">
        <v>44515.211111111108</v>
      </c>
      <c r="F2832" s="1">
        <v>44515.275000000001</v>
      </c>
      <c r="G2832" s="1">
        <v>44515.3125</v>
      </c>
      <c r="H2832">
        <v>5</v>
      </c>
      <c r="I2832">
        <v>24</v>
      </c>
      <c r="J2832" s="7">
        <f t="shared" si="220"/>
        <v>1.5333333334419876</v>
      </c>
      <c r="K2832" s="6" t="str">
        <f t="shared" si="222"/>
        <v>Yes</v>
      </c>
      <c r="L2832" s="2">
        <f t="shared" si="224"/>
        <v>0.60745454545454547</v>
      </c>
      <c r="M2832" s="7">
        <f t="shared" si="221"/>
        <v>2.433333333407063</v>
      </c>
      <c r="N2832" s="6" t="s">
        <v>15</v>
      </c>
      <c r="P2832" s="6" t="s">
        <v>16</v>
      </c>
      <c r="Q2832">
        <f t="shared" si="223"/>
        <v>2021</v>
      </c>
    </row>
    <row r="2833" spans="1:17" x14ac:dyDescent="0.3">
      <c r="A2833" s="6">
        <v>2831</v>
      </c>
      <c r="B2833" s="6">
        <v>283</v>
      </c>
      <c r="C2833" t="s">
        <v>13</v>
      </c>
      <c r="D2833" t="s">
        <v>14</v>
      </c>
      <c r="E2833" s="1">
        <v>45237.213194444441</v>
      </c>
      <c r="F2833" s="1">
        <v>45238.064583333333</v>
      </c>
      <c r="G2833" s="1">
        <v>45239.529861111114</v>
      </c>
      <c r="H2833">
        <v>48</v>
      </c>
      <c r="I2833">
        <v>150</v>
      </c>
      <c r="J2833" s="7">
        <f t="shared" si="220"/>
        <v>20.433333333407063</v>
      </c>
      <c r="K2833" s="6" t="str">
        <f t="shared" si="222"/>
        <v>Yes</v>
      </c>
      <c r="L2833" s="2">
        <f t="shared" si="224"/>
        <v>0.60736363636363633</v>
      </c>
      <c r="M2833" s="7">
        <f t="shared" si="221"/>
        <v>55.60000000015134</v>
      </c>
      <c r="N2833" s="6" t="s">
        <v>15</v>
      </c>
      <c r="P2833" s="6" t="s">
        <v>16</v>
      </c>
      <c r="Q2833">
        <f t="shared" si="223"/>
        <v>2023</v>
      </c>
    </row>
    <row r="2834" spans="1:17" x14ac:dyDescent="0.3">
      <c r="A2834" s="6">
        <v>2832</v>
      </c>
      <c r="B2834" s="6">
        <v>808</v>
      </c>
      <c r="C2834" t="s">
        <v>13</v>
      </c>
      <c r="D2834" t="s">
        <v>14</v>
      </c>
      <c r="E2834" s="1">
        <v>45635.334722222222</v>
      </c>
      <c r="F2834" s="1">
        <v>45635.907638888886</v>
      </c>
      <c r="G2834" s="1">
        <v>45642.531944444447</v>
      </c>
      <c r="H2834">
        <v>48</v>
      </c>
      <c r="I2834">
        <v>150</v>
      </c>
      <c r="J2834" s="7">
        <f t="shared" si="220"/>
        <v>13.749999999941792</v>
      </c>
      <c r="K2834" s="6" t="str">
        <f t="shared" si="222"/>
        <v>Yes</v>
      </c>
      <c r="L2834" s="2">
        <f t="shared" si="224"/>
        <v>0.6072727272727273</v>
      </c>
      <c r="M2834" s="7">
        <f t="shared" si="221"/>
        <v>172.73333333339542</v>
      </c>
      <c r="N2834" s="6" t="s">
        <v>15</v>
      </c>
      <c r="P2834" s="6" t="s">
        <v>16</v>
      </c>
      <c r="Q2834">
        <f t="shared" si="223"/>
        <v>2024</v>
      </c>
    </row>
    <row r="2835" spans="1:17" x14ac:dyDescent="0.3">
      <c r="A2835" s="6">
        <v>2833</v>
      </c>
      <c r="B2835" s="6">
        <v>938</v>
      </c>
      <c r="C2835" t="s">
        <v>22</v>
      </c>
      <c r="D2835" t="s">
        <v>21</v>
      </c>
      <c r="E2835" s="1">
        <v>45631.598611111112</v>
      </c>
      <c r="F2835" s="1">
        <v>45631.622916666667</v>
      </c>
      <c r="G2835" s="1">
        <v>45631.688888888886</v>
      </c>
      <c r="H2835">
        <v>1</v>
      </c>
      <c r="I2835">
        <v>8</v>
      </c>
      <c r="J2835" s="7">
        <f t="shared" si="220"/>
        <v>0.58333333331393078</v>
      </c>
      <c r="K2835" s="6" t="str">
        <f t="shared" si="222"/>
        <v>Yes</v>
      </c>
      <c r="L2835" s="2">
        <f t="shared" si="224"/>
        <v>0.60718181818181816</v>
      </c>
      <c r="M2835" s="7">
        <f t="shared" si="221"/>
        <v>2.1666666665696539</v>
      </c>
      <c r="N2835" s="6" t="s">
        <v>15</v>
      </c>
      <c r="P2835" s="6" t="s">
        <v>16</v>
      </c>
      <c r="Q2835">
        <f t="shared" si="223"/>
        <v>2024</v>
      </c>
    </row>
    <row r="2836" spans="1:17" x14ac:dyDescent="0.3">
      <c r="A2836" s="6">
        <v>2834</v>
      </c>
      <c r="B2836" s="6">
        <v>683</v>
      </c>
      <c r="C2836" t="s">
        <v>22</v>
      </c>
      <c r="D2836" t="s">
        <v>20</v>
      </c>
      <c r="E2836" s="1">
        <v>45349.807638888888</v>
      </c>
      <c r="F2836" s="1">
        <v>45350.03125</v>
      </c>
      <c r="G2836" s="1">
        <v>45350.847222222219</v>
      </c>
      <c r="H2836">
        <v>5</v>
      </c>
      <c r="I2836">
        <v>24</v>
      </c>
      <c r="J2836" s="7">
        <f t="shared" si="220"/>
        <v>5.3666666666977108</v>
      </c>
      <c r="K2836" s="6" t="str">
        <f t="shared" si="222"/>
        <v>NO</v>
      </c>
      <c r="L2836" s="2">
        <f t="shared" si="224"/>
        <v>0.60709090909090913</v>
      </c>
      <c r="M2836" s="7">
        <f t="shared" si="221"/>
        <v>24.949999999953434</v>
      </c>
      <c r="N2836" s="6" t="s">
        <v>15</v>
      </c>
      <c r="P2836" s="6" t="s">
        <v>17</v>
      </c>
      <c r="Q2836">
        <f t="shared" si="223"/>
        <v>2024</v>
      </c>
    </row>
    <row r="2837" spans="1:17" x14ac:dyDescent="0.3">
      <c r="A2837" s="6">
        <v>2835</v>
      </c>
      <c r="B2837" s="6">
        <v>661</v>
      </c>
      <c r="C2837" t="s">
        <v>22</v>
      </c>
      <c r="D2837" t="s">
        <v>20</v>
      </c>
      <c r="E2837" s="1">
        <v>44612.449305555558</v>
      </c>
      <c r="F2837" s="1">
        <v>44612.652083333334</v>
      </c>
      <c r="G2837" s="1">
        <v>44613.428472222222</v>
      </c>
      <c r="H2837">
        <v>5</v>
      </c>
      <c r="I2837">
        <v>24</v>
      </c>
      <c r="J2837" s="7">
        <f t="shared" si="220"/>
        <v>4.8666666666395031</v>
      </c>
      <c r="K2837" s="6" t="str">
        <f t="shared" si="222"/>
        <v>Yes</v>
      </c>
      <c r="L2837" s="2">
        <f t="shared" si="224"/>
        <v>0.60709090909090913</v>
      </c>
      <c r="M2837" s="7">
        <f t="shared" si="221"/>
        <v>23.499999999941792</v>
      </c>
      <c r="N2837" s="6" t="s">
        <v>15</v>
      </c>
      <c r="P2837" s="6" t="s">
        <v>16</v>
      </c>
      <c r="Q2837">
        <f t="shared" si="223"/>
        <v>2022</v>
      </c>
    </row>
    <row r="2838" spans="1:17" x14ac:dyDescent="0.3">
      <c r="A2838" s="6">
        <v>2836</v>
      </c>
      <c r="B2838" s="6">
        <v>43</v>
      </c>
      <c r="C2838" t="s">
        <v>22</v>
      </c>
      <c r="D2838" t="s">
        <v>21</v>
      </c>
      <c r="E2838" s="1">
        <v>45713.162499999999</v>
      </c>
      <c r="F2838" s="1">
        <v>45713.17291666667</v>
      </c>
      <c r="G2838" s="1">
        <v>45713.281944444447</v>
      </c>
      <c r="H2838">
        <v>1</v>
      </c>
      <c r="I2838">
        <v>8</v>
      </c>
      <c r="J2838" s="7">
        <f t="shared" si="220"/>
        <v>0.25000000011641532</v>
      </c>
      <c r="K2838" s="6" t="str">
        <f t="shared" si="222"/>
        <v>Yes</v>
      </c>
      <c r="L2838" s="2">
        <f t="shared" si="224"/>
        <v>0.60699999999999998</v>
      </c>
      <c r="M2838" s="7">
        <f t="shared" si="221"/>
        <v>2.8666666667559184</v>
      </c>
      <c r="N2838" s="6" t="s">
        <v>15</v>
      </c>
      <c r="P2838" s="6" t="s">
        <v>16</v>
      </c>
      <c r="Q2838">
        <f t="shared" si="223"/>
        <v>2025</v>
      </c>
    </row>
    <row r="2839" spans="1:17" x14ac:dyDescent="0.3">
      <c r="A2839" s="6">
        <v>2837</v>
      </c>
      <c r="B2839" s="6">
        <v>290</v>
      </c>
      <c r="C2839" t="s">
        <v>19</v>
      </c>
      <c r="D2839" t="s">
        <v>14</v>
      </c>
      <c r="E2839" s="1">
        <v>45036.761111111111</v>
      </c>
      <c r="F2839" s="1">
        <v>45037.65347222222</v>
      </c>
      <c r="G2839" s="1">
        <v>45043.230555555558</v>
      </c>
      <c r="H2839">
        <v>48</v>
      </c>
      <c r="I2839">
        <v>150</v>
      </c>
      <c r="J2839" s="7">
        <f t="shared" si="220"/>
        <v>21.416666666627862</v>
      </c>
      <c r="K2839" s="6" t="str">
        <f t="shared" si="222"/>
        <v>Yes</v>
      </c>
      <c r="L2839" s="2">
        <f t="shared" si="224"/>
        <v>0.60690909090909095</v>
      </c>
      <c r="M2839" s="7">
        <f t="shared" si="221"/>
        <v>155.26666666672099</v>
      </c>
      <c r="N2839" s="6" t="s">
        <v>15</v>
      </c>
      <c r="P2839" s="6" t="s">
        <v>16</v>
      </c>
      <c r="Q2839">
        <f t="shared" si="223"/>
        <v>2023</v>
      </c>
    </row>
    <row r="2840" spans="1:17" x14ac:dyDescent="0.3">
      <c r="A2840" s="6">
        <v>2838</v>
      </c>
      <c r="B2840" s="6">
        <v>844</v>
      </c>
      <c r="C2840" t="s">
        <v>13</v>
      </c>
      <c r="D2840" t="s">
        <v>14</v>
      </c>
      <c r="E2840" s="1">
        <v>44640.910416666666</v>
      </c>
      <c r="F2840" s="1">
        <v>44642.745138888888</v>
      </c>
      <c r="G2840" s="1">
        <v>44644.140277777777</v>
      </c>
      <c r="H2840">
        <v>48</v>
      </c>
      <c r="I2840">
        <v>150</v>
      </c>
      <c r="J2840" s="7">
        <f t="shared" si="220"/>
        <v>44.033333333325572</v>
      </c>
      <c r="K2840" s="6" t="str">
        <f t="shared" si="222"/>
        <v>Yes</v>
      </c>
      <c r="L2840" s="2">
        <f t="shared" si="224"/>
        <v>0.60681818181818181</v>
      </c>
      <c r="M2840" s="7">
        <f t="shared" si="221"/>
        <v>77.516666666662786</v>
      </c>
      <c r="N2840" s="6" t="s">
        <v>15</v>
      </c>
      <c r="P2840" s="6" t="s">
        <v>16</v>
      </c>
      <c r="Q2840">
        <f t="shared" si="223"/>
        <v>2022</v>
      </c>
    </row>
    <row r="2841" spans="1:17" x14ac:dyDescent="0.3">
      <c r="A2841" s="6">
        <v>2839</v>
      </c>
      <c r="B2841" s="6">
        <v>378</v>
      </c>
      <c r="C2841" t="s">
        <v>22</v>
      </c>
      <c r="D2841" t="s">
        <v>20</v>
      </c>
      <c r="E2841" s="1">
        <v>43923.640277777777</v>
      </c>
      <c r="F2841" s="1">
        <v>43923.945138888892</v>
      </c>
      <c r="G2841" s="1">
        <v>43924.541666666664</v>
      </c>
      <c r="H2841">
        <v>5</v>
      </c>
      <c r="I2841">
        <v>24</v>
      </c>
      <c r="J2841" s="7">
        <f t="shared" si="220"/>
        <v>7.3166666667675599</v>
      </c>
      <c r="K2841" s="6" t="str">
        <f t="shared" si="222"/>
        <v>NO</v>
      </c>
      <c r="L2841" s="2">
        <f t="shared" si="224"/>
        <v>0.60672727272727278</v>
      </c>
      <c r="M2841" s="7">
        <f t="shared" si="221"/>
        <v>21.633333333302289</v>
      </c>
      <c r="N2841" s="6" t="s">
        <v>15</v>
      </c>
      <c r="P2841" s="6" t="s">
        <v>17</v>
      </c>
      <c r="Q2841">
        <f t="shared" si="223"/>
        <v>2020</v>
      </c>
    </row>
    <row r="2842" spans="1:17" x14ac:dyDescent="0.3">
      <c r="A2842" s="6">
        <v>2840</v>
      </c>
      <c r="B2842" s="6">
        <v>620</v>
      </c>
      <c r="C2842" t="s">
        <v>22</v>
      </c>
      <c r="D2842" t="s">
        <v>21</v>
      </c>
      <c r="E2842" s="1">
        <v>44286.613194444442</v>
      </c>
      <c r="F2842" s="1">
        <v>44286.651388888888</v>
      </c>
      <c r="G2842" s="1">
        <v>44286.802777777775</v>
      </c>
      <c r="H2842">
        <v>1</v>
      </c>
      <c r="I2842">
        <v>8</v>
      </c>
      <c r="J2842" s="7">
        <f t="shared" si="220"/>
        <v>0.91666666668606922</v>
      </c>
      <c r="K2842" s="6" t="str">
        <f t="shared" si="222"/>
        <v>Yes</v>
      </c>
      <c r="L2842" s="2">
        <f t="shared" si="224"/>
        <v>0.60672727272727278</v>
      </c>
      <c r="M2842" s="7">
        <f t="shared" si="221"/>
        <v>4.5499999999883585</v>
      </c>
      <c r="N2842" s="6" t="s">
        <v>15</v>
      </c>
      <c r="P2842" s="6" t="s">
        <v>16</v>
      </c>
      <c r="Q2842">
        <f t="shared" si="223"/>
        <v>2021</v>
      </c>
    </row>
    <row r="2843" spans="1:17" x14ac:dyDescent="0.3">
      <c r="A2843" s="6">
        <v>2841</v>
      </c>
      <c r="B2843" s="6">
        <v>918</v>
      </c>
      <c r="C2843" t="s">
        <v>22</v>
      </c>
      <c r="D2843" t="s">
        <v>14</v>
      </c>
      <c r="E2843" s="1">
        <v>43912.822222222225</v>
      </c>
      <c r="F2843" s="1">
        <v>43912.849305555559</v>
      </c>
      <c r="G2843" s="1">
        <v>43913.511111111111</v>
      </c>
      <c r="H2843">
        <v>48</v>
      </c>
      <c r="I2843">
        <v>150</v>
      </c>
      <c r="J2843" s="7">
        <f t="shared" si="220"/>
        <v>0.65000000002328306</v>
      </c>
      <c r="K2843" s="6" t="str">
        <f t="shared" si="222"/>
        <v>Yes</v>
      </c>
      <c r="L2843" s="2">
        <f t="shared" si="224"/>
        <v>0.60663636363636364</v>
      </c>
      <c r="M2843" s="7">
        <f t="shared" si="221"/>
        <v>16.533333333267365</v>
      </c>
      <c r="N2843" s="6" t="s">
        <v>15</v>
      </c>
      <c r="P2843" s="6" t="s">
        <v>16</v>
      </c>
      <c r="Q2843">
        <f t="shared" si="223"/>
        <v>2020</v>
      </c>
    </row>
    <row r="2844" spans="1:17" x14ac:dyDescent="0.3">
      <c r="A2844" s="6">
        <v>2842</v>
      </c>
      <c r="B2844" s="6">
        <v>401</v>
      </c>
      <c r="C2844" t="s">
        <v>19</v>
      </c>
      <c r="D2844" t="s">
        <v>14</v>
      </c>
      <c r="E2844" s="1">
        <v>44353.646527777775</v>
      </c>
      <c r="F2844" s="1">
        <v>44354.059027777781</v>
      </c>
      <c r="G2844" s="1">
        <v>44355.642361111109</v>
      </c>
      <c r="H2844">
        <v>48</v>
      </c>
      <c r="I2844">
        <v>150</v>
      </c>
      <c r="J2844" s="7">
        <f t="shared" si="220"/>
        <v>9.9000000001396984</v>
      </c>
      <c r="K2844" s="6" t="str">
        <f t="shared" si="222"/>
        <v>Yes</v>
      </c>
      <c r="L2844" s="2">
        <f t="shared" si="224"/>
        <v>0.6065454545454545</v>
      </c>
      <c r="M2844" s="7">
        <f t="shared" si="221"/>
        <v>47.900000000023283</v>
      </c>
      <c r="N2844" s="6" t="s">
        <v>15</v>
      </c>
      <c r="P2844" s="6" t="s">
        <v>16</v>
      </c>
      <c r="Q2844">
        <f t="shared" si="223"/>
        <v>2021</v>
      </c>
    </row>
    <row r="2845" spans="1:17" x14ac:dyDescent="0.3">
      <c r="A2845" s="6">
        <v>2843</v>
      </c>
      <c r="B2845" s="6">
        <v>143</v>
      </c>
      <c r="C2845" t="s">
        <v>13</v>
      </c>
      <c r="D2845" t="s">
        <v>21</v>
      </c>
      <c r="E2845" s="1">
        <v>44258.674305555556</v>
      </c>
      <c r="F2845" s="1">
        <v>44258.68472222222</v>
      </c>
      <c r="G2845" s="1">
        <v>44258.810416666667</v>
      </c>
      <c r="H2845">
        <v>1</v>
      </c>
      <c r="I2845">
        <v>8</v>
      </c>
      <c r="J2845" s="7">
        <f t="shared" si="220"/>
        <v>0.24999999994179234</v>
      </c>
      <c r="K2845" s="6" t="str">
        <f t="shared" si="222"/>
        <v>Yes</v>
      </c>
      <c r="L2845" s="2">
        <f t="shared" si="224"/>
        <v>0.60645454545454547</v>
      </c>
      <c r="M2845" s="7">
        <f t="shared" si="221"/>
        <v>3.2666666666627862</v>
      </c>
      <c r="N2845" s="6" t="s">
        <v>15</v>
      </c>
      <c r="P2845" s="6" t="s">
        <v>16</v>
      </c>
      <c r="Q2845">
        <f t="shared" si="223"/>
        <v>2021</v>
      </c>
    </row>
    <row r="2846" spans="1:17" x14ac:dyDescent="0.3">
      <c r="A2846" s="6">
        <v>2844</v>
      </c>
      <c r="B2846" s="6">
        <v>318</v>
      </c>
      <c r="C2846" t="s">
        <v>19</v>
      </c>
      <c r="D2846" t="s">
        <v>14</v>
      </c>
      <c r="E2846" s="1">
        <v>43950.068749999999</v>
      </c>
      <c r="F2846" s="1">
        <v>43950.135416666664</v>
      </c>
      <c r="G2846" s="1">
        <v>43955.713888888888</v>
      </c>
      <c r="H2846">
        <v>48</v>
      </c>
      <c r="I2846">
        <v>150</v>
      </c>
      <c r="J2846" s="7">
        <f t="shared" si="220"/>
        <v>1.5999999999767169</v>
      </c>
      <c r="K2846" s="6" t="str">
        <f t="shared" si="222"/>
        <v>Yes</v>
      </c>
      <c r="L2846" s="2">
        <f t="shared" si="224"/>
        <v>0.60636363636363633</v>
      </c>
      <c r="M2846" s="7">
        <f t="shared" si="221"/>
        <v>135.48333333333721</v>
      </c>
      <c r="N2846" s="6" t="s">
        <v>15</v>
      </c>
      <c r="P2846" s="6" t="s">
        <v>16</v>
      </c>
      <c r="Q2846">
        <f t="shared" si="223"/>
        <v>2020</v>
      </c>
    </row>
    <row r="2847" spans="1:17" x14ac:dyDescent="0.3">
      <c r="A2847" s="6">
        <v>2845</v>
      </c>
      <c r="B2847" s="6">
        <v>556</v>
      </c>
      <c r="C2847" t="s">
        <v>19</v>
      </c>
      <c r="D2847" t="s">
        <v>14</v>
      </c>
      <c r="E2847" s="1">
        <v>44245.450694444444</v>
      </c>
      <c r="F2847" s="1">
        <v>44245.954861111109</v>
      </c>
      <c r="G2847" s="1">
        <v>44247.409722222219</v>
      </c>
      <c r="H2847">
        <v>48</v>
      </c>
      <c r="I2847">
        <v>150</v>
      </c>
      <c r="J2847" s="7">
        <f t="shared" si="220"/>
        <v>12.099999999976717</v>
      </c>
      <c r="K2847" s="6" t="str">
        <f t="shared" si="222"/>
        <v>Yes</v>
      </c>
      <c r="L2847" s="2">
        <f t="shared" si="224"/>
        <v>0.6062727272727273</v>
      </c>
      <c r="M2847" s="7">
        <f t="shared" si="221"/>
        <v>47.016666666604578</v>
      </c>
      <c r="N2847" s="6" t="s">
        <v>15</v>
      </c>
      <c r="P2847" s="6" t="s">
        <v>16</v>
      </c>
      <c r="Q2847">
        <f t="shared" si="223"/>
        <v>2021</v>
      </c>
    </row>
    <row r="2848" spans="1:17" x14ac:dyDescent="0.3">
      <c r="A2848" s="6">
        <v>2846</v>
      </c>
      <c r="B2848" s="6">
        <v>200</v>
      </c>
      <c r="C2848" t="s">
        <v>22</v>
      </c>
      <c r="D2848" t="s">
        <v>20</v>
      </c>
      <c r="E2848" s="1">
        <v>44864.893055555556</v>
      </c>
      <c r="F2848" s="1">
        <v>44865.058333333334</v>
      </c>
      <c r="G2848" s="1">
        <v>44865.11041666667</v>
      </c>
      <c r="H2848">
        <v>5</v>
      </c>
      <c r="I2848">
        <v>24</v>
      </c>
      <c r="J2848" s="7">
        <f t="shared" si="220"/>
        <v>3.9666666666744277</v>
      </c>
      <c r="K2848" s="6" t="str">
        <f t="shared" si="222"/>
        <v>Yes</v>
      </c>
      <c r="L2848" s="2">
        <f t="shared" si="224"/>
        <v>0.60618181818181816</v>
      </c>
      <c r="M2848" s="7">
        <f t="shared" si="221"/>
        <v>5.2166666667326353</v>
      </c>
      <c r="N2848" s="6" t="s">
        <v>15</v>
      </c>
      <c r="P2848" s="6" t="s">
        <v>16</v>
      </c>
      <c r="Q2848">
        <f t="shared" si="223"/>
        <v>2022</v>
      </c>
    </row>
    <row r="2849" spans="1:17" x14ac:dyDescent="0.3">
      <c r="A2849" s="6">
        <v>2847</v>
      </c>
      <c r="B2849" s="6">
        <v>410</v>
      </c>
      <c r="C2849" t="s">
        <v>22</v>
      </c>
      <c r="D2849" t="s">
        <v>18</v>
      </c>
      <c r="E2849" s="1">
        <v>44827.507638888892</v>
      </c>
      <c r="F2849" s="1">
        <v>44828.084722222222</v>
      </c>
      <c r="G2849" s="1">
        <v>44830.075694444444</v>
      </c>
      <c r="H2849">
        <v>15</v>
      </c>
      <c r="I2849">
        <v>40</v>
      </c>
      <c r="J2849" s="7">
        <f t="shared" si="220"/>
        <v>13.849999999918509</v>
      </c>
      <c r="K2849" s="6" t="str">
        <f t="shared" si="222"/>
        <v>Yes</v>
      </c>
      <c r="L2849" s="2">
        <f t="shared" si="224"/>
        <v>0.60609090909090912</v>
      </c>
      <c r="M2849" s="7">
        <f t="shared" si="221"/>
        <v>61.633333333244082</v>
      </c>
      <c r="N2849" s="6" t="s">
        <v>15</v>
      </c>
      <c r="P2849" s="6" t="s">
        <v>16</v>
      </c>
      <c r="Q2849">
        <f t="shared" si="223"/>
        <v>2022</v>
      </c>
    </row>
    <row r="2850" spans="1:17" x14ac:dyDescent="0.3">
      <c r="A2850" s="6">
        <v>2848</v>
      </c>
      <c r="B2850" s="6">
        <v>283</v>
      </c>
      <c r="C2850" t="s">
        <v>13</v>
      </c>
      <c r="D2850" t="s">
        <v>14</v>
      </c>
      <c r="E2850" s="1">
        <v>44127.227083333331</v>
      </c>
      <c r="F2850" s="1">
        <v>44127.515277777777</v>
      </c>
      <c r="G2850" s="1">
        <v>44127.74722222222</v>
      </c>
      <c r="H2850">
        <v>48</v>
      </c>
      <c r="I2850">
        <v>150</v>
      </c>
      <c r="J2850" s="7">
        <f t="shared" si="220"/>
        <v>6.9166666666860692</v>
      </c>
      <c r="K2850" s="6" t="str">
        <f t="shared" si="222"/>
        <v>Yes</v>
      </c>
      <c r="L2850" s="2">
        <f t="shared" si="224"/>
        <v>0.60599999999999998</v>
      </c>
      <c r="M2850" s="7">
        <f t="shared" si="221"/>
        <v>12.483333333337214</v>
      </c>
      <c r="N2850" s="6" t="s">
        <v>15</v>
      </c>
      <c r="P2850" s="6" t="s">
        <v>16</v>
      </c>
      <c r="Q2850">
        <f t="shared" si="223"/>
        <v>2020</v>
      </c>
    </row>
    <row r="2851" spans="1:17" x14ac:dyDescent="0.3">
      <c r="A2851" s="6">
        <v>2849</v>
      </c>
      <c r="B2851" s="6">
        <v>414</v>
      </c>
      <c r="C2851" t="s">
        <v>19</v>
      </c>
      <c r="D2851" t="s">
        <v>14</v>
      </c>
      <c r="E2851" s="1">
        <v>44304.782638888886</v>
      </c>
      <c r="F2851" s="1">
        <v>44305.771527777775</v>
      </c>
      <c r="G2851" s="1">
        <v>44308.35833333333</v>
      </c>
      <c r="H2851">
        <v>48</v>
      </c>
      <c r="I2851">
        <v>150</v>
      </c>
      <c r="J2851" s="7">
        <f t="shared" si="220"/>
        <v>23.733333333337214</v>
      </c>
      <c r="K2851" s="6" t="str">
        <f t="shared" si="222"/>
        <v>Yes</v>
      </c>
      <c r="L2851" s="2">
        <f t="shared" si="224"/>
        <v>0.60590909090909095</v>
      </c>
      <c r="M2851" s="7">
        <f t="shared" si="221"/>
        <v>85.816666666651145</v>
      </c>
      <c r="N2851" s="6" t="s">
        <v>15</v>
      </c>
      <c r="P2851" s="6" t="s">
        <v>16</v>
      </c>
      <c r="Q2851">
        <f t="shared" si="223"/>
        <v>2021</v>
      </c>
    </row>
    <row r="2852" spans="1:17" x14ac:dyDescent="0.3">
      <c r="A2852" s="6">
        <v>2850</v>
      </c>
      <c r="B2852" s="6">
        <v>910</v>
      </c>
      <c r="C2852" t="s">
        <v>19</v>
      </c>
      <c r="D2852" t="s">
        <v>21</v>
      </c>
      <c r="E2852" s="1">
        <v>45000.554166666669</v>
      </c>
      <c r="F2852" s="1">
        <v>45000.566666666666</v>
      </c>
      <c r="G2852" s="1">
        <v>45000.660416666666</v>
      </c>
      <c r="H2852">
        <v>1</v>
      </c>
      <c r="I2852">
        <v>8</v>
      </c>
      <c r="J2852" s="7">
        <f t="shared" si="220"/>
        <v>0.29999999993015081</v>
      </c>
      <c r="K2852" s="6" t="str">
        <f t="shared" si="222"/>
        <v>Yes</v>
      </c>
      <c r="L2852" s="2">
        <f t="shared" si="224"/>
        <v>0.60581818181818181</v>
      </c>
      <c r="M2852" s="7">
        <f t="shared" si="221"/>
        <v>2.5499999999301508</v>
      </c>
      <c r="N2852" s="6" t="s">
        <v>15</v>
      </c>
      <c r="P2852" s="6" t="s">
        <v>16</v>
      </c>
      <c r="Q2852">
        <f t="shared" si="223"/>
        <v>2023</v>
      </c>
    </row>
    <row r="2853" spans="1:17" x14ac:dyDescent="0.3">
      <c r="A2853" s="6">
        <v>2851</v>
      </c>
      <c r="B2853" s="6">
        <v>507</v>
      </c>
      <c r="C2853" t="s">
        <v>19</v>
      </c>
      <c r="D2853" t="s">
        <v>21</v>
      </c>
      <c r="E2853" s="1">
        <v>44058.146527777775</v>
      </c>
      <c r="F2853" s="1">
        <v>44058.175694444442</v>
      </c>
      <c r="G2853" s="1">
        <v>44058.467361111114</v>
      </c>
      <c r="H2853">
        <v>1</v>
      </c>
      <c r="I2853">
        <v>8</v>
      </c>
      <c r="J2853" s="7">
        <f t="shared" si="220"/>
        <v>0.70000000001164153</v>
      </c>
      <c r="K2853" s="6" t="str">
        <f t="shared" si="222"/>
        <v>Yes</v>
      </c>
      <c r="L2853" s="2">
        <f t="shared" si="224"/>
        <v>0.60572727272727278</v>
      </c>
      <c r="M2853" s="7">
        <f t="shared" si="221"/>
        <v>7.7000000001280569</v>
      </c>
      <c r="N2853" s="6" t="s">
        <v>15</v>
      </c>
      <c r="P2853" s="6" t="s">
        <v>16</v>
      </c>
      <c r="Q2853">
        <f t="shared" si="223"/>
        <v>2020</v>
      </c>
    </row>
    <row r="2854" spans="1:17" x14ac:dyDescent="0.3">
      <c r="A2854" s="6">
        <v>2852</v>
      </c>
      <c r="B2854" s="6">
        <v>125</v>
      </c>
      <c r="C2854" t="s">
        <v>13</v>
      </c>
      <c r="D2854" t="s">
        <v>14</v>
      </c>
      <c r="E2854" s="1">
        <v>45399.180555555555</v>
      </c>
      <c r="F2854" s="1">
        <v>45399.352777777778</v>
      </c>
      <c r="G2854" s="1">
        <v>45405.745833333334</v>
      </c>
      <c r="H2854">
        <v>48</v>
      </c>
      <c r="I2854">
        <v>150</v>
      </c>
      <c r="J2854" s="7">
        <f t="shared" si="220"/>
        <v>4.1333333333604969</v>
      </c>
      <c r="K2854" s="6" t="str">
        <f t="shared" si="222"/>
        <v>Yes</v>
      </c>
      <c r="L2854" s="2">
        <f t="shared" si="224"/>
        <v>0.60563636363636364</v>
      </c>
      <c r="M2854" s="7">
        <f t="shared" si="221"/>
        <v>157.56666666670935</v>
      </c>
      <c r="N2854" s="6" t="s">
        <v>15</v>
      </c>
      <c r="P2854" s="6" t="s">
        <v>16</v>
      </c>
      <c r="Q2854">
        <f t="shared" si="223"/>
        <v>2024</v>
      </c>
    </row>
    <row r="2855" spans="1:17" x14ac:dyDescent="0.3">
      <c r="A2855" s="6">
        <v>2853</v>
      </c>
      <c r="B2855" s="6">
        <v>458</v>
      </c>
      <c r="C2855" t="s">
        <v>19</v>
      </c>
      <c r="D2855" t="s">
        <v>14</v>
      </c>
      <c r="E2855" s="1">
        <v>44403.684027777781</v>
      </c>
      <c r="F2855" s="1">
        <v>44404.419444444444</v>
      </c>
      <c r="G2855" s="1">
        <v>44409.115277777775</v>
      </c>
      <c r="H2855">
        <v>48</v>
      </c>
      <c r="I2855">
        <v>150</v>
      </c>
      <c r="J2855" s="7">
        <f t="shared" si="220"/>
        <v>17.649999999906868</v>
      </c>
      <c r="K2855" s="6" t="str">
        <f t="shared" si="222"/>
        <v>Yes</v>
      </c>
      <c r="L2855" s="2">
        <f t="shared" si="224"/>
        <v>0.6055454545454545</v>
      </c>
      <c r="M2855" s="7">
        <f t="shared" si="221"/>
        <v>130.3499999998603</v>
      </c>
      <c r="N2855" s="6" t="s">
        <v>15</v>
      </c>
      <c r="P2855" s="6" t="s">
        <v>16</v>
      </c>
      <c r="Q2855">
        <f t="shared" si="223"/>
        <v>2021</v>
      </c>
    </row>
    <row r="2856" spans="1:17" x14ac:dyDescent="0.3">
      <c r="A2856" s="6">
        <v>2854</v>
      </c>
      <c r="B2856" s="6">
        <v>279</v>
      </c>
      <c r="C2856" t="s">
        <v>13</v>
      </c>
      <c r="D2856" t="s">
        <v>20</v>
      </c>
      <c r="E2856" s="1">
        <v>43928.151388888888</v>
      </c>
      <c r="F2856" s="1">
        <v>43928.435416666667</v>
      </c>
      <c r="G2856" s="1">
        <v>43928.95208333333</v>
      </c>
      <c r="H2856">
        <v>5</v>
      </c>
      <c r="I2856">
        <v>24</v>
      </c>
      <c r="J2856" s="7">
        <f t="shared" si="220"/>
        <v>6.8166666667093523</v>
      </c>
      <c r="K2856" s="6" t="str">
        <f t="shared" si="222"/>
        <v>NO</v>
      </c>
      <c r="L2856" s="2">
        <f t="shared" si="224"/>
        <v>0.60545454545454547</v>
      </c>
      <c r="M2856" s="7">
        <f t="shared" si="221"/>
        <v>19.21666666661622</v>
      </c>
      <c r="N2856" s="6" t="s">
        <v>15</v>
      </c>
      <c r="P2856" s="6" t="s">
        <v>17</v>
      </c>
      <c r="Q2856">
        <f t="shared" si="223"/>
        <v>2020</v>
      </c>
    </row>
    <row r="2857" spans="1:17" x14ac:dyDescent="0.3">
      <c r="A2857" s="6">
        <v>2855</v>
      </c>
      <c r="B2857" s="6">
        <v>831</v>
      </c>
      <c r="C2857" t="s">
        <v>22</v>
      </c>
      <c r="D2857" t="s">
        <v>14</v>
      </c>
      <c r="E2857" s="1">
        <v>45275.091666666667</v>
      </c>
      <c r="F2857" s="1">
        <v>45275.827777777777</v>
      </c>
      <c r="G2857" s="1">
        <v>45281.96875</v>
      </c>
      <c r="H2857">
        <v>48</v>
      </c>
      <c r="I2857">
        <v>150</v>
      </c>
      <c r="J2857" s="7">
        <f t="shared" si="220"/>
        <v>17.666666666627862</v>
      </c>
      <c r="K2857" s="6" t="str">
        <f t="shared" si="222"/>
        <v>Yes</v>
      </c>
      <c r="L2857" s="2">
        <f t="shared" si="224"/>
        <v>0.60545454545454547</v>
      </c>
      <c r="M2857" s="7">
        <f t="shared" si="221"/>
        <v>165.04999999998836</v>
      </c>
      <c r="N2857" s="6" t="s">
        <v>15</v>
      </c>
      <c r="P2857" s="6" t="s">
        <v>16</v>
      </c>
      <c r="Q2857">
        <f t="shared" si="223"/>
        <v>2023</v>
      </c>
    </row>
    <row r="2858" spans="1:17" x14ac:dyDescent="0.3">
      <c r="A2858" s="6">
        <v>2856</v>
      </c>
      <c r="B2858" s="6">
        <v>826</v>
      </c>
      <c r="C2858" t="s">
        <v>13</v>
      </c>
      <c r="D2858" t="s">
        <v>20</v>
      </c>
      <c r="E2858" s="1">
        <v>44355.775000000001</v>
      </c>
      <c r="F2858" s="1">
        <v>44355.813194444447</v>
      </c>
      <c r="G2858" s="1">
        <v>44356.270138888889</v>
      </c>
      <c r="H2858">
        <v>5</v>
      </c>
      <c r="I2858">
        <v>24</v>
      </c>
      <c r="J2858" s="7">
        <f t="shared" si="220"/>
        <v>0.91666666668606922</v>
      </c>
      <c r="K2858" s="6" t="str">
        <f t="shared" si="222"/>
        <v>Yes</v>
      </c>
      <c r="L2858" s="2">
        <f t="shared" si="224"/>
        <v>0.60536363636363633</v>
      </c>
      <c r="M2858" s="7">
        <f t="shared" si="221"/>
        <v>11.883333333302289</v>
      </c>
      <c r="N2858" s="6" t="s">
        <v>15</v>
      </c>
      <c r="P2858" s="6" t="s">
        <v>16</v>
      </c>
      <c r="Q2858">
        <f t="shared" si="223"/>
        <v>2021</v>
      </c>
    </row>
    <row r="2859" spans="1:17" x14ac:dyDescent="0.3">
      <c r="A2859" s="6">
        <v>2857</v>
      </c>
      <c r="B2859" s="6">
        <v>834</v>
      </c>
      <c r="C2859" t="s">
        <v>22</v>
      </c>
      <c r="D2859" t="s">
        <v>20</v>
      </c>
      <c r="E2859" s="1">
        <v>44096.362500000003</v>
      </c>
      <c r="F2859" s="1">
        <v>44096.45</v>
      </c>
      <c r="G2859" s="1">
        <v>44097.424305555556</v>
      </c>
      <c r="H2859">
        <v>5</v>
      </c>
      <c r="I2859">
        <v>24</v>
      </c>
      <c r="J2859" s="7">
        <f t="shared" si="220"/>
        <v>2.0999999998603016</v>
      </c>
      <c r="K2859" s="6" t="str">
        <f t="shared" si="222"/>
        <v>Yes</v>
      </c>
      <c r="L2859" s="2">
        <f t="shared" si="224"/>
        <v>0.6052727272727273</v>
      </c>
      <c r="M2859" s="7">
        <f t="shared" si="221"/>
        <v>25.483333333279006</v>
      </c>
      <c r="N2859" s="6" t="s">
        <v>15</v>
      </c>
      <c r="P2859" s="6" t="s">
        <v>16</v>
      </c>
      <c r="Q2859">
        <f t="shared" si="223"/>
        <v>2020</v>
      </c>
    </row>
    <row r="2860" spans="1:17" x14ac:dyDescent="0.3">
      <c r="A2860" s="6">
        <v>2858</v>
      </c>
      <c r="B2860" s="6">
        <v>849</v>
      </c>
      <c r="C2860" t="s">
        <v>19</v>
      </c>
      <c r="D2860" t="s">
        <v>14</v>
      </c>
      <c r="E2860" s="1">
        <v>44104.693055555559</v>
      </c>
      <c r="F2860" s="1">
        <v>44106.591666666667</v>
      </c>
      <c r="G2860" s="1">
        <v>44113.487500000003</v>
      </c>
      <c r="H2860">
        <v>48</v>
      </c>
      <c r="I2860">
        <v>150</v>
      </c>
      <c r="J2860" s="7">
        <f t="shared" si="220"/>
        <v>45.566666666592937</v>
      </c>
      <c r="K2860" s="6" t="str">
        <f t="shared" si="222"/>
        <v>Yes</v>
      </c>
      <c r="L2860" s="2">
        <f t="shared" si="224"/>
        <v>0.60518181818181815</v>
      </c>
      <c r="M2860" s="7">
        <f t="shared" si="221"/>
        <v>211.06666666665114</v>
      </c>
      <c r="N2860" s="6" t="s">
        <v>15</v>
      </c>
      <c r="P2860" s="6" t="s">
        <v>16</v>
      </c>
      <c r="Q2860">
        <f t="shared" si="223"/>
        <v>2020</v>
      </c>
    </row>
    <row r="2861" spans="1:17" x14ac:dyDescent="0.3">
      <c r="A2861" s="6">
        <v>2859</v>
      </c>
      <c r="B2861" s="6">
        <v>635</v>
      </c>
      <c r="C2861" t="s">
        <v>13</v>
      </c>
      <c r="D2861" t="s">
        <v>14</v>
      </c>
      <c r="E2861" s="1">
        <v>45040.743750000001</v>
      </c>
      <c r="F2861" s="1">
        <v>45042.006249999999</v>
      </c>
      <c r="G2861" s="1">
        <v>45048.746527777781</v>
      </c>
      <c r="H2861">
        <v>48</v>
      </c>
      <c r="I2861">
        <v>150</v>
      </c>
      <c r="J2861" s="7">
        <f t="shared" si="220"/>
        <v>30.299999999930151</v>
      </c>
      <c r="K2861" s="6" t="str">
        <f t="shared" si="222"/>
        <v>Yes</v>
      </c>
      <c r="L2861" s="2">
        <f t="shared" si="224"/>
        <v>0.60509090909090912</v>
      </c>
      <c r="M2861" s="7">
        <f t="shared" si="221"/>
        <v>192.06666666670935</v>
      </c>
      <c r="N2861" s="6" t="s">
        <v>15</v>
      </c>
      <c r="P2861" s="6" t="s">
        <v>16</v>
      </c>
      <c r="Q2861">
        <f t="shared" si="223"/>
        <v>2023</v>
      </c>
    </row>
    <row r="2862" spans="1:17" x14ac:dyDescent="0.3">
      <c r="A2862" s="6">
        <v>2860</v>
      </c>
      <c r="B2862" s="6">
        <v>368</v>
      </c>
      <c r="C2862" t="s">
        <v>19</v>
      </c>
      <c r="D2862" t="s">
        <v>20</v>
      </c>
      <c r="E2862" s="1">
        <v>44186.388194444444</v>
      </c>
      <c r="F2862" s="1">
        <v>44186.534722222219</v>
      </c>
      <c r="G2862" s="1">
        <v>44186.548611111109</v>
      </c>
      <c r="H2862">
        <v>5</v>
      </c>
      <c r="I2862">
        <v>24</v>
      </c>
      <c r="J2862" s="7">
        <f t="shared" si="220"/>
        <v>3.5166666666045785</v>
      </c>
      <c r="K2862" s="6" t="str">
        <f t="shared" si="222"/>
        <v>Yes</v>
      </c>
      <c r="L2862" s="2">
        <f t="shared" si="224"/>
        <v>0.60499999999999998</v>
      </c>
      <c r="M2862" s="7">
        <f t="shared" si="221"/>
        <v>3.8499999999767169</v>
      </c>
      <c r="N2862" s="6" t="s">
        <v>15</v>
      </c>
      <c r="P2862" s="6" t="s">
        <v>16</v>
      </c>
      <c r="Q2862">
        <f t="shared" si="223"/>
        <v>2020</v>
      </c>
    </row>
    <row r="2863" spans="1:17" x14ac:dyDescent="0.3">
      <c r="A2863" s="6">
        <v>2861</v>
      </c>
      <c r="B2863" s="6">
        <v>911</v>
      </c>
      <c r="C2863" t="s">
        <v>22</v>
      </c>
      <c r="D2863" t="s">
        <v>18</v>
      </c>
      <c r="E2863" s="1">
        <v>44713.411805555559</v>
      </c>
      <c r="F2863" s="1">
        <v>44714.144444444442</v>
      </c>
      <c r="G2863" s="1">
        <v>44714.660416666666</v>
      </c>
      <c r="H2863">
        <v>15</v>
      </c>
      <c r="I2863">
        <v>40</v>
      </c>
      <c r="J2863" s="7">
        <f t="shared" si="220"/>
        <v>17.583333333197515</v>
      </c>
      <c r="K2863" s="6" t="str">
        <f t="shared" si="222"/>
        <v>NO</v>
      </c>
      <c r="L2863" s="2">
        <f t="shared" si="224"/>
        <v>0.60490909090909095</v>
      </c>
      <c r="M2863" s="7">
        <f t="shared" si="221"/>
        <v>29.966666666558012</v>
      </c>
      <c r="N2863" s="6" t="s">
        <v>15</v>
      </c>
      <c r="P2863" s="6" t="s">
        <v>17</v>
      </c>
      <c r="Q2863">
        <f t="shared" si="223"/>
        <v>2022</v>
      </c>
    </row>
    <row r="2864" spans="1:17" x14ac:dyDescent="0.3">
      <c r="A2864" s="6">
        <v>2862</v>
      </c>
      <c r="B2864" s="6">
        <v>477</v>
      </c>
      <c r="C2864" t="s">
        <v>13</v>
      </c>
      <c r="D2864" t="s">
        <v>18</v>
      </c>
      <c r="E2864" s="1">
        <v>44635.263194444444</v>
      </c>
      <c r="F2864" s="1">
        <v>44635.584027777775</v>
      </c>
      <c r="G2864" s="1">
        <v>44635.74722222222</v>
      </c>
      <c r="H2864">
        <v>15</v>
      </c>
      <c r="I2864">
        <v>40</v>
      </c>
      <c r="J2864" s="7">
        <f t="shared" si="220"/>
        <v>7.6999999999534339</v>
      </c>
      <c r="K2864" s="6" t="str">
        <f t="shared" si="222"/>
        <v>Yes</v>
      </c>
      <c r="L2864" s="2">
        <f t="shared" si="224"/>
        <v>0.60490909090909095</v>
      </c>
      <c r="M2864" s="7">
        <f t="shared" si="221"/>
        <v>11.616666666639503</v>
      </c>
      <c r="N2864" s="6" t="s">
        <v>15</v>
      </c>
      <c r="P2864" s="6" t="s">
        <v>16</v>
      </c>
      <c r="Q2864">
        <f t="shared" si="223"/>
        <v>2022</v>
      </c>
    </row>
    <row r="2865" spans="1:17" x14ac:dyDescent="0.3">
      <c r="A2865" s="6">
        <v>2863</v>
      </c>
      <c r="B2865" s="6">
        <v>725</v>
      </c>
      <c r="C2865" t="s">
        <v>19</v>
      </c>
      <c r="D2865" t="s">
        <v>21</v>
      </c>
      <c r="E2865" s="1">
        <v>44601.543055555558</v>
      </c>
      <c r="F2865" s="1">
        <v>44601.549305555556</v>
      </c>
      <c r="G2865" s="1">
        <v>44601.8125</v>
      </c>
      <c r="H2865">
        <v>1</v>
      </c>
      <c r="I2865">
        <v>8</v>
      </c>
      <c r="J2865" s="7">
        <f t="shared" si="220"/>
        <v>0.1499999999650754</v>
      </c>
      <c r="K2865" s="6" t="str">
        <f t="shared" si="222"/>
        <v>Yes</v>
      </c>
      <c r="L2865" s="2">
        <f t="shared" si="224"/>
        <v>0.60481818181818181</v>
      </c>
      <c r="M2865" s="7">
        <f t="shared" si="221"/>
        <v>6.46666666661622</v>
      </c>
      <c r="N2865" s="6" t="s">
        <v>15</v>
      </c>
      <c r="P2865" s="6" t="s">
        <v>16</v>
      </c>
      <c r="Q2865">
        <f t="shared" si="223"/>
        <v>2022</v>
      </c>
    </row>
    <row r="2866" spans="1:17" x14ac:dyDescent="0.3">
      <c r="A2866" s="6">
        <v>2864</v>
      </c>
      <c r="B2866" s="6">
        <v>206</v>
      </c>
      <c r="C2866" t="s">
        <v>22</v>
      </c>
      <c r="D2866" t="s">
        <v>14</v>
      </c>
      <c r="E2866" s="1">
        <v>45178.419444444444</v>
      </c>
      <c r="F2866" s="1">
        <v>45179.731944444444</v>
      </c>
      <c r="G2866" s="1">
        <v>45185.03125</v>
      </c>
      <c r="H2866">
        <v>48</v>
      </c>
      <c r="I2866">
        <v>150</v>
      </c>
      <c r="J2866" s="7">
        <f t="shared" si="220"/>
        <v>31.5</v>
      </c>
      <c r="K2866" s="6" t="str">
        <f t="shared" si="222"/>
        <v>Yes</v>
      </c>
      <c r="L2866" s="2">
        <f t="shared" si="224"/>
        <v>0.60472727272727278</v>
      </c>
      <c r="M2866" s="7">
        <f t="shared" si="221"/>
        <v>158.68333333334886</v>
      </c>
      <c r="N2866" s="6" t="s">
        <v>15</v>
      </c>
      <c r="P2866" s="6" t="s">
        <v>16</v>
      </c>
      <c r="Q2866">
        <f t="shared" si="223"/>
        <v>2023</v>
      </c>
    </row>
    <row r="2867" spans="1:17" x14ac:dyDescent="0.3">
      <c r="A2867" s="6">
        <v>2865</v>
      </c>
      <c r="B2867" s="6">
        <v>587</v>
      </c>
      <c r="C2867" t="s">
        <v>22</v>
      </c>
      <c r="D2867" t="s">
        <v>20</v>
      </c>
      <c r="E2867" s="1">
        <v>44079.94027777778</v>
      </c>
      <c r="F2867" s="1">
        <v>44080.205555555556</v>
      </c>
      <c r="G2867" s="1">
        <v>44080.45208333333</v>
      </c>
      <c r="H2867">
        <v>5</v>
      </c>
      <c r="I2867">
        <v>24</v>
      </c>
      <c r="J2867" s="7">
        <f t="shared" si="220"/>
        <v>6.3666666666395031</v>
      </c>
      <c r="K2867" s="6" t="str">
        <f t="shared" si="222"/>
        <v>NO</v>
      </c>
      <c r="L2867" s="2">
        <f t="shared" si="224"/>
        <v>0.60463636363636364</v>
      </c>
      <c r="M2867" s="7">
        <f t="shared" si="221"/>
        <v>12.283333333209157</v>
      </c>
      <c r="N2867" s="6" t="s">
        <v>15</v>
      </c>
      <c r="P2867" s="6" t="s">
        <v>17</v>
      </c>
      <c r="Q2867">
        <f t="shared" si="223"/>
        <v>2020</v>
      </c>
    </row>
    <row r="2868" spans="1:17" x14ac:dyDescent="0.3">
      <c r="A2868" s="6">
        <v>2866</v>
      </c>
      <c r="B2868" s="6">
        <v>81</v>
      </c>
      <c r="C2868" t="s">
        <v>19</v>
      </c>
      <c r="D2868" t="s">
        <v>18</v>
      </c>
      <c r="E2868" s="1">
        <v>45350.506249999999</v>
      </c>
      <c r="F2868" s="1">
        <v>45350.966666666667</v>
      </c>
      <c r="G2868" s="1">
        <v>45352.911805555559</v>
      </c>
      <c r="H2868">
        <v>15</v>
      </c>
      <c r="I2868">
        <v>40</v>
      </c>
      <c r="J2868" s="7">
        <f t="shared" si="220"/>
        <v>11.050000000046566</v>
      </c>
      <c r="K2868" s="6" t="str">
        <f t="shared" si="222"/>
        <v>Yes</v>
      </c>
      <c r="L2868" s="2">
        <f t="shared" si="224"/>
        <v>0.60463636363636364</v>
      </c>
      <c r="M2868" s="7">
        <f t="shared" si="221"/>
        <v>57.733333333453629</v>
      </c>
      <c r="N2868" s="6" t="s">
        <v>15</v>
      </c>
      <c r="P2868" s="6" t="s">
        <v>16</v>
      </c>
      <c r="Q2868">
        <f t="shared" si="223"/>
        <v>2024</v>
      </c>
    </row>
    <row r="2869" spans="1:17" x14ac:dyDescent="0.3">
      <c r="A2869" s="6">
        <v>2867</v>
      </c>
      <c r="B2869" s="6">
        <v>119</v>
      </c>
      <c r="C2869" t="s">
        <v>13</v>
      </c>
      <c r="D2869" t="s">
        <v>18</v>
      </c>
      <c r="E2869" s="1">
        <v>44461.859722222223</v>
      </c>
      <c r="F2869" s="1">
        <v>44462.5</v>
      </c>
      <c r="G2869" s="1">
        <v>44462.901388888888</v>
      </c>
      <c r="H2869">
        <v>15</v>
      </c>
      <c r="I2869">
        <v>40</v>
      </c>
      <c r="J2869" s="7">
        <f t="shared" si="220"/>
        <v>15.366666666639503</v>
      </c>
      <c r="K2869" s="6" t="str">
        <f t="shared" si="222"/>
        <v>NO</v>
      </c>
      <c r="L2869" s="2">
        <f t="shared" si="224"/>
        <v>0.6045454545454545</v>
      </c>
      <c r="M2869" s="7">
        <f t="shared" si="221"/>
        <v>24.999999999941792</v>
      </c>
      <c r="N2869" s="6" t="s">
        <v>15</v>
      </c>
      <c r="P2869" s="6" t="s">
        <v>17</v>
      </c>
      <c r="Q2869">
        <f t="shared" si="223"/>
        <v>2021</v>
      </c>
    </row>
    <row r="2870" spans="1:17" x14ac:dyDescent="0.3">
      <c r="A2870" s="6">
        <v>2868</v>
      </c>
      <c r="B2870" s="6">
        <v>388</v>
      </c>
      <c r="C2870" t="s">
        <v>13</v>
      </c>
      <c r="D2870" t="s">
        <v>14</v>
      </c>
      <c r="E2870" s="1">
        <v>44188.966666666667</v>
      </c>
      <c r="F2870" s="1">
        <v>44190.898611111108</v>
      </c>
      <c r="G2870" s="1">
        <v>44194.772222222222</v>
      </c>
      <c r="H2870">
        <v>48</v>
      </c>
      <c r="I2870">
        <v>150</v>
      </c>
      <c r="J2870" s="7">
        <f t="shared" si="220"/>
        <v>46.366666666581295</v>
      </c>
      <c r="K2870" s="6" t="str">
        <f t="shared" si="222"/>
        <v>Yes</v>
      </c>
      <c r="L2870" s="2">
        <f t="shared" si="224"/>
        <v>0.6045454545454545</v>
      </c>
      <c r="M2870" s="7">
        <f t="shared" si="221"/>
        <v>139.33333333331393</v>
      </c>
      <c r="N2870" s="6" t="s">
        <v>15</v>
      </c>
      <c r="P2870" s="6" t="s">
        <v>16</v>
      </c>
      <c r="Q2870">
        <f t="shared" si="223"/>
        <v>2020</v>
      </c>
    </row>
    <row r="2871" spans="1:17" x14ac:dyDescent="0.3">
      <c r="A2871" s="6">
        <v>2869</v>
      </c>
      <c r="B2871" s="6">
        <v>732</v>
      </c>
      <c r="C2871" t="s">
        <v>19</v>
      </c>
      <c r="D2871" t="s">
        <v>18</v>
      </c>
      <c r="E2871" s="1">
        <v>45650.779861111114</v>
      </c>
      <c r="F2871" s="1">
        <v>45651.459027777775</v>
      </c>
      <c r="G2871" s="1">
        <v>45652.568055555559</v>
      </c>
      <c r="H2871">
        <v>15</v>
      </c>
      <c r="I2871">
        <v>40</v>
      </c>
      <c r="J2871" s="7">
        <f t="shared" si="220"/>
        <v>16.299999999871943</v>
      </c>
      <c r="K2871" s="6" t="str">
        <f t="shared" si="222"/>
        <v>NO</v>
      </c>
      <c r="L2871" s="2">
        <f t="shared" si="224"/>
        <v>0.60445454545454547</v>
      </c>
      <c r="M2871" s="7">
        <f t="shared" si="221"/>
        <v>42.916666666686069</v>
      </c>
      <c r="N2871" s="6" t="s">
        <v>15</v>
      </c>
      <c r="P2871" s="6" t="s">
        <v>17</v>
      </c>
      <c r="Q2871">
        <f t="shared" si="223"/>
        <v>2024</v>
      </c>
    </row>
    <row r="2872" spans="1:17" x14ac:dyDescent="0.3">
      <c r="A2872" s="6">
        <v>2870</v>
      </c>
      <c r="B2872" s="6">
        <v>63</v>
      </c>
      <c r="C2872" t="s">
        <v>13</v>
      </c>
      <c r="D2872" t="s">
        <v>21</v>
      </c>
      <c r="E2872" s="1">
        <v>44937.412499999999</v>
      </c>
      <c r="F2872" s="1">
        <v>44937.453472222223</v>
      </c>
      <c r="G2872" s="1">
        <v>44937.777777777781</v>
      </c>
      <c r="H2872">
        <v>1</v>
      </c>
      <c r="I2872">
        <v>8</v>
      </c>
      <c r="J2872" s="7">
        <f t="shared" si="220"/>
        <v>0.9833333333954215</v>
      </c>
      <c r="K2872" s="6" t="str">
        <f t="shared" si="222"/>
        <v>Yes</v>
      </c>
      <c r="L2872" s="2">
        <f t="shared" si="224"/>
        <v>0.60445454545454547</v>
      </c>
      <c r="M2872" s="7">
        <f t="shared" si="221"/>
        <v>8.7666666667792015</v>
      </c>
      <c r="N2872" s="6" t="s">
        <v>15</v>
      </c>
      <c r="P2872" s="6" t="s">
        <v>16</v>
      </c>
      <c r="Q2872">
        <f t="shared" si="223"/>
        <v>2023</v>
      </c>
    </row>
    <row r="2873" spans="1:17" x14ac:dyDescent="0.3">
      <c r="A2873" s="6">
        <v>2871</v>
      </c>
      <c r="B2873" s="6">
        <v>536</v>
      </c>
      <c r="C2873" t="s">
        <v>13</v>
      </c>
      <c r="D2873" t="s">
        <v>21</v>
      </c>
      <c r="E2873" s="1">
        <v>45483.256944444445</v>
      </c>
      <c r="F2873" s="1">
        <v>45483.290972222225</v>
      </c>
      <c r="G2873" s="1">
        <v>45483.479861111111</v>
      </c>
      <c r="H2873">
        <v>1</v>
      </c>
      <c r="I2873">
        <v>8</v>
      </c>
      <c r="J2873" s="7">
        <f t="shared" si="220"/>
        <v>0.81666666670935228</v>
      </c>
      <c r="K2873" s="6" t="str">
        <f t="shared" si="222"/>
        <v>Yes</v>
      </c>
      <c r="L2873" s="2">
        <f t="shared" si="224"/>
        <v>0.60436363636363633</v>
      </c>
      <c r="M2873" s="7">
        <f t="shared" si="221"/>
        <v>5.3499999999767169</v>
      </c>
      <c r="N2873" s="6" t="s">
        <v>15</v>
      </c>
      <c r="P2873" s="6" t="s">
        <v>16</v>
      </c>
      <c r="Q2873">
        <f t="shared" si="223"/>
        <v>2024</v>
      </c>
    </row>
    <row r="2874" spans="1:17" x14ac:dyDescent="0.3">
      <c r="A2874" s="6">
        <v>2872</v>
      </c>
      <c r="B2874" s="6">
        <v>443</v>
      </c>
      <c r="C2874" t="s">
        <v>22</v>
      </c>
      <c r="D2874" t="s">
        <v>14</v>
      </c>
      <c r="E2874" s="1">
        <v>44459.940972222219</v>
      </c>
      <c r="F2874" s="1">
        <v>44461.215277777781</v>
      </c>
      <c r="G2874" s="1">
        <v>44464.769444444442</v>
      </c>
      <c r="H2874">
        <v>48</v>
      </c>
      <c r="I2874">
        <v>150</v>
      </c>
      <c r="J2874" s="7">
        <f t="shared" si="220"/>
        <v>30.583333333488554</v>
      </c>
      <c r="K2874" s="6" t="str">
        <f t="shared" si="222"/>
        <v>Yes</v>
      </c>
      <c r="L2874" s="2">
        <f t="shared" si="224"/>
        <v>0.60427272727272729</v>
      </c>
      <c r="M2874" s="7">
        <f t="shared" si="221"/>
        <v>115.8833333333605</v>
      </c>
      <c r="N2874" s="6" t="s">
        <v>15</v>
      </c>
      <c r="P2874" s="6" t="s">
        <v>16</v>
      </c>
      <c r="Q2874">
        <f t="shared" si="223"/>
        <v>2021</v>
      </c>
    </row>
    <row r="2875" spans="1:17" x14ac:dyDescent="0.3">
      <c r="A2875" s="6">
        <v>2873</v>
      </c>
      <c r="B2875" s="6">
        <v>858</v>
      </c>
      <c r="C2875" t="s">
        <v>19</v>
      </c>
      <c r="D2875" t="s">
        <v>18</v>
      </c>
      <c r="E2875" s="1">
        <v>45644.752083333333</v>
      </c>
      <c r="F2875" s="1">
        <v>45644.902083333334</v>
      </c>
      <c r="G2875" s="1">
        <v>45646.759722222225</v>
      </c>
      <c r="H2875">
        <v>15</v>
      </c>
      <c r="I2875">
        <v>40</v>
      </c>
      <c r="J2875" s="7">
        <f t="shared" si="220"/>
        <v>3.6000000000349246</v>
      </c>
      <c r="K2875" s="6" t="str">
        <f t="shared" si="222"/>
        <v>Yes</v>
      </c>
      <c r="L2875" s="2">
        <f t="shared" si="224"/>
        <v>0.60418181818181815</v>
      </c>
      <c r="M2875" s="7">
        <f t="shared" si="221"/>
        <v>48.183333333407063</v>
      </c>
      <c r="N2875" s="6" t="s">
        <v>15</v>
      </c>
      <c r="P2875" s="6" t="s">
        <v>16</v>
      </c>
      <c r="Q2875">
        <f t="shared" si="223"/>
        <v>2024</v>
      </c>
    </row>
    <row r="2876" spans="1:17" x14ac:dyDescent="0.3">
      <c r="A2876" s="6">
        <v>2874</v>
      </c>
      <c r="B2876" s="6">
        <v>349</v>
      </c>
      <c r="C2876" t="s">
        <v>22</v>
      </c>
      <c r="D2876" t="s">
        <v>14</v>
      </c>
      <c r="E2876" s="1">
        <v>44704.59375</v>
      </c>
      <c r="F2876" s="1">
        <v>44705.307638888888</v>
      </c>
      <c r="G2876" s="1">
        <v>44708.772916666669</v>
      </c>
      <c r="H2876">
        <v>48</v>
      </c>
      <c r="I2876">
        <v>150</v>
      </c>
      <c r="J2876" s="7">
        <f t="shared" si="220"/>
        <v>17.133333333302289</v>
      </c>
      <c r="K2876" s="6" t="str">
        <f t="shared" si="222"/>
        <v>Yes</v>
      </c>
      <c r="L2876" s="2">
        <f t="shared" si="224"/>
        <v>0.60409090909090912</v>
      </c>
      <c r="M2876" s="7">
        <f t="shared" si="221"/>
        <v>100.30000000004657</v>
      </c>
      <c r="N2876" s="6" t="s">
        <v>15</v>
      </c>
      <c r="P2876" s="6" t="s">
        <v>16</v>
      </c>
      <c r="Q2876">
        <f t="shared" si="223"/>
        <v>2022</v>
      </c>
    </row>
    <row r="2877" spans="1:17" x14ac:dyDescent="0.3">
      <c r="A2877" s="6">
        <v>2875</v>
      </c>
      <c r="B2877" s="6">
        <v>588</v>
      </c>
      <c r="C2877" t="s">
        <v>22</v>
      </c>
      <c r="D2877" t="s">
        <v>20</v>
      </c>
      <c r="E2877" s="1">
        <v>44255.058333333334</v>
      </c>
      <c r="F2877" s="1">
        <v>44255.350694444445</v>
      </c>
      <c r="G2877" s="1">
        <v>44256.178472222222</v>
      </c>
      <c r="H2877">
        <v>5</v>
      </c>
      <c r="I2877">
        <v>24</v>
      </c>
      <c r="J2877" s="7">
        <f t="shared" si="220"/>
        <v>7.0166666666627862</v>
      </c>
      <c r="K2877" s="6" t="str">
        <f t="shared" si="222"/>
        <v>NO</v>
      </c>
      <c r="L2877" s="2">
        <f t="shared" si="224"/>
        <v>0.60399999999999998</v>
      </c>
      <c r="M2877" s="7">
        <f t="shared" si="221"/>
        <v>26.883333333302289</v>
      </c>
      <c r="N2877" s="6" t="s">
        <v>15</v>
      </c>
      <c r="P2877" s="6" t="s">
        <v>17</v>
      </c>
      <c r="Q2877">
        <f t="shared" si="223"/>
        <v>2021</v>
      </c>
    </row>
    <row r="2878" spans="1:17" x14ac:dyDescent="0.3">
      <c r="A2878" s="6">
        <v>2876</v>
      </c>
      <c r="B2878" s="6">
        <v>137</v>
      </c>
      <c r="C2878" t="s">
        <v>22</v>
      </c>
      <c r="D2878" t="s">
        <v>14</v>
      </c>
      <c r="E2878" s="1">
        <v>45550.712500000001</v>
      </c>
      <c r="F2878" s="1">
        <v>45552.136111111111</v>
      </c>
      <c r="G2878" s="1">
        <v>45553.004166666666</v>
      </c>
      <c r="H2878">
        <v>48</v>
      </c>
      <c r="I2878">
        <v>150</v>
      </c>
      <c r="J2878" s="7">
        <f t="shared" si="220"/>
        <v>34.166666666627862</v>
      </c>
      <c r="K2878" s="6" t="str">
        <f t="shared" si="222"/>
        <v>Yes</v>
      </c>
      <c r="L2878" s="2">
        <f t="shared" si="224"/>
        <v>0.60399999999999998</v>
      </c>
      <c r="M2878" s="7">
        <f t="shared" si="221"/>
        <v>54.999999999941792</v>
      </c>
      <c r="N2878" s="6" t="s">
        <v>15</v>
      </c>
      <c r="P2878" s="6" t="s">
        <v>16</v>
      </c>
      <c r="Q2878">
        <f t="shared" si="223"/>
        <v>2024</v>
      </c>
    </row>
    <row r="2879" spans="1:17" x14ac:dyDescent="0.3">
      <c r="A2879" s="6">
        <v>2877</v>
      </c>
      <c r="B2879" s="6">
        <v>647</v>
      </c>
      <c r="C2879" t="s">
        <v>13</v>
      </c>
      <c r="D2879" t="s">
        <v>18</v>
      </c>
      <c r="E2879" s="1">
        <v>44574.175000000003</v>
      </c>
      <c r="F2879" s="1">
        <v>44574.322916666664</v>
      </c>
      <c r="G2879" s="1">
        <v>44575.754166666666</v>
      </c>
      <c r="H2879">
        <v>15</v>
      </c>
      <c r="I2879">
        <v>40</v>
      </c>
      <c r="J2879" s="7">
        <f t="shared" si="220"/>
        <v>3.5499999998719431</v>
      </c>
      <c r="K2879" s="6" t="str">
        <f t="shared" si="222"/>
        <v>Yes</v>
      </c>
      <c r="L2879" s="2">
        <f t="shared" si="224"/>
        <v>0.60390909090909095</v>
      </c>
      <c r="M2879" s="7">
        <f t="shared" si="221"/>
        <v>37.899999999906868</v>
      </c>
      <c r="N2879" s="6" t="s">
        <v>15</v>
      </c>
      <c r="P2879" s="6" t="s">
        <v>16</v>
      </c>
      <c r="Q2879">
        <f t="shared" si="223"/>
        <v>2022</v>
      </c>
    </row>
    <row r="2880" spans="1:17" x14ac:dyDescent="0.3">
      <c r="A2880" s="6">
        <v>2878</v>
      </c>
      <c r="B2880" s="6">
        <v>501</v>
      </c>
      <c r="C2880" t="s">
        <v>13</v>
      </c>
      <c r="D2880" t="s">
        <v>20</v>
      </c>
      <c r="E2880" s="1">
        <v>44355.125694444447</v>
      </c>
      <c r="F2880" s="1">
        <v>44355.215277777781</v>
      </c>
      <c r="G2880" s="1">
        <v>44356.122916666667</v>
      </c>
      <c r="H2880">
        <v>5</v>
      </c>
      <c r="I2880">
        <v>24</v>
      </c>
      <c r="J2880" s="7">
        <f t="shared" si="220"/>
        <v>2.1500000000232831</v>
      </c>
      <c r="K2880" s="6" t="str">
        <f t="shared" si="222"/>
        <v>Yes</v>
      </c>
      <c r="L2880" s="2">
        <f t="shared" si="224"/>
        <v>0.60381818181818181</v>
      </c>
      <c r="M2880" s="7">
        <f t="shared" si="221"/>
        <v>23.933333333290648</v>
      </c>
      <c r="N2880" s="6" t="s">
        <v>15</v>
      </c>
      <c r="P2880" s="6" t="s">
        <v>16</v>
      </c>
      <c r="Q2880">
        <f t="shared" si="223"/>
        <v>2021</v>
      </c>
    </row>
    <row r="2881" spans="1:17" x14ac:dyDescent="0.3">
      <c r="A2881" s="6">
        <v>2879</v>
      </c>
      <c r="B2881" s="6">
        <v>334</v>
      </c>
      <c r="C2881" t="s">
        <v>19</v>
      </c>
      <c r="D2881" t="s">
        <v>21</v>
      </c>
      <c r="E2881" s="1">
        <v>44702.243750000001</v>
      </c>
      <c r="F2881" s="1">
        <v>44702.262499999997</v>
      </c>
      <c r="G2881" s="1">
        <v>44702.37222222222</v>
      </c>
      <c r="H2881">
        <v>1</v>
      </c>
      <c r="I2881">
        <v>8</v>
      </c>
      <c r="J2881" s="7">
        <f t="shared" si="220"/>
        <v>0.44999999989522621</v>
      </c>
      <c r="K2881" s="6" t="str">
        <f t="shared" si="222"/>
        <v>Yes</v>
      </c>
      <c r="L2881" s="2">
        <f t="shared" si="224"/>
        <v>0.60372727272727278</v>
      </c>
      <c r="M2881" s="7">
        <f t="shared" si="221"/>
        <v>3.0833333332557231</v>
      </c>
      <c r="N2881" s="6" t="s">
        <v>15</v>
      </c>
      <c r="P2881" s="6" t="s">
        <v>16</v>
      </c>
      <c r="Q2881">
        <f t="shared" si="223"/>
        <v>2022</v>
      </c>
    </row>
    <row r="2882" spans="1:17" x14ac:dyDescent="0.3">
      <c r="A2882" s="6">
        <v>2880</v>
      </c>
      <c r="B2882" s="6">
        <v>519</v>
      </c>
      <c r="C2882" t="s">
        <v>13</v>
      </c>
      <c r="D2882" t="s">
        <v>20</v>
      </c>
      <c r="E2882" s="1">
        <v>45301.275694444441</v>
      </c>
      <c r="F2882" s="1">
        <v>45301.43472222222</v>
      </c>
      <c r="G2882" s="1">
        <v>45302.029861111114</v>
      </c>
      <c r="H2882">
        <v>5</v>
      </c>
      <c r="I2882">
        <v>24</v>
      </c>
      <c r="J2882" s="7">
        <f t="shared" si="220"/>
        <v>3.8166666667093523</v>
      </c>
      <c r="K2882" s="6" t="str">
        <f t="shared" si="222"/>
        <v>Yes</v>
      </c>
      <c r="L2882" s="2">
        <f t="shared" si="224"/>
        <v>0.60363636363636364</v>
      </c>
      <c r="M2882" s="7">
        <f t="shared" si="221"/>
        <v>18.10000000015134</v>
      </c>
      <c r="N2882" s="6" t="s">
        <v>15</v>
      </c>
      <c r="P2882" s="6" t="s">
        <v>16</v>
      </c>
      <c r="Q2882">
        <f t="shared" si="223"/>
        <v>2024</v>
      </c>
    </row>
    <row r="2883" spans="1:17" x14ac:dyDescent="0.3">
      <c r="A2883" s="6">
        <v>2881</v>
      </c>
      <c r="B2883" s="6">
        <v>731</v>
      </c>
      <c r="C2883" t="s">
        <v>19</v>
      </c>
      <c r="D2883" t="s">
        <v>21</v>
      </c>
      <c r="E2883" s="1">
        <v>45411.104861111111</v>
      </c>
      <c r="F2883" s="1">
        <v>45411.111111111109</v>
      </c>
      <c r="G2883" s="1">
        <v>45411.121527777781</v>
      </c>
      <c r="H2883">
        <v>1</v>
      </c>
      <c r="I2883">
        <v>8</v>
      </c>
      <c r="J2883" s="7">
        <f t="shared" ref="J2883:J2946" si="225">(F2883-E2883)*24</f>
        <v>0.1499999999650754</v>
      </c>
      <c r="K2883" s="6" t="str">
        <f t="shared" si="222"/>
        <v>Yes</v>
      </c>
      <c r="L2883" s="2">
        <f t="shared" si="224"/>
        <v>0.6035454545454545</v>
      </c>
      <c r="M2883" s="7">
        <f t="shared" ref="M2883:M2946" si="226">(G2883-E2883)*24</f>
        <v>0.40000000008149073</v>
      </c>
      <c r="N2883" s="6" t="s">
        <v>15</v>
      </c>
      <c r="P2883" s="6" t="s">
        <v>16</v>
      </c>
      <c r="Q2883">
        <f t="shared" si="223"/>
        <v>2024</v>
      </c>
    </row>
    <row r="2884" spans="1:17" x14ac:dyDescent="0.3">
      <c r="A2884" s="6">
        <v>2882</v>
      </c>
      <c r="B2884" s="6">
        <v>236</v>
      </c>
      <c r="C2884" t="s">
        <v>22</v>
      </c>
      <c r="D2884" t="s">
        <v>14</v>
      </c>
      <c r="E2884" s="1">
        <v>44938.90625</v>
      </c>
      <c r="F2884" s="1">
        <v>44940.167361111111</v>
      </c>
      <c r="G2884" s="1">
        <v>44941.640277777777</v>
      </c>
      <c r="H2884">
        <v>48</v>
      </c>
      <c r="I2884">
        <v>150</v>
      </c>
      <c r="J2884" s="7">
        <f t="shared" si="225"/>
        <v>30.266666666662786</v>
      </c>
      <c r="K2884" s="6" t="str">
        <f t="shared" ref="K2884:K2947" si="227">IF(J2884&lt;=H2884,"Yes","NO")</f>
        <v>Yes</v>
      </c>
      <c r="L2884" s="2">
        <f t="shared" si="224"/>
        <v>0.60345454545454547</v>
      </c>
      <c r="M2884" s="7">
        <f t="shared" si="226"/>
        <v>65.616666666639503</v>
      </c>
      <c r="N2884" s="6" t="s">
        <v>15</v>
      </c>
      <c r="P2884" s="6" t="s">
        <v>16</v>
      </c>
      <c r="Q2884">
        <f t="shared" ref="Q2884:Q2947" si="228">YEAR(E2884)</f>
        <v>2023</v>
      </c>
    </row>
    <row r="2885" spans="1:17" x14ac:dyDescent="0.3">
      <c r="A2885" s="6">
        <v>2883</v>
      </c>
      <c r="B2885" s="6">
        <v>268</v>
      </c>
      <c r="C2885" t="s">
        <v>19</v>
      </c>
      <c r="D2885" t="s">
        <v>20</v>
      </c>
      <c r="E2885" s="1">
        <v>43900.515972222223</v>
      </c>
      <c r="F2885" s="1">
        <v>43900.84375</v>
      </c>
      <c r="G2885" s="1">
        <v>43900.876388888886</v>
      </c>
      <c r="H2885">
        <v>5</v>
      </c>
      <c r="I2885">
        <v>24</v>
      </c>
      <c r="J2885" s="7">
        <f t="shared" si="225"/>
        <v>7.8666666666395031</v>
      </c>
      <c r="K2885" s="6" t="str">
        <f t="shared" si="227"/>
        <v>NO</v>
      </c>
      <c r="L2885" s="2">
        <f t="shared" ref="L2885:L2948" si="229">COUNTIF(K2885:K13884,"YES")/11000</f>
        <v>0.60336363636363632</v>
      </c>
      <c r="M2885" s="7">
        <f t="shared" si="226"/>
        <v>8.6499999999068677</v>
      </c>
      <c r="N2885" s="6" t="s">
        <v>15</v>
      </c>
      <c r="P2885" s="6" t="s">
        <v>17</v>
      </c>
      <c r="Q2885">
        <f t="shared" si="228"/>
        <v>2020</v>
      </c>
    </row>
    <row r="2886" spans="1:17" x14ac:dyDescent="0.3">
      <c r="A2886" s="6">
        <v>2884</v>
      </c>
      <c r="B2886" s="6">
        <v>666</v>
      </c>
      <c r="C2886" t="s">
        <v>13</v>
      </c>
      <c r="D2886" t="s">
        <v>21</v>
      </c>
      <c r="E2886" s="1">
        <v>45551.686805555553</v>
      </c>
      <c r="F2886" s="1">
        <v>45551.709722222222</v>
      </c>
      <c r="G2886" s="1">
        <v>45551.864583333336</v>
      </c>
      <c r="H2886">
        <v>1</v>
      </c>
      <c r="I2886">
        <v>8</v>
      </c>
      <c r="J2886" s="7">
        <f t="shared" si="225"/>
        <v>0.55000000004656613</v>
      </c>
      <c r="K2886" s="6" t="str">
        <f t="shared" si="227"/>
        <v>Yes</v>
      </c>
      <c r="L2886" s="2">
        <f t="shared" si="229"/>
        <v>0.60336363636363632</v>
      </c>
      <c r="M2886" s="7">
        <f t="shared" si="226"/>
        <v>4.2666666667792015</v>
      </c>
      <c r="N2886" s="6" t="s">
        <v>15</v>
      </c>
      <c r="P2886" s="6" t="s">
        <v>16</v>
      </c>
      <c r="Q2886">
        <f t="shared" si="228"/>
        <v>2024</v>
      </c>
    </row>
    <row r="2887" spans="1:17" x14ac:dyDescent="0.3">
      <c r="A2887" s="6">
        <v>2885</v>
      </c>
      <c r="B2887" s="6">
        <v>182</v>
      </c>
      <c r="C2887" t="s">
        <v>19</v>
      </c>
      <c r="D2887" t="s">
        <v>14</v>
      </c>
      <c r="E2887" s="1">
        <v>43916.664583333331</v>
      </c>
      <c r="F2887" s="1">
        <v>43917.505555555559</v>
      </c>
      <c r="G2887" s="1">
        <v>43918.314583333333</v>
      </c>
      <c r="H2887">
        <v>48</v>
      </c>
      <c r="I2887">
        <v>150</v>
      </c>
      <c r="J2887" s="7">
        <f t="shared" si="225"/>
        <v>20.183333333465271</v>
      </c>
      <c r="K2887" s="6" t="str">
        <f t="shared" si="227"/>
        <v>Yes</v>
      </c>
      <c r="L2887" s="2">
        <f t="shared" si="229"/>
        <v>0.60327272727272729</v>
      </c>
      <c r="M2887" s="7">
        <f t="shared" si="226"/>
        <v>39.600000000034925</v>
      </c>
      <c r="N2887" s="6" t="s">
        <v>15</v>
      </c>
      <c r="P2887" s="6" t="s">
        <v>16</v>
      </c>
      <c r="Q2887">
        <f t="shared" si="228"/>
        <v>2020</v>
      </c>
    </row>
    <row r="2888" spans="1:17" x14ac:dyDescent="0.3">
      <c r="A2888" s="6">
        <v>2886</v>
      </c>
      <c r="B2888" s="6">
        <v>433</v>
      </c>
      <c r="C2888" t="s">
        <v>13</v>
      </c>
      <c r="D2888" t="s">
        <v>21</v>
      </c>
      <c r="E2888" s="1">
        <v>44194.138888888891</v>
      </c>
      <c r="F2888" s="1">
        <v>44194.165277777778</v>
      </c>
      <c r="G2888" s="1">
        <v>44194.236805555556</v>
      </c>
      <c r="H2888">
        <v>1</v>
      </c>
      <c r="I2888">
        <v>8</v>
      </c>
      <c r="J2888" s="7">
        <f t="shared" si="225"/>
        <v>0.63333333330228925</v>
      </c>
      <c r="K2888" s="6" t="str">
        <f t="shared" si="227"/>
        <v>Yes</v>
      </c>
      <c r="L2888" s="2">
        <f t="shared" si="229"/>
        <v>0.60318181818181815</v>
      </c>
      <c r="M2888" s="7">
        <f t="shared" si="226"/>
        <v>2.3499999999767169</v>
      </c>
      <c r="N2888" s="6" t="s">
        <v>15</v>
      </c>
      <c r="P2888" s="6" t="s">
        <v>16</v>
      </c>
      <c r="Q2888">
        <f t="shared" si="228"/>
        <v>2020</v>
      </c>
    </row>
    <row r="2889" spans="1:17" x14ac:dyDescent="0.3">
      <c r="A2889" s="6">
        <v>2887</v>
      </c>
      <c r="B2889" s="6">
        <v>480</v>
      </c>
      <c r="C2889" t="s">
        <v>22</v>
      </c>
      <c r="D2889" t="s">
        <v>18</v>
      </c>
      <c r="E2889" s="1">
        <v>44521.443749999999</v>
      </c>
      <c r="F2889" s="1">
        <v>44522.376388888886</v>
      </c>
      <c r="G2889" s="1">
        <v>44524.629861111112</v>
      </c>
      <c r="H2889">
        <v>15</v>
      </c>
      <c r="I2889">
        <v>40</v>
      </c>
      <c r="J2889" s="7">
        <f t="shared" si="225"/>
        <v>22.383333333302289</v>
      </c>
      <c r="K2889" s="6" t="str">
        <f t="shared" si="227"/>
        <v>NO</v>
      </c>
      <c r="L2889" s="2">
        <f t="shared" si="229"/>
        <v>0.60309090909090912</v>
      </c>
      <c r="M2889" s="7">
        <f t="shared" si="226"/>
        <v>76.466666666732635</v>
      </c>
      <c r="N2889" s="6" t="s">
        <v>15</v>
      </c>
      <c r="P2889" s="6" t="s">
        <v>17</v>
      </c>
      <c r="Q2889">
        <f t="shared" si="228"/>
        <v>2021</v>
      </c>
    </row>
    <row r="2890" spans="1:17" x14ac:dyDescent="0.3">
      <c r="A2890" s="6">
        <v>2888</v>
      </c>
      <c r="B2890" s="6">
        <v>612</v>
      </c>
      <c r="C2890" t="s">
        <v>22</v>
      </c>
      <c r="D2890" t="s">
        <v>14</v>
      </c>
      <c r="E2890" s="1">
        <v>45380.331250000003</v>
      </c>
      <c r="F2890" s="1">
        <v>45382.191666666666</v>
      </c>
      <c r="G2890" s="1">
        <v>45383.792361111111</v>
      </c>
      <c r="H2890">
        <v>48</v>
      </c>
      <c r="I2890">
        <v>150</v>
      </c>
      <c r="J2890" s="7">
        <f t="shared" si="225"/>
        <v>44.649999999906868</v>
      </c>
      <c r="K2890" s="6" t="str">
        <f t="shared" si="227"/>
        <v>Yes</v>
      </c>
      <c r="L2890" s="2">
        <f t="shared" si="229"/>
        <v>0.60309090909090912</v>
      </c>
      <c r="M2890" s="7">
        <f t="shared" si="226"/>
        <v>83.066666666592937</v>
      </c>
      <c r="N2890" s="6" t="s">
        <v>15</v>
      </c>
      <c r="P2890" s="6" t="s">
        <v>16</v>
      </c>
      <c r="Q2890">
        <f t="shared" si="228"/>
        <v>2024</v>
      </c>
    </row>
    <row r="2891" spans="1:17" x14ac:dyDescent="0.3">
      <c r="A2891" s="6">
        <v>2889</v>
      </c>
      <c r="B2891" s="6">
        <v>268</v>
      </c>
      <c r="C2891" t="s">
        <v>13</v>
      </c>
      <c r="D2891" t="s">
        <v>14</v>
      </c>
      <c r="E2891" s="1">
        <v>44193.809027777781</v>
      </c>
      <c r="F2891" s="1">
        <v>44195.348611111112</v>
      </c>
      <c r="G2891" s="1">
        <v>44201.088194444441</v>
      </c>
      <c r="H2891">
        <v>48</v>
      </c>
      <c r="I2891">
        <v>150</v>
      </c>
      <c r="J2891" s="7">
        <f t="shared" si="225"/>
        <v>36.949999999953434</v>
      </c>
      <c r="K2891" s="6" t="str">
        <f t="shared" si="227"/>
        <v>Yes</v>
      </c>
      <c r="L2891" s="2">
        <f t="shared" si="229"/>
        <v>0.60299999999999998</v>
      </c>
      <c r="M2891" s="7">
        <f t="shared" si="226"/>
        <v>174.69999999983702</v>
      </c>
      <c r="N2891" s="6" t="s">
        <v>15</v>
      </c>
      <c r="P2891" s="6" t="s">
        <v>16</v>
      </c>
      <c r="Q2891">
        <f t="shared" si="228"/>
        <v>2020</v>
      </c>
    </row>
    <row r="2892" spans="1:17" x14ac:dyDescent="0.3">
      <c r="A2892" s="6">
        <v>2890</v>
      </c>
      <c r="B2892" s="6">
        <v>582</v>
      </c>
      <c r="C2892" t="s">
        <v>22</v>
      </c>
      <c r="D2892" t="s">
        <v>21</v>
      </c>
      <c r="E2892" s="1">
        <v>45492.261111111111</v>
      </c>
      <c r="F2892" s="1">
        <v>45492.262499999997</v>
      </c>
      <c r="G2892" s="1">
        <v>45492.57916666667</v>
      </c>
      <c r="H2892">
        <v>1</v>
      </c>
      <c r="I2892">
        <v>8</v>
      </c>
      <c r="J2892" s="7">
        <f t="shared" si="225"/>
        <v>3.3333333267364651E-2</v>
      </c>
      <c r="K2892" s="6" t="str">
        <f t="shared" si="227"/>
        <v>Yes</v>
      </c>
      <c r="L2892" s="2">
        <f t="shared" si="229"/>
        <v>0.60290909090909095</v>
      </c>
      <c r="M2892" s="7">
        <f t="shared" si="226"/>
        <v>7.6333333334187046</v>
      </c>
      <c r="N2892" s="6" t="s">
        <v>15</v>
      </c>
      <c r="P2892" s="6" t="s">
        <v>16</v>
      </c>
      <c r="Q2892">
        <f t="shared" si="228"/>
        <v>2024</v>
      </c>
    </row>
    <row r="2893" spans="1:17" x14ac:dyDescent="0.3">
      <c r="A2893" s="6">
        <v>2891</v>
      </c>
      <c r="B2893" s="6">
        <v>960</v>
      </c>
      <c r="C2893" t="s">
        <v>13</v>
      </c>
      <c r="D2893" t="s">
        <v>14</v>
      </c>
      <c r="E2893" s="1">
        <v>45135.470138888886</v>
      </c>
      <c r="F2893" s="1">
        <v>45137.04583333333</v>
      </c>
      <c r="G2893" s="1">
        <v>45140.291666666664</v>
      </c>
      <c r="H2893">
        <v>48</v>
      </c>
      <c r="I2893">
        <v>150</v>
      </c>
      <c r="J2893" s="7">
        <f t="shared" si="225"/>
        <v>37.816666666651145</v>
      </c>
      <c r="K2893" s="6" t="str">
        <f t="shared" si="227"/>
        <v>Yes</v>
      </c>
      <c r="L2893" s="2">
        <f t="shared" si="229"/>
        <v>0.60281818181818181</v>
      </c>
      <c r="M2893" s="7">
        <f t="shared" si="226"/>
        <v>115.71666666667443</v>
      </c>
      <c r="N2893" s="6" t="s">
        <v>15</v>
      </c>
      <c r="P2893" s="6" t="s">
        <v>16</v>
      </c>
      <c r="Q2893">
        <f t="shared" si="228"/>
        <v>2023</v>
      </c>
    </row>
    <row r="2894" spans="1:17" x14ac:dyDescent="0.3">
      <c r="A2894" s="6">
        <v>2892</v>
      </c>
      <c r="B2894" s="6">
        <v>43</v>
      </c>
      <c r="C2894" t="s">
        <v>13</v>
      </c>
      <c r="D2894" t="s">
        <v>14</v>
      </c>
      <c r="E2894" s="1">
        <v>44021.912499999999</v>
      </c>
      <c r="F2894" s="1">
        <v>44022.409722222219</v>
      </c>
      <c r="G2894" s="1">
        <v>44028.90625</v>
      </c>
      <c r="H2894">
        <v>48</v>
      </c>
      <c r="I2894">
        <v>150</v>
      </c>
      <c r="J2894" s="7">
        <f t="shared" si="225"/>
        <v>11.933333333290648</v>
      </c>
      <c r="K2894" s="6" t="str">
        <f t="shared" si="227"/>
        <v>Yes</v>
      </c>
      <c r="L2894" s="2">
        <f t="shared" si="229"/>
        <v>0.60272727272727278</v>
      </c>
      <c r="M2894" s="7">
        <f t="shared" si="226"/>
        <v>167.85000000003492</v>
      </c>
      <c r="N2894" s="6" t="s">
        <v>15</v>
      </c>
      <c r="P2894" s="6" t="s">
        <v>16</v>
      </c>
      <c r="Q2894">
        <f t="shared" si="228"/>
        <v>2020</v>
      </c>
    </row>
    <row r="2895" spans="1:17" x14ac:dyDescent="0.3">
      <c r="A2895" s="6">
        <v>2893</v>
      </c>
      <c r="B2895" s="6">
        <v>751</v>
      </c>
      <c r="C2895" t="s">
        <v>13</v>
      </c>
      <c r="D2895" t="s">
        <v>20</v>
      </c>
      <c r="E2895" s="1">
        <v>44456.531944444447</v>
      </c>
      <c r="F2895" s="1">
        <v>44456.677083333336</v>
      </c>
      <c r="G2895" s="1">
        <v>44456.893750000003</v>
      </c>
      <c r="H2895">
        <v>5</v>
      </c>
      <c r="I2895">
        <v>24</v>
      </c>
      <c r="J2895" s="7">
        <f t="shared" si="225"/>
        <v>3.4833333333372138</v>
      </c>
      <c r="K2895" s="6" t="str">
        <f t="shared" si="227"/>
        <v>Yes</v>
      </c>
      <c r="L2895" s="2">
        <f t="shared" si="229"/>
        <v>0.60263636363636364</v>
      </c>
      <c r="M2895" s="7">
        <f t="shared" si="226"/>
        <v>8.6833333333488554</v>
      </c>
      <c r="N2895" s="6" t="s">
        <v>15</v>
      </c>
      <c r="P2895" s="6" t="s">
        <v>16</v>
      </c>
      <c r="Q2895">
        <f t="shared" si="228"/>
        <v>2021</v>
      </c>
    </row>
    <row r="2896" spans="1:17" x14ac:dyDescent="0.3">
      <c r="A2896" s="6">
        <v>2894</v>
      </c>
      <c r="B2896" s="6">
        <v>164</v>
      </c>
      <c r="C2896" t="s">
        <v>22</v>
      </c>
      <c r="D2896" t="s">
        <v>21</v>
      </c>
      <c r="E2896" s="1">
        <v>44792.727083333331</v>
      </c>
      <c r="F2896" s="1">
        <v>44792.727777777778</v>
      </c>
      <c r="G2896" s="1">
        <v>44792.928472222222</v>
      </c>
      <c r="H2896">
        <v>1</v>
      </c>
      <c r="I2896">
        <v>8</v>
      </c>
      <c r="J2896" s="7">
        <f t="shared" si="225"/>
        <v>1.6666666720993817E-2</v>
      </c>
      <c r="K2896" s="6" t="str">
        <f t="shared" si="227"/>
        <v>Yes</v>
      </c>
      <c r="L2896" s="2">
        <f t="shared" si="229"/>
        <v>0.6025454545454545</v>
      </c>
      <c r="M2896" s="7">
        <f t="shared" si="226"/>
        <v>4.8333333333721384</v>
      </c>
      <c r="N2896" s="6" t="s">
        <v>15</v>
      </c>
      <c r="P2896" s="6" t="s">
        <v>16</v>
      </c>
      <c r="Q2896">
        <f t="shared" si="228"/>
        <v>2022</v>
      </c>
    </row>
    <row r="2897" spans="1:17" x14ac:dyDescent="0.3">
      <c r="A2897" s="6">
        <v>2895</v>
      </c>
      <c r="B2897" s="6">
        <v>930</v>
      </c>
      <c r="C2897" t="s">
        <v>19</v>
      </c>
      <c r="D2897" t="s">
        <v>14</v>
      </c>
      <c r="E2897" s="1">
        <v>45309.060416666667</v>
      </c>
      <c r="F2897" s="1">
        <v>45309.446527777778</v>
      </c>
      <c r="G2897" s="1">
        <v>45309.859722222223</v>
      </c>
      <c r="H2897">
        <v>48</v>
      </c>
      <c r="I2897">
        <v>150</v>
      </c>
      <c r="J2897" s="7">
        <f t="shared" si="225"/>
        <v>9.2666666666627862</v>
      </c>
      <c r="K2897" s="6" t="str">
        <f t="shared" si="227"/>
        <v>Yes</v>
      </c>
      <c r="L2897" s="2">
        <f t="shared" si="229"/>
        <v>0.60245454545454546</v>
      </c>
      <c r="M2897" s="7">
        <f t="shared" si="226"/>
        <v>19.183333333348855</v>
      </c>
      <c r="N2897" s="6" t="s">
        <v>15</v>
      </c>
      <c r="P2897" s="6" t="s">
        <v>16</v>
      </c>
      <c r="Q2897">
        <f t="shared" si="228"/>
        <v>2024</v>
      </c>
    </row>
    <row r="2898" spans="1:17" x14ac:dyDescent="0.3">
      <c r="A2898" s="6">
        <v>2896</v>
      </c>
      <c r="B2898" s="6">
        <v>222</v>
      </c>
      <c r="C2898" t="s">
        <v>19</v>
      </c>
      <c r="D2898" t="s">
        <v>21</v>
      </c>
      <c r="E2898" s="1">
        <v>44779.095138888886</v>
      </c>
      <c r="F2898" s="1">
        <v>44779.128472222219</v>
      </c>
      <c r="G2898" s="1">
        <v>44779.214583333334</v>
      </c>
      <c r="H2898">
        <v>1</v>
      </c>
      <c r="I2898">
        <v>8</v>
      </c>
      <c r="J2898" s="7">
        <f t="shared" si="225"/>
        <v>0.79999999998835847</v>
      </c>
      <c r="K2898" s="6" t="str">
        <f t="shared" si="227"/>
        <v>Yes</v>
      </c>
      <c r="L2898" s="2">
        <f t="shared" si="229"/>
        <v>0.60236363636363632</v>
      </c>
      <c r="M2898" s="7">
        <f t="shared" si="226"/>
        <v>2.8666666667559184</v>
      </c>
      <c r="N2898" s="6" t="s">
        <v>15</v>
      </c>
      <c r="P2898" s="6" t="s">
        <v>16</v>
      </c>
      <c r="Q2898">
        <f t="shared" si="228"/>
        <v>2022</v>
      </c>
    </row>
    <row r="2899" spans="1:17" x14ac:dyDescent="0.3">
      <c r="A2899" s="6">
        <v>2897</v>
      </c>
      <c r="B2899" s="6">
        <v>216</v>
      </c>
      <c r="C2899" t="s">
        <v>19</v>
      </c>
      <c r="D2899" t="s">
        <v>18</v>
      </c>
      <c r="E2899" s="1">
        <v>44773.049305555556</v>
      </c>
      <c r="F2899" s="1">
        <v>44774.005555555559</v>
      </c>
      <c r="G2899" s="1">
        <v>44774.173611111109</v>
      </c>
      <c r="H2899">
        <v>15</v>
      </c>
      <c r="I2899">
        <v>40</v>
      </c>
      <c r="J2899" s="7">
        <f t="shared" si="225"/>
        <v>22.950000000069849</v>
      </c>
      <c r="K2899" s="6" t="str">
        <f t="shared" si="227"/>
        <v>NO</v>
      </c>
      <c r="L2899" s="2">
        <f t="shared" si="229"/>
        <v>0.60227272727272729</v>
      </c>
      <c r="M2899" s="7">
        <f t="shared" si="226"/>
        <v>26.983333333279006</v>
      </c>
      <c r="N2899" s="6" t="s">
        <v>15</v>
      </c>
      <c r="P2899" s="6" t="s">
        <v>17</v>
      </c>
      <c r="Q2899">
        <f t="shared" si="228"/>
        <v>2022</v>
      </c>
    </row>
    <row r="2900" spans="1:17" x14ac:dyDescent="0.3">
      <c r="A2900" s="6">
        <v>2898</v>
      </c>
      <c r="B2900" s="6">
        <v>805</v>
      </c>
      <c r="C2900" t="s">
        <v>19</v>
      </c>
      <c r="D2900" t="s">
        <v>21</v>
      </c>
      <c r="E2900" s="1">
        <v>45527.006249999999</v>
      </c>
      <c r="F2900" s="1">
        <v>45527.037499999999</v>
      </c>
      <c r="G2900" s="1">
        <v>45527.217361111114</v>
      </c>
      <c r="H2900">
        <v>1</v>
      </c>
      <c r="I2900">
        <v>8</v>
      </c>
      <c r="J2900" s="7">
        <f t="shared" si="225"/>
        <v>0.75</v>
      </c>
      <c r="K2900" s="6" t="str">
        <f t="shared" si="227"/>
        <v>Yes</v>
      </c>
      <c r="L2900" s="2">
        <f t="shared" si="229"/>
        <v>0.60227272727272729</v>
      </c>
      <c r="M2900" s="7">
        <f t="shared" si="226"/>
        <v>5.0666666667675599</v>
      </c>
      <c r="N2900" s="6" t="s">
        <v>15</v>
      </c>
      <c r="P2900" s="6" t="s">
        <v>16</v>
      </c>
      <c r="Q2900">
        <f t="shared" si="228"/>
        <v>2024</v>
      </c>
    </row>
    <row r="2901" spans="1:17" x14ac:dyDescent="0.3">
      <c r="A2901" s="6">
        <v>2899</v>
      </c>
      <c r="B2901" s="6">
        <v>362</v>
      </c>
      <c r="C2901" t="s">
        <v>13</v>
      </c>
      <c r="D2901" t="s">
        <v>18</v>
      </c>
      <c r="E2901" s="1">
        <v>45293.768750000003</v>
      </c>
      <c r="F2901" s="1">
        <v>45294.281944444447</v>
      </c>
      <c r="G2901" s="1">
        <v>45296.131944444445</v>
      </c>
      <c r="H2901">
        <v>15</v>
      </c>
      <c r="I2901">
        <v>40</v>
      </c>
      <c r="J2901" s="7">
        <f t="shared" si="225"/>
        <v>12.316666666651145</v>
      </c>
      <c r="K2901" s="6" t="str">
        <f t="shared" si="227"/>
        <v>Yes</v>
      </c>
      <c r="L2901" s="2">
        <f t="shared" si="229"/>
        <v>0.60218181818181815</v>
      </c>
      <c r="M2901" s="7">
        <f t="shared" si="226"/>
        <v>56.71666666661622</v>
      </c>
      <c r="N2901" s="6" t="s">
        <v>15</v>
      </c>
      <c r="P2901" s="6" t="s">
        <v>16</v>
      </c>
      <c r="Q2901">
        <f t="shared" si="228"/>
        <v>2024</v>
      </c>
    </row>
    <row r="2902" spans="1:17" x14ac:dyDescent="0.3">
      <c r="A2902" s="6">
        <v>2900</v>
      </c>
      <c r="B2902" s="6">
        <v>990</v>
      </c>
      <c r="C2902" t="s">
        <v>19</v>
      </c>
      <c r="D2902" t="s">
        <v>20</v>
      </c>
      <c r="E2902" s="1">
        <v>45428.173611111109</v>
      </c>
      <c r="F2902" s="1">
        <v>45428.220833333333</v>
      </c>
      <c r="G2902" s="1">
        <v>45428.786805555559</v>
      </c>
      <c r="H2902">
        <v>5</v>
      </c>
      <c r="I2902">
        <v>24</v>
      </c>
      <c r="J2902" s="7">
        <f t="shared" si="225"/>
        <v>1.1333333333604969</v>
      </c>
      <c r="K2902" s="6" t="str">
        <f t="shared" si="227"/>
        <v>Yes</v>
      </c>
      <c r="L2902" s="2">
        <f t="shared" si="229"/>
        <v>0.60209090909090912</v>
      </c>
      <c r="M2902" s="7">
        <f t="shared" si="226"/>
        <v>14.716666666790843</v>
      </c>
      <c r="N2902" s="6" t="s">
        <v>15</v>
      </c>
      <c r="P2902" s="6" t="s">
        <v>16</v>
      </c>
      <c r="Q2902">
        <f t="shared" si="228"/>
        <v>2024</v>
      </c>
    </row>
    <row r="2903" spans="1:17" x14ac:dyDescent="0.3">
      <c r="A2903" s="6">
        <v>2901</v>
      </c>
      <c r="B2903" s="6">
        <v>971</v>
      </c>
      <c r="C2903" t="s">
        <v>13</v>
      </c>
      <c r="D2903" t="s">
        <v>20</v>
      </c>
      <c r="E2903" s="1">
        <v>43954.365277777775</v>
      </c>
      <c r="F2903" s="1">
        <v>43954.490972222222</v>
      </c>
      <c r="G2903" s="1">
        <v>43955.353472222225</v>
      </c>
      <c r="H2903">
        <v>5</v>
      </c>
      <c r="I2903">
        <v>24</v>
      </c>
      <c r="J2903" s="7">
        <f t="shared" si="225"/>
        <v>3.0166666667209938</v>
      </c>
      <c r="K2903" s="6" t="str">
        <f t="shared" si="227"/>
        <v>Yes</v>
      </c>
      <c r="L2903" s="2">
        <f t="shared" si="229"/>
        <v>0.60199999999999998</v>
      </c>
      <c r="M2903" s="7">
        <f t="shared" si="226"/>
        <v>23.716666666790843</v>
      </c>
      <c r="N2903" s="6" t="s">
        <v>15</v>
      </c>
      <c r="P2903" s="6" t="s">
        <v>16</v>
      </c>
      <c r="Q2903">
        <f t="shared" si="228"/>
        <v>2020</v>
      </c>
    </row>
    <row r="2904" spans="1:17" x14ac:dyDescent="0.3">
      <c r="A2904" s="6">
        <v>2902</v>
      </c>
      <c r="B2904" s="6">
        <v>482</v>
      </c>
      <c r="C2904" t="s">
        <v>19</v>
      </c>
      <c r="D2904" t="s">
        <v>18</v>
      </c>
      <c r="E2904" s="1">
        <v>44521.575694444444</v>
      </c>
      <c r="F2904" s="1">
        <v>44521.868055555555</v>
      </c>
      <c r="G2904" s="1">
        <v>44524.224999999999</v>
      </c>
      <c r="H2904">
        <v>15</v>
      </c>
      <c r="I2904">
        <v>40</v>
      </c>
      <c r="J2904" s="7">
        <f t="shared" si="225"/>
        <v>7.0166666666627862</v>
      </c>
      <c r="K2904" s="6" t="str">
        <f t="shared" si="227"/>
        <v>Yes</v>
      </c>
      <c r="L2904" s="2">
        <f t="shared" si="229"/>
        <v>0.60190909090909095</v>
      </c>
      <c r="M2904" s="7">
        <f t="shared" si="226"/>
        <v>63.583333333313931</v>
      </c>
      <c r="N2904" s="6" t="s">
        <v>15</v>
      </c>
      <c r="P2904" s="6" t="s">
        <v>16</v>
      </c>
      <c r="Q2904">
        <f t="shared" si="228"/>
        <v>2021</v>
      </c>
    </row>
    <row r="2905" spans="1:17" x14ac:dyDescent="0.3">
      <c r="A2905" s="6">
        <v>2903</v>
      </c>
      <c r="B2905" s="6">
        <v>239</v>
      </c>
      <c r="C2905" t="s">
        <v>13</v>
      </c>
      <c r="D2905" t="s">
        <v>14</v>
      </c>
      <c r="E2905" s="1">
        <v>44729.686805555553</v>
      </c>
      <c r="F2905" s="1">
        <v>44730.07916666667</v>
      </c>
      <c r="G2905" s="1">
        <v>44735.577777777777</v>
      </c>
      <c r="H2905">
        <v>48</v>
      </c>
      <c r="I2905">
        <v>150</v>
      </c>
      <c r="J2905" s="7">
        <f t="shared" si="225"/>
        <v>9.4166666668024845</v>
      </c>
      <c r="K2905" s="6" t="str">
        <f t="shared" si="227"/>
        <v>Yes</v>
      </c>
      <c r="L2905" s="2">
        <f t="shared" si="229"/>
        <v>0.60181818181818181</v>
      </c>
      <c r="M2905" s="7">
        <f t="shared" si="226"/>
        <v>141.3833333333605</v>
      </c>
      <c r="N2905" s="6" t="s">
        <v>15</v>
      </c>
      <c r="P2905" s="6" t="s">
        <v>16</v>
      </c>
      <c r="Q2905">
        <f t="shared" si="228"/>
        <v>2022</v>
      </c>
    </row>
    <row r="2906" spans="1:17" x14ac:dyDescent="0.3">
      <c r="A2906" s="6">
        <v>2904</v>
      </c>
      <c r="B2906" s="6">
        <v>458</v>
      </c>
      <c r="C2906" t="s">
        <v>13</v>
      </c>
      <c r="D2906" t="s">
        <v>14</v>
      </c>
      <c r="E2906" s="1">
        <v>45626.397222222222</v>
      </c>
      <c r="F2906" s="1">
        <v>45626.722222222219</v>
      </c>
      <c r="G2906" s="1">
        <v>45629.878472222219</v>
      </c>
      <c r="H2906">
        <v>48</v>
      </c>
      <c r="I2906">
        <v>150</v>
      </c>
      <c r="J2906" s="7">
        <f t="shared" si="225"/>
        <v>7.7999999999301508</v>
      </c>
      <c r="K2906" s="6" t="str">
        <f t="shared" si="227"/>
        <v>Yes</v>
      </c>
      <c r="L2906" s="2">
        <f t="shared" si="229"/>
        <v>0.60172727272727278</v>
      </c>
      <c r="M2906" s="7">
        <f t="shared" si="226"/>
        <v>83.549999999930151</v>
      </c>
      <c r="N2906" s="6" t="s">
        <v>15</v>
      </c>
      <c r="P2906" s="6" t="s">
        <v>16</v>
      </c>
      <c r="Q2906">
        <f t="shared" si="228"/>
        <v>2024</v>
      </c>
    </row>
    <row r="2907" spans="1:17" x14ac:dyDescent="0.3">
      <c r="A2907" s="6">
        <v>2905</v>
      </c>
      <c r="B2907" s="6">
        <v>670</v>
      </c>
      <c r="C2907" t="s">
        <v>19</v>
      </c>
      <c r="D2907" t="s">
        <v>18</v>
      </c>
      <c r="E2907" s="1">
        <v>45137.439583333333</v>
      </c>
      <c r="F2907" s="1">
        <v>45138.339583333334</v>
      </c>
      <c r="G2907" s="1">
        <v>45139.46597222222</v>
      </c>
      <c r="H2907">
        <v>15</v>
      </c>
      <c r="I2907">
        <v>40</v>
      </c>
      <c r="J2907" s="7">
        <f t="shared" si="225"/>
        <v>21.600000000034925</v>
      </c>
      <c r="K2907" s="6" t="str">
        <f t="shared" si="227"/>
        <v>NO</v>
      </c>
      <c r="L2907" s="2">
        <f t="shared" si="229"/>
        <v>0.60163636363636364</v>
      </c>
      <c r="M2907" s="7">
        <f t="shared" si="226"/>
        <v>48.633333333302289</v>
      </c>
      <c r="N2907" s="6" t="s">
        <v>15</v>
      </c>
      <c r="P2907" s="6" t="s">
        <v>17</v>
      </c>
      <c r="Q2907">
        <f t="shared" si="228"/>
        <v>2023</v>
      </c>
    </row>
    <row r="2908" spans="1:17" x14ac:dyDescent="0.3">
      <c r="A2908" s="6">
        <v>2906</v>
      </c>
      <c r="B2908" s="6">
        <v>837</v>
      </c>
      <c r="C2908" t="s">
        <v>19</v>
      </c>
      <c r="D2908" t="s">
        <v>21</v>
      </c>
      <c r="E2908" s="1">
        <v>45560.330555555556</v>
      </c>
      <c r="F2908" s="1">
        <v>45560.354166666664</v>
      </c>
      <c r="G2908" s="1">
        <v>45560.577777777777</v>
      </c>
      <c r="H2908">
        <v>1</v>
      </c>
      <c r="I2908">
        <v>8</v>
      </c>
      <c r="J2908" s="7">
        <f t="shared" si="225"/>
        <v>0.56666666659293696</v>
      </c>
      <c r="K2908" s="6" t="str">
        <f t="shared" si="227"/>
        <v>Yes</v>
      </c>
      <c r="L2908" s="2">
        <f t="shared" si="229"/>
        <v>0.60163636363636364</v>
      </c>
      <c r="M2908" s="7">
        <f t="shared" si="226"/>
        <v>5.9333333332906477</v>
      </c>
      <c r="N2908" s="6" t="s">
        <v>15</v>
      </c>
      <c r="P2908" s="6" t="s">
        <v>16</v>
      </c>
      <c r="Q2908">
        <f t="shared" si="228"/>
        <v>2024</v>
      </c>
    </row>
    <row r="2909" spans="1:17" x14ac:dyDescent="0.3">
      <c r="A2909" s="6">
        <v>2907</v>
      </c>
      <c r="B2909" s="6">
        <v>162</v>
      </c>
      <c r="C2909" t="s">
        <v>22</v>
      </c>
      <c r="D2909" t="s">
        <v>14</v>
      </c>
      <c r="E2909" s="1">
        <v>44386.104166666664</v>
      </c>
      <c r="F2909" s="1">
        <v>44387.192361111112</v>
      </c>
      <c r="G2909" s="1">
        <v>44391.407638888886</v>
      </c>
      <c r="H2909">
        <v>48</v>
      </c>
      <c r="I2909">
        <v>150</v>
      </c>
      <c r="J2909" s="7">
        <f t="shared" si="225"/>
        <v>26.116666666755918</v>
      </c>
      <c r="K2909" s="6" t="str">
        <f t="shared" si="227"/>
        <v>Yes</v>
      </c>
      <c r="L2909" s="2">
        <f t="shared" si="229"/>
        <v>0.60154545454545449</v>
      </c>
      <c r="M2909" s="7">
        <f t="shared" si="226"/>
        <v>127.28333333332557</v>
      </c>
      <c r="N2909" s="6" t="s">
        <v>15</v>
      </c>
      <c r="P2909" s="6" t="s">
        <v>16</v>
      </c>
      <c r="Q2909">
        <f t="shared" si="228"/>
        <v>2021</v>
      </c>
    </row>
    <row r="2910" spans="1:17" x14ac:dyDescent="0.3">
      <c r="A2910" s="6">
        <v>2908</v>
      </c>
      <c r="B2910" s="6">
        <v>907</v>
      </c>
      <c r="C2910" t="s">
        <v>19</v>
      </c>
      <c r="D2910" t="s">
        <v>21</v>
      </c>
      <c r="E2910" s="1">
        <v>45173.622916666667</v>
      </c>
      <c r="F2910" s="1">
        <v>45173.643055555556</v>
      </c>
      <c r="G2910" s="1">
        <v>45173.816666666666</v>
      </c>
      <c r="H2910">
        <v>1</v>
      </c>
      <c r="I2910">
        <v>8</v>
      </c>
      <c r="J2910" s="7">
        <f t="shared" si="225"/>
        <v>0.48333333333721384</v>
      </c>
      <c r="K2910" s="6" t="str">
        <f t="shared" si="227"/>
        <v>Yes</v>
      </c>
      <c r="L2910" s="2">
        <f t="shared" si="229"/>
        <v>0.60145454545454546</v>
      </c>
      <c r="M2910" s="7">
        <f t="shared" si="226"/>
        <v>4.6499999999650754</v>
      </c>
      <c r="N2910" s="6" t="s">
        <v>15</v>
      </c>
      <c r="P2910" s="6" t="s">
        <v>16</v>
      </c>
      <c r="Q2910">
        <f t="shared" si="228"/>
        <v>2023</v>
      </c>
    </row>
    <row r="2911" spans="1:17" x14ac:dyDescent="0.3">
      <c r="A2911" s="6">
        <v>2909</v>
      </c>
      <c r="B2911" s="6">
        <v>987</v>
      </c>
      <c r="C2911" t="s">
        <v>22</v>
      </c>
      <c r="D2911" t="s">
        <v>20</v>
      </c>
      <c r="E2911" s="1">
        <v>45240.722222222219</v>
      </c>
      <c r="F2911" s="1">
        <v>45240.947916666664</v>
      </c>
      <c r="G2911" s="1">
        <v>45240.973611111112</v>
      </c>
      <c r="H2911">
        <v>5</v>
      </c>
      <c r="I2911">
        <v>24</v>
      </c>
      <c r="J2911" s="7">
        <f t="shared" si="225"/>
        <v>5.4166666666860692</v>
      </c>
      <c r="K2911" s="6" t="str">
        <f t="shared" si="227"/>
        <v>NO</v>
      </c>
      <c r="L2911" s="2">
        <f t="shared" si="229"/>
        <v>0.60136363636363632</v>
      </c>
      <c r="M2911" s="7">
        <f t="shared" si="226"/>
        <v>6.0333333334419876</v>
      </c>
      <c r="N2911" s="6" t="s">
        <v>15</v>
      </c>
      <c r="P2911" s="6" t="s">
        <v>17</v>
      </c>
      <c r="Q2911">
        <f t="shared" si="228"/>
        <v>2023</v>
      </c>
    </row>
    <row r="2912" spans="1:17" x14ac:dyDescent="0.3">
      <c r="A2912" s="6">
        <v>2910</v>
      </c>
      <c r="B2912" s="6">
        <v>377</v>
      </c>
      <c r="C2912" t="s">
        <v>19</v>
      </c>
      <c r="D2912" t="s">
        <v>20</v>
      </c>
      <c r="E2912" s="1">
        <v>45132.844444444447</v>
      </c>
      <c r="F2912" s="1">
        <v>45133.003472222219</v>
      </c>
      <c r="G2912" s="1">
        <v>45133.611111111109</v>
      </c>
      <c r="H2912">
        <v>5</v>
      </c>
      <c r="I2912">
        <v>24</v>
      </c>
      <c r="J2912" s="7">
        <f t="shared" si="225"/>
        <v>3.8166666665347293</v>
      </c>
      <c r="K2912" s="6" t="str">
        <f t="shared" si="227"/>
        <v>Yes</v>
      </c>
      <c r="L2912" s="2">
        <f t="shared" si="229"/>
        <v>0.60136363636363632</v>
      </c>
      <c r="M2912" s="7">
        <f t="shared" si="226"/>
        <v>18.399999999906868</v>
      </c>
      <c r="N2912" s="6" t="s">
        <v>15</v>
      </c>
      <c r="P2912" s="6" t="s">
        <v>16</v>
      </c>
      <c r="Q2912">
        <f t="shared" si="228"/>
        <v>2023</v>
      </c>
    </row>
    <row r="2913" spans="1:17" x14ac:dyDescent="0.3">
      <c r="A2913" s="6">
        <v>2911</v>
      </c>
      <c r="B2913" s="6">
        <v>295</v>
      </c>
      <c r="C2913" t="s">
        <v>13</v>
      </c>
      <c r="D2913" t="s">
        <v>20</v>
      </c>
      <c r="E2913" s="1">
        <v>44716.724305555559</v>
      </c>
      <c r="F2913" s="1">
        <v>44716.907638888886</v>
      </c>
      <c r="G2913" s="1">
        <v>44716.931250000001</v>
      </c>
      <c r="H2913">
        <v>5</v>
      </c>
      <c r="I2913">
        <v>24</v>
      </c>
      <c r="J2913" s="7">
        <f t="shared" si="225"/>
        <v>4.3999999998486601</v>
      </c>
      <c r="K2913" s="6" t="str">
        <f t="shared" si="227"/>
        <v>Yes</v>
      </c>
      <c r="L2913" s="2">
        <f t="shared" si="229"/>
        <v>0.60127272727272729</v>
      </c>
      <c r="M2913" s="7">
        <f t="shared" si="226"/>
        <v>4.96666666661622</v>
      </c>
      <c r="N2913" s="6" t="s">
        <v>15</v>
      </c>
      <c r="P2913" s="6" t="s">
        <v>16</v>
      </c>
      <c r="Q2913">
        <f t="shared" si="228"/>
        <v>2022</v>
      </c>
    </row>
    <row r="2914" spans="1:17" x14ac:dyDescent="0.3">
      <c r="A2914" s="6">
        <v>2912</v>
      </c>
      <c r="B2914" s="6">
        <v>852</v>
      </c>
      <c r="C2914" t="s">
        <v>19</v>
      </c>
      <c r="D2914" t="s">
        <v>21</v>
      </c>
      <c r="E2914" s="1">
        <v>45384.571527777778</v>
      </c>
      <c r="F2914" s="1">
        <v>45384.594444444447</v>
      </c>
      <c r="G2914" s="1">
        <v>45384.87777777778</v>
      </c>
      <c r="H2914">
        <v>1</v>
      </c>
      <c r="I2914">
        <v>8</v>
      </c>
      <c r="J2914" s="7">
        <f t="shared" si="225"/>
        <v>0.55000000004656613</v>
      </c>
      <c r="K2914" s="6" t="str">
        <f t="shared" si="227"/>
        <v>Yes</v>
      </c>
      <c r="L2914" s="2">
        <f t="shared" si="229"/>
        <v>0.60118181818181815</v>
      </c>
      <c r="M2914" s="7">
        <f t="shared" si="226"/>
        <v>7.3500000000349246</v>
      </c>
      <c r="N2914" s="6" t="s">
        <v>15</v>
      </c>
      <c r="P2914" s="6" t="s">
        <v>16</v>
      </c>
      <c r="Q2914">
        <f t="shared" si="228"/>
        <v>2024</v>
      </c>
    </row>
    <row r="2915" spans="1:17" x14ac:dyDescent="0.3">
      <c r="A2915" s="6">
        <v>2913</v>
      </c>
      <c r="B2915" s="6">
        <v>295</v>
      </c>
      <c r="C2915" t="s">
        <v>19</v>
      </c>
      <c r="D2915" t="s">
        <v>21</v>
      </c>
      <c r="E2915" s="1">
        <v>44734.378472222219</v>
      </c>
      <c r="F2915" s="1">
        <v>44734.378472222219</v>
      </c>
      <c r="G2915" s="1">
        <v>44734.673611111109</v>
      </c>
      <c r="H2915">
        <v>1</v>
      </c>
      <c r="I2915">
        <v>8</v>
      </c>
      <c r="J2915" s="7">
        <f t="shared" si="225"/>
        <v>0</v>
      </c>
      <c r="K2915" s="6" t="str">
        <f t="shared" si="227"/>
        <v>Yes</v>
      </c>
      <c r="L2915" s="2">
        <f t="shared" si="229"/>
        <v>0.60109090909090912</v>
      </c>
      <c r="M2915" s="7">
        <f t="shared" si="226"/>
        <v>7.0833333333721384</v>
      </c>
      <c r="N2915" s="6" t="s">
        <v>15</v>
      </c>
      <c r="P2915" s="6" t="s">
        <v>16</v>
      </c>
      <c r="Q2915">
        <f t="shared" si="228"/>
        <v>2022</v>
      </c>
    </row>
    <row r="2916" spans="1:17" x14ac:dyDescent="0.3">
      <c r="A2916" s="6">
        <v>2914</v>
      </c>
      <c r="B2916" s="6">
        <v>674</v>
      </c>
      <c r="C2916" t="s">
        <v>19</v>
      </c>
      <c r="D2916" t="s">
        <v>21</v>
      </c>
      <c r="E2916" s="1">
        <v>44227.056944444441</v>
      </c>
      <c r="F2916" s="1">
        <v>44227.070833333331</v>
      </c>
      <c r="G2916" s="1">
        <v>44227.243750000001</v>
      </c>
      <c r="H2916">
        <v>1</v>
      </c>
      <c r="I2916">
        <v>8</v>
      </c>
      <c r="J2916" s="7">
        <f t="shared" si="225"/>
        <v>0.33333333337213844</v>
      </c>
      <c r="K2916" s="6" t="str">
        <f t="shared" si="227"/>
        <v>Yes</v>
      </c>
      <c r="L2916" s="2">
        <f t="shared" si="229"/>
        <v>0.60099999999999998</v>
      </c>
      <c r="M2916" s="7">
        <f t="shared" si="226"/>
        <v>4.4833333334536292</v>
      </c>
      <c r="N2916" s="6" t="s">
        <v>15</v>
      </c>
      <c r="P2916" s="6" t="s">
        <v>16</v>
      </c>
      <c r="Q2916">
        <f t="shared" si="228"/>
        <v>2021</v>
      </c>
    </row>
    <row r="2917" spans="1:17" x14ac:dyDescent="0.3">
      <c r="A2917" s="6">
        <v>2915</v>
      </c>
      <c r="B2917" s="6">
        <v>626</v>
      </c>
      <c r="C2917" t="s">
        <v>22</v>
      </c>
      <c r="D2917" t="s">
        <v>18</v>
      </c>
      <c r="E2917" s="1">
        <v>45680.26666666667</v>
      </c>
      <c r="F2917" s="1">
        <v>45680.743055555555</v>
      </c>
      <c r="G2917" s="1">
        <v>45682.435416666667</v>
      </c>
      <c r="H2917">
        <v>15</v>
      </c>
      <c r="I2917">
        <v>40</v>
      </c>
      <c r="J2917" s="7">
        <f t="shared" si="225"/>
        <v>11.43333333323244</v>
      </c>
      <c r="K2917" s="6" t="str">
        <f t="shared" si="227"/>
        <v>Yes</v>
      </c>
      <c r="L2917" s="2">
        <f t="shared" si="229"/>
        <v>0.60090909090909095</v>
      </c>
      <c r="M2917" s="7">
        <f t="shared" si="226"/>
        <v>52.049999999930151</v>
      </c>
      <c r="N2917" s="6" t="s">
        <v>15</v>
      </c>
      <c r="P2917" s="6" t="s">
        <v>16</v>
      </c>
      <c r="Q2917">
        <f t="shared" si="228"/>
        <v>2025</v>
      </c>
    </row>
    <row r="2918" spans="1:17" x14ac:dyDescent="0.3">
      <c r="A2918" s="6">
        <v>2916</v>
      </c>
      <c r="B2918" s="6">
        <v>720</v>
      </c>
      <c r="C2918" t="s">
        <v>13</v>
      </c>
      <c r="D2918" t="s">
        <v>20</v>
      </c>
      <c r="E2918" s="1">
        <v>44985.959722222222</v>
      </c>
      <c r="F2918" s="1">
        <v>44986.100694444445</v>
      </c>
      <c r="G2918" s="1">
        <v>44986.197916666664</v>
      </c>
      <c r="H2918">
        <v>5</v>
      </c>
      <c r="I2918">
        <v>24</v>
      </c>
      <c r="J2918" s="7">
        <f t="shared" si="225"/>
        <v>3.3833333333604969</v>
      </c>
      <c r="K2918" s="6" t="str">
        <f t="shared" si="227"/>
        <v>Yes</v>
      </c>
      <c r="L2918" s="2">
        <f t="shared" si="229"/>
        <v>0.60081818181818181</v>
      </c>
      <c r="M2918" s="7">
        <f t="shared" si="226"/>
        <v>5.71666666661622</v>
      </c>
      <c r="N2918" s="6" t="s">
        <v>15</v>
      </c>
      <c r="P2918" s="6" t="s">
        <v>16</v>
      </c>
      <c r="Q2918">
        <f t="shared" si="228"/>
        <v>2023</v>
      </c>
    </row>
    <row r="2919" spans="1:17" x14ac:dyDescent="0.3">
      <c r="A2919" s="6">
        <v>2917</v>
      </c>
      <c r="B2919" s="6">
        <v>379</v>
      </c>
      <c r="C2919" t="s">
        <v>13</v>
      </c>
      <c r="D2919" t="s">
        <v>20</v>
      </c>
      <c r="E2919" s="1">
        <v>44077.690972222219</v>
      </c>
      <c r="F2919" s="1">
        <v>44077.98541666667</v>
      </c>
      <c r="G2919" s="1">
        <v>44078.149305555555</v>
      </c>
      <c r="H2919">
        <v>5</v>
      </c>
      <c r="I2919">
        <v>24</v>
      </c>
      <c r="J2919" s="7">
        <f t="shared" si="225"/>
        <v>7.0666666668257676</v>
      </c>
      <c r="K2919" s="6" t="str">
        <f t="shared" si="227"/>
        <v>NO</v>
      </c>
      <c r="L2919" s="2">
        <f t="shared" si="229"/>
        <v>0.60072727272727278</v>
      </c>
      <c r="M2919" s="7">
        <f t="shared" si="226"/>
        <v>11.000000000058208</v>
      </c>
      <c r="N2919" s="6" t="s">
        <v>15</v>
      </c>
      <c r="P2919" s="6" t="s">
        <v>17</v>
      </c>
      <c r="Q2919">
        <f t="shared" si="228"/>
        <v>2020</v>
      </c>
    </row>
    <row r="2920" spans="1:17" x14ac:dyDescent="0.3">
      <c r="A2920" s="6">
        <v>2918</v>
      </c>
      <c r="B2920" s="6">
        <v>588</v>
      </c>
      <c r="C2920" t="s">
        <v>22</v>
      </c>
      <c r="D2920" t="s">
        <v>21</v>
      </c>
      <c r="E2920" s="1">
        <v>44782.40347222222</v>
      </c>
      <c r="F2920" s="1">
        <v>44782.40625</v>
      </c>
      <c r="G2920" s="1">
        <v>44782.519444444442</v>
      </c>
      <c r="H2920">
        <v>1</v>
      </c>
      <c r="I2920">
        <v>8</v>
      </c>
      <c r="J2920" s="7">
        <f t="shared" si="225"/>
        <v>6.6666666709352285E-2</v>
      </c>
      <c r="K2920" s="6" t="str">
        <f t="shared" si="227"/>
        <v>Yes</v>
      </c>
      <c r="L2920" s="2">
        <f t="shared" si="229"/>
        <v>0.60072727272727278</v>
      </c>
      <c r="M2920" s="7">
        <f t="shared" si="226"/>
        <v>2.7833333333255723</v>
      </c>
      <c r="N2920" s="6" t="s">
        <v>15</v>
      </c>
      <c r="P2920" s="6" t="s">
        <v>16</v>
      </c>
      <c r="Q2920">
        <f t="shared" si="228"/>
        <v>2022</v>
      </c>
    </row>
    <row r="2921" spans="1:17" x14ac:dyDescent="0.3">
      <c r="A2921" s="6">
        <v>2919</v>
      </c>
      <c r="B2921" s="6">
        <v>323</v>
      </c>
      <c r="C2921" t="s">
        <v>19</v>
      </c>
      <c r="D2921" t="s">
        <v>20</v>
      </c>
      <c r="E2921" s="1">
        <v>45276.974999999999</v>
      </c>
      <c r="F2921" s="1">
        <v>45277.100694444445</v>
      </c>
      <c r="G2921" s="1">
        <v>45278.032638888886</v>
      </c>
      <c r="H2921">
        <v>5</v>
      </c>
      <c r="I2921">
        <v>24</v>
      </c>
      <c r="J2921" s="7">
        <f t="shared" si="225"/>
        <v>3.0166666667209938</v>
      </c>
      <c r="K2921" s="6" t="str">
        <f t="shared" si="227"/>
        <v>Yes</v>
      </c>
      <c r="L2921" s="2">
        <f t="shared" si="229"/>
        <v>0.60063636363636363</v>
      </c>
      <c r="M2921" s="7">
        <f t="shared" si="226"/>
        <v>25.383333333302289</v>
      </c>
      <c r="N2921" s="6" t="s">
        <v>15</v>
      </c>
      <c r="P2921" s="6" t="s">
        <v>16</v>
      </c>
      <c r="Q2921">
        <f t="shared" si="228"/>
        <v>2023</v>
      </c>
    </row>
    <row r="2922" spans="1:17" x14ac:dyDescent="0.3">
      <c r="A2922" s="6">
        <v>2920</v>
      </c>
      <c r="B2922" s="6">
        <v>19</v>
      </c>
      <c r="C2922" t="s">
        <v>22</v>
      </c>
      <c r="D2922" t="s">
        <v>14</v>
      </c>
      <c r="E2922" s="1">
        <v>44311.652083333334</v>
      </c>
      <c r="F2922" s="1">
        <v>44311.976388888892</v>
      </c>
      <c r="G2922" s="1">
        <v>44314.807638888888</v>
      </c>
      <c r="H2922">
        <v>48</v>
      </c>
      <c r="I2922">
        <v>150</v>
      </c>
      <c r="J2922" s="7">
        <f t="shared" si="225"/>
        <v>7.78333333338378</v>
      </c>
      <c r="K2922" s="6" t="str">
        <f t="shared" si="227"/>
        <v>Yes</v>
      </c>
      <c r="L2922" s="2">
        <f t="shared" si="229"/>
        <v>0.60054545454545449</v>
      </c>
      <c r="M2922" s="7">
        <f t="shared" si="226"/>
        <v>75.733333333279006</v>
      </c>
      <c r="N2922" s="6" t="s">
        <v>15</v>
      </c>
      <c r="P2922" s="6" t="s">
        <v>16</v>
      </c>
      <c r="Q2922">
        <f t="shared" si="228"/>
        <v>2021</v>
      </c>
    </row>
    <row r="2923" spans="1:17" x14ac:dyDescent="0.3">
      <c r="A2923" s="6">
        <v>2921</v>
      </c>
      <c r="B2923" s="6">
        <v>57</v>
      </c>
      <c r="C2923" t="s">
        <v>13</v>
      </c>
      <c r="D2923" t="s">
        <v>21</v>
      </c>
      <c r="E2923" s="1">
        <v>44312.040277777778</v>
      </c>
      <c r="F2923" s="1">
        <v>44312.072916666664</v>
      </c>
      <c r="G2923" s="1">
        <v>44312.232638888891</v>
      </c>
      <c r="H2923">
        <v>1</v>
      </c>
      <c r="I2923">
        <v>8</v>
      </c>
      <c r="J2923" s="7">
        <f t="shared" si="225"/>
        <v>0.78333333326736465</v>
      </c>
      <c r="K2923" s="6" t="str">
        <f t="shared" si="227"/>
        <v>Yes</v>
      </c>
      <c r="L2923" s="2">
        <f t="shared" si="229"/>
        <v>0.60045454545454546</v>
      </c>
      <c r="M2923" s="7">
        <f t="shared" si="226"/>
        <v>4.6166666666977108</v>
      </c>
      <c r="N2923" s="6" t="s">
        <v>15</v>
      </c>
      <c r="P2923" s="6" t="s">
        <v>16</v>
      </c>
      <c r="Q2923">
        <f t="shared" si="228"/>
        <v>2021</v>
      </c>
    </row>
    <row r="2924" spans="1:17" x14ac:dyDescent="0.3">
      <c r="A2924" s="6">
        <v>2922</v>
      </c>
      <c r="B2924" s="6">
        <v>994</v>
      </c>
      <c r="C2924" t="s">
        <v>22</v>
      </c>
      <c r="D2924" t="s">
        <v>14</v>
      </c>
      <c r="E2924" s="1">
        <v>44056.203472222223</v>
      </c>
      <c r="F2924" s="1">
        <v>44056.415277777778</v>
      </c>
      <c r="G2924" s="1">
        <v>44063.40625</v>
      </c>
      <c r="H2924">
        <v>48</v>
      </c>
      <c r="I2924">
        <v>150</v>
      </c>
      <c r="J2924" s="7">
        <f t="shared" si="225"/>
        <v>5.0833333333139308</v>
      </c>
      <c r="K2924" s="6" t="str">
        <f t="shared" si="227"/>
        <v>Yes</v>
      </c>
      <c r="L2924" s="2">
        <f t="shared" si="229"/>
        <v>0.60036363636363632</v>
      </c>
      <c r="M2924" s="7">
        <f t="shared" si="226"/>
        <v>172.8666666666395</v>
      </c>
      <c r="N2924" s="6" t="s">
        <v>15</v>
      </c>
      <c r="P2924" s="6" t="s">
        <v>16</v>
      </c>
      <c r="Q2924">
        <f t="shared" si="228"/>
        <v>2020</v>
      </c>
    </row>
    <row r="2925" spans="1:17" x14ac:dyDescent="0.3">
      <c r="A2925" s="6">
        <v>2923</v>
      </c>
      <c r="B2925" s="6">
        <v>577</v>
      </c>
      <c r="C2925" t="s">
        <v>19</v>
      </c>
      <c r="D2925" t="s">
        <v>18</v>
      </c>
      <c r="E2925" s="1">
        <v>44161.749305555553</v>
      </c>
      <c r="F2925" s="1">
        <v>44162.216666666667</v>
      </c>
      <c r="G2925" s="1">
        <v>44163.224999999999</v>
      </c>
      <c r="H2925">
        <v>15</v>
      </c>
      <c r="I2925">
        <v>40</v>
      </c>
      <c r="J2925" s="7">
        <f t="shared" si="225"/>
        <v>11.216666666732635</v>
      </c>
      <c r="K2925" s="6" t="str">
        <f t="shared" si="227"/>
        <v>Yes</v>
      </c>
      <c r="L2925" s="2">
        <f t="shared" si="229"/>
        <v>0.60027272727272729</v>
      </c>
      <c r="M2925" s="7">
        <f t="shared" si="226"/>
        <v>35.416666666686069</v>
      </c>
      <c r="N2925" s="6" t="s">
        <v>15</v>
      </c>
      <c r="P2925" s="6" t="s">
        <v>16</v>
      </c>
      <c r="Q2925">
        <f t="shared" si="228"/>
        <v>2020</v>
      </c>
    </row>
    <row r="2926" spans="1:17" x14ac:dyDescent="0.3">
      <c r="A2926" s="6">
        <v>2924</v>
      </c>
      <c r="B2926" s="6">
        <v>312</v>
      </c>
      <c r="C2926" t="s">
        <v>13</v>
      </c>
      <c r="D2926" t="s">
        <v>14</v>
      </c>
      <c r="E2926" s="1">
        <v>45444.638194444444</v>
      </c>
      <c r="F2926" s="1">
        <v>45444.906944444447</v>
      </c>
      <c r="G2926" s="1">
        <v>45449.1875</v>
      </c>
      <c r="H2926">
        <v>48</v>
      </c>
      <c r="I2926">
        <v>150</v>
      </c>
      <c r="J2926" s="7">
        <f t="shared" si="225"/>
        <v>6.4500000000698492</v>
      </c>
      <c r="K2926" s="6" t="str">
        <f t="shared" si="227"/>
        <v>Yes</v>
      </c>
      <c r="L2926" s="2">
        <f t="shared" si="229"/>
        <v>0.60018181818181815</v>
      </c>
      <c r="M2926" s="7">
        <f t="shared" si="226"/>
        <v>109.18333333334886</v>
      </c>
      <c r="N2926" s="6" t="s">
        <v>15</v>
      </c>
      <c r="P2926" s="6" t="s">
        <v>16</v>
      </c>
      <c r="Q2926">
        <f t="shared" si="228"/>
        <v>2024</v>
      </c>
    </row>
    <row r="2927" spans="1:17" x14ac:dyDescent="0.3">
      <c r="A2927" s="6">
        <v>2925</v>
      </c>
      <c r="B2927" s="6">
        <v>827</v>
      </c>
      <c r="C2927" t="s">
        <v>13</v>
      </c>
      <c r="D2927" t="s">
        <v>18</v>
      </c>
      <c r="E2927" s="1">
        <v>44632.380555555559</v>
      </c>
      <c r="F2927" s="1">
        <v>44633.132638888892</v>
      </c>
      <c r="G2927" s="1">
        <v>44634.363888888889</v>
      </c>
      <c r="H2927">
        <v>15</v>
      </c>
      <c r="I2927">
        <v>40</v>
      </c>
      <c r="J2927" s="7">
        <f t="shared" si="225"/>
        <v>18.049999999988358</v>
      </c>
      <c r="K2927" s="6" t="str">
        <f t="shared" si="227"/>
        <v>NO</v>
      </c>
      <c r="L2927" s="2">
        <f t="shared" si="229"/>
        <v>0.60009090909090912</v>
      </c>
      <c r="M2927" s="7">
        <f t="shared" si="226"/>
        <v>47.599999999918509</v>
      </c>
      <c r="N2927" s="6" t="s">
        <v>15</v>
      </c>
      <c r="P2927" s="6" t="s">
        <v>17</v>
      </c>
      <c r="Q2927">
        <f t="shared" si="228"/>
        <v>2022</v>
      </c>
    </row>
    <row r="2928" spans="1:17" x14ac:dyDescent="0.3">
      <c r="A2928" s="6">
        <v>2926</v>
      </c>
      <c r="B2928" s="6">
        <v>672</v>
      </c>
      <c r="C2928" t="s">
        <v>19</v>
      </c>
      <c r="D2928" t="s">
        <v>21</v>
      </c>
      <c r="E2928" s="1">
        <v>45665.145833333336</v>
      </c>
      <c r="F2928" s="1">
        <v>45665.183333333334</v>
      </c>
      <c r="G2928" s="1">
        <v>45665.380555555559</v>
      </c>
      <c r="H2928">
        <v>1</v>
      </c>
      <c r="I2928">
        <v>8</v>
      </c>
      <c r="J2928" s="7">
        <f t="shared" si="225"/>
        <v>0.8999999999650754</v>
      </c>
      <c r="K2928" s="6" t="str">
        <f t="shared" si="227"/>
        <v>Yes</v>
      </c>
      <c r="L2928" s="2">
        <f t="shared" si="229"/>
        <v>0.60009090909090912</v>
      </c>
      <c r="M2928" s="7">
        <f t="shared" si="226"/>
        <v>5.6333333333604969</v>
      </c>
      <c r="N2928" s="6" t="s">
        <v>15</v>
      </c>
      <c r="P2928" s="6" t="s">
        <v>16</v>
      </c>
      <c r="Q2928">
        <f t="shared" si="228"/>
        <v>2025</v>
      </c>
    </row>
    <row r="2929" spans="1:17" x14ac:dyDescent="0.3">
      <c r="A2929" s="6">
        <v>2927</v>
      </c>
      <c r="B2929" s="6">
        <v>994</v>
      </c>
      <c r="C2929" t="s">
        <v>13</v>
      </c>
      <c r="D2929" t="s">
        <v>14</v>
      </c>
      <c r="E2929" s="1">
        <v>45207.841666666667</v>
      </c>
      <c r="F2929" s="1">
        <v>45209.709027777775</v>
      </c>
      <c r="G2929" s="1">
        <v>45209.95208333333</v>
      </c>
      <c r="H2929">
        <v>48</v>
      </c>
      <c r="I2929">
        <v>150</v>
      </c>
      <c r="J2929" s="7">
        <f t="shared" si="225"/>
        <v>44.816666666592937</v>
      </c>
      <c r="K2929" s="6" t="str">
        <f t="shared" si="227"/>
        <v>Yes</v>
      </c>
      <c r="L2929" s="2">
        <f t="shared" si="229"/>
        <v>0.6</v>
      </c>
      <c r="M2929" s="7">
        <f t="shared" si="226"/>
        <v>50.649999999906868</v>
      </c>
      <c r="N2929" s="6" t="s">
        <v>15</v>
      </c>
      <c r="P2929" s="6" t="s">
        <v>16</v>
      </c>
      <c r="Q2929">
        <f t="shared" si="228"/>
        <v>2023</v>
      </c>
    </row>
    <row r="2930" spans="1:17" x14ac:dyDescent="0.3">
      <c r="A2930" s="6">
        <v>2928</v>
      </c>
      <c r="B2930" s="6">
        <v>927</v>
      </c>
      <c r="C2930" t="s">
        <v>19</v>
      </c>
      <c r="D2930" t="s">
        <v>18</v>
      </c>
      <c r="E2930" s="1">
        <v>44831.209027777775</v>
      </c>
      <c r="F2930" s="1">
        <v>44831.790277777778</v>
      </c>
      <c r="G2930" s="1">
        <v>44834.568749999999</v>
      </c>
      <c r="H2930">
        <v>15</v>
      </c>
      <c r="I2930">
        <v>40</v>
      </c>
      <c r="J2930" s="7">
        <f t="shared" si="225"/>
        <v>13.950000000069849</v>
      </c>
      <c r="K2930" s="6" t="str">
        <f t="shared" si="227"/>
        <v>Yes</v>
      </c>
      <c r="L2930" s="2">
        <f t="shared" si="229"/>
        <v>0.59990909090909095</v>
      </c>
      <c r="M2930" s="7">
        <f t="shared" si="226"/>
        <v>80.633333333360497</v>
      </c>
      <c r="N2930" s="6" t="s">
        <v>16</v>
      </c>
      <c r="P2930" s="6" t="s">
        <v>17</v>
      </c>
      <c r="Q2930">
        <f t="shared" si="228"/>
        <v>2022</v>
      </c>
    </row>
    <row r="2931" spans="1:17" x14ac:dyDescent="0.3">
      <c r="A2931" s="6">
        <v>2929</v>
      </c>
      <c r="B2931" s="6">
        <v>101</v>
      </c>
      <c r="C2931" t="s">
        <v>19</v>
      </c>
      <c r="D2931" t="s">
        <v>14</v>
      </c>
      <c r="E2931" s="1">
        <v>45336.801388888889</v>
      </c>
      <c r="F2931" s="1">
        <v>45337.306250000001</v>
      </c>
      <c r="G2931" s="1">
        <v>45341.228472222225</v>
      </c>
      <c r="H2931">
        <v>48</v>
      </c>
      <c r="I2931">
        <v>150</v>
      </c>
      <c r="J2931" s="7">
        <f t="shared" si="225"/>
        <v>12.116666666697711</v>
      </c>
      <c r="K2931" s="6" t="str">
        <f t="shared" si="227"/>
        <v>Yes</v>
      </c>
      <c r="L2931" s="2">
        <f t="shared" si="229"/>
        <v>0.59981818181818181</v>
      </c>
      <c r="M2931" s="7">
        <f t="shared" si="226"/>
        <v>106.25000000005821</v>
      </c>
      <c r="N2931" s="6" t="s">
        <v>15</v>
      </c>
      <c r="P2931" s="6" t="s">
        <v>16</v>
      </c>
      <c r="Q2931">
        <f t="shared" si="228"/>
        <v>2024</v>
      </c>
    </row>
    <row r="2932" spans="1:17" x14ac:dyDescent="0.3">
      <c r="A2932" s="6">
        <v>2930</v>
      </c>
      <c r="B2932" s="6">
        <v>602</v>
      </c>
      <c r="C2932" t="s">
        <v>22</v>
      </c>
      <c r="D2932" t="s">
        <v>14</v>
      </c>
      <c r="E2932" s="1">
        <v>45359.429861111108</v>
      </c>
      <c r="F2932" s="1">
        <v>45359.723611111112</v>
      </c>
      <c r="G2932" s="1">
        <v>45361.852083333331</v>
      </c>
      <c r="H2932">
        <v>48</v>
      </c>
      <c r="I2932">
        <v>150</v>
      </c>
      <c r="J2932" s="7">
        <f t="shared" si="225"/>
        <v>7.0500000001047738</v>
      </c>
      <c r="K2932" s="6" t="str">
        <f t="shared" si="227"/>
        <v>Yes</v>
      </c>
      <c r="L2932" s="2">
        <f t="shared" si="229"/>
        <v>0.59972727272727278</v>
      </c>
      <c r="M2932" s="7">
        <f t="shared" si="226"/>
        <v>58.133333333360497</v>
      </c>
      <c r="N2932" s="6" t="s">
        <v>15</v>
      </c>
      <c r="P2932" s="6" t="s">
        <v>16</v>
      </c>
      <c r="Q2932">
        <f t="shared" si="228"/>
        <v>2024</v>
      </c>
    </row>
    <row r="2933" spans="1:17" x14ac:dyDescent="0.3">
      <c r="A2933" s="6">
        <v>2931</v>
      </c>
      <c r="B2933" s="6">
        <v>288</v>
      </c>
      <c r="C2933" t="s">
        <v>22</v>
      </c>
      <c r="D2933" t="s">
        <v>20</v>
      </c>
      <c r="E2933" s="1">
        <v>44620.801388888889</v>
      </c>
      <c r="F2933" s="1">
        <v>44621.029166666667</v>
      </c>
      <c r="G2933" s="1">
        <v>44621.898611111108</v>
      </c>
      <c r="H2933">
        <v>5</v>
      </c>
      <c r="I2933">
        <v>24</v>
      </c>
      <c r="J2933" s="7">
        <f t="shared" si="225"/>
        <v>5.4666666666744277</v>
      </c>
      <c r="K2933" s="6" t="str">
        <f t="shared" si="227"/>
        <v>NO</v>
      </c>
      <c r="L2933" s="2">
        <f t="shared" si="229"/>
        <v>0.59963636363636363</v>
      </c>
      <c r="M2933" s="7">
        <f t="shared" si="226"/>
        <v>26.333333333255723</v>
      </c>
      <c r="N2933" s="6" t="s">
        <v>15</v>
      </c>
      <c r="P2933" s="6" t="s">
        <v>17</v>
      </c>
      <c r="Q2933">
        <f t="shared" si="228"/>
        <v>2022</v>
      </c>
    </row>
    <row r="2934" spans="1:17" x14ac:dyDescent="0.3">
      <c r="A2934" s="6">
        <v>2932</v>
      </c>
      <c r="B2934" s="6">
        <v>704</v>
      </c>
      <c r="C2934" t="s">
        <v>13</v>
      </c>
      <c r="D2934" t="s">
        <v>18</v>
      </c>
      <c r="E2934" s="1">
        <v>44195.199999999997</v>
      </c>
      <c r="F2934" s="1">
        <v>44195.505555555559</v>
      </c>
      <c r="G2934" s="1">
        <v>44196.165277777778</v>
      </c>
      <c r="H2934">
        <v>15</v>
      </c>
      <c r="I2934">
        <v>40</v>
      </c>
      <c r="J2934" s="7">
        <f t="shared" si="225"/>
        <v>7.3333333334885538</v>
      </c>
      <c r="K2934" s="6" t="str">
        <f t="shared" si="227"/>
        <v>Yes</v>
      </c>
      <c r="L2934" s="2">
        <f t="shared" si="229"/>
        <v>0.59963636363636363</v>
      </c>
      <c r="M2934" s="7">
        <f t="shared" si="226"/>
        <v>23.166666666744277</v>
      </c>
      <c r="N2934" s="6" t="s">
        <v>15</v>
      </c>
      <c r="P2934" s="6" t="s">
        <v>16</v>
      </c>
      <c r="Q2934">
        <f t="shared" si="228"/>
        <v>2020</v>
      </c>
    </row>
    <row r="2935" spans="1:17" x14ac:dyDescent="0.3">
      <c r="A2935" s="6">
        <v>2933</v>
      </c>
      <c r="B2935" s="6">
        <v>251</v>
      </c>
      <c r="C2935" t="s">
        <v>13</v>
      </c>
      <c r="D2935" t="s">
        <v>21</v>
      </c>
      <c r="E2935" s="1">
        <v>45275.518750000003</v>
      </c>
      <c r="F2935" s="1">
        <v>45275.544444444444</v>
      </c>
      <c r="G2935" s="1">
        <v>45275.754861111112</v>
      </c>
      <c r="H2935">
        <v>1</v>
      </c>
      <c r="I2935">
        <v>8</v>
      </c>
      <c r="J2935" s="7">
        <f t="shared" si="225"/>
        <v>0.61666666658129543</v>
      </c>
      <c r="K2935" s="6" t="str">
        <f t="shared" si="227"/>
        <v>Yes</v>
      </c>
      <c r="L2935" s="2">
        <f t="shared" si="229"/>
        <v>0.59954545454545449</v>
      </c>
      <c r="M2935" s="7">
        <f t="shared" si="226"/>
        <v>5.6666666666278616</v>
      </c>
      <c r="N2935" s="6" t="s">
        <v>15</v>
      </c>
      <c r="P2935" s="6" t="s">
        <v>16</v>
      </c>
      <c r="Q2935">
        <f t="shared" si="228"/>
        <v>2023</v>
      </c>
    </row>
    <row r="2936" spans="1:17" x14ac:dyDescent="0.3">
      <c r="A2936" s="6">
        <v>2934</v>
      </c>
      <c r="B2936" s="6">
        <v>960</v>
      </c>
      <c r="C2936" t="s">
        <v>19</v>
      </c>
      <c r="D2936" t="s">
        <v>14</v>
      </c>
      <c r="E2936" s="1">
        <v>44072.638194444444</v>
      </c>
      <c r="F2936" s="1">
        <v>44072.95208333333</v>
      </c>
      <c r="G2936" s="1">
        <v>44073.270833333336</v>
      </c>
      <c r="H2936">
        <v>48</v>
      </c>
      <c r="I2936">
        <v>150</v>
      </c>
      <c r="J2936" s="7">
        <f t="shared" si="225"/>
        <v>7.5333333332673647</v>
      </c>
      <c r="K2936" s="6" t="str">
        <f t="shared" si="227"/>
        <v>Yes</v>
      </c>
      <c r="L2936" s="2">
        <f t="shared" si="229"/>
        <v>0.59945454545454546</v>
      </c>
      <c r="M2936" s="7">
        <f t="shared" si="226"/>
        <v>15.183333333407063</v>
      </c>
      <c r="N2936" s="6" t="s">
        <v>15</v>
      </c>
      <c r="P2936" s="6" t="s">
        <v>16</v>
      </c>
      <c r="Q2936">
        <f t="shared" si="228"/>
        <v>2020</v>
      </c>
    </row>
    <row r="2937" spans="1:17" x14ac:dyDescent="0.3">
      <c r="A2937" s="6">
        <v>2935</v>
      </c>
      <c r="B2937" s="6">
        <v>998</v>
      </c>
      <c r="C2937" t="s">
        <v>19</v>
      </c>
      <c r="D2937" t="s">
        <v>18</v>
      </c>
      <c r="E2937" s="1">
        <v>43924.175000000003</v>
      </c>
      <c r="F2937" s="1">
        <v>43924.268055555556</v>
      </c>
      <c r="G2937" s="1">
        <v>43924.868055555555</v>
      </c>
      <c r="H2937">
        <v>15</v>
      </c>
      <c r="I2937">
        <v>40</v>
      </c>
      <c r="J2937" s="7">
        <f t="shared" si="225"/>
        <v>2.2333333332790062</v>
      </c>
      <c r="K2937" s="6" t="str">
        <f t="shared" si="227"/>
        <v>Yes</v>
      </c>
      <c r="L2937" s="2">
        <f t="shared" si="229"/>
        <v>0.59936363636363632</v>
      </c>
      <c r="M2937" s="7">
        <f t="shared" si="226"/>
        <v>16.633333333244082</v>
      </c>
      <c r="N2937" s="6" t="s">
        <v>15</v>
      </c>
      <c r="P2937" s="6" t="s">
        <v>16</v>
      </c>
      <c r="Q2937">
        <f t="shared" si="228"/>
        <v>2020</v>
      </c>
    </row>
    <row r="2938" spans="1:17" x14ac:dyDescent="0.3">
      <c r="A2938" s="6">
        <v>2936</v>
      </c>
      <c r="B2938" s="6">
        <v>49</v>
      </c>
      <c r="C2938" t="s">
        <v>13</v>
      </c>
      <c r="D2938" t="s">
        <v>20</v>
      </c>
      <c r="E2938" s="1">
        <v>44883.642361111109</v>
      </c>
      <c r="F2938" s="1">
        <v>44883.909722222219</v>
      </c>
      <c r="G2938" s="1">
        <v>44884.790972222225</v>
      </c>
      <c r="H2938">
        <v>5</v>
      </c>
      <c r="I2938">
        <v>24</v>
      </c>
      <c r="J2938" s="7">
        <f t="shared" si="225"/>
        <v>6.4166666666278616</v>
      </c>
      <c r="K2938" s="6" t="str">
        <f t="shared" si="227"/>
        <v>NO</v>
      </c>
      <c r="L2938" s="2">
        <f t="shared" si="229"/>
        <v>0.59927272727272729</v>
      </c>
      <c r="M2938" s="7">
        <f t="shared" si="226"/>
        <v>27.56666666676756</v>
      </c>
      <c r="N2938" s="6" t="s">
        <v>15</v>
      </c>
      <c r="P2938" s="6" t="s">
        <v>17</v>
      </c>
      <c r="Q2938">
        <f t="shared" si="228"/>
        <v>2022</v>
      </c>
    </row>
    <row r="2939" spans="1:17" x14ac:dyDescent="0.3">
      <c r="A2939" s="6">
        <v>2937</v>
      </c>
      <c r="B2939" s="6">
        <v>356</v>
      </c>
      <c r="C2939" t="s">
        <v>22</v>
      </c>
      <c r="D2939" t="s">
        <v>21</v>
      </c>
      <c r="E2939" s="1">
        <v>45441.217361111114</v>
      </c>
      <c r="F2939" s="1">
        <v>45441.254166666666</v>
      </c>
      <c r="G2939" s="1">
        <v>45441.285416666666</v>
      </c>
      <c r="H2939">
        <v>1</v>
      </c>
      <c r="I2939">
        <v>8</v>
      </c>
      <c r="J2939" s="7">
        <f t="shared" si="225"/>
        <v>0.88333333324408159</v>
      </c>
      <c r="K2939" s="6" t="str">
        <f t="shared" si="227"/>
        <v>Yes</v>
      </c>
      <c r="L2939" s="2">
        <f t="shared" si="229"/>
        <v>0.59927272727272729</v>
      </c>
      <c r="M2939" s="7">
        <f t="shared" si="226"/>
        <v>1.6333333332440816</v>
      </c>
      <c r="N2939" s="6" t="s">
        <v>15</v>
      </c>
      <c r="P2939" s="6" t="s">
        <v>16</v>
      </c>
      <c r="Q2939">
        <f t="shared" si="228"/>
        <v>2024</v>
      </c>
    </row>
    <row r="2940" spans="1:17" x14ac:dyDescent="0.3">
      <c r="A2940" s="6">
        <v>2938</v>
      </c>
      <c r="B2940" s="6">
        <v>80</v>
      </c>
      <c r="C2940" t="s">
        <v>13</v>
      </c>
      <c r="D2940" t="s">
        <v>14</v>
      </c>
      <c r="E2940" s="1">
        <v>44055.722222222219</v>
      </c>
      <c r="F2940" s="1">
        <v>44056.128472222219</v>
      </c>
      <c r="G2940" s="1">
        <v>44061.512499999997</v>
      </c>
      <c r="H2940">
        <v>48</v>
      </c>
      <c r="I2940">
        <v>150</v>
      </c>
      <c r="J2940" s="7">
        <f t="shared" si="225"/>
        <v>9.75</v>
      </c>
      <c r="K2940" s="6" t="str">
        <f t="shared" si="227"/>
        <v>Yes</v>
      </c>
      <c r="L2940" s="2">
        <f t="shared" si="229"/>
        <v>0.59918181818181815</v>
      </c>
      <c r="M2940" s="7">
        <f t="shared" si="226"/>
        <v>138.96666666667443</v>
      </c>
      <c r="N2940" s="6" t="s">
        <v>15</v>
      </c>
      <c r="P2940" s="6" t="s">
        <v>16</v>
      </c>
      <c r="Q2940">
        <f t="shared" si="228"/>
        <v>2020</v>
      </c>
    </row>
    <row r="2941" spans="1:17" x14ac:dyDescent="0.3">
      <c r="A2941" s="6">
        <v>2939</v>
      </c>
      <c r="B2941" s="6">
        <v>367</v>
      </c>
      <c r="C2941" t="s">
        <v>19</v>
      </c>
      <c r="D2941" t="s">
        <v>21</v>
      </c>
      <c r="E2941" s="1">
        <v>44400.495833333334</v>
      </c>
      <c r="F2941" s="1">
        <v>44400.520138888889</v>
      </c>
      <c r="G2941" s="1">
        <v>44400.703472222223</v>
      </c>
      <c r="H2941">
        <v>1</v>
      </c>
      <c r="I2941">
        <v>8</v>
      </c>
      <c r="J2941" s="7">
        <f t="shared" si="225"/>
        <v>0.58333333331393078</v>
      </c>
      <c r="K2941" s="6" t="str">
        <f t="shared" si="227"/>
        <v>Yes</v>
      </c>
      <c r="L2941" s="2">
        <f t="shared" si="229"/>
        <v>0.59909090909090912</v>
      </c>
      <c r="M2941" s="7">
        <f t="shared" si="226"/>
        <v>4.9833333333372138</v>
      </c>
      <c r="N2941" s="6" t="s">
        <v>15</v>
      </c>
      <c r="P2941" s="6" t="s">
        <v>16</v>
      </c>
      <c r="Q2941">
        <f t="shared" si="228"/>
        <v>2021</v>
      </c>
    </row>
    <row r="2942" spans="1:17" x14ac:dyDescent="0.3">
      <c r="A2942" s="6">
        <v>2940</v>
      </c>
      <c r="B2942" s="6">
        <v>626</v>
      </c>
      <c r="C2942" t="s">
        <v>22</v>
      </c>
      <c r="D2942" t="s">
        <v>14</v>
      </c>
      <c r="E2942" s="1">
        <v>44705.078472222223</v>
      </c>
      <c r="F2942" s="1">
        <v>44705.62222222222</v>
      </c>
      <c r="G2942" s="1">
        <v>44710.320138888892</v>
      </c>
      <c r="H2942">
        <v>48</v>
      </c>
      <c r="I2942">
        <v>150</v>
      </c>
      <c r="J2942" s="7">
        <f t="shared" si="225"/>
        <v>13.049999999930151</v>
      </c>
      <c r="K2942" s="6" t="str">
        <f t="shared" si="227"/>
        <v>Yes</v>
      </c>
      <c r="L2942" s="2">
        <f t="shared" si="229"/>
        <v>0.59899999999999998</v>
      </c>
      <c r="M2942" s="7">
        <f t="shared" si="226"/>
        <v>125.80000000004657</v>
      </c>
      <c r="N2942" s="6" t="s">
        <v>15</v>
      </c>
      <c r="P2942" s="6" t="s">
        <v>16</v>
      </c>
      <c r="Q2942">
        <f t="shared" si="228"/>
        <v>2022</v>
      </c>
    </row>
    <row r="2943" spans="1:17" x14ac:dyDescent="0.3">
      <c r="A2943" s="6">
        <v>2941</v>
      </c>
      <c r="B2943" s="6">
        <v>74</v>
      </c>
      <c r="C2943" t="s">
        <v>13</v>
      </c>
      <c r="D2943" t="s">
        <v>14</v>
      </c>
      <c r="E2943" s="1">
        <v>45070.620138888888</v>
      </c>
      <c r="F2943" s="1">
        <v>45071.257638888892</v>
      </c>
      <c r="G2943" s="1">
        <v>45074.722916666666</v>
      </c>
      <c r="H2943">
        <v>48</v>
      </c>
      <c r="I2943">
        <v>150</v>
      </c>
      <c r="J2943" s="7">
        <f t="shared" si="225"/>
        <v>15.300000000104774</v>
      </c>
      <c r="K2943" s="6" t="str">
        <f t="shared" si="227"/>
        <v>Yes</v>
      </c>
      <c r="L2943" s="2">
        <f t="shared" si="229"/>
        <v>0.59890909090909095</v>
      </c>
      <c r="M2943" s="7">
        <f t="shared" si="226"/>
        <v>98.466666666674428</v>
      </c>
      <c r="N2943" s="6" t="s">
        <v>15</v>
      </c>
      <c r="P2943" s="6" t="s">
        <v>16</v>
      </c>
      <c r="Q2943">
        <f t="shared" si="228"/>
        <v>2023</v>
      </c>
    </row>
    <row r="2944" spans="1:17" x14ac:dyDescent="0.3">
      <c r="A2944" s="6">
        <v>2942</v>
      </c>
      <c r="B2944" s="6">
        <v>431</v>
      </c>
      <c r="C2944" t="s">
        <v>22</v>
      </c>
      <c r="D2944" t="s">
        <v>20</v>
      </c>
      <c r="E2944" s="1">
        <v>44360.879166666666</v>
      </c>
      <c r="F2944" s="1">
        <v>44360.980555555558</v>
      </c>
      <c r="G2944" s="1">
        <v>44361.636111111111</v>
      </c>
      <c r="H2944">
        <v>5</v>
      </c>
      <c r="I2944">
        <v>24</v>
      </c>
      <c r="J2944" s="7">
        <f t="shared" si="225"/>
        <v>2.433333333407063</v>
      </c>
      <c r="K2944" s="6" t="str">
        <f t="shared" si="227"/>
        <v>Yes</v>
      </c>
      <c r="L2944" s="2">
        <f t="shared" si="229"/>
        <v>0.59881818181818181</v>
      </c>
      <c r="M2944" s="7">
        <f t="shared" si="226"/>
        <v>18.166666666686069</v>
      </c>
      <c r="N2944" s="6" t="s">
        <v>15</v>
      </c>
      <c r="P2944" s="6" t="s">
        <v>16</v>
      </c>
      <c r="Q2944">
        <f t="shared" si="228"/>
        <v>2021</v>
      </c>
    </row>
    <row r="2945" spans="1:17" x14ac:dyDescent="0.3">
      <c r="A2945" s="6">
        <v>2943</v>
      </c>
      <c r="B2945" s="6">
        <v>254</v>
      </c>
      <c r="C2945" t="s">
        <v>22</v>
      </c>
      <c r="D2945" t="s">
        <v>14</v>
      </c>
      <c r="E2945" s="1">
        <v>45158.511111111111</v>
      </c>
      <c r="F2945" s="1">
        <v>45158.785416666666</v>
      </c>
      <c r="G2945" s="1">
        <v>45159.24722222222</v>
      </c>
      <c r="H2945">
        <v>48</v>
      </c>
      <c r="I2945">
        <v>150</v>
      </c>
      <c r="J2945" s="7">
        <f t="shared" si="225"/>
        <v>6.5833333333139308</v>
      </c>
      <c r="K2945" s="6" t="str">
        <f t="shared" si="227"/>
        <v>Yes</v>
      </c>
      <c r="L2945" s="2">
        <f t="shared" si="229"/>
        <v>0.59872727272727277</v>
      </c>
      <c r="M2945" s="7">
        <f t="shared" si="226"/>
        <v>17.666666666627862</v>
      </c>
      <c r="N2945" s="6" t="s">
        <v>15</v>
      </c>
      <c r="P2945" s="6" t="s">
        <v>16</v>
      </c>
      <c r="Q2945">
        <f t="shared" si="228"/>
        <v>2023</v>
      </c>
    </row>
    <row r="2946" spans="1:17" x14ac:dyDescent="0.3">
      <c r="A2946" s="6">
        <v>2944</v>
      </c>
      <c r="B2946" s="6">
        <v>602</v>
      </c>
      <c r="C2946" t="s">
        <v>19</v>
      </c>
      <c r="D2946" t="s">
        <v>20</v>
      </c>
      <c r="E2946" s="1">
        <v>44041.495833333334</v>
      </c>
      <c r="F2946" s="1">
        <v>44041.657638888886</v>
      </c>
      <c r="G2946" s="1">
        <v>44042.180555555555</v>
      </c>
      <c r="H2946">
        <v>5</v>
      </c>
      <c r="I2946">
        <v>24</v>
      </c>
      <c r="J2946" s="7">
        <f t="shared" si="225"/>
        <v>3.8833333332440816</v>
      </c>
      <c r="K2946" s="6" t="str">
        <f t="shared" si="227"/>
        <v>Yes</v>
      </c>
      <c r="L2946" s="2">
        <f t="shared" si="229"/>
        <v>0.59863636363636363</v>
      </c>
      <c r="M2946" s="7">
        <f t="shared" si="226"/>
        <v>16.433333333290648</v>
      </c>
      <c r="N2946" s="6" t="s">
        <v>15</v>
      </c>
      <c r="P2946" s="6" t="s">
        <v>16</v>
      </c>
      <c r="Q2946">
        <f t="shared" si="228"/>
        <v>2020</v>
      </c>
    </row>
    <row r="2947" spans="1:17" x14ac:dyDescent="0.3">
      <c r="A2947" s="6">
        <v>2945</v>
      </c>
      <c r="B2947" s="6">
        <v>798</v>
      </c>
      <c r="C2947" t="s">
        <v>13</v>
      </c>
      <c r="D2947" t="s">
        <v>18</v>
      </c>
      <c r="E2947" s="1">
        <v>43907.871527777781</v>
      </c>
      <c r="F2947" s="1">
        <v>43908.649305555555</v>
      </c>
      <c r="G2947" s="1">
        <v>43910.880555555559</v>
      </c>
      <c r="H2947">
        <v>15</v>
      </c>
      <c r="I2947">
        <v>40</v>
      </c>
      <c r="J2947" s="7">
        <f t="shared" ref="J2947:J3010" si="230">(F2947-E2947)*24</f>
        <v>18.666666666569654</v>
      </c>
      <c r="K2947" s="6" t="str">
        <f t="shared" si="227"/>
        <v>NO</v>
      </c>
      <c r="L2947" s="2">
        <f t="shared" si="229"/>
        <v>0.59854545454545449</v>
      </c>
      <c r="M2947" s="7">
        <f t="shared" ref="M2947:M3010" si="231">(G2947-E2947)*24</f>
        <v>72.216666666674428</v>
      </c>
      <c r="N2947" s="6" t="s">
        <v>15</v>
      </c>
      <c r="P2947" s="6" t="s">
        <v>17</v>
      </c>
      <c r="Q2947">
        <f t="shared" si="228"/>
        <v>2020</v>
      </c>
    </row>
    <row r="2948" spans="1:17" x14ac:dyDescent="0.3">
      <c r="A2948" s="6">
        <v>2946</v>
      </c>
      <c r="B2948" s="6">
        <v>431</v>
      </c>
      <c r="C2948" t="s">
        <v>19</v>
      </c>
      <c r="D2948" t="s">
        <v>20</v>
      </c>
      <c r="E2948" s="1">
        <v>43907.321527777778</v>
      </c>
      <c r="F2948" s="1">
        <v>43907.640972222223</v>
      </c>
      <c r="G2948" s="1">
        <v>43907.958333333336</v>
      </c>
      <c r="H2948">
        <v>5</v>
      </c>
      <c r="I2948">
        <v>24</v>
      </c>
      <c r="J2948" s="7">
        <f t="shared" si="230"/>
        <v>7.6666666666860692</v>
      </c>
      <c r="K2948" s="6" t="str">
        <f t="shared" ref="K2948:K3011" si="232">IF(J2948&lt;=H2948,"Yes","NO")</f>
        <v>NO</v>
      </c>
      <c r="L2948" s="2">
        <f t="shared" si="229"/>
        <v>0.59854545454545449</v>
      </c>
      <c r="M2948" s="7">
        <f t="shared" si="231"/>
        <v>15.28333333338378</v>
      </c>
      <c r="N2948" s="6" t="s">
        <v>15</v>
      </c>
      <c r="P2948" s="6" t="s">
        <v>17</v>
      </c>
      <c r="Q2948">
        <f t="shared" ref="Q2948:Q3011" si="233">YEAR(E2948)</f>
        <v>2020</v>
      </c>
    </row>
    <row r="2949" spans="1:17" x14ac:dyDescent="0.3">
      <c r="A2949" s="6">
        <v>2947</v>
      </c>
      <c r="B2949" s="6">
        <v>161</v>
      </c>
      <c r="C2949" t="s">
        <v>19</v>
      </c>
      <c r="D2949" t="s">
        <v>20</v>
      </c>
      <c r="E2949" s="1">
        <v>44532.706944444442</v>
      </c>
      <c r="F2949" s="1">
        <v>44532.926388888889</v>
      </c>
      <c r="G2949" s="1">
        <v>44533.034722222219</v>
      </c>
      <c r="H2949">
        <v>5</v>
      </c>
      <c r="I2949">
        <v>24</v>
      </c>
      <c r="J2949" s="7">
        <f t="shared" si="230"/>
        <v>5.2666666667209938</v>
      </c>
      <c r="K2949" s="6" t="str">
        <f t="shared" si="232"/>
        <v>NO</v>
      </c>
      <c r="L2949" s="2">
        <f t="shared" ref="L2949:L3012" si="234">COUNTIF(K2949:K13948,"YES")/11000</f>
        <v>0.59854545454545449</v>
      </c>
      <c r="M2949" s="7">
        <f t="shared" si="231"/>
        <v>7.8666666666395031</v>
      </c>
      <c r="N2949" s="6" t="s">
        <v>15</v>
      </c>
      <c r="P2949" s="6" t="s">
        <v>17</v>
      </c>
      <c r="Q2949">
        <f t="shared" si="233"/>
        <v>2021</v>
      </c>
    </row>
    <row r="2950" spans="1:17" x14ac:dyDescent="0.3">
      <c r="A2950" s="6">
        <v>2948</v>
      </c>
      <c r="B2950" s="6">
        <v>34</v>
      </c>
      <c r="C2950" t="s">
        <v>13</v>
      </c>
      <c r="D2950" t="s">
        <v>20</v>
      </c>
      <c r="E2950" s="1">
        <v>45525.586805555555</v>
      </c>
      <c r="F2950" s="1">
        <v>45525.630555555559</v>
      </c>
      <c r="G2950" s="1">
        <v>45526.552083333336</v>
      </c>
      <c r="H2950">
        <v>5</v>
      </c>
      <c r="I2950">
        <v>24</v>
      </c>
      <c r="J2950" s="7">
        <f t="shared" si="230"/>
        <v>1.0500000001047738</v>
      </c>
      <c r="K2950" s="6" t="str">
        <f t="shared" si="232"/>
        <v>Yes</v>
      </c>
      <c r="L2950" s="2">
        <f t="shared" si="234"/>
        <v>0.59854545454545449</v>
      </c>
      <c r="M2950" s="7">
        <f t="shared" si="231"/>
        <v>23.166666666744277</v>
      </c>
      <c r="N2950" s="6" t="s">
        <v>15</v>
      </c>
      <c r="P2950" s="6" t="s">
        <v>16</v>
      </c>
      <c r="Q2950">
        <f t="shared" si="233"/>
        <v>2024</v>
      </c>
    </row>
    <row r="2951" spans="1:17" x14ac:dyDescent="0.3">
      <c r="A2951" s="6">
        <v>2949</v>
      </c>
      <c r="B2951" s="6">
        <v>305</v>
      </c>
      <c r="C2951" t="s">
        <v>13</v>
      </c>
      <c r="D2951" t="s">
        <v>21</v>
      </c>
      <c r="E2951" s="1">
        <v>45480.5</v>
      </c>
      <c r="F2951" s="1">
        <v>45480.538888888892</v>
      </c>
      <c r="G2951" s="1">
        <v>45480.620138888888</v>
      </c>
      <c r="H2951">
        <v>1</v>
      </c>
      <c r="I2951">
        <v>8</v>
      </c>
      <c r="J2951" s="7">
        <f t="shared" si="230"/>
        <v>0.93333333340706304</v>
      </c>
      <c r="K2951" s="6" t="str">
        <f t="shared" si="232"/>
        <v>Yes</v>
      </c>
      <c r="L2951" s="2">
        <f t="shared" si="234"/>
        <v>0.59845454545454546</v>
      </c>
      <c r="M2951" s="7">
        <f t="shared" si="231"/>
        <v>2.8833333333022892</v>
      </c>
      <c r="N2951" s="6" t="s">
        <v>15</v>
      </c>
      <c r="P2951" s="6" t="s">
        <v>16</v>
      </c>
      <c r="Q2951">
        <f t="shared" si="233"/>
        <v>2024</v>
      </c>
    </row>
    <row r="2952" spans="1:17" x14ac:dyDescent="0.3">
      <c r="A2952" s="6">
        <v>2950</v>
      </c>
      <c r="B2952" s="6">
        <v>259</v>
      </c>
      <c r="C2952" t="s">
        <v>22</v>
      </c>
      <c r="D2952" t="s">
        <v>21</v>
      </c>
      <c r="E2952" s="1">
        <v>44947.46597222222</v>
      </c>
      <c r="F2952" s="1">
        <v>44947.46597222222</v>
      </c>
      <c r="G2952" s="1">
        <v>44947.755555555559</v>
      </c>
      <c r="H2952">
        <v>1</v>
      </c>
      <c r="I2952">
        <v>8</v>
      </c>
      <c r="J2952" s="7">
        <f t="shared" si="230"/>
        <v>0</v>
      </c>
      <c r="K2952" s="6" t="str">
        <f t="shared" si="232"/>
        <v>Yes</v>
      </c>
      <c r="L2952" s="2">
        <f t="shared" si="234"/>
        <v>0.59836363636363632</v>
      </c>
      <c r="M2952" s="7">
        <f t="shared" si="231"/>
        <v>6.9500000001280569</v>
      </c>
      <c r="N2952" s="6" t="s">
        <v>15</v>
      </c>
      <c r="P2952" s="6" t="s">
        <v>16</v>
      </c>
      <c r="Q2952">
        <f t="shared" si="233"/>
        <v>2023</v>
      </c>
    </row>
    <row r="2953" spans="1:17" x14ac:dyDescent="0.3">
      <c r="A2953" s="6">
        <v>2951</v>
      </c>
      <c r="B2953" s="6">
        <v>328</v>
      </c>
      <c r="C2953" t="s">
        <v>19</v>
      </c>
      <c r="D2953" t="s">
        <v>14</v>
      </c>
      <c r="E2953" s="1">
        <v>44094.283333333333</v>
      </c>
      <c r="F2953" s="1">
        <v>44095.438888888886</v>
      </c>
      <c r="G2953" s="1">
        <v>44098.237500000003</v>
      </c>
      <c r="H2953">
        <v>48</v>
      </c>
      <c r="I2953">
        <v>150</v>
      </c>
      <c r="J2953" s="7">
        <f t="shared" si="230"/>
        <v>27.733333333279006</v>
      </c>
      <c r="K2953" s="6" t="str">
        <f t="shared" si="232"/>
        <v>Yes</v>
      </c>
      <c r="L2953" s="2">
        <f t="shared" si="234"/>
        <v>0.59827272727272729</v>
      </c>
      <c r="M2953" s="7">
        <f t="shared" si="231"/>
        <v>94.900000000081491</v>
      </c>
      <c r="N2953" s="6" t="s">
        <v>15</v>
      </c>
      <c r="P2953" s="6" t="s">
        <v>16</v>
      </c>
      <c r="Q2953">
        <f t="shared" si="233"/>
        <v>2020</v>
      </c>
    </row>
    <row r="2954" spans="1:17" x14ac:dyDescent="0.3">
      <c r="A2954" s="6">
        <v>2952</v>
      </c>
      <c r="B2954" s="6">
        <v>399</v>
      </c>
      <c r="C2954" t="s">
        <v>13</v>
      </c>
      <c r="D2954" t="s">
        <v>14</v>
      </c>
      <c r="E2954" s="1">
        <v>45146.475694444445</v>
      </c>
      <c r="F2954" s="1">
        <v>45146.772916666669</v>
      </c>
      <c r="G2954" s="1">
        <v>45152.290972222225</v>
      </c>
      <c r="H2954">
        <v>48</v>
      </c>
      <c r="I2954">
        <v>150</v>
      </c>
      <c r="J2954" s="7">
        <f t="shared" si="230"/>
        <v>7.1333333333604969</v>
      </c>
      <c r="K2954" s="6" t="str">
        <f t="shared" si="232"/>
        <v>Yes</v>
      </c>
      <c r="L2954" s="2">
        <f t="shared" si="234"/>
        <v>0.59818181818181815</v>
      </c>
      <c r="M2954" s="7">
        <f t="shared" si="231"/>
        <v>139.56666666670935</v>
      </c>
      <c r="N2954" s="6" t="s">
        <v>15</v>
      </c>
      <c r="P2954" s="6" t="s">
        <v>16</v>
      </c>
      <c r="Q2954">
        <f t="shared" si="233"/>
        <v>2023</v>
      </c>
    </row>
    <row r="2955" spans="1:17" x14ac:dyDescent="0.3">
      <c r="A2955" s="6">
        <v>2953</v>
      </c>
      <c r="B2955" s="6">
        <v>398</v>
      </c>
      <c r="C2955" t="s">
        <v>19</v>
      </c>
      <c r="D2955" t="s">
        <v>20</v>
      </c>
      <c r="E2955" s="1">
        <v>45668.920138888891</v>
      </c>
      <c r="F2955" s="1">
        <v>45669.12222222222</v>
      </c>
      <c r="G2955" s="1">
        <v>45669.374305555553</v>
      </c>
      <c r="H2955">
        <v>5</v>
      </c>
      <c r="I2955">
        <v>24</v>
      </c>
      <c r="J2955" s="7">
        <f t="shared" si="230"/>
        <v>4.8499999999185093</v>
      </c>
      <c r="K2955" s="6" t="str">
        <f t="shared" si="232"/>
        <v>Yes</v>
      </c>
      <c r="L2955" s="2">
        <f t="shared" si="234"/>
        <v>0.59809090909090912</v>
      </c>
      <c r="M2955" s="7">
        <f t="shared" si="231"/>
        <v>10.899999999906868</v>
      </c>
      <c r="N2955" s="6" t="s">
        <v>15</v>
      </c>
      <c r="P2955" s="6" t="s">
        <v>16</v>
      </c>
      <c r="Q2955">
        <f t="shared" si="233"/>
        <v>2025</v>
      </c>
    </row>
    <row r="2956" spans="1:17" x14ac:dyDescent="0.3">
      <c r="A2956" s="6">
        <v>2954</v>
      </c>
      <c r="B2956" s="6">
        <v>75</v>
      </c>
      <c r="C2956" t="s">
        <v>19</v>
      </c>
      <c r="D2956" t="s">
        <v>14</v>
      </c>
      <c r="E2956" s="1">
        <v>44687.417361111111</v>
      </c>
      <c r="F2956" s="1">
        <v>44687.729166666664</v>
      </c>
      <c r="G2956" s="1">
        <v>44690.197916666664</v>
      </c>
      <c r="H2956">
        <v>48</v>
      </c>
      <c r="I2956">
        <v>150</v>
      </c>
      <c r="J2956" s="7">
        <f t="shared" si="230"/>
        <v>7.4833333332790062</v>
      </c>
      <c r="K2956" s="6" t="str">
        <f t="shared" si="232"/>
        <v>Yes</v>
      </c>
      <c r="L2956" s="2">
        <f t="shared" si="234"/>
        <v>0.59799999999999998</v>
      </c>
      <c r="M2956" s="7">
        <f t="shared" si="231"/>
        <v>66.733333333279006</v>
      </c>
      <c r="N2956" s="6" t="s">
        <v>15</v>
      </c>
      <c r="P2956" s="6" t="s">
        <v>16</v>
      </c>
      <c r="Q2956">
        <f t="shared" si="233"/>
        <v>2022</v>
      </c>
    </row>
    <row r="2957" spans="1:17" x14ac:dyDescent="0.3">
      <c r="A2957" s="6">
        <v>2955</v>
      </c>
      <c r="B2957" s="6">
        <v>697</v>
      </c>
      <c r="C2957" t="s">
        <v>13</v>
      </c>
      <c r="D2957" t="s">
        <v>18</v>
      </c>
      <c r="E2957" s="1">
        <v>45532.894444444442</v>
      </c>
      <c r="F2957" s="1">
        <v>45533.716666666667</v>
      </c>
      <c r="G2957" s="1">
        <v>45536.390972222223</v>
      </c>
      <c r="H2957">
        <v>15</v>
      </c>
      <c r="I2957">
        <v>40</v>
      </c>
      <c r="J2957" s="7">
        <f t="shared" si="230"/>
        <v>19.733333333395422</v>
      </c>
      <c r="K2957" s="6" t="str">
        <f t="shared" si="232"/>
        <v>NO</v>
      </c>
      <c r="L2957" s="2">
        <f t="shared" si="234"/>
        <v>0.59790909090909095</v>
      </c>
      <c r="M2957" s="7">
        <f t="shared" si="231"/>
        <v>83.916666666744277</v>
      </c>
      <c r="N2957" s="6" t="s">
        <v>16</v>
      </c>
      <c r="P2957" s="6" t="s">
        <v>17</v>
      </c>
      <c r="Q2957">
        <f t="shared" si="233"/>
        <v>2024</v>
      </c>
    </row>
    <row r="2958" spans="1:17" x14ac:dyDescent="0.3">
      <c r="A2958" s="6">
        <v>2956</v>
      </c>
      <c r="B2958" s="6">
        <v>789</v>
      </c>
      <c r="C2958" t="s">
        <v>13</v>
      </c>
      <c r="D2958" t="s">
        <v>18</v>
      </c>
      <c r="E2958" s="1">
        <v>44020.282638888886</v>
      </c>
      <c r="F2958" s="1">
        <v>44020.288888888892</v>
      </c>
      <c r="G2958" s="1">
        <v>44021.920138888891</v>
      </c>
      <c r="H2958">
        <v>15</v>
      </c>
      <c r="I2958">
        <v>40</v>
      </c>
      <c r="J2958" s="7">
        <f t="shared" si="230"/>
        <v>0.15000000013969839</v>
      </c>
      <c r="K2958" s="6" t="str">
        <f t="shared" si="232"/>
        <v>Yes</v>
      </c>
      <c r="L2958" s="2">
        <f t="shared" si="234"/>
        <v>0.59790909090909095</v>
      </c>
      <c r="M2958" s="7">
        <f t="shared" si="231"/>
        <v>39.300000000104774</v>
      </c>
      <c r="N2958" s="6" t="s">
        <v>15</v>
      </c>
      <c r="P2958" s="6" t="s">
        <v>16</v>
      </c>
      <c r="Q2958">
        <f t="shared" si="233"/>
        <v>2020</v>
      </c>
    </row>
    <row r="2959" spans="1:17" x14ac:dyDescent="0.3">
      <c r="A2959" s="6">
        <v>2957</v>
      </c>
      <c r="B2959" s="6">
        <v>285</v>
      </c>
      <c r="C2959" t="s">
        <v>19</v>
      </c>
      <c r="D2959" t="s">
        <v>21</v>
      </c>
      <c r="E2959" s="1">
        <v>45560.972222222219</v>
      </c>
      <c r="F2959" s="1">
        <v>45560.981249999997</v>
      </c>
      <c r="G2959" s="1">
        <v>45561.197222222225</v>
      </c>
      <c r="H2959">
        <v>1</v>
      </c>
      <c r="I2959">
        <v>8</v>
      </c>
      <c r="J2959" s="7">
        <f t="shared" si="230"/>
        <v>0.21666666667442769</v>
      </c>
      <c r="K2959" s="6" t="str">
        <f t="shared" si="232"/>
        <v>Yes</v>
      </c>
      <c r="L2959" s="2">
        <f t="shared" si="234"/>
        <v>0.5978181818181818</v>
      </c>
      <c r="M2959" s="7">
        <f t="shared" si="231"/>
        <v>5.4000000001396984</v>
      </c>
      <c r="N2959" s="6" t="s">
        <v>15</v>
      </c>
      <c r="P2959" s="6" t="s">
        <v>16</v>
      </c>
      <c r="Q2959">
        <f t="shared" si="233"/>
        <v>2024</v>
      </c>
    </row>
    <row r="2960" spans="1:17" x14ac:dyDescent="0.3">
      <c r="A2960" s="6">
        <v>2958</v>
      </c>
      <c r="B2960" s="6">
        <v>33</v>
      </c>
      <c r="C2960" t="s">
        <v>22</v>
      </c>
      <c r="D2960" t="s">
        <v>21</v>
      </c>
      <c r="E2960" s="1">
        <v>45652.417361111111</v>
      </c>
      <c r="F2960" s="1">
        <v>45652.428472222222</v>
      </c>
      <c r="G2960" s="1">
        <v>45652.636111111111</v>
      </c>
      <c r="H2960">
        <v>1</v>
      </c>
      <c r="I2960">
        <v>8</v>
      </c>
      <c r="J2960" s="7">
        <f t="shared" si="230"/>
        <v>0.26666666666278616</v>
      </c>
      <c r="K2960" s="6" t="str">
        <f t="shared" si="232"/>
        <v>Yes</v>
      </c>
      <c r="L2960" s="2">
        <f t="shared" si="234"/>
        <v>0.59772727272727277</v>
      </c>
      <c r="M2960" s="7">
        <f t="shared" si="231"/>
        <v>5.25</v>
      </c>
      <c r="N2960" s="6" t="s">
        <v>15</v>
      </c>
      <c r="P2960" s="6" t="s">
        <v>16</v>
      </c>
      <c r="Q2960">
        <f t="shared" si="233"/>
        <v>2024</v>
      </c>
    </row>
    <row r="2961" spans="1:17" x14ac:dyDescent="0.3">
      <c r="A2961" s="6">
        <v>2959</v>
      </c>
      <c r="B2961" s="6">
        <v>125</v>
      </c>
      <c r="C2961" t="s">
        <v>13</v>
      </c>
      <c r="D2961" t="s">
        <v>20</v>
      </c>
      <c r="E2961" s="1">
        <v>45585.261805555558</v>
      </c>
      <c r="F2961" s="1">
        <v>45585.313888888886</v>
      </c>
      <c r="G2961" s="1">
        <v>45585.572916666664</v>
      </c>
      <c r="H2961">
        <v>5</v>
      </c>
      <c r="I2961">
        <v>24</v>
      </c>
      <c r="J2961" s="7">
        <f t="shared" si="230"/>
        <v>1.2499999998835847</v>
      </c>
      <c r="K2961" s="6" t="str">
        <f t="shared" si="232"/>
        <v>Yes</v>
      </c>
      <c r="L2961" s="2">
        <f t="shared" si="234"/>
        <v>0.59763636363636363</v>
      </c>
      <c r="M2961" s="7">
        <f t="shared" si="231"/>
        <v>7.4666666665580124</v>
      </c>
      <c r="N2961" s="6" t="s">
        <v>15</v>
      </c>
      <c r="P2961" s="6" t="s">
        <v>16</v>
      </c>
      <c r="Q2961">
        <f t="shared" si="233"/>
        <v>2024</v>
      </c>
    </row>
    <row r="2962" spans="1:17" x14ac:dyDescent="0.3">
      <c r="A2962" s="6">
        <v>2960</v>
      </c>
      <c r="B2962" s="6">
        <v>832</v>
      </c>
      <c r="C2962" t="s">
        <v>22</v>
      </c>
      <c r="D2962" t="s">
        <v>20</v>
      </c>
      <c r="E2962" s="1">
        <v>44013.212500000001</v>
      </c>
      <c r="F2962" s="1">
        <v>44013.294444444444</v>
      </c>
      <c r="G2962" s="1">
        <v>44013.879166666666</v>
      </c>
      <c r="H2962">
        <v>5</v>
      </c>
      <c r="I2962">
        <v>24</v>
      </c>
      <c r="J2962" s="7">
        <f t="shared" si="230"/>
        <v>1.96666666661622</v>
      </c>
      <c r="K2962" s="6" t="str">
        <f t="shared" si="232"/>
        <v>Yes</v>
      </c>
      <c r="L2962" s="2">
        <f t="shared" si="234"/>
        <v>0.59754545454545449</v>
      </c>
      <c r="M2962" s="7">
        <f t="shared" si="231"/>
        <v>15.999999999941792</v>
      </c>
      <c r="N2962" s="6" t="s">
        <v>15</v>
      </c>
      <c r="P2962" s="6" t="s">
        <v>16</v>
      </c>
      <c r="Q2962">
        <f t="shared" si="233"/>
        <v>2020</v>
      </c>
    </row>
    <row r="2963" spans="1:17" x14ac:dyDescent="0.3">
      <c r="A2963" s="6">
        <v>2961</v>
      </c>
      <c r="B2963" s="6">
        <v>709</v>
      </c>
      <c r="C2963" t="s">
        <v>13</v>
      </c>
      <c r="D2963" t="s">
        <v>21</v>
      </c>
      <c r="E2963" s="1">
        <v>44240.893055555556</v>
      </c>
      <c r="F2963" s="1">
        <v>44240.907638888886</v>
      </c>
      <c r="G2963" s="1">
        <v>44241.192361111112</v>
      </c>
      <c r="H2963">
        <v>1</v>
      </c>
      <c r="I2963">
        <v>8</v>
      </c>
      <c r="J2963" s="7">
        <f t="shared" si="230"/>
        <v>0.34999999991850927</v>
      </c>
      <c r="K2963" s="6" t="str">
        <f t="shared" si="232"/>
        <v>Yes</v>
      </c>
      <c r="L2963" s="2">
        <f t="shared" si="234"/>
        <v>0.59745454545454546</v>
      </c>
      <c r="M2963" s="7">
        <f t="shared" si="231"/>
        <v>7.1833333333488554</v>
      </c>
      <c r="N2963" s="6" t="s">
        <v>15</v>
      </c>
      <c r="P2963" s="6" t="s">
        <v>16</v>
      </c>
      <c r="Q2963">
        <f t="shared" si="233"/>
        <v>2021</v>
      </c>
    </row>
    <row r="2964" spans="1:17" x14ac:dyDescent="0.3">
      <c r="A2964" s="6">
        <v>2962</v>
      </c>
      <c r="B2964" s="6">
        <v>313</v>
      </c>
      <c r="C2964" t="s">
        <v>13</v>
      </c>
      <c r="D2964" t="s">
        <v>14</v>
      </c>
      <c r="E2964" s="1">
        <v>45066.566666666666</v>
      </c>
      <c r="F2964" s="1">
        <v>45068.229861111111</v>
      </c>
      <c r="G2964" s="1">
        <v>45070.498611111114</v>
      </c>
      <c r="H2964">
        <v>48</v>
      </c>
      <c r="I2964">
        <v>150</v>
      </c>
      <c r="J2964" s="7">
        <f t="shared" si="230"/>
        <v>39.916666666686069</v>
      </c>
      <c r="K2964" s="6" t="str">
        <f t="shared" si="232"/>
        <v>Yes</v>
      </c>
      <c r="L2964" s="2">
        <f t="shared" si="234"/>
        <v>0.59736363636363632</v>
      </c>
      <c r="M2964" s="7">
        <f t="shared" si="231"/>
        <v>94.366666666755918</v>
      </c>
      <c r="N2964" s="6" t="s">
        <v>15</v>
      </c>
      <c r="P2964" s="6" t="s">
        <v>16</v>
      </c>
      <c r="Q2964">
        <f t="shared" si="233"/>
        <v>2023</v>
      </c>
    </row>
    <row r="2965" spans="1:17" x14ac:dyDescent="0.3">
      <c r="A2965" s="6">
        <v>2963</v>
      </c>
      <c r="B2965" s="6">
        <v>690</v>
      </c>
      <c r="C2965" t="s">
        <v>22</v>
      </c>
      <c r="D2965" t="s">
        <v>21</v>
      </c>
      <c r="E2965" s="1">
        <v>44564.414583333331</v>
      </c>
      <c r="F2965" s="1">
        <v>44564.423611111109</v>
      </c>
      <c r="G2965" s="1">
        <v>44564.602777777778</v>
      </c>
      <c r="H2965">
        <v>1</v>
      </c>
      <c r="I2965">
        <v>8</v>
      </c>
      <c r="J2965" s="7">
        <f t="shared" si="230"/>
        <v>0.21666666667442769</v>
      </c>
      <c r="K2965" s="6" t="str">
        <f t="shared" si="232"/>
        <v>Yes</v>
      </c>
      <c r="L2965" s="2">
        <f t="shared" si="234"/>
        <v>0.59727272727272729</v>
      </c>
      <c r="M2965" s="7">
        <f t="shared" si="231"/>
        <v>4.5166666667209938</v>
      </c>
      <c r="N2965" s="6" t="s">
        <v>15</v>
      </c>
      <c r="P2965" s="6" t="s">
        <v>16</v>
      </c>
      <c r="Q2965">
        <f t="shared" si="233"/>
        <v>2022</v>
      </c>
    </row>
    <row r="2966" spans="1:17" x14ac:dyDescent="0.3">
      <c r="A2966" s="6">
        <v>2964</v>
      </c>
      <c r="B2966" s="6">
        <v>92</v>
      </c>
      <c r="C2966" t="s">
        <v>19</v>
      </c>
      <c r="D2966" t="s">
        <v>20</v>
      </c>
      <c r="E2966" s="1">
        <v>45006.811805555553</v>
      </c>
      <c r="F2966" s="1">
        <v>45006.997916666667</v>
      </c>
      <c r="G2966" s="1">
        <v>45007.443749999999</v>
      </c>
      <c r="H2966">
        <v>5</v>
      </c>
      <c r="I2966">
        <v>24</v>
      </c>
      <c r="J2966" s="7">
        <f t="shared" si="230"/>
        <v>4.4666666667326353</v>
      </c>
      <c r="K2966" s="6" t="str">
        <f t="shared" si="232"/>
        <v>Yes</v>
      </c>
      <c r="L2966" s="2">
        <f t="shared" si="234"/>
        <v>0.59718181818181815</v>
      </c>
      <c r="M2966" s="7">
        <f t="shared" si="231"/>
        <v>15.166666666686069</v>
      </c>
      <c r="N2966" s="6" t="s">
        <v>15</v>
      </c>
      <c r="P2966" s="6" t="s">
        <v>16</v>
      </c>
      <c r="Q2966">
        <f t="shared" si="233"/>
        <v>2023</v>
      </c>
    </row>
    <row r="2967" spans="1:17" x14ac:dyDescent="0.3">
      <c r="A2967" s="6">
        <v>2965</v>
      </c>
      <c r="B2967" s="6">
        <v>742</v>
      </c>
      <c r="C2967" t="s">
        <v>19</v>
      </c>
      <c r="D2967" t="s">
        <v>18</v>
      </c>
      <c r="E2967" s="1">
        <v>45334.261805555558</v>
      </c>
      <c r="F2967" s="1">
        <v>45334.42083333333</v>
      </c>
      <c r="G2967" s="1">
        <v>45335.799305555556</v>
      </c>
      <c r="H2967">
        <v>15</v>
      </c>
      <c r="I2967">
        <v>40</v>
      </c>
      <c r="J2967" s="7">
        <f t="shared" si="230"/>
        <v>3.8166666665347293</v>
      </c>
      <c r="K2967" s="6" t="str">
        <f t="shared" si="232"/>
        <v>Yes</v>
      </c>
      <c r="L2967" s="2">
        <f t="shared" si="234"/>
        <v>0.59709090909090912</v>
      </c>
      <c r="M2967" s="7">
        <f t="shared" si="231"/>
        <v>36.899999999965075</v>
      </c>
      <c r="N2967" s="6" t="s">
        <v>15</v>
      </c>
      <c r="P2967" s="6" t="s">
        <v>16</v>
      </c>
      <c r="Q2967">
        <f t="shared" si="233"/>
        <v>2024</v>
      </c>
    </row>
    <row r="2968" spans="1:17" x14ac:dyDescent="0.3">
      <c r="A2968" s="6">
        <v>2966</v>
      </c>
      <c r="B2968" s="6">
        <v>666</v>
      </c>
      <c r="C2968" t="s">
        <v>19</v>
      </c>
      <c r="D2968" t="s">
        <v>21</v>
      </c>
      <c r="E2968" s="1">
        <v>45077.384722222225</v>
      </c>
      <c r="F2968" s="1">
        <v>45077.400694444441</v>
      </c>
      <c r="G2968" s="1">
        <v>45077.552777777775</v>
      </c>
      <c r="H2968">
        <v>1</v>
      </c>
      <c r="I2968">
        <v>8</v>
      </c>
      <c r="J2968" s="7">
        <f t="shared" si="230"/>
        <v>0.38333333318587393</v>
      </c>
      <c r="K2968" s="6" t="str">
        <f t="shared" si="232"/>
        <v>Yes</v>
      </c>
      <c r="L2968" s="2">
        <f t="shared" si="234"/>
        <v>0.59699999999999998</v>
      </c>
      <c r="M2968" s="7">
        <f t="shared" si="231"/>
        <v>4.033333333209157</v>
      </c>
      <c r="N2968" s="6" t="s">
        <v>15</v>
      </c>
      <c r="P2968" s="6" t="s">
        <v>16</v>
      </c>
      <c r="Q2968">
        <f t="shared" si="233"/>
        <v>2023</v>
      </c>
    </row>
    <row r="2969" spans="1:17" x14ac:dyDescent="0.3">
      <c r="A2969" s="6">
        <v>2967</v>
      </c>
      <c r="B2969" s="6">
        <v>574</v>
      </c>
      <c r="C2969" t="s">
        <v>19</v>
      </c>
      <c r="D2969" t="s">
        <v>18</v>
      </c>
      <c r="E2969" s="1">
        <v>44248.189583333333</v>
      </c>
      <c r="F2969" s="1">
        <v>44248.207638888889</v>
      </c>
      <c r="G2969" s="1">
        <v>44249.341666666667</v>
      </c>
      <c r="H2969">
        <v>15</v>
      </c>
      <c r="I2969">
        <v>40</v>
      </c>
      <c r="J2969" s="7">
        <f t="shared" si="230"/>
        <v>0.43333333334885538</v>
      </c>
      <c r="K2969" s="6" t="str">
        <f t="shared" si="232"/>
        <v>Yes</v>
      </c>
      <c r="L2969" s="2">
        <f t="shared" si="234"/>
        <v>0.59690909090909094</v>
      </c>
      <c r="M2969" s="7">
        <f t="shared" si="231"/>
        <v>27.650000000023283</v>
      </c>
      <c r="N2969" s="6" t="s">
        <v>15</v>
      </c>
      <c r="P2969" s="6" t="s">
        <v>16</v>
      </c>
      <c r="Q2969">
        <f t="shared" si="233"/>
        <v>2021</v>
      </c>
    </row>
    <row r="2970" spans="1:17" x14ac:dyDescent="0.3">
      <c r="A2970" s="6">
        <v>2968</v>
      </c>
      <c r="B2970" s="6">
        <v>170</v>
      </c>
      <c r="C2970" t="s">
        <v>22</v>
      </c>
      <c r="D2970" t="s">
        <v>21</v>
      </c>
      <c r="E2970" s="1">
        <v>45538.43472222222</v>
      </c>
      <c r="F2970" s="1">
        <v>45538.448611111111</v>
      </c>
      <c r="G2970" s="1">
        <v>45538.548611111109</v>
      </c>
      <c r="H2970">
        <v>1</v>
      </c>
      <c r="I2970">
        <v>8</v>
      </c>
      <c r="J2970" s="7">
        <f t="shared" si="230"/>
        <v>0.33333333337213844</v>
      </c>
      <c r="K2970" s="6" t="str">
        <f t="shared" si="232"/>
        <v>Yes</v>
      </c>
      <c r="L2970" s="2">
        <f t="shared" si="234"/>
        <v>0.5968181818181818</v>
      </c>
      <c r="M2970" s="7">
        <f t="shared" si="231"/>
        <v>2.7333333333372138</v>
      </c>
      <c r="N2970" s="6" t="s">
        <v>15</v>
      </c>
      <c r="P2970" s="6" t="s">
        <v>16</v>
      </c>
      <c r="Q2970">
        <f t="shared" si="233"/>
        <v>2024</v>
      </c>
    </row>
    <row r="2971" spans="1:17" x14ac:dyDescent="0.3">
      <c r="A2971" s="6">
        <v>2969</v>
      </c>
      <c r="B2971" s="6">
        <v>930</v>
      </c>
      <c r="C2971" t="s">
        <v>13</v>
      </c>
      <c r="D2971" t="s">
        <v>20</v>
      </c>
      <c r="E2971" s="1">
        <v>44286.292361111111</v>
      </c>
      <c r="F2971" s="1">
        <v>44286.469444444447</v>
      </c>
      <c r="G2971" s="1">
        <v>44286.815972222219</v>
      </c>
      <c r="H2971">
        <v>5</v>
      </c>
      <c r="I2971">
        <v>24</v>
      </c>
      <c r="J2971" s="7">
        <f t="shared" si="230"/>
        <v>4.2500000000582077</v>
      </c>
      <c r="K2971" s="6" t="str">
        <f t="shared" si="232"/>
        <v>Yes</v>
      </c>
      <c r="L2971" s="2">
        <f t="shared" si="234"/>
        <v>0.59672727272727277</v>
      </c>
      <c r="M2971" s="7">
        <f t="shared" si="231"/>
        <v>12.566666666592937</v>
      </c>
      <c r="N2971" s="6" t="s">
        <v>15</v>
      </c>
      <c r="P2971" s="6" t="s">
        <v>16</v>
      </c>
      <c r="Q2971">
        <f t="shared" si="233"/>
        <v>2021</v>
      </c>
    </row>
    <row r="2972" spans="1:17" x14ac:dyDescent="0.3">
      <c r="A2972" s="6">
        <v>2970</v>
      </c>
      <c r="B2972" s="6">
        <v>826</v>
      </c>
      <c r="C2972" t="s">
        <v>13</v>
      </c>
      <c r="D2972" t="s">
        <v>18</v>
      </c>
      <c r="E2972" s="1">
        <v>44824.42083333333</v>
      </c>
      <c r="F2972" s="1">
        <v>44824.700694444444</v>
      </c>
      <c r="G2972" s="1">
        <v>44826.419444444444</v>
      </c>
      <c r="H2972">
        <v>15</v>
      </c>
      <c r="I2972">
        <v>40</v>
      </c>
      <c r="J2972" s="7">
        <f t="shared" si="230"/>
        <v>6.7166666667326353</v>
      </c>
      <c r="K2972" s="6" t="str">
        <f t="shared" si="232"/>
        <v>Yes</v>
      </c>
      <c r="L2972" s="2">
        <f t="shared" si="234"/>
        <v>0.59663636363636363</v>
      </c>
      <c r="M2972" s="7">
        <f t="shared" si="231"/>
        <v>47.966666666732635</v>
      </c>
      <c r="N2972" s="6" t="s">
        <v>15</v>
      </c>
      <c r="P2972" s="6" t="s">
        <v>16</v>
      </c>
      <c r="Q2972">
        <f t="shared" si="233"/>
        <v>2022</v>
      </c>
    </row>
    <row r="2973" spans="1:17" x14ac:dyDescent="0.3">
      <c r="A2973" s="6">
        <v>2971</v>
      </c>
      <c r="B2973" s="6">
        <v>602</v>
      </c>
      <c r="C2973" t="s">
        <v>19</v>
      </c>
      <c r="D2973" t="s">
        <v>21</v>
      </c>
      <c r="E2973" s="1">
        <v>44992.660416666666</v>
      </c>
      <c r="F2973" s="1">
        <v>44992.693749999999</v>
      </c>
      <c r="G2973" s="1">
        <v>44992.734722222223</v>
      </c>
      <c r="H2973">
        <v>1</v>
      </c>
      <c r="I2973">
        <v>8</v>
      </c>
      <c r="J2973" s="7">
        <f t="shared" si="230"/>
        <v>0.79999999998835847</v>
      </c>
      <c r="K2973" s="6" t="str">
        <f t="shared" si="232"/>
        <v>Yes</v>
      </c>
      <c r="L2973" s="2">
        <f t="shared" si="234"/>
        <v>0.5965454545454546</v>
      </c>
      <c r="M2973" s="7">
        <f t="shared" si="231"/>
        <v>1.78333333338378</v>
      </c>
      <c r="N2973" s="6" t="s">
        <v>15</v>
      </c>
      <c r="P2973" s="6" t="s">
        <v>16</v>
      </c>
      <c r="Q2973">
        <f t="shared" si="233"/>
        <v>2023</v>
      </c>
    </row>
    <row r="2974" spans="1:17" x14ac:dyDescent="0.3">
      <c r="A2974" s="6">
        <v>2972</v>
      </c>
      <c r="B2974" s="6">
        <v>633</v>
      </c>
      <c r="C2974" t="s">
        <v>22</v>
      </c>
      <c r="D2974" t="s">
        <v>21</v>
      </c>
      <c r="E2974" s="1">
        <v>44285.111111111109</v>
      </c>
      <c r="F2974" s="1">
        <v>44285.152083333334</v>
      </c>
      <c r="G2974" s="1">
        <v>44285.25277777778</v>
      </c>
      <c r="H2974">
        <v>1</v>
      </c>
      <c r="I2974">
        <v>8</v>
      </c>
      <c r="J2974" s="7">
        <f t="shared" si="230"/>
        <v>0.9833333333954215</v>
      </c>
      <c r="K2974" s="6" t="str">
        <f t="shared" si="232"/>
        <v>Yes</v>
      </c>
      <c r="L2974" s="2">
        <f t="shared" si="234"/>
        <v>0.59645454545454546</v>
      </c>
      <c r="M2974" s="7">
        <f t="shared" si="231"/>
        <v>3.4000000000814907</v>
      </c>
      <c r="N2974" s="6" t="s">
        <v>15</v>
      </c>
      <c r="P2974" s="6" t="s">
        <v>16</v>
      </c>
      <c r="Q2974">
        <f t="shared" si="233"/>
        <v>2021</v>
      </c>
    </row>
    <row r="2975" spans="1:17" x14ac:dyDescent="0.3">
      <c r="A2975" s="6">
        <v>2973</v>
      </c>
      <c r="B2975" s="6">
        <v>517</v>
      </c>
      <c r="C2975" t="s">
        <v>19</v>
      </c>
      <c r="D2975" t="s">
        <v>21</v>
      </c>
      <c r="E2975" s="1">
        <v>44201.207638888889</v>
      </c>
      <c r="F2975" s="1">
        <v>44201.213888888888</v>
      </c>
      <c r="G2975" s="1">
        <v>44201.331250000003</v>
      </c>
      <c r="H2975">
        <v>1</v>
      </c>
      <c r="I2975">
        <v>8</v>
      </c>
      <c r="J2975" s="7">
        <f t="shared" si="230"/>
        <v>0.1499999999650754</v>
      </c>
      <c r="K2975" s="6" t="str">
        <f t="shared" si="232"/>
        <v>Yes</v>
      </c>
      <c r="L2975" s="2">
        <f t="shared" si="234"/>
        <v>0.59636363636363632</v>
      </c>
      <c r="M2975" s="7">
        <f t="shared" si="231"/>
        <v>2.9666666667326353</v>
      </c>
      <c r="N2975" s="6" t="s">
        <v>15</v>
      </c>
      <c r="P2975" s="6" t="s">
        <v>16</v>
      </c>
      <c r="Q2975">
        <f t="shared" si="233"/>
        <v>2021</v>
      </c>
    </row>
    <row r="2976" spans="1:17" x14ac:dyDescent="0.3">
      <c r="A2976" s="6">
        <v>2974</v>
      </c>
      <c r="B2976" s="6">
        <v>263</v>
      </c>
      <c r="C2976" t="s">
        <v>19</v>
      </c>
      <c r="D2976" t="s">
        <v>14</v>
      </c>
      <c r="E2976" s="1">
        <v>45313.428472222222</v>
      </c>
      <c r="F2976" s="1">
        <v>45314.040277777778</v>
      </c>
      <c r="G2976" s="1">
        <v>45316.400694444441</v>
      </c>
      <c r="H2976">
        <v>48</v>
      </c>
      <c r="I2976">
        <v>150</v>
      </c>
      <c r="J2976" s="7">
        <f t="shared" si="230"/>
        <v>14.683333333348855</v>
      </c>
      <c r="K2976" s="6" t="str">
        <f t="shared" si="232"/>
        <v>Yes</v>
      </c>
      <c r="L2976" s="2">
        <f t="shared" si="234"/>
        <v>0.59627272727272729</v>
      </c>
      <c r="M2976" s="7">
        <f t="shared" si="231"/>
        <v>71.333333333255723</v>
      </c>
      <c r="N2976" s="6" t="s">
        <v>15</v>
      </c>
      <c r="P2976" s="6" t="s">
        <v>16</v>
      </c>
      <c r="Q2976">
        <f t="shared" si="233"/>
        <v>2024</v>
      </c>
    </row>
    <row r="2977" spans="1:17" x14ac:dyDescent="0.3">
      <c r="A2977" s="6">
        <v>2975</v>
      </c>
      <c r="B2977" s="6">
        <v>867</v>
      </c>
      <c r="C2977" t="s">
        <v>13</v>
      </c>
      <c r="D2977" t="s">
        <v>18</v>
      </c>
      <c r="E2977" s="1">
        <v>45630.040972222225</v>
      </c>
      <c r="F2977" s="1">
        <v>45630.314583333333</v>
      </c>
      <c r="G2977" s="1">
        <v>45630.399305555555</v>
      </c>
      <c r="H2977">
        <v>15</v>
      </c>
      <c r="I2977">
        <v>40</v>
      </c>
      <c r="J2977" s="7">
        <f t="shared" si="230"/>
        <v>6.566666666592937</v>
      </c>
      <c r="K2977" s="6" t="str">
        <f t="shared" si="232"/>
        <v>Yes</v>
      </c>
      <c r="L2977" s="2">
        <f t="shared" si="234"/>
        <v>0.59618181818181815</v>
      </c>
      <c r="M2977" s="7">
        <f t="shared" si="231"/>
        <v>8.5999999999185093</v>
      </c>
      <c r="N2977" s="6" t="s">
        <v>15</v>
      </c>
      <c r="P2977" s="6" t="s">
        <v>16</v>
      </c>
      <c r="Q2977">
        <f t="shared" si="233"/>
        <v>2024</v>
      </c>
    </row>
    <row r="2978" spans="1:17" x14ac:dyDescent="0.3">
      <c r="A2978" s="6">
        <v>2976</v>
      </c>
      <c r="B2978" s="6">
        <v>173</v>
      </c>
      <c r="C2978" t="s">
        <v>19</v>
      </c>
      <c r="D2978" t="s">
        <v>18</v>
      </c>
      <c r="E2978" s="1">
        <v>44802.200694444444</v>
      </c>
      <c r="F2978" s="1">
        <v>44802.6</v>
      </c>
      <c r="G2978" s="1">
        <v>44803.018750000003</v>
      </c>
      <c r="H2978">
        <v>15</v>
      </c>
      <c r="I2978">
        <v>40</v>
      </c>
      <c r="J2978" s="7">
        <f t="shared" si="230"/>
        <v>9.5833333333139308</v>
      </c>
      <c r="K2978" s="6" t="str">
        <f t="shared" si="232"/>
        <v>Yes</v>
      </c>
      <c r="L2978" s="2">
        <f t="shared" si="234"/>
        <v>0.59609090909090912</v>
      </c>
      <c r="M2978" s="7">
        <f t="shared" si="231"/>
        <v>19.633333333418705</v>
      </c>
      <c r="N2978" s="6" t="s">
        <v>15</v>
      </c>
      <c r="P2978" s="6" t="s">
        <v>16</v>
      </c>
      <c r="Q2978">
        <f t="shared" si="233"/>
        <v>2022</v>
      </c>
    </row>
    <row r="2979" spans="1:17" x14ac:dyDescent="0.3">
      <c r="A2979" s="6">
        <v>2977</v>
      </c>
      <c r="B2979" s="6">
        <v>271</v>
      </c>
      <c r="C2979" t="s">
        <v>13</v>
      </c>
      <c r="D2979" t="s">
        <v>18</v>
      </c>
      <c r="E2979" s="1">
        <v>44754.997916666667</v>
      </c>
      <c r="F2979" s="1">
        <v>44755.294444444444</v>
      </c>
      <c r="G2979" s="1">
        <v>44755.564583333333</v>
      </c>
      <c r="H2979">
        <v>15</v>
      </c>
      <c r="I2979">
        <v>40</v>
      </c>
      <c r="J2979" s="7">
        <f t="shared" si="230"/>
        <v>7.1166666666395031</v>
      </c>
      <c r="K2979" s="6" t="str">
        <f t="shared" si="232"/>
        <v>Yes</v>
      </c>
      <c r="L2979" s="2">
        <f t="shared" si="234"/>
        <v>0.59599999999999997</v>
      </c>
      <c r="M2979" s="7">
        <f t="shared" si="231"/>
        <v>13.599999999976717</v>
      </c>
      <c r="N2979" s="6" t="s">
        <v>15</v>
      </c>
      <c r="P2979" s="6" t="s">
        <v>16</v>
      </c>
      <c r="Q2979">
        <f t="shared" si="233"/>
        <v>2022</v>
      </c>
    </row>
    <row r="2980" spans="1:17" x14ac:dyDescent="0.3">
      <c r="A2980" s="6">
        <v>2978</v>
      </c>
      <c r="B2980" s="6">
        <v>733</v>
      </c>
      <c r="C2980" t="s">
        <v>19</v>
      </c>
      <c r="D2980" t="s">
        <v>14</v>
      </c>
      <c r="E2980" s="1">
        <v>44725.842361111114</v>
      </c>
      <c r="F2980" s="1">
        <v>44727.203472222223</v>
      </c>
      <c r="G2980" s="1">
        <v>44731.188194444447</v>
      </c>
      <c r="H2980">
        <v>48</v>
      </c>
      <c r="I2980">
        <v>150</v>
      </c>
      <c r="J2980" s="7">
        <f t="shared" si="230"/>
        <v>32.666666666627862</v>
      </c>
      <c r="K2980" s="6" t="str">
        <f t="shared" si="232"/>
        <v>Yes</v>
      </c>
      <c r="L2980" s="2">
        <f t="shared" si="234"/>
        <v>0.59590909090909094</v>
      </c>
      <c r="M2980" s="7">
        <f t="shared" si="231"/>
        <v>128.29999999998836</v>
      </c>
      <c r="N2980" s="6" t="s">
        <v>15</v>
      </c>
      <c r="P2980" s="6" t="s">
        <v>16</v>
      </c>
      <c r="Q2980">
        <f t="shared" si="233"/>
        <v>2022</v>
      </c>
    </row>
    <row r="2981" spans="1:17" x14ac:dyDescent="0.3">
      <c r="A2981" s="6">
        <v>2979</v>
      </c>
      <c r="B2981" s="6">
        <v>659</v>
      </c>
      <c r="C2981" t="s">
        <v>22</v>
      </c>
      <c r="D2981" t="s">
        <v>18</v>
      </c>
      <c r="E2981" s="1">
        <v>45516.498611111114</v>
      </c>
      <c r="F2981" s="1">
        <v>45516.53402777778</v>
      </c>
      <c r="G2981" s="1">
        <v>45518.48541666667</v>
      </c>
      <c r="H2981">
        <v>15</v>
      </c>
      <c r="I2981">
        <v>40</v>
      </c>
      <c r="J2981" s="7">
        <f t="shared" si="230"/>
        <v>0.84999999997671694</v>
      </c>
      <c r="K2981" s="6" t="str">
        <f t="shared" si="232"/>
        <v>Yes</v>
      </c>
      <c r="L2981" s="2">
        <f t="shared" si="234"/>
        <v>0.5958181818181818</v>
      </c>
      <c r="M2981" s="7">
        <f t="shared" si="231"/>
        <v>47.683333333348855</v>
      </c>
      <c r="N2981" s="6" t="s">
        <v>15</v>
      </c>
      <c r="P2981" s="6" t="s">
        <v>16</v>
      </c>
      <c r="Q2981">
        <f t="shared" si="233"/>
        <v>2024</v>
      </c>
    </row>
    <row r="2982" spans="1:17" x14ac:dyDescent="0.3">
      <c r="A2982" s="6">
        <v>2980</v>
      </c>
      <c r="B2982" s="6">
        <v>959</v>
      </c>
      <c r="C2982" t="s">
        <v>19</v>
      </c>
      <c r="D2982" t="s">
        <v>20</v>
      </c>
      <c r="E2982" s="1">
        <v>45294.082638888889</v>
      </c>
      <c r="F2982" s="1">
        <v>45294.256249999999</v>
      </c>
      <c r="G2982" s="1">
        <v>45294.7</v>
      </c>
      <c r="H2982">
        <v>5</v>
      </c>
      <c r="I2982">
        <v>24</v>
      </c>
      <c r="J2982" s="7">
        <f t="shared" si="230"/>
        <v>4.1666666666278616</v>
      </c>
      <c r="K2982" s="6" t="str">
        <f t="shared" si="232"/>
        <v>Yes</v>
      </c>
      <c r="L2982" s="2">
        <f t="shared" si="234"/>
        <v>0.59572727272727277</v>
      </c>
      <c r="M2982" s="7">
        <f t="shared" si="231"/>
        <v>14.816666666592937</v>
      </c>
      <c r="N2982" s="6" t="s">
        <v>15</v>
      </c>
      <c r="P2982" s="6" t="s">
        <v>16</v>
      </c>
      <c r="Q2982">
        <f t="shared" si="233"/>
        <v>2024</v>
      </c>
    </row>
    <row r="2983" spans="1:17" x14ac:dyDescent="0.3">
      <c r="A2983" s="6">
        <v>2981</v>
      </c>
      <c r="B2983" s="6">
        <v>728</v>
      </c>
      <c r="C2983" t="s">
        <v>13</v>
      </c>
      <c r="D2983" t="s">
        <v>20</v>
      </c>
      <c r="E2983" s="1">
        <v>44307.343055555553</v>
      </c>
      <c r="F2983" s="1">
        <v>44307.450694444444</v>
      </c>
      <c r="G2983" s="1">
        <v>44308.249305555553</v>
      </c>
      <c r="H2983">
        <v>5</v>
      </c>
      <c r="I2983">
        <v>24</v>
      </c>
      <c r="J2983" s="7">
        <f t="shared" si="230"/>
        <v>2.5833333333721384</v>
      </c>
      <c r="K2983" s="6" t="str">
        <f t="shared" si="232"/>
        <v>Yes</v>
      </c>
      <c r="L2983" s="2">
        <f t="shared" si="234"/>
        <v>0.59563636363636363</v>
      </c>
      <c r="M2983" s="7">
        <f t="shared" si="231"/>
        <v>21.75</v>
      </c>
      <c r="N2983" s="6" t="s">
        <v>15</v>
      </c>
      <c r="P2983" s="6" t="s">
        <v>16</v>
      </c>
      <c r="Q2983">
        <f t="shared" si="233"/>
        <v>2021</v>
      </c>
    </row>
    <row r="2984" spans="1:17" x14ac:dyDescent="0.3">
      <c r="A2984" s="6">
        <v>2982</v>
      </c>
      <c r="B2984" s="6">
        <v>356</v>
      </c>
      <c r="C2984" t="s">
        <v>22</v>
      </c>
      <c r="D2984" t="s">
        <v>21</v>
      </c>
      <c r="E2984" s="1">
        <v>44199.106944444444</v>
      </c>
      <c r="F2984" s="1">
        <v>44199.125</v>
      </c>
      <c r="G2984" s="1">
        <v>44199.216666666667</v>
      </c>
      <c r="H2984">
        <v>1</v>
      </c>
      <c r="I2984">
        <v>8</v>
      </c>
      <c r="J2984" s="7">
        <f t="shared" si="230"/>
        <v>0.43333333334885538</v>
      </c>
      <c r="K2984" s="6" t="str">
        <f t="shared" si="232"/>
        <v>Yes</v>
      </c>
      <c r="L2984" s="2">
        <f t="shared" si="234"/>
        <v>0.5955454545454546</v>
      </c>
      <c r="M2984" s="7">
        <f t="shared" si="231"/>
        <v>2.6333333333604969</v>
      </c>
      <c r="N2984" s="6" t="s">
        <v>15</v>
      </c>
      <c r="P2984" s="6" t="s">
        <v>16</v>
      </c>
      <c r="Q2984">
        <f t="shared" si="233"/>
        <v>2021</v>
      </c>
    </row>
    <row r="2985" spans="1:17" x14ac:dyDescent="0.3">
      <c r="A2985" s="6">
        <v>2983</v>
      </c>
      <c r="B2985" s="6">
        <v>378</v>
      </c>
      <c r="C2985" t="s">
        <v>19</v>
      </c>
      <c r="D2985" t="s">
        <v>21</v>
      </c>
      <c r="E2985" s="1">
        <v>45398.915972222225</v>
      </c>
      <c r="F2985" s="1">
        <v>45398.943749999999</v>
      </c>
      <c r="G2985" s="1">
        <v>45399.1</v>
      </c>
      <c r="H2985">
        <v>1</v>
      </c>
      <c r="I2985">
        <v>8</v>
      </c>
      <c r="J2985" s="7">
        <f t="shared" si="230"/>
        <v>0.6666666665696539</v>
      </c>
      <c r="K2985" s="6" t="str">
        <f t="shared" si="232"/>
        <v>Yes</v>
      </c>
      <c r="L2985" s="2">
        <f t="shared" si="234"/>
        <v>0.59545454545454546</v>
      </c>
      <c r="M2985" s="7">
        <f t="shared" si="231"/>
        <v>4.4166666665696539</v>
      </c>
      <c r="N2985" s="6" t="s">
        <v>15</v>
      </c>
      <c r="P2985" s="6" t="s">
        <v>16</v>
      </c>
      <c r="Q2985">
        <f t="shared" si="233"/>
        <v>2024</v>
      </c>
    </row>
    <row r="2986" spans="1:17" x14ac:dyDescent="0.3">
      <c r="A2986" s="6">
        <v>2984</v>
      </c>
      <c r="B2986" s="6">
        <v>85</v>
      </c>
      <c r="C2986" t="s">
        <v>13</v>
      </c>
      <c r="D2986" t="s">
        <v>20</v>
      </c>
      <c r="E2986" s="1">
        <v>45629.393750000003</v>
      </c>
      <c r="F2986" s="1">
        <v>45629.463888888888</v>
      </c>
      <c r="G2986" s="1">
        <v>45629.979861111111</v>
      </c>
      <c r="H2986">
        <v>5</v>
      </c>
      <c r="I2986">
        <v>24</v>
      </c>
      <c r="J2986" s="7">
        <f t="shared" si="230"/>
        <v>1.6833333332324401</v>
      </c>
      <c r="K2986" s="6" t="str">
        <f t="shared" si="232"/>
        <v>Yes</v>
      </c>
      <c r="L2986" s="2">
        <f t="shared" si="234"/>
        <v>0.59536363636363632</v>
      </c>
      <c r="M2986" s="7">
        <f t="shared" si="231"/>
        <v>14.066666666592937</v>
      </c>
      <c r="N2986" s="6" t="s">
        <v>15</v>
      </c>
      <c r="P2986" s="6" t="s">
        <v>16</v>
      </c>
      <c r="Q2986">
        <f t="shared" si="233"/>
        <v>2024</v>
      </c>
    </row>
    <row r="2987" spans="1:17" x14ac:dyDescent="0.3">
      <c r="A2987" s="6">
        <v>2985</v>
      </c>
      <c r="B2987" s="6">
        <v>205</v>
      </c>
      <c r="C2987" t="s">
        <v>22</v>
      </c>
      <c r="D2987" t="s">
        <v>20</v>
      </c>
      <c r="E2987" s="1">
        <v>44054.469444444447</v>
      </c>
      <c r="F2987" s="1">
        <v>44054.723611111112</v>
      </c>
      <c r="G2987" s="1">
        <v>44054.956944444442</v>
      </c>
      <c r="H2987">
        <v>5</v>
      </c>
      <c r="I2987">
        <v>24</v>
      </c>
      <c r="J2987" s="7">
        <f t="shared" si="230"/>
        <v>6.0999999999767169</v>
      </c>
      <c r="K2987" s="6" t="str">
        <f t="shared" si="232"/>
        <v>NO</v>
      </c>
      <c r="L2987" s="2">
        <f t="shared" si="234"/>
        <v>0.59527272727272729</v>
      </c>
      <c r="M2987" s="7">
        <f t="shared" si="231"/>
        <v>11.699999999895226</v>
      </c>
      <c r="N2987" s="6" t="s">
        <v>15</v>
      </c>
      <c r="P2987" s="6" t="s">
        <v>17</v>
      </c>
      <c r="Q2987">
        <f t="shared" si="233"/>
        <v>2020</v>
      </c>
    </row>
    <row r="2988" spans="1:17" x14ac:dyDescent="0.3">
      <c r="A2988" s="6">
        <v>2986</v>
      </c>
      <c r="B2988" s="6">
        <v>132</v>
      </c>
      <c r="C2988" t="s">
        <v>19</v>
      </c>
      <c r="D2988" t="s">
        <v>20</v>
      </c>
      <c r="E2988" s="1">
        <v>44331.341666666667</v>
      </c>
      <c r="F2988" s="1">
        <v>44331.362500000003</v>
      </c>
      <c r="G2988" s="1">
        <v>44331.685416666667</v>
      </c>
      <c r="H2988">
        <v>5</v>
      </c>
      <c r="I2988">
        <v>24</v>
      </c>
      <c r="J2988" s="7">
        <f t="shared" si="230"/>
        <v>0.50000000005820766</v>
      </c>
      <c r="K2988" s="6" t="str">
        <f t="shared" si="232"/>
        <v>Yes</v>
      </c>
      <c r="L2988" s="2">
        <f t="shared" si="234"/>
        <v>0.59527272727272729</v>
      </c>
      <c r="M2988" s="7">
        <f t="shared" si="231"/>
        <v>8.25</v>
      </c>
      <c r="N2988" s="6" t="s">
        <v>15</v>
      </c>
      <c r="P2988" s="6" t="s">
        <v>16</v>
      </c>
      <c r="Q2988">
        <f t="shared" si="233"/>
        <v>2021</v>
      </c>
    </row>
    <row r="2989" spans="1:17" x14ac:dyDescent="0.3">
      <c r="A2989" s="6">
        <v>2987</v>
      </c>
      <c r="B2989" s="6">
        <v>392</v>
      </c>
      <c r="C2989" t="s">
        <v>19</v>
      </c>
      <c r="D2989" t="s">
        <v>20</v>
      </c>
      <c r="E2989" s="1">
        <v>45630.185416666667</v>
      </c>
      <c r="F2989" s="1">
        <v>45630.207638888889</v>
      </c>
      <c r="G2989" s="1">
        <v>45630.915972222225</v>
      </c>
      <c r="H2989">
        <v>5</v>
      </c>
      <c r="I2989">
        <v>24</v>
      </c>
      <c r="J2989" s="7">
        <f t="shared" si="230"/>
        <v>0.53333333332557231</v>
      </c>
      <c r="K2989" s="6" t="str">
        <f t="shared" si="232"/>
        <v>Yes</v>
      </c>
      <c r="L2989" s="2">
        <f t="shared" si="234"/>
        <v>0.59518181818181815</v>
      </c>
      <c r="M2989" s="7">
        <f t="shared" si="231"/>
        <v>17.53333333338378</v>
      </c>
      <c r="N2989" s="6" t="s">
        <v>15</v>
      </c>
      <c r="P2989" s="6" t="s">
        <v>16</v>
      </c>
      <c r="Q2989">
        <f t="shared" si="233"/>
        <v>2024</v>
      </c>
    </row>
    <row r="2990" spans="1:17" x14ac:dyDescent="0.3">
      <c r="A2990" s="6">
        <v>2988</v>
      </c>
      <c r="B2990" s="6">
        <v>906</v>
      </c>
      <c r="C2990" t="s">
        <v>22</v>
      </c>
      <c r="D2990" t="s">
        <v>14</v>
      </c>
      <c r="E2990" s="1">
        <v>44411.038888888892</v>
      </c>
      <c r="F2990" s="1">
        <v>44412.100694444445</v>
      </c>
      <c r="G2990" s="1">
        <v>44417.799305555556</v>
      </c>
      <c r="H2990">
        <v>48</v>
      </c>
      <c r="I2990">
        <v>150</v>
      </c>
      <c r="J2990" s="7">
        <f t="shared" si="230"/>
        <v>25.483333333279006</v>
      </c>
      <c r="K2990" s="6" t="str">
        <f t="shared" si="232"/>
        <v>Yes</v>
      </c>
      <c r="L2990" s="2">
        <f t="shared" si="234"/>
        <v>0.59509090909090911</v>
      </c>
      <c r="M2990" s="7">
        <f t="shared" si="231"/>
        <v>162.24999999994179</v>
      </c>
      <c r="N2990" s="6" t="s">
        <v>15</v>
      </c>
      <c r="P2990" s="6" t="s">
        <v>16</v>
      </c>
      <c r="Q2990">
        <f t="shared" si="233"/>
        <v>2021</v>
      </c>
    </row>
    <row r="2991" spans="1:17" x14ac:dyDescent="0.3">
      <c r="A2991" s="6">
        <v>2989</v>
      </c>
      <c r="B2991" s="6">
        <v>872</v>
      </c>
      <c r="C2991" t="s">
        <v>19</v>
      </c>
      <c r="D2991" t="s">
        <v>18</v>
      </c>
      <c r="E2991" s="1">
        <v>43993.331250000003</v>
      </c>
      <c r="F2991" s="1">
        <v>43993.432638888888</v>
      </c>
      <c r="G2991" s="1">
        <v>43994.600694444445</v>
      </c>
      <c r="H2991">
        <v>15</v>
      </c>
      <c r="I2991">
        <v>40</v>
      </c>
      <c r="J2991" s="7">
        <f t="shared" si="230"/>
        <v>2.4333333332324401</v>
      </c>
      <c r="K2991" s="6" t="str">
        <f t="shared" si="232"/>
        <v>Yes</v>
      </c>
      <c r="L2991" s="2">
        <f t="shared" si="234"/>
        <v>0.59499999999999997</v>
      </c>
      <c r="M2991" s="7">
        <f t="shared" si="231"/>
        <v>30.46666666661622</v>
      </c>
      <c r="N2991" s="6" t="s">
        <v>15</v>
      </c>
      <c r="P2991" s="6" t="s">
        <v>16</v>
      </c>
      <c r="Q2991">
        <f t="shared" si="233"/>
        <v>2020</v>
      </c>
    </row>
    <row r="2992" spans="1:17" x14ac:dyDescent="0.3">
      <c r="A2992" s="6">
        <v>2990</v>
      </c>
      <c r="B2992" s="6">
        <v>592</v>
      </c>
      <c r="C2992" t="s">
        <v>13</v>
      </c>
      <c r="D2992" t="s">
        <v>21</v>
      </c>
      <c r="E2992" s="1">
        <v>45205.743750000001</v>
      </c>
      <c r="F2992" s="1">
        <v>45205.761111111111</v>
      </c>
      <c r="G2992" s="1">
        <v>45205.92291666667</v>
      </c>
      <c r="H2992">
        <v>1</v>
      </c>
      <c r="I2992">
        <v>8</v>
      </c>
      <c r="J2992" s="7">
        <f t="shared" si="230"/>
        <v>0.41666666662786156</v>
      </c>
      <c r="K2992" s="6" t="str">
        <f t="shared" si="232"/>
        <v>Yes</v>
      </c>
      <c r="L2992" s="2">
        <f t="shared" si="234"/>
        <v>0.59490909090909094</v>
      </c>
      <c r="M2992" s="7">
        <f t="shared" si="231"/>
        <v>4.3000000000465661</v>
      </c>
      <c r="N2992" s="6" t="s">
        <v>15</v>
      </c>
      <c r="P2992" s="6" t="s">
        <v>16</v>
      </c>
      <c r="Q2992">
        <f t="shared" si="233"/>
        <v>2023</v>
      </c>
    </row>
    <row r="2993" spans="1:17" x14ac:dyDescent="0.3">
      <c r="A2993" s="6">
        <v>2991</v>
      </c>
      <c r="B2993" s="6">
        <v>23</v>
      </c>
      <c r="C2993" t="s">
        <v>19</v>
      </c>
      <c r="D2993" t="s">
        <v>20</v>
      </c>
      <c r="E2993" s="1">
        <v>44947.103472222225</v>
      </c>
      <c r="F2993" s="1">
        <v>44947.106249999997</v>
      </c>
      <c r="G2993" s="1">
        <v>44947.510416666664</v>
      </c>
      <c r="H2993">
        <v>5</v>
      </c>
      <c r="I2993">
        <v>24</v>
      </c>
      <c r="J2993" s="7">
        <f t="shared" si="230"/>
        <v>6.6666666534729302E-2</v>
      </c>
      <c r="K2993" s="6" t="str">
        <f t="shared" si="232"/>
        <v>Yes</v>
      </c>
      <c r="L2993" s="2">
        <f t="shared" si="234"/>
        <v>0.5948181818181818</v>
      </c>
      <c r="M2993" s="7">
        <f t="shared" si="231"/>
        <v>9.7666666665463708</v>
      </c>
      <c r="N2993" s="6" t="s">
        <v>15</v>
      </c>
      <c r="P2993" s="6" t="s">
        <v>16</v>
      </c>
      <c r="Q2993">
        <f t="shared" si="233"/>
        <v>2023</v>
      </c>
    </row>
    <row r="2994" spans="1:17" x14ac:dyDescent="0.3">
      <c r="A2994" s="6">
        <v>2992</v>
      </c>
      <c r="B2994" s="6">
        <v>304</v>
      </c>
      <c r="C2994" t="s">
        <v>19</v>
      </c>
      <c r="D2994" t="s">
        <v>21</v>
      </c>
      <c r="E2994" s="1">
        <v>44717.54583333333</v>
      </c>
      <c r="F2994" s="1">
        <v>44717.564583333333</v>
      </c>
      <c r="G2994" s="1">
        <v>44717.82708333333</v>
      </c>
      <c r="H2994">
        <v>1</v>
      </c>
      <c r="I2994">
        <v>8</v>
      </c>
      <c r="J2994" s="7">
        <f t="shared" si="230"/>
        <v>0.45000000006984919</v>
      </c>
      <c r="K2994" s="6" t="str">
        <f t="shared" si="232"/>
        <v>Yes</v>
      </c>
      <c r="L2994" s="2">
        <f t="shared" si="234"/>
        <v>0.59472727272727277</v>
      </c>
      <c r="M2994" s="7">
        <f t="shared" si="231"/>
        <v>6.75</v>
      </c>
      <c r="N2994" s="6" t="s">
        <v>15</v>
      </c>
      <c r="P2994" s="6" t="s">
        <v>16</v>
      </c>
      <c r="Q2994">
        <f t="shared" si="233"/>
        <v>2022</v>
      </c>
    </row>
    <row r="2995" spans="1:17" x14ac:dyDescent="0.3">
      <c r="A2995" s="6">
        <v>2993</v>
      </c>
      <c r="B2995" s="6">
        <v>425</v>
      </c>
      <c r="C2995" t="s">
        <v>19</v>
      </c>
      <c r="D2995" t="s">
        <v>18</v>
      </c>
      <c r="E2995" s="1">
        <v>45479.856249999997</v>
      </c>
      <c r="F2995" s="1">
        <v>45480.486111111109</v>
      </c>
      <c r="G2995" s="1">
        <v>45481.074999999997</v>
      </c>
      <c r="H2995">
        <v>15</v>
      </c>
      <c r="I2995">
        <v>40</v>
      </c>
      <c r="J2995" s="7">
        <f t="shared" si="230"/>
        <v>15.116666666697711</v>
      </c>
      <c r="K2995" s="6" t="str">
        <f t="shared" si="232"/>
        <v>NO</v>
      </c>
      <c r="L2995" s="2">
        <f t="shared" si="234"/>
        <v>0.59463636363636363</v>
      </c>
      <c r="M2995" s="7">
        <f t="shared" si="231"/>
        <v>29.25</v>
      </c>
      <c r="N2995" s="6" t="s">
        <v>15</v>
      </c>
      <c r="P2995" s="6" t="s">
        <v>17</v>
      </c>
      <c r="Q2995">
        <f t="shared" si="233"/>
        <v>2024</v>
      </c>
    </row>
    <row r="2996" spans="1:17" x14ac:dyDescent="0.3">
      <c r="A2996" s="6">
        <v>2994</v>
      </c>
      <c r="B2996" s="6">
        <v>227</v>
      </c>
      <c r="C2996" t="s">
        <v>22</v>
      </c>
      <c r="D2996" t="s">
        <v>18</v>
      </c>
      <c r="E2996" s="1">
        <v>44920.567361111112</v>
      </c>
      <c r="F2996" s="1">
        <v>44920.940972222219</v>
      </c>
      <c r="G2996" s="1">
        <v>44923.269444444442</v>
      </c>
      <c r="H2996">
        <v>15</v>
      </c>
      <c r="I2996">
        <v>40</v>
      </c>
      <c r="J2996" s="7">
        <f t="shared" si="230"/>
        <v>8.9666666665580124</v>
      </c>
      <c r="K2996" s="6" t="str">
        <f t="shared" si="232"/>
        <v>Yes</v>
      </c>
      <c r="L2996" s="2">
        <f t="shared" si="234"/>
        <v>0.59463636363636363</v>
      </c>
      <c r="M2996" s="7">
        <f t="shared" si="231"/>
        <v>64.849999999918509</v>
      </c>
      <c r="N2996" s="6" t="s">
        <v>15</v>
      </c>
      <c r="P2996" s="6" t="s">
        <v>16</v>
      </c>
      <c r="Q2996">
        <f t="shared" si="233"/>
        <v>2022</v>
      </c>
    </row>
    <row r="2997" spans="1:17" x14ac:dyDescent="0.3">
      <c r="A2997" s="6">
        <v>2995</v>
      </c>
      <c r="B2997" s="6">
        <v>282</v>
      </c>
      <c r="C2997" t="s">
        <v>19</v>
      </c>
      <c r="D2997" t="s">
        <v>14</v>
      </c>
      <c r="E2997" s="1">
        <v>44092.979861111111</v>
      </c>
      <c r="F2997" s="1">
        <v>44093.770833333336</v>
      </c>
      <c r="G2997" s="1">
        <v>44096.736111111109</v>
      </c>
      <c r="H2997">
        <v>48</v>
      </c>
      <c r="I2997">
        <v>150</v>
      </c>
      <c r="J2997" s="7">
        <f t="shared" si="230"/>
        <v>18.983333333395422</v>
      </c>
      <c r="K2997" s="6" t="str">
        <f t="shared" si="232"/>
        <v>Yes</v>
      </c>
      <c r="L2997" s="2">
        <f t="shared" si="234"/>
        <v>0.5945454545454546</v>
      </c>
      <c r="M2997" s="7">
        <f t="shared" si="231"/>
        <v>90.149999999965075</v>
      </c>
      <c r="N2997" s="6" t="s">
        <v>15</v>
      </c>
      <c r="P2997" s="6" t="s">
        <v>16</v>
      </c>
      <c r="Q2997">
        <f t="shared" si="233"/>
        <v>2020</v>
      </c>
    </row>
    <row r="2998" spans="1:17" x14ac:dyDescent="0.3">
      <c r="A2998" s="6">
        <v>2996</v>
      </c>
      <c r="B2998" s="6">
        <v>957</v>
      </c>
      <c r="C2998" t="s">
        <v>19</v>
      </c>
      <c r="D2998" t="s">
        <v>21</v>
      </c>
      <c r="E2998" s="1">
        <v>45292.859027777777</v>
      </c>
      <c r="F2998" s="1">
        <v>45292.863194444442</v>
      </c>
      <c r="G2998" s="1">
        <v>45293.080555555556</v>
      </c>
      <c r="H2998">
        <v>1</v>
      </c>
      <c r="I2998">
        <v>8</v>
      </c>
      <c r="J2998" s="7">
        <f t="shared" si="230"/>
        <v>9.9999999976716936E-2</v>
      </c>
      <c r="K2998" s="6" t="str">
        <f t="shared" si="232"/>
        <v>Yes</v>
      </c>
      <c r="L2998" s="2">
        <f t="shared" si="234"/>
        <v>0.59445454545454546</v>
      </c>
      <c r="M2998" s="7">
        <f t="shared" si="231"/>
        <v>5.3166666667093523</v>
      </c>
      <c r="N2998" s="6" t="s">
        <v>15</v>
      </c>
      <c r="P2998" s="6" t="s">
        <v>16</v>
      </c>
      <c r="Q2998">
        <f t="shared" si="233"/>
        <v>2024</v>
      </c>
    </row>
    <row r="2999" spans="1:17" x14ac:dyDescent="0.3">
      <c r="A2999" s="6">
        <v>2997</v>
      </c>
      <c r="B2999" s="6">
        <v>60</v>
      </c>
      <c r="C2999" t="s">
        <v>19</v>
      </c>
      <c r="D2999" t="s">
        <v>20</v>
      </c>
      <c r="E2999" s="1">
        <v>44196.65347222222</v>
      </c>
      <c r="F2999" s="1">
        <v>44196.888194444444</v>
      </c>
      <c r="G2999" s="1">
        <v>44197.804166666669</v>
      </c>
      <c r="H2999">
        <v>5</v>
      </c>
      <c r="I2999">
        <v>24</v>
      </c>
      <c r="J2999" s="7">
        <f t="shared" si="230"/>
        <v>5.6333333333604969</v>
      </c>
      <c r="K2999" s="6" t="str">
        <f t="shared" si="232"/>
        <v>NO</v>
      </c>
      <c r="L2999" s="2">
        <f t="shared" si="234"/>
        <v>0.59436363636363632</v>
      </c>
      <c r="M2999" s="7">
        <f t="shared" si="231"/>
        <v>27.616666666755918</v>
      </c>
      <c r="N2999" s="6" t="s">
        <v>15</v>
      </c>
      <c r="P2999" s="6" t="s">
        <v>17</v>
      </c>
      <c r="Q2999">
        <f t="shared" si="233"/>
        <v>2020</v>
      </c>
    </row>
    <row r="3000" spans="1:17" x14ac:dyDescent="0.3">
      <c r="A3000" s="6">
        <v>2998</v>
      </c>
      <c r="B3000" s="6">
        <v>551</v>
      </c>
      <c r="C3000" t="s">
        <v>19</v>
      </c>
      <c r="D3000" t="s">
        <v>14</v>
      </c>
      <c r="E3000" s="1">
        <v>44291.677083333336</v>
      </c>
      <c r="F3000" s="1">
        <v>44292.684027777781</v>
      </c>
      <c r="G3000" s="1">
        <v>44296.981944444444</v>
      </c>
      <c r="H3000">
        <v>48</v>
      </c>
      <c r="I3000">
        <v>150</v>
      </c>
      <c r="J3000" s="7">
        <f t="shared" si="230"/>
        <v>24.166666666686069</v>
      </c>
      <c r="K3000" s="6" t="str">
        <f t="shared" si="232"/>
        <v>Yes</v>
      </c>
      <c r="L3000" s="2">
        <f t="shared" si="234"/>
        <v>0.59436363636363632</v>
      </c>
      <c r="M3000" s="7">
        <f t="shared" si="231"/>
        <v>127.31666666659294</v>
      </c>
      <c r="N3000" s="6" t="s">
        <v>15</v>
      </c>
      <c r="P3000" s="6" t="s">
        <v>16</v>
      </c>
      <c r="Q3000">
        <f t="shared" si="233"/>
        <v>2021</v>
      </c>
    </row>
    <row r="3001" spans="1:17" x14ac:dyDescent="0.3">
      <c r="A3001" s="6">
        <v>2999</v>
      </c>
      <c r="B3001" s="6">
        <v>247</v>
      </c>
      <c r="C3001" t="s">
        <v>19</v>
      </c>
      <c r="D3001" t="s">
        <v>21</v>
      </c>
      <c r="E3001" s="1">
        <v>45333.810416666667</v>
      </c>
      <c r="F3001" s="1">
        <v>45333.818055555559</v>
      </c>
      <c r="G3001" s="1">
        <v>45333.98333333333</v>
      </c>
      <c r="H3001">
        <v>1</v>
      </c>
      <c r="I3001">
        <v>8</v>
      </c>
      <c r="J3001" s="7">
        <f t="shared" si="230"/>
        <v>0.18333333340706304</v>
      </c>
      <c r="K3001" s="6" t="str">
        <f t="shared" si="232"/>
        <v>Yes</v>
      </c>
      <c r="L3001" s="2">
        <f t="shared" si="234"/>
        <v>0.59427272727272729</v>
      </c>
      <c r="M3001" s="7">
        <f t="shared" si="231"/>
        <v>4.1499999999068677</v>
      </c>
      <c r="N3001" s="6" t="s">
        <v>15</v>
      </c>
      <c r="P3001" s="6" t="s">
        <v>16</v>
      </c>
      <c r="Q3001">
        <f t="shared" si="233"/>
        <v>2024</v>
      </c>
    </row>
    <row r="3002" spans="1:17" x14ac:dyDescent="0.3">
      <c r="A3002" s="6">
        <v>3000</v>
      </c>
      <c r="B3002" s="6">
        <v>971</v>
      </c>
      <c r="C3002" t="s">
        <v>22</v>
      </c>
      <c r="D3002" t="s">
        <v>21</v>
      </c>
      <c r="E3002" s="1">
        <v>43901.008333333331</v>
      </c>
      <c r="F3002" s="1">
        <v>43901.011805555558</v>
      </c>
      <c r="G3002" s="1">
        <v>43901.053472222222</v>
      </c>
      <c r="H3002">
        <v>1</v>
      </c>
      <c r="I3002">
        <v>8</v>
      </c>
      <c r="J3002" s="7">
        <f t="shared" si="230"/>
        <v>8.3333333430346102E-2</v>
      </c>
      <c r="K3002" s="6" t="str">
        <f t="shared" si="232"/>
        <v>Yes</v>
      </c>
      <c r="L3002" s="2">
        <f t="shared" si="234"/>
        <v>0.59418181818181814</v>
      </c>
      <c r="M3002" s="7">
        <f t="shared" si="231"/>
        <v>1.0833333333721384</v>
      </c>
      <c r="N3002" s="6" t="s">
        <v>15</v>
      </c>
      <c r="P3002" s="6" t="s">
        <v>16</v>
      </c>
      <c r="Q3002">
        <f t="shared" si="233"/>
        <v>2020</v>
      </c>
    </row>
    <row r="3003" spans="1:17" x14ac:dyDescent="0.3">
      <c r="A3003" s="6">
        <v>3001</v>
      </c>
      <c r="B3003" s="6">
        <v>85</v>
      </c>
      <c r="C3003" t="s">
        <v>19</v>
      </c>
      <c r="D3003" t="s">
        <v>18</v>
      </c>
      <c r="E3003" s="1">
        <v>44615.004166666666</v>
      </c>
      <c r="F3003" s="1">
        <v>44615.25</v>
      </c>
      <c r="G3003" s="1">
        <v>44618.234722222223</v>
      </c>
      <c r="H3003">
        <v>15</v>
      </c>
      <c r="I3003">
        <v>40</v>
      </c>
      <c r="J3003" s="7">
        <f t="shared" si="230"/>
        <v>5.9000000000232831</v>
      </c>
      <c r="K3003" s="6" t="str">
        <f t="shared" si="232"/>
        <v>Yes</v>
      </c>
      <c r="L3003" s="2">
        <f t="shared" si="234"/>
        <v>0.59409090909090911</v>
      </c>
      <c r="M3003" s="7">
        <f t="shared" si="231"/>
        <v>77.53333333338378</v>
      </c>
      <c r="N3003" s="6" t="s">
        <v>16</v>
      </c>
      <c r="P3003" s="6" t="s">
        <v>17</v>
      </c>
      <c r="Q3003">
        <f t="shared" si="233"/>
        <v>2022</v>
      </c>
    </row>
    <row r="3004" spans="1:17" x14ac:dyDescent="0.3">
      <c r="A3004" s="6">
        <v>3002</v>
      </c>
      <c r="B3004" s="6">
        <v>784</v>
      </c>
      <c r="C3004" t="s">
        <v>22</v>
      </c>
      <c r="D3004" t="s">
        <v>18</v>
      </c>
      <c r="E3004" s="1">
        <v>44339.134722222225</v>
      </c>
      <c r="F3004" s="1">
        <v>44339.333333333336</v>
      </c>
      <c r="G3004" s="1">
        <v>44342.169444444444</v>
      </c>
      <c r="H3004">
        <v>15</v>
      </c>
      <c r="I3004">
        <v>40</v>
      </c>
      <c r="J3004" s="7">
        <f t="shared" si="230"/>
        <v>4.7666666666627862</v>
      </c>
      <c r="K3004" s="6" t="str">
        <f t="shared" si="232"/>
        <v>Yes</v>
      </c>
      <c r="L3004" s="2">
        <f t="shared" si="234"/>
        <v>0.59399999999999997</v>
      </c>
      <c r="M3004" s="7">
        <f t="shared" si="231"/>
        <v>72.833333333255723</v>
      </c>
      <c r="N3004" s="6" t="s">
        <v>16</v>
      </c>
      <c r="P3004" s="6" t="s">
        <v>17</v>
      </c>
      <c r="Q3004">
        <f t="shared" si="233"/>
        <v>2021</v>
      </c>
    </row>
    <row r="3005" spans="1:17" x14ac:dyDescent="0.3">
      <c r="A3005" s="6">
        <v>3003</v>
      </c>
      <c r="B3005" s="6">
        <v>964</v>
      </c>
      <c r="C3005" t="s">
        <v>22</v>
      </c>
      <c r="D3005" t="s">
        <v>20</v>
      </c>
      <c r="E3005" s="1">
        <v>44426.345138888886</v>
      </c>
      <c r="F3005" s="1">
        <v>44426.469444444447</v>
      </c>
      <c r="G3005" s="1">
        <v>44426.84652777778</v>
      </c>
      <c r="H3005">
        <v>5</v>
      </c>
      <c r="I3005">
        <v>24</v>
      </c>
      <c r="J3005" s="7">
        <f t="shared" si="230"/>
        <v>2.9833333334536292</v>
      </c>
      <c r="K3005" s="6" t="str">
        <f t="shared" si="232"/>
        <v>Yes</v>
      </c>
      <c r="L3005" s="2">
        <f t="shared" si="234"/>
        <v>0.59390909090909094</v>
      </c>
      <c r="M3005" s="7">
        <f t="shared" si="231"/>
        <v>12.033333333441988</v>
      </c>
      <c r="N3005" s="6" t="s">
        <v>15</v>
      </c>
      <c r="P3005" s="6" t="s">
        <v>16</v>
      </c>
      <c r="Q3005">
        <f t="shared" si="233"/>
        <v>2021</v>
      </c>
    </row>
    <row r="3006" spans="1:17" x14ac:dyDescent="0.3">
      <c r="A3006" s="6">
        <v>3004</v>
      </c>
      <c r="B3006" s="6">
        <v>153</v>
      </c>
      <c r="C3006" t="s">
        <v>13</v>
      </c>
      <c r="D3006" t="s">
        <v>14</v>
      </c>
      <c r="E3006" s="1">
        <v>44989.606944444444</v>
      </c>
      <c r="F3006" s="1">
        <v>44991.012499999997</v>
      </c>
      <c r="G3006" s="1">
        <v>44993.916666666664</v>
      </c>
      <c r="H3006">
        <v>48</v>
      </c>
      <c r="I3006">
        <v>150</v>
      </c>
      <c r="J3006" s="7">
        <f t="shared" si="230"/>
        <v>33.733333333279006</v>
      </c>
      <c r="K3006" s="6" t="str">
        <f t="shared" si="232"/>
        <v>Yes</v>
      </c>
      <c r="L3006" s="2">
        <f t="shared" si="234"/>
        <v>0.5938181818181818</v>
      </c>
      <c r="M3006" s="7">
        <f t="shared" si="231"/>
        <v>103.43333333329065</v>
      </c>
      <c r="N3006" s="6" t="s">
        <v>15</v>
      </c>
      <c r="P3006" s="6" t="s">
        <v>16</v>
      </c>
      <c r="Q3006">
        <f t="shared" si="233"/>
        <v>2023</v>
      </c>
    </row>
    <row r="3007" spans="1:17" x14ac:dyDescent="0.3">
      <c r="A3007" s="6">
        <v>3005</v>
      </c>
      <c r="B3007" s="6">
        <v>15</v>
      </c>
      <c r="C3007" t="s">
        <v>22</v>
      </c>
      <c r="D3007" t="s">
        <v>21</v>
      </c>
      <c r="E3007" s="1">
        <v>44122.577777777777</v>
      </c>
      <c r="F3007" s="1">
        <v>44122.61041666667</v>
      </c>
      <c r="G3007" s="1">
        <v>44122.86041666667</v>
      </c>
      <c r="H3007">
        <v>1</v>
      </c>
      <c r="I3007">
        <v>8</v>
      </c>
      <c r="J3007" s="7">
        <f t="shared" si="230"/>
        <v>0.78333333344198763</v>
      </c>
      <c r="K3007" s="6" t="str">
        <f t="shared" si="232"/>
        <v>Yes</v>
      </c>
      <c r="L3007" s="2">
        <f t="shared" si="234"/>
        <v>0.59372727272727277</v>
      </c>
      <c r="M3007" s="7">
        <f t="shared" si="231"/>
        <v>6.7833333334419876</v>
      </c>
      <c r="N3007" s="6" t="s">
        <v>15</v>
      </c>
      <c r="P3007" s="6" t="s">
        <v>16</v>
      </c>
      <c r="Q3007">
        <f t="shared" si="233"/>
        <v>2020</v>
      </c>
    </row>
    <row r="3008" spans="1:17" x14ac:dyDescent="0.3">
      <c r="A3008" s="6">
        <v>3006</v>
      </c>
      <c r="B3008" s="6">
        <v>843</v>
      </c>
      <c r="C3008" t="s">
        <v>22</v>
      </c>
      <c r="D3008" t="s">
        <v>18</v>
      </c>
      <c r="E3008" s="1">
        <v>44144.524305555555</v>
      </c>
      <c r="F3008" s="1">
        <v>44144.87777777778</v>
      </c>
      <c r="G3008" s="1">
        <v>44145.740277777775</v>
      </c>
      <c r="H3008">
        <v>15</v>
      </c>
      <c r="I3008">
        <v>40</v>
      </c>
      <c r="J3008" s="7">
        <f t="shared" si="230"/>
        <v>8.4833333333954215</v>
      </c>
      <c r="K3008" s="6" t="str">
        <f t="shared" si="232"/>
        <v>Yes</v>
      </c>
      <c r="L3008" s="2">
        <f t="shared" si="234"/>
        <v>0.59363636363636363</v>
      </c>
      <c r="M3008" s="7">
        <f t="shared" si="231"/>
        <v>29.183333333290648</v>
      </c>
      <c r="N3008" s="6" t="s">
        <v>15</v>
      </c>
      <c r="P3008" s="6" t="s">
        <v>16</v>
      </c>
      <c r="Q3008">
        <f t="shared" si="233"/>
        <v>2020</v>
      </c>
    </row>
    <row r="3009" spans="1:17" x14ac:dyDescent="0.3">
      <c r="A3009" s="6">
        <v>3007</v>
      </c>
      <c r="B3009" s="6">
        <v>471</v>
      </c>
      <c r="C3009" t="s">
        <v>13</v>
      </c>
      <c r="D3009" t="s">
        <v>14</v>
      </c>
      <c r="E3009" s="1">
        <v>45280.083333333336</v>
      </c>
      <c r="F3009" s="1">
        <v>45280.708333333336</v>
      </c>
      <c r="G3009" s="1">
        <v>45281.561805555553</v>
      </c>
      <c r="H3009">
        <v>48</v>
      </c>
      <c r="I3009">
        <v>150</v>
      </c>
      <c r="J3009" s="7">
        <f t="shared" si="230"/>
        <v>15</v>
      </c>
      <c r="K3009" s="6" t="str">
        <f t="shared" si="232"/>
        <v>Yes</v>
      </c>
      <c r="L3009" s="2">
        <f t="shared" si="234"/>
        <v>0.5935454545454546</v>
      </c>
      <c r="M3009" s="7">
        <f t="shared" si="231"/>
        <v>35.483333333220799</v>
      </c>
      <c r="N3009" s="6" t="s">
        <v>15</v>
      </c>
      <c r="P3009" s="6" t="s">
        <v>16</v>
      </c>
      <c r="Q3009">
        <f t="shared" si="233"/>
        <v>2023</v>
      </c>
    </row>
    <row r="3010" spans="1:17" x14ac:dyDescent="0.3">
      <c r="A3010" s="6">
        <v>3008</v>
      </c>
      <c r="B3010" s="6">
        <v>88</v>
      </c>
      <c r="C3010" t="s">
        <v>22</v>
      </c>
      <c r="D3010" t="s">
        <v>18</v>
      </c>
      <c r="E3010" s="1">
        <v>44838.798611111109</v>
      </c>
      <c r="F3010" s="1">
        <v>44838.95</v>
      </c>
      <c r="G3010" s="1">
        <v>44839.409722222219</v>
      </c>
      <c r="H3010">
        <v>15</v>
      </c>
      <c r="I3010">
        <v>40</v>
      </c>
      <c r="J3010" s="7">
        <f t="shared" si="230"/>
        <v>3.6333333333022892</v>
      </c>
      <c r="K3010" s="6" t="str">
        <f t="shared" si="232"/>
        <v>Yes</v>
      </c>
      <c r="L3010" s="2">
        <f t="shared" si="234"/>
        <v>0.59345454545454546</v>
      </c>
      <c r="M3010" s="7">
        <f t="shared" si="231"/>
        <v>14.666666666627862</v>
      </c>
      <c r="N3010" s="6" t="s">
        <v>15</v>
      </c>
      <c r="P3010" s="6" t="s">
        <v>16</v>
      </c>
      <c r="Q3010">
        <f t="shared" si="233"/>
        <v>2022</v>
      </c>
    </row>
    <row r="3011" spans="1:17" x14ac:dyDescent="0.3">
      <c r="A3011" s="6">
        <v>3009</v>
      </c>
      <c r="B3011" s="6">
        <v>340</v>
      </c>
      <c r="C3011" t="s">
        <v>19</v>
      </c>
      <c r="D3011" t="s">
        <v>18</v>
      </c>
      <c r="E3011" s="1">
        <v>45585.990277777775</v>
      </c>
      <c r="F3011" s="1">
        <v>45586.968055555553</v>
      </c>
      <c r="G3011" s="1">
        <v>45588.945138888892</v>
      </c>
      <c r="H3011">
        <v>15</v>
      </c>
      <c r="I3011">
        <v>40</v>
      </c>
      <c r="J3011" s="7">
        <f t="shared" ref="J3011:J3074" si="235">(F3011-E3011)*24</f>
        <v>23.466666666674428</v>
      </c>
      <c r="K3011" s="6" t="str">
        <f t="shared" si="232"/>
        <v>NO</v>
      </c>
      <c r="L3011" s="2">
        <f t="shared" si="234"/>
        <v>0.59336363636363632</v>
      </c>
      <c r="M3011" s="7">
        <f t="shared" ref="M3011:M3074" si="236">(G3011-E3011)*24</f>
        <v>70.916666666802485</v>
      </c>
      <c r="N3011" s="6" t="s">
        <v>15</v>
      </c>
      <c r="P3011" s="6" t="s">
        <v>17</v>
      </c>
      <c r="Q3011">
        <f t="shared" si="233"/>
        <v>2024</v>
      </c>
    </row>
    <row r="3012" spans="1:17" x14ac:dyDescent="0.3">
      <c r="A3012" s="6">
        <v>3010</v>
      </c>
      <c r="B3012" s="6">
        <v>936</v>
      </c>
      <c r="C3012" t="s">
        <v>19</v>
      </c>
      <c r="D3012" t="s">
        <v>14</v>
      </c>
      <c r="E3012" s="1">
        <v>45267.45</v>
      </c>
      <c r="F3012" s="1">
        <v>45267.703472222223</v>
      </c>
      <c r="G3012" s="1">
        <v>45274.387499999997</v>
      </c>
      <c r="H3012">
        <v>48</v>
      </c>
      <c r="I3012">
        <v>150</v>
      </c>
      <c r="J3012" s="7">
        <f t="shared" si="235"/>
        <v>6.0833333334303461</v>
      </c>
      <c r="K3012" s="6" t="str">
        <f t="shared" ref="K3012:K3075" si="237">IF(J3012&lt;=H3012,"Yes","NO")</f>
        <v>Yes</v>
      </c>
      <c r="L3012" s="2">
        <f t="shared" si="234"/>
        <v>0.59336363636363632</v>
      </c>
      <c r="M3012" s="7">
        <f t="shared" si="236"/>
        <v>166.5</v>
      </c>
      <c r="N3012" s="6" t="s">
        <v>15</v>
      </c>
      <c r="P3012" s="6" t="s">
        <v>16</v>
      </c>
      <c r="Q3012">
        <f t="shared" ref="Q3012:Q3075" si="238">YEAR(E3012)</f>
        <v>2023</v>
      </c>
    </row>
    <row r="3013" spans="1:17" x14ac:dyDescent="0.3">
      <c r="A3013" s="6">
        <v>3011</v>
      </c>
      <c r="B3013" s="6">
        <v>456</v>
      </c>
      <c r="C3013" t="s">
        <v>19</v>
      </c>
      <c r="D3013" t="s">
        <v>21</v>
      </c>
      <c r="E3013" s="1">
        <v>44509.060416666667</v>
      </c>
      <c r="F3013" s="1">
        <v>44509.09097222222</v>
      </c>
      <c r="G3013" s="1">
        <v>44509.259027777778</v>
      </c>
      <c r="H3013">
        <v>1</v>
      </c>
      <c r="I3013">
        <v>8</v>
      </c>
      <c r="J3013" s="7">
        <f t="shared" si="235"/>
        <v>0.73333333327900618</v>
      </c>
      <c r="K3013" s="6" t="str">
        <f t="shared" si="237"/>
        <v>Yes</v>
      </c>
      <c r="L3013" s="2">
        <f t="shared" ref="L3013:L3076" si="239">COUNTIF(K3013:K14012,"YES")/11000</f>
        <v>0.59327272727272728</v>
      </c>
      <c r="M3013" s="7">
        <f t="shared" si="236"/>
        <v>4.7666666666627862</v>
      </c>
      <c r="N3013" s="6" t="s">
        <v>15</v>
      </c>
      <c r="P3013" s="6" t="s">
        <v>16</v>
      </c>
      <c r="Q3013">
        <f t="shared" si="238"/>
        <v>2021</v>
      </c>
    </row>
    <row r="3014" spans="1:17" x14ac:dyDescent="0.3">
      <c r="A3014" s="6">
        <v>3012</v>
      </c>
      <c r="B3014" s="6">
        <v>703</v>
      </c>
      <c r="C3014" t="s">
        <v>22</v>
      </c>
      <c r="D3014" t="s">
        <v>18</v>
      </c>
      <c r="E3014" s="1">
        <v>45288.699305555558</v>
      </c>
      <c r="F3014" s="1">
        <v>45289.634027777778</v>
      </c>
      <c r="G3014" s="1">
        <v>45292.191666666666</v>
      </c>
      <c r="H3014">
        <v>15</v>
      </c>
      <c r="I3014">
        <v>40</v>
      </c>
      <c r="J3014" s="7">
        <f t="shared" si="235"/>
        <v>22.433333333290648</v>
      </c>
      <c r="K3014" s="6" t="str">
        <f t="shared" si="237"/>
        <v>NO</v>
      </c>
      <c r="L3014" s="2">
        <f t="shared" si="239"/>
        <v>0.59318181818181814</v>
      </c>
      <c r="M3014" s="7">
        <f t="shared" si="236"/>
        <v>83.816666666592937</v>
      </c>
      <c r="N3014" s="6" t="s">
        <v>16</v>
      </c>
      <c r="P3014" s="6" t="s">
        <v>17</v>
      </c>
      <c r="Q3014">
        <f t="shared" si="238"/>
        <v>2023</v>
      </c>
    </row>
    <row r="3015" spans="1:17" x14ac:dyDescent="0.3">
      <c r="A3015" s="6">
        <v>3013</v>
      </c>
      <c r="B3015" s="6">
        <v>778</v>
      </c>
      <c r="C3015" t="s">
        <v>13</v>
      </c>
      <c r="D3015" t="s">
        <v>18</v>
      </c>
      <c r="E3015" s="1">
        <v>44964.289583333331</v>
      </c>
      <c r="F3015" s="1">
        <v>44965.284722222219</v>
      </c>
      <c r="G3015" s="1">
        <v>44966.397916666669</v>
      </c>
      <c r="H3015">
        <v>15</v>
      </c>
      <c r="I3015">
        <v>40</v>
      </c>
      <c r="J3015" s="7">
        <f t="shared" si="235"/>
        <v>23.883333333302289</v>
      </c>
      <c r="K3015" s="6" t="str">
        <f t="shared" si="237"/>
        <v>NO</v>
      </c>
      <c r="L3015" s="2">
        <f t="shared" si="239"/>
        <v>0.59318181818181814</v>
      </c>
      <c r="M3015" s="7">
        <f t="shared" si="236"/>
        <v>50.600000000093132</v>
      </c>
      <c r="N3015" s="6" t="s">
        <v>15</v>
      </c>
      <c r="P3015" s="6" t="s">
        <v>17</v>
      </c>
      <c r="Q3015">
        <f t="shared" si="238"/>
        <v>2023</v>
      </c>
    </row>
    <row r="3016" spans="1:17" x14ac:dyDescent="0.3">
      <c r="A3016" s="6">
        <v>3014</v>
      </c>
      <c r="B3016" s="6">
        <v>124</v>
      </c>
      <c r="C3016" t="s">
        <v>19</v>
      </c>
      <c r="D3016" t="s">
        <v>20</v>
      </c>
      <c r="E3016" s="1">
        <v>44713.888194444444</v>
      </c>
      <c r="F3016" s="1">
        <v>44713.957638888889</v>
      </c>
      <c r="G3016" s="1">
        <v>44714.78402777778</v>
      </c>
      <c r="H3016">
        <v>5</v>
      </c>
      <c r="I3016">
        <v>24</v>
      </c>
      <c r="J3016" s="7">
        <f t="shared" si="235"/>
        <v>1.6666666666860692</v>
      </c>
      <c r="K3016" s="6" t="str">
        <f t="shared" si="237"/>
        <v>Yes</v>
      </c>
      <c r="L3016" s="2">
        <f t="shared" si="239"/>
        <v>0.59318181818181814</v>
      </c>
      <c r="M3016" s="7">
        <f t="shared" si="236"/>
        <v>21.500000000058208</v>
      </c>
      <c r="N3016" s="6" t="s">
        <v>15</v>
      </c>
      <c r="P3016" s="6" t="s">
        <v>16</v>
      </c>
      <c r="Q3016">
        <f t="shared" si="238"/>
        <v>2022</v>
      </c>
    </row>
    <row r="3017" spans="1:17" x14ac:dyDescent="0.3">
      <c r="A3017" s="6">
        <v>3015</v>
      </c>
      <c r="B3017" s="6">
        <v>961</v>
      </c>
      <c r="C3017" t="s">
        <v>13</v>
      </c>
      <c r="D3017" t="s">
        <v>20</v>
      </c>
      <c r="E3017" s="1">
        <v>45046.912499999999</v>
      </c>
      <c r="F3017" s="1">
        <v>45047.180555555555</v>
      </c>
      <c r="G3017" s="1">
        <v>45047.677083333336</v>
      </c>
      <c r="H3017">
        <v>5</v>
      </c>
      <c r="I3017">
        <v>24</v>
      </c>
      <c r="J3017" s="7">
        <f t="shared" si="235"/>
        <v>6.4333333333488554</v>
      </c>
      <c r="K3017" s="6" t="str">
        <f t="shared" si="237"/>
        <v>NO</v>
      </c>
      <c r="L3017" s="2">
        <f t="shared" si="239"/>
        <v>0.59309090909090911</v>
      </c>
      <c r="M3017" s="7">
        <f t="shared" si="236"/>
        <v>18.350000000093132</v>
      </c>
      <c r="N3017" s="6" t="s">
        <v>15</v>
      </c>
      <c r="P3017" s="6" t="s">
        <v>17</v>
      </c>
      <c r="Q3017">
        <f t="shared" si="238"/>
        <v>2023</v>
      </c>
    </row>
    <row r="3018" spans="1:17" x14ac:dyDescent="0.3">
      <c r="A3018" s="6">
        <v>3016</v>
      </c>
      <c r="B3018" s="6">
        <v>911</v>
      </c>
      <c r="C3018" t="s">
        <v>13</v>
      </c>
      <c r="D3018" t="s">
        <v>20</v>
      </c>
      <c r="E3018" s="1">
        <v>44745.600694444445</v>
      </c>
      <c r="F3018" s="1">
        <v>44745.704861111109</v>
      </c>
      <c r="G3018" s="1">
        <v>44746.364583333336</v>
      </c>
      <c r="H3018">
        <v>5</v>
      </c>
      <c r="I3018">
        <v>24</v>
      </c>
      <c r="J3018" s="7">
        <f t="shared" si="235"/>
        <v>2.4999999999417923</v>
      </c>
      <c r="K3018" s="6" t="str">
        <f t="shared" si="237"/>
        <v>Yes</v>
      </c>
      <c r="L3018" s="2">
        <f t="shared" si="239"/>
        <v>0.59309090909090911</v>
      </c>
      <c r="M3018" s="7">
        <f t="shared" si="236"/>
        <v>18.333333333372138</v>
      </c>
      <c r="N3018" s="6" t="s">
        <v>15</v>
      </c>
      <c r="P3018" s="6" t="s">
        <v>16</v>
      </c>
      <c r="Q3018">
        <f t="shared" si="238"/>
        <v>2022</v>
      </c>
    </row>
    <row r="3019" spans="1:17" x14ac:dyDescent="0.3">
      <c r="A3019" s="6">
        <v>3017</v>
      </c>
      <c r="B3019" s="6">
        <v>741</v>
      </c>
      <c r="C3019" t="s">
        <v>22</v>
      </c>
      <c r="D3019" t="s">
        <v>20</v>
      </c>
      <c r="E3019" s="1">
        <v>45268.992361111108</v>
      </c>
      <c r="F3019" s="1">
        <v>45269.302777777775</v>
      </c>
      <c r="G3019" s="1">
        <v>45270.106249999997</v>
      </c>
      <c r="H3019">
        <v>5</v>
      </c>
      <c r="I3019">
        <v>24</v>
      </c>
      <c r="J3019" s="7">
        <f t="shared" si="235"/>
        <v>7.4500000000116415</v>
      </c>
      <c r="K3019" s="6" t="str">
        <f t="shared" si="237"/>
        <v>NO</v>
      </c>
      <c r="L3019" s="2">
        <f t="shared" si="239"/>
        <v>0.59299999999999997</v>
      </c>
      <c r="M3019" s="7">
        <f t="shared" si="236"/>
        <v>26.733333333337214</v>
      </c>
      <c r="N3019" s="6" t="s">
        <v>15</v>
      </c>
      <c r="P3019" s="6" t="s">
        <v>17</v>
      </c>
      <c r="Q3019">
        <f t="shared" si="238"/>
        <v>2023</v>
      </c>
    </row>
    <row r="3020" spans="1:17" x14ac:dyDescent="0.3">
      <c r="A3020" s="6">
        <v>3018</v>
      </c>
      <c r="B3020" s="6">
        <v>587</v>
      </c>
      <c r="C3020" t="s">
        <v>13</v>
      </c>
      <c r="D3020" t="s">
        <v>14</v>
      </c>
      <c r="E3020" s="1">
        <v>45053.359027777777</v>
      </c>
      <c r="F3020" s="1">
        <v>45054.338888888888</v>
      </c>
      <c r="G3020" s="1">
        <v>45057.788888888892</v>
      </c>
      <c r="H3020">
        <v>48</v>
      </c>
      <c r="I3020">
        <v>150</v>
      </c>
      <c r="J3020" s="7">
        <f t="shared" si="235"/>
        <v>23.516666666662786</v>
      </c>
      <c r="K3020" s="6" t="str">
        <f t="shared" si="237"/>
        <v>Yes</v>
      </c>
      <c r="L3020" s="2">
        <f t="shared" si="239"/>
        <v>0.59299999999999997</v>
      </c>
      <c r="M3020" s="7">
        <f t="shared" si="236"/>
        <v>106.31666666676756</v>
      </c>
      <c r="N3020" s="6" t="s">
        <v>15</v>
      </c>
      <c r="P3020" s="6" t="s">
        <v>16</v>
      </c>
      <c r="Q3020">
        <f t="shared" si="238"/>
        <v>2023</v>
      </c>
    </row>
    <row r="3021" spans="1:17" x14ac:dyDescent="0.3">
      <c r="A3021" s="6">
        <v>3019</v>
      </c>
      <c r="B3021" s="6">
        <v>320</v>
      </c>
      <c r="C3021" t="s">
        <v>13</v>
      </c>
      <c r="D3021" t="s">
        <v>14</v>
      </c>
      <c r="E3021" s="1">
        <v>44139.000694444447</v>
      </c>
      <c r="F3021" s="1">
        <v>44139.487500000003</v>
      </c>
      <c r="G3021" s="1">
        <v>44146.124305555553</v>
      </c>
      <c r="H3021">
        <v>48</v>
      </c>
      <c r="I3021">
        <v>150</v>
      </c>
      <c r="J3021" s="7">
        <f t="shared" si="235"/>
        <v>11.683333333348855</v>
      </c>
      <c r="K3021" s="6" t="str">
        <f t="shared" si="237"/>
        <v>Yes</v>
      </c>
      <c r="L3021" s="2">
        <f t="shared" si="239"/>
        <v>0.59290909090909094</v>
      </c>
      <c r="M3021" s="7">
        <f t="shared" si="236"/>
        <v>170.96666666655801</v>
      </c>
      <c r="N3021" s="6" t="s">
        <v>15</v>
      </c>
      <c r="P3021" s="6" t="s">
        <v>16</v>
      </c>
      <c r="Q3021">
        <f t="shared" si="238"/>
        <v>2020</v>
      </c>
    </row>
    <row r="3022" spans="1:17" x14ac:dyDescent="0.3">
      <c r="A3022" s="6">
        <v>3020</v>
      </c>
      <c r="B3022" s="6">
        <v>114</v>
      </c>
      <c r="C3022" t="s">
        <v>13</v>
      </c>
      <c r="D3022" t="s">
        <v>18</v>
      </c>
      <c r="E3022" s="1">
        <v>45025.623611111114</v>
      </c>
      <c r="F3022" s="1">
        <v>45026.068749999999</v>
      </c>
      <c r="G3022" s="1">
        <v>45028.385416666664</v>
      </c>
      <c r="H3022">
        <v>15</v>
      </c>
      <c r="I3022">
        <v>40</v>
      </c>
      <c r="J3022" s="7">
        <f t="shared" si="235"/>
        <v>10.68333333323244</v>
      </c>
      <c r="K3022" s="6" t="str">
        <f t="shared" si="237"/>
        <v>Yes</v>
      </c>
      <c r="L3022" s="2">
        <f t="shared" si="239"/>
        <v>0.5928181818181818</v>
      </c>
      <c r="M3022" s="7">
        <f t="shared" si="236"/>
        <v>66.283333333209157</v>
      </c>
      <c r="N3022" s="6" t="s">
        <v>15</v>
      </c>
      <c r="P3022" s="6" t="s">
        <v>16</v>
      </c>
      <c r="Q3022">
        <f t="shared" si="238"/>
        <v>2023</v>
      </c>
    </row>
    <row r="3023" spans="1:17" x14ac:dyDescent="0.3">
      <c r="A3023" s="6">
        <v>3021</v>
      </c>
      <c r="B3023" s="6">
        <v>317</v>
      </c>
      <c r="C3023" t="s">
        <v>22</v>
      </c>
      <c r="D3023" t="s">
        <v>21</v>
      </c>
      <c r="E3023" s="1">
        <v>44290.42083333333</v>
      </c>
      <c r="F3023" s="1">
        <v>44290.435416666667</v>
      </c>
      <c r="G3023" s="1">
        <v>44290.720833333333</v>
      </c>
      <c r="H3023">
        <v>1</v>
      </c>
      <c r="I3023">
        <v>8</v>
      </c>
      <c r="J3023" s="7">
        <f t="shared" si="235"/>
        <v>0.35000000009313226</v>
      </c>
      <c r="K3023" s="6" t="str">
        <f t="shared" si="237"/>
        <v>Yes</v>
      </c>
      <c r="L3023" s="2">
        <f t="shared" si="239"/>
        <v>0.59272727272727277</v>
      </c>
      <c r="M3023" s="7">
        <f t="shared" si="236"/>
        <v>7.2000000000698492</v>
      </c>
      <c r="N3023" s="6" t="s">
        <v>15</v>
      </c>
      <c r="P3023" s="6" t="s">
        <v>16</v>
      </c>
      <c r="Q3023">
        <f t="shared" si="238"/>
        <v>2021</v>
      </c>
    </row>
    <row r="3024" spans="1:17" x14ac:dyDescent="0.3">
      <c r="A3024" s="6">
        <v>3022</v>
      </c>
      <c r="B3024" s="6">
        <v>287</v>
      </c>
      <c r="C3024" t="s">
        <v>22</v>
      </c>
      <c r="D3024" t="s">
        <v>20</v>
      </c>
      <c r="E3024" s="1">
        <v>44528.832638888889</v>
      </c>
      <c r="F3024" s="1">
        <v>44528.929166666669</v>
      </c>
      <c r="G3024" s="1">
        <v>44529.495138888888</v>
      </c>
      <c r="H3024">
        <v>5</v>
      </c>
      <c r="I3024">
        <v>24</v>
      </c>
      <c r="J3024" s="7">
        <f t="shared" si="235"/>
        <v>2.3166666667093523</v>
      </c>
      <c r="K3024" s="6" t="str">
        <f t="shared" si="237"/>
        <v>Yes</v>
      </c>
      <c r="L3024" s="2">
        <f t="shared" si="239"/>
        <v>0.59263636363636363</v>
      </c>
      <c r="M3024" s="7">
        <f t="shared" si="236"/>
        <v>15.899999999965075</v>
      </c>
      <c r="N3024" s="6" t="s">
        <v>15</v>
      </c>
      <c r="P3024" s="6" t="s">
        <v>16</v>
      </c>
      <c r="Q3024">
        <f t="shared" si="238"/>
        <v>2021</v>
      </c>
    </row>
    <row r="3025" spans="1:17" x14ac:dyDescent="0.3">
      <c r="A3025" s="6">
        <v>3023</v>
      </c>
      <c r="B3025" s="6">
        <v>572</v>
      </c>
      <c r="C3025" t="s">
        <v>13</v>
      </c>
      <c r="D3025" t="s">
        <v>18</v>
      </c>
      <c r="E3025" s="1">
        <v>45631.922222222223</v>
      </c>
      <c r="F3025" s="1">
        <v>45632.1</v>
      </c>
      <c r="G3025" s="1">
        <v>45632.636111111111</v>
      </c>
      <c r="H3025">
        <v>15</v>
      </c>
      <c r="I3025">
        <v>40</v>
      </c>
      <c r="J3025" s="7">
        <f t="shared" si="235"/>
        <v>4.2666666666045785</v>
      </c>
      <c r="K3025" s="6" t="str">
        <f t="shared" si="237"/>
        <v>Yes</v>
      </c>
      <c r="L3025" s="2">
        <f t="shared" si="239"/>
        <v>0.5925454545454546</v>
      </c>
      <c r="M3025" s="7">
        <f t="shared" si="236"/>
        <v>17.133333333302289</v>
      </c>
      <c r="N3025" s="6" t="s">
        <v>15</v>
      </c>
      <c r="P3025" s="6" t="s">
        <v>16</v>
      </c>
      <c r="Q3025">
        <f t="shared" si="238"/>
        <v>2024</v>
      </c>
    </row>
    <row r="3026" spans="1:17" x14ac:dyDescent="0.3">
      <c r="A3026" s="6">
        <v>3024</v>
      </c>
      <c r="B3026" s="6">
        <v>978</v>
      </c>
      <c r="C3026" t="s">
        <v>22</v>
      </c>
      <c r="D3026" t="s">
        <v>21</v>
      </c>
      <c r="E3026" s="1">
        <v>45266.57916666667</v>
      </c>
      <c r="F3026" s="1">
        <v>45266.583333333336</v>
      </c>
      <c r="G3026" s="1">
        <v>45266.844444444447</v>
      </c>
      <c r="H3026">
        <v>1</v>
      </c>
      <c r="I3026">
        <v>8</v>
      </c>
      <c r="J3026" s="7">
        <f t="shared" si="235"/>
        <v>9.9999999976716936E-2</v>
      </c>
      <c r="K3026" s="6" t="str">
        <f t="shared" si="237"/>
        <v>Yes</v>
      </c>
      <c r="L3026" s="2">
        <f t="shared" si="239"/>
        <v>0.59245454545454546</v>
      </c>
      <c r="M3026" s="7">
        <f t="shared" si="236"/>
        <v>6.3666666666395031</v>
      </c>
      <c r="N3026" s="6" t="s">
        <v>15</v>
      </c>
      <c r="P3026" s="6" t="s">
        <v>16</v>
      </c>
      <c r="Q3026">
        <f t="shared" si="238"/>
        <v>2023</v>
      </c>
    </row>
    <row r="3027" spans="1:17" x14ac:dyDescent="0.3">
      <c r="A3027" s="6">
        <v>3025</v>
      </c>
      <c r="B3027" s="6">
        <v>321</v>
      </c>
      <c r="C3027" t="s">
        <v>19</v>
      </c>
      <c r="D3027" t="s">
        <v>14</v>
      </c>
      <c r="E3027" s="1">
        <v>44489.454861111109</v>
      </c>
      <c r="F3027" s="1">
        <v>44491.217361111114</v>
      </c>
      <c r="G3027" s="1">
        <v>44497.936805555553</v>
      </c>
      <c r="H3027">
        <v>48</v>
      </c>
      <c r="I3027">
        <v>150</v>
      </c>
      <c r="J3027" s="7">
        <f t="shared" si="235"/>
        <v>42.300000000104774</v>
      </c>
      <c r="K3027" s="6" t="str">
        <f t="shared" si="237"/>
        <v>Yes</v>
      </c>
      <c r="L3027" s="2">
        <f t="shared" si="239"/>
        <v>0.59236363636363631</v>
      </c>
      <c r="M3027" s="7">
        <f t="shared" si="236"/>
        <v>203.56666666665114</v>
      </c>
      <c r="N3027" s="6" t="s">
        <v>15</v>
      </c>
      <c r="P3027" s="6" t="s">
        <v>16</v>
      </c>
      <c r="Q3027">
        <f t="shared" si="238"/>
        <v>2021</v>
      </c>
    </row>
    <row r="3028" spans="1:17" x14ac:dyDescent="0.3">
      <c r="A3028" s="6">
        <v>3026</v>
      </c>
      <c r="B3028" s="6">
        <v>8</v>
      </c>
      <c r="C3028" t="s">
        <v>22</v>
      </c>
      <c r="D3028" t="s">
        <v>18</v>
      </c>
      <c r="E3028" s="1">
        <v>44577.710416666669</v>
      </c>
      <c r="F3028" s="1">
        <v>44577.876388888886</v>
      </c>
      <c r="G3028" s="1">
        <v>44580.439583333333</v>
      </c>
      <c r="H3028">
        <v>15</v>
      </c>
      <c r="I3028">
        <v>40</v>
      </c>
      <c r="J3028" s="7">
        <f t="shared" si="235"/>
        <v>3.9833333332207985</v>
      </c>
      <c r="K3028" s="6" t="str">
        <f t="shared" si="237"/>
        <v>Yes</v>
      </c>
      <c r="L3028" s="2">
        <f t="shared" si="239"/>
        <v>0.59227272727272728</v>
      </c>
      <c r="M3028" s="7">
        <f t="shared" si="236"/>
        <v>65.499999999941792</v>
      </c>
      <c r="N3028" s="6" t="s">
        <v>16</v>
      </c>
      <c r="P3028" s="6" t="s">
        <v>17</v>
      </c>
      <c r="Q3028">
        <f t="shared" si="238"/>
        <v>2022</v>
      </c>
    </row>
    <row r="3029" spans="1:17" x14ac:dyDescent="0.3">
      <c r="A3029" s="6">
        <v>3027</v>
      </c>
      <c r="B3029" s="6">
        <v>563</v>
      </c>
      <c r="C3029" t="s">
        <v>13</v>
      </c>
      <c r="D3029" t="s">
        <v>18</v>
      </c>
      <c r="E3029" s="1">
        <v>44614.859027777777</v>
      </c>
      <c r="F3029" s="1">
        <v>44615.404166666667</v>
      </c>
      <c r="G3029" s="1">
        <v>44617.749305555553</v>
      </c>
      <c r="H3029">
        <v>15</v>
      </c>
      <c r="I3029">
        <v>40</v>
      </c>
      <c r="J3029" s="7">
        <f t="shared" si="235"/>
        <v>13.083333333372138</v>
      </c>
      <c r="K3029" s="6" t="str">
        <f t="shared" si="237"/>
        <v>Yes</v>
      </c>
      <c r="L3029" s="2">
        <f t="shared" si="239"/>
        <v>0.59218181818181814</v>
      </c>
      <c r="M3029" s="7">
        <f t="shared" si="236"/>
        <v>69.366666666639503</v>
      </c>
      <c r="N3029" s="6" t="s">
        <v>15</v>
      </c>
      <c r="P3029" s="6" t="s">
        <v>16</v>
      </c>
      <c r="Q3029">
        <f t="shared" si="238"/>
        <v>2022</v>
      </c>
    </row>
    <row r="3030" spans="1:17" x14ac:dyDescent="0.3">
      <c r="A3030" s="6">
        <v>3028</v>
      </c>
      <c r="B3030" s="6">
        <v>89</v>
      </c>
      <c r="C3030" t="s">
        <v>13</v>
      </c>
      <c r="D3030" t="s">
        <v>20</v>
      </c>
      <c r="E3030" s="1">
        <v>44367.665972222225</v>
      </c>
      <c r="F3030" s="1">
        <v>44367.788888888892</v>
      </c>
      <c r="G3030" s="1">
        <v>44368.09097222222</v>
      </c>
      <c r="H3030">
        <v>5</v>
      </c>
      <c r="I3030">
        <v>24</v>
      </c>
      <c r="J3030" s="7">
        <f t="shared" si="235"/>
        <v>2.9500000000116415</v>
      </c>
      <c r="K3030" s="6" t="str">
        <f t="shared" si="237"/>
        <v>Yes</v>
      </c>
      <c r="L3030" s="2">
        <f t="shared" si="239"/>
        <v>0.59209090909090911</v>
      </c>
      <c r="M3030" s="7">
        <f t="shared" si="236"/>
        <v>10.199999999895226</v>
      </c>
      <c r="N3030" s="6" t="s">
        <v>15</v>
      </c>
      <c r="P3030" s="6" t="s">
        <v>16</v>
      </c>
      <c r="Q3030">
        <f t="shared" si="238"/>
        <v>2021</v>
      </c>
    </row>
    <row r="3031" spans="1:17" x14ac:dyDescent="0.3">
      <c r="A3031" s="6">
        <v>3029</v>
      </c>
      <c r="B3031" s="6">
        <v>356</v>
      </c>
      <c r="C3031" t="s">
        <v>13</v>
      </c>
      <c r="D3031" t="s">
        <v>21</v>
      </c>
      <c r="E3031" s="1">
        <v>45345.825694444444</v>
      </c>
      <c r="F3031" s="1">
        <v>45345.863194444442</v>
      </c>
      <c r="G3031" s="1">
        <v>45345.94027777778</v>
      </c>
      <c r="H3031">
        <v>1</v>
      </c>
      <c r="I3031">
        <v>8</v>
      </c>
      <c r="J3031" s="7">
        <f t="shared" si="235"/>
        <v>0.8999999999650754</v>
      </c>
      <c r="K3031" s="6" t="str">
        <f t="shared" si="237"/>
        <v>Yes</v>
      </c>
      <c r="L3031" s="2">
        <f t="shared" si="239"/>
        <v>0.59199999999999997</v>
      </c>
      <c r="M3031" s="7">
        <f t="shared" si="236"/>
        <v>2.7500000000582077</v>
      </c>
      <c r="N3031" s="6" t="s">
        <v>15</v>
      </c>
      <c r="P3031" s="6" t="s">
        <v>16</v>
      </c>
      <c r="Q3031">
        <f t="shared" si="238"/>
        <v>2024</v>
      </c>
    </row>
    <row r="3032" spans="1:17" x14ac:dyDescent="0.3">
      <c r="A3032" s="6">
        <v>3030</v>
      </c>
      <c r="B3032" s="6">
        <v>853</v>
      </c>
      <c r="C3032" t="s">
        <v>22</v>
      </c>
      <c r="D3032" t="s">
        <v>18</v>
      </c>
      <c r="E3032" s="1">
        <v>44868.63958333333</v>
      </c>
      <c r="F3032" s="1">
        <v>44869.431250000001</v>
      </c>
      <c r="G3032" s="1">
        <v>44871.998611111114</v>
      </c>
      <c r="H3032">
        <v>15</v>
      </c>
      <c r="I3032">
        <v>40</v>
      </c>
      <c r="J3032" s="7">
        <f t="shared" si="235"/>
        <v>19.000000000116415</v>
      </c>
      <c r="K3032" s="6" t="str">
        <f t="shared" si="237"/>
        <v>NO</v>
      </c>
      <c r="L3032" s="2">
        <f t="shared" si="239"/>
        <v>0.59190909090909094</v>
      </c>
      <c r="M3032" s="7">
        <f t="shared" si="236"/>
        <v>80.616666666814126</v>
      </c>
      <c r="N3032" s="6" t="s">
        <v>15</v>
      </c>
      <c r="P3032" s="6" t="s">
        <v>17</v>
      </c>
      <c r="Q3032">
        <f t="shared" si="238"/>
        <v>2022</v>
      </c>
    </row>
    <row r="3033" spans="1:17" x14ac:dyDescent="0.3">
      <c r="A3033" s="6">
        <v>3031</v>
      </c>
      <c r="B3033" s="6">
        <v>721</v>
      </c>
      <c r="C3033" t="s">
        <v>22</v>
      </c>
      <c r="D3033" t="s">
        <v>21</v>
      </c>
      <c r="E3033" s="1">
        <v>45156.475694444445</v>
      </c>
      <c r="F3033" s="1">
        <v>45156.481944444444</v>
      </c>
      <c r="G3033" s="1">
        <v>45156.490972222222</v>
      </c>
      <c r="H3033">
        <v>1</v>
      </c>
      <c r="I3033">
        <v>8</v>
      </c>
      <c r="J3033" s="7">
        <f t="shared" si="235"/>
        <v>0.1499999999650754</v>
      </c>
      <c r="K3033" s="6" t="str">
        <f t="shared" si="237"/>
        <v>Yes</v>
      </c>
      <c r="L3033" s="2">
        <f t="shared" si="239"/>
        <v>0.59190909090909094</v>
      </c>
      <c r="M3033" s="7">
        <f t="shared" si="236"/>
        <v>0.36666666663950309</v>
      </c>
      <c r="N3033" s="6" t="s">
        <v>15</v>
      </c>
      <c r="P3033" s="6" t="s">
        <v>16</v>
      </c>
      <c r="Q3033">
        <f t="shared" si="238"/>
        <v>2023</v>
      </c>
    </row>
    <row r="3034" spans="1:17" x14ac:dyDescent="0.3">
      <c r="A3034" s="6">
        <v>3032</v>
      </c>
      <c r="B3034" s="6">
        <v>618</v>
      </c>
      <c r="C3034" t="s">
        <v>19</v>
      </c>
      <c r="D3034" t="s">
        <v>14</v>
      </c>
      <c r="E3034" s="1">
        <v>45474.400694444441</v>
      </c>
      <c r="F3034" s="1">
        <v>45475.326388888891</v>
      </c>
      <c r="G3034" s="1">
        <v>45480.818055555559</v>
      </c>
      <c r="H3034">
        <v>48</v>
      </c>
      <c r="I3034">
        <v>150</v>
      </c>
      <c r="J3034" s="7">
        <f t="shared" si="235"/>
        <v>22.216666666790843</v>
      </c>
      <c r="K3034" s="6" t="str">
        <f t="shared" si="237"/>
        <v>Yes</v>
      </c>
      <c r="L3034" s="2">
        <f t="shared" si="239"/>
        <v>0.5918181818181818</v>
      </c>
      <c r="M3034" s="7">
        <f t="shared" si="236"/>
        <v>154.01666666683741</v>
      </c>
      <c r="N3034" s="6" t="s">
        <v>15</v>
      </c>
      <c r="P3034" s="6" t="s">
        <v>16</v>
      </c>
      <c r="Q3034">
        <f t="shared" si="238"/>
        <v>2024</v>
      </c>
    </row>
    <row r="3035" spans="1:17" x14ac:dyDescent="0.3">
      <c r="A3035" s="6">
        <v>3033</v>
      </c>
      <c r="B3035" s="6">
        <v>56</v>
      </c>
      <c r="C3035" t="s">
        <v>19</v>
      </c>
      <c r="D3035" t="s">
        <v>14</v>
      </c>
      <c r="E3035" s="1">
        <v>44481.631249999999</v>
      </c>
      <c r="F3035" s="1">
        <v>44483.445833333331</v>
      </c>
      <c r="G3035" s="1">
        <v>44488.411111111112</v>
      </c>
      <c r="H3035">
        <v>48</v>
      </c>
      <c r="I3035">
        <v>150</v>
      </c>
      <c r="J3035" s="7">
        <f t="shared" si="235"/>
        <v>43.549999999988358</v>
      </c>
      <c r="K3035" s="6" t="str">
        <f t="shared" si="237"/>
        <v>Yes</v>
      </c>
      <c r="L3035" s="2">
        <f t="shared" si="239"/>
        <v>0.59172727272727277</v>
      </c>
      <c r="M3035" s="7">
        <f t="shared" si="236"/>
        <v>162.71666666673264</v>
      </c>
      <c r="N3035" s="6" t="s">
        <v>15</v>
      </c>
      <c r="P3035" s="6" t="s">
        <v>16</v>
      </c>
      <c r="Q3035">
        <f t="shared" si="238"/>
        <v>2021</v>
      </c>
    </row>
    <row r="3036" spans="1:17" x14ac:dyDescent="0.3">
      <c r="A3036" s="6">
        <v>3034</v>
      </c>
      <c r="B3036" s="6">
        <v>502</v>
      </c>
      <c r="C3036" t="s">
        <v>19</v>
      </c>
      <c r="D3036" t="s">
        <v>14</v>
      </c>
      <c r="E3036" s="1">
        <v>45172.703472222223</v>
      </c>
      <c r="F3036" s="1">
        <v>45174.145138888889</v>
      </c>
      <c r="G3036" s="1">
        <v>45176.100694444445</v>
      </c>
      <c r="H3036">
        <v>48</v>
      </c>
      <c r="I3036">
        <v>150</v>
      </c>
      <c r="J3036" s="7">
        <f t="shared" si="235"/>
        <v>34.599999999976717</v>
      </c>
      <c r="K3036" s="6" t="str">
        <f t="shared" si="237"/>
        <v>Yes</v>
      </c>
      <c r="L3036" s="2">
        <f t="shared" si="239"/>
        <v>0.59163636363636363</v>
      </c>
      <c r="M3036" s="7">
        <f t="shared" si="236"/>
        <v>81.533333333325572</v>
      </c>
      <c r="N3036" s="6" t="s">
        <v>15</v>
      </c>
      <c r="P3036" s="6" t="s">
        <v>16</v>
      </c>
      <c r="Q3036">
        <f t="shared" si="238"/>
        <v>2023</v>
      </c>
    </row>
    <row r="3037" spans="1:17" x14ac:dyDescent="0.3">
      <c r="A3037" s="6">
        <v>3035</v>
      </c>
      <c r="B3037" s="6">
        <v>687</v>
      </c>
      <c r="C3037" t="s">
        <v>19</v>
      </c>
      <c r="D3037" t="s">
        <v>14</v>
      </c>
      <c r="E3037" s="1">
        <v>44450.327777777777</v>
      </c>
      <c r="F3037" s="1">
        <v>44450.648611111108</v>
      </c>
      <c r="G3037" s="1">
        <v>44452.291666666664</v>
      </c>
      <c r="H3037">
        <v>48</v>
      </c>
      <c r="I3037">
        <v>150</v>
      </c>
      <c r="J3037" s="7">
        <f t="shared" si="235"/>
        <v>7.6999999999534339</v>
      </c>
      <c r="K3037" s="6" t="str">
        <f t="shared" si="237"/>
        <v>Yes</v>
      </c>
      <c r="L3037" s="2">
        <f t="shared" si="239"/>
        <v>0.5915454545454546</v>
      </c>
      <c r="M3037" s="7">
        <f t="shared" si="236"/>
        <v>47.133333333302289</v>
      </c>
      <c r="N3037" s="6" t="s">
        <v>15</v>
      </c>
      <c r="P3037" s="6" t="s">
        <v>16</v>
      </c>
      <c r="Q3037">
        <f t="shared" si="238"/>
        <v>2021</v>
      </c>
    </row>
    <row r="3038" spans="1:17" x14ac:dyDescent="0.3">
      <c r="A3038" s="6">
        <v>3036</v>
      </c>
      <c r="B3038" s="6">
        <v>669</v>
      </c>
      <c r="C3038" t="s">
        <v>22</v>
      </c>
      <c r="D3038" t="s">
        <v>20</v>
      </c>
      <c r="E3038" s="1">
        <v>45202.238888888889</v>
      </c>
      <c r="F3038" s="1">
        <v>45202.553472222222</v>
      </c>
      <c r="G3038" s="1">
        <v>45203.049305555556</v>
      </c>
      <c r="H3038">
        <v>5</v>
      </c>
      <c r="I3038">
        <v>24</v>
      </c>
      <c r="J3038" s="7">
        <f t="shared" si="235"/>
        <v>7.5499999999883585</v>
      </c>
      <c r="K3038" s="6" t="str">
        <f t="shared" si="237"/>
        <v>NO</v>
      </c>
      <c r="L3038" s="2">
        <f t="shared" si="239"/>
        <v>0.59145454545454546</v>
      </c>
      <c r="M3038" s="7">
        <f t="shared" si="236"/>
        <v>19.450000000011642</v>
      </c>
      <c r="N3038" s="6" t="s">
        <v>15</v>
      </c>
      <c r="P3038" s="6" t="s">
        <v>17</v>
      </c>
      <c r="Q3038">
        <f t="shared" si="238"/>
        <v>2023</v>
      </c>
    </row>
    <row r="3039" spans="1:17" x14ac:dyDescent="0.3">
      <c r="A3039" s="6">
        <v>3037</v>
      </c>
      <c r="B3039" s="6">
        <v>842</v>
      </c>
      <c r="C3039" t="s">
        <v>22</v>
      </c>
      <c r="D3039" t="s">
        <v>14</v>
      </c>
      <c r="E3039" s="1">
        <v>45307.143055555556</v>
      </c>
      <c r="F3039" s="1">
        <v>45307.609722222223</v>
      </c>
      <c r="G3039" s="1">
        <v>45312.04791666667</v>
      </c>
      <c r="H3039">
        <v>48</v>
      </c>
      <c r="I3039">
        <v>150</v>
      </c>
      <c r="J3039" s="7">
        <f t="shared" si="235"/>
        <v>11.200000000011642</v>
      </c>
      <c r="K3039" s="6" t="str">
        <f t="shared" si="237"/>
        <v>Yes</v>
      </c>
      <c r="L3039" s="2">
        <f t="shared" si="239"/>
        <v>0.59145454545454546</v>
      </c>
      <c r="M3039" s="7">
        <f t="shared" si="236"/>
        <v>117.71666666673264</v>
      </c>
      <c r="N3039" s="6" t="s">
        <v>15</v>
      </c>
      <c r="P3039" s="6" t="s">
        <v>16</v>
      </c>
      <c r="Q3039">
        <f t="shared" si="238"/>
        <v>2024</v>
      </c>
    </row>
    <row r="3040" spans="1:17" x14ac:dyDescent="0.3">
      <c r="A3040" s="6">
        <v>3038</v>
      </c>
      <c r="B3040" s="6">
        <v>369</v>
      </c>
      <c r="C3040" t="s">
        <v>13</v>
      </c>
      <c r="D3040" t="s">
        <v>18</v>
      </c>
      <c r="E3040" s="1">
        <v>45479.495138888888</v>
      </c>
      <c r="F3040" s="1">
        <v>45480.018750000003</v>
      </c>
      <c r="G3040" s="1">
        <v>45481.954861111109</v>
      </c>
      <c r="H3040">
        <v>15</v>
      </c>
      <c r="I3040">
        <v>40</v>
      </c>
      <c r="J3040" s="7">
        <f t="shared" si="235"/>
        <v>12.56666666676756</v>
      </c>
      <c r="K3040" s="6" t="str">
        <f t="shared" si="237"/>
        <v>Yes</v>
      </c>
      <c r="L3040" s="2">
        <f t="shared" si="239"/>
        <v>0.59136363636363631</v>
      </c>
      <c r="M3040" s="7">
        <f t="shared" si="236"/>
        <v>59.033333333325572</v>
      </c>
      <c r="N3040" s="6" t="s">
        <v>15</v>
      </c>
      <c r="P3040" s="6" t="s">
        <v>16</v>
      </c>
      <c r="Q3040">
        <f t="shared" si="238"/>
        <v>2024</v>
      </c>
    </row>
    <row r="3041" spans="1:17" x14ac:dyDescent="0.3">
      <c r="A3041" s="6">
        <v>3039</v>
      </c>
      <c r="B3041" s="6">
        <v>405</v>
      </c>
      <c r="C3041" t="s">
        <v>13</v>
      </c>
      <c r="D3041" t="s">
        <v>18</v>
      </c>
      <c r="E3041" s="1">
        <v>45256.209027777775</v>
      </c>
      <c r="F3041" s="1">
        <v>45256.348611111112</v>
      </c>
      <c r="G3041" s="1">
        <v>45256.612500000003</v>
      </c>
      <c r="H3041">
        <v>15</v>
      </c>
      <c r="I3041">
        <v>40</v>
      </c>
      <c r="J3041" s="7">
        <f t="shared" si="235"/>
        <v>3.3500000000931323</v>
      </c>
      <c r="K3041" s="6" t="str">
        <f t="shared" si="237"/>
        <v>Yes</v>
      </c>
      <c r="L3041" s="2">
        <f t="shared" si="239"/>
        <v>0.59127272727272728</v>
      </c>
      <c r="M3041" s="7">
        <f t="shared" si="236"/>
        <v>9.6833333334652707</v>
      </c>
      <c r="N3041" s="6" t="s">
        <v>15</v>
      </c>
      <c r="P3041" s="6" t="s">
        <v>16</v>
      </c>
      <c r="Q3041">
        <f t="shared" si="238"/>
        <v>2023</v>
      </c>
    </row>
    <row r="3042" spans="1:17" x14ac:dyDescent="0.3">
      <c r="A3042" s="6">
        <v>3040</v>
      </c>
      <c r="B3042" s="6">
        <v>43</v>
      </c>
      <c r="C3042" t="s">
        <v>19</v>
      </c>
      <c r="D3042" t="s">
        <v>20</v>
      </c>
      <c r="E3042" s="1">
        <v>44035.375</v>
      </c>
      <c r="F3042" s="1">
        <v>44035.559027777781</v>
      </c>
      <c r="G3042" s="1">
        <v>44036.224999999999</v>
      </c>
      <c r="H3042">
        <v>5</v>
      </c>
      <c r="I3042">
        <v>24</v>
      </c>
      <c r="J3042" s="7">
        <f t="shared" si="235"/>
        <v>4.4166666667442769</v>
      </c>
      <c r="K3042" s="6" t="str">
        <f t="shared" si="237"/>
        <v>Yes</v>
      </c>
      <c r="L3042" s="2">
        <f t="shared" si="239"/>
        <v>0.59118181818181814</v>
      </c>
      <c r="M3042" s="7">
        <f t="shared" si="236"/>
        <v>20.399999999965075</v>
      </c>
      <c r="N3042" s="6" t="s">
        <v>15</v>
      </c>
      <c r="P3042" s="6" t="s">
        <v>16</v>
      </c>
      <c r="Q3042">
        <f t="shared" si="238"/>
        <v>2020</v>
      </c>
    </row>
    <row r="3043" spans="1:17" x14ac:dyDescent="0.3">
      <c r="A3043" s="6">
        <v>3041</v>
      </c>
      <c r="B3043" s="6">
        <v>935</v>
      </c>
      <c r="C3043" t="s">
        <v>19</v>
      </c>
      <c r="D3043" t="s">
        <v>18</v>
      </c>
      <c r="E3043" s="1">
        <v>44208.839583333334</v>
      </c>
      <c r="F3043" s="1">
        <v>44208.94027777778</v>
      </c>
      <c r="G3043" s="1">
        <v>44210.001388888886</v>
      </c>
      <c r="H3043">
        <v>15</v>
      </c>
      <c r="I3043">
        <v>40</v>
      </c>
      <c r="J3043" s="7">
        <f t="shared" si="235"/>
        <v>2.4166666666860692</v>
      </c>
      <c r="K3043" s="6" t="str">
        <f t="shared" si="237"/>
        <v>Yes</v>
      </c>
      <c r="L3043" s="2">
        <f t="shared" si="239"/>
        <v>0.59109090909090911</v>
      </c>
      <c r="M3043" s="7">
        <f t="shared" si="236"/>
        <v>27.883333333244082</v>
      </c>
      <c r="N3043" s="6" t="s">
        <v>15</v>
      </c>
      <c r="P3043" s="6" t="s">
        <v>16</v>
      </c>
      <c r="Q3043">
        <f t="shared" si="238"/>
        <v>2021</v>
      </c>
    </row>
    <row r="3044" spans="1:17" x14ac:dyDescent="0.3">
      <c r="A3044" s="6">
        <v>3042</v>
      </c>
      <c r="B3044" s="6">
        <v>743</v>
      </c>
      <c r="C3044" t="s">
        <v>22</v>
      </c>
      <c r="D3044" t="s">
        <v>20</v>
      </c>
      <c r="E3044" s="1">
        <v>45317.495138888888</v>
      </c>
      <c r="F3044" s="1">
        <v>45317.797222222223</v>
      </c>
      <c r="G3044" s="1">
        <v>45318.6875</v>
      </c>
      <c r="H3044">
        <v>5</v>
      </c>
      <c r="I3044">
        <v>24</v>
      </c>
      <c r="J3044" s="7">
        <f t="shared" si="235"/>
        <v>7.2500000000582077</v>
      </c>
      <c r="K3044" s="6" t="str">
        <f t="shared" si="237"/>
        <v>NO</v>
      </c>
      <c r="L3044" s="2">
        <f t="shared" si="239"/>
        <v>0.59099999999999997</v>
      </c>
      <c r="M3044" s="7">
        <f t="shared" si="236"/>
        <v>28.616666666697711</v>
      </c>
      <c r="N3044" s="6" t="s">
        <v>15</v>
      </c>
      <c r="P3044" s="6" t="s">
        <v>17</v>
      </c>
      <c r="Q3044">
        <f t="shared" si="238"/>
        <v>2024</v>
      </c>
    </row>
    <row r="3045" spans="1:17" x14ac:dyDescent="0.3">
      <c r="A3045" s="6">
        <v>3043</v>
      </c>
      <c r="B3045" s="6">
        <v>475</v>
      </c>
      <c r="C3045" t="s">
        <v>13</v>
      </c>
      <c r="D3045" t="s">
        <v>21</v>
      </c>
      <c r="E3045" s="1">
        <v>45587.450694444444</v>
      </c>
      <c r="F3045" s="1">
        <v>45587.491666666669</v>
      </c>
      <c r="G3045" s="1">
        <v>45587.731249999997</v>
      </c>
      <c r="H3045">
        <v>1</v>
      </c>
      <c r="I3045">
        <v>8</v>
      </c>
      <c r="J3045" s="7">
        <f t="shared" si="235"/>
        <v>0.9833333333954215</v>
      </c>
      <c r="K3045" s="6" t="str">
        <f t="shared" si="237"/>
        <v>Yes</v>
      </c>
      <c r="L3045" s="2">
        <f t="shared" si="239"/>
        <v>0.59099999999999997</v>
      </c>
      <c r="M3045" s="7">
        <f t="shared" si="236"/>
        <v>6.7333333332790062</v>
      </c>
      <c r="N3045" s="6" t="s">
        <v>15</v>
      </c>
      <c r="P3045" s="6" t="s">
        <v>16</v>
      </c>
      <c r="Q3045">
        <f t="shared" si="238"/>
        <v>2024</v>
      </c>
    </row>
    <row r="3046" spans="1:17" x14ac:dyDescent="0.3">
      <c r="A3046" s="6">
        <v>3044</v>
      </c>
      <c r="B3046" s="6">
        <v>439</v>
      </c>
      <c r="C3046" t="s">
        <v>19</v>
      </c>
      <c r="D3046" t="s">
        <v>20</v>
      </c>
      <c r="E3046" s="1">
        <v>44731.425694444442</v>
      </c>
      <c r="F3046" s="1">
        <v>44731.45208333333</v>
      </c>
      <c r="G3046" s="1">
        <v>44731.677083333336</v>
      </c>
      <c r="H3046">
        <v>5</v>
      </c>
      <c r="I3046">
        <v>24</v>
      </c>
      <c r="J3046" s="7">
        <f t="shared" si="235"/>
        <v>0.63333333330228925</v>
      </c>
      <c r="K3046" s="6" t="str">
        <f t="shared" si="237"/>
        <v>Yes</v>
      </c>
      <c r="L3046" s="2">
        <f t="shared" si="239"/>
        <v>0.59090909090909094</v>
      </c>
      <c r="M3046" s="7">
        <f t="shared" si="236"/>
        <v>6.0333333334419876</v>
      </c>
      <c r="N3046" s="6" t="s">
        <v>15</v>
      </c>
      <c r="P3046" s="6" t="s">
        <v>16</v>
      </c>
      <c r="Q3046">
        <f t="shared" si="238"/>
        <v>2022</v>
      </c>
    </row>
    <row r="3047" spans="1:17" x14ac:dyDescent="0.3">
      <c r="A3047" s="6">
        <v>3045</v>
      </c>
      <c r="B3047" s="6">
        <v>134</v>
      </c>
      <c r="C3047" t="s">
        <v>19</v>
      </c>
      <c r="D3047" t="s">
        <v>20</v>
      </c>
      <c r="E3047" s="1">
        <v>44207.884722222225</v>
      </c>
      <c r="F3047" s="1">
        <v>44207.984027777777</v>
      </c>
      <c r="G3047" s="1">
        <v>44208.290972222225</v>
      </c>
      <c r="H3047">
        <v>5</v>
      </c>
      <c r="I3047">
        <v>24</v>
      </c>
      <c r="J3047" s="7">
        <f t="shared" si="235"/>
        <v>2.3833333332440816</v>
      </c>
      <c r="K3047" s="6" t="str">
        <f t="shared" si="237"/>
        <v>Yes</v>
      </c>
      <c r="L3047" s="2">
        <f t="shared" si="239"/>
        <v>0.5908181818181818</v>
      </c>
      <c r="M3047" s="7">
        <f t="shared" si="236"/>
        <v>9.75</v>
      </c>
      <c r="N3047" s="6" t="s">
        <v>15</v>
      </c>
      <c r="P3047" s="6" t="s">
        <v>16</v>
      </c>
      <c r="Q3047">
        <f t="shared" si="238"/>
        <v>2021</v>
      </c>
    </row>
    <row r="3048" spans="1:17" x14ac:dyDescent="0.3">
      <c r="A3048" s="6">
        <v>3046</v>
      </c>
      <c r="B3048" s="6">
        <v>892</v>
      </c>
      <c r="C3048" t="s">
        <v>22</v>
      </c>
      <c r="D3048" t="s">
        <v>18</v>
      </c>
      <c r="E3048" s="1">
        <v>45046.029861111114</v>
      </c>
      <c r="F3048" s="1">
        <v>45046.561111111114</v>
      </c>
      <c r="G3048" s="1">
        <v>45049.288194444445</v>
      </c>
      <c r="H3048">
        <v>15</v>
      </c>
      <c r="I3048">
        <v>40</v>
      </c>
      <c r="J3048" s="7">
        <f t="shared" si="235"/>
        <v>12.75</v>
      </c>
      <c r="K3048" s="6" t="str">
        <f t="shared" si="237"/>
        <v>Yes</v>
      </c>
      <c r="L3048" s="2">
        <f t="shared" si="239"/>
        <v>0.59072727272727277</v>
      </c>
      <c r="M3048" s="7">
        <f t="shared" si="236"/>
        <v>78.199999999953434</v>
      </c>
      <c r="N3048" s="6" t="s">
        <v>15</v>
      </c>
      <c r="P3048" s="6" t="s">
        <v>16</v>
      </c>
      <c r="Q3048">
        <f t="shared" si="238"/>
        <v>2023</v>
      </c>
    </row>
    <row r="3049" spans="1:17" x14ac:dyDescent="0.3">
      <c r="A3049" s="6">
        <v>3047</v>
      </c>
      <c r="B3049" s="6">
        <v>624</v>
      </c>
      <c r="C3049" t="s">
        <v>19</v>
      </c>
      <c r="D3049" t="s">
        <v>21</v>
      </c>
      <c r="E3049" s="1">
        <v>44475.530555555553</v>
      </c>
      <c r="F3049" s="1">
        <v>44475.553472222222</v>
      </c>
      <c r="G3049" s="1">
        <v>44475.587500000001</v>
      </c>
      <c r="H3049">
        <v>1</v>
      </c>
      <c r="I3049">
        <v>8</v>
      </c>
      <c r="J3049" s="7">
        <f t="shared" si="235"/>
        <v>0.55000000004656613</v>
      </c>
      <c r="K3049" s="6" t="str">
        <f t="shared" si="237"/>
        <v>Yes</v>
      </c>
      <c r="L3049" s="2">
        <f t="shared" si="239"/>
        <v>0.59063636363636363</v>
      </c>
      <c r="M3049" s="7">
        <f t="shared" si="236"/>
        <v>1.3666666667559184</v>
      </c>
      <c r="N3049" s="6" t="s">
        <v>15</v>
      </c>
      <c r="P3049" s="6" t="s">
        <v>16</v>
      </c>
      <c r="Q3049">
        <f t="shared" si="238"/>
        <v>2021</v>
      </c>
    </row>
    <row r="3050" spans="1:17" x14ac:dyDescent="0.3">
      <c r="A3050" s="6">
        <v>3048</v>
      </c>
      <c r="B3050" s="6">
        <v>254</v>
      </c>
      <c r="C3050" t="s">
        <v>22</v>
      </c>
      <c r="D3050" t="s">
        <v>18</v>
      </c>
      <c r="E3050" s="1">
        <v>44517.415972222225</v>
      </c>
      <c r="F3050" s="1">
        <v>44517.602083333331</v>
      </c>
      <c r="G3050" s="1">
        <v>44520.13958333333</v>
      </c>
      <c r="H3050">
        <v>15</v>
      </c>
      <c r="I3050">
        <v>40</v>
      </c>
      <c r="J3050" s="7">
        <f t="shared" si="235"/>
        <v>4.4666666665580124</v>
      </c>
      <c r="K3050" s="6" t="str">
        <f t="shared" si="237"/>
        <v>Yes</v>
      </c>
      <c r="L3050" s="2">
        <f t="shared" si="239"/>
        <v>0.5905454545454546</v>
      </c>
      <c r="M3050" s="7">
        <f t="shared" si="236"/>
        <v>65.366666666523088</v>
      </c>
      <c r="N3050" s="6" t="s">
        <v>15</v>
      </c>
      <c r="P3050" s="6" t="s">
        <v>16</v>
      </c>
      <c r="Q3050">
        <f t="shared" si="238"/>
        <v>2021</v>
      </c>
    </row>
    <row r="3051" spans="1:17" x14ac:dyDescent="0.3">
      <c r="A3051" s="6">
        <v>3049</v>
      </c>
      <c r="B3051" s="6">
        <v>277</v>
      </c>
      <c r="C3051" t="s">
        <v>13</v>
      </c>
      <c r="D3051" t="s">
        <v>21</v>
      </c>
      <c r="E3051" s="1">
        <v>44043.008333333331</v>
      </c>
      <c r="F3051" s="1">
        <v>44043.042361111111</v>
      </c>
      <c r="G3051" s="1">
        <v>44043.261805555558</v>
      </c>
      <c r="H3051">
        <v>1</v>
      </c>
      <c r="I3051">
        <v>8</v>
      </c>
      <c r="J3051" s="7">
        <f t="shared" si="235"/>
        <v>0.81666666670935228</v>
      </c>
      <c r="K3051" s="6" t="str">
        <f t="shared" si="237"/>
        <v>Yes</v>
      </c>
      <c r="L3051" s="2">
        <f t="shared" si="239"/>
        <v>0.59045454545454545</v>
      </c>
      <c r="M3051" s="7">
        <f t="shared" si="236"/>
        <v>6.0833333334303461</v>
      </c>
      <c r="N3051" s="6" t="s">
        <v>15</v>
      </c>
      <c r="P3051" s="6" t="s">
        <v>16</v>
      </c>
      <c r="Q3051">
        <f t="shared" si="238"/>
        <v>2020</v>
      </c>
    </row>
    <row r="3052" spans="1:17" x14ac:dyDescent="0.3">
      <c r="A3052" s="6">
        <v>3050</v>
      </c>
      <c r="B3052" s="6">
        <v>724</v>
      </c>
      <c r="C3052" t="s">
        <v>19</v>
      </c>
      <c r="D3052" t="s">
        <v>21</v>
      </c>
      <c r="E3052" s="1">
        <v>45373.193749999999</v>
      </c>
      <c r="F3052" s="1">
        <v>45373.199305555558</v>
      </c>
      <c r="G3052" s="1">
        <v>45373.455555555556</v>
      </c>
      <c r="H3052">
        <v>1</v>
      </c>
      <c r="I3052">
        <v>8</v>
      </c>
      <c r="J3052" s="7">
        <f t="shared" si="235"/>
        <v>0.13333333341870457</v>
      </c>
      <c r="K3052" s="6" t="str">
        <f t="shared" si="237"/>
        <v>Yes</v>
      </c>
      <c r="L3052" s="2">
        <f t="shared" si="239"/>
        <v>0.59036363636363631</v>
      </c>
      <c r="M3052" s="7">
        <f t="shared" si="236"/>
        <v>6.28333333338378</v>
      </c>
      <c r="N3052" s="6" t="s">
        <v>15</v>
      </c>
      <c r="P3052" s="6" t="s">
        <v>16</v>
      </c>
      <c r="Q3052">
        <f t="shared" si="238"/>
        <v>2024</v>
      </c>
    </row>
    <row r="3053" spans="1:17" x14ac:dyDescent="0.3">
      <c r="A3053" s="6">
        <v>3051</v>
      </c>
      <c r="B3053" s="6">
        <v>956</v>
      </c>
      <c r="C3053" t="s">
        <v>19</v>
      </c>
      <c r="D3053" t="s">
        <v>14</v>
      </c>
      <c r="E3053" s="1">
        <v>44372.595833333333</v>
      </c>
      <c r="F3053" s="1">
        <v>44372.824999999997</v>
      </c>
      <c r="G3053" s="1">
        <v>44375.047222222223</v>
      </c>
      <c r="H3053">
        <v>48</v>
      </c>
      <c r="I3053">
        <v>150</v>
      </c>
      <c r="J3053" s="7">
        <f t="shared" si="235"/>
        <v>5.4999999999417923</v>
      </c>
      <c r="K3053" s="6" t="str">
        <f t="shared" si="237"/>
        <v>Yes</v>
      </c>
      <c r="L3053" s="2">
        <f t="shared" si="239"/>
        <v>0.59027272727272728</v>
      </c>
      <c r="M3053" s="7">
        <f t="shared" si="236"/>
        <v>58.833333333372138</v>
      </c>
      <c r="N3053" s="6" t="s">
        <v>15</v>
      </c>
      <c r="P3053" s="6" t="s">
        <v>16</v>
      </c>
      <c r="Q3053">
        <f t="shared" si="238"/>
        <v>2021</v>
      </c>
    </row>
    <row r="3054" spans="1:17" x14ac:dyDescent="0.3">
      <c r="A3054" s="6">
        <v>3052</v>
      </c>
      <c r="B3054" s="6">
        <v>863</v>
      </c>
      <c r="C3054" t="s">
        <v>22</v>
      </c>
      <c r="D3054" t="s">
        <v>18</v>
      </c>
      <c r="E3054" s="1">
        <v>44118.313888888886</v>
      </c>
      <c r="F3054" s="1">
        <v>44118.955555555556</v>
      </c>
      <c r="G3054" s="1">
        <v>44119.147916666669</v>
      </c>
      <c r="H3054">
        <v>15</v>
      </c>
      <c r="I3054">
        <v>40</v>
      </c>
      <c r="J3054" s="7">
        <f t="shared" si="235"/>
        <v>15.400000000081491</v>
      </c>
      <c r="K3054" s="6" t="str">
        <f t="shared" si="237"/>
        <v>NO</v>
      </c>
      <c r="L3054" s="2">
        <f t="shared" si="239"/>
        <v>0.59018181818181814</v>
      </c>
      <c r="M3054" s="7">
        <f t="shared" si="236"/>
        <v>20.016666666779201</v>
      </c>
      <c r="N3054" s="6" t="s">
        <v>15</v>
      </c>
      <c r="P3054" s="6" t="s">
        <v>17</v>
      </c>
      <c r="Q3054">
        <f t="shared" si="238"/>
        <v>2020</v>
      </c>
    </row>
    <row r="3055" spans="1:17" x14ac:dyDescent="0.3">
      <c r="A3055" s="6">
        <v>3053</v>
      </c>
      <c r="B3055" s="6">
        <v>903</v>
      </c>
      <c r="C3055" t="s">
        <v>22</v>
      </c>
      <c r="D3055" t="s">
        <v>21</v>
      </c>
      <c r="E3055" s="1">
        <v>45725.206944444442</v>
      </c>
      <c r="F3055" s="1">
        <v>45725.21875</v>
      </c>
      <c r="G3055" s="1">
        <v>45725.413194444445</v>
      </c>
      <c r="H3055">
        <v>1</v>
      </c>
      <c r="I3055">
        <v>8</v>
      </c>
      <c r="J3055" s="7">
        <f t="shared" si="235"/>
        <v>0.28333333338377997</v>
      </c>
      <c r="K3055" s="6" t="str">
        <f t="shared" si="237"/>
        <v>Yes</v>
      </c>
      <c r="L3055" s="2">
        <f t="shared" si="239"/>
        <v>0.59018181818181814</v>
      </c>
      <c r="M3055" s="7">
        <f t="shared" si="236"/>
        <v>4.9500000000698492</v>
      </c>
      <c r="N3055" s="6" t="s">
        <v>15</v>
      </c>
      <c r="P3055" s="6" t="s">
        <v>16</v>
      </c>
      <c r="Q3055">
        <f t="shared" si="238"/>
        <v>2025</v>
      </c>
    </row>
    <row r="3056" spans="1:17" x14ac:dyDescent="0.3">
      <c r="A3056" s="6">
        <v>3054</v>
      </c>
      <c r="B3056" s="6">
        <v>891</v>
      </c>
      <c r="C3056" t="s">
        <v>13</v>
      </c>
      <c r="D3056" t="s">
        <v>14</v>
      </c>
      <c r="E3056" s="1">
        <v>45166.456944444442</v>
      </c>
      <c r="F3056" s="1">
        <v>45167.654166666667</v>
      </c>
      <c r="G3056" s="1">
        <v>45170.505555555559</v>
      </c>
      <c r="H3056">
        <v>48</v>
      </c>
      <c r="I3056">
        <v>150</v>
      </c>
      <c r="J3056" s="7">
        <f t="shared" si="235"/>
        <v>28.733333333395422</v>
      </c>
      <c r="K3056" s="6" t="str">
        <f t="shared" si="237"/>
        <v>Yes</v>
      </c>
      <c r="L3056" s="2">
        <f t="shared" si="239"/>
        <v>0.59009090909090911</v>
      </c>
      <c r="M3056" s="7">
        <f t="shared" si="236"/>
        <v>97.166666666802485</v>
      </c>
      <c r="N3056" s="6" t="s">
        <v>15</v>
      </c>
      <c r="P3056" s="6" t="s">
        <v>16</v>
      </c>
      <c r="Q3056">
        <f t="shared" si="238"/>
        <v>2023</v>
      </c>
    </row>
    <row r="3057" spans="1:17" x14ac:dyDescent="0.3">
      <c r="A3057" s="6">
        <v>3055</v>
      </c>
      <c r="B3057" s="6">
        <v>351</v>
      </c>
      <c r="C3057" t="s">
        <v>22</v>
      </c>
      <c r="D3057" t="s">
        <v>20</v>
      </c>
      <c r="E3057" s="1">
        <v>45016.865277777775</v>
      </c>
      <c r="F3057" s="1">
        <v>45016.904861111114</v>
      </c>
      <c r="G3057" s="1">
        <v>45017.796527777777</v>
      </c>
      <c r="H3057">
        <v>5</v>
      </c>
      <c r="I3057">
        <v>24</v>
      </c>
      <c r="J3057" s="7">
        <f t="shared" si="235"/>
        <v>0.95000000012805685</v>
      </c>
      <c r="K3057" s="6" t="str">
        <f t="shared" si="237"/>
        <v>Yes</v>
      </c>
      <c r="L3057" s="2">
        <f t="shared" si="239"/>
        <v>0.59</v>
      </c>
      <c r="M3057" s="7">
        <f t="shared" si="236"/>
        <v>22.350000000034925</v>
      </c>
      <c r="N3057" s="6" t="s">
        <v>15</v>
      </c>
      <c r="P3057" s="6" t="s">
        <v>16</v>
      </c>
      <c r="Q3057">
        <f t="shared" si="238"/>
        <v>2023</v>
      </c>
    </row>
    <row r="3058" spans="1:17" x14ac:dyDescent="0.3">
      <c r="A3058" s="6">
        <v>3056</v>
      </c>
      <c r="B3058" s="6">
        <v>821</v>
      </c>
      <c r="C3058" t="s">
        <v>22</v>
      </c>
      <c r="D3058" t="s">
        <v>14</v>
      </c>
      <c r="E3058" s="1">
        <v>44018.3</v>
      </c>
      <c r="F3058" s="1">
        <v>44018.401388888888</v>
      </c>
      <c r="G3058" s="1">
        <v>44020.336111111108</v>
      </c>
      <c r="H3058">
        <v>48</v>
      </c>
      <c r="I3058">
        <v>150</v>
      </c>
      <c r="J3058" s="7">
        <f t="shared" si="235"/>
        <v>2.4333333332324401</v>
      </c>
      <c r="K3058" s="6" t="str">
        <f t="shared" si="237"/>
        <v>Yes</v>
      </c>
      <c r="L3058" s="2">
        <f t="shared" si="239"/>
        <v>0.58990909090909094</v>
      </c>
      <c r="M3058" s="7">
        <f t="shared" si="236"/>
        <v>48.866666666523088</v>
      </c>
      <c r="N3058" s="6" t="s">
        <v>15</v>
      </c>
      <c r="P3058" s="6" t="s">
        <v>16</v>
      </c>
      <c r="Q3058">
        <f t="shared" si="238"/>
        <v>2020</v>
      </c>
    </row>
    <row r="3059" spans="1:17" x14ac:dyDescent="0.3">
      <c r="A3059" s="6">
        <v>3057</v>
      </c>
      <c r="B3059" s="6">
        <v>295</v>
      </c>
      <c r="C3059" t="s">
        <v>19</v>
      </c>
      <c r="D3059" t="s">
        <v>21</v>
      </c>
      <c r="E3059" s="1">
        <v>45103.497916666667</v>
      </c>
      <c r="F3059" s="1">
        <v>45103.538194444445</v>
      </c>
      <c r="G3059" s="1">
        <v>45103.681250000001</v>
      </c>
      <c r="H3059">
        <v>1</v>
      </c>
      <c r="I3059">
        <v>8</v>
      </c>
      <c r="J3059" s="7">
        <f t="shared" si="235"/>
        <v>0.96666666667442769</v>
      </c>
      <c r="K3059" s="6" t="str">
        <f t="shared" si="237"/>
        <v>Yes</v>
      </c>
      <c r="L3059" s="2">
        <f t="shared" si="239"/>
        <v>0.5898181818181818</v>
      </c>
      <c r="M3059" s="7">
        <f t="shared" si="236"/>
        <v>4.4000000000232831</v>
      </c>
      <c r="N3059" s="6" t="s">
        <v>15</v>
      </c>
      <c r="P3059" s="6" t="s">
        <v>16</v>
      </c>
      <c r="Q3059">
        <f t="shared" si="238"/>
        <v>2023</v>
      </c>
    </row>
    <row r="3060" spans="1:17" x14ac:dyDescent="0.3">
      <c r="A3060" s="6">
        <v>3058</v>
      </c>
      <c r="B3060" s="6">
        <v>210</v>
      </c>
      <c r="C3060" t="s">
        <v>19</v>
      </c>
      <c r="D3060" t="s">
        <v>21</v>
      </c>
      <c r="E3060" s="1">
        <v>44090.467361111114</v>
      </c>
      <c r="F3060" s="1">
        <v>44090.487500000003</v>
      </c>
      <c r="G3060" s="1">
        <v>44090.561805555553</v>
      </c>
      <c r="H3060">
        <v>1</v>
      </c>
      <c r="I3060">
        <v>8</v>
      </c>
      <c r="J3060" s="7">
        <f t="shared" si="235"/>
        <v>0.48333333333721384</v>
      </c>
      <c r="K3060" s="6" t="str">
        <f t="shared" si="237"/>
        <v>Yes</v>
      </c>
      <c r="L3060" s="2">
        <f t="shared" si="239"/>
        <v>0.58972727272727277</v>
      </c>
      <c r="M3060" s="7">
        <f t="shared" si="236"/>
        <v>2.2666666665463708</v>
      </c>
      <c r="N3060" s="6" t="s">
        <v>15</v>
      </c>
      <c r="P3060" s="6" t="s">
        <v>16</v>
      </c>
      <c r="Q3060">
        <f t="shared" si="238"/>
        <v>2020</v>
      </c>
    </row>
    <row r="3061" spans="1:17" x14ac:dyDescent="0.3">
      <c r="A3061" s="6">
        <v>3059</v>
      </c>
      <c r="B3061" s="6">
        <v>354</v>
      </c>
      <c r="C3061" t="s">
        <v>13</v>
      </c>
      <c r="D3061" t="s">
        <v>20</v>
      </c>
      <c r="E3061" s="1">
        <v>44527.447222222225</v>
      </c>
      <c r="F3061" s="1">
        <v>44527.590277777781</v>
      </c>
      <c r="G3061" s="1">
        <v>44528.193055555559</v>
      </c>
      <c r="H3061">
        <v>5</v>
      </c>
      <c r="I3061">
        <v>24</v>
      </c>
      <c r="J3061" s="7">
        <f t="shared" si="235"/>
        <v>3.4333333333488554</v>
      </c>
      <c r="K3061" s="6" t="str">
        <f t="shared" si="237"/>
        <v>Yes</v>
      </c>
      <c r="L3061" s="2">
        <f t="shared" si="239"/>
        <v>0.58963636363636363</v>
      </c>
      <c r="M3061" s="7">
        <f t="shared" si="236"/>
        <v>17.900000000023283</v>
      </c>
      <c r="N3061" s="6" t="s">
        <v>15</v>
      </c>
      <c r="P3061" s="6" t="s">
        <v>16</v>
      </c>
      <c r="Q3061">
        <f t="shared" si="238"/>
        <v>2021</v>
      </c>
    </row>
    <row r="3062" spans="1:17" x14ac:dyDescent="0.3">
      <c r="A3062" s="6">
        <v>3060</v>
      </c>
      <c r="B3062" s="6">
        <v>835</v>
      </c>
      <c r="C3062" t="s">
        <v>19</v>
      </c>
      <c r="D3062" t="s">
        <v>20</v>
      </c>
      <c r="E3062" s="1">
        <v>45543.123611111114</v>
      </c>
      <c r="F3062" s="1">
        <v>45543.23541666667</v>
      </c>
      <c r="G3062" s="1">
        <v>45543.623611111114</v>
      </c>
      <c r="H3062">
        <v>5</v>
      </c>
      <c r="I3062">
        <v>24</v>
      </c>
      <c r="J3062" s="7">
        <f t="shared" si="235"/>
        <v>2.6833333333488554</v>
      </c>
      <c r="K3062" s="6" t="str">
        <f t="shared" si="237"/>
        <v>Yes</v>
      </c>
      <c r="L3062" s="2">
        <f t="shared" si="239"/>
        <v>0.58954545454545459</v>
      </c>
      <c r="M3062" s="7">
        <f t="shared" si="236"/>
        <v>12</v>
      </c>
      <c r="N3062" s="6" t="s">
        <v>15</v>
      </c>
      <c r="P3062" s="6" t="s">
        <v>16</v>
      </c>
      <c r="Q3062">
        <f t="shared" si="238"/>
        <v>2024</v>
      </c>
    </row>
    <row r="3063" spans="1:17" x14ac:dyDescent="0.3">
      <c r="A3063" s="6">
        <v>3061</v>
      </c>
      <c r="B3063" s="6">
        <v>573</v>
      </c>
      <c r="C3063" t="s">
        <v>19</v>
      </c>
      <c r="D3063" t="s">
        <v>14</v>
      </c>
      <c r="E3063" s="1">
        <v>44646.85833333333</v>
      </c>
      <c r="F3063" s="1">
        <v>44647.530555555553</v>
      </c>
      <c r="G3063" s="1">
        <v>44648.337500000001</v>
      </c>
      <c r="H3063">
        <v>48</v>
      </c>
      <c r="I3063">
        <v>150</v>
      </c>
      <c r="J3063" s="7">
        <f t="shared" si="235"/>
        <v>16.133333333360497</v>
      </c>
      <c r="K3063" s="6" t="str">
        <f t="shared" si="237"/>
        <v>Yes</v>
      </c>
      <c r="L3063" s="2">
        <f t="shared" si="239"/>
        <v>0.58945454545454545</v>
      </c>
      <c r="M3063" s="7">
        <f t="shared" si="236"/>
        <v>35.500000000116415</v>
      </c>
      <c r="N3063" s="6" t="s">
        <v>15</v>
      </c>
      <c r="P3063" s="6" t="s">
        <v>16</v>
      </c>
      <c r="Q3063">
        <f t="shared" si="238"/>
        <v>2022</v>
      </c>
    </row>
    <row r="3064" spans="1:17" x14ac:dyDescent="0.3">
      <c r="A3064" s="6">
        <v>3062</v>
      </c>
      <c r="B3064" s="6">
        <v>614</v>
      </c>
      <c r="C3064" t="s">
        <v>22</v>
      </c>
      <c r="D3064" t="s">
        <v>21</v>
      </c>
      <c r="E3064" s="1">
        <v>44763.519444444442</v>
      </c>
      <c r="F3064" s="1">
        <v>44763.550694444442</v>
      </c>
      <c r="G3064" s="1">
        <v>44763.828472222223</v>
      </c>
      <c r="H3064">
        <v>1</v>
      </c>
      <c r="I3064">
        <v>8</v>
      </c>
      <c r="J3064" s="7">
        <f t="shared" si="235"/>
        <v>0.75</v>
      </c>
      <c r="K3064" s="6" t="str">
        <f t="shared" si="237"/>
        <v>Yes</v>
      </c>
      <c r="L3064" s="2">
        <f t="shared" si="239"/>
        <v>0.58936363636363631</v>
      </c>
      <c r="M3064" s="7">
        <f t="shared" si="236"/>
        <v>7.4166666667442769</v>
      </c>
      <c r="N3064" s="6" t="s">
        <v>15</v>
      </c>
      <c r="P3064" s="6" t="s">
        <v>16</v>
      </c>
      <c r="Q3064">
        <f t="shared" si="238"/>
        <v>2022</v>
      </c>
    </row>
    <row r="3065" spans="1:17" x14ac:dyDescent="0.3">
      <c r="A3065" s="6">
        <v>3063</v>
      </c>
      <c r="B3065" s="6">
        <v>53</v>
      </c>
      <c r="C3065" t="s">
        <v>13</v>
      </c>
      <c r="D3065" t="s">
        <v>20</v>
      </c>
      <c r="E3065" s="1">
        <v>44277.908333333333</v>
      </c>
      <c r="F3065" s="1">
        <v>44278.232638888891</v>
      </c>
      <c r="G3065" s="1">
        <v>44279.206250000003</v>
      </c>
      <c r="H3065">
        <v>5</v>
      </c>
      <c r="I3065">
        <v>24</v>
      </c>
      <c r="J3065" s="7">
        <f t="shared" si="235"/>
        <v>7.78333333338378</v>
      </c>
      <c r="K3065" s="6" t="str">
        <f t="shared" si="237"/>
        <v>NO</v>
      </c>
      <c r="L3065" s="2">
        <f t="shared" si="239"/>
        <v>0.58927272727272728</v>
      </c>
      <c r="M3065" s="7">
        <f t="shared" si="236"/>
        <v>31.150000000081491</v>
      </c>
      <c r="N3065" s="6" t="s">
        <v>15</v>
      </c>
      <c r="P3065" s="6" t="s">
        <v>17</v>
      </c>
      <c r="Q3065">
        <f t="shared" si="238"/>
        <v>2021</v>
      </c>
    </row>
    <row r="3066" spans="1:17" x14ac:dyDescent="0.3">
      <c r="A3066" s="6">
        <v>3064</v>
      </c>
      <c r="B3066" s="6">
        <v>303</v>
      </c>
      <c r="C3066" t="s">
        <v>19</v>
      </c>
      <c r="D3066" t="s">
        <v>21</v>
      </c>
      <c r="E3066" s="1">
        <v>45069.508333333331</v>
      </c>
      <c r="F3066" s="1">
        <v>45069.548611111109</v>
      </c>
      <c r="G3066" s="1">
        <v>45069.619444444441</v>
      </c>
      <c r="H3066">
        <v>1</v>
      </c>
      <c r="I3066">
        <v>8</v>
      </c>
      <c r="J3066" s="7">
        <f t="shared" si="235"/>
        <v>0.96666666667442769</v>
      </c>
      <c r="K3066" s="6" t="str">
        <f t="shared" si="237"/>
        <v>Yes</v>
      </c>
      <c r="L3066" s="2">
        <f t="shared" si="239"/>
        <v>0.58927272727272728</v>
      </c>
      <c r="M3066" s="7">
        <f t="shared" si="236"/>
        <v>2.6666666666278616</v>
      </c>
      <c r="N3066" s="6" t="s">
        <v>15</v>
      </c>
      <c r="P3066" s="6" t="s">
        <v>16</v>
      </c>
      <c r="Q3066">
        <f t="shared" si="238"/>
        <v>2023</v>
      </c>
    </row>
    <row r="3067" spans="1:17" x14ac:dyDescent="0.3">
      <c r="A3067" s="6">
        <v>3065</v>
      </c>
      <c r="B3067" s="6">
        <v>592</v>
      </c>
      <c r="C3067" t="s">
        <v>22</v>
      </c>
      <c r="D3067" t="s">
        <v>18</v>
      </c>
      <c r="E3067" s="1">
        <v>44063.35</v>
      </c>
      <c r="F3067" s="1">
        <v>44063.70416666667</v>
      </c>
      <c r="G3067" s="1">
        <v>44065.445833333331</v>
      </c>
      <c r="H3067">
        <v>15</v>
      </c>
      <c r="I3067">
        <v>40</v>
      </c>
      <c r="J3067" s="7">
        <f t="shared" si="235"/>
        <v>8.5000000001164153</v>
      </c>
      <c r="K3067" s="6" t="str">
        <f t="shared" si="237"/>
        <v>Yes</v>
      </c>
      <c r="L3067" s="2">
        <f t="shared" si="239"/>
        <v>0.58918181818181814</v>
      </c>
      <c r="M3067" s="7">
        <f t="shared" si="236"/>
        <v>50.299999999988358</v>
      </c>
      <c r="N3067" s="6" t="s">
        <v>15</v>
      </c>
      <c r="P3067" s="6" t="s">
        <v>16</v>
      </c>
      <c r="Q3067">
        <f t="shared" si="238"/>
        <v>2020</v>
      </c>
    </row>
    <row r="3068" spans="1:17" x14ac:dyDescent="0.3">
      <c r="A3068" s="6">
        <v>3066</v>
      </c>
      <c r="B3068" s="6">
        <v>425</v>
      </c>
      <c r="C3068" t="s">
        <v>19</v>
      </c>
      <c r="D3068" t="s">
        <v>18</v>
      </c>
      <c r="E3068" s="1">
        <v>44035.574305555558</v>
      </c>
      <c r="F3068" s="1">
        <v>44036.11041666667</v>
      </c>
      <c r="G3068" s="1">
        <v>44036.133333333331</v>
      </c>
      <c r="H3068">
        <v>15</v>
      </c>
      <c r="I3068">
        <v>40</v>
      </c>
      <c r="J3068" s="7">
        <f t="shared" si="235"/>
        <v>12.866666666697711</v>
      </c>
      <c r="K3068" s="6" t="str">
        <f t="shared" si="237"/>
        <v>Yes</v>
      </c>
      <c r="L3068" s="2">
        <f t="shared" si="239"/>
        <v>0.58909090909090911</v>
      </c>
      <c r="M3068" s="7">
        <f t="shared" si="236"/>
        <v>13.416666666569654</v>
      </c>
      <c r="N3068" s="6" t="s">
        <v>15</v>
      </c>
      <c r="P3068" s="6" t="s">
        <v>16</v>
      </c>
      <c r="Q3068">
        <f t="shared" si="238"/>
        <v>2020</v>
      </c>
    </row>
    <row r="3069" spans="1:17" x14ac:dyDescent="0.3">
      <c r="A3069" s="6">
        <v>3067</v>
      </c>
      <c r="B3069" s="6">
        <v>702</v>
      </c>
      <c r="C3069" t="s">
        <v>19</v>
      </c>
      <c r="D3069" t="s">
        <v>14</v>
      </c>
      <c r="E3069" s="1">
        <v>44500.402777777781</v>
      </c>
      <c r="F3069" s="1">
        <v>44501.513194444444</v>
      </c>
      <c r="G3069" s="1">
        <v>44502.307638888888</v>
      </c>
      <c r="H3069">
        <v>48</v>
      </c>
      <c r="I3069">
        <v>150</v>
      </c>
      <c r="J3069" s="7">
        <f t="shared" si="235"/>
        <v>26.649999999906868</v>
      </c>
      <c r="K3069" s="6" t="str">
        <f t="shared" si="237"/>
        <v>Yes</v>
      </c>
      <c r="L3069" s="2">
        <f t="shared" si="239"/>
        <v>0.58899999999999997</v>
      </c>
      <c r="M3069" s="7">
        <f t="shared" si="236"/>
        <v>45.716666666558012</v>
      </c>
      <c r="N3069" s="6" t="s">
        <v>15</v>
      </c>
      <c r="P3069" s="6" t="s">
        <v>16</v>
      </c>
      <c r="Q3069">
        <f t="shared" si="238"/>
        <v>2021</v>
      </c>
    </row>
    <row r="3070" spans="1:17" x14ac:dyDescent="0.3">
      <c r="A3070" s="6">
        <v>3068</v>
      </c>
      <c r="B3070" s="6">
        <v>568</v>
      </c>
      <c r="C3070" t="s">
        <v>13</v>
      </c>
      <c r="D3070" t="s">
        <v>21</v>
      </c>
      <c r="E3070" s="1">
        <v>43991.979861111111</v>
      </c>
      <c r="F3070" s="1">
        <v>43992.003472222219</v>
      </c>
      <c r="G3070" s="1">
        <v>43992.310416666667</v>
      </c>
      <c r="H3070">
        <v>1</v>
      </c>
      <c r="I3070">
        <v>8</v>
      </c>
      <c r="J3070" s="7">
        <f t="shared" si="235"/>
        <v>0.56666666659293696</v>
      </c>
      <c r="K3070" s="6" t="str">
        <f t="shared" si="237"/>
        <v>Yes</v>
      </c>
      <c r="L3070" s="2">
        <f t="shared" si="239"/>
        <v>0.58890909090909094</v>
      </c>
      <c r="M3070" s="7">
        <f t="shared" si="236"/>
        <v>7.9333333333488554</v>
      </c>
      <c r="N3070" s="6" t="s">
        <v>15</v>
      </c>
      <c r="P3070" s="6" t="s">
        <v>16</v>
      </c>
      <c r="Q3070">
        <f t="shared" si="238"/>
        <v>2020</v>
      </c>
    </row>
    <row r="3071" spans="1:17" x14ac:dyDescent="0.3">
      <c r="A3071" s="6">
        <v>3069</v>
      </c>
      <c r="B3071" s="6">
        <v>807</v>
      </c>
      <c r="C3071" t="s">
        <v>19</v>
      </c>
      <c r="D3071" t="s">
        <v>18</v>
      </c>
      <c r="E3071" s="1">
        <v>44709.120138888888</v>
      </c>
      <c r="F3071" s="1">
        <v>44709.395138888889</v>
      </c>
      <c r="G3071" s="1">
        <v>44712.104861111111</v>
      </c>
      <c r="H3071">
        <v>15</v>
      </c>
      <c r="I3071">
        <v>40</v>
      </c>
      <c r="J3071" s="7">
        <f t="shared" si="235"/>
        <v>6.6000000000349246</v>
      </c>
      <c r="K3071" s="6" t="str">
        <f t="shared" si="237"/>
        <v>Yes</v>
      </c>
      <c r="L3071" s="2">
        <f t="shared" si="239"/>
        <v>0.5888181818181818</v>
      </c>
      <c r="M3071" s="7">
        <f t="shared" si="236"/>
        <v>71.633333333360497</v>
      </c>
      <c r="N3071" s="6" t="s">
        <v>16</v>
      </c>
      <c r="P3071" s="6" t="s">
        <v>17</v>
      </c>
      <c r="Q3071">
        <f t="shared" si="238"/>
        <v>2022</v>
      </c>
    </row>
    <row r="3072" spans="1:17" x14ac:dyDescent="0.3">
      <c r="A3072" s="6">
        <v>3070</v>
      </c>
      <c r="B3072" s="6">
        <v>776</v>
      </c>
      <c r="C3072" t="s">
        <v>22</v>
      </c>
      <c r="D3072" t="s">
        <v>14</v>
      </c>
      <c r="E3072" s="1">
        <v>45690.936111111114</v>
      </c>
      <c r="F3072" s="1">
        <v>45692.677083333336</v>
      </c>
      <c r="G3072" s="1">
        <v>45695.208333333336</v>
      </c>
      <c r="H3072">
        <v>48</v>
      </c>
      <c r="I3072">
        <v>150</v>
      </c>
      <c r="J3072" s="7">
        <f t="shared" si="235"/>
        <v>41.783333333325572</v>
      </c>
      <c r="K3072" s="6" t="str">
        <f t="shared" si="237"/>
        <v>Yes</v>
      </c>
      <c r="L3072" s="2">
        <f t="shared" si="239"/>
        <v>0.58872727272727277</v>
      </c>
      <c r="M3072" s="7">
        <f t="shared" si="236"/>
        <v>102.53333333332557</v>
      </c>
      <c r="N3072" s="6" t="s">
        <v>15</v>
      </c>
      <c r="P3072" s="6" t="s">
        <v>16</v>
      </c>
      <c r="Q3072">
        <f t="shared" si="238"/>
        <v>2025</v>
      </c>
    </row>
    <row r="3073" spans="1:17" x14ac:dyDescent="0.3">
      <c r="A3073" s="6">
        <v>3071</v>
      </c>
      <c r="B3073" s="6">
        <v>164</v>
      </c>
      <c r="C3073" t="s">
        <v>13</v>
      </c>
      <c r="D3073" t="s">
        <v>18</v>
      </c>
      <c r="E3073" s="1">
        <v>45055.386805555558</v>
      </c>
      <c r="F3073" s="1">
        <v>45055.815972222219</v>
      </c>
      <c r="G3073" s="1">
        <v>45057.987500000003</v>
      </c>
      <c r="H3073">
        <v>15</v>
      </c>
      <c r="I3073">
        <v>40</v>
      </c>
      <c r="J3073" s="7">
        <f t="shared" si="235"/>
        <v>10.299999999871943</v>
      </c>
      <c r="K3073" s="6" t="str">
        <f t="shared" si="237"/>
        <v>Yes</v>
      </c>
      <c r="L3073" s="2">
        <f t="shared" si="239"/>
        <v>0.58863636363636362</v>
      </c>
      <c r="M3073" s="7">
        <f t="shared" si="236"/>
        <v>62.416666666686069</v>
      </c>
      <c r="N3073" s="6" t="s">
        <v>15</v>
      </c>
      <c r="P3073" s="6" t="s">
        <v>16</v>
      </c>
      <c r="Q3073">
        <f t="shared" si="238"/>
        <v>2023</v>
      </c>
    </row>
    <row r="3074" spans="1:17" x14ac:dyDescent="0.3">
      <c r="A3074" s="6">
        <v>3072</v>
      </c>
      <c r="B3074" s="6">
        <v>799</v>
      </c>
      <c r="C3074" t="s">
        <v>13</v>
      </c>
      <c r="D3074" t="s">
        <v>14</v>
      </c>
      <c r="E3074" s="1">
        <v>44895.426388888889</v>
      </c>
      <c r="F3074" s="1">
        <v>44895.538194444445</v>
      </c>
      <c r="G3074" s="1">
        <v>44897.270833333336</v>
      </c>
      <c r="H3074">
        <v>48</v>
      </c>
      <c r="I3074">
        <v>150</v>
      </c>
      <c r="J3074" s="7">
        <f t="shared" si="235"/>
        <v>2.6833333333488554</v>
      </c>
      <c r="K3074" s="6" t="str">
        <f t="shared" si="237"/>
        <v>Yes</v>
      </c>
      <c r="L3074" s="2">
        <f t="shared" si="239"/>
        <v>0.58854545454545459</v>
      </c>
      <c r="M3074" s="7">
        <f t="shared" si="236"/>
        <v>44.266666666720994</v>
      </c>
      <c r="N3074" s="6" t="s">
        <v>15</v>
      </c>
      <c r="P3074" s="6" t="s">
        <v>16</v>
      </c>
      <c r="Q3074">
        <f t="shared" si="238"/>
        <v>2022</v>
      </c>
    </row>
    <row r="3075" spans="1:17" x14ac:dyDescent="0.3">
      <c r="A3075" s="6">
        <v>3073</v>
      </c>
      <c r="B3075" s="6">
        <v>286</v>
      </c>
      <c r="C3075" t="s">
        <v>22</v>
      </c>
      <c r="D3075" t="s">
        <v>20</v>
      </c>
      <c r="E3075" s="1">
        <v>44692.463194444441</v>
      </c>
      <c r="F3075" s="1">
        <v>44692.601388888892</v>
      </c>
      <c r="G3075" s="1">
        <v>44693.330555555556</v>
      </c>
      <c r="H3075">
        <v>5</v>
      </c>
      <c r="I3075">
        <v>24</v>
      </c>
      <c r="J3075" s="7">
        <f t="shared" ref="J3075:J3138" si="240">(F3075-E3075)*24</f>
        <v>3.3166666668257676</v>
      </c>
      <c r="K3075" s="6" t="str">
        <f t="shared" si="237"/>
        <v>Yes</v>
      </c>
      <c r="L3075" s="2">
        <f t="shared" si="239"/>
        <v>0.58845454545454545</v>
      </c>
      <c r="M3075" s="7">
        <f t="shared" ref="M3075:M3138" si="241">(G3075-E3075)*24</f>
        <v>20.81666666676756</v>
      </c>
      <c r="N3075" s="6" t="s">
        <v>15</v>
      </c>
      <c r="P3075" s="6" t="s">
        <v>16</v>
      </c>
      <c r="Q3075">
        <f t="shared" si="238"/>
        <v>2022</v>
      </c>
    </row>
    <row r="3076" spans="1:17" x14ac:dyDescent="0.3">
      <c r="A3076" s="6">
        <v>3074</v>
      </c>
      <c r="B3076" s="6">
        <v>752</v>
      </c>
      <c r="C3076" t="s">
        <v>19</v>
      </c>
      <c r="D3076" t="s">
        <v>14</v>
      </c>
      <c r="E3076" s="1">
        <v>44316.040972222225</v>
      </c>
      <c r="F3076" s="1">
        <v>44317.089583333334</v>
      </c>
      <c r="G3076" s="1">
        <v>44321.422222222223</v>
      </c>
      <c r="H3076">
        <v>48</v>
      </c>
      <c r="I3076">
        <v>150</v>
      </c>
      <c r="J3076" s="7">
        <f t="shared" si="240"/>
        <v>25.166666666627862</v>
      </c>
      <c r="K3076" s="6" t="str">
        <f t="shared" ref="K3076:K3139" si="242">IF(J3076&lt;=H3076,"Yes","NO")</f>
        <v>Yes</v>
      </c>
      <c r="L3076" s="2">
        <f t="shared" si="239"/>
        <v>0.58836363636363631</v>
      </c>
      <c r="M3076" s="7">
        <f t="shared" si="241"/>
        <v>129.14999999996508</v>
      </c>
      <c r="N3076" s="6" t="s">
        <v>15</v>
      </c>
      <c r="P3076" s="6" t="s">
        <v>16</v>
      </c>
      <c r="Q3076">
        <f t="shared" ref="Q3076:Q3139" si="243">YEAR(E3076)</f>
        <v>2021</v>
      </c>
    </row>
    <row r="3077" spans="1:17" x14ac:dyDescent="0.3">
      <c r="A3077" s="6">
        <v>3075</v>
      </c>
      <c r="B3077" s="6">
        <v>613</v>
      </c>
      <c r="C3077" t="s">
        <v>19</v>
      </c>
      <c r="D3077" t="s">
        <v>21</v>
      </c>
      <c r="E3077" s="1">
        <v>45653.918055555558</v>
      </c>
      <c r="F3077" s="1">
        <v>45653.923611111109</v>
      </c>
      <c r="G3077" s="1">
        <v>45654.177777777775</v>
      </c>
      <c r="H3077">
        <v>1</v>
      </c>
      <c r="I3077">
        <v>8</v>
      </c>
      <c r="J3077" s="7">
        <f t="shared" si="240"/>
        <v>0.13333333324408159</v>
      </c>
      <c r="K3077" s="6" t="str">
        <f t="shared" si="242"/>
        <v>Yes</v>
      </c>
      <c r="L3077" s="2">
        <f t="shared" ref="L3077:L3140" si="244">COUNTIF(K3077:K14076,"YES")/11000</f>
        <v>0.58827272727272728</v>
      </c>
      <c r="M3077" s="7">
        <f t="shared" si="241"/>
        <v>6.2333333332207985</v>
      </c>
      <c r="N3077" s="6" t="s">
        <v>15</v>
      </c>
      <c r="P3077" s="6" t="s">
        <v>16</v>
      </c>
      <c r="Q3077">
        <f t="shared" si="243"/>
        <v>2024</v>
      </c>
    </row>
    <row r="3078" spans="1:17" x14ac:dyDescent="0.3">
      <c r="A3078" s="6">
        <v>3076</v>
      </c>
      <c r="B3078" s="6">
        <v>272</v>
      </c>
      <c r="C3078" t="s">
        <v>22</v>
      </c>
      <c r="D3078" t="s">
        <v>21</v>
      </c>
      <c r="E3078" s="1">
        <v>44089.45416666667</v>
      </c>
      <c r="F3078" s="1">
        <v>44089.45416666667</v>
      </c>
      <c r="G3078" s="1">
        <v>44089.477777777778</v>
      </c>
      <c r="H3078">
        <v>1</v>
      </c>
      <c r="I3078">
        <v>8</v>
      </c>
      <c r="J3078" s="7">
        <f t="shared" si="240"/>
        <v>0</v>
      </c>
      <c r="K3078" s="6" t="str">
        <f t="shared" si="242"/>
        <v>Yes</v>
      </c>
      <c r="L3078" s="2">
        <f t="shared" si="244"/>
        <v>0.58818181818181814</v>
      </c>
      <c r="M3078" s="7">
        <f t="shared" si="241"/>
        <v>0.56666666659293696</v>
      </c>
      <c r="N3078" s="6" t="s">
        <v>15</v>
      </c>
      <c r="P3078" s="6" t="s">
        <v>16</v>
      </c>
      <c r="Q3078">
        <f t="shared" si="243"/>
        <v>2020</v>
      </c>
    </row>
    <row r="3079" spans="1:17" x14ac:dyDescent="0.3">
      <c r="A3079" s="6">
        <v>3077</v>
      </c>
      <c r="B3079" s="6">
        <v>559</v>
      </c>
      <c r="C3079" t="s">
        <v>13</v>
      </c>
      <c r="D3079" t="s">
        <v>14</v>
      </c>
      <c r="E3079" s="1">
        <v>45065.547222222223</v>
      </c>
      <c r="F3079" s="1">
        <v>45066.090277777781</v>
      </c>
      <c r="G3079" s="1">
        <v>45069.36041666667</v>
      </c>
      <c r="H3079">
        <v>48</v>
      </c>
      <c r="I3079">
        <v>150</v>
      </c>
      <c r="J3079" s="7">
        <f t="shared" si="240"/>
        <v>13.03333333338378</v>
      </c>
      <c r="K3079" s="6" t="str">
        <f t="shared" si="242"/>
        <v>Yes</v>
      </c>
      <c r="L3079" s="2">
        <f t="shared" si="244"/>
        <v>0.58809090909090911</v>
      </c>
      <c r="M3079" s="7">
        <f t="shared" si="241"/>
        <v>91.516666666720994</v>
      </c>
      <c r="N3079" s="6" t="s">
        <v>15</v>
      </c>
      <c r="P3079" s="6" t="s">
        <v>16</v>
      </c>
      <c r="Q3079">
        <f t="shared" si="243"/>
        <v>2023</v>
      </c>
    </row>
    <row r="3080" spans="1:17" x14ac:dyDescent="0.3">
      <c r="A3080" s="6">
        <v>3078</v>
      </c>
      <c r="B3080" s="6">
        <v>539</v>
      </c>
      <c r="C3080" t="s">
        <v>19</v>
      </c>
      <c r="D3080" t="s">
        <v>18</v>
      </c>
      <c r="E3080" s="1">
        <v>44600.724999999999</v>
      </c>
      <c r="F3080" s="1">
        <v>44601.163888888892</v>
      </c>
      <c r="G3080" s="1">
        <v>44603.188194444447</v>
      </c>
      <c r="H3080">
        <v>15</v>
      </c>
      <c r="I3080">
        <v>40</v>
      </c>
      <c r="J3080" s="7">
        <f t="shared" si="240"/>
        <v>10.533333333441988</v>
      </c>
      <c r="K3080" s="6" t="str">
        <f t="shared" si="242"/>
        <v>Yes</v>
      </c>
      <c r="L3080" s="2">
        <f t="shared" si="244"/>
        <v>0.58799999999999997</v>
      </c>
      <c r="M3080" s="7">
        <f t="shared" si="241"/>
        <v>59.116666666755918</v>
      </c>
      <c r="N3080" s="6" t="s">
        <v>15</v>
      </c>
      <c r="P3080" s="6" t="s">
        <v>16</v>
      </c>
      <c r="Q3080">
        <f t="shared" si="243"/>
        <v>2022</v>
      </c>
    </row>
    <row r="3081" spans="1:17" x14ac:dyDescent="0.3">
      <c r="A3081" s="6">
        <v>3079</v>
      </c>
      <c r="B3081" s="6">
        <v>774</v>
      </c>
      <c r="C3081" t="s">
        <v>22</v>
      </c>
      <c r="D3081" t="s">
        <v>20</v>
      </c>
      <c r="E3081" s="1">
        <v>44999.229861111111</v>
      </c>
      <c r="F3081" s="1">
        <v>44999.554861111108</v>
      </c>
      <c r="G3081" s="1">
        <v>44999.621527777781</v>
      </c>
      <c r="H3081">
        <v>5</v>
      </c>
      <c r="I3081">
        <v>24</v>
      </c>
      <c r="J3081" s="7">
        <f t="shared" si="240"/>
        <v>7.7999999999301508</v>
      </c>
      <c r="K3081" s="6" t="str">
        <f t="shared" si="242"/>
        <v>NO</v>
      </c>
      <c r="L3081" s="2">
        <f t="shared" si="244"/>
        <v>0.58790909090909094</v>
      </c>
      <c r="M3081" s="7">
        <f t="shared" si="241"/>
        <v>9.4000000000814907</v>
      </c>
      <c r="N3081" s="6" t="s">
        <v>15</v>
      </c>
      <c r="P3081" s="6" t="s">
        <v>17</v>
      </c>
      <c r="Q3081">
        <f t="shared" si="243"/>
        <v>2023</v>
      </c>
    </row>
    <row r="3082" spans="1:17" x14ac:dyDescent="0.3">
      <c r="A3082" s="6">
        <v>3080</v>
      </c>
      <c r="B3082" s="6">
        <v>573</v>
      </c>
      <c r="C3082" t="s">
        <v>22</v>
      </c>
      <c r="D3082" t="s">
        <v>18</v>
      </c>
      <c r="E3082" s="1">
        <v>44848.046527777777</v>
      </c>
      <c r="F3082" s="1">
        <v>44848.490277777775</v>
      </c>
      <c r="G3082" s="1">
        <v>44851.158333333333</v>
      </c>
      <c r="H3082">
        <v>15</v>
      </c>
      <c r="I3082">
        <v>40</v>
      </c>
      <c r="J3082" s="7">
        <f t="shared" si="240"/>
        <v>10.649999999965075</v>
      </c>
      <c r="K3082" s="6" t="str">
        <f t="shared" si="242"/>
        <v>Yes</v>
      </c>
      <c r="L3082" s="2">
        <f t="shared" si="244"/>
        <v>0.58790909090909094</v>
      </c>
      <c r="M3082" s="7">
        <f t="shared" si="241"/>
        <v>74.683333333348855</v>
      </c>
      <c r="N3082" s="6" t="s">
        <v>16</v>
      </c>
      <c r="P3082" s="6" t="s">
        <v>17</v>
      </c>
      <c r="Q3082">
        <f t="shared" si="243"/>
        <v>2022</v>
      </c>
    </row>
    <row r="3083" spans="1:17" x14ac:dyDescent="0.3">
      <c r="A3083" s="6">
        <v>3081</v>
      </c>
      <c r="B3083" s="6">
        <v>501</v>
      </c>
      <c r="C3083" t="s">
        <v>19</v>
      </c>
      <c r="D3083" t="s">
        <v>21</v>
      </c>
      <c r="E3083" s="1">
        <v>44712.888888888891</v>
      </c>
      <c r="F3083" s="1">
        <v>44712.918749999997</v>
      </c>
      <c r="G3083" s="1">
        <v>44712.987500000003</v>
      </c>
      <c r="H3083">
        <v>1</v>
      </c>
      <c r="I3083">
        <v>8</v>
      </c>
      <c r="J3083" s="7">
        <f t="shared" si="240"/>
        <v>0.71666666655801237</v>
      </c>
      <c r="K3083" s="6" t="str">
        <f t="shared" si="242"/>
        <v>Yes</v>
      </c>
      <c r="L3083" s="2">
        <f t="shared" si="244"/>
        <v>0.5878181818181818</v>
      </c>
      <c r="M3083" s="7">
        <f t="shared" si="241"/>
        <v>2.3666666666977108</v>
      </c>
      <c r="N3083" s="6" t="s">
        <v>15</v>
      </c>
      <c r="P3083" s="6" t="s">
        <v>16</v>
      </c>
      <c r="Q3083">
        <f t="shared" si="243"/>
        <v>2022</v>
      </c>
    </row>
    <row r="3084" spans="1:17" x14ac:dyDescent="0.3">
      <c r="A3084" s="6">
        <v>3082</v>
      </c>
      <c r="B3084" s="6">
        <v>787</v>
      </c>
      <c r="C3084" t="s">
        <v>13</v>
      </c>
      <c r="D3084" t="s">
        <v>14</v>
      </c>
      <c r="E3084" s="1">
        <v>44732.373611111114</v>
      </c>
      <c r="F3084" s="1">
        <v>44732.723611111112</v>
      </c>
      <c r="G3084" s="1">
        <v>44735.665972222225</v>
      </c>
      <c r="H3084">
        <v>48</v>
      </c>
      <c r="I3084">
        <v>150</v>
      </c>
      <c r="J3084" s="7">
        <f t="shared" si="240"/>
        <v>8.3999999999650754</v>
      </c>
      <c r="K3084" s="6" t="str">
        <f t="shared" si="242"/>
        <v>Yes</v>
      </c>
      <c r="L3084" s="2">
        <f t="shared" si="244"/>
        <v>0.58772727272727276</v>
      </c>
      <c r="M3084" s="7">
        <f t="shared" si="241"/>
        <v>79.016666666662786</v>
      </c>
      <c r="N3084" s="6" t="s">
        <v>15</v>
      </c>
      <c r="P3084" s="6" t="s">
        <v>16</v>
      </c>
      <c r="Q3084">
        <f t="shared" si="243"/>
        <v>2022</v>
      </c>
    </row>
    <row r="3085" spans="1:17" x14ac:dyDescent="0.3">
      <c r="A3085" s="6">
        <v>3083</v>
      </c>
      <c r="B3085" s="6">
        <v>470</v>
      </c>
      <c r="C3085" t="s">
        <v>13</v>
      </c>
      <c r="D3085" t="s">
        <v>18</v>
      </c>
      <c r="E3085" s="1">
        <v>44940.480555555558</v>
      </c>
      <c r="F3085" s="1">
        <v>44941.271527777775</v>
      </c>
      <c r="G3085" s="1">
        <v>44942.665972222225</v>
      </c>
      <c r="H3085">
        <v>15</v>
      </c>
      <c r="I3085">
        <v>40</v>
      </c>
      <c r="J3085" s="7">
        <f t="shared" si="240"/>
        <v>18.983333333220799</v>
      </c>
      <c r="K3085" s="6" t="str">
        <f t="shared" si="242"/>
        <v>NO</v>
      </c>
      <c r="L3085" s="2">
        <f t="shared" si="244"/>
        <v>0.58763636363636362</v>
      </c>
      <c r="M3085" s="7">
        <f t="shared" si="241"/>
        <v>52.450000000011642</v>
      </c>
      <c r="N3085" s="6" t="s">
        <v>15</v>
      </c>
      <c r="P3085" s="6" t="s">
        <v>17</v>
      </c>
      <c r="Q3085">
        <f t="shared" si="243"/>
        <v>2023</v>
      </c>
    </row>
    <row r="3086" spans="1:17" x14ac:dyDescent="0.3">
      <c r="A3086" s="6">
        <v>3084</v>
      </c>
      <c r="B3086" s="6">
        <v>611</v>
      </c>
      <c r="C3086" t="s">
        <v>22</v>
      </c>
      <c r="D3086" t="s">
        <v>14</v>
      </c>
      <c r="E3086" s="1">
        <v>44679.283333333333</v>
      </c>
      <c r="F3086" s="1">
        <v>44681.246527777781</v>
      </c>
      <c r="G3086" s="1">
        <v>44681.947916666664</v>
      </c>
      <c r="H3086">
        <v>48</v>
      </c>
      <c r="I3086">
        <v>150</v>
      </c>
      <c r="J3086" s="7">
        <f t="shared" si="240"/>
        <v>47.116666666755918</v>
      </c>
      <c r="K3086" s="6" t="str">
        <f t="shared" si="242"/>
        <v>Yes</v>
      </c>
      <c r="L3086" s="2">
        <f t="shared" si="244"/>
        <v>0.58763636363636362</v>
      </c>
      <c r="M3086" s="7">
        <f t="shared" si="241"/>
        <v>63.949999999953434</v>
      </c>
      <c r="N3086" s="6" t="s">
        <v>15</v>
      </c>
      <c r="P3086" s="6" t="s">
        <v>16</v>
      </c>
      <c r="Q3086">
        <f t="shared" si="243"/>
        <v>2022</v>
      </c>
    </row>
    <row r="3087" spans="1:17" x14ac:dyDescent="0.3">
      <c r="A3087" s="6">
        <v>3085</v>
      </c>
      <c r="B3087" s="6">
        <v>813</v>
      </c>
      <c r="C3087" t="s">
        <v>13</v>
      </c>
      <c r="D3087" t="s">
        <v>18</v>
      </c>
      <c r="E3087" s="1">
        <v>45105.964583333334</v>
      </c>
      <c r="F3087" s="1">
        <v>45106.103472222225</v>
      </c>
      <c r="G3087" s="1">
        <v>45108.655555555553</v>
      </c>
      <c r="H3087">
        <v>15</v>
      </c>
      <c r="I3087">
        <v>40</v>
      </c>
      <c r="J3087" s="7">
        <f t="shared" si="240"/>
        <v>3.3333333333721384</v>
      </c>
      <c r="K3087" s="6" t="str">
        <f t="shared" si="242"/>
        <v>Yes</v>
      </c>
      <c r="L3087" s="2">
        <f t="shared" si="244"/>
        <v>0.58754545454545459</v>
      </c>
      <c r="M3087" s="7">
        <f t="shared" si="241"/>
        <v>64.583333333255723</v>
      </c>
      <c r="N3087" s="6" t="s">
        <v>15</v>
      </c>
      <c r="P3087" s="6" t="s">
        <v>16</v>
      </c>
      <c r="Q3087">
        <f t="shared" si="243"/>
        <v>2023</v>
      </c>
    </row>
    <row r="3088" spans="1:17" x14ac:dyDescent="0.3">
      <c r="A3088" s="6">
        <v>3086</v>
      </c>
      <c r="B3088" s="6">
        <v>496</v>
      </c>
      <c r="C3088" t="s">
        <v>22</v>
      </c>
      <c r="D3088" t="s">
        <v>20</v>
      </c>
      <c r="E3088" s="1">
        <v>45331.046527777777</v>
      </c>
      <c r="F3088" s="1">
        <v>45331.056944444441</v>
      </c>
      <c r="G3088" s="1">
        <v>45332.017361111109</v>
      </c>
      <c r="H3088">
        <v>5</v>
      </c>
      <c r="I3088">
        <v>24</v>
      </c>
      <c r="J3088" s="7">
        <f t="shared" si="240"/>
        <v>0.24999999994179234</v>
      </c>
      <c r="K3088" s="6" t="str">
        <f t="shared" si="242"/>
        <v>Yes</v>
      </c>
      <c r="L3088" s="2">
        <f t="shared" si="244"/>
        <v>0.58745454545454545</v>
      </c>
      <c r="M3088" s="7">
        <f t="shared" si="241"/>
        <v>23.299999999988358</v>
      </c>
      <c r="N3088" s="6" t="s">
        <v>15</v>
      </c>
      <c r="P3088" s="6" t="s">
        <v>16</v>
      </c>
      <c r="Q3088">
        <f t="shared" si="243"/>
        <v>2024</v>
      </c>
    </row>
    <row r="3089" spans="1:17" x14ac:dyDescent="0.3">
      <c r="A3089" s="6">
        <v>3087</v>
      </c>
      <c r="B3089" s="6">
        <v>78</v>
      </c>
      <c r="C3089" t="s">
        <v>19</v>
      </c>
      <c r="D3089" t="s">
        <v>21</v>
      </c>
      <c r="E3089" s="1">
        <v>44598.004861111112</v>
      </c>
      <c r="F3089" s="1">
        <v>44598.006249999999</v>
      </c>
      <c r="G3089" s="1">
        <v>44598.244444444441</v>
      </c>
      <c r="H3089">
        <v>1</v>
      </c>
      <c r="I3089">
        <v>8</v>
      </c>
      <c r="J3089" s="7">
        <f t="shared" si="240"/>
        <v>3.3333333267364651E-2</v>
      </c>
      <c r="K3089" s="6" t="str">
        <f t="shared" si="242"/>
        <v>Yes</v>
      </c>
      <c r="L3089" s="2">
        <f t="shared" si="244"/>
        <v>0.58736363636363631</v>
      </c>
      <c r="M3089" s="7">
        <f t="shared" si="241"/>
        <v>5.7499999998835847</v>
      </c>
      <c r="N3089" s="6" t="s">
        <v>15</v>
      </c>
      <c r="P3089" s="6" t="s">
        <v>16</v>
      </c>
      <c r="Q3089">
        <f t="shared" si="243"/>
        <v>2022</v>
      </c>
    </row>
    <row r="3090" spans="1:17" x14ac:dyDescent="0.3">
      <c r="A3090" s="6">
        <v>3088</v>
      </c>
      <c r="B3090" s="6">
        <v>260</v>
      </c>
      <c r="C3090" t="s">
        <v>22</v>
      </c>
      <c r="D3090" t="s">
        <v>20</v>
      </c>
      <c r="E3090" s="1">
        <v>44517.231249999997</v>
      </c>
      <c r="F3090" s="1">
        <v>44517.393055555556</v>
      </c>
      <c r="G3090" s="1">
        <v>44517.517361111109</v>
      </c>
      <c r="H3090">
        <v>5</v>
      </c>
      <c r="I3090">
        <v>24</v>
      </c>
      <c r="J3090" s="7">
        <f t="shared" si="240"/>
        <v>3.8833333334187046</v>
      </c>
      <c r="K3090" s="6" t="str">
        <f t="shared" si="242"/>
        <v>Yes</v>
      </c>
      <c r="L3090" s="2">
        <f t="shared" si="244"/>
        <v>0.58727272727272728</v>
      </c>
      <c r="M3090" s="7">
        <f t="shared" si="241"/>
        <v>6.8666666666977108</v>
      </c>
      <c r="N3090" s="6" t="s">
        <v>15</v>
      </c>
      <c r="P3090" s="6" t="s">
        <v>16</v>
      </c>
      <c r="Q3090">
        <f t="shared" si="243"/>
        <v>2021</v>
      </c>
    </row>
    <row r="3091" spans="1:17" x14ac:dyDescent="0.3">
      <c r="A3091" s="6">
        <v>3089</v>
      </c>
      <c r="B3091" s="6">
        <v>816</v>
      </c>
      <c r="C3091" t="s">
        <v>19</v>
      </c>
      <c r="D3091" t="s">
        <v>18</v>
      </c>
      <c r="E3091" s="1">
        <v>44790.654861111114</v>
      </c>
      <c r="F3091" s="1">
        <v>44790.834722222222</v>
      </c>
      <c r="G3091" s="1">
        <v>44792.71875</v>
      </c>
      <c r="H3091">
        <v>15</v>
      </c>
      <c r="I3091">
        <v>40</v>
      </c>
      <c r="J3091" s="7">
        <f t="shared" si="240"/>
        <v>4.316666666592937</v>
      </c>
      <c r="K3091" s="6" t="str">
        <f t="shared" si="242"/>
        <v>Yes</v>
      </c>
      <c r="L3091" s="2">
        <f t="shared" si="244"/>
        <v>0.58718181818181814</v>
      </c>
      <c r="M3091" s="7">
        <f t="shared" si="241"/>
        <v>49.533333333267365</v>
      </c>
      <c r="N3091" s="6" t="s">
        <v>15</v>
      </c>
      <c r="P3091" s="6" t="s">
        <v>16</v>
      </c>
      <c r="Q3091">
        <f t="shared" si="243"/>
        <v>2022</v>
      </c>
    </row>
    <row r="3092" spans="1:17" x14ac:dyDescent="0.3">
      <c r="A3092" s="6">
        <v>3090</v>
      </c>
      <c r="B3092" s="6">
        <v>433</v>
      </c>
      <c r="C3092" t="s">
        <v>19</v>
      </c>
      <c r="D3092" t="s">
        <v>21</v>
      </c>
      <c r="E3092" s="1">
        <v>44307.696527777778</v>
      </c>
      <c r="F3092" s="1">
        <v>44307.698611111111</v>
      </c>
      <c r="G3092" s="1">
        <v>44307.833333333336</v>
      </c>
      <c r="H3092">
        <v>1</v>
      </c>
      <c r="I3092">
        <v>8</v>
      </c>
      <c r="J3092" s="7">
        <f t="shared" si="240"/>
        <v>4.9999999988358468E-2</v>
      </c>
      <c r="K3092" s="6" t="str">
        <f t="shared" si="242"/>
        <v>Yes</v>
      </c>
      <c r="L3092" s="2">
        <f t="shared" si="244"/>
        <v>0.58709090909090911</v>
      </c>
      <c r="M3092" s="7">
        <f t="shared" si="241"/>
        <v>3.28333333338378</v>
      </c>
      <c r="N3092" s="6" t="s">
        <v>15</v>
      </c>
      <c r="P3092" s="6" t="s">
        <v>16</v>
      </c>
      <c r="Q3092">
        <f t="shared" si="243"/>
        <v>2021</v>
      </c>
    </row>
    <row r="3093" spans="1:17" x14ac:dyDescent="0.3">
      <c r="A3093" s="6">
        <v>3091</v>
      </c>
      <c r="B3093" s="6">
        <v>710</v>
      </c>
      <c r="C3093" t="s">
        <v>19</v>
      </c>
      <c r="D3093" t="s">
        <v>21</v>
      </c>
      <c r="E3093" s="1">
        <v>44355.515277777777</v>
      </c>
      <c r="F3093" s="1">
        <v>44355.555555555555</v>
      </c>
      <c r="G3093" s="1">
        <v>44355.626388888886</v>
      </c>
      <c r="H3093">
        <v>1</v>
      </c>
      <c r="I3093">
        <v>8</v>
      </c>
      <c r="J3093" s="7">
        <f t="shared" si="240"/>
        <v>0.96666666667442769</v>
      </c>
      <c r="K3093" s="6" t="str">
        <f t="shared" si="242"/>
        <v>Yes</v>
      </c>
      <c r="L3093" s="2">
        <f t="shared" si="244"/>
        <v>0.58699999999999997</v>
      </c>
      <c r="M3093" s="7">
        <f t="shared" si="241"/>
        <v>2.6666666666278616</v>
      </c>
      <c r="N3093" s="6" t="s">
        <v>15</v>
      </c>
      <c r="P3093" s="6" t="s">
        <v>16</v>
      </c>
      <c r="Q3093">
        <f t="shared" si="243"/>
        <v>2021</v>
      </c>
    </row>
    <row r="3094" spans="1:17" x14ac:dyDescent="0.3">
      <c r="A3094" s="6">
        <v>3092</v>
      </c>
      <c r="B3094" s="6">
        <v>574</v>
      </c>
      <c r="C3094" t="s">
        <v>13</v>
      </c>
      <c r="D3094" t="s">
        <v>14</v>
      </c>
      <c r="E3094" s="1">
        <v>45418.42291666667</v>
      </c>
      <c r="F3094" s="1">
        <v>45419.504861111112</v>
      </c>
      <c r="G3094" s="1">
        <v>45426.462500000001</v>
      </c>
      <c r="H3094">
        <v>48</v>
      </c>
      <c r="I3094">
        <v>150</v>
      </c>
      <c r="J3094" s="7">
        <f t="shared" si="240"/>
        <v>25.96666666661622</v>
      </c>
      <c r="K3094" s="6" t="str">
        <f t="shared" si="242"/>
        <v>Yes</v>
      </c>
      <c r="L3094" s="2">
        <f t="shared" si="244"/>
        <v>0.58690909090909094</v>
      </c>
      <c r="M3094" s="7">
        <f t="shared" si="241"/>
        <v>192.94999999995343</v>
      </c>
      <c r="N3094" s="6" t="s">
        <v>15</v>
      </c>
      <c r="P3094" s="6" t="s">
        <v>16</v>
      </c>
      <c r="Q3094">
        <f t="shared" si="243"/>
        <v>2024</v>
      </c>
    </row>
    <row r="3095" spans="1:17" x14ac:dyDescent="0.3">
      <c r="A3095" s="6">
        <v>3093</v>
      </c>
      <c r="B3095" s="6">
        <v>574</v>
      </c>
      <c r="C3095" t="s">
        <v>19</v>
      </c>
      <c r="D3095" t="s">
        <v>14</v>
      </c>
      <c r="E3095" s="1">
        <v>44354.992361111108</v>
      </c>
      <c r="F3095" s="1">
        <v>44355.219444444447</v>
      </c>
      <c r="G3095" s="1">
        <v>44358.018750000003</v>
      </c>
      <c r="H3095">
        <v>48</v>
      </c>
      <c r="I3095">
        <v>150</v>
      </c>
      <c r="J3095" s="7">
        <f t="shared" si="240"/>
        <v>5.4500000001280569</v>
      </c>
      <c r="K3095" s="6" t="str">
        <f t="shared" si="242"/>
        <v>Yes</v>
      </c>
      <c r="L3095" s="2">
        <f t="shared" si="244"/>
        <v>0.58681818181818179</v>
      </c>
      <c r="M3095" s="7">
        <f t="shared" si="241"/>
        <v>72.633333333476912</v>
      </c>
      <c r="N3095" s="6" t="s">
        <v>15</v>
      </c>
      <c r="P3095" s="6" t="s">
        <v>16</v>
      </c>
      <c r="Q3095">
        <f t="shared" si="243"/>
        <v>2021</v>
      </c>
    </row>
    <row r="3096" spans="1:17" x14ac:dyDescent="0.3">
      <c r="A3096" s="6">
        <v>3094</v>
      </c>
      <c r="B3096" s="6">
        <v>36</v>
      </c>
      <c r="C3096" t="s">
        <v>19</v>
      </c>
      <c r="D3096" t="s">
        <v>20</v>
      </c>
      <c r="E3096" s="1">
        <v>45333.128472222219</v>
      </c>
      <c r="F3096" s="1">
        <v>45333.290277777778</v>
      </c>
      <c r="G3096" s="1">
        <v>45333.894444444442</v>
      </c>
      <c r="H3096">
        <v>5</v>
      </c>
      <c r="I3096">
        <v>24</v>
      </c>
      <c r="J3096" s="7">
        <f t="shared" si="240"/>
        <v>3.8833333334187046</v>
      </c>
      <c r="K3096" s="6" t="str">
        <f t="shared" si="242"/>
        <v>Yes</v>
      </c>
      <c r="L3096" s="2">
        <f t="shared" si="244"/>
        <v>0.58672727272727276</v>
      </c>
      <c r="M3096" s="7">
        <f t="shared" si="241"/>
        <v>18.383333333360497</v>
      </c>
      <c r="N3096" s="6" t="s">
        <v>15</v>
      </c>
      <c r="P3096" s="6" t="s">
        <v>16</v>
      </c>
      <c r="Q3096">
        <f t="shared" si="243"/>
        <v>2024</v>
      </c>
    </row>
    <row r="3097" spans="1:17" x14ac:dyDescent="0.3">
      <c r="A3097" s="6">
        <v>3095</v>
      </c>
      <c r="B3097" s="6">
        <v>516</v>
      </c>
      <c r="C3097" t="s">
        <v>19</v>
      </c>
      <c r="D3097" t="s">
        <v>18</v>
      </c>
      <c r="E3097" s="1">
        <v>45299.725694444445</v>
      </c>
      <c r="F3097" s="1">
        <v>45300.629166666666</v>
      </c>
      <c r="G3097" s="1">
        <v>45301.801388888889</v>
      </c>
      <c r="H3097">
        <v>15</v>
      </c>
      <c r="I3097">
        <v>40</v>
      </c>
      <c r="J3097" s="7">
        <f t="shared" si="240"/>
        <v>21.683333333290648</v>
      </c>
      <c r="K3097" s="6" t="str">
        <f t="shared" si="242"/>
        <v>NO</v>
      </c>
      <c r="L3097" s="2">
        <f t="shared" si="244"/>
        <v>0.58663636363636362</v>
      </c>
      <c r="M3097" s="7">
        <f t="shared" si="241"/>
        <v>49.816666666651145</v>
      </c>
      <c r="N3097" s="6" t="s">
        <v>15</v>
      </c>
      <c r="P3097" s="6" t="s">
        <v>17</v>
      </c>
      <c r="Q3097">
        <f t="shared" si="243"/>
        <v>2024</v>
      </c>
    </row>
    <row r="3098" spans="1:17" x14ac:dyDescent="0.3">
      <c r="A3098" s="6">
        <v>3096</v>
      </c>
      <c r="B3098" s="6">
        <v>288</v>
      </c>
      <c r="C3098" t="s">
        <v>13</v>
      </c>
      <c r="D3098" t="s">
        <v>21</v>
      </c>
      <c r="E3098" s="1">
        <v>44710.011805555558</v>
      </c>
      <c r="F3098" s="1">
        <v>44710.053472222222</v>
      </c>
      <c r="G3098" s="1">
        <v>44710.125</v>
      </c>
      <c r="H3098">
        <v>1</v>
      </c>
      <c r="I3098">
        <v>8</v>
      </c>
      <c r="J3098" s="7">
        <f t="shared" si="240"/>
        <v>0.99999999994179234</v>
      </c>
      <c r="K3098" s="6" t="str">
        <f t="shared" si="242"/>
        <v>Yes</v>
      </c>
      <c r="L3098" s="2">
        <f t="shared" si="244"/>
        <v>0.58663636363636362</v>
      </c>
      <c r="M3098" s="7">
        <f t="shared" si="241"/>
        <v>2.71666666661622</v>
      </c>
      <c r="N3098" s="6" t="s">
        <v>15</v>
      </c>
      <c r="P3098" s="6" t="s">
        <v>16</v>
      </c>
      <c r="Q3098">
        <f t="shared" si="243"/>
        <v>2022</v>
      </c>
    </row>
    <row r="3099" spans="1:17" x14ac:dyDescent="0.3">
      <c r="A3099" s="6">
        <v>3097</v>
      </c>
      <c r="B3099" s="6">
        <v>689</v>
      </c>
      <c r="C3099" t="s">
        <v>13</v>
      </c>
      <c r="D3099" t="s">
        <v>21</v>
      </c>
      <c r="E3099" s="1">
        <v>44566.591666666667</v>
      </c>
      <c r="F3099" s="1">
        <v>44566.614583333336</v>
      </c>
      <c r="G3099" s="1">
        <v>44566.816666666666</v>
      </c>
      <c r="H3099">
        <v>1</v>
      </c>
      <c r="I3099">
        <v>8</v>
      </c>
      <c r="J3099" s="7">
        <f t="shared" si="240"/>
        <v>0.55000000004656613</v>
      </c>
      <c r="K3099" s="6" t="str">
        <f t="shared" si="242"/>
        <v>Yes</v>
      </c>
      <c r="L3099" s="2">
        <f t="shared" si="244"/>
        <v>0.58654545454545459</v>
      </c>
      <c r="M3099" s="7">
        <f t="shared" si="241"/>
        <v>5.3999999999650754</v>
      </c>
      <c r="N3099" s="6" t="s">
        <v>15</v>
      </c>
      <c r="P3099" s="6" t="s">
        <v>16</v>
      </c>
      <c r="Q3099">
        <f t="shared" si="243"/>
        <v>2022</v>
      </c>
    </row>
    <row r="3100" spans="1:17" x14ac:dyDescent="0.3">
      <c r="A3100" s="6">
        <v>3098</v>
      </c>
      <c r="B3100" s="6">
        <v>749</v>
      </c>
      <c r="C3100" t="s">
        <v>19</v>
      </c>
      <c r="D3100" t="s">
        <v>18</v>
      </c>
      <c r="E3100" s="1">
        <v>44487.823611111111</v>
      </c>
      <c r="F3100" s="1">
        <v>44488.612500000003</v>
      </c>
      <c r="G3100" s="1">
        <v>44490.475694444445</v>
      </c>
      <c r="H3100">
        <v>15</v>
      </c>
      <c r="I3100">
        <v>40</v>
      </c>
      <c r="J3100" s="7">
        <f t="shared" si="240"/>
        <v>18.933333333407063</v>
      </c>
      <c r="K3100" s="6" t="str">
        <f t="shared" si="242"/>
        <v>NO</v>
      </c>
      <c r="L3100" s="2">
        <f t="shared" si="244"/>
        <v>0.58645454545454545</v>
      </c>
      <c r="M3100" s="7">
        <f t="shared" si="241"/>
        <v>63.650000000023283</v>
      </c>
      <c r="N3100" s="6" t="s">
        <v>15</v>
      </c>
      <c r="P3100" s="6" t="s">
        <v>17</v>
      </c>
      <c r="Q3100">
        <f t="shared" si="243"/>
        <v>2021</v>
      </c>
    </row>
    <row r="3101" spans="1:17" x14ac:dyDescent="0.3">
      <c r="A3101" s="6">
        <v>3099</v>
      </c>
      <c r="B3101" s="6">
        <v>687</v>
      </c>
      <c r="C3101" t="s">
        <v>13</v>
      </c>
      <c r="D3101" t="s">
        <v>14</v>
      </c>
      <c r="E3101" s="1">
        <v>45583.200694444444</v>
      </c>
      <c r="F3101" s="1">
        <v>45584.499305555553</v>
      </c>
      <c r="G3101" s="1">
        <v>45589.054861111108</v>
      </c>
      <c r="H3101">
        <v>48</v>
      </c>
      <c r="I3101">
        <v>150</v>
      </c>
      <c r="J3101" s="7">
        <f t="shared" si="240"/>
        <v>31.166666666627862</v>
      </c>
      <c r="K3101" s="6" t="str">
        <f t="shared" si="242"/>
        <v>Yes</v>
      </c>
      <c r="L3101" s="2">
        <f t="shared" si="244"/>
        <v>0.58645454545454545</v>
      </c>
      <c r="M3101" s="7">
        <f t="shared" si="241"/>
        <v>140.49999999994179</v>
      </c>
      <c r="N3101" s="6" t="s">
        <v>15</v>
      </c>
      <c r="P3101" s="6" t="s">
        <v>16</v>
      </c>
      <c r="Q3101">
        <f t="shared" si="243"/>
        <v>2024</v>
      </c>
    </row>
    <row r="3102" spans="1:17" x14ac:dyDescent="0.3">
      <c r="A3102" s="6">
        <v>3100</v>
      </c>
      <c r="B3102" s="6">
        <v>349</v>
      </c>
      <c r="C3102" t="s">
        <v>22</v>
      </c>
      <c r="D3102" t="s">
        <v>14</v>
      </c>
      <c r="E3102" s="1">
        <v>45302.659722222219</v>
      </c>
      <c r="F3102" s="1">
        <v>45303.168749999997</v>
      </c>
      <c r="G3102" s="1">
        <v>45305.34097222222</v>
      </c>
      <c r="H3102">
        <v>48</v>
      </c>
      <c r="I3102">
        <v>150</v>
      </c>
      <c r="J3102" s="7">
        <f t="shared" si="240"/>
        <v>12.216666666674428</v>
      </c>
      <c r="K3102" s="6" t="str">
        <f t="shared" si="242"/>
        <v>Yes</v>
      </c>
      <c r="L3102" s="2">
        <f t="shared" si="244"/>
        <v>0.58636363636363631</v>
      </c>
      <c r="M3102" s="7">
        <f t="shared" si="241"/>
        <v>64.350000000034925</v>
      </c>
      <c r="N3102" s="6" t="s">
        <v>15</v>
      </c>
      <c r="P3102" s="6" t="s">
        <v>16</v>
      </c>
      <c r="Q3102">
        <f t="shared" si="243"/>
        <v>2024</v>
      </c>
    </row>
    <row r="3103" spans="1:17" x14ac:dyDescent="0.3">
      <c r="A3103" s="6">
        <v>3101</v>
      </c>
      <c r="B3103" s="6">
        <v>779</v>
      </c>
      <c r="C3103" t="s">
        <v>22</v>
      </c>
      <c r="D3103" t="s">
        <v>18</v>
      </c>
      <c r="E3103" s="1">
        <v>45307.673611111109</v>
      </c>
      <c r="F3103" s="1">
        <v>45308.119444444441</v>
      </c>
      <c r="G3103" s="1">
        <v>45309.138194444444</v>
      </c>
      <c r="H3103">
        <v>15</v>
      </c>
      <c r="I3103">
        <v>40</v>
      </c>
      <c r="J3103" s="7">
        <f t="shared" si="240"/>
        <v>10.699999999953434</v>
      </c>
      <c r="K3103" s="6" t="str">
        <f t="shared" si="242"/>
        <v>Yes</v>
      </c>
      <c r="L3103" s="2">
        <f t="shared" si="244"/>
        <v>0.58627272727272728</v>
      </c>
      <c r="M3103" s="7">
        <f t="shared" si="241"/>
        <v>35.150000000023283</v>
      </c>
      <c r="N3103" s="6" t="s">
        <v>15</v>
      </c>
      <c r="P3103" s="6" t="s">
        <v>16</v>
      </c>
      <c r="Q3103">
        <f t="shared" si="243"/>
        <v>2024</v>
      </c>
    </row>
    <row r="3104" spans="1:17" x14ac:dyDescent="0.3">
      <c r="A3104" s="6">
        <v>3102</v>
      </c>
      <c r="B3104" s="6">
        <v>142</v>
      </c>
      <c r="C3104" t="s">
        <v>19</v>
      </c>
      <c r="D3104" t="s">
        <v>21</v>
      </c>
      <c r="E3104" s="1">
        <v>44122.491666666669</v>
      </c>
      <c r="F3104" s="1">
        <v>44122.524305555555</v>
      </c>
      <c r="G3104" s="1">
        <v>44122.685416666667</v>
      </c>
      <c r="H3104">
        <v>1</v>
      </c>
      <c r="I3104">
        <v>8</v>
      </c>
      <c r="J3104" s="7">
        <f t="shared" si="240"/>
        <v>0.78333333326736465</v>
      </c>
      <c r="K3104" s="6" t="str">
        <f t="shared" si="242"/>
        <v>Yes</v>
      </c>
      <c r="L3104" s="2">
        <f t="shared" si="244"/>
        <v>0.58618181818181814</v>
      </c>
      <c r="M3104" s="7">
        <f t="shared" si="241"/>
        <v>4.6499999999650754</v>
      </c>
      <c r="N3104" s="6" t="s">
        <v>15</v>
      </c>
      <c r="P3104" s="6" t="s">
        <v>16</v>
      </c>
      <c r="Q3104">
        <f t="shared" si="243"/>
        <v>2020</v>
      </c>
    </row>
    <row r="3105" spans="1:17" x14ac:dyDescent="0.3">
      <c r="A3105" s="6">
        <v>3103</v>
      </c>
      <c r="B3105" s="6">
        <v>541</v>
      </c>
      <c r="C3105" t="s">
        <v>19</v>
      </c>
      <c r="D3105" t="s">
        <v>20</v>
      </c>
      <c r="E3105" s="1">
        <v>45481.417361111111</v>
      </c>
      <c r="F3105" s="1">
        <v>45481.659722222219</v>
      </c>
      <c r="G3105" s="1">
        <v>45481.855555555558</v>
      </c>
      <c r="H3105">
        <v>5</v>
      </c>
      <c r="I3105">
        <v>24</v>
      </c>
      <c r="J3105" s="7">
        <f t="shared" si="240"/>
        <v>5.816666666592937</v>
      </c>
      <c r="K3105" s="6" t="str">
        <f t="shared" si="242"/>
        <v>NO</v>
      </c>
      <c r="L3105" s="2">
        <f t="shared" si="244"/>
        <v>0.58609090909090911</v>
      </c>
      <c r="M3105" s="7">
        <f t="shared" si="241"/>
        <v>10.516666666720994</v>
      </c>
      <c r="N3105" s="6" t="s">
        <v>15</v>
      </c>
      <c r="P3105" s="6" t="s">
        <v>17</v>
      </c>
      <c r="Q3105">
        <f t="shared" si="243"/>
        <v>2024</v>
      </c>
    </row>
    <row r="3106" spans="1:17" x14ac:dyDescent="0.3">
      <c r="A3106" s="6">
        <v>3104</v>
      </c>
      <c r="B3106" s="6">
        <v>927</v>
      </c>
      <c r="C3106" t="s">
        <v>22</v>
      </c>
      <c r="D3106" t="s">
        <v>14</v>
      </c>
      <c r="E3106" s="1">
        <v>44379.188888888886</v>
      </c>
      <c r="F3106" s="1">
        <v>44379.211805555555</v>
      </c>
      <c r="G3106" s="1">
        <v>44384.432638888888</v>
      </c>
      <c r="H3106">
        <v>48</v>
      </c>
      <c r="I3106">
        <v>150</v>
      </c>
      <c r="J3106" s="7">
        <f t="shared" si="240"/>
        <v>0.55000000004656613</v>
      </c>
      <c r="K3106" s="6" t="str">
        <f t="shared" si="242"/>
        <v>Yes</v>
      </c>
      <c r="L3106" s="2">
        <f t="shared" si="244"/>
        <v>0.58609090909090911</v>
      </c>
      <c r="M3106" s="7">
        <f t="shared" si="241"/>
        <v>125.85000000003492</v>
      </c>
      <c r="N3106" s="6" t="s">
        <v>15</v>
      </c>
      <c r="P3106" s="6" t="s">
        <v>16</v>
      </c>
      <c r="Q3106">
        <f t="shared" si="243"/>
        <v>2021</v>
      </c>
    </row>
    <row r="3107" spans="1:17" x14ac:dyDescent="0.3">
      <c r="A3107" s="6">
        <v>3105</v>
      </c>
      <c r="B3107" s="6">
        <v>84</v>
      </c>
      <c r="C3107" t="s">
        <v>13</v>
      </c>
      <c r="D3107" t="s">
        <v>18</v>
      </c>
      <c r="E3107" s="1">
        <v>44065.861111111109</v>
      </c>
      <c r="F3107" s="1">
        <v>44066.475694444445</v>
      </c>
      <c r="G3107" s="1">
        <v>44067.025694444441</v>
      </c>
      <c r="H3107">
        <v>15</v>
      </c>
      <c r="I3107">
        <v>40</v>
      </c>
      <c r="J3107" s="7">
        <f t="shared" si="240"/>
        <v>14.750000000058208</v>
      </c>
      <c r="K3107" s="6" t="str">
        <f t="shared" si="242"/>
        <v>Yes</v>
      </c>
      <c r="L3107" s="2">
        <f t="shared" si="244"/>
        <v>0.58599999999999997</v>
      </c>
      <c r="M3107" s="7">
        <f t="shared" si="241"/>
        <v>27.949999999953434</v>
      </c>
      <c r="N3107" s="6" t="s">
        <v>15</v>
      </c>
      <c r="P3107" s="6" t="s">
        <v>16</v>
      </c>
      <c r="Q3107">
        <f t="shared" si="243"/>
        <v>2020</v>
      </c>
    </row>
    <row r="3108" spans="1:17" x14ac:dyDescent="0.3">
      <c r="A3108" s="6">
        <v>3106</v>
      </c>
      <c r="B3108" s="6">
        <v>999</v>
      </c>
      <c r="C3108" t="s">
        <v>19</v>
      </c>
      <c r="D3108" t="s">
        <v>21</v>
      </c>
      <c r="E3108" s="1">
        <v>45259.783333333333</v>
      </c>
      <c r="F3108" s="1">
        <v>45259.809027777781</v>
      </c>
      <c r="G3108" s="1">
        <v>45260.129861111112</v>
      </c>
      <c r="H3108">
        <v>1</v>
      </c>
      <c r="I3108">
        <v>8</v>
      </c>
      <c r="J3108" s="7">
        <f t="shared" si="240"/>
        <v>0.61666666675591841</v>
      </c>
      <c r="K3108" s="6" t="str">
        <f t="shared" si="242"/>
        <v>Yes</v>
      </c>
      <c r="L3108" s="2">
        <f t="shared" si="244"/>
        <v>0.58590909090909093</v>
      </c>
      <c r="M3108" s="7">
        <f t="shared" si="241"/>
        <v>8.3166666667093523</v>
      </c>
      <c r="N3108" s="6" t="s">
        <v>15</v>
      </c>
      <c r="P3108" s="6" t="s">
        <v>16</v>
      </c>
      <c r="Q3108">
        <f t="shared" si="243"/>
        <v>2023</v>
      </c>
    </row>
    <row r="3109" spans="1:17" x14ac:dyDescent="0.3">
      <c r="A3109" s="6">
        <v>3107</v>
      </c>
      <c r="B3109" s="6">
        <v>294</v>
      </c>
      <c r="C3109" t="s">
        <v>22</v>
      </c>
      <c r="D3109" t="s">
        <v>14</v>
      </c>
      <c r="E3109" s="1">
        <v>44357.381249999999</v>
      </c>
      <c r="F3109" s="1">
        <v>44358.189583333333</v>
      </c>
      <c r="G3109" s="1">
        <v>44360.236111111109</v>
      </c>
      <c r="H3109">
        <v>48</v>
      </c>
      <c r="I3109">
        <v>150</v>
      </c>
      <c r="J3109" s="7">
        <f t="shared" si="240"/>
        <v>19.400000000023283</v>
      </c>
      <c r="K3109" s="6" t="str">
        <f t="shared" si="242"/>
        <v>Yes</v>
      </c>
      <c r="L3109" s="2">
        <f t="shared" si="244"/>
        <v>0.58581818181818179</v>
      </c>
      <c r="M3109" s="7">
        <f t="shared" si="241"/>
        <v>68.516666666662786</v>
      </c>
      <c r="N3109" s="6" t="s">
        <v>15</v>
      </c>
      <c r="P3109" s="6" t="s">
        <v>16</v>
      </c>
      <c r="Q3109">
        <f t="shared" si="243"/>
        <v>2021</v>
      </c>
    </row>
    <row r="3110" spans="1:17" x14ac:dyDescent="0.3">
      <c r="A3110" s="6">
        <v>3108</v>
      </c>
      <c r="B3110" s="6">
        <v>209</v>
      </c>
      <c r="C3110" t="s">
        <v>19</v>
      </c>
      <c r="D3110" t="s">
        <v>20</v>
      </c>
      <c r="E3110" s="1">
        <v>44521.797222222223</v>
      </c>
      <c r="F3110" s="1">
        <v>44521.928472222222</v>
      </c>
      <c r="G3110" s="1">
        <v>44522.411805555559</v>
      </c>
      <c r="H3110">
        <v>5</v>
      </c>
      <c r="I3110">
        <v>24</v>
      </c>
      <c r="J3110" s="7">
        <f t="shared" si="240"/>
        <v>3.1499999999650754</v>
      </c>
      <c r="K3110" s="6" t="str">
        <f t="shared" si="242"/>
        <v>Yes</v>
      </c>
      <c r="L3110" s="2">
        <f t="shared" si="244"/>
        <v>0.58572727272727276</v>
      </c>
      <c r="M3110" s="7">
        <f t="shared" si="241"/>
        <v>14.750000000058208</v>
      </c>
      <c r="N3110" s="6" t="s">
        <v>15</v>
      </c>
      <c r="P3110" s="6" t="s">
        <v>16</v>
      </c>
      <c r="Q3110">
        <f t="shared" si="243"/>
        <v>2021</v>
      </c>
    </row>
    <row r="3111" spans="1:17" x14ac:dyDescent="0.3">
      <c r="A3111" s="6">
        <v>3109</v>
      </c>
      <c r="B3111" s="6">
        <v>871</v>
      </c>
      <c r="C3111" t="s">
        <v>19</v>
      </c>
      <c r="D3111" t="s">
        <v>20</v>
      </c>
      <c r="E3111" s="1">
        <v>44996.962500000001</v>
      </c>
      <c r="F3111" s="1">
        <v>44997.249305555553</v>
      </c>
      <c r="G3111" s="1">
        <v>44997.29791666667</v>
      </c>
      <c r="H3111">
        <v>5</v>
      </c>
      <c r="I3111">
        <v>24</v>
      </c>
      <c r="J3111" s="7">
        <f t="shared" si="240"/>
        <v>6.8833333332440816</v>
      </c>
      <c r="K3111" s="6" t="str">
        <f t="shared" si="242"/>
        <v>NO</v>
      </c>
      <c r="L3111" s="2">
        <f t="shared" si="244"/>
        <v>0.58563636363636362</v>
      </c>
      <c r="M3111" s="7">
        <f t="shared" si="241"/>
        <v>8.0500000000465661</v>
      </c>
      <c r="N3111" s="6" t="s">
        <v>15</v>
      </c>
      <c r="P3111" s="6" t="s">
        <v>17</v>
      </c>
      <c r="Q3111">
        <f t="shared" si="243"/>
        <v>2023</v>
      </c>
    </row>
    <row r="3112" spans="1:17" x14ac:dyDescent="0.3">
      <c r="A3112" s="6">
        <v>3110</v>
      </c>
      <c r="B3112" s="6">
        <v>257</v>
      </c>
      <c r="C3112" t="s">
        <v>19</v>
      </c>
      <c r="D3112" t="s">
        <v>20</v>
      </c>
      <c r="E3112" s="1">
        <v>45673.929166666669</v>
      </c>
      <c r="F3112" s="1">
        <v>45674.157638888886</v>
      </c>
      <c r="G3112" s="1">
        <v>45674.799305555556</v>
      </c>
      <c r="H3112">
        <v>5</v>
      </c>
      <c r="I3112">
        <v>24</v>
      </c>
      <c r="J3112" s="7">
        <f t="shared" si="240"/>
        <v>5.4833333332207985</v>
      </c>
      <c r="K3112" s="6" t="str">
        <f t="shared" si="242"/>
        <v>NO</v>
      </c>
      <c r="L3112" s="2">
        <f t="shared" si="244"/>
        <v>0.58563636363636362</v>
      </c>
      <c r="M3112" s="7">
        <f t="shared" si="241"/>
        <v>20.883333333302289</v>
      </c>
      <c r="N3112" s="6" t="s">
        <v>15</v>
      </c>
      <c r="P3112" s="6" t="s">
        <v>17</v>
      </c>
      <c r="Q3112">
        <f t="shared" si="243"/>
        <v>2025</v>
      </c>
    </row>
    <row r="3113" spans="1:17" x14ac:dyDescent="0.3">
      <c r="A3113" s="6">
        <v>3111</v>
      </c>
      <c r="B3113" s="6">
        <v>150</v>
      </c>
      <c r="C3113" t="s">
        <v>22</v>
      </c>
      <c r="D3113" t="s">
        <v>14</v>
      </c>
      <c r="E3113" s="1">
        <v>44473.815972222219</v>
      </c>
      <c r="F3113" s="1">
        <v>44474.256944444445</v>
      </c>
      <c r="G3113" s="1">
        <v>44480.618750000001</v>
      </c>
      <c r="H3113">
        <v>48</v>
      </c>
      <c r="I3113">
        <v>150</v>
      </c>
      <c r="J3113" s="7">
        <f t="shared" si="240"/>
        <v>10.583333333430346</v>
      </c>
      <c r="K3113" s="6" t="str">
        <f t="shared" si="242"/>
        <v>Yes</v>
      </c>
      <c r="L3113" s="2">
        <f t="shared" si="244"/>
        <v>0.58563636363636362</v>
      </c>
      <c r="M3113" s="7">
        <f t="shared" si="241"/>
        <v>163.2666666667792</v>
      </c>
      <c r="N3113" s="6" t="s">
        <v>15</v>
      </c>
      <c r="P3113" s="6" t="s">
        <v>16</v>
      </c>
      <c r="Q3113">
        <f t="shared" si="243"/>
        <v>2021</v>
      </c>
    </row>
    <row r="3114" spans="1:17" x14ac:dyDescent="0.3">
      <c r="A3114" s="6">
        <v>3112</v>
      </c>
      <c r="B3114" s="6">
        <v>2</v>
      </c>
      <c r="C3114" t="s">
        <v>13</v>
      </c>
      <c r="D3114" t="s">
        <v>14</v>
      </c>
      <c r="E3114" s="1">
        <v>44064.22152777778</v>
      </c>
      <c r="F3114" s="1">
        <v>44065.758333333331</v>
      </c>
      <c r="G3114" s="1">
        <v>44069.175694444442</v>
      </c>
      <c r="H3114">
        <v>48</v>
      </c>
      <c r="I3114">
        <v>150</v>
      </c>
      <c r="J3114" s="7">
        <f t="shared" si="240"/>
        <v>36.883333333244082</v>
      </c>
      <c r="K3114" s="6" t="str">
        <f t="shared" si="242"/>
        <v>Yes</v>
      </c>
      <c r="L3114" s="2">
        <f t="shared" si="244"/>
        <v>0.58554545454545459</v>
      </c>
      <c r="M3114" s="7">
        <f t="shared" si="241"/>
        <v>118.89999999990687</v>
      </c>
      <c r="N3114" s="6" t="s">
        <v>15</v>
      </c>
      <c r="P3114" s="6" t="s">
        <v>16</v>
      </c>
      <c r="Q3114">
        <f t="shared" si="243"/>
        <v>2020</v>
      </c>
    </row>
    <row r="3115" spans="1:17" x14ac:dyDescent="0.3">
      <c r="A3115" s="6">
        <v>3113</v>
      </c>
      <c r="B3115" s="6">
        <v>42</v>
      </c>
      <c r="C3115" t="s">
        <v>19</v>
      </c>
      <c r="D3115" t="s">
        <v>21</v>
      </c>
      <c r="E3115" s="1">
        <v>44045.70208333333</v>
      </c>
      <c r="F3115" s="1">
        <v>44045.725694444445</v>
      </c>
      <c r="G3115" s="1">
        <v>44045.979861111111</v>
      </c>
      <c r="H3115">
        <v>1</v>
      </c>
      <c r="I3115">
        <v>8</v>
      </c>
      <c r="J3115" s="7">
        <f t="shared" si="240"/>
        <v>0.56666666676755995</v>
      </c>
      <c r="K3115" s="6" t="str">
        <f t="shared" si="242"/>
        <v>Yes</v>
      </c>
      <c r="L3115" s="2">
        <f t="shared" si="244"/>
        <v>0.58545454545454545</v>
      </c>
      <c r="M3115" s="7">
        <f t="shared" si="241"/>
        <v>6.6666666667442769</v>
      </c>
      <c r="N3115" s="6" t="s">
        <v>15</v>
      </c>
      <c r="P3115" s="6" t="s">
        <v>16</v>
      </c>
      <c r="Q3115">
        <f t="shared" si="243"/>
        <v>2020</v>
      </c>
    </row>
    <row r="3116" spans="1:17" x14ac:dyDescent="0.3">
      <c r="A3116" s="6">
        <v>3114</v>
      </c>
      <c r="B3116" s="6">
        <v>211</v>
      </c>
      <c r="C3116" t="s">
        <v>22</v>
      </c>
      <c r="D3116" t="s">
        <v>14</v>
      </c>
      <c r="E3116" s="1">
        <v>44855.665972222225</v>
      </c>
      <c r="F3116" s="1">
        <v>44856.959027777775</v>
      </c>
      <c r="G3116" s="1">
        <v>44860.902777777781</v>
      </c>
      <c r="H3116">
        <v>48</v>
      </c>
      <c r="I3116">
        <v>150</v>
      </c>
      <c r="J3116" s="7">
        <f t="shared" si="240"/>
        <v>31.033333333209157</v>
      </c>
      <c r="K3116" s="6" t="str">
        <f t="shared" si="242"/>
        <v>Yes</v>
      </c>
      <c r="L3116" s="2">
        <f t="shared" si="244"/>
        <v>0.58536363636363631</v>
      </c>
      <c r="M3116" s="7">
        <f t="shared" si="241"/>
        <v>125.68333333334886</v>
      </c>
      <c r="N3116" s="6" t="s">
        <v>15</v>
      </c>
      <c r="P3116" s="6" t="s">
        <v>16</v>
      </c>
      <c r="Q3116">
        <f t="shared" si="243"/>
        <v>2022</v>
      </c>
    </row>
    <row r="3117" spans="1:17" x14ac:dyDescent="0.3">
      <c r="A3117" s="6">
        <v>3115</v>
      </c>
      <c r="B3117" s="6">
        <v>1</v>
      </c>
      <c r="C3117" t="s">
        <v>22</v>
      </c>
      <c r="D3117" t="s">
        <v>20</v>
      </c>
      <c r="E3117" s="1">
        <v>45252.965277777781</v>
      </c>
      <c r="F3117" s="1">
        <v>45253.143055555556</v>
      </c>
      <c r="G3117" s="1">
        <v>45253.76666666667</v>
      </c>
      <c r="H3117">
        <v>5</v>
      </c>
      <c r="I3117">
        <v>24</v>
      </c>
      <c r="J3117" s="7">
        <f t="shared" si="240"/>
        <v>4.2666666666045785</v>
      </c>
      <c r="K3117" s="6" t="str">
        <f t="shared" si="242"/>
        <v>Yes</v>
      </c>
      <c r="L3117" s="2">
        <f t="shared" si="244"/>
        <v>0.58527272727272728</v>
      </c>
      <c r="M3117" s="7">
        <f t="shared" si="241"/>
        <v>19.233333333337214</v>
      </c>
      <c r="N3117" s="6" t="s">
        <v>15</v>
      </c>
      <c r="P3117" s="6" t="s">
        <v>16</v>
      </c>
      <c r="Q3117">
        <f t="shared" si="243"/>
        <v>2023</v>
      </c>
    </row>
    <row r="3118" spans="1:17" x14ac:dyDescent="0.3">
      <c r="A3118" s="6">
        <v>3116</v>
      </c>
      <c r="B3118" s="6">
        <v>352</v>
      </c>
      <c r="C3118" t="s">
        <v>19</v>
      </c>
      <c r="D3118" t="s">
        <v>14</v>
      </c>
      <c r="E3118" s="1">
        <v>45461.520833333336</v>
      </c>
      <c r="F3118" s="1">
        <v>45463.338888888888</v>
      </c>
      <c r="G3118" s="1">
        <v>45469.722222222219</v>
      </c>
      <c r="H3118">
        <v>48</v>
      </c>
      <c r="I3118">
        <v>150</v>
      </c>
      <c r="J3118" s="7">
        <f t="shared" si="240"/>
        <v>43.633333333244082</v>
      </c>
      <c r="K3118" s="6" t="str">
        <f t="shared" si="242"/>
        <v>Yes</v>
      </c>
      <c r="L3118" s="2">
        <f t="shared" si="244"/>
        <v>0.58518181818181814</v>
      </c>
      <c r="M3118" s="7">
        <f t="shared" si="241"/>
        <v>196.83333333319752</v>
      </c>
      <c r="N3118" s="6" t="s">
        <v>15</v>
      </c>
      <c r="P3118" s="6" t="s">
        <v>16</v>
      </c>
      <c r="Q3118">
        <f t="shared" si="243"/>
        <v>2024</v>
      </c>
    </row>
    <row r="3119" spans="1:17" x14ac:dyDescent="0.3">
      <c r="A3119" s="6">
        <v>3117</v>
      </c>
      <c r="B3119" s="6">
        <v>156</v>
      </c>
      <c r="C3119" t="s">
        <v>22</v>
      </c>
      <c r="D3119" t="s">
        <v>21</v>
      </c>
      <c r="E3119" s="1">
        <v>44778.396527777775</v>
      </c>
      <c r="F3119" s="1">
        <v>44778.436111111114</v>
      </c>
      <c r="G3119" s="1">
        <v>44778.499305555553</v>
      </c>
      <c r="H3119">
        <v>1</v>
      </c>
      <c r="I3119">
        <v>8</v>
      </c>
      <c r="J3119" s="7">
        <f t="shared" si="240"/>
        <v>0.95000000012805685</v>
      </c>
      <c r="K3119" s="6" t="str">
        <f t="shared" si="242"/>
        <v>Yes</v>
      </c>
      <c r="L3119" s="2">
        <f t="shared" si="244"/>
        <v>0.58509090909090911</v>
      </c>
      <c r="M3119" s="7">
        <f t="shared" si="241"/>
        <v>2.4666666666744277</v>
      </c>
      <c r="N3119" s="6" t="s">
        <v>15</v>
      </c>
      <c r="P3119" s="6" t="s">
        <v>16</v>
      </c>
      <c r="Q3119">
        <f t="shared" si="243"/>
        <v>2022</v>
      </c>
    </row>
    <row r="3120" spans="1:17" x14ac:dyDescent="0.3">
      <c r="A3120" s="6">
        <v>3118</v>
      </c>
      <c r="B3120" s="6">
        <v>862</v>
      </c>
      <c r="C3120" t="s">
        <v>22</v>
      </c>
      <c r="D3120" t="s">
        <v>18</v>
      </c>
      <c r="E3120" s="1">
        <v>44629.819444444445</v>
      </c>
      <c r="F3120" s="1">
        <v>44630.436111111114</v>
      </c>
      <c r="G3120" s="1">
        <v>44630.911805555559</v>
      </c>
      <c r="H3120">
        <v>15</v>
      </c>
      <c r="I3120">
        <v>40</v>
      </c>
      <c r="J3120" s="7">
        <f t="shared" si="240"/>
        <v>14.800000000046566</v>
      </c>
      <c r="K3120" s="6" t="str">
        <f t="shared" si="242"/>
        <v>Yes</v>
      </c>
      <c r="L3120" s="2">
        <f t="shared" si="244"/>
        <v>0.58499999999999996</v>
      </c>
      <c r="M3120" s="7">
        <f t="shared" si="241"/>
        <v>26.216666666732635</v>
      </c>
      <c r="N3120" s="6" t="s">
        <v>15</v>
      </c>
      <c r="P3120" s="6" t="s">
        <v>16</v>
      </c>
      <c r="Q3120">
        <f t="shared" si="243"/>
        <v>2022</v>
      </c>
    </row>
    <row r="3121" spans="1:17" x14ac:dyDescent="0.3">
      <c r="A3121" s="6">
        <v>3119</v>
      </c>
      <c r="B3121" s="6">
        <v>628</v>
      </c>
      <c r="C3121" t="s">
        <v>13</v>
      </c>
      <c r="D3121" t="s">
        <v>20</v>
      </c>
      <c r="E3121" s="1">
        <v>44568.453472222223</v>
      </c>
      <c r="F3121" s="1">
        <v>44568.690972222219</v>
      </c>
      <c r="G3121" s="1">
        <v>44569.136805555558</v>
      </c>
      <c r="H3121">
        <v>5</v>
      </c>
      <c r="I3121">
        <v>24</v>
      </c>
      <c r="J3121" s="7">
        <f t="shared" si="240"/>
        <v>5.6999999998952262</v>
      </c>
      <c r="K3121" s="6" t="str">
        <f t="shared" si="242"/>
        <v>NO</v>
      </c>
      <c r="L3121" s="2">
        <f t="shared" si="244"/>
        <v>0.58490909090909093</v>
      </c>
      <c r="M3121" s="7">
        <f t="shared" si="241"/>
        <v>16.400000000023283</v>
      </c>
      <c r="N3121" s="6" t="s">
        <v>15</v>
      </c>
      <c r="P3121" s="6" t="s">
        <v>17</v>
      </c>
      <c r="Q3121">
        <f t="shared" si="243"/>
        <v>2022</v>
      </c>
    </row>
    <row r="3122" spans="1:17" x14ac:dyDescent="0.3">
      <c r="A3122" s="6">
        <v>3120</v>
      </c>
      <c r="B3122" s="6">
        <v>176</v>
      </c>
      <c r="C3122" t="s">
        <v>19</v>
      </c>
      <c r="D3122" t="s">
        <v>14</v>
      </c>
      <c r="E3122" s="1">
        <v>44306.393750000003</v>
      </c>
      <c r="F3122" s="1">
        <v>44307.327777777777</v>
      </c>
      <c r="G3122" s="1">
        <v>44312.414583333331</v>
      </c>
      <c r="H3122">
        <v>48</v>
      </c>
      <c r="I3122">
        <v>150</v>
      </c>
      <c r="J3122" s="7">
        <f t="shared" si="240"/>
        <v>22.416666666569654</v>
      </c>
      <c r="K3122" s="6" t="str">
        <f t="shared" si="242"/>
        <v>Yes</v>
      </c>
      <c r="L3122" s="2">
        <f t="shared" si="244"/>
        <v>0.58490909090909093</v>
      </c>
      <c r="M3122" s="7">
        <f t="shared" si="241"/>
        <v>144.49999999988358</v>
      </c>
      <c r="N3122" s="6" t="s">
        <v>15</v>
      </c>
      <c r="P3122" s="6" t="s">
        <v>16</v>
      </c>
      <c r="Q3122">
        <f t="shared" si="243"/>
        <v>2021</v>
      </c>
    </row>
    <row r="3123" spans="1:17" x14ac:dyDescent="0.3">
      <c r="A3123" s="6">
        <v>3121</v>
      </c>
      <c r="B3123" s="6">
        <v>954</v>
      </c>
      <c r="C3123" t="s">
        <v>13</v>
      </c>
      <c r="D3123" t="s">
        <v>20</v>
      </c>
      <c r="E3123" s="1">
        <v>44169.305555555555</v>
      </c>
      <c r="F3123" s="1">
        <v>44169.544444444444</v>
      </c>
      <c r="G3123" s="1">
        <v>44169.902777777781</v>
      </c>
      <c r="H3123">
        <v>5</v>
      </c>
      <c r="I3123">
        <v>24</v>
      </c>
      <c r="J3123" s="7">
        <f t="shared" si="240"/>
        <v>5.7333333333372138</v>
      </c>
      <c r="K3123" s="6" t="str">
        <f t="shared" si="242"/>
        <v>NO</v>
      </c>
      <c r="L3123" s="2">
        <f t="shared" si="244"/>
        <v>0.58481818181818179</v>
      </c>
      <c r="M3123" s="7">
        <f t="shared" si="241"/>
        <v>14.333333333430346</v>
      </c>
      <c r="N3123" s="6" t="s">
        <v>15</v>
      </c>
      <c r="P3123" s="6" t="s">
        <v>17</v>
      </c>
      <c r="Q3123">
        <f t="shared" si="243"/>
        <v>2020</v>
      </c>
    </row>
    <row r="3124" spans="1:17" x14ac:dyDescent="0.3">
      <c r="A3124" s="6">
        <v>3122</v>
      </c>
      <c r="B3124" s="6">
        <v>775</v>
      </c>
      <c r="C3124" t="s">
        <v>13</v>
      </c>
      <c r="D3124" t="s">
        <v>14</v>
      </c>
      <c r="E3124" s="1">
        <v>44611.492361111108</v>
      </c>
      <c r="F3124" s="1">
        <v>44613.015972222223</v>
      </c>
      <c r="G3124" s="1">
        <v>44613.324999999997</v>
      </c>
      <c r="H3124">
        <v>48</v>
      </c>
      <c r="I3124">
        <v>150</v>
      </c>
      <c r="J3124" s="7">
        <f t="shared" si="240"/>
        <v>36.56666666676756</v>
      </c>
      <c r="K3124" s="6" t="str">
        <f t="shared" si="242"/>
        <v>Yes</v>
      </c>
      <c r="L3124" s="2">
        <f t="shared" si="244"/>
        <v>0.58481818181818179</v>
      </c>
      <c r="M3124" s="7">
        <f t="shared" si="241"/>
        <v>43.983333333337214</v>
      </c>
      <c r="N3124" s="6" t="s">
        <v>15</v>
      </c>
      <c r="P3124" s="6" t="s">
        <v>16</v>
      </c>
      <c r="Q3124">
        <f t="shared" si="243"/>
        <v>2022</v>
      </c>
    </row>
    <row r="3125" spans="1:17" x14ac:dyDescent="0.3">
      <c r="A3125" s="6">
        <v>3123</v>
      </c>
      <c r="B3125" s="6">
        <v>168</v>
      </c>
      <c r="C3125" t="s">
        <v>22</v>
      </c>
      <c r="D3125" t="s">
        <v>21</v>
      </c>
      <c r="E3125" s="1">
        <v>45032.861111111109</v>
      </c>
      <c r="F3125" s="1">
        <v>45032.893750000003</v>
      </c>
      <c r="G3125" s="1">
        <v>45033.172222222223</v>
      </c>
      <c r="H3125">
        <v>1</v>
      </c>
      <c r="I3125">
        <v>8</v>
      </c>
      <c r="J3125" s="7">
        <f t="shared" si="240"/>
        <v>0.78333333344198763</v>
      </c>
      <c r="K3125" s="6" t="str">
        <f t="shared" si="242"/>
        <v>Yes</v>
      </c>
      <c r="L3125" s="2">
        <f t="shared" si="244"/>
        <v>0.58472727272727276</v>
      </c>
      <c r="M3125" s="7">
        <f t="shared" si="241"/>
        <v>7.4666666667326353</v>
      </c>
      <c r="N3125" s="6" t="s">
        <v>15</v>
      </c>
      <c r="P3125" s="6" t="s">
        <v>16</v>
      </c>
      <c r="Q3125">
        <f t="shared" si="243"/>
        <v>2023</v>
      </c>
    </row>
    <row r="3126" spans="1:17" x14ac:dyDescent="0.3">
      <c r="A3126" s="6">
        <v>3124</v>
      </c>
      <c r="B3126" s="6">
        <v>11</v>
      </c>
      <c r="C3126" t="s">
        <v>19</v>
      </c>
      <c r="D3126" t="s">
        <v>18</v>
      </c>
      <c r="E3126" s="1">
        <v>44439.643055555556</v>
      </c>
      <c r="F3126" s="1">
        <v>44439.813888888886</v>
      </c>
      <c r="G3126" s="1">
        <v>44442.51458333333</v>
      </c>
      <c r="H3126">
        <v>15</v>
      </c>
      <c r="I3126">
        <v>40</v>
      </c>
      <c r="J3126" s="7">
        <f t="shared" si="240"/>
        <v>4.0999999999185093</v>
      </c>
      <c r="K3126" s="6" t="str">
        <f t="shared" si="242"/>
        <v>Yes</v>
      </c>
      <c r="L3126" s="2">
        <f t="shared" si="244"/>
        <v>0.58463636363636362</v>
      </c>
      <c r="M3126" s="7">
        <f t="shared" si="241"/>
        <v>68.916666666569654</v>
      </c>
      <c r="N3126" s="6" t="s">
        <v>16</v>
      </c>
      <c r="P3126" s="6" t="s">
        <v>17</v>
      </c>
      <c r="Q3126">
        <f t="shared" si="243"/>
        <v>2021</v>
      </c>
    </row>
    <row r="3127" spans="1:17" x14ac:dyDescent="0.3">
      <c r="A3127" s="6">
        <v>3125</v>
      </c>
      <c r="B3127" s="6">
        <v>565</v>
      </c>
      <c r="C3127" t="s">
        <v>13</v>
      </c>
      <c r="D3127" t="s">
        <v>21</v>
      </c>
      <c r="E3127" s="1">
        <v>44373.621527777781</v>
      </c>
      <c r="F3127" s="1">
        <v>44373.647222222222</v>
      </c>
      <c r="G3127" s="1">
        <v>44373.718055555553</v>
      </c>
      <c r="H3127">
        <v>1</v>
      </c>
      <c r="I3127">
        <v>8</v>
      </c>
      <c r="J3127" s="7">
        <f t="shared" si="240"/>
        <v>0.61666666658129543</v>
      </c>
      <c r="K3127" s="6" t="str">
        <f t="shared" si="242"/>
        <v>Yes</v>
      </c>
      <c r="L3127" s="2">
        <f t="shared" si="244"/>
        <v>0.58454545454545459</v>
      </c>
      <c r="M3127" s="7">
        <f t="shared" si="241"/>
        <v>2.3166666665347293</v>
      </c>
      <c r="N3127" s="6" t="s">
        <v>15</v>
      </c>
      <c r="P3127" s="6" t="s">
        <v>16</v>
      </c>
      <c r="Q3127">
        <f t="shared" si="243"/>
        <v>2021</v>
      </c>
    </row>
    <row r="3128" spans="1:17" x14ac:dyDescent="0.3">
      <c r="A3128" s="6">
        <v>3126</v>
      </c>
      <c r="B3128" s="6">
        <v>18</v>
      </c>
      <c r="C3128" t="s">
        <v>22</v>
      </c>
      <c r="D3128" t="s">
        <v>14</v>
      </c>
      <c r="E3128" s="1">
        <v>44537.709722222222</v>
      </c>
      <c r="F3128" s="1">
        <v>44539.470138888886</v>
      </c>
      <c r="G3128" s="1">
        <v>44543.442361111112</v>
      </c>
      <c r="H3128">
        <v>48</v>
      </c>
      <c r="I3128">
        <v>150</v>
      </c>
      <c r="J3128" s="7">
        <f t="shared" si="240"/>
        <v>42.249999999941792</v>
      </c>
      <c r="K3128" s="6" t="str">
        <f t="shared" si="242"/>
        <v>Yes</v>
      </c>
      <c r="L3128" s="2">
        <f t="shared" si="244"/>
        <v>0.58445454545454545</v>
      </c>
      <c r="M3128" s="7">
        <f t="shared" si="241"/>
        <v>137.58333333337214</v>
      </c>
      <c r="N3128" s="6" t="s">
        <v>15</v>
      </c>
      <c r="P3128" s="6" t="s">
        <v>16</v>
      </c>
      <c r="Q3128">
        <f t="shared" si="243"/>
        <v>2021</v>
      </c>
    </row>
    <row r="3129" spans="1:17" x14ac:dyDescent="0.3">
      <c r="A3129" s="6">
        <v>3127</v>
      </c>
      <c r="B3129" s="6">
        <v>578</v>
      </c>
      <c r="C3129" t="s">
        <v>19</v>
      </c>
      <c r="D3129" t="s">
        <v>18</v>
      </c>
      <c r="E3129" s="1">
        <v>44617.218055555553</v>
      </c>
      <c r="F3129" s="1">
        <v>44618.077777777777</v>
      </c>
      <c r="G3129" s="1">
        <v>44618.738888888889</v>
      </c>
      <c r="H3129">
        <v>15</v>
      </c>
      <c r="I3129">
        <v>40</v>
      </c>
      <c r="J3129" s="7">
        <f t="shared" si="240"/>
        <v>20.633333333360497</v>
      </c>
      <c r="K3129" s="6" t="str">
        <f t="shared" si="242"/>
        <v>NO</v>
      </c>
      <c r="L3129" s="2">
        <f t="shared" si="244"/>
        <v>0.58436363636363642</v>
      </c>
      <c r="M3129" s="7">
        <f t="shared" si="241"/>
        <v>36.500000000058208</v>
      </c>
      <c r="N3129" s="6" t="s">
        <v>15</v>
      </c>
      <c r="P3129" s="6" t="s">
        <v>17</v>
      </c>
      <c r="Q3129">
        <f t="shared" si="243"/>
        <v>2022</v>
      </c>
    </row>
    <row r="3130" spans="1:17" x14ac:dyDescent="0.3">
      <c r="A3130" s="6">
        <v>3128</v>
      </c>
      <c r="B3130" s="6">
        <v>288</v>
      </c>
      <c r="C3130" t="s">
        <v>22</v>
      </c>
      <c r="D3130" t="s">
        <v>18</v>
      </c>
      <c r="E3130" s="1">
        <v>44139.054861111108</v>
      </c>
      <c r="F3130" s="1">
        <v>44139.172222222223</v>
      </c>
      <c r="G3130" s="1">
        <v>44139.584027777775</v>
      </c>
      <c r="H3130">
        <v>15</v>
      </c>
      <c r="I3130">
        <v>40</v>
      </c>
      <c r="J3130" s="7">
        <f t="shared" si="240"/>
        <v>2.8166666667675599</v>
      </c>
      <c r="K3130" s="6" t="str">
        <f t="shared" si="242"/>
        <v>Yes</v>
      </c>
      <c r="L3130" s="2">
        <f t="shared" si="244"/>
        <v>0.58436363636363642</v>
      </c>
      <c r="M3130" s="7">
        <f t="shared" si="241"/>
        <v>12.700000000011642</v>
      </c>
      <c r="N3130" s="6" t="s">
        <v>15</v>
      </c>
      <c r="P3130" s="6" t="s">
        <v>16</v>
      </c>
      <c r="Q3130">
        <f t="shared" si="243"/>
        <v>2020</v>
      </c>
    </row>
    <row r="3131" spans="1:17" x14ac:dyDescent="0.3">
      <c r="A3131" s="6">
        <v>3129</v>
      </c>
      <c r="B3131" s="6">
        <v>766</v>
      </c>
      <c r="C3131" t="s">
        <v>19</v>
      </c>
      <c r="D3131" t="s">
        <v>14</v>
      </c>
      <c r="E3131" s="1">
        <v>44902.400000000001</v>
      </c>
      <c r="F3131" s="1">
        <v>44903.234027777777</v>
      </c>
      <c r="G3131" s="1">
        <v>44906.995138888888</v>
      </c>
      <c r="H3131">
        <v>48</v>
      </c>
      <c r="I3131">
        <v>150</v>
      </c>
      <c r="J3131" s="7">
        <f t="shared" si="240"/>
        <v>20.016666666604578</v>
      </c>
      <c r="K3131" s="6" t="str">
        <f t="shared" si="242"/>
        <v>Yes</v>
      </c>
      <c r="L3131" s="2">
        <f t="shared" si="244"/>
        <v>0.58427272727272728</v>
      </c>
      <c r="M3131" s="7">
        <f t="shared" si="241"/>
        <v>110.28333333326736</v>
      </c>
      <c r="N3131" s="6" t="s">
        <v>15</v>
      </c>
      <c r="P3131" s="6" t="s">
        <v>16</v>
      </c>
      <c r="Q3131">
        <f t="shared" si="243"/>
        <v>2022</v>
      </c>
    </row>
    <row r="3132" spans="1:17" x14ac:dyDescent="0.3">
      <c r="A3132" s="6">
        <v>3130</v>
      </c>
      <c r="B3132" s="6">
        <v>12</v>
      </c>
      <c r="C3132" t="s">
        <v>22</v>
      </c>
      <c r="D3132" t="s">
        <v>20</v>
      </c>
      <c r="E3132" s="1">
        <v>45569.734027777777</v>
      </c>
      <c r="F3132" s="1">
        <v>45569.870833333334</v>
      </c>
      <c r="G3132" s="1">
        <v>45570.25</v>
      </c>
      <c r="H3132">
        <v>5</v>
      </c>
      <c r="I3132">
        <v>24</v>
      </c>
      <c r="J3132" s="7">
        <f t="shared" si="240"/>
        <v>3.28333333338378</v>
      </c>
      <c r="K3132" s="6" t="str">
        <f t="shared" si="242"/>
        <v>Yes</v>
      </c>
      <c r="L3132" s="2">
        <f t="shared" si="244"/>
        <v>0.58418181818181814</v>
      </c>
      <c r="M3132" s="7">
        <f t="shared" si="241"/>
        <v>12.383333333360497</v>
      </c>
      <c r="N3132" s="6" t="s">
        <v>15</v>
      </c>
      <c r="P3132" s="6" t="s">
        <v>16</v>
      </c>
      <c r="Q3132">
        <f t="shared" si="243"/>
        <v>2024</v>
      </c>
    </row>
    <row r="3133" spans="1:17" x14ac:dyDescent="0.3">
      <c r="A3133" s="6">
        <v>3131</v>
      </c>
      <c r="B3133" s="6">
        <v>617</v>
      </c>
      <c r="C3133" t="s">
        <v>13</v>
      </c>
      <c r="D3133" t="s">
        <v>21</v>
      </c>
      <c r="E3133" s="1">
        <v>44099.650694444441</v>
      </c>
      <c r="F3133" s="1">
        <v>44099.690972222219</v>
      </c>
      <c r="G3133" s="1">
        <v>44099.813194444447</v>
      </c>
      <c r="H3133">
        <v>1</v>
      </c>
      <c r="I3133">
        <v>8</v>
      </c>
      <c r="J3133" s="7">
        <f t="shared" si="240"/>
        <v>0.96666666667442769</v>
      </c>
      <c r="K3133" s="6" t="str">
        <f t="shared" si="242"/>
        <v>Yes</v>
      </c>
      <c r="L3133" s="2">
        <f t="shared" si="244"/>
        <v>0.58409090909090911</v>
      </c>
      <c r="M3133" s="7">
        <f t="shared" si="241"/>
        <v>3.9000000001396984</v>
      </c>
      <c r="N3133" s="6" t="s">
        <v>15</v>
      </c>
      <c r="P3133" s="6" t="s">
        <v>16</v>
      </c>
      <c r="Q3133">
        <f t="shared" si="243"/>
        <v>2020</v>
      </c>
    </row>
    <row r="3134" spans="1:17" x14ac:dyDescent="0.3">
      <c r="A3134" s="6">
        <v>3132</v>
      </c>
      <c r="B3134" s="6">
        <v>939</v>
      </c>
      <c r="C3134" t="s">
        <v>13</v>
      </c>
      <c r="D3134" t="s">
        <v>21</v>
      </c>
      <c r="E3134" s="1">
        <v>44129.579861111109</v>
      </c>
      <c r="F3134" s="1">
        <v>44129.582638888889</v>
      </c>
      <c r="G3134" s="1">
        <v>44129.62777777778</v>
      </c>
      <c r="H3134">
        <v>1</v>
      </c>
      <c r="I3134">
        <v>8</v>
      </c>
      <c r="J3134" s="7">
        <f t="shared" si="240"/>
        <v>6.6666666709352285E-2</v>
      </c>
      <c r="K3134" s="6" t="str">
        <f t="shared" si="242"/>
        <v>Yes</v>
      </c>
      <c r="L3134" s="2">
        <f t="shared" si="244"/>
        <v>0.58399999999999996</v>
      </c>
      <c r="M3134" s="7">
        <f t="shared" si="241"/>
        <v>1.1500000000814907</v>
      </c>
      <c r="N3134" s="6" t="s">
        <v>15</v>
      </c>
      <c r="P3134" s="6" t="s">
        <v>16</v>
      </c>
      <c r="Q3134">
        <f t="shared" si="243"/>
        <v>2020</v>
      </c>
    </row>
    <row r="3135" spans="1:17" x14ac:dyDescent="0.3">
      <c r="A3135" s="6">
        <v>3133</v>
      </c>
      <c r="B3135" s="6">
        <v>992</v>
      </c>
      <c r="C3135" t="s">
        <v>13</v>
      </c>
      <c r="D3135" t="s">
        <v>20</v>
      </c>
      <c r="E3135" s="1">
        <v>44267.704861111109</v>
      </c>
      <c r="F3135" s="1">
        <v>44267.839583333334</v>
      </c>
      <c r="G3135" s="1">
        <v>44268.177777777775</v>
      </c>
      <c r="H3135">
        <v>5</v>
      </c>
      <c r="I3135">
        <v>24</v>
      </c>
      <c r="J3135" s="7">
        <f t="shared" si="240"/>
        <v>3.2333333333954215</v>
      </c>
      <c r="K3135" s="6" t="str">
        <f t="shared" si="242"/>
        <v>Yes</v>
      </c>
      <c r="L3135" s="2">
        <f t="shared" si="244"/>
        <v>0.58390909090909093</v>
      </c>
      <c r="M3135" s="7">
        <f t="shared" si="241"/>
        <v>11.349999999976717</v>
      </c>
      <c r="N3135" s="6" t="s">
        <v>15</v>
      </c>
      <c r="P3135" s="6" t="s">
        <v>16</v>
      </c>
      <c r="Q3135">
        <f t="shared" si="243"/>
        <v>2021</v>
      </c>
    </row>
    <row r="3136" spans="1:17" x14ac:dyDescent="0.3">
      <c r="A3136" s="6">
        <v>3134</v>
      </c>
      <c r="B3136" s="6">
        <v>442</v>
      </c>
      <c r="C3136" t="s">
        <v>19</v>
      </c>
      <c r="D3136" t="s">
        <v>14</v>
      </c>
      <c r="E3136" s="1">
        <v>44610.942361111112</v>
      </c>
      <c r="F3136" s="1">
        <v>44612.863888888889</v>
      </c>
      <c r="G3136" s="1">
        <v>44615.607638888891</v>
      </c>
      <c r="H3136">
        <v>48</v>
      </c>
      <c r="I3136">
        <v>150</v>
      </c>
      <c r="J3136" s="7">
        <f t="shared" si="240"/>
        <v>46.116666666639503</v>
      </c>
      <c r="K3136" s="6" t="str">
        <f t="shared" si="242"/>
        <v>Yes</v>
      </c>
      <c r="L3136" s="2">
        <f t="shared" si="244"/>
        <v>0.58381818181818179</v>
      </c>
      <c r="M3136" s="7">
        <f t="shared" si="241"/>
        <v>111.96666666667443</v>
      </c>
      <c r="N3136" s="6" t="s">
        <v>15</v>
      </c>
      <c r="P3136" s="6" t="s">
        <v>16</v>
      </c>
      <c r="Q3136">
        <f t="shared" si="243"/>
        <v>2022</v>
      </c>
    </row>
    <row r="3137" spans="1:17" x14ac:dyDescent="0.3">
      <c r="A3137" s="6">
        <v>3135</v>
      </c>
      <c r="B3137" s="6">
        <v>784</v>
      </c>
      <c r="C3137" t="s">
        <v>22</v>
      </c>
      <c r="D3137" t="s">
        <v>20</v>
      </c>
      <c r="E3137" s="1">
        <v>44603.619444444441</v>
      </c>
      <c r="F3137" s="1">
        <v>44603.947916666664</v>
      </c>
      <c r="G3137" s="1">
        <v>44604.270138888889</v>
      </c>
      <c r="H3137">
        <v>5</v>
      </c>
      <c r="I3137">
        <v>24</v>
      </c>
      <c r="J3137" s="7">
        <f t="shared" si="240"/>
        <v>7.8833333333604969</v>
      </c>
      <c r="K3137" s="6" t="str">
        <f t="shared" si="242"/>
        <v>NO</v>
      </c>
      <c r="L3137" s="2">
        <f t="shared" si="244"/>
        <v>0.58372727272727276</v>
      </c>
      <c r="M3137" s="7">
        <f t="shared" si="241"/>
        <v>15.616666666755918</v>
      </c>
      <c r="N3137" s="6" t="s">
        <v>15</v>
      </c>
      <c r="P3137" s="6" t="s">
        <v>17</v>
      </c>
      <c r="Q3137">
        <f t="shared" si="243"/>
        <v>2022</v>
      </c>
    </row>
    <row r="3138" spans="1:17" x14ac:dyDescent="0.3">
      <c r="A3138" s="6">
        <v>3136</v>
      </c>
      <c r="B3138" s="6">
        <v>377</v>
      </c>
      <c r="C3138" t="s">
        <v>22</v>
      </c>
      <c r="D3138" t="s">
        <v>18</v>
      </c>
      <c r="E3138" s="1">
        <v>44979.40902777778</v>
      </c>
      <c r="F3138" s="1">
        <v>44979.495833333334</v>
      </c>
      <c r="G3138" s="1">
        <v>44981.609722222223</v>
      </c>
      <c r="H3138">
        <v>15</v>
      </c>
      <c r="I3138">
        <v>40</v>
      </c>
      <c r="J3138" s="7">
        <f t="shared" si="240"/>
        <v>2.0833333333139308</v>
      </c>
      <c r="K3138" s="6" t="str">
        <f t="shared" si="242"/>
        <v>Yes</v>
      </c>
      <c r="L3138" s="2">
        <f t="shared" si="244"/>
        <v>0.58372727272727276</v>
      </c>
      <c r="M3138" s="7">
        <f t="shared" si="241"/>
        <v>52.816666666651145</v>
      </c>
      <c r="N3138" s="6" t="s">
        <v>15</v>
      </c>
      <c r="P3138" s="6" t="s">
        <v>16</v>
      </c>
      <c r="Q3138">
        <f t="shared" si="243"/>
        <v>2023</v>
      </c>
    </row>
    <row r="3139" spans="1:17" x14ac:dyDescent="0.3">
      <c r="A3139" s="6">
        <v>3137</v>
      </c>
      <c r="B3139" s="6">
        <v>199</v>
      </c>
      <c r="C3139" t="s">
        <v>22</v>
      </c>
      <c r="D3139" t="s">
        <v>21</v>
      </c>
      <c r="E3139" s="1">
        <v>45036.228472222225</v>
      </c>
      <c r="F3139" s="1">
        <v>45036.230555555558</v>
      </c>
      <c r="G3139" s="1">
        <v>45036.468055555553</v>
      </c>
      <c r="H3139">
        <v>1</v>
      </c>
      <c r="I3139">
        <v>8</v>
      </c>
      <c r="J3139" s="7">
        <f t="shared" ref="J3139:J3202" si="245">(F3139-E3139)*24</f>
        <v>4.9999999988358468E-2</v>
      </c>
      <c r="K3139" s="6" t="str">
        <f t="shared" si="242"/>
        <v>Yes</v>
      </c>
      <c r="L3139" s="2">
        <f t="shared" si="244"/>
        <v>0.58363636363636362</v>
      </c>
      <c r="M3139" s="7">
        <f t="shared" ref="M3139:M3202" si="246">(G3139-E3139)*24</f>
        <v>5.7499999998835847</v>
      </c>
      <c r="N3139" s="6" t="s">
        <v>15</v>
      </c>
      <c r="P3139" s="6" t="s">
        <v>16</v>
      </c>
      <c r="Q3139">
        <f t="shared" si="243"/>
        <v>2023</v>
      </c>
    </row>
    <row r="3140" spans="1:17" x14ac:dyDescent="0.3">
      <c r="A3140" s="6">
        <v>3138</v>
      </c>
      <c r="B3140" s="6">
        <v>56</v>
      </c>
      <c r="C3140" t="s">
        <v>22</v>
      </c>
      <c r="D3140" t="s">
        <v>20</v>
      </c>
      <c r="E3140" s="1">
        <v>44477.493750000001</v>
      </c>
      <c r="F3140" s="1">
        <v>44477.552777777775</v>
      </c>
      <c r="G3140" s="1">
        <v>44478.526388888888</v>
      </c>
      <c r="H3140">
        <v>5</v>
      </c>
      <c r="I3140">
        <v>24</v>
      </c>
      <c r="J3140" s="7">
        <f t="shared" si="245"/>
        <v>1.4166666665696539</v>
      </c>
      <c r="K3140" s="6" t="str">
        <f t="shared" ref="K3140:K3203" si="247">IF(J3140&lt;=H3140,"Yes","NO")</f>
        <v>Yes</v>
      </c>
      <c r="L3140" s="2">
        <f t="shared" si="244"/>
        <v>0.58354545454545459</v>
      </c>
      <c r="M3140" s="7">
        <f t="shared" si="246"/>
        <v>24.783333333267365</v>
      </c>
      <c r="N3140" s="6" t="s">
        <v>15</v>
      </c>
      <c r="P3140" s="6" t="s">
        <v>16</v>
      </c>
      <c r="Q3140">
        <f t="shared" ref="Q3140:Q3203" si="248">YEAR(E3140)</f>
        <v>2021</v>
      </c>
    </row>
    <row r="3141" spans="1:17" x14ac:dyDescent="0.3">
      <c r="A3141" s="6">
        <v>3139</v>
      </c>
      <c r="B3141" s="6">
        <v>680</v>
      </c>
      <c r="C3141" t="s">
        <v>19</v>
      </c>
      <c r="D3141" t="s">
        <v>18</v>
      </c>
      <c r="E3141" s="1">
        <v>44286.163194444445</v>
      </c>
      <c r="F3141" s="1">
        <v>44286.507638888892</v>
      </c>
      <c r="G3141" s="1">
        <v>44287.444444444445</v>
      </c>
      <c r="H3141">
        <v>15</v>
      </c>
      <c r="I3141">
        <v>40</v>
      </c>
      <c r="J3141" s="7">
        <f t="shared" si="245"/>
        <v>8.2666666667209938</v>
      </c>
      <c r="K3141" s="6" t="str">
        <f t="shared" si="247"/>
        <v>Yes</v>
      </c>
      <c r="L3141" s="2">
        <f t="shared" ref="L3141:L3204" si="249">COUNTIF(K3141:K14140,"YES")/11000</f>
        <v>0.58345454545454545</v>
      </c>
      <c r="M3141" s="7">
        <f t="shared" si="246"/>
        <v>30.75</v>
      </c>
      <c r="N3141" s="6" t="s">
        <v>15</v>
      </c>
      <c r="P3141" s="6" t="s">
        <v>16</v>
      </c>
      <c r="Q3141">
        <f t="shared" si="248"/>
        <v>2021</v>
      </c>
    </row>
    <row r="3142" spans="1:17" x14ac:dyDescent="0.3">
      <c r="A3142" s="6">
        <v>3140</v>
      </c>
      <c r="B3142" s="6">
        <v>666</v>
      </c>
      <c r="C3142" t="s">
        <v>19</v>
      </c>
      <c r="D3142" t="s">
        <v>21</v>
      </c>
      <c r="E3142" s="1">
        <v>45249.988194444442</v>
      </c>
      <c r="F3142" s="1">
        <v>45250.027777777781</v>
      </c>
      <c r="G3142" s="1">
        <v>45250.262499999997</v>
      </c>
      <c r="H3142">
        <v>1</v>
      </c>
      <c r="I3142">
        <v>8</v>
      </c>
      <c r="J3142" s="7">
        <f t="shared" si="245"/>
        <v>0.95000000012805685</v>
      </c>
      <c r="K3142" s="6" t="str">
        <f t="shared" si="247"/>
        <v>Yes</v>
      </c>
      <c r="L3142" s="2">
        <f t="shared" si="249"/>
        <v>0.58336363636363642</v>
      </c>
      <c r="M3142" s="7">
        <f t="shared" si="246"/>
        <v>6.5833333333139308</v>
      </c>
      <c r="N3142" s="6" t="s">
        <v>15</v>
      </c>
      <c r="P3142" s="6" t="s">
        <v>16</v>
      </c>
      <c r="Q3142">
        <f t="shared" si="248"/>
        <v>2023</v>
      </c>
    </row>
    <row r="3143" spans="1:17" x14ac:dyDescent="0.3">
      <c r="A3143" s="6">
        <v>3141</v>
      </c>
      <c r="B3143" s="6">
        <v>672</v>
      </c>
      <c r="C3143" t="s">
        <v>22</v>
      </c>
      <c r="D3143" t="s">
        <v>21</v>
      </c>
      <c r="E3143" s="1">
        <v>45479.787499999999</v>
      </c>
      <c r="F3143" s="1">
        <v>45479.824305555558</v>
      </c>
      <c r="G3143" s="1">
        <v>45479.909722222219</v>
      </c>
      <c r="H3143">
        <v>1</v>
      </c>
      <c r="I3143">
        <v>8</v>
      </c>
      <c r="J3143" s="7">
        <f t="shared" si="245"/>
        <v>0.88333333341870457</v>
      </c>
      <c r="K3143" s="6" t="str">
        <f t="shared" si="247"/>
        <v>Yes</v>
      </c>
      <c r="L3143" s="2">
        <f t="shared" si="249"/>
        <v>0.58327272727272728</v>
      </c>
      <c r="M3143" s="7">
        <f t="shared" si="246"/>
        <v>2.9333333332906477</v>
      </c>
      <c r="N3143" s="6" t="s">
        <v>15</v>
      </c>
      <c r="P3143" s="6" t="s">
        <v>16</v>
      </c>
      <c r="Q3143">
        <f t="shared" si="248"/>
        <v>2024</v>
      </c>
    </row>
    <row r="3144" spans="1:17" x14ac:dyDescent="0.3">
      <c r="A3144" s="6">
        <v>3142</v>
      </c>
      <c r="B3144" s="6">
        <v>101</v>
      </c>
      <c r="C3144" t="s">
        <v>22</v>
      </c>
      <c r="D3144" t="s">
        <v>21</v>
      </c>
      <c r="E3144" s="1">
        <v>44414.261111111111</v>
      </c>
      <c r="F3144" s="1">
        <v>44414.277083333334</v>
      </c>
      <c r="G3144" s="1">
        <v>44414.547222222223</v>
      </c>
      <c r="H3144">
        <v>1</v>
      </c>
      <c r="I3144">
        <v>8</v>
      </c>
      <c r="J3144" s="7">
        <f t="shared" si="245"/>
        <v>0.38333333336049691</v>
      </c>
      <c r="K3144" s="6" t="str">
        <f t="shared" si="247"/>
        <v>Yes</v>
      </c>
      <c r="L3144" s="2">
        <f t="shared" si="249"/>
        <v>0.58318181818181813</v>
      </c>
      <c r="M3144" s="7">
        <f t="shared" si="246"/>
        <v>6.8666666666977108</v>
      </c>
      <c r="N3144" s="6" t="s">
        <v>15</v>
      </c>
      <c r="P3144" s="6" t="s">
        <v>16</v>
      </c>
      <c r="Q3144">
        <f t="shared" si="248"/>
        <v>2021</v>
      </c>
    </row>
    <row r="3145" spans="1:17" x14ac:dyDescent="0.3">
      <c r="A3145" s="6">
        <v>3143</v>
      </c>
      <c r="B3145" s="6">
        <v>157</v>
      </c>
      <c r="C3145" t="s">
        <v>13</v>
      </c>
      <c r="D3145" t="s">
        <v>21</v>
      </c>
      <c r="E3145" s="1">
        <v>45331.964583333334</v>
      </c>
      <c r="F3145" s="1">
        <v>45331.977777777778</v>
      </c>
      <c r="G3145" s="1">
        <v>45331.978472222225</v>
      </c>
      <c r="H3145">
        <v>1</v>
      </c>
      <c r="I3145">
        <v>8</v>
      </c>
      <c r="J3145" s="7">
        <f t="shared" si="245"/>
        <v>0.31666666665114462</v>
      </c>
      <c r="K3145" s="6" t="str">
        <f t="shared" si="247"/>
        <v>Yes</v>
      </c>
      <c r="L3145" s="2">
        <f t="shared" si="249"/>
        <v>0.5830909090909091</v>
      </c>
      <c r="M3145" s="7">
        <f t="shared" si="246"/>
        <v>0.33333333337213844</v>
      </c>
      <c r="N3145" s="6" t="s">
        <v>15</v>
      </c>
      <c r="P3145" s="6" t="s">
        <v>16</v>
      </c>
      <c r="Q3145">
        <f t="shared" si="248"/>
        <v>2024</v>
      </c>
    </row>
    <row r="3146" spans="1:17" x14ac:dyDescent="0.3">
      <c r="A3146" s="6">
        <v>3144</v>
      </c>
      <c r="B3146" s="6">
        <v>57</v>
      </c>
      <c r="C3146" t="s">
        <v>13</v>
      </c>
      <c r="D3146" t="s">
        <v>21</v>
      </c>
      <c r="E3146" s="1">
        <v>45351.313194444447</v>
      </c>
      <c r="F3146" s="1">
        <v>45351.334722222222</v>
      </c>
      <c r="G3146" s="1">
        <v>45351.578472222223</v>
      </c>
      <c r="H3146">
        <v>1</v>
      </c>
      <c r="I3146">
        <v>8</v>
      </c>
      <c r="J3146" s="7">
        <f t="shared" si="245"/>
        <v>0.5166666666045785</v>
      </c>
      <c r="K3146" s="6" t="str">
        <f t="shared" si="247"/>
        <v>Yes</v>
      </c>
      <c r="L3146" s="2">
        <f t="shared" si="249"/>
        <v>0.58299999999999996</v>
      </c>
      <c r="M3146" s="7">
        <f t="shared" si="246"/>
        <v>6.3666666666395031</v>
      </c>
      <c r="N3146" s="6" t="s">
        <v>15</v>
      </c>
      <c r="P3146" s="6" t="s">
        <v>16</v>
      </c>
      <c r="Q3146">
        <f t="shared" si="248"/>
        <v>2024</v>
      </c>
    </row>
    <row r="3147" spans="1:17" x14ac:dyDescent="0.3">
      <c r="A3147" s="6">
        <v>3145</v>
      </c>
      <c r="B3147" s="6">
        <v>724</v>
      </c>
      <c r="C3147" t="s">
        <v>13</v>
      </c>
      <c r="D3147" t="s">
        <v>21</v>
      </c>
      <c r="E3147" s="1">
        <v>45386.613888888889</v>
      </c>
      <c r="F3147" s="1">
        <v>45386.635416666664</v>
      </c>
      <c r="G3147" s="1">
        <v>45386.955555555556</v>
      </c>
      <c r="H3147">
        <v>1</v>
      </c>
      <c r="I3147">
        <v>8</v>
      </c>
      <c r="J3147" s="7">
        <f t="shared" si="245"/>
        <v>0.5166666666045785</v>
      </c>
      <c r="K3147" s="6" t="str">
        <f t="shared" si="247"/>
        <v>Yes</v>
      </c>
      <c r="L3147" s="2">
        <f t="shared" si="249"/>
        <v>0.58290909090909093</v>
      </c>
      <c r="M3147" s="7">
        <f t="shared" si="246"/>
        <v>8.2000000000116415</v>
      </c>
      <c r="N3147" s="6" t="s">
        <v>15</v>
      </c>
      <c r="P3147" s="6" t="s">
        <v>16</v>
      </c>
      <c r="Q3147">
        <f t="shared" si="248"/>
        <v>2024</v>
      </c>
    </row>
    <row r="3148" spans="1:17" x14ac:dyDescent="0.3">
      <c r="A3148" s="6">
        <v>3146</v>
      </c>
      <c r="B3148" s="6">
        <v>32</v>
      </c>
      <c r="C3148" t="s">
        <v>19</v>
      </c>
      <c r="D3148" t="s">
        <v>21</v>
      </c>
      <c r="E3148" s="1">
        <v>45394.463194444441</v>
      </c>
      <c r="F3148" s="1">
        <v>45394.48333333333</v>
      </c>
      <c r="G3148" s="1">
        <v>45394.540277777778</v>
      </c>
      <c r="H3148">
        <v>1</v>
      </c>
      <c r="I3148">
        <v>8</v>
      </c>
      <c r="J3148" s="7">
        <f t="shared" si="245"/>
        <v>0.48333333333721384</v>
      </c>
      <c r="K3148" s="6" t="str">
        <f t="shared" si="247"/>
        <v>Yes</v>
      </c>
      <c r="L3148" s="2">
        <f t="shared" si="249"/>
        <v>0.58281818181818179</v>
      </c>
      <c r="M3148" s="7">
        <f t="shared" si="246"/>
        <v>1.8500000000931323</v>
      </c>
      <c r="N3148" s="6" t="s">
        <v>15</v>
      </c>
      <c r="P3148" s="6" t="s">
        <v>16</v>
      </c>
      <c r="Q3148">
        <f t="shared" si="248"/>
        <v>2024</v>
      </c>
    </row>
    <row r="3149" spans="1:17" x14ac:dyDescent="0.3">
      <c r="A3149" s="6">
        <v>3147</v>
      </c>
      <c r="B3149" s="6">
        <v>789</v>
      </c>
      <c r="C3149" t="s">
        <v>13</v>
      </c>
      <c r="D3149" t="s">
        <v>20</v>
      </c>
      <c r="E3149" s="1">
        <v>45375.88958333333</v>
      </c>
      <c r="F3149" s="1">
        <v>45376.009722222225</v>
      </c>
      <c r="G3149" s="1">
        <v>45376.861805555556</v>
      </c>
      <c r="H3149">
        <v>5</v>
      </c>
      <c r="I3149">
        <v>24</v>
      </c>
      <c r="J3149" s="7">
        <f t="shared" si="245"/>
        <v>2.8833333334769122</v>
      </c>
      <c r="K3149" s="6" t="str">
        <f t="shared" si="247"/>
        <v>Yes</v>
      </c>
      <c r="L3149" s="2">
        <f t="shared" si="249"/>
        <v>0.58272727272727276</v>
      </c>
      <c r="M3149" s="7">
        <f t="shared" si="246"/>
        <v>23.333333333430346</v>
      </c>
      <c r="N3149" s="6" t="s">
        <v>15</v>
      </c>
      <c r="P3149" s="6" t="s">
        <v>16</v>
      </c>
      <c r="Q3149">
        <f t="shared" si="248"/>
        <v>2024</v>
      </c>
    </row>
    <row r="3150" spans="1:17" x14ac:dyDescent="0.3">
      <c r="A3150" s="6">
        <v>3148</v>
      </c>
      <c r="B3150" s="6">
        <v>637</v>
      </c>
      <c r="C3150" t="s">
        <v>22</v>
      </c>
      <c r="D3150" t="s">
        <v>14</v>
      </c>
      <c r="E3150" s="1">
        <v>45492.076388888891</v>
      </c>
      <c r="F3150" s="1">
        <v>45492.529861111114</v>
      </c>
      <c r="G3150" s="1">
        <v>45499.151388888888</v>
      </c>
      <c r="H3150">
        <v>48</v>
      </c>
      <c r="I3150">
        <v>150</v>
      </c>
      <c r="J3150" s="7">
        <f t="shared" si="245"/>
        <v>10.883333333360497</v>
      </c>
      <c r="K3150" s="6" t="str">
        <f t="shared" si="247"/>
        <v>Yes</v>
      </c>
      <c r="L3150" s="2">
        <f t="shared" si="249"/>
        <v>0.58263636363636362</v>
      </c>
      <c r="M3150" s="7">
        <f t="shared" si="246"/>
        <v>169.79999999993015</v>
      </c>
      <c r="N3150" s="6" t="s">
        <v>15</v>
      </c>
      <c r="P3150" s="6" t="s">
        <v>16</v>
      </c>
      <c r="Q3150">
        <f t="shared" si="248"/>
        <v>2024</v>
      </c>
    </row>
    <row r="3151" spans="1:17" x14ac:dyDescent="0.3">
      <c r="A3151" s="6">
        <v>3149</v>
      </c>
      <c r="B3151" s="6">
        <v>150</v>
      </c>
      <c r="C3151" t="s">
        <v>19</v>
      </c>
      <c r="D3151" t="s">
        <v>18</v>
      </c>
      <c r="E3151" s="1">
        <v>45504.868055555555</v>
      </c>
      <c r="F3151" s="1">
        <v>45505.84375</v>
      </c>
      <c r="G3151" s="1">
        <v>45506.26666666667</v>
      </c>
      <c r="H3151">
        <v>15</v>
      </c>
      <c r="I3151">
        <v>40</v>
      </c>
      <c r="J3151" s="7">
        <f t="shared" si="245"/>
        <v>23.416666666686069</v>
      </c>
      <c r="K3151" s="6" t="str">
        <f t="shared" si="247"/>
        <v>NO</v>
      </c>
      <c r="L3151" s="2">
        <f t="shared" si="249"/>
        <v>0.58254545454545459</v>
      </c>
      <c r="M3151" s="7">
        <f t="shared" si="246"/>
        <v>33.56666666676756</v>
      </c>
      <c r="N3151" s="6" t="s">
        <v>15</v>
      </c>
      <c r="P3151" s="6" t="s">
        <v>17</v>
      </c>
      <c r="Q3151">
        <f t="shared" si="248"/>
        <v>2024</v>
      </c>
    </row>
    <row r="3152" spans="1:17" x14ac:dyDescent="0.3">
      <c r="A3152" s="6">
        <v>3150</v>
      </c>
      <c r="B3152" s="6">
        <v>330</v>
      </c>
      <c r="C3152" t="s">
        <v>13</v>
      </c>
      <c r="D3152" t="s">
        <v>14</v>
      </c>
      <c r="E3152" s="1">
        <v>44798.190972222219</v>
      </c>
      <c r="F3152" s="1">
        <v>44799.597916666666</v>
      </c>
      <c r="G3152" s="1">
        <v>44804.457638888889</v>
      </c>
      <c r="H3152">
        <v>48</v>
      </c>
      <c r="I3152">
        <v>150</v>
      </c>
      <c r="J3152" s="7">
        <f t="shared" si="245"/>
        <v>33.766666666720994</v>
      </c>
      <c r="K3152" s="6" t="str">
        <f t="shared" si="247"/>
        <v>Yes</v>
      </c>
      <c r="L3152" s="2">
        <f t="shared" si="249"/>
        <v>0.58254545454545459</v>
      </c>
      <c r="M3152" s="7">
        <f t="shared" si="246"/>
        <v>150.40000000008149</v>
      </c>
      <c r="N3152" s="6" t="s">
        <v>15</v>
      </c>
      <c r="P3152" s="6" t="s">
        <v>16</v>
      </c>
      <c r="Q3152">
        <f t="shared" si="248"/>
        <v>2022</v>
      </c>
    </row>
    <row r="3153" spans="1:17" x14ac:dyDescent="0.3">
      <c r="A3153" s="6">
        <v>3151</v>
      </c>
      <c r="B3153" s="6">
        <v>272</v>
      </c>
      <c r="C3153" t="s">
        <v>13</v>
      </c>
      <c r="D3153" t="s">
        <v>21</v>
      </c>
      <c r="E3153" s="1">
        <v>44344.302083333336</v>
      </c>
      <c r="F3153" s="1">
        <v>44344.308333333334</v>
      </c>
      <c r="G3153" s="1">
        <v>44344.501388888886</v>
      </c>
      <c r="H3153">
        <v>1</v>
      </c>
      <c r="I3153">
        <v>8</v>
      </c>
      <c r="J3153" s="7">
        <f t="shared" si="245"/>
        <v>0.1499999999650754</v>
      </c>
      <c r="K3153" s="6" t="str">
        <f t="shared" si="247"/>
        <v>Yes</v>
      </c>
      <c r="L3153" s="2">
        <f t="shared" si="249"/>
        <v>0.58245454545454545</v>
      </c>
      <c r="M3153" s="7">
        <f t="shared" si="246"/>
        <v>4.783333333209157</v>
      </c>
      <c r="N3153" s="6" t="s">
        <v>15</v>
      </c>
      <c r="P3153" s="6" t="s">
        <v>16</v>
      </c>
      <c r="Q3153">
        <f t="shared" si="248"/>
        <v>2021</v>
      </c>
    </row>
    <row r="3154" spans="1:17" x14ac:dyDescent="0.3">
      <c r="A3154" s="6">
        <v>3152</v>
      </c>
      <c r="B3154" s="6">
        <v>930</v>
      </c>
      <c r="C3154" t="s">
        <v>22</v>
      </c>
      <c r="D3154" t="s">
        <v>14</v>
      </c>
      <c r="E3154" s="1">
        <v>45291.279861111114</v>
      </c>
      <c r="F3154" s="1">
        <v>45292.933333333334</v>
      </c>
      <c r="G3154" s="1">
        <v>45296.422222222223</v>
      </c>
      <c r="H3154">
        <v>48</v>
      </c>
      <c r="I3154">
        <v>150</v>
      </c>
      <c r="J3154" s="7">
        <f t="shared" si="245"/>
        <v>39.683333333290648</v>
      </c>
      <c r="K3154" s="6" t="str">
        <f t="shared" si="247"/>
        <v>Yes</v>
      </c>
      <c r="L3154" s="2">
        <f t="shared" si="249"/>
        <v>0.58236363636363642</v>
      </c>
      <c r="M3154" s="7">
        <f t="shared" si="246"/>
        <v>123.41666666662786</v>
      </c>
      <c r="N3154" s="6" t="s">
        <v>15</v>
      </c>
      <c r="P3154" s="6" t="s">
        <v>16</v>
      </c>
      <c r="Q3154">
        <f t="shared" si="248"/>
        <v>2023</v>
      </c>
    </row>
    <row r="3155" spans="1:17" x14ac:dyDescent="0.3">
      <c r="A3155" s="6">
        <v>3153</v>
      </c>
      <c r="B3155" s="6">
        <v>744</v>
      </c>
      <c r="C3155" t="s">
        <v>19</v>
      </c>
      <c r="D3155" t="s">
        <v>21</v>
      </c>
      <c r="E3155" s="1">
        <v>45446.194444444445</v>
      </c>
      <c r="F3155" s="1">
        <v>45446.207638888889</v>
      </c>
      <c r="G3155" s="1">
        <v>45446.522222222222</v>
      </c>
      <c r="H3155">
        <v>1</v>
      </c>
      <c r="I3155">
        <v>8</v>
      </c>
      <c r="J3155" s="7">
        <f t="shared" si="245"/>
        <v>0.31666666665114462</v>
      </c>
      <c r="K3155" s="6" t="str">
        <f t="shared" si="247"/>
        <v>Yes</v>
      </c>
      <c r="L3155" s="2">
        <f t="shared" si="249"/>
        <v>0.58227272727272728</v>
      </c>
      <c r="M3155" s="7">
        <f t="shared" si="246"/>
        <v>7.8666666666395031</v>
      </c>
      <c r="N3155" s="6" t="s">
        <v>15</v>
      </c>
      <c r="P3155" s="6" t="s">
        <v>16</v>
      </c>
      <c r="Q3155">
        <f t="shared" si="248"/>
        <v>2024</v>
      </c>
    </row>
    <row r="3156" spans="1:17" x14ac:dyDescent="0.3">
      <c r="A3156" s="6">
        <v>3154</v>
      </c>
      <c r="B3156" s="6">
        <v>356</v>
      </c>
      <c r="C3156" t="s">
        <v>13</v>
      </c>
      <c r="D3156" t="s">
        <v>20</v>
      </c>
      <c r="E3156" s="1">
        <v>45112.62222222222</v>
      </c>
      <c r="F3156" s="1">
        <v>45112.78125</v>
      </c>
      <c r="G3156" s="1">
        <v>45113.54791666667</v>
      </c>
      <c r="H3156">
        <v>5</v>
      </c>
      <c r="I3156">
        <v>24</v>
      </c>
      <c r="J3156" s="7">
        <f t="shared" si="245"/>
        <v>3.8166666667093523</v>
      </c>
      <c r="K3156" s="6" t="str">
        <f t="shared" si="247"/>
        <v>Yes</v>
      </c>
      <c r="L3156" s="2">
        <f t="shared" si="249"/>
        <v>0.58218181818181813</v>
      </c>
      <c r="M3156" s="7">
        <f t="shared" si="246"/>
        <v>22.216666666790843</v>
      </c>
      <c r="N3156" s="6" t="s">
        <v>15</v>
      </c>
      <c r="P3156" s="6" t="s">
        <v>16</v>
      </c>
      <c r="Q3156">
        <f t="shared" si="248"/>
        <v>2023</v>
      </c>
    </row>
    <row r="3157" spans="1:17" x14ac:dyDescent="0.3">
      <c r="A3157" s="6">
        <v>3155</v>
      </c>
      <c r="B3157" s="6">
        <v>214</v>
      </c>
      <c r="C3157" t="s">
        <v>13</v>
      </c>
      <c r="D3157" t="s">
        <v>18</v>
      </c>
      <c r="E3157" s="1">
        <v>44001.856944444444</v>
      </c>
      <c r="F3157" s="1">
        <v>44002.396527777775</v>
      </c>
      <c r="G3157" s="1">
        <v>44004.597222222219</v>
      </c>
      <c r="H3157">
        <v>15</v>
      </c>
      <c r="I3157">
        <v>40</v>
      </c>
      <c r="J3157" s="7">
        <f t="shared" si="245"/>
        <v>12.949999999953434</v>
      </c>
      <c r="K3157" s="6" t="str">
        <f t="shared" si="247"/>
        <v>Yes</v>
      </c>
      <c r="L3157" s="2">
        <f t="shared" si="249"/>
        <v>0.5820909090909091</v>
      </c>
      <c r="M3157" s="7">
        <f t="shared" si="246"/>
        <v>65.766666666604578</v>
      </c>
      <c r="N3157" s="6" t="s">
        <v>15</v>
      </c>
      <c r="P3157" s="6" t="s">
        <v>16</v>
      </c>
      <c r="Q3157">
        <f t="shared" si="248"/>
        <v>2020</v>
      </c>
    </row>
    <row r="3158" spans="1:17" x14ac:dyDescent="0.3">
      <c r="A3158" s="6">
        <v>3156</v>
      </c>
      <c r="B3158" s="6">
        <v>151</v>
      </c>
      <c r="C3158" t="s">
        <v>22</v>
      </c>
      <c r="D3158" t="s">
        <v>14</v>
      </c>
      <c r="E3158" s="1">
        <v>45006.288888888892</v>
      </c>
      <c r="F3158" s="1">
        <v>45008.090277777781</v>
      </c>
      <c r="G3158" s="1">
        <v>45011.317361111112</v>
      </c>
      <c r="H3158">
        <v>48</v>
      </c>
      <c r="I3158">
        <v>150</v>
      </c>
      <c r="J3158" s="7">
        <f t="shared" si="245"/>
        <v>43.233333333337214</v>
      </c>
      <c r="K3158" s="6" t="str">
        <f t="shared" si="247"/>
        <v>Yes</v>
      </c>
      <c r="L3158" s="2">
        <f t="shared" si="249"/>
        <v>0.58199999999999996</v>
      </c>
      <c r="M3158" s="7">
        <f t="shared" si="246"/>
        <v>120.68333333329065</v>
      </c>
      <c r="N3158" s="6" t="s">
        <v>15</v>
      </c>
      <c r="P3158" s="6" t="s">
        <v>16</v>
      </c>
      <c r="Q3158">
        <f t="shared" si="248"/>
        <v>2023</v>
      </c>
    </row>
    <row r="3159" spans="1:17" x14ac:dyDescent="0.3">
      <c r="A3159" s="6">
        <v>3157</v>
      </c>
      <c r="B3159" s="6">
        <v>514</v>
      </c>
      <c r="C3159" t="s">
        <v>22</v>
      </c>
      <c r="D3159" t="s">
        <v>21</v>
      </c>
      <c r="E3159" s="1">
        <v>44034.390277777777</v>
      </c>
      <c r="F3159" s="1">
        <v>44034.417361111111</v>
      </c>
      <c r="G3159" s="1">
        <v>44034.525694444441</v>
      </c>
      <c r="H3159">
        <v>1</v>
      </c>
      <c r="I3159">
        <v>8</v>
      </c>
      <c r="J3159" s="7">
        <f t="shared" si="245"/>
        <v>0.65000000002328306</v>
      </c>
      <c r="K3159" s="6" t="str">
        <f t="shared" si="247"/>
        <v>Yes</v>
      </c>
      <c r="L3159" s="2">
        <f t="shared" si="249"/>
        <v>0.58190909090909093</v>
      </c>
      <c r="M3159" s="7">
        <f t="shared" si="246"/>
        <v>3.2499999999417923</v>
      </c>
      <c r="N3159" s="6" t="s">
        <v>15</v>
      </c>
      <c r="P3159" s="6" t="s">
        <v>16</v>
      </c>
      <c r="Q3159">
        <f t="shared" si="248"/>
        <v>2020</v>
      </c>
    </row>
    <row r="3160" spans="1:17" x14ac:dyDescent="0.3">
      <c r="A3160" s="6">
        <v>3158</v>
      </c>
      <c r="B3160" s="6">
        <v>621</v>
      </c>
      <c r="C3160" t="s">
        <v>19</v>
      </c>
      <c r="D3160" t="s">
        <v>20</v>
      </c>
      <c r="E3160" s="1">
        <v>44257.262499999997</v>
      </c>
      <c r="F3160" s="1">
        <v>44257.302083333336</v>
      </c>
      <c r="G3160" s="1">
        <v>44257.680555555555</v>
      </c>
      <c r="H3160">
        <v>5</v>
      </c>
      <c r="I3160">
        <v>24</v>
      </c>
      <c r="J3160" s="7">
        <f t="shared" si="245"/>
        <v>0.95000000012805685</v>
      </c>
      <c r="K3160" s="6" t="str">
        <f t="shared" si="247"/>
        <v>Yes</v>
      </c>
      <c r="L3160" s="2">
        <f t="shared" si="249"/>
        <v>0.58181818181818179</v>
      </c>
      <c r="M3160" s="7">
        <f t="shared" si="246"/>
        <v>10.03333333338378</v>
      </c>
      <c r="N3160" s="6" t="s">
        <v>15</v>
      </c>
      <c r="P3160" s="6" t="s">
        <v>16</v>
      </c>
      <c r="Q3160">
        <f t="shared" si="248"/>
        <v>2021</v>
      </c>
    </row>
    <row r="3161" spans="1:17" x14ac:dyDescent="0.3">
      <c r="A3161" s="6">
        <v>3159</v>
      </c>
      <c r="B3161" s="6">
        <v>850</v>
      </c>
      <c r="C3161" t="s">
        <v>22</v>
      </c>
      <c r="D3161" t="s">
        <v>14</v>
      </c>
      <c r="E3161" s="1">
        <v>44079.916666666664</v>
      </c>
      <c r="F3161" s="1">
        <v>44080.746527777781</v>
      </c>
      <c r="G3161" s="1">
        <v>44085.540972222225</v>
      </c>
      <c r="H3161">
        <v>48</v>
      </c>
      <c r="I3161">
        <v>150</v>
      </c>
      <c r="J3161" s="7">
        <f t="shared" si="245"/>
        <v>19.916666666802485</v>
      </c>
      <c r="K3161" s="6" t="str">
        <f t="shared" si="247"/>
        <v>Yes</v>
      </c>
      <c r="L3161" s="2">
        <f t="shared" si="249"/>
        <v>0.58172727272727276</v>
      </c>
      <c r="M3161" s="7">
        <f t="shared" si="246"/>
        <v>134.98333333345363</v>
      </c>
      <c r="N3161" s="6" t="s">
        <v>15</v>
      </c>
      <c r="P3161" s="6" t="s">
        <v>16</v>
      </c>
      <c r="Q3161">
        <f t="shared" si="248"/>
        <v>2020</v>
      </c>
    </row>
    <row r="3162" spans="1:17" x14ac:dyDescent="0.3">
      <c r="A3162" s="6">
        <v>3160</v>
      </c>
      <c r="B3162" s="6">
        <v>703</v>
      </c>
      <c r="C3162" t="s">
        <v>13</v>
      </c>
      <c r="D3162" t="s">
        <v>14</v>
      </c>
      <c r="E3162" s="1">
        <v>45009.496527777781</v>
      </c>
      <c r="F3162" s="1">
        <v>45010.223611111112</v>
      </c>
      <c r="G3162" s="1">
        <v>45012.373611111114</v>
      </c>
      <c r="H3162">
        <v>48</v>
      </c>
      <c r="I3162">
        <v>150</v>
      </c>
      <c r="J3162" s="7">
        <f t="shared" si="245"/>
        <v>17.449999999953434</v>
      </c>
      <c r="K3162" s="6" t="str">
        <f t="shared" si="247"/>
        <v>Yes</v>
      </c>
      <c r="L3162" s="2">
        <f t="shared" si="249"/>
        <v>0.58163636363636362</v>
      </c>
      <c r="M3162" s="7">
        <f t="shared" si="246"/>
        <v>69.049999999988358</v>
      </c>
      <c r="N3162" s="6" t="s">
        <v>15</v>
      </c>
      <c r="P3162" s="6" t="s">
        <v>16</v>
      </c>
      <c r="Q3162">
        <f t="shared" si="248"/>
        <v>2023</v>
      </c>
    </row>
    <row r="3163" spans="1:17" x14ac:dyDescent="0.3">
      <c r="A3163" s="6">
        <v>3161</v>
      </c>
      <c r="B3163" s="6">
        <v>649</v>
      </c>
      <c r="C3163" t="s">
        <v>19</v>
      </c>
      <c r="D3163" t="s">
        <v>21</v>
      </c>
      <c r="E3163" s="1">
        <v>44947.084722222222</v>
      </c>
      <c r="F3163" s="1">
        <v>44947.093055555553</v>
      </c>
      <c r="G3163" s="1">
        <v>44947.410416666666</v>
      </c>
      <c r="H3163">
        <v>1</v>
      </c>
      <c r="I3163">
        <v>8</v>
      </c>
      <c r="J3163" s="7">
        <f t="shared" si="245"/>
        <v>0.19999999995343387</v>
      </c>
      <c r="K3163" s="6" t="str">
        <f t="shared" si="247"/>
        <v>Yes</v>
      </c>
      <c r="L3163" s="2">
        <f t="shared" si="249"/>
        <v>0.58154545454545459</v>
      </c>
      <c r="M3163" s="7">
        <f t="shared" si="246"/>
        <v>7.8166666666511446</v>
      </c>
      <c r="N3163" s="6" t="s">
        <v>15</v>
      </c>
      <c r="P3163" s="6" t="s">
        <v>16</v>
      </c>
      <c r="Q3163">
        <f t="shared" si="248"/>
        <v>2023</v>
      </c>
    </row>
    <row r="3164" spans="1:17" x14ac:dyDescent="0.3">
      <c r="A3164" s="6">
        <v>3162</v>
      </c>
      <c r="B3164" s="6">
        <v>259</v>
      </c>
      <c r="C3164" t="s">
        <v>19</v>
      </c>
      <c r="D3164" t="s">
        <v>18</v>
      </c>
      <c r="E3164" s="1">
        <v>45034.904861111114</v>
      </c>
      <c r="F3164" s="1">
        <v>45035.789583333331</v>
      </c>
      <c r="G3164" s="1">
        <v>45036.540972222225</v>
      </c>
      <c r="H3164">
        <v>15</v>
      </c>
      <c r="I3164">
        <v>40</v>
      </c>
      <c r="J3164" s="7">
        <f t="shared" si="245"/>
        <v>21.233333333220799</v>
      </c>
      <c r="K3164" s="6" t="str">
        <f t="shared" si="247"/>
        <v>NO</v>
      </c>
      <c r="L3164" s="2">
        <f t="shared" si="249"/>
        <v>0.58145454545454545</v>
      </c>
      <c r="M3164" s="7">
        <f t="shared" si="246"/>
        <v>39.266666666662786</v>
      </c>
      <c r="N3164" s="6" t="s">
        <v>15</v>
      </c>
      <c r="P3164" s="6" t="s">
        <v>17</v>
      </c>
      <c r="Q3164">
        <f t="shared" si="248"/>
        <v>2023</v>
      </c>
    </row>
    <row r="3165" spans="1:17" x14ac:dyDescent="0.3">
      <c r="A3165" s="6">
        <v>3163</v>
      </c>
      <c r="B3165" s="6">
        <v>519</v>
      </c>
      <c r="C3165" t="s">
        <v>19</v>
      </c>
      <c r="D3165" t="s">
        <v>20</v>
      </c>
      <c r="E3165" s="1">
        <v>44419.765972222223</v>
      </c>
      <c r="F3165" s="1">
        <v>44419.911805555559</v>
      </c>
      <c r="G3165" s="1">
        <v>44420.271527777775</v>
      </c>
      <c r="H3165">
        <v>5</v>
      </c>
      <c r="I3165">
        <v>24</v>
      </c>
      <c r="J3165" s="7">
        <f t="shared" si="245"/>
        <v>3.5000000000582077</v>
      </c>
      <c r="K3165" s="6" t="str">
        <f t="shared" si="247"/>
        <v>Yes</v>
      </c>
      <c r="L3165" s="2">
        <f t="shared" si="249"/>
        <v>0.58145454545454545</v>
      </c>
      <c r="M3165" s="7">
        <f t="shared" si="246"/>
        <v>12.133333333244082</v>
      </c>
      <c r="N3165" s="6" t="s">
        <v>15</v>
      </c>
      <c r="P3165" s="6" t="s">
        <v>16</v>
      </c>
      <c r="Q3165">
        <f t="shared" si="248"/>
        <v>2021</v>
      </c>
    </row>
    <row r="3166" spans="1:17" x14ac:dyDescent="0.3">
      <c r="A3166" s="6">
        <v>3164</v>
      </c>
      <c r="B3166" s="6">
        <v>302</v>
      </c>
      <c r="C3166" t="s">
        <v>13</v>
      </c>
      <c r="D3166" t="s">
        <v>21</v>
      </c>
      <c r="E3166" s="1">
        <v>44007.682638888888</v>
      </c>
      <c r="F3166" s="1">
        <v>44007.703472222223</v>
      </c>
      <c r="G3166" s="1">
        <v>44007.996527777781</v>
      </c>
      <c r="H3166">
        <v>1</v>
      </c>
      <c r="I3166">
        <v>8</v>
      </c>
      <c r="J3166" s="7">
        <f t="shared" si="245"/>
        <v>0.50000000005820766</v>
      </c>
      <c r="K3166" s="6" t="str">
        <f t="shared" si="247"/>
        <v>Yes</v>
      </c>
      <c r="L3166" s="2">
        <f t="shared" si="249"/>
        <v>0.58136363636363642</v>
      </c>
      <c r="M3166" s="7">
        <f t="shared" si="246"/>
        <v>7.5333333334419876</v>
      </c>
      <c r="N3166" s="6" t="s">
        <v>15</v>
      </c>
      <c r="P3166" s="6" t="s">
        <v>16</v>
      </c>
      <c r="Q3166">
        <f t="shared" si="248"/>
        <v>2020</v>
      </c>
    </row>
    <row r="3167" spans="1:17" x14ac:dyDescent="0.3">
      <c r="A3167" s="6">
        <v>3165</v>
      </c>
      <c r="B3167" s="6">
        <v>77</v>
      </c>
      <c r="C3167" t="s">
        <v>22</v>
      </c>
      <c r="D3167" t="s">
        <v>20</v>
      </c>
      <c r="E3167" s="1">
        <v>44221.817361111112</v>
      </c>
      <c r="F3167" s="1">
        <v>44222.036111111112</v>
      </c>
      <c r="G3167" s="1">
        <v>44222.238194444442</v>
      </c>
      <c r="H3167">
        <v>5</v>
      </c>
      <c r="I3167">
        <v>24</v>
      </c>
      <c r="J3167" s="7">
        <f t="shared" si="245"/>
        <v>5.25</v>
      </c>
      <c r="K3167" s="6" t="str">
        <f t="shared" si="247"/>
        <v>NO</v>
      </c>
      <c r="L3167" s="2">
        <f t="shared" si="249"/>
        <v>0.58127272727272727</v>
      </c>
      <c r="M3167" s="7">
        <f t="shared" si="246"/>
        <v>10.099999999918509</v>
      </c>
      <c r="N3167" s="6" t="s">
        <v>15</v>
      </c>
      <c r="P3167" s="6" t="s">
        <v>17</v>
      </c>
      <c r="Q3167">
        <f t="shared" si="248"/>
        <v>2021</v>
      </c>
    </row>
    <row r="3168" spans="1:17" x14ac:dyDescent="0.3">
      <c r="A3168" s="6">
        <v>3166</v>
      </c>
      <c r="B3168" s="6">
        <v>619</v>
      </c>
      <c r="C3168" t="s">
        <v>22</v>
      </c>
      <c r="D3168" t="s">
        <v>14</v>
      </c>
      <c r="E3168" s="1">
        <v>45143.642361111109</v>
      </c>
      <c r="F3168" s="1">
        <v>45145.057638888888</v>
      </c>
      <c r="G3168" s="1">
        <v>45147.502083333333</v>
      </c>
      <c r="H3168">
        <v>48</v>
      </c>
      <c r="I3168">
        <v>150</v>
      </c>
      <c r="J3168" s="7">
        <f t="shared" si="245"/>
        <v>33.966666666674428</v>
      </c>
      <c r="K3168" s="6" t="str">
        <f t="shared" si="247"/>
        <v>Yes</v>
      </c>
      <c r="L3168" s="2">
        <f t="shared" si="249"/>
        <v>0.58127272727272727</v>
      </c>
      <c r="M3168" s="7">
        <f t="shared" si="246"/>
        <v>92.633333333360497</v>
      </c>
      <c r="N3168" s="6" t="s">
        <v>15</v>
      </c>
      <c r="P3168" s="6" t="s">
        <v>16</v>
      </c>
      <c r="Q3168">
        <f t="shared" si="248"/>
        <v>2023</v>
      </c>
    </row>
    <row r="3169" spans="1:17" x14ac:dyDescent="0.3">
      <c r="A3169" s="6">
        <v>3167</v>
      </c>
      <c r="B3169" s="6">
        <v>834</v>
      </c>
      <c r="C3169" t="s">
        <v>19</v>
      </c>
      <c r="D3169" t="s">
        <v>20</v>
      </c>
      <c r="E3169" s="1">
        <v>44751.723611111112</v>
      </c>
      <c r="F3169" s="1">
        <v>44751.82708333333</v>
      </c>
      <c r="G3169" s="1">
        <v>44752.157638888886</v>
      </c>
      <c r="H3169">
        <v>5</v>
      </c>
      <c r="I3169">
        <v>24</v>
      </c>
      <c r="J3169" s="7">
        <f t="shared" si="245"/>
        <v>2.4833333332207985</v>
      </c>
      <c r="K3169" s="6" t="str">
        <f t="shared" si="247"/>
        <v>Yes</v>
      </c>
      <c r="L3169" s="2">
        <f t="shared" si="249"/>
        <v>0.58118181818181813</v>
      </c>
      <c r="M3169" s="7">
        <f t="shared" si="246"/>
        <v>10.416666666569654</v>
      </c>
      <c r="N3169" s="6" t="s">
        <v>15</v>
      </c>
      <c r="P3169" s="6" t="s">
        <v>16</v>
      </c>
      <c r="Q3169">
        <f t="shared" si="248"/>
        <v>2022</v>
      </c>
    </row>
    <row r="3170" spans="1:17" x14ac:dyDescent="0.3">
      <c r="A3170" s="6">
        <v>3168</v>
      </c>
      <c r="B3170" s="6">
        <v>567</v>
      </c>
      <c r="C3170" t="s">
        <v>22</v>
      </c>
      <c r="D3170" t="s">
        <v>14</v>
      </c>
      <c r="E3170" s="1">
        <v>45213.51666666667</v>
      </c>
      <c r="F3170" s="1">
        <v>45213.752083333333</v>
      </c>
      <c r="G3170" s="1">
        <v>45215.495138888888</v>
      </c>
      <c r="H3170">
        <v>48</v>
      </c>
      <c r="I3170">
        <v>150</v>
      </c>
      <c r="J3170" s="7">
        <f t="shared" si="245"/>
        <v>5.6499999999068677</v>
      </c>
      <c r="K3170" s="6" t="str">
        <f t="shared" si="247"/>
        <v>Yes</v>
      </c>
      <c r="L3170" s="2">
        <f t="shared" si="249"/>
        <v>0.5810909090909091</v>
      </c>
      <c r="M3170" s="7">
        <f t="shared" si="246"/>
        <v>47.483333333220799</v>
      </c>
      <c r="N3170" s="6" t="s">
        <v>15</v>
      </c>
      <c r="P3170" s="6" t="s">
        <v>16</v>
      </c>
      <c r="Q3170">
        <f t="shared" si="248"/>
        <v>2023</v>
      </c>
    </row>
    <row r="3171" spans="1:17" x14ac:dyDescent="0.3">
      <c r="A3171" s="6">
        <v>3169</v>
      </c>
      <c r="B3171" s="6">
        <v>403</v>
      </c>
      <c r="C3171" t="s">
        <v>19</v>
      </c>
      <c r="D3171" t="s">
        <v>14</v>
      </c>
      <c r="E3171" s="1">
        <v>45437.825694444444</v>
      </c>
      <c r="F3171" s="1">
        <v>45438.191666666666</v>
      </c>
      <c r="G3171" s="1">
        <v>45442.241666666669</v>
      </c>
      <c r="H3171">
        <v>48</v>
      </c>
      <c r="I3171">
        <v>150</v>
      </c>
      <c r="J3171" s="7">
        <f t="shared" si="245"/>
        <v>8.7833333333255723</v>
      </c>
      <c r="K3171" s="6" t="str">
        <f t="shared" si="247"/>
        <v>Yes</v>
      </c>
      <c r="L3171" s="2">
        <f t="shared" si="249"/>
        <v>0.58099999999999996</v>
      </c>
      <c r="M3171" s="7">
        <f t="shared" si="246"/>
        <v>105.98333333339542</v>
      </c>
      <c r="N3171" s="6" t="s">
        <v>15</v>
      </c>
      <c r="P3171" s="6" t="s">
        <v>16</v>
      </c>
      <c r="Q3171">
        <f t="shared" si="248"/>
        <v>2024</v>
      </c>
    </row>
    <row r="3172" spans="1:17" x14ac:dyDescent="0.3">
      <c r="A3172" s="6">
        <v>3170</v>
      </c>
      <c r="B3172" s="6">
        <v>894</v>
      </c>
      <c r="C3172" t="s">
        <v>13</v>
      </c>
      <c r="D3172" t="s">
        <v>20</v>
      </c>
      <c r="E3172" s="1">
        <v>44473.768750000003</v>
      </c>
      <c r="F3172" s="1">
        <v>44474.051388888889</v>
      </c>
      <c r="G3172" s="1">
        <v>44474.3125</v>
      </c>
      <c r="H3172">
        <v>5</v>
      </c>
      <c r="I3172">
        <v>24</v>
      </c>
      <c r="J3172" s="7">
        <f t="shared" si="245"/>
        <v>6.7833333332673647</v>
      </c>
      <c r="K3172" s="6" t="str">
        <f t="shared" si="247"/>
        <v>NO</v>
      </c>
      <c r="L3172" s="2">
        <f t="shared" si="249"/>
        <v>0.58090909090909093</v>
      </c>
      <c r="M3172" s="7">
        <f t="shared" si="246"/>
        <v>13.049999999930151</v>
      </c>
      <c r="N3172" s="6" t="s">
        <v>15</v>
      </c>
      <c r="P3172" s="6" t="s">
        <v>17</v>
      </c>
      <c r="Q3172">
        <f t="shared" si="248"/>
        <v>2021</v>
      </c>
    </row>
    <row r="3173" spans="1:17" x14ac:dyDescent="0.3">
      <c r="A3173" s="6">
        <v>3171</v>
      </c>
      <c r="B3173" s="6">
        <v>79</v>
      </c>
      <c r="C3173" t="s">
        <v>22</v>
      </c>
      <c r="D3173" t="s">
        <v>18</v>
      </c>
      <c r="E3173" s="1">
        <v>43956.716666666667</v>
      </c>
      <c r="F3173" s="1">
        <v>43957.706944444442</v>
      </c>
      <c r="G3173" s="1">
        <v>43960.359027777777</v>
      </c>
      <c r="H3173">
        <v>15</v>
      </c>
      <c r="I3173">
        <v>40</v>
      </c>
      <c r="J3173" s="7">
        <f t="shared" si="245"/>
        <v>23.766666666604578</v>
      </c>
      <c r="K3173" s="6" t="str">
        <f t="shared" si="247"/>
        <v>NO</v>
      </c>
      <c r="L3173" s="2">
        <f t="shared" si="249"/>
        <v>0.58090909090909093</v>
      </c>
      <c r="M3173" s="7">
        <f t="shared" si="246"/>
        <v>87.416666666627862</v>
      </c>
      <c r="N3173" s="6" t="s">
        <v>16</v>
      </c>
      <c r="P3173" s="6" t="s">
        <v>17</v>
      </c>
      <c r="Q3173">
        <f t="shared" si="248"/>
        <v>2020</v>
      </c>
    </row>
    <row r="3174" spans="1:17" x14ac:dyDescent="0.3">
      <c r="A3174" s="6">
        <v>3172</v>
      </c>
      <c r="B3174" s="6">
        <v>525</v>
      </c>
      <c r="C3174" t="s">
        <v>13</v>
      </c>
      <c r="D3174" t="s">
        <v>20</v>
      </c>
      <c r="E3174" s="1">
        <v>44389.318749999999</v>
      </c>
      <c r="F3174" s="1">
        <v>44389.375</v>
      </c>
      <c r="G3174" s="1">
        <v>44389.856944444444</v>
      </c>
      <c r="H3174">
        <v>5</v>
      </c>
      <c r="I3174">
        <v>24</v>
      </c>
      <c r="J3174" s="7">
        <f t="shared" si="245"/>
        <v>1.3500000000349246</v>
      </c>
      <c r="K3174" s="6" t="str">
        <f t="shared" si="247"/>
        <v>Yes</v>
      </c>
      <c r="L3174" s="2">
        <f t="shared" si="249"/>
        <v>0.58090909090909093</v>
      </c>
      <c r="M3174" s="7">
        <f t="shared" si="246"/>
        <v>12.916666666686069</v>
      </c>
      <c r="N3174" s="6" t="s">
        <v>15</v>
      </c>
      <c r="P3174" s="6" t="s">
        <v>16</v>
      </c>
      <c r="Q3174">
        <f t="shared" si="248"/>
        <v>2021</v>
      </c>
    </row>
    <row r="3175" spans="1:17" x14ac:dyDescent="0.3">
      <c r="A3175" s="6">
        <v>3173</v>
      </c>
      <c r="B3175" s="6">
        <v>125</v>
      </c>
      <c r="C3175" t="s">
        <v>19</v>
      </c>
      <c r="D3175" t="s">
        <v>20</v>
      </c>
      <c r="E3175" s="1">
        <v>44164.129861111112</v>
      </c>
      <c r="F3175" s="1">
        <v>44164.196527777778</v>
      </c>
      <c r="G3175" s="1">
        <v>44164.318749999999</v>
      </c>
      <c r="H3175">
        <v>5</v>
      </c>
      <c r="I3175">
        <v>24</v>
      </c>
      <c r="J3175" s="7">
        <f t="shared" si="245"/>
        <v>1.5999999999767169</v>
      </c>
      <c r="K3175" s="6" t="str">
        <f t="shared" si="247"/>
        <v>Yes</v>
      </c>
      <c r="L3175" s="2">
        <f t="shared" si="249"/>
        <v>0.58081818181818179</v>
      </c>
      <c r="M3175" s="7">
        <f t="shared" si="246"/>
        <v>4.5333333332673647</v>
      </c>
      <c r="N3175" s="6" t="s">
        <v>15</v>
      </c>
      <c r="P3175" s="6" t="s">
        <v>16</v>
      </c>
      <c r="Q3175">
        <f t="shared" si="248"/>
        <v>2020</v>
      </c>
    </row>
    <row r="3176" spans="1:17" x14ac:dyDescent="0.3">
      <c r="A3176" s="6">
        <v>3174</v>
      </c>
      <c r="B3176" s="6">
        <v>489</v>
      </c>
      <c r="C3176" t="s">
        <v>22</v>
      </c>
      <c r="D3176" t="s">
        <v>14</v>
      </c>
      <c r="E3176" s="1">
        <v>45664.043749999997</v>
      </c>
      <c r="F3176" s="1">
        <v>45665.001388888886</v>
      </c>
      <c r="G3176" s="1">
        <v>45665.386111111111</v>
      </c>
      <c r="H3176">
        <v>48</v>
      </c>
      <c r="I3176">
        <v>150</v>
      </c>
      <c r="J3176" s="7">
        <f t="shared" si="245"/>
        <v>22.983333333337214</v>
      </c>
      <c r="K3176" s="6" t="str">
        <f t="shared" si="247"/>
        <v>Yes</v>
      </c>
      <c r="L3176" s="2">
        <f t="shared" si="249"/>
        <v>0.58072727272727276</v>
      </c>
      <c r="M3176" s="7">
        <f t="shared" si="246"/>
        <v>32.216666666732635</v>
      </c>
      <c r="N3176" s="6" t="s">
        <v>15</v>
      </c>
      <c r="P3176" s="6" t="s">
        <v>16</v>
      </c>
      <c r="Q3176">
        <f t="shared" si="248"/>
        <v>2025</v>
      </c>
    </row>
    <row r="3177" spans="1:17" x14ac:dyDescent="0.3">
      <c r="A3177" s="6">
        <v>3175</v>
      </c>
      <c r="B3177" s="6">
        <v>660</v>
      </c>
      <c r="C3177" t="s">
        <v>19</v>
      </c>
      <c r="D3177" t="s">
        <v>18</v>
      </c>
      <c r="E3177" s="1">
        <v>45686.262499999997</v>
      </c>
      <c r="F3177" s="1">
        <v>45687.25277777778</v>
      </c>
      <c r="G3177" s="1">
        <v>45688.425000000003</v>
      </c>
      <c r="H3177">
        <v>15</v>
      </c>
      <c r="I3177">
        <v>40</v>
      </c>
      <c r="J3177" s="7">
        <f t="shared" si="245"/>
        <v>23.766666666779201</v>
      </c>
      <c r="K3177" s="6" t="str">
        <f t="shared" si="247"/>
        <v>NO</v>
      </c>
      <c r="L3177" s="2">
        <f t="shared" si="249"/>
        <v>0.58063636363636362</v>
      </c>
      <c r="M3177" s="7">
        <f t="shared" si="246"/>
        <v>51.900000000139698</v>
      </c>
      <c r="N3177" s="6" t="s">
        <v>15</v>
      </c>
      <c r="P3177" s="6" t="s">
        <v>17</v>
      </c>
      <c r="Q3177">
        <f t="shared" si="248"/>
        <v>2025</v>
      </c>
    </row>
    <row r="3178" spans="1:17" x14ac:dyDescent="0.3">
      <c r="A3178" s="6">
        <v>3176</v>
      </c>
      <c r="B3178" s="6">
        <v>690</v>
      </c>
      <c r="C3178" t="s">
        <v>22</v>
      </c>
      <c r="D3178" t="s">
        <v>14</v>
      </c>
      <c r="E3178" s="1">
        <v>45719.42083333333</v>
      </c>
      <c r="F3178" s="1">
        <v>45720.868055555555</v>
      </c>
      <c r="G3178" s="1">
        <v>45722.135416666664</v>
      </c>
      <c r="H3178">
        <v>48</v>
      </c>
      <c r="I3178">
        <v>150</v>
      </c>
      <c r="J3178" s="7">
        <f t="shared" si="245"/>
        <v>34.733333333395422</v>
      </c>
      <c r="K3178" s="6" t="str">
        <f t="shared" si="247"/>
        <v>Yes</v>
      </c>
      <c r="L3178" s="2">
        <f t="shared" si="249"/>
        <v>0.58063636363636362</v>
      </c>
      <c r="M3178" s="7">
        <f t="shared" si="246"/>
        <v>65.150000000023283</v>
      </c>
      <c r="N3178" s="6" t="s">
        <v>15</v>
      </c>
      <c r="P3178" s="6" t="s">
        <v>16</v>
      </c>
      <c r="Q3178">
        <f t="shared" si="248"/>
        <v>2025</v>
      </c>
    </row>
    <row r="3179" spans="1:17" x14ac:dyDescent="0.3">
      <c r="A3179" s="6">
        <v>3177</v>
      </c>
      <c r="B3179" s="6">
        <v>181</v>
      </c>
      <c r="C3179" t="s">
        <v>19</v>
      </c>
      <c r="D3179" t="s">
        <v>14</v>
      </c>
      <c r="E3179" s="1">
        <v>45153.638194444444</v>
      </c>
      <c r="F3179" s="1">
        <v>45154.984027777777</v>
      </c>
      <c r="G3179" s="1">
        <v>45161.65625</v>
      </c>
      <c r="H3179">
        <v>48</v>
      </c>
      <c r="I3179">
        <v>150</v>
      </c>
      <c r="J3179" s="7">
        <f t="shared" si="245"/>
        <v>32.299999999988358</v>
      </c>
      <c r="K3179" s="6" t="str">
        <f t="shared" si="247"/>
        <v>Yes</v>
      </c>
      <c r="L3179" s="2">
        <f t="shared" si="249"/>
        <v>0.58054545454545459</v>
      </c>
      <c r="M3179" s="7">
        <f t="shared" si="246"/>
        <v>192.43333333334886</v>
      </c>
      <c r="N3179" s="6" t="s">
        <v>15</v>
      </c>
      <c r="P3179" s="6" t="s">
        <v>16</v>
      </c>
      <c r="Q3179">
        <f t="shared" si="248"/>
        <v>2023</v>
      </c>
    </row>
    <row r="3180" spans="1:17" x14ac:dyDescent="0.3">
      <c r="A3180" s="6">
        <v>3178</v>
      </c>
      <c r="B3180" s="6">
        <v>448</v>
      </c>
      <c r="C3180" t="s">
        <v>13</v>
      </c>
      <c r="D3180" t="s">
        <v>20</v>
      </c>
      <c r="E3180" s="1">
        <v>45309.166666666664</v>
      </c>
      <c r="F3180" s="1">
        <v>45309.245138888888</v>
      </c>
      <c r="G3180" s="1">
        <v>45309.760416666664</v>
      </c>
      <c r="H3180">
        <v>5</v>
      </c>
      <c r="I3180">
        <v>24</v>
      </c>
      <c r="J3180" s="7">
        <f t="shared" si="245"/>
        <v>1.8833333333604969</v>
      </c>
      <c r="K3180" s="6" t="str">
        <f t="shared" si="247"/>
        <v>Yes</v>
      </c>
      <c r="L3180" s="2">
        <f t="shared" si="249"/>
        <v>0.58045454545454545</v>
      </c>
      <c r="M3180" s="7">
        <f t="shared" si="246"/>
        <v>14.25</v>
      </c>
      <c r="N3180" s="6" t="s">
        <v>15</v>
      </c>
      <c r="P3180" s="6" t="s">
        <v>16</v>
      </c>
      <c r="Q3180">
        <f t="shared" si="248"/>
        <v>2024</v>
      </c>
    </row>
    <row r="3181" spans="1:17" x14ac:dyDescent="0.3">
      <c r="A3181" s="6">
        <v>3179</v>
      </c>
      <c r="B3181" s="6">
        <v>459</v>
      </c>
      <c r="C3181" t="s">
        <v>13</v>
      </c>
      <c r="D3181" t="s">
        <v>20</v>
      </c>
      <c r="E3181" s="1">
        <v>45135.551388888889</v>
      </c>
      <c r="F3181" s="1">
        <v>45135.79583333333</v>
      </c>
      <c r="G3181" s="1">
        <v>45136.248611111114</v>
      </c>
      <c r="H3181">
        <v>5</v>
      </c>
      <c r="I3181">
        <v>24</v>
      </c>
      <c r="J3181" s="7">
        <f t="shared" si="245"/>
        <v>5.8666666665812954</v>
      </c>
      <c r="K3181" s="6" t="str">
        <f t="shared" si="247"/>
        <v>NO</v>
      </c>
      <c r="L3181" s="2">
        <f t="shared" si="249"/>
        <v>0.58036363636363641</v>
      </c>
      <c r="M3181" s="7">
        <f t="shared" si="246"/>
        <v>16.733333333395422</v>
      </c>
      <c r="N3181" s="6" t="s">
        <v>15</v>
      </c>
      <c r="P3181" s="6" t="s">
        <v>17</v>
      </c>
      <c r="Q3181">
        <f t="shared" si="248"/>
        <v>2023</v>
      </c>
    </row>
    <row r="3182" spans="1:17" x14ac:dyDescent="0.3">
      <c r="A3182" s="6">
        <v>3180</v>
      </c>
      <c r="B3182" s="6">
        <v>224</v>
      </c>
      <c r="C3182" t="s">
        <v>19</v>
      </c>
      <c r="D3182" t="s">
        <v>21</v>
      </c>
      <c r="E3182" s="1">
        <v>44498.8</v>
      </c>
      <c r="F3182" s="1">
        <v>44498.831944444442</v>
      </c>
      <c r="G3182" s="1">
        <v>44498.97152777778</v>
      </c>
      <c r="H3182">
        <v>1</v>
      </c>
      <c r="I3182">
        <v>8</v>
      </c>
      <c r="J3182" s="7">
        <f t="shared" si="245"/>
        <v>0.76666666654637083</v>
      </c>
      <c r="K3182" s="6" t="str">
        <f t="shared" si="247"/>
        <v>Yes</v>
      </c>
      <c r="L3182" s="2">
        <f t="shared" si="249"/>
        <v>0.58036363636363641</v>
      </c>
      <c r="M3182" s="7">
        <f t="shared" si="246"/>
        <v>4.1166666666395031</v>
      </c>
      <c r="N3182" s="6" t="s">
        <v>15</v>
      </c>
      <c r="P3182" s="6" t="s">
        <v>16</v>
      </c>
      <c r="Q3182">
        <f t="shared" si="248"/>
        <v>2021</v>
      </c>
    </row>
    <row r="3183" spans="1:17" x14ac:dyDescent="0.3">
      <c r="A3183" s="6">
        <v>3181</v>
      </c>
      <c r="B3183" s="6">
        <v>484</v>
      </c>
      <c r="C3183" t="s">
        <v>22</v>
      </c>
      <c r="D3183" t="s">
        <v>14</v>
      </c>
      <c r="E3183" s="1">
        <v>43924.35</v>
      </c>
      <c r="F3183" s="1">
        <v>43924.861805555556</v>
      </c>
      <c r="G3183" s="1">
        <v>43929.020833333336</v>
      </c>
      <c r="H3183">
        <v>48</v>
      </c>
      <c r="I3183">
        <v>150</v>
      </c>
      <c r="J3183" s="7">
        <f t="shared" si="245"/>
        <v>12.28333333338378</v>
      </c>
      <c r="K3183" s="6" t="str">
        <f t="shared" si="247"/>
        <v>Yes</v>
      </c>
      <c r="L3183" s="2">
        <f t="shared" si="249"/>
        <v>0.58027272727272727</v>
      </c>
      <c r="M3183" s="7">
        <f t="shared" si="246"/>
        <v>112.10000000009313</v>
      </c>
      <c r="N3183" s="6" t="s">
        <v>15</v>
      </c>
      <c r="P3183" s="6" t="s">
        <v>16</v>
      </c>
      <c r="Q3183">
        <f t="shared" si="248"/>
        <v>2020</v>
      </c>
    </row>
    <row r="3184" spans="1:17" x14ac:dyDescent="0.3">
      <c r="A3184" s="6">
        <v>3182</v>
      </c>
      <c r="B3184" s="6">
        <v>431</v>
      </c>
      <c r="C3184" t="s">
        <v>22</v>
      </c>
      <c r="D3184" t="s">
        <v>14</v>
      </c>
      <c r="E3184" s="1">
        <v>44605.617361111108</v>
      </c>
      <c r="F3184" s="1">
        <v>44607.301388888889</v>
      </c>
      <c r="G3184" s="1">
        <v>44607.311111111114</v>
      </c>
      <c r="H3184">
        <v>48</v>
      </c>
      <c r="I3184">
        <v>150</v>
      </c>
      <c r="J3184" s="7">
        <f t="shared" si="245"/>
        <v>40.416666666744277</v>
      </c>
      <c r="K3184" s="6" t="str">
        <f t="shared" si="247"/>
        <v>Yes</v>
      </c>
      <c r="L3184" s="2">
        <f t="shared" si="249"/>
        <v>0.58018181818181813</v>
      </c>
      <c r="M3184" s="7">
        <f t="shared" si="246"/>
        <v>40.650000000139698</v>
      </c>
      <c r="N3184" s="6" t="s">
        <v>15</v>
      </c>
      <c r="P3184" s="6" t="s">
        <v>16</v>
      </c>
      <c r="Q3184">
        <f t="shared" si="248"/>
        <v>2022</v>
      </c>
    </row>
    <row r="3185" spans="1:17" x14ac:dyDescent="0.3">
      <c r="A3185" s="6">
        <v>3183</v>
      </c>
      <c r="B3185" s="6">
        <v>208</v>
      </c>
      <c r="C3185" t="s">
        <v>19</v>
      </c>
      <c r="D3185" t="s">
        <v>18</v>
      </c>
      <c r="E3185" s="1">
        <v>45567.374305555553</v>
      </c>
      <c r="F3185" s="1">
        <v>45568.116666666669</v>
      </c>
      <c r="G3185" s="1">
        <v>45569.797222222223</v>
      </c>
      <c r="H3185">
        <v>15</v>
      </c>
      <c r="I3185">
        <v>40</v>
      </c>
      <c r="J3185" s="7">
        <f t="shared" si="245"/>
        <v>17.81666666676756</v>
      </c>
      <c r="K3185" s="6" t="str">
        <f t="shared" si="247"/>
        <v>NO</v>
      </c>
      <c r="L3185" s="2">
        <f t="shared" si="249"/>
        <v>0.5800909090909091</v>
      </c>
      <c r="M3185" s="7">
        <f t="shared" si="246"/>
        <v>58.150000000081491</v>
      </c>
      <c r="N3185" s="6" t="s">
        <v>15</v>
      </c>
      <c r="P3185" s="6" t="s">
        <v>17</v>
      </c>
      <c r="Q3185">
        <f t="shared" si="248"/>
        <v>2024</v>
      </c>
    </row>
    <row r="3186" spans="1:17" x14ac:dyDescent="0.3">
      <c r="A3186" s="6">
        <v>3184</v>
      </c>
      <c r="B3186" s="6">
        <v>631</v>
      </c>
      <c r="C3186" t="s">
        <v>22</v>
      </c>
      <c r="D3186" t="s">
        <v>20</v>
      </c>
      <c r="E3186" s="1">
        <v>45716.634722222225</v>
      </c>
      <c r="F3186" s="1">
        <v>45716.738888888889</v>
      </c>
      <c r="G3186" s="1">
        <v>45716.861805555556</v>
      </c>
      <c r="H3186">
        <v>5</v>
      </c>
      <c r="I3186">
        <v>24</v>
      </c>
      <c r="J3186" s="7">
        <f t="shared" si="245"/>
        <v>2.4999999999417923</v>
      </c>
      <c r="K3186" s="6" t="str">
        <f t="shared" si="247"/>
        <v>Yes</v>
      </c>
      <c r="L3186" s="2">
        <f t="shared" si="249"/>
        <v>0.5800909090909091</v>
      </c>
      <c r="M3186" s="7">
        <f t="shared" si="246"/>
        <v>5.4499999999534339</v>
      </c>
      <c r="N3186" s="6" t="s">
        <v>15</v>
      </c>
      <c r="P3186" s="6" t="s">
        <v>16</v>
      </c>
      <c r="Q3186">
        <f t="shared" si="248"/>
        <v>2025</v>
      </c>
    </row>
    <row r="3187" spans="1:17" x14ac:dyDescent="0.3">
      <c r="A3187" s="6">
        <v>3185</v>
      </c>
      <c r="B3187" s="6">
        <v>249</v>
      </c>
      <c r="C3187" t="s">
        <v>19</v>
      </c>
      <c r="D3187" t="s">
        <v>18</v>
      </c>
      <c r="E3187" s="1">
        <v>44083.938888888886</v>
      </c>
      <c r="F3187" s="1">
        <v>44084.924305555556</v>
      </c>
      <c r="G3187" s="1">
        <v>44087.463194444441</v>
      </c>
      <c r="H3187">
        <v>15</v>
      </c>
      <c r="I3187">
        <v>40</v>
      </c>
      <c r="J3187" s="7">
        <f t="shared" si="245"/>
        <v>23.650000000081491</v>
      </c>
      <c r="K3187" s="6" t="str">
        <f t="shared" si="247"/>
        <v>NO</v>
      </c>
      <c r="L3187" s="2">
        <f t="shared" si="249"/>
        <v>0.57999999999999996</v>
      </c>
      <c r="M3187" s="7">
        <f t="shared" si="246"/>
        <v>84.583333333313931</v>
      </c>
      <c r="N3187" s="6" t="s">
        <v>15</v>
      </c>
      <c r="P3187" s="6" t="s">
        <v>17</v>
      </c>
      <c r="Q3187">
        <f t="shared" si="248"/>
        <v>2020</v>
      </c>
    </row>
    <row r="3188" spans="1:17" x14ac:dyDescent="0.3">
      <c r="A3188" s="6">
        <v>3186</v>
      </c>
      <c r="B3188" s="6">
        <v>595</v>
      </c>
      <c r="C3188" t="s">
        <v>13</v>
      </c>
      <c r="D3188" t="s">
        <v>20</v>
      </c>
      <c r="E3188" s="1">
        <v>45197.907638888886</v>
      </c>
      <c r="F3188" s="1">
        <v>45198.112500000003</v>
      </c>
      <c r="G3188" s="1">
        <v>45198.612500000003</v>
      </c>
      <c r="H3188">
        <v>5</v>
      </c>
      <c r="I3188">
        <v>24</v>
      </c>
      <c r="J3188" s="7">
        <f t="shared" si="245"/>
        <v>4.9166666668024845</v>
      </c>
      <c r="K3188" s="6" t="str">
        <f t="shared" si="247"/>
        <v>Yes</v>
      </c>
      <c r="L3188" s="2">
        <f t="shared" si="249"/>
        <v>0.57999999999999996</v>
      </c>
      <c r="M3188" s="7">
        <f t="shared" si="246"/>
        <v>16.916666666802485</v>
      </c>
      <c r="N3188" s="6" t="s">
        <v>15</v>
      </c>
      <c r="P3188" s="6" t="s">
        <v>16</v>
      </c>
      <c r="Q3188">
        <f t="shared" si="248"/>
        <v>2023</v>
      </c>
    </row>
    <row r="3189" spans="1:17" x14ac:dyDescent="0.3">
      <c r="A3189" s="6">
        <v>3187</v>
      </c>
      <c r="B3189" s="6">
        <v>303</v>
      </c>
      <c r="C3189" t="s">
        <v>13</v>
      </c>
      <c r="D3189" t="s">
        <v>21</v>
      </c>
      <c r="E3189" s="1">
        <v>44437.976388888892</v>
      </c>
      <c r="F3189" s="1">
        <v>44438.007638888892</v>
      </c>
      <c r="G3189" s="1">
        <v>44438.148611111108</v>
      </c>
      <c r="H3189">
        <v>1</v>
      </c>
      <c r="I3189">
        <v>8</v>
      </c>
      <c r="J3189" s="7">
        <f t="shared" si="245"/>
        <v>0.75</v>
      </c>
      <c r="K3189" s="6" t="str">
        <f t="shared" si="247"/>
        <v>Yes</v>
      </c>
      <c r="L3189" s="2">
        <f t="shared" si="249"/>
        <v>0.57990909090909093</v>
      </c>
      <c r="M3189" s="7">
        <f t="shared" si="246"/>
        <v>4.1333333331858739</v>
      </c>
      <c r="N3189" s="6" t="s">
        <v>15</v>
      </c>
      <c r="P3189" s="6" t="s">
        <v>16</v>
      </c>
      <c r="Q3189">
        <f t="shared" si="248"/>
        <v>2021</v>
      </c>
    </row>
    <row r="3190" spans="1:17" x14ac:dyDescent="0.3">
      <c r="A3190" s="6">
        <v>3188</v>
      </c>
      <c r="B3190" s="6">
        <v>783</v>
      </c>
      <c r="C3190" t="s">
        <v>19</v>
      </c>
      <c r="D3190" t="s">
        <v>18</v>
      </c>
      <c r="E3190" s="1">
        <v>44247.265972222223</v>
      </c>
      <c r="F3190" s="1">
        <v>44248.243750000001</v>
      </c>
      <c r="G3190" s="1">
        <v>44249.589583333334</v>
      </c>
      <c r="H3190">
        <v>15</v>
      </c>
      <c r="I3190">
        <v>40</v>
      </c>
      <c r="J3190" s="7">
        <f t="shared" si="245"/>
        <v>23.466666666674428</v>
      </c>
      <c r="K3190" s="6" t="str">
        <f t="shared" si="247"/>
        <v>NO</v>
      </c>
      <c r="L3190" s="2">
        <f t="shared" si="249"/>
        <v>0.57981818181818179</v>
      </c>
      <c r="M3190" s="7">
        <f t="shared" si="246"/>
        <v>55.766666666662786</v>
      </c>
      <c r="N3190" s="6" t="s">
        <v>15</v>
      </c>
      <c r="P3190" s="6" t="s">
        <v>17</v>
      </c>
      <c r="Q3190">
        <f t="shared" si="248"/>
        <v>2021</v>
      </c>
    </row>
    <row r="3191" spans="1:17" x14ac:dyDescent="0.3">
      <c r="A3191" s="6">
        <v>3189</v>
      </c>
      <c r="B3191" s="6">
        <v>787</v>
      </c>
      <c r="C3191" t="s">
        <v>19</v>
      </c>
      <c r="D3191" t="s">
        <v>20</v>
      </c>
      <c r="E3191" s="1">
        <v>44340.904861111114</v>
      </c>
      <c r="F3191" s="1">
        <v>44340.908333333333</v>
      </c>
      <c r="G3191" s="1">
        <v>44341.418749999997</v>
      </c>
      <c r="H3191">
        <v>5</v>
      </c>
      <c r="I3191">
        <v>24</v>
      </c>
      <c r="J3191" s="7">
        <f t="shared" si="245"/>
        <v>8.3333333255723119E-2</v>
      </c>
      <c r="K3191" s="6" t="str">
        <f t="shared" si="247"/>
        <v>Yes</v>
      </c>
      <c r="L3191" s="2">
        <f t="shared" si="249"/>
        <v>0.57981818181818179</v>
      </c>
      <c r="M3191" s="7">
        <f t="shared" si="246"/>
        <v>12.333333333197515</v>
      </c>
      <c r="N3191" s="6" t="s">
        <v>15</v>
      </c>
      <c r="P3191" s="6" t="s">
        <v>16</v>
      </c>
      <c r="Q3191">
        <f t="shared" si="248"/>
        <v>2021</v>
      </c>
    </row>
    <row r="3192" spans="1:17" x14ac:dyDescent="0.3">
      <c r="A3192" s="6">
        <v>3190</v>
      </c>
      <c r="B3192" s="6">
        <v>316</v>
      </c>
      <c r="C3192" t="s">
        <v>19</v>
      </c>
      <c r="D3192" t="s">
        <v>14</v>
      </c>
      <c r="E3192" s="1">
        <v>44643.327777777777</v>
      </c>
      <c r="F3192" s="1">
        <v>44645.037499999999</v>
      </c>
      <c r="G3192" s="1">
        <v>44651.048611111109</v>
      </c>
      <c r="H3192">
        <v>48</v>
      </c>
      <c r="I3192">
        <v>150</v>
      </c>
      <c r="J3192" s="7">
        <f t="shared" si="245"/>
        <v>41.033333333325572</v>
      </c>
      <c r="K3192" s="6" t="str">
        <f t="shared" si="247"/>
        <v>Yes</v>
      </c>
      <c r="L3192" s="2">
        <f t="shared" si="249"/>
        <v>0.57972727272727276</v>
      </c>
      <c r="M3192" s="7">
        <f t="shared" si="246"/>
        <v>185.29999999998836</v>
      </c>
      <c r="N3192" s="6" t="s">
        <v>15</v>
      </c>
      <c r="P3192" s="6" t="s">
        <v>16</v>
      </c>
      <c r="Q3192">
        <f t="shared" si="248"/>
        <v>2022</v>
      </c>
    </row>
    <row r="3193" spans="1:17" x14ac:dyDescent="0.3">
      <c r="A3193" s="6">
        <v>3191</v>
      </c>
      <c r="B3193" s="6">
        <v>245</v>
      </c>
      <c r="C3193" t="s">
        <v>22</v>
      </c>
      <c r="D3193" t="s">
        <v>14</v>
      </c>
      <c r="E3193" s="1">
        <v>45359.667361111111</v>
      </c>
      <c r="F3193" s="1">
        <v>45360.238888888889</v>
      </c>
      <c r="G3193" s="1">
        <v>45361.570138888892</v>
      </c>
      <c r="H3193">
        <v>48</v>
      </c>
      <c r="I3193">
        <v>150</v>
      </c>
      <c r="J3193" s="7">
        <f t="shared" si="245"/>
        <v>13.716666666674428</v>
      </c>
      <c r="K3193" s="6" t="str">
        <f t="shared" si="247"/>
        <v>Yes</v>
      </c>
      <c r="L3193" s="2">
        <f t="shared" si="249"/>
        <v>0.57963636363636362</v>
      </c>
      <c r="M3193" s="7">
        <f t="shared" si="246"/>
        <v>45.666666666744277</v>
      </c>
      <c r="N3193" s="6" t="s">
        <v>15</v>
      </c>
      <c r="P3193" s="6" t="s">
        <v>16</v>
      </c>
      <c r="Q3193">
        <f t="shared" si="248"/>
        <v>2024</v>
      </c>
    </row>
    <row r="3194" spans="1:17" x14ac:dyDescent="0.3">
      <c r="A3194" s="6">
        <v>3192</v>
      </c>
      <c r="B3194" s="6">
        <v>304</v>
      </c>
      <c r="C3194" t="s">
        <v>19</v>
      </c>
      <c r="D3194" t="s">
        <v>20</v>
      </c>
      <c r="E3194" s="1">
        <v>45142.288194444445</v>
      </c>
      <c r="F3194" s="1">
        <v>45142.53125</v>
      </c>
      <c r="G3194" s="1">
        <v>45143.137499999997</v>
      </c>
      <c r="H3194">
        <v>5</v>
      </c>
      <c r="I3194">
        <v>24</v>
      </c>
      <c r="J3194" s="7">
        <f t="shared" si="245"/>
        <v>5.8333333333139308</v>
      </c>
      <c r="K3194" s="6" t="str">
        <f t="shared" si="247"/>
        <v>NO</v>
      </c>
      <c r="L3194" s="2">
        <f t="shared" si="249"/>
        <v>0.57954545454545459</v>
      </c>
      <c r="M3194" s="7">
        <f t="shared" si="246"/>
        <v>20.383333333244082</v>
      </c>
      <c r="N3194" s="6" t="s">
        <v>15</v>
      </c>
      <c r="P3194" s="6" t="s">
        <v>17</v>
      </c>
      <c r="Q3194">
        <f t="shared" si="248"/>
        <v>2023</v>
      </c>
    </row>
    <row r="3195" spans="1:17" x14ac:dyDescent="0.3">
      <c r="A3195" s="6">
        <v>3193</v>
      </c>
      <c r="B3195" s="6">
        <v>896</v>
      </c>
      <c r="C3195" t="s">
        <v>19</v>
      </c>
      <c r="D3195" t="s">
        <v>18</v>
      </c>
      <c r="E3195" s="1">
        <v>44306.581250000003</v>
      </c>
      <c r="F3195" s="1">
        <v>44307.427777777775</v>
      </c>
      <c r="G3195" s="1">
        <v>44308.236805555556</v>
      </c>
      <c r="H3195">
        <v>15</v>
      </c>
      <c r="I3195">
        <v>40</v>
      </c>
      <c r="J3195" s="7">
        <f t="shared" si="245"/>
        <v>20.316666666534729</v>
      </c>
      <c r="K3195" s="6" t="str">
        <f t="shared" si="247"/>
        <v>NO</v>
      </c>
      <c r="L3195" s="2">
        <f t="shared" si="249"/>
        <v>0.57954545454545459</v>
      </c>
      <c r="M3195" s="7">
        <f t="shared" si="246"/>
        <v>39.733333333279006</v>
      </c>
      <c r="N3195" s="6" t="s">
        <v>15</v>
      </c>
      <c r="P3195" s="6" t="s">
        <v>17</v>
      </c>
      <c r="Q3195">
        <f t="shared" si="248"/>
        <v>2021</v>
      </c>
    </row>
    <row r="3196" spans="1:17" x14ac:dyDescent="0.3">
      <c r="A3196" s="6">
        <v>3194</v>
      </c>
      <c r="B3196" s="6">
        <v>472</v>
      </c>
      <c r="C3196" t="s">
        <v>19</v>
      </c>
      <c r="D3196" t="s">
        <v>18</v>
      </c>
      <c r="E3196" s="1">
        <v>44981.238888888889</v>
      </c>
      <c r="F3196" s="1">
        <v>44982.004861111112</v>
      </c>
      <c r="G3196" s="1">
        <v>44983.977083333331</v>
      </c>
      <c r="H3196">
        <v>15</v>
      </c>
      <c r="I3196">
        <v>40</v>
      </c>
      <c r="J3196" s="7">
        <f t="shared" si="245"/>
        <v>18.383333333360497</v>
      </c>
      <c r="K3196" s="6" t="str">
        <f t="shared" si="247"/>
        <v>NO</v>
      </c>
      <c r="L3196" s="2">
        <f t="shared" si="249"/>
        <v>0.57954545454545459</v>
      </c>
      <c r="M3196" s="7">
        <f t="shared" si="246"/>
        <v>65.71666666661622</v>
      </c>
      <c r="N3196" s="6" t="s">
        <v>15</v>
      </c>
      <c r="P3196" s="6" t="s">
        <v>17</v>
      </c>
      <c r="Q3196">
        <f t="shared" si="248"/>
        <v>2023</v>
      </c>
    </row>
    <row r="3197" spans="1:17" x14ac:dyDescent="0.3">
      <c r="A3197" s="6">
        <v>3195</v>
      </c>
      <c r="B3197" s="6">
        <v>264</v>
      </c>
      <c r="C3197" t="s">
        <v>13</v>
      </c>
      <c r="D3197" t="s">
        <v>21</v>
      </c>
      <c r="E3197" s="1">
        <v>44550.040277777778</v>
      </c>
      <c r="F3197" s="1">
        <v>44550.059027777781</v>
      </c>
      <c r="G3197" s="1">
        <v>44550.265277777777</v>
      </c>
      <c r="H3197">
        <v>1</v>
      </c>
      <c r="I3197">
        <v>8</v>
      </c>
      <c r="J3197" s="7">
        <f t="shared" si="245"/>
        <v>0.45000000006984919</v>
      </c>
      <c r="K3197" s="6" t="str">
        <f t="shared" si="247"/>
        <v>Yes</v>
      </c>
      <c r="L3197" s="2">
        <f t="shared" si="249"/>
        <v>0.57954545454545459</v>
      </c>
      <c r="M3197" s="7">
        <f t="shared" si="246"/>
        <v>5.3999999999650754</v>
      </c>
      <c r="N3197" s="6" t="s">
        <v>15</v>
      </c>
      <c r="P3197" s="6" t="s">
        <v>16</v>
      </c>
      <c r="Q3197">
        <f t="shared" si="248"/>
        <v>2021</v>
      </c>
    </row>
    <row r="3198" spans="1:17" x14ac:dyDescent="0.3">
      <c r="A3198" s="6">
        <v>3196</v>
      </c>
      <c r="B3198" s="6">
        <v>478</v>
      </c>
      <c r="C3198" t="s">
        <v>22</v>
      </c>
      <c r="D3198" t="s">
        <v>20</v>
      </c>
      <c r="E3198" s="1">
        <v>44582.361111111109</v>
      </c>
      <c r="F3198" s="1">
        <v>44582.431944444441</v>
      </c>
      <c r="G3198" s="1">
        <v>44583.310416666667</v>
      </c>
      <c r="H3198">
        <v>5</v>
      </c>
      <c r="I3198">
        <v>24</v>
      </c>
      <c r="J3198" s="7">
        <f t="shared" si="245"/>
        <v>1.6999999999534339</v>
      </c>
      <c r="K3198" s="6" t="str">
        <f t="shared" si="247"/>
        <v>Yes</v>
      </c>
      <c r="L3198" s="2">
        <f t="shared" si="249"/>
        <v>0.57945454545454544</v>
      </c>
      <c r="M3198" s="7">
        <f t="shared" si="246"/>
        <v>22.78333333338378</v>
      </c>
      <c r="N3198" s="6" t="s">
        <v>15</v>
      </c>
      <c r="P3198" s="6" t="s">
        <v>16</v>
      </c>
      <c r="Q3198">
        <f t="shared" si="248"/>
        <v>2022</v>
      </c>
    </row>
    <row r="3199" spans="1:17" x14ac:dyDescent="0.3">
      <c r="A3199" s="6">
        <v>3197</v>
      </c>
      <c r="B3199" s="6">
        <v>324</v>
      </c>
      <c r="C3199" t="s">
        <v>13</v>
      </c>
      <c r="D3199" t="s">
        <v>18</v>
      </c>
      <c r="E3199" s="1">
        <v>45297.932638888888</v>
      </c>
      <c r="F3199" s="1">
        <v>45298.574305555558</v>
      </c>
      <c r="G3199" s="1">
        <v>45300.006944444445</v>
      </c>
      <c r="H3199">
        <v>15</v>
      </c>
      <c r="I3199">
        <v>40</v>
      </c>
      <c r="J3199" s="7">
        <f t="shared" si="245"/>
        <v>15.400000000081491</v>
      </c>
      <c r="K3199" s="6" t="str">
        <f t="shared" si="247"/>
        <v>NO</v>
      </c>
      <c r="L3199" s="2">
        <f t="shared" si="249"/>
        <v>0.57936363636363641</v>
      </c>
      <c r="M3199" s="7">
        <f t="shared" si="246"/>
        <v>49.78333333338378</v>
      </c>
      <c r="N3199" s="6" t="s">
        <v>15</v>
      </c>
      <c r="P3199" s="6" t="s">
        <v>17</v>
      </c>
      <c r="Q3199">
        <f t="shared" si="248"/>
        <v>2024</v>
      </c>
    </row>
    <row r="3200" spans="1:17" x14ac:dyDescent="0.3">
      <c r="A3200" s="6">
        <v>3198</v>
      </c>
      <c r="B3200" s="6">
        <v>615</v>
      </c>
      <c r="C3200" t="s">
        <v>13</v>
      </c>
      <c r="D3200" t="s">
        <v>14</v>
      </c>
      <c r="E3200" s="1">
        <v>44129.038888888892</v>
      </c>
      <c r="F3200" s="1">
        <v>44130.169444444444</v>
      </c>
      <c r="G3200" s="1">
        <v>44133.135416666664</v>
      </c>
      <c r="H3200">
        <v>48</v>
      </c>
      <c r="I3200">
        <v>150</v>
      </c>
      <c r="J3200" s="7">
        <f t="shared" si="245"/>
        <v>27.133333333244082</v>
      </c>
      <c r="K3200" s="6" t="str">
        <f t="shared" si="247"/>
        <v>Yes</v>
      </c>
      <c r="L3200" s="2">
        <f t="shared" si="249"/>
        <v>0.57936363636363641</v>
      </c>
      <c r="M3200" s="7">
        <f t="shared" si="246"/>
        <v>98.316666666534729</v>
      </c>
      <c r="N3200" s="6" t="s">
        <v>15</v>
      </c>
      <c r="P3200" s="6" t="s">
        <v>16</v>
      </c>
      <c r="Q3200">
        <f t="shared" si="248"/>
        <v>2020</v>
      </c>
    </row>
    <row r="3201" spans="1:17" x14ac:dyDescent="0.3">
      <c r="A3201" s="6">
        <v>3199</v>
      </c>
      <c r="B3201" s="6">
        <v>84</v>
      </c>
      <c r="C3201" t="s">
        <v>13</v>
      </c>
      <c r="D3201" t="s">
        <v>18</v>
      </c>
      <c r="E3201" s="1">
        <v>44539.045138888891</v>
      </c>
      <c r="F3201" s="1">
        <v>44539.149305555555</v>
      </c>
      <c r="G3201" s="1">
        <v>44541.613194444442</v>
      </c>
      <c r="H3201">
        <v>15</v>
      </c>
      <c r="I3201">
        <v>40</v>
      </c>
      <c r="J3201" s="7">
        <f t="shared" si="245"/>
        <v>2.4999999999417923</v>
      </c>
      <c r="K3201" s="6" t="str">
        <f t="shared" si="247"/>
        <v>Yes</v>
      </c>
      <c r="L3201" s="2">
        <f t="shared" si="249"/>
        <v>0.57927272727272727</v>
      </c>
      <c r="M3201" s="7">
        <f t="shared" si="246"/>
        <v>61.633333333244082</v>
      </c>
      <c r="N3201" s="6" t="s">
        <v>15</v>
      </c>
      <c r="P3201" s="6" t="s">
        <v>16</v>
      </c>
      <c r="Q3201">
        <f t="shared" si="248"/>
        <v>2021</v>
      </c>
    </row>
    <row r="3202" spans="1:17" x14ac:dyDescent="0.3">
      <c r="A3202" s="6">
        <v>3200</v>
      </c>
      <c r="B3202" s="6">
        <v>956</v>
      </c>
      <c r="C3202" t="s">
        <v>13</v>
      </c>
      <c r="D3202" t="s">
        <v>20</v>
      </c>
      <c r="E3202" s="1">
        <v>45040.364583333336</v>
      </c>
      <c r="F3202" s="1">
        <v>45040.497916666667</v>
      </c>
      <c r="G3202" s="1">
        <v>45041.017361111109</v>
      </c>
      <c r="H3202">
        <v>5</v>
      </c>
      <c r="I3202">
        <v>24</v>
      </c>
      <c r="J3202" s="7">
        <f t="shared" si="245"/>
        <v>3.1999999999534339</v>
      </c>
      <c r="K3202" s="6" t="str">
        <f t="shared" si="247"/>
        <v>Yes</v>
      </c>
      <c r="L3202" s="2">
        <f t="shared" si="249"/>
        <v>0.57918181818181813</v>
      </c>
      <c r="M3202" s="7">
        <f t="shared" si="246"/>
        <v>15.666666666569654</v>
      </c>
      <c r="N3202" s="6" t="s">
        <v>15</v>
      </c>
      <c r="P3202" s="6" t="s">
        <v>16</v>
      </c>
      <c r="Q3202">
        <f t="shared" si="248"/>
        <v>2023</v>
      </c>
    </row>
    <row r="3203" spans="1:17" x14ac:dyDescent="0.3">
      <c r="A3203" s="6">
        <v>3201</v>
      </c>
      <c r="B3203" s="6">
        <v>484</v>
      </c>
      <c r="C3203" t="s">
        <v>22</v>
      </c>
      <c r="D3203" t="s">
        <v>21</v>
      </c>
      <c r="E3203" s="1">
        <v>44216.134027777778</v>
      </c>
      <c r="F3203" s="1">
        <v>44216.174305555556</v>
      </c>
      <c r="G3203" s="1">
        <v>44216.377083333333</v>
      </c>
      <c r="H3203">
        <v>1</v>
      </c>
      <c r="I3203">
        <v>8</v>
      </c>
      <c r="J3203" s="7">
        <f t="shared" ref="J3203:J3266" si="250">(F3203-E3203)*24</f>
        <v>0.96666666667442769</v>
      </c>
      <c r="K3203" s="6" t="str">
        <f t="shared" si="247"/>
        <v>Yes</v>
      </c>
      <c r="L3203" s="2">
        <f t="shared" si="249"/>
        <v>0.5790909090909091</v>
      </c>
      <c r="M3203" s="7">
        <f t="shared" ref="M3203:M3266" si="251">(G3203-E3203)*24</f>
        <v>5.8333333333139308</v>
      </c>
      <c r="N3203" s="6" t="s">
        <v>15</v>
      </c>
      <c r="P3203" s="6" t="s">
        <v>16</v>
      </c>
      <c r="Q3203">
        <f t="shared" si="248"/>
        <v>2021</v>
      </c>
    </row>
    <row r="3204" spans="1:17" x14ac:dyDescent="0.3">
      <c r="A3204" s="6">
        <v>3202</v>
      </c>
      <c r="B3204" s="6">
        <v>349</v>
      </c>
      <c r="C3204" t="s">
        <v>13</v>
      </c>
      <c r="D3204" t="s">
        <v>20</v>
      </c>
      <c r="E3204" s="1">
        <v>45570.563888888886</v>
      </c>
      <c r="F3204" s="1">
        <v>45570.569444444445</v>
      </c>
      <c r="G3204" s="1">
        <v>45570.654861111114</v>
      </c>
      <c r="H3204">
        <v>5</v>
      </c>
      <c r="I3204">
        <v>24</v>
      </c>
      <c r="J3204" s="7">
        <f t="shared" si="250"/>
        <v>0.13333333341870457</v>
      </c>
      <c r="K3204" s="6" t="str">
        <f t="shared" ref="K3204:K3267" si="252">IF(J3204&lt;=H3204,"Yes","NO")</f>
        <v>Yes</v>
      </c>
      <c r="L3204" s="2">
        <f t="shared" si="249"/>
        <v>0.57899999999999996</v>
      </c>
      <c r="M3204" s="7">
        <f t="shared" si="251"/>
        <v>2.1833333334652707</v>
      </c>
      <c r="N3204" s="6" t="s">
        <v>15</v>
      </c>
      <c r="P3204" s="6" t="s">
        <v>16</v>
      </c>
      <c r="Q3204">
        <f t="shared" ref="Q3204:Q3267" si="253">YEAR(E3204)</f>
        <v>2024</v>
      </c>
    </row>
    <row r="3205" spans="1:17" x14ac:dyDescent="0.3">
      <c r="A3205" s="6">
        <v>3203</v>
      </c>
      <c r="B3205" s="6">
        <v>11</v>
      </c>
      <c r="C3205" t="s">
        <v>19</v>
      </c>
      <c r="D3205" t="s">
        <v>18</v>
      </c>
      <c r="E3205" s="1">
        <v>44786.20416666667</v>
      </c>
      <c r="F3205" s="1">
        <v>44787.061111111114</v>
      </c>
      <c r="G3205" s="1">
        <v>44789.570833333331</v>
      </c>
      <c r="H3205">
        <v>15</v>
      </c>
      <c r="I3205">
        <v>40</v>
      </c>
      <c r="J3205" s="7">
        <f t="shared" si="250"/>
        <v>20.566666666651145</v>
      </c>
      <c r="K3205" s="6" t="str">
        <f t="shared" si="252"/>
        <v>NO</v>
      </c>
      <c r="L3205" s="2">
        <f t="shared" ref="L3205:L3268" si="254">COUNTIF(K3205:K14204,"YES")/11000</f>
        <v>0.57890909090909093</v>
      </c>
      <c r="M3205" s="7">
        <f t="shared" si="251"/>
        <v>80.799999999871943</v>
      </c>
      <c r="N3205" s="6" t="s">
        <v>15</v>
      </c>
      <c r="P3205" s="6" t="s">
        <v>17</v>
      </c>
      <c r="Q3205">
        <f t="shared" si="253"/>
        <v>2022</v>
      </c>
    </row>
    <row r="3206" spans="1:17" x14ac:dyDescent="0.3">
      <c r="A3206" s="6">
        <v>3204</v>
      </c>
      <c r="B3206" s="6">
        <v>331</v>
      </c>
      <c r="C3206" t="s">
        <v>19</v>
      </c>
      <c r="D3206" t="s">
        <v>21</v>
      </c>
      <c r="E3206" s="1">
        <v>44935.213194444441</v>
      </c>
      <c r="F3206" s="1">
        <v>44935.217361111114</v>
      </c>
      <c r="G3206" s="1">
        <v>44935.51458333333</v>
      </c>
      <c r="H3206">
        <v>1</v>
      </c>
      <c r="I3206">
        <v>8</v>
      </c>
      <c r="J3206" s="7">
        <f t="shared" si="250"/>
        <v>0.10000000015133992</v>
      </c>
      <c r="K3206" s="6" t="str">
        <f t="shared" si="252"/>
        <v>Yes</v>
      </c>
      <c r="L3206" s="2">
        <f t="shared" si="254"/>
        <v>0.57890909090909093</v>
      </c>
      <c r="M3206" s="7">
        <f t="shared" si="251"/>
        <v>7.2333333333372138</v>
      </c>
      <c r="N3206" s="6" t="s">
        <v>15</v>
      </c>
      <c r="P3206" s="6" t="s">
        <v>16</v>
      </c>
      <c r="Q3206">
        <f t="shared" si="253"/>
        <v>2023</v>
      </c>
    </row>
    <row r="3207" spans="1:17" x14ac:dyDescent="0.3">
      <c r="A3207" s="6">
        <v>3205</v>
      </c>
      <c r="B3207" s="6">
        <v>186</v>
      </c>
      <c r="C3207" t="s">
        <v>19</v>
      </c>
      <c r="D3207" t="s">
        <v>21</v>
      </c>
      <c r="E3207" s="1">
        <v>45704.711111111108</v>
      </c>
      <c r="F3207" s="1">
        <v>45704.72152777778</v>
      </c>
      <c r="G3207" s="1">
        <v>45705.050694444442</v>
      </c>
      <c r="H3207">
        <v>1</v>
      </c>
      <c r="I3207">
        <v>8</v>
      </c>
      <c r="J3207" s="7">
        <f t="shared" si="250"/>
        <v>0.25000000011641532</v>
      </c>
      <c r="K3207" s="6" t="str">
        <f t="shared" si="252"/>
        <v>Yes</v>
      </c>
      <c r="L3207" s="2">
        <f t="shared" si="254"/>
        <v>0.57881818181818179</v>
      </c>
      <c r="M3207" s="7">
        <f t="shared" si="251"/>
        <v>8.1500000000232831</v>
      </c>
      <c r="N3207" s="6" t="s">
        <v>15</v>
      </c>
      <c r="P3207" s="6" t="s">
        <v>16</v>
      </c>
      <c r="Q3207">
        <f t="shared" si="253"/>
        <v>2025</v>
      </c>
    </row>
    <row r="3208" spans="1:17" x14ac:dyDescent="0.3">
      <c r="A3208" s="6">
        <v>3206</v>
      </c>
      <c r="B3208" s="6">
        <v>885</v>
      </c>
      <c r="C3208" t="s">
        <v>19</v>
      </c>
      <c r="D3208" t="s">
        <v>18</v>
      </c>
      <c r="E3208" s="1">
        <v>45513.35</v>
      </c>
      <c r="F3208" s="1">
        <v>45513.76458333333</v>
      </c>
      <c r="G3208" s="1">
        <v>45515.410416666666</v>
      </c>
      <c r="H3208">
        <v>15</v>
      </c>
      <c r="I3208">
        <v>40</v>
      </c>
      <c r="J3208" s="7">
        <f t="shared" si="250"/>
        <v>9.9499999999534339</v>
      </c>
      <c r="K3208" s="6" t="str">
        <f t="shared" si="252"/>
        <v>Yes</v>
      </c>
      <c r="L3208" s="2">
        <f t="shared" si="254"/>
        <v>0.57872727272727276</v>
      </c>
      <c r="M3208" s="7">
        <f t="shared" si="251"/>
        <v>49.450000000011642</v>
      </c>
      <c r="N3208" s="6" t="s">
        <v>15</v>
      </c>
      <c r="P3208" s="6" t="s">
        <v>16</v>
      </c>
      <c r="Q3208">
        <f t="shared" si="253"/>
        <v>2024</v>
      </c>
    </row>
    <row r="3209" spans="1:17" x14ac:dyDescent="0.3">
      <c r="A3209" s="6">
        <v>3207</v>
      </c>
      <c r="B3209" s="6">
        <v>354</v>
      </c>
      <c r="C3209" t="s">
        <v>22</v>
      </c>
      <c r="D3209" t="s">
        <v>21</v>
      </c>
      <c r="E3209" s="1">
        <v>44366.647222222222</v>
      </c>
      <c r="F3209" s="1">
        <v>44366.657638888886</v>
      </c>
      <c r="G3209" s="1">
        <v>44366.890277777777</v>
      </c>
      <c r="H3209">
        <v>1</v>
      </c>
      <c r="I3209">
        <v>8</v>
      </c>
      <c r="J3209" s="7">
        <f t="shared" si="250"/>
        <v>0.24999999994179234</v>
      </c>
      <c r="K3209" s="6" t="str">
        <f t="shared" si="252"/>
        <v>Yes</v>
      </c>
      <c r="L3209" s="2">
        <f t="shared" si="254"/>
        <v>0.57863636363636362</v>
      </c>
      <c r="M3209" s="7">
        <f t="shared" si="251"/>
        <v>5.8333333333139308</v>
      </c>
      <c r="N3209" s="6" t="s">
        <v>15</v>
      </c>
      <c r="P3209" s="6" t="s">
        <v>16</v>
      </c>
      <c r="Q3209">
        <f t="shared" si="253"/>
        <v>2021</v>
      </c>
    </row>
    <row r="3210" spans="1:17" x14ac:dyDescent="0.3">
      <c r="A3210" s="6">
        <v>3208</v>
      </c>
      <c r="B3210" s="6">
        <v>195</v>
      </c>
      <c r="C3210" t="s">
        <v>13</v>
      </c>
      <c r="D3210" t="s">
        <v>20</v>
      </c>
      <c r="E3210" s="1">
        <v>44761.520833333336</v>
      </c>
      <c r="F3210" s="1">
        <v>44761.722916666666</v>
      </c>
      <c r="G3210" s="1">
        <v>44762.510416666664</v>
      </c>
      <c r="H3210">
        <v>5</v>
      </c>
      <c r="I3210">
        <v>24</v>
      </c>
      <c r="J3210" s="7">
        <f t="shared" si="250"/>
        <v>4.8499999999185093</v>
      </c>
      <c r="K3210" s="6" t="str">
        <f t="shared" si="252"/>
        <v>Yes</v>
      </c>
      <c r="L3210" s="2">
        <f t="shared" si="254"/>
        <v>0.57854545454545458</v>
      </c>
      <c r="M3210" s="7">
        <f t="shared" si="251"/>
        <v>23.749999999883585</v>
      </c>
      <c r="N3210" s="6" t="s">
        <v>15</v>
      </c>
      <c r="P3210" s="6" t="s">
        <v>16</v>
      </c>
      <c r="Q3210">
        <f t="shared" si="253"/>
        <v>2022</v>
      </c>
    </row>
    <row r="3211" spans="1:17" x14ac:dyDescent="0.3">
      <c r="A3211" s="6">
        <v>3209</v>
      </c>
      <c r="B3211" s="6">
        <v>135</v>
      </c>
      <c r="C3211" t="s">
        <v>13</v>
      </c>
      <c r="D3211" t="s">
        <v>18</v>
      </c>
      <c r="E3211" s="1">
        <v>43913.392361111109</v>
      </c>
      <c r="F3211" s="1">
        <v>43913.484722222223</v>
      </c>
      <c r="G3211" s="1">
        <v>43915.404861111114</v>
      </c>
      <c r="H3211">
        <v>15</v>
      </c>
      <c r="I3211">
        <v>40</v>
      </c>
      <c r="J3211" s="7">
        <f t="shared" si="250"/>
        <v>2.2166666667326353</v>
      </c>
      <c r="K3211" s="6" t="str">
        <f t="shared" si="252"/>
        <v>Yes</v>
      </c>
      <c r="L3211" s="2">
        <f t="shared" si="254"/>
        <v>0.57845454545454544</v>
      </c>
      <c r="M3211" s="7">
        <f t="shared" si="251"/>
        <v>48.300000000104774</v>
      </c>
      <c r="N3211" s="6" t="s">
        <v>15</v>
      </c>
      <c r="P3211" s="6" t="s">
        <v>16</v>
      </c>
      <c r="Q3211">
        <f t="shared" si="253"/>
        <v>2020</v>
      </c>
    </row>
    <row r="3212" spans="1:17" x14ac:dyDescent="0.3">
      <c r="A3212" s="6">
        <v>3210</v>
      </c>
      <c r="B3212" s="6">
        <v>1000</v>
      </c>
      <c r="C3212" t="s">
        <v>19</v>
      </c>
      <c r="D3212" t="s">
        <v>20</v>
      </c>
      <c r="E3212" s="1">
        <v>44734.571527777778</v>
      </c>
      <c r="F3212" s="1">
        <v>44734.589583333334</v>
      </c>
      <c r="G3212" s="1">
        <v>44735.05972222222</v>
      </c>
      <c r="H3212">
        <v>5</v>
      </c>
      <c r="I3212">
        <v>24</v>
      </c>
      <c r="J3212" s="7">
        <f t="shared" si="250"/>
        <v>0.43333333334885538</v>
      </c>
      <c r="K3212" s="6" t="str">
        <f t="shared" si="252"/>
        <v>Yes</v>
      </c>
      <c r="L3212" s="2">
        <f t="shared" si="254"/>
        <v>0.57836363636363641</v>
      </c>
      <c r="M3212" s="7">
        <f t="shared" si="251"/>
        <v>11.71666666661622</v>
      </c>
      <c r="N3212" s="6" t="s">
        <v>15</v>
      </c>
      <c r="P3212" s="6" t="s">
        <v>16</v>
      </c>
      <c r="Q3212">
        <f t="shared" si="253"/>
        <v>2022</v>
      </c>
    </row>
    <row r="3213" spans="1:17" x14ac:dyDescent="0.3">
      <c r="A3213" s="6">
        <v>3211</v>
      </c>
      <c r="B3213" s="6">
        <v>38</v>
      </c>
      <c r="C3213" t="s">
        <v>19</v>
      </c>
      <c r="D3213" t="s">
        <v>18</v>
      </c>
      <c r="E3213" s="1">
        <v>45646.726388888892</v>
      </c>
      <c r="F3213" s="1">
        <v>45646.819444444445</v>
      </c>
      <c r="G3213" s="1">
        <v>45648.161805555559</v>
      </c>
      <c r="H3213">
        <v>15</v>
      </c>
      <c r="I3213">
        <v>40</v>
      </c>
      <c r="J3213" s="7">
        <f t="shared" si="250"/>
        <v>2.2333333332790062</v>
      </c>
      <c r="K3213" s="6" t="str">
        <f t="shared" si="252"/>
        <v>Yes</v>
      </c>
      <c r="L3213" s="2">
        <f t="shared" si="254"/>
        <v>0.57827272727272727</v>
      </c>
      <c r="M3213" s="7">
        <f t="shared" si="251"/>
        <v>34.450000000011642</v>
      </c>
      <c r="N3213" s="6" t="s">
        <v>15</v>
      </c>
      <c r="P3213" s="6" t="s">
        <v>16</v>
      </c>
      <c r="Q3213">
        <f t="shared" si="253"/>
        <v>2024</v>
      </c>
    </row>
    <row r="3214" spans="1:17" x14ac:dyDescent="0.3">
      <c r="A3214" s="6">
        <v>3212</v>
      </c>
      <c r="B3214" s="6">
        <v>766</v>
      </c>
      <c r="C3214" t="s">
        <v>22</v>
      </c>
      <c r="D3214" t="s">
        <v>21</v>
      </c>
      <c r="E3214" s="1">
        <v>44806.932638888888</v>
      </c>
      <c r="F3214" s="1">
        <v>44806.957638888889</v>
      </c>
      <c r="G3214" s="1">
        <v>44807.229861111111</v>
      </c>
      <c r="H3214">
        <v>1</v>
      </c>
      <c r="I3214">
        <v>8</v>
      </c>
      <c r="J3214" s="7">
        <f t="shared" si="250"/>
        <v>0.6000000000349246</v>
      </c>
      <c r="K3214" s="6" t="str">
        <f t="shared" si="252"/>
        <v>Yes</v>
      </c>
      <c r="L3214" s="2">
        <f t="shared" si="254"/>
        <v>0.57818181818181813</v>
      </c>
      <c r="M3214" s="7">
        <f t="shared" si="251"/>
        <v>7.1333333333604969</v>
      </c>
      <c r="N3214" s="6" t="s">
        <v>15</v>
      </c>
      <c r="P3214" s="6" t="s">
        <v>16</v>
      </c>
      <c r="Q3214">
        <f t="shared" si="253"/>
        <v>2022</v>
      </c>
    </row>
    <row r="3215" spans="1:17" x14ac:dyDescent="0.3">
      <c r="A3215" s="6">
        <v>3213</v>
      </c>
      <c r="B3215" s="6">
        <v>694</v>
      </c>
      <c r="C3215" t="s">
        <v>13</v>
      </c>
      <c r="D3215" t="s">
        <v>21</v>
      </c>
      <c r="E3215" s="1">
        <v>45464.688194444447</v>
      </c>
      <c r="F3215" s="1">
        <v>45464.725694444445</v>
      </c>
      <c r="G3215" s="1">
        <v>45464.90625</v>
      </c>
      <c r="H3215">
        <v>1</v>
      </c>
      <c r="I3215">
        <v>8</v>
      </c>
      <c r="J3215" s="7">
        <f t="shared" si="250"/>
        <v>0.8999999999650754</v>
      </c>
      <c r="K3215" s="6" t="str">
        <f t="shared" si="252"/>
        <v>Yes</v>
      </c>
      <c r="L3215" s="2">
        <f t="shared" si="254"/>
        <v>0.5780909090909091</v>
      </c>
      <c r="M3215" s="7">
        <f t="shared" si="251"/>
        <v>5.2333333332790062</v>
      </c>
      <c r="N3215" s="6" t="s">
        <v>15</v>
      </c>
      <c r="P3215" s="6" t="s">
        <v>16</v>
      </c>
      <c r="Q3215">
        <f t="shared" si="253"/>
        <v>2024</v>
      </c>
    </row>
    <row r="3216" spans="1:17" x14ac:dyDescent="0.3">
      <c r="A3216" s="6">
        <v>3214</v>
      </c>
      <c r="B3216" s="6">
        <v>973</v>
      </c>
      <c r="C3216" t="s">
        <v>19</v>
      </c>
      <c r="D3216" t="s">
        <v>18</v>
      </c>
      <c r="E3216" s="1">
        <v>44353.374305555553</v>
      </c>
      <c r="F3216" s="1">
        <v>44353.813194444447</v>
      </c>
      <c r="G3216" s="1">
        <v>44356.798611111109</v>
      </c>
      <c r="H3216">
        <v>15</v>
      </c>
      <c r="I3216">
        <v>40</v>
      </c>
      <c r="J3216" s="7">
        <f t="shared" si="250"/>
        <v>10.533333333441988</v>
      </c>
      <c r="K3216" s="6" t="str">
        <f t="shared" si="252"/>
        <v>Yes</v>
      </c>
      <c r="L3216" s="2">
        <f t="shared" si="254"/>
        <v>0.57799999999999996</v>
      </c>
      <c r="M3216" s="7">
        <f t="shared" si="251"/>
        <v>82.183333333348855</v>
      </c>
      <c r="N3216" s="6" t="s">
        <v>16</v>
      </c>
      <c r="P3216" s="6" t="s">
        <v>17</v>
      </c>
      <c r="Q3216">
        <f t="shared" si="253"/>
        <v>2021</v>
      </c>
    </row>
    <row r="3217" spans="1:17" x14ac:dyDescent="0.3">
      <c r="A3217" s="6">
        <v>3215</v>
      </c>
      <c r="B3217" s="6">
        <v>788</v>
      </c>
      <c r="C3217" t="s">
        <v>22</v>
      </c>
      <c r="D3217" t="s">
        <v>14</v>
      </c>
      <c r="E3217" s="1">
        <v>45687.977777777778</v>
      </c>
      <c r="F3217" s="1">
        <v>45688.023611111108</v>
      </c>
      <c r="G3217" s="1">
        <v>45690.154166666667</v>
      </c>
      <c r="H3217">
        <v>48</v>
      </c>
      <c r="I3217">
        <v>150</v>
      </c>
      <c r="J3217" s="7">
        <f t="shared" si="250"/>
        <v>1.0999999999185093</v>
      </c>
      <c r="K3217" s="6" t="str">
        <f t="shared" si="252"/>
        <v>Yes</v>
      </c>
      <c r="L3217" s="2">
        <f t="shared" si="254"/>
        <v>0.57790909090909093</v>
      </c>
      <c r="M3217" s="7">
        <f t="shared" si="251"/>
        <v>52.233333333337214</v>
      </c>
      <c r="N3217" s="6" t="s">
        <v>15</v>
      </c>
      <c r="P3217" s="6" t="s">
        <v>16</v>
      </c>
      <c r="Q3217">
        <f t="shared" si="253"/>
        <v>2025</v>
      </c>
    </row>
    <row r="3218" spans="1:17" x14ac:dyDescent="0.3">
      <c r="A3218" s="6">
        <v>3216</v>
      </c>
      <c r="B3218" s="6">
        <v>51</v>
      </c>
      <c r="C3218" t="s">
        <v>13</v>
      </c>
      <c r="D3218" t="s">
        <v>18</v>
      </c>
      <c r="E3218" s="1">
        <v>44737.979166666664</v>
      </c>
      <c r="F3218" s="1">
        <v>44738.726388888892</v>
      </c>
      <c r="G3218" s="1">
        <v>44739.753472222219</v>
      </c>
      <c r="H3218">
        <v>15</v>
      </c>
      <c r="I3218">
        <v>40</v>
      </c>
      <c r="J3218" s="7">
        <f t="shared" si="250"/>
        <v>17.933333333465271</v>
      </c>
      <c r="K3218" s="6" t="str">
        <f t="shared" si="252"/>
        <v>NO</v>
      </c>
      <c r="L3218" s="2">
        <f t="shared" si="254"/>
        <v>0.57781818181818179</v>
      </c>
      <c r="M3218" s="7">
        <f t="shared" si="251"/>
        <v>42.583333333313931</v>
      </c>
      <c r="N3218" s="6" t="s">
        <v>15</v>
      </c>
      <c r="P3218" s="6" t="s">
        <v>17</v>
      </c>
      <c r="Q3218">
        <f t="shared" si="253"/>
        <v>2022</v>
      </c>
    </row>
    <row r="3219" spans="1:17" x14ac:dyDescent="0.3">
      <c r="A3219" s="6">
        <v>3217</v>
      </c>
      <c r="B3219" s="6">
        <v>812</v>
      </c>
      <c r="C3219" t="s">
        <v>13</v>
      </c>
      <c r="D3219" t="s">
        <v>14</v>
      </c>
      <c r="E3219" s="1">
        <v>45039.956250000003</v>
      </c>
      <c r="F3219" s="1">
        <v>45040.043055555558</v>
      </c>
      <c r="G3219" s="1">
        <v>45043.44027777778</v>
      </c>
      <c r="H3219">
        <v>48</v>
      </c>
      <c r="I3219">
        <v>150</v>
      </c>
      <c r="J3219" s="7">
        <f t="shared" si="250"/>
        <v>2.0833333333139308</v>
      </c>
      <c r="K3219" s="6" t="str">
        <f t="shared" si="252"/>
        <v>Yes</v>
      </c>
      <c r="L3219" s="2">
        <f t="shared" si="254"/>
        <v>0.57781818181818179</v>
      </c>
      <c r="M3219" s="7">
        <f t="shared" si="251"/>
        <v>83.616666666639503</v>
      </c>
      <c r="N3219" s="6" t="s">
        <v>15</v>
      </c>
      <c r="P3219" s="6" t="s">
        <v>16</v>
      </c>
      <c r="Q3219">
        <f t="shared" si="253"/>
        <v>2023</v>
      </c>
    </row>
    <row r="3220" spans="1:17" x14ac:dyDescent="0.3">
      <c r="A3220" s="6">
        <v>3218</v>
      </c>
      <c r="B3220" s="6">
        <v>159</v>
      </c>
      <c r="C3220" t="s">
        <v>19</v>
      </c>
      <c r="D3220" t="s">
        <v>18</v>
      </c>
      <c r="E3220" s="1">
        <v>44963.245138888888</v>
      </c>
      <c r="F3220" s="1">
        <v>44963.670138888891</v>
      </c>
      <c r="G3220" s="1">
        <v>44965.599999999999</v>
      </c>
      <c r="H3220">
        <v>15</v>
      </c>
      <c r="I3220">
        <v>40</v>
      </c>
      <c r="J3220" s="7">
        <f t="shared" si="250"/>
        <v>10.200000000069849</v>
      </c>
      <c r="K3220" s="6" t="str">
        <f t="shared" si="252"/>
        <v>Yes</v>
      </c>
      <c r="L3220" s="2">
        <f t="shared" si="254"/>
        <v>0.57772727272727276</v>
      </c>
      <c r="M3220" s="7">
        <f t="shared" si="251"/>
        <v>56.516666666662786</v>
      </c>
      <c r="N3220" s="6" t="s">
        <v>15</v>
      </c>
      <c r="P3220" s="6" t="s">
        <v>16</v>
      </c>
      <c r="Q3220">
        <f t="shared" si="253"/>
        <v>2023</v>
      </c>
    </row>
    <row r="3221" spans="1:17" x14ac:dyDescent="0.3">
      <c r="A3221" s="6">
        <v>3219</v>
      </c>
      <c r="B3221" s="6">
        <v>340</v>
      </c>
      <c r="C3221" t="s">
        <v>13</v>
      </c>
      <c r="D3221" t="s">
        <v>18</v>
      </c>
      <c r="E3221" s="1">
        <v>44626.310416666667</v>
      </c>
      <c r="F3221" s="1">
        <v>44627.25277777778</v>
      </c>
      <c r="G3221" s="1">
        <v>44627.51666666667</v>
      </c>
      <c r="H3221">
        <v>15</v>
      </c>
      <c r="I3221">
        <v>40</v>
      </c>
      <c r="J3221" s="7">
        <f t="shared" si="250"/>
        <v>22.616666666697711</v>
      </c>
      <c r="K3221" s="6" t="str">
        <f t="shared" si="252"/>
        <v>NO</v>
      </c>
      <c r="L3221" s="2">
        <f t="shared" si="254"/>
        <v>0.57763636363636361</v>
      </c>
      <c r="M3221" s="7">
        <f t="shared" si="251"/>
        <v>28.950000000069849</v>
      </c>
      <c r="N3221" s="6" t="s">
        <v>15</v>
      </c>
      <c r="P3221" s="6" t="s">
        <v>17</v>
      </c>
      <c r="Q3221">
        <f t="shared" si="253"/>
        <v>2022</v>
      </c>
    </row>
    <row r="3222" spans="1:17" x14ac:dyDescent="0.3">
      <c r="A3222" s="6">
        <v>3220</v>
      </c>
      <c r="B3222" s="6">
        <v>429</v>
      </c>
      <c r="C3222" t="s">
        <v>19</v>
      </c>
      <c r="D3222" t="s">
        <v>21</v>
      </c>
      <c r="E3222" s="1">
        <v>44639.089583333334</v>
      </c>
      <c r="F3222" s="1">
        <v>44639.102083333331</v>
      </c>
      <c r="G3222" s="1">
        <v>44639.222222222219</v>
      </c>
      <c r="H3222">
        <v>1</v>
      </c>
      <c r="I3222">
        <v>8</v>
      </c>
      <c r="J3222" s="7">
        <f t="shared" si="250"/>
        <v>0.29999999993015081</v>
      </c>
      <c r="K3222" s="6" t="str">
        <f t="shared" si="252"/>
        <v>Yes</v>
      </c>
      <c r="L3222" s="2">
        <f t="shared" si="254"/>
        <v>0.57763636363636361</v>
      </c>
      <c r="M3222" s="7">
        <f t="shared" si="251"/>
        <v>3.1833333332324401</v>
      </c>
      <c r="N3222" s="6" t="s">
        <v>15</v>
      </c>
      <c r="P3222" s="6" t="s">
        <v>16</v>
      </c>
      <c r="Q3222">
        <f t="shared" si="253"/>
        <v>2022</v>
      </c>
    </row>
    <row r="3223" spans="1:17" x14ac:dyDescent="0.3">
      <c r="A3223" s="6">
        <v>3221</v>
      </c>
      <c r="B3223" s="6">
        <v>17</v>
      </c>
      <c r="C3223" t="s">
        <v>13</v>
      </c>
      <c r="D3223" t="s">
        <v>18</v>
      </c>
      <c r="E3223" s="1">
        <v>44399.480555555558</v>
      </c>
      <c r="F3223" s="1">
        <v>44400.10833333333</v>
      </c>
      <c r="G3223" s="1">
        <v>44402.0625</v>
      </c>
      <c r="H3223">
        <v>15</v>
      </c>
      <c r="I3223">
        <v>40</v>
      </c>
      <c r="J3223" s="7">
        <f t="shared" si="250"/>
        <v>15.066666666534729</v>
      </c>
      <c r="K3223" s="6" t="str">
        <f t="shared" si="252"/>
        <v>NO</v>
      </c>
      <c r="L3223" s="2">
        <f t="shared" si="254"/>
        <v>0.57754545454545458</v>
      </c>
      <c r="M3223" s="7">
        <f t="shared" si="251"/>
        <v>61.96666666661622</v>
      </c>
      <c r="N3223" s="6" t="s">
        <v>15</v>
      </c>
      <c r="P3223" s="6" t="s">
        <v>17</v>
      </c>
      <c r="Q3223">
        <f t="shared" si="253"/>
        <v>2021</v>
      </c>
    </row>
    <row r="3224" spans="1:17" x14ac:dyDescent="0.3">
      <c r="A3224" s="6">
        <v>3222</v>
      </c>
      <c r="B3224" s="6">
        <v>240</v>
      </c>
      <c r="C3224" t="s">
        <v>19</v>
      </c>
      <c r="D3224" t="s">
        <v>21</v>
      </c>
      <c r="E3224" s="1">
        <v>45659.987500000003</v>
      </c>
      <c r="F3224" s="1">
        <v>45659.991666666669</v>
      </c>
      <c r="G3224" s="1">
        <v>45660.005555555559</v>
      </c>
      <c r="H3224">
        <v>1</v>
      </c>
      <c r="I3224">
        <v>8</v>
      </c>
      <c r="J3224" s="7">
        <f t="shared" si="250"/>
        <v>9.9999999976716936E-2</v>
      </c>
      <c r="K3224" s="6" t="str">
        <f t="shared" si="252"/>
        <v>Yes</v>
      </c>
      <c r="L3224" s="2">
        <f t="shared" si="254"/>
        <v>0.57754545454545458</v>
      </c>
      <c r="M3224" s="7">
        <f t="shared" si="251"/>
        <v>0.43333333334885538</v>
      </c>
      <c r="N3224" s="6" t="s">
        <v>15</v>
      </c>
      <c r="P3224" s="6" t="s">
        <v>16</v>
      </c>
      <c r="Q3224">
        <f t="shared" si="253"/>
        <v>2025</v>
      </c>
    </row>
    <row r="3225" spans="1:17" x14ac:dyDescent="0.3">
      <c r="A3225" s="6">
        <v>3223</v>
      </c>
      <c r="B3225" s="6">
        <v>520</v>
      </c>
      <c r="C3225" t="s">
        <v>13</v>
      </c>
      <c r="D3225" t="s">
        <v>20</v>
      </c>
      <c r="E3225" s="1">
        <v>44445.356944444444</v>
      </c>
      <c r="F3225" s="1">
        <v>44445.481249999997</v>
      </c>
      <c r="G3225" s="1">
        <v>44446.269444444442</v>
      </c>
      <c r="H3225">
        <v>5</v>
      </c>
      <c r="I3225">
        <v>24</v>
      </c>
      <c r="J3225" s="7">
        <f t="shared" si="250"/>
        <v>2.9833333332790062</v>
      </c>
      <c r="K3225" s="6" t="str">
        <f t="shared" si="252"/>
        <v>Yes</v>
      </c>
      <c r="L3225" s="2">
        <f t="shared" si="254"/>
        <v>0.57745454545454544</v>
      </c>
      <c r="M3225" s="7">
        <f t="shared" si="251"/>
        <v>21.899999999965075</v>
      </c>
      <c r="N3225" s="6" t="s">
        <v>15</v>
      </c>
      <c r="P3225" s="6" t="s">
        <v>16</v>
      </c>
      <c r="Q3225">
        <f t="shared" si="253"/>
        <v>2021</v>
      </c>
    </row>
    <row r="3226" spans="1:17" x14ac:dyDescent="0.3">
      <c r="A3226" s="6">
        <v>3224</v>
      </c>
      <c r="B3226" s="6">
        <v>264</v>
      </c>
      <c r="C3226" t="s">
        <v>19</v>
      </c>
      <c r="D3226" t="s">
        <v>14</v>
      </c>
      <c r="E3226" s="1">
        <v>44075.044444444444</v>
      </c>
      <c r="F3226" s="1">
        <v>44075.981249999997</v>
      </c>
      <c r="G3226" s="1">
        <v>44079.345833333333</v>
      </c>
      <c r="H3226">
        <v>48</v>
      </c>
      <c r="I3226">
        <v>150</v>
      </c>
      <c r="J3226" s="7">
        <f t="shared" si="250"/>
        <v>22.483333333279006</v>
      </c>
      <c r="K3226" s="6" t="str">
        <f t="shared" si="252"/>
        <v>Yes</v>
      </c>
      <c r="L3226" s="2">
        <f t="shared" si="254"/>
        <v>0.57736363636363641</v>
      </c>
      <c r="M3226" s="7">
        <f t="shared" si="251"/>
        <v>103.23333333333721</v>
      </c>
      <c r="N3226" s="6" t="s">
        <v>15</v>
      </c>
      <c r="P3226" s="6" t="s">
        <v>16</v>
      </c>
      <c r="Q3226">
        <f t="shared" si="253"/>
        <v>2020</v>
      </c>
    </row>
    <row r="3227" spans="1:17" x14ac:dyDescent="0.3">
      <c r="A3227" s="6">
        <v>3225</v>
      </c>
      <c r="B3227" s="6">
        <v>77</v>
      </c>
      <c r="C3227" t="s">
        <v>19</v>
      </c>
      <c r="D3227" t="s">
        <v>20</v>
      </c>
      <c r="E3227" s="1">
        <v>45075.602083333331</v>
      </c>
      <c r="F3227" s="1">
        <v>45075.624305555553</v>
      </c>
      <c r="G3227" s="1">
        <v>45075.790277777778</v>
      </c>
      <c r="H3227">
        <v>5</v>
      </c>
      <c r="I3227">
        <v>24</v>
      </c>
      <c r="J3227" s="7">
        <f t="shared" si="250"/>
        <v>0.53333333332557231</v>
      </c>
      <c r="K3227" s="6" t="str">
        <f t="shared" si="252"/>
        <v>Yes</v>
      </c>
      <c r="L3227" s="2">
        <f t="shared" si="254"/>
        <v>0.57727272727272727</v>
      </c>
      <c r="M3227" s="7">
        <f t="shared" si="251"/>
        <v>4.5166666667209938</v>
      </c>
      <c r="N3227" s="6" t="s">
        <v>15</v>
      </c>
      <c r="P3227" s="6" t="s">
        <v>16</v>
      </c>
      <c r="Q3227">
        <f t="shared" si="253"/>
        <v>2023</v>
      </c>
    </row>
    <row r="3228" spans="1:17" x14ac:dyDescent="0.3">
      <c r="A3228" s="6">
        <v>3226</v>
      </c>
      <c r="B3228" s="6">
        <v>270</v>
      </c>
      <c r="C3228" t="s">
        <v>13</v>
      </c>
      <c r="D3228" t="s">
        <v>21</v>
      </c>
      <c r="E3228" s="1">
        <v>44031.84097222222</v>
      </c>
      <c r="F3228" s="1">
        <v>44031.854861111111</v>
      </c>
      <c r="G3228" s="1">
        <v>44032.054861111108</v>
      </c>
      <c r="H3228">
        <v>1</v>
      </c>
      <c r="I3228">
        <v>8</v>
      </c>
      <c r="J3228" s="7">
        <f t="shared" si="250"/>
        <v>0.33333333337213844</v>
      </c>
      <c r="K3228" s="6" t="str">
        <f t="shared" si="252"/>
        <v>Yes</v>
      </c>
      <c r="L3228" s="2">
        <f t="shared" si="254"/>
        <v>0.57718181818181813</v>
      </c>
      <c r="M3228" s="7">
        <f t="shared" si="251"/>
        <v>5.1333333333022892</v>
      </c>
      <c r="N3228" s="6" t="s">
        <v>15</v>
      </c>
      <c r="P3228" s="6" t="s">
        <v>16</v>
      </c>
      <c r="Q3228">
        <f t="shared" si="253"/>
        <v>2020</v>
      </c>
    </row>
    <row r="3229" spans="1:17" x14ac:dyDescent="0.3">
      <c r="A3229" s="6">
        <v>3227</v>
      </c>
      <c r="B3229" s="6">
        <v>18</v>
      </c>
      <c r="C3229" t="s">
        <v>13</v>
      </c>
      <c r="D3229" t="s">
        <v>20</v>
      </c>
      <c r="E3229" s="1">
        <v>45489.54791666667</v>
      </c>
      <c r="F3229" s="1">
        <v>45489.678472222222</v>
      </c>
      <c r="G3229" s="1">
        <v>45490.143055555556</v>
      </c>
      <c r="H3229">
        <v>5</v>
      </c>
      <c r="I3229">
        <v>24</v>
      </c>
      <c r="J3229" s="7">
        <f t="shared" si="250"/>
        <v>3.1333333332440816</v>
      </c>
      <c r="K3229" s="6" t="str">
        <f t="shared" si="252"/>
        <v>Yes</v>
      </c>
      <c r="L3229" s="2">
        <f t="shared" si="254"/>
        <v>0.5770909090909091</v>
      </c>
      <c r="M3229" s="7">
        <f t="shared" si="251"/>
        <v>14.283333333267365</v>
      </c>
      <c r="N3229" s="6" t="s">
        <v>15</v>
      </c>
      <c r="P3229" s="6" t="s">
        <v>16</v>
      </c>
      <c r="Q3229">
        <f t="shared" si="253"/>
        <v>2024</v>
      </c>
    </row>
    <row r="3230" spans="1:17" x14ac:dyDescent="0.3">
      <c r="A3230" s="6">
        <v>3228</v>
      </c>
      <c r="B3230" s="6">
        <v>372</v>
      </c>
      <c r="C3230" t="s">
        <v>19</v>
      </c>
      <c r="D3230" t="s">
        <v>20</v>
      </c>
      <c r="E3230" s="1">
        <v>44188.79791666667</v>
      </c>
      <c r="F3230" s="1">
        <v>44189.083333333336</v>
      </c>
      <c r="G3230" s="1">
        <v>44189.711805555555</v>
      </c>
      <c r="H3230">
        <v>5</v>
      </c>
      <c r="I3230">
        <v>24</v>
      </c>
      <c r="J3230" s="7">
        <f t="shared" si="250"/>
        <v>6.8499999999767169</v>
      </c>
      <c r="K3230" s="6" t="str">
        <f t="shared" si="252"/>
        <v>NO</v>
      </c>
      <c r="L3230" s="2">
        <f t="shared" si="254"/>
        <v>0.57699999999999996</v>
      </c>
      <c r="M3230" s="7">
        <f t="shared" si="251"/>
        <v>21.93333333323244</v>
      </c>
      <c r="N3230" s="6" t="s">
        <v>15</v>
      </c>
      <c r="P3230" s="6" t="s">
        <v>17</v>
      </c>
      <c r="Q3230">
        <f t="shared" si="253"/>
        <v>2020</v>
      </c>
    </row>
    <row r="3231" spans="1:17" x14ac:dyDescent="0.3">
      <c r="A3231" s="6">
        <v>3229</v>
      </c>
      <c r="B3231" s="6">
        <v>870</v>
      </c>
      <c r="C3231" t="s">
        <v>19</v>
      </c>
      <c r="D3231" t="s">
        <v>18</v>
      </c>
      <c r="E3231" s="1">
        <v>43952.945138888892</v>
      </c>
      <c r="F3231" s="1">
        <v>43953.178472222222</v>
      </c>
      <c r="G3231" s="1">
        <v>43955.444444444445</v>
      </c>
      <c r="H3231">
        <v>15</v>
      </c>
      <c r="I3231">
        <v>40</v>
      </c>
      <c r="J3231" s="7">
        <f t="shared" si="250"/>
        <v>5.5999999999185093</v>
      </c>
      <c r="K3231" s="6" t="str">
        <f t="shared" si="252"/>
        <v>Yes</v>
      </c>
      <c r="L3231" s="2">
        <f t="shared" si="254"/>
        <v>0.57699999999999996</v>
      </c>
      <c r="M3231" s="7">
        <f t="shared" si="251"/>
        <v>59.983333333279006</v>
      </c>
      <c r="N3231" s="6" t="s">
        <v>15</v>
      </c>
      <c r="P3231" s="6" t="s">
        <v>16</v>
      </c>
      <c r="Q3231">
        <f t="shared" si="253"/>
        <v>2020</v>
      </c>
    </row>
    <row r="3232" spans="1:17" x14ac:dyDescent="0.3">
      <c r="A3232" s="6">
        <v>3230</v>
      </c>
      <c r="B3232" s="6">
        <v>513</v>
      </c>
      <c r="C3232" t="s">
        <v>22</v>
      </c>
      <c r="D3232" t="s">
        <v>18</v>
      </c>
      <c r="E3232" s="1">
        <v>44447.169444444444</v>
      </c>
      <c r="F3232" s="1">
        <v>44448.003472222219</v>
      </c>
      <c r="G3232" s="1">
        <v>44450.218055555553</v>
      </c>
      <c r="H3232">
        <v>15</v>
      </c>
      <c r="I3232">
        <v>40</v>
      </c>
      <c r="J3232" s="7">
        <f t="shared" si="250"/>
        <v>20.016666666604578</v>
      </c>
      <c r="K3232" s="6" t="str">
        <f t="shared" si="252"/>
        <v>NO</v>
      </c>
      <c r="L3232" s="2">
        <f t="shared" si="254"/>
        <v>0.57690909090909093</v>
      </c>
      <c r="M3232" s="7">
        <f t="shared" si="251"/>
        <v>73.166666666627862</v>
      </c>
      <c r="N3232" s="6" t="s">
        <v>15</v>
      </c>
      <c r="P3232" s="6" t="s">
        <v>17</v>
      </c>
      <c r="Q3232">
        <f t="shared" si="253"/>
        <v>2021</v>
      </c>
    </row>
    <row r="3233" spans="1:17" x14ac:dyDescent="0.3">
      <c r="A3233" s="6">
        <v>3231</v>
      </c>
      <c r="B3233" s="6">
        <v>250</v>
      </c>
      <c r="C3233" t="s">
        <v>13</v>
      </c>
      <c r="D3233" t="s">
        <v>18</v>
      </c>
      <c r="E3233" s="1">
        <v>45570.569444444445</v>
      </c>
      <c r="F3233" s="1">
        <v>45571.3</v>
      </c>
      <c r="G3233" s="1">
        <v>45571.862500000003</v>
      </c>
      <c r="H3233">
        <v>15</v>
      </c>
      <c r="I3233">
        <v>40</v>
      </c>
      <c r="J3233" s="7">
        <f t="shared" si="250"/>
        <v>17.53333333338378</v>
      </c>
      <c r="K3233" s="6" t="str">
        <f t="shared" si="252"/>
        <v>NO</v>
      </c>
      <c r="L3233" s="2">
        <f t="shared" si="254"/>
        <v>0.57690909090909093</v>
      </c>
      <c r="M3233" s="7">
        <f t="shared" si="251"/>
        <v>31.03333333338378</v>
      </c>
      <c r="N3233" s="6" t="s">
        <v>15</v>
      </c>
      <c r="P3233" s="6" t="s">
        <v>17</v>
      </c>
      <c r="Q3233">
        <f t="shared" si="253"/>
        <v>2024</v>
      </c>
    </row>
    <row r="3234" spans="1:17" x14ac:dyDescent="0.3">
      <c r="A3234" s="6">
        <v>3232</v>
      </c>
      <c r="B3234" s="6">
        <v>967</v>
      </c>
      <c r="C3234" t="s">
        <v>19</v>
      </c>
      <c r="D3234" t="s">
        <v>18</v>
      </c>
      <c r="E3234" s="1">
        <v>45307.538194444445</v>
      </c>
      <c r="F3234" s="1">
        <v>45308.411805555559</v>
      </c>
      <c r="G3234" s="1">
        <v>45309.429861111108</v>
      </c>
      <c r="H3234">
        <v>15</v>
      </c>
      <c r="I3234">
        <v>40</v>
      </c>
      <c r="J3234" s="7">
        <f t="shared" si="250"/>
        <v>20.966666666732635</v>
      </c>
      <c r="K3234" s="6" t="str">
        <f t="shared" si="252"/>
        <v>NO</v>
      </c>
      <c r="L3234" s="2">
        <f t="shared" si="254"/>
        <v>0.57690909090909093</v>
      </c>
      <c r="M3234" s="7">
        <f t="shared" si="251"/>
        <v>45.399999999906868</v>
      </c>
      <c r="N3234" s="6" t="s">
        <v>15</v>
      </c>
      <c r="P3234" s="6" t="s">
        <v>17</v>
      </c>
      <c r="Q3234">
        <f t="shared" si="253"/>
        <v>2024</v>
      </c>
    </row>
    <row r="3235" spans="1:17" x14ac:dyDescent="0.3">
      <c r="A3235" s="6">
        <v>3233</v>
      </c>
      <c r="B3235" s="6">
        <v>506</v>
      </c>
      <c r="C3235" t="s">
        <v>13</v>
      </c>
      <c r="D3235" t="s">
        <v>18</v>
      </c>
      <c r="E3235" s="1">
        <v>44950.920138888891</v>
      </c>
      <c r="F3235" s="1">
        <v>44951.204861111109</v>
      </c>
      <c r="G3235" s="1">
        <v>44954.020833333336</v>
      </c>
      <c r="H3235">
        <v>15</v>
      </c>
      <c r="I3235">
        <v>40</v>
      </c>
      <c r="J3235" s="7">
        <f t="shared" si="250"/>
        <v>6.8333333332557231</v>
      </c>
      <c r="K3235" s="6" t="str">
        <f t="shared" si="252"/>
        <v>Yes</v>
      </c>
      <c r="L3235" s="2">
        <f t="shared" si="254"/>
        <v>0.57690909090909093</v>
      </c>
      <c r="M3235" s="7">
        <f t="shared" si="251"/>
        <v>74.416666666686069</v>
      </c>
      <c r="N3235" s="6" t="s">
        <v>15</v>
      </c>
      <c r="P3235" s="6" t="s">
        <v>16</v>
      </c>
      <c r="Q3235">
        <f t="shared" si="253"/>
        <v>2023</v>
      </c>
    </row>
    <row r="3236" spans="1:17" x14ac:dyDescent="0.3">
      <c r="A3236" s="6">
        <v>3234</v>
      </c>
      <c r="B3236" s="6">
        <v>502</v>
      </c>
      <c r="C3236" t="s">
        <v>19</v>
      </c>
      <c r="D3236" t="s">
        <v>18</v>
      </c>
      <c r="E3236" s="1">
        <v>44795.525694444441</v>
      </c>
      <c r="F3236" s="1">
        <v>44796.12777777778</v>
      </c>
      <c r="G3236" s="1">
        <v>44796.965277777781</v>
      </c>
      <c r="H3236">
        <v>15</v>
      </c>
      <c r="I3236">
        <v>40</v>
      </c>
      <c r="J3236" s="7">
        <f t="shared" si="250"/>
        <v>14.450000000128057</v>
      </c>
      <c r="K3236" s="6" t="str">
        <f t="shared" si="252"/>
        <v>Yes</v>
      </c>
      <c r="L3236" s="2">
        <f t="shared" si="254"/>
        <v>0.57681818181818179</v>
      </c>
      <c r="M3236" s="7">
        <f t="shared" si="251"/>
        <v>34.550000000162981</v>
      </c>
      <c r="N3236" s="6" t="s">
        <v>15</v>
      </c>
      <c r="P3236" s="6" t="s">
        <v>16</v>
      </c>
      <c r="Q3236">
        <f t="shared" si="253"/>
        <v>2022</v>
      </c>
    </row>
    <row r="3237" spans="1:17" x14ac:dyDescent="0.3">
      <c r="A3237" s="6">
        <v>3235</v>
      </c>
      <c r="B3237" s="6">
        <v>72</v>
      </c>
      <c r="C3237" t="s">
        <v>19</v>
      </c>
      <c r="D3237" t="s">
        <v>18</v>
      </c>
      <c r="E3237" s="1">
        <v>44435.847916666666</v>
      </c>
      <c r="F3237" s="1">
        <v>44436.489583333336</v>
      </c>
      <c r="G3237" s="1">
        <v>44438.074305555558</v>
      </c>
      <c r="H3237">
        <v>15</v>
      </c>
      <c r="I3237">
        <v>40</v>
      </c>
      <c r="J3237" s="7">
        <f t="shared" si="250"/>
        <v>15.400000000081491</v>
      </c>
      <c r="K3237" s="6" t="str">
        <f t="shared" si="252"/>
        <v>NO</v>
      </c>
      <c r="L3237" s="2">
        <f t="shared" si="254"/>
        <v>0.57672727272727276</v>
      </c>
      <c r="M3237" s="7">
        <f t="shared" si="251"/>
        <v>53.433333333407063</v>
      </c>
      <c r="N3237" s="6" t="s">
        <v>15</v>
      </c>
      <c r="P3237" s="6" t="s">
        <v>17</v>
      </c>
      <c r="Q3237">
        <f t="shared" si="253"/>
        <v>2021</v>
      </c>
    </row>
    <row r="3238" spans="1:17" x14ac:dyDescent="0.3">
      <c r="A3238" s="6">
        <v>3236</v>
      </c>
      <c r="B3238" s="6">
        <v>473</v>
      </c>
      <c r="C3238" t="s">
        <v>22</v>
      </c>
      <c r="D3238" t="s">
        <v>21</v>
      </c>
      <c r="E3238" s="1">
        <v>44868.763888888891</v>
      </c>
      <c r="F3238" s="1">
        <v>44868.788194444445</v>
      </c>
      <c r="G3238" s="1">
        <v>44868.972222222219</v>
      </c>
      <c r="H3238">
        <v>1</v>
      </c>
      <c r="I3238">
        <v>8</v>
      </c>
      <c r="J3238" s="7">
        <f t="shared" si="250"/>
        <v>0.58333333331393078</v>
      </c>
      <c r="K3238" s="6" t="str">
        <f t="shared" si="252"/>
        <v>Yes</v>
      </c>
      <c r="L3238" s="2">
        <f t="shared" si="254"/>
        <v>0.57672727272727276</v>
      </c>
      <c r="M3238" s="7">
        <f t="shared" si="251"/>
        <v>4.9999999998835847</v>
      </c>
      <c r="N3238" s="6" t="s">
        <v>15</v>
      </c>
      <c r="P3238" s="6" t="s">
        <v>16</v>
      </c>
      <c r="Q3238">
        <f t="shared" si="253"/>
        <v>2022</v>
      </c>
    </row>
    <row r="3239" spans="1:17" x14ac:dyDescent="0.3">
      <c r="A3239" s="6">
        <v>3237</v>
      </c>
      <c r="B3239" s="6">
        <v>363</v>
      </c>
      <c r="C3239" t="s">
        <v>13</v>
      </c>
      <c r="D3239" t="s">
        <v>18</v>
      </c>
      <c r="E3239" s="1">
        <v>45585.315972222219</v>
      </c>
      <c r="F3239" s="1">
        <v>45585.835416666669</v>
      </c>
      <c r="G3239" s="1">
        <v>45587.518750000003</v>
      </c>
      <c r="H3239">
        <v>15</v>
      </c>
      <c r="I3239">
        <v>40</v>
      </c>
      <c r="J3239" s="7">
        <f t="shared" si="250"/>
        <v>12.466666666790843</v>
      </c>
      <c r="K3239" s="6" t="str">
        <f t="shared" si="252"/>
        <v>Yes</v>
      </c>
      <c r="L3239" s="2">
        <f t="shared" si="254"/>
        <v>0.57663636363636361</v>
      </c>
      <c r="M3239" s="7">
        <f t="shared" si="251"/>
        <v>52.866666666814126</v>
      </c>
      <c r="N3239" s="6" t="s">
        <v>15</v>
      </c>
      <c r="P3239" s="6" t="s">
        <v>16</v>
      </c>
      <c r="Q3239">
        <f t="shared" si="253"/>
        <v>2024</v>
      </c>
    </row>
    <row r="3240" spans="1:17" x14ac:dyDescent="0.3">
      <c r="A3240" s="6">
        <v>3238</v>
      </c>
      <c r="B3240" s="6">
        <v>176</v>
      </c>
      <c r="C3240" t="s">
        <v>22</v>
      </c>
      <c r="D3240" t="s">
        <v>18</v>
      </c>
      <c r="E3240" s="1">
        <v>44883.64166666667</v>
      </c>
      <c r="F3240" s="1">
        <v>44884.603472222225</v>
      </c>
      <c r="G3240" s="1">
        <v>44886.288194444445</v>
      </c>
      <c r="H3240">
        <v>15</v>
      </c>
      <c r="I3240">
        <v>40</v>
      </c>
      <c r="J3240" s="7">
        <f t="shared" si="250"/>
        <v>23.083333333313931</v>
      </c>
      <c r="K3240" s="6" t="str">
        <f t="shared" si="252"/>
        <v>NO</v>
      </c>
      <c r="L3240" s="2">
        <f t="shared" si="254"/>
        <v>0.57654545454545458</v>
      </c>
      <c r="M3240" s="7">
        <f t="shared" si="251"/>
        <v>63.516666666604578</v>
      </c>
      <c r="N3240" s="6" t="s">
        <v>15</v>
      </c>
      <c r="P3240" s="6" t="s">
        <v>17</v>
      </c>
      <c r="Q3240">
        <f t="shared" si="253"/>
        <v>2022</v>
      </c>
    </row>
    <row r="3241" spans="1:17" x14ac:dyDescent="0.3">
      <c r="A3241" s="6">
        <v>3239</v>
      </c>
      <c r="B3241" s="6">
        <v>136</v>
      </c>
      <c r="C3241" t="s">
        <v>19</v>
      </c>
      <c r="D3241" t="s">
        <v>21</v>
      </c>
      <c r="E3241" s="1">
        <v>44193.794444444444</v>
      </c>
      <c r="F3241" s="1">
        <v>44193.808333333334</v>
      </c>
      <c r="G3241" s="1">
        <v>44194.140277777777</v>
      </c>
      <c r="H3241">
        <v>1</v>
      </c>
      <c r="I3241">
        <v>8</v>
      </c>
      <c r="J3241" s="7">
        <f t="shared" si="250"/>
        <v>0.33333333337213844</v>
      </c>
      <c r="K3241" s="6" t="str">
        <f t="shared" si="252"/>
        <v>Yes</v>
      </c>
      <c r="L3241" s="2">
        <f t="shared" si="254"/>
        <v>0.57654545454545458</v>
      </c>
      <c r="M3241" s="7">
        <f t="shared" si="251"/>
        <v>8.2999999999883585</v>
      </c>
      <c r="N3241" s="6" t="s">
        <v>15</v>
      </c>
      <c r="P3241" s="6" t="s">
        <v>16</v>
      </c>
      <c r="Q3241">
        <f t="shared" si="253"/>
        <v>2020</v>
      </c>
    </row>
    <row r="3242" spans="1:17" x14ac:dyDescent="0.3">
      <c r="A3242" s="6">
        <v>3240</v>
      </c>
      <c r="B3242" s="6">
        <v>852</v>
      </c>
      <c r="C3242" t="s">
        <v>13</v>
      </c>
      <c r="D3242" t="s">
        <v>20</v>
      </c>
      <c r="E3242" s="1">
        <v>44165.04791666667</v>
      </c>
      <c r="F3242" s="1">
        <v>44165.1875</v>
      </c>
      <c r="G3242" s="1">
        <v>44165.654166666667</v>
      </c>
      <c r="H3242">
        <v>5</v>
      </c>
      <c r="I3242">
        <v>24</v>
      </c>
      <c r="J3242" s="7">
        <f t="shared" si="250"/>
        <v>3.3499999999185093</v>
      </c>
      <c r="K3242" s="6" t="str">
        <f t="shared" si="252"/>
        <v>Yes</v>
      </c>
      <c r="L3242" s="2">
        <f t="shared" si="254"/>
        <v>0.57645454545454544</v>
      </c>
      <c r="M3242" s="7">
        <f t="shared" si="251"/>
        <v>14.549999999930151</v>
      </c>
      <c r="N3242" s="6" t="s">
        <v>15</v>
      </c>
      <c r="P3242" s="6" t="s">
        <v>16</v>
      </c>
      <c r="Q3242">
        <f t="shared" si="253"/>
        <v>2020</v>
      </c>
    </row>
    <row r="3243" spans="1:17" x14ac:dyDescent="0.3">
      <c r="A3243" s="6">
        <v>3241</v>
      </c>
      <c r="B3243" s="6">
        <v>645</v>
      </c>
      <c r="C3243" t="s">
        <v>19</v>
      </c>
      <c r="D3243" t="s">
        <v>20</v>
      </c>
      <c r="E3243" s="1">
        <v>45058.856944444444</v>
      </c>
      <c r="F3243" s="1">
        <v>45059.180555555555</v>
      </c>
      <c r="G3243" s="1">
        <v>45060.150694444441</v>
      </c>
      <c r="H3243">
        <v>5</v>
      </c>
      <c r="I3243">
        <v>24</v>
      </c>
      <c r="J3243" s="7">
        <f t="shared" si="250"/>
        <v>7.7666666666627862</v>
      </c>
      <c r="K3243" s="6" t="str">
        <f t="shared" si="252"/>
        <v>NO</v>
      </c>
      <c r="L3243" s="2">
        <f t="shared" si="254"/>
        <v>0.57636363636363641</v>
      </c>
      <c r="M3243" s="7">
        <f t="shared" si="251"/>
        <v>31.049999999930151</v>
      </c>
      <c r="N3243" s="6" t="s">
        <v>15</v>
      </c>
      <c r="P3243" s="6" t="s">
        <v>17</v>
      </c>
      <c r="Q3243">
        <f t="shared" si="253"/>
        <v>2023</v>
      </c>
    </row>
    <row r="3244" spans="1:17" x14ac:dyDescent="0.3">
      <c r="A3244" s="6">
        <v>3242</v>
      </c>
      <c r="B3244" s="6">
        <v>863</v>
      </c>
      <c r="C3244" t="s">
        <v>22</v>
      </c>
      <c r="D3244" t="s">
        <v>14</v>
      </c>
      <c r="E3244" s="1">
        <v>44029.620833333334</v>
      </c>
      <c r="F3244" s="1">
        <v>44031.229861111111</v>
      </c>
      <c r="G3244" s="1">
        <v>44037.450694444444</v>
      </c>
      <c r="H3244">
        <v>48</v>
      </c>
      <c r="I3244">
        <v>150</v>
      </c>
      <c r="J3244" s="7">
        <f t="shared" si="250"/>
        <v>38.616666666639503</v>
      </c>
      <c r="K3244" s="6" t="str">
        <f t="shared" si="252"/>
        <v>Yes</v>
      </c>
      <c r="L3244" s="2">
        <f t="shared" si="254"/>
        <v>0.57636363636363641</v>
      </c>
      <c r="M3244" s="7">
        <f t="shared" si="251"/>
        <v>187.91666666662786</v>
      </c>
      <c r="N3244" s="6" t="s">
        <v>15</v>
      </c>
      <c r="P3244" s="6" t="s">
        <v>16</v>
      </c>
      <c r="Q3244">
        <f t="shared" si="253"/>
        <v>2020</v>
      </c>
    </row>
    <row r="3245" spans="1:17" x14ac:dyDescent="0.3">
      <c r="A3245" s="6">
        <v>3243</v>
      </c>
      <c r="B3245" s="6">
        <v>808</v>
      </c>
      <c r="C3245" t="s">
        <v>19</v>
      </c>
      <c r="D3245" t="s">
        <v>20</v>
      </c>
      <c r="E3245" s="1">
        <v>44575.243750000001</v>
      </c>
      <c r="F3245" s="1">
        <v>44575.38958333333</v>
      </c>
      <c r="G3245" s="1">
        <v>44575.434027777781</v>
      </c>
      <c r="H3245">
        <v>5</v>
      </c>
      <c r="I3245">
        <v>24</v>
      </c>
      <c r="J3245" s="7">
        <f t="shared" si="250"/>
        <v>3.4999999998835847</v>
      </c>
      <c r="K3245" s="6" t="str">
        <f t="shared" si="252"/>
        <v>Yes</v>
      </c>
      <c r="L3245" s="2">
        <f t="shared" si="254"/>
        <v>0.57627272727272727</v>
      </c>
      <c r="M3245" s="7">
        <f t="shared" si="251"/>
        <v>4.5666666667093523</v>
      </c>
      <c r="N3245" s="6" t="s">
        <v>15</v>
      </c>
      <c r="P3245" s="6" t="s">
        <v>16</v>
      </c>
      <c r="Q3245">
        <f t="shared" si="253"/>
        <v>2022</v>
      </c>
    </row>
    <row r="3246" spans="1:17" x14ac:dyDescent="0.3">
      <c r="A3246" s="6">
        <v>3244</v>
      </c>
      <c r="B3246" s="6">
        <v>782</v>
      </c>
      <c r="C3246" t="s">
        <v>19</v>
      </c>
      <c r="D3246" t="s">
        <v>14</v>
      </c>
      <c r="E3246" s="1">
        <v>43975.111111111109</v>
      </c>
      <c r="F3246" s="1">
        <v>43976.136111111111</v>
      </c>
      <c r="G3246" s="1">
        <v>43983.054861111108</v>
      </c>
      <c r="H3246">
        <v>48</v>
      </c>
      <c r="I3246">
        <v>150</v>
      </c>
      <c r="J3246" s="7">
        <f t="shared" si="250"/>
        <v>24.600000000034925</v>
      </c>
      <c r="K3246" s="6" t="str">
        <f t="shared" si="252"/>
        <v>Yes</v>
      </c>
      <c r="L3246" s="2">
        <f t="shared" si="254"/>
        <v>0.57618181818181813</v>
      </c>
      <c r="M3246" s="7">
        <f t="shared" si="251"/>
        <v>190.64999999996508</v>
      </c>
      <c r="N3246" s="6" t="s">
        <v>15</v>
      </c>
      <c r="P3246" s="6" t="s">
        <v>16</v>
      </c>
      <c r="Q3246">
        <f t="shared" si="253"/>
        <v>2020</v>
      </c>
    </row>
    <row r="3247" spans="1:17" x14ac:dyDescent="0.3">
      <c r="A3247" s="6">
        <v>3245</v>
      </c>
      <c r="B3247" s="6">
        <v>324</v>
      </c>
      <c r="C3247" t="s">
        <v>22</v>
      </c>
      <c r="D3247" t="s">
        <v>18</v>
      </c>
      <c r="E3247" s="1">
        <v>44742.392361111109</v>
      </c>
      <c r="F3247" s="1">
        <v>44742.802083333336</v>
      </c>
      <c r="G3247" s="1">
        <v>44743.907638888886</v>
      </c>
      <c r="H3247">
        <v>15</v>
      </c>
      <c r="I3247">
        <v>40</v>
      </c>
      <c r="J3247" s="7">
        <f t="shared" si="250"/>
        <v>9.8333333334303461</v>
      </c>
      <c r="K3247" s="6" t="str">
        <f t="shared" si="252"/>
        <v>Yes</v>
      </c>
      <c r="L3247" s="2">
        <f t="shared" si="254"/>
        <v>0.5760909090909091</v>
      </c>
      <c r="M3247" s="7">
        <f t="shared" si="251"/>
        <v>36.366666666639503</v>
      </c>
      <c r="N3247" s="6" t="s">
        <v>15</v>
      </c>
      <c r="P3247" s="6" t="s">
        <v>16</v>
      </c>
      <c r="Q3247">
        <f t="shared" si="253"/>
        <v>2022</v>
      </c>
    </row>
    <row r="3248" spans="1:17" x14ac:dyDescent="0.3">
      <c r="A3248" s="6">
        <v>3246</v>
      </c>
      <c r="B3248" s="6">
        <v>32</v>
      </c>
      <c r="C3248" t="s">
        <v>22</v>
      </c>
      <c r="D3248" t="s">
        <v>20</v>
      </c>
      <c r="E3248" s="1">
        <v>44737.544444444444</v>
      </c>
      <c r="F3248" s="1">
        <v>44737.694444444445</v>
      </c>
      <c r="G3248" s="1">
        <v>44738.494444444441</v>
      </c>
      <c r="H3248">
        <v>5</v>
      </c>
      <c r="I3248">
        <v>24</v>
      </c>
      <c r="J3248" s="7">
        <f t="shared" si="250"/>
        <v>3.6000000000349246</v>
      </c>
      <c r="K3248" s="6" t="str">
        <f t="shared" si="252"/>
        <v>Yes</v>
      </c>
      <c r="L3248" s="2">
        <f t="shared" si="254"/>
        <v>0.57599999999999996</v>
      </c>
      <c r="M3248" s="7">
        <f t="shared" si="251"/>
        <v>22.799999999930151</v>
      </c>
      <c r="N3248" s="6" t="s">
        <v>15</v>
      </c>
      <c r="P3248" s="6" t="s">
        <v>16</v>
      </c>
      <c r="Q3248">
        <f t="shared" si="253"/>
        <v>2022</v>
      </c>
    </row>
    <row r="3249" spans="1:17" x14ac:dyDescent="0.3">
      <c r="A3249" s="6">
        <v>3247</v>
      </c>
      <c r="B3249" s="6">
        <v>38</v>
      </c>
      <c r="C3249" t="s">
        <v>22</v>
      </c>
      <c r="D3249" t="s">
        <v>14</v>
      </c>
      <c r="E3249" s="1">
        <v>45538.446527777778</v>
      </c>
      <c r="F3249" s="1">
        <v>45538.463194444441</v>
      </c>
      <c r="G3249" s="1">
        <v>45544.013888888891</v>
      </c>
      <c r="H3249">
        <v>48</v>
      </c>
      <c r="I3249">
        <v>150</v>
      </c>
      <c r="J3249" s="7">
        <f t="shared" si="250"/>
        <v>0.39999999990686774</v>
      </c>
      <c r="K3249" s="6" t="str">
        <f t="shared" si="252"/>
        <v>Yes</v>
      </c>
      <c r="L3249" s="2">
        <f t="shared" si="254"/>
        <v>0.57590909090909093</v>
      </c>
      <c r="M3249" s="7">
        <f t="shared" si="251"/>
        <v>133.61666666669771</v>
      </c>
      <c r="N3249" s="6" t="s">
        <v>15</v>
      </c>
      <c r="P3249" s="6" t="s">
        <v>16</v>
      </c>
      <c r="Q3249">
        <f t="shared" si="253"/>
        <v>2024</v>
      </c>
    </row>
    <row r="3250" spans="1:17" x14ac:dyDescent="0.3">
      <c r="A3250" s="6">
        <v>3248</v>
      </c>
      <c r="B3250" s="6">
        <v>706</v>
      </c>
      <c r="C3250" t="s">
        <v>22</v>
      </c>
      <c r="D3250" t="s">
        <v>20</v>
      </c>
      <c r="E3250" s="1">
        <v>45526.470138888886</v>
      </c>
      <c r="F3250" s="1">
        <v>45526.574999999997</v>
      </c>
      <c r="G3250" s="1">
        <v>45527.068749999999</v>
      </c>
      <c r="H3250">
        <v>5</v>
      </c>
      <c r="I3250">
        <v>24</v>
      </c>
      <c r="J3250" s="7">
        <f t="shared" si="250"/>
        <v>2.5166666666627862</v>
      </c>
      <c r="K3250" s="6" t="str">
        <f t="shared" si="252"/>
        <v>Yes</v>
      </c>
      <c r="L3250" s="2">
        <f t="shared" si="254"/>
        <v>0.57581818181818178</v>
      </c>
      <c r="M3250" s="7">
        <f t="shared" si="251"/>
        <v>14.366666666697711</v>
      </c>
      <c r="N3250" s="6" t="s">
        <v>15</v>
      </c>
      <c r="P3250" s="6" t="s">
        <v>16</v>
      </c>
      <c r="Q3250">
        <f t="shared" si="253"/>
        <v>2024</v>
      </c>
    </row>
    <row r="3251" spans="1:17" x14ac:dyDescent="0.3">
      <c r="A3251" s="6">
        <v>3249</v>
      </c>
      <c r="B3251" s="6">
        <v>581</v>
      </c>
      <c r="C3251" t="s">
        <v>22</v>
      </c>
      <c r="D3251" t="s">
        <v>20</v>
      </c>
      <c r="E3251" s="1">
        <v>44473.46875</v>
      </c>
      <c r="F3251" s="1">
        <v>44473.664583333331</v>
      </c>
      <c r="G3251" s="1">
        <v>44474.265277777777</v>
      </c>
      <c r="H3251">
        <v>5</v>
      </c>
      <c r="I3251">
        <v>24</v>
      </c>
      <c r="J3251" s="7">
        <f t="shared" si="250"/>
        <v>4.6999999999534339</v>
      </c>
      <c r="K3251" s="6" t="str">
        <f t="shared" si="252"/>
        <v>Yes</v>
      </c>
      <c r="L3251" s="2">
        <f t="shared" si="254"/>
        <v>0.57572727272727275</v>
      </c>
      <c r="M3251" s="7">
        <f t="shared" si="251"/>
        <v>19.116666666639503</v>
      </c>
      <c r="N3251" s="6" t="s">
        <v>15</v>
      </c>
      <c r="P3251" s="6" t="s">
        <v>16</v>
      </c>
      <c r="Q3251">
        <f t="shared" si="253"/>
        <v>2021</v>
      </c>
    </row>
    <row r="3252" spans="1:17" x14ac:dyDescent="0.3">
      <c r="A3252" s="6">
        <v>3250</v>
      </c>
      <c r="B3252" s="6">
        <v>514</v>
      </c>
      <c r="C3252" t="s">
        <v>22</v>
      </c>
      <c r="D3252" t="s">
        <v>14</v>
      </c>
      <c r="E3252" s="1">
        <v>43965.043055555558</v>
      </c>
      <c r="F3252" s="1">
        <v>43966.111111111109</v>
      </c>
      <c r="G3252" s="1">
        <v>43972.496527777781</v>
      </c>
      <c r="H3252">
        <v>48</v>
      </c>
      <c r="I3252">
        <v>150</v>
      </c>
      <c r="J3252" s="7">
        <f t="shared" si="250"/>
        <v>25.633333333244082</v>
      </c>
      <c r="K3252" s="6" t="str">
        <f t="shared" si="252"/>
        <v>Yes</v>
      </c>
      <c r="L3252" s="2">
        <f t="shared" si="254"/>
        <v>0.57563636363636361</v>
      </c>
      <c r="M3252" s="7">
        <f t="shared" si="251"/>
        <v>178.8833333333605</v>
      </c>
      <c r="N3252" s="6" t="s">
        <v>15</v>
      </c>
      <c r="P3252" s="6" t="s">
        <v>16</v>
      </c>
      <c r="Q3252">
        <f t="shared" si="253"/>
        <v>2020</v>
      </c>
    </row>
    <row r="3253" spans="1:17" x14ac:dyDescent="0.3">
      <c r="A3253" s="6">
        <v>3251</v>
      </c>
      <c r="B3253" s="6">
        <v>472</v>
      </c>
      <c r="C3253" t="s">
        <v>19</v>
      </c>
      <c r="D3253" t="s">
        <v>21</v>
      </c>
      <c r="E3253" s="1">
        <v>45669.489583333336</v>
      </c>
      <c r="F3253" s="1">
        <v>45669.490277777775</v>
      </c>
      <c r="G3253" s="1">
        <v>45669.631249999999</v>
      </c>
      <c r="H3253">
        <v>1</v>
      </c>
      <c r="I3253">
        <v>8</v>
      </c>
      <c r="J3253" s="7">
        <f t="shared" si="250"/>
        <v>1.6666666546370834E-2</v>
      </c>
      <c r="K3253" s="6" t="str">
        <f t="shared" si="252"/>
        <v>Yes</v>
      </c>
      <c r="L3253" s="2">
        <f t="shared" si="254"/>
        <v>0.57554545454545458</v>
      </c>
      <c r="M3253" s="7">
        <f t="shared" si="251"/>
        <v>3.3999999999068677</v>
      </c>
      <c r="N3253" s="6" t="s">
        <v>15</v>
      </c>
      <c r="P3253" s="6" t="s">
        <v>16</v>
      </c>
      <c r="Q3253">
        <f t="shared" si="253"/>
        <v>2025</v>
      </c>
    </row>
    <row r="3254" spans="1:17" x14ac:dyDescent="0.3">
      <c r="A3254" s="6">
        <v>3252</v>
      </c>
      <c r="B3254" s="6">
        <v>61</v>
      </c>
      <c r="C3254" t="s">
        <v>13</v>
      </c>
      <c r="D3254" t="s">
        <v>14</v>
      </c>
      <c r="E3254" s="1">
        <v>45524.115277777775</v>
      </c>
      <c r="F3254" s="1">
        <v>45525.064583333333</v>
      </c>
      <c r="G3254" s="1">
        <v>45527.239583333336</v>
      </c>
      <c r="H3254">
        <v>48</v>
      </c>
      <c r="I3254">
        <v>150</v>
      </c>
      <c r="J3254" s="7">
        <f t="shared" si="250"/>
        <v>22.78333333338378</v>
      </c>
      <c r="K3254" s="6" t="str">
        <f t="shared" si="252"/>
        <v>Yes</v>
      </c>
      <c r="L3254" s="2">
        <f t="shared" si="254"/>
        <v>0.57545454545454544</v>
      </c>
      <c r="M3254" s="7">
        <f t="shared" si="251"/>
        <v>74.983333333453629</v>
      </c>
      <c r="N3254" s="6" t="s">
        <v>15</v>
      </c>
      <c r="P3254" s="6" t="s">
        <v>16</v>
      </c>
      <c r="Q3254">
        <f t="shared" si="253"/>
        <v>2024</v>
      </c>
    </row>
    <row r="3255" spans="1:17" x14ac:dyDescent="0.3">
      <c r="A3255" s="6">
        <v>3253</v>
      </c>
      <c r="B3255" s="6">
        <v>490</v>
      </c>
      <c r="C3255" t="s">
        <v>19</v>
      </c>
      <c r="D3255" t="s">
        <v>21</v>
      </c>
      <c r="E3255" s="1">
        <v>44403.388888888891</v>
      </c>
      <c r="F3255" s="1">
        <v>44403.393055555556</v>
      </c>
      <c r="G3255" s="1">
        <v>44403.572916666664</v>
      </c>
      <c r="H3255">
        <v>1</v>
      </c>
      <c r="I3255">
        <v>8</v>
      </c>
      <c r="J3255" s="7">
        <f t="shared" si="250"/>
        <v>9.9999999976716936E-2</v>
      </c>
      <c r="K3255" s="6" t="str">
        <f t="shared" si="252"/>
        <v>Yes</v>
      </c>
      <c r="L3255" s="2">
        <f t="shared" si="254"/>
        <v>0.57536363636363641</v>
      </c>
      <c r="M3255" s="7">
        <f t="shared" si="251"/>
        <v>4.4166666665696539</v>
      </c>
      <c r="N3255" s="6" t="s">
        <v>15</v>
      </c>
      <c r="P3255" s="6" t="s">
        <v>16</v>
      </c>
      <c r="Q3255">
        <f t="shared" si="253"/>
        <v>2021</v>
      </c>
    </row>
    <row r="3256" spans="1:17" x14ac:dyDescent="0.3">
      <c r="A3256" s="6">
        <v>3254</v>
      </c>
      <c r="B3256" s="6">
        <v>128</v>
      </c>
      <c r="C3256" t="s">
        <v>19</v>
      </c>
      <c r="D3256" t="s">
        <v>18</v>
      </c>
      <c r="E3256" s="1">
        <v>44707.29583333333</v>
      </c>
      <c r="F3256" s="1">
        <v>44707.713888888888</v>
      </c>
      <c r="G3256" s="1">
        <v>44707.995138888888</v>
      </c>
      <c r="H3256">
        <v>15</v>
      </c>
      <c r="I3256">
        <v>40</v>
      </c>
      <c r="J3256" s="7">
        <f t="shared" si="250"/>
        <v>10.03333333338378</v>
      </c>
      <c r="K3256" s="6" t="str">
        <f t="shared" si="252"/>
        <v>Yes</v>
      </c>
      <c r="L3256" s="2">
        <f t="shared" si="254"/>
        <v>0.57527272727272727</v>
      </c>
      <c r="M3256" s="7">
        <f t="shared" si="251"/>
        <v>16.78333333338378</v>
      </c>
      <c r="N3256" s="6" t="s">
        <v>15</v>
      </c>
      <c r="P3256" s="6" t="s">
        <v>16</v>
      </c>
      <c r="Q3256">
        <f t="shared" si="253"/>
        <v>2022</v>
      </c>
    </row>
    <row r="3257" spans="1:17" x14ac:dyDescent="0.3">
      <c r="A3257" s="6">
        <v>3255</v>
      </c>
      <c r="B3257" s="6">
        <v>642</v>
      </c>
      <c r="C3257" t="s">
        <v>13</v>
      </c>
      <c r="D3257" t="s">
        <v>18</v>
      </c>
      <c r="E3257" s="1">
        <v>45072.688194444447</v>
      </c>
      <c r="F3257" s="1">
        <v>45073.302777777775</v>
      </c>
      <c r="G3257" s="1">
        <v>45075.381944444445</v>
      </c>
      <c r="H3257">
        <v>15</v>
      </c>
      <c r="I3257">
        <v>40</v>
      </c>
      <c r="J3257" s="7">
        <f t="shared" si="250"/>
        <v>14.749999999883585</v>
      </c>
      <c r="K3257" s="6" t="str">
        <f t="shared" si="252"/>
        <v>Yes</v>
      </c>
      <c r="L3257" s="2">
        <f t="shared" si="254"/>
        <v>0.57518181818181813</v>
      </c>
      <c r="M3257" s="7">
        <f t="shared" si="251"/>
        <v>64.649999999965075</v>
      </c>
      <c r="N3257" s="6" t="s">
        <v>15</v>
      </c>
      <c r="P3257" s="6" t="s">
        <v>16</v>
      </c>
      <c r="Q3257">
        <f t="shared" si="253"/>
        <v>2023</v>
      </c>
    </row>
    <row r="3258" spans="1:17" x14ac:dyDescent="0.3">
      <c r="A3258" s="6">
        <v>3256</v>
      </c>
      <c r="B3258" s="6">
        <v>261</v>
      </c>
      <c r="C3258" t="s">
        <v>13</v>
      </c>
      <c r="D3258" t="s">
        <v>21</v>
      </c>
      <c r="E3258" s="1">
        <v>44700.277083333334</v>
      </c>
      <c r="F3258" s="1">
        <v>44700.29791666667</v>
      </c>
      <c r="G3258" s="1">
        <v>44700.511805555558</v>
      </c>
      <c r="H3258">
        <v>1</v>
      </c>
      <c r="I3258">
        <v>8</v>
      </c>
      <c r="J3258" s="7">
        <f t="shared" si="250"/>
        <v>0.50000000005820766</v>
      </c>
      <c r="K3258" s="6" t="str">
        <f t="shared" si="252"/>
        <v>Yes</v>
      </c>
      <c r="L3258" s="2">
        <f t="shared" si="254"/>
        <v>0.5750909090909091</v>
      </c>
      <c r="M3258" s="7">
        <f t="shared" si="251"/>
        <v>5.6333333333604969</v>
      </c>
      <c r="N3258" s="6" t="s">
        <v>15</v>
      </c>
      <c r="P3258" s="6" t="s">
        <v>16</v>
      </c>
      <c r="Q3258">
        <f t="shared" si="253"/>
        <v>2022</v>
      </c>
    </row>
    <row r="3259" spans="1:17" x14ac:dyDescent="0.3">
      <c r="A3259" s="6">
        <v>3257</v>
      </c>
      <c r="B3259" s="6">
        <v>14</v>
      </c>
      <c r="C3259" t="s">
        <v>19</v>
      </c>
      <c r="D3259" t="s">
        <v>14</v>
      </c>
      <c r="E3259" s="1">
        <v>45166.847916666666</v>
      </c>
      <c r="F3259" s="1">
        <v>45167.838888888888</v>
      </c>
      <c r="G3259" s="1">
        <v>45174.055555555555</v>
      </c>
      <c r="H3259">
        <v>48</v>
      </c>
      <c r="I3259">
        <v>150</v>
      </c>
      <c r="J3259" s="7">
        <f t="shared" si="250"/>
        <v>23.783333333325572</v>
      </c>
      <c r="K3259" s="6" t="str">
        <f t="shared" si="252"/>
        <v>Yes</v>
      </c>
      <c r="L3259" s="2">
        <f t="shared" si="254"/>
        <v>0.57499999999999996</v>
      </c>
      <c r="M3259" s="7">
        <f t="shared" si="251"/>
        <v>172.98333333333721</v>
      </c>
      <c r="N3259" s="6" t="s">
        <v>15</v>
      </c>
      <c r="P3259" s="6" t="s">
        <v>16</v>
      </c>
      <c r="Q3259">
        <f t="shared" si="253"/>
        <v>2023</v>
      </c>
    </row>
    <row r="3260" spans="1:17" x14ac:dyDescent="0.3">
      <c r="A3260" s="6">
        <v>3258</v>
      </c>
      <c r="B3260" s="6">
        <v>351</v>
      </c>
      <c r="C3260" t="s">
        <v>13</v>
      </c>
      <c r="D3260" t="s">
        <v>18</v>
      </c>
      <c r="E3260" s="1">
        <v>43972.970138888886</v>
      </c>
      <c r="F3260" s="1">
        <v>43973.631249999999</v>
      </c>
      <c r="G3260" s="1">
        <v>43974.05972222222</v>
      </c>
      <c r="H3260">
        <v>15</v>
      </c>
      <c r="I3260">
        <v>40</v>
      </c>
      <c r="J3260" s="7">
        <f t="shared" si="250"/>
        <v>15.866666666697711</v>
      </c>
      <c r="K3260" s="6" t="str">
        <f t="shared" si="252"/>
        <v>NO</v>
      </c>
      <c r="L3260" s="2">
        <f t="shared" si="254"/>
        <v>0.57490909090909093</v>
      </c>
      <c r="M3260" s="7">
        <f t="shared" si="251"/>
        <v>26.150000000023283</v>
      </c>
      <c r="N3260" s="6" t="s">
        <v>15</v>
      </c>
      <c r="P3260" s="6" t="s">
        <v>17</v>
      </c>
      <c r="Q3260">
        <f t="shared" si="253"/>
        <v>2020</v>
      </c>
    </row>
    <row r="3261" spans="1:17" x14ac:dyDescent="0.3">
      <c r="A3261" s="6">
        <v>3259</v>
      </c>
      <c r="B3261" s="6">
        <v>78</v>
      </c>
      <c r="C3261" t="s">
        <v>13</v>
      </c>
      <c r="D3261" t="s">
        <v>21</v>
      </c>
      <c r="E3261" s="1">
        <v>44645.281944444447</v>
      </c>
      <c r="F3261" s="1">
        <v>44645.311111111114</v>
      </c>
      <c r="G3261" s="1">
        <v>44645.520138888889</v>
      </c>
      <c r="H3261">
        <v>1</v>
      </c>
      <c r="I3261">
        <v>8</v>
      </c>
      <c r="J3261" s="7">
        <f t="shared" si="250"/>
        <v>0.70000000001164153</v>
      </c>
      <c r="K3261" s="6" t="str">
        <f t="shared" si="252"/>
        <v>Yes</v>
      </c>
      <c r="L3261" s="2">
        <f t="shared" si="254"/>
        <v>0.57490909090909093</v>
      </c>
      <c r="M3261" s="7">
        <f t="shared" si="251"/>
        <v>5.71666666661622</v>
      </c>
      <c r="N3261" s="6" t="s">
        <v>15</v>
      </c>
      <c r="P3261" s="6" t="s">
        <v>16</v>
      </c>
      <c r="Q3261">
        <f t="shared" si="253"/>
        <v>2022</v>
      </c>
    </row>
    <row r="3262" spans="1:17" x14ac:dyDescent="0.3">
      <c r="A3262" s="6">
        <v>3260</v>
      </c>
      <c r="B3262" s="6">
        <v>523</v>
      </c>
      <c r="C3262" t="s">
        <v>13</v>
      </c>
      <c r="D3262" t="s">
        <v>21</v>
      </c>
      <c r="E3262" s="1">
        <v>44065.884027777778</v>
      </c>
      <c r="F3262" s="1">
        <v>44065.893750000003</v>
      </c>
      <c r="G3262" s="1">
        <v>44065.944444444445</v>
      </c>
      <c r="H3262">
        <v>1</v>
      </c>
      <c r="I3262">
        <v>8</v>
      </c>
      <c r="J3262" s="7">
        <f t="shared" si="250"/>
        <v>0.2333333333954215</v>
      </c>
      <c r="K3262" s="6" t="str">
        <f t="shared" si="252"/>
        <v>Yes</v>
      </c>
      <c r="L3262" s="2">
        <f t="shared" si="254"/>
        <v>0.57481818181818178</v>
      </c>
      <c r="M3262" s="7">
        <f t="shared" si="251"/>
        <v>1.4500000000116415</v>
      </c>
      <c r="N3262" s="6" t="s">
        <v>15</v>
      </c>
      <c r="P3262" s="6" t="s">
        <v>16</v>
      </c>
      <c r="Q3262">
        <f t="shared" si="253"/>
        <v>2020</v>
      </c>
    </row>
    <row r="3263" spans="1:17" x14ac:dyDescent="0.3">
      <c r="A3263" s="6">
        <v>3261</v>
      </c>
      <c r="B3263" s="6">
        <v>456</v>
      </c>
      <c r="C3263" t="s">
        <v>19</v>
      </c>
      <c r="D3263" t="s">
        <v>20</v>
      </c>
      <c r="E3263" s="1">
        <v>44076.146527777775</v>
      </c>
      <c r="F3263" s="1">
        <v>44076.352083333331</v>
      </c>
      <c r="G3263" s="1">
        <v>44076.51666666667</v>
      </c>
      <c r="H3263">
        <v>5</v>
      </c>
      <c r="I3263">
        <v>24</v>
      </c>
      <c r="J3263" s="7">
        <f t="shared" si="250"/>
        <v>4.9333333333488554</v>
      </c>
      <c r="K3263" s="6" t="str">
        <f t="shared" si="252"/>
        <v>Yes</v>
      </c>
      <c r="L3263" s="2">
        <f t="shared" si="254"/>
        <v>0.57472727272727275</v>
      </c>
      <c r="M3263" s="7">
        <f t="shared" si="251"/>
        <v>8.8833333334769122</v>
      </c>
      <c r="N3263" s="6" t="s">
        <v>15</v>
      </c>
      <c r="P3263" s="6" t="s">
        <v>16</v>
      </c>
      <c r="Q3263">
        <f t="shared" si="253"/>
        <v>2020</v>
      </c>
    </row>
    <row r="3264" spans="1:17" x14ac:dyDescent="0.3">
      <c r="A3264" s="6">
        <v>3262</v>
      </c>
      <c r="B3264" s="6">
        <v>585</v>
      </c>
      <c r="C3264" t="s">
        <v>22</v>
      </c>
      <c r="D3264" t="s">
        <v>20</v>
      </c>
      <c r="E3264" s="1">
        <v>44441.993750000001</v>
      </c>
      <c r="F3264" s="1">
        <v>44442.277083333334</v>
      </c>
      <c r="G3264" s="1">
        <v>44442.553472222222</v>
      </c>
      <c r="H3264">
        <v>5</v>
      </c>
      <c r="I3264">
        <v>24</v>
      </c>
      <c r="J3264" s="7">
        <f t="shared" si="250"/>
        <v>6.7999999999883585</v>
      </c>
      <c r="K3264" s="6" t="str">
        <f t="shared" si="252"/>
        <v>NO</v>
      </c>
      <c r="L3264" s="2">
        <f t="shared" si="254"/>
        <v>0.57463636363636361</v>
      </c>
      <c r="M3264" s="7">
        <f t="shared" si="251"/>
        <v>13.433333333290648</v>
      </c>
      <c r="N3264" s="6" t="s">
        <v>15</v>
      </c>
      <c r="P3264" s="6" t="s">
        <v>17</v>
      </c>
      <c r="Q3264">
        <f t="shared" si="253"/>
        <v>2021</v>
      </c>
    </row>
    <row r="3265" spans="1:17" x14ac:dyDescent="0.3">
      <c r="A3265" s="6">
        <v>3263</v>
      </c>
      <c r="B3265" s="6">
        <v>505</v>
      </c>
      <c r="C3265" t="s">
        <v>22</v>
      </c>
      <c r="D3265" t="s">
        <v>20</v>
      </c>
      <c r="E3265" s="1">
        <v>44793.393055555556</v>
      </c>
      <c r="F3265" s="1">
        <v>44793.487500000003</v>
      </c>
      <c r="G3265" s="1">
        <v>44793.501388888886</v>
      </c>
      <c r="H3265">
        <v>5</v>
      </c>
      <c r="I3265">
        <v>24</v>
      </c>
      <c r="J3265" s="7">
        <f t="shared" si="250"/>
        <v>2.2666666667209938</v>
      </c>
      <c r="K3265" s="6" t="str">
        <f t="shared" si="252"/>
        <v>Yes</v>
      </c>
      <c r="L3265" s="2">
        <f t="shared" si="254"/>
        <v>0.57463636363636361</v>
      </c>
      <c r="M3265" s="7">
        <f t="shared" si="251"/>
        <v>2.5999999999185093</v>
      </c>
      <c r="N3265" s="6" t="s">
        <v>15</v>
      </c>
      <c r="P3265" s="6" t="s">
        <v>16</v>
      </c>
      <c r="Q3265">
        <f t="shared" si="253"/>
        <v>2022</v>
      </c>
    </row>
    <row r="3266" spans="1:17" x14ac:dyDescent="0.3">
      <c r="A3266" s="6">
        <v>3264</v>
      </c>
      <c r="B3266" s="6">
        <v>198</v>
      </c>
      <c r="C3266" t="s">
        <v>13</v>
      </c>
      <c r="D3266" t="s">
        <v>21</v>
      </c>
      <c r="E3266" s="1">
        <v>45688.107638888891</v>
      </c>
      <c r="F3266" s="1">
        <v>45688.12222222222</v>
      </c>
      <c r="G3266" s="1">
        <v>45688.380555555559</v>
      </c>
      <c r="H3266">
        <v>1</v>
      </c>
      <c r="I3266">
        <v>8</v>
      </c>
      <c r="J3266" s="7">
        <f t="shared" si="250"/>
        <v>0.34999999991850927</v>
      </c>
      <c r="K3266" s="6" t="str">
        <f t="shared" si="252"/>
        <v>Yes</v>
      </c>
      <c r="L3266" s="2">
        <f t="shared" si="254"/>
        <v>0.57454545454545458</v>
      </c>
      <c r="M3266" s="7">
        <f t="shared" si="251"/>
        <v>6.5500000000465661</v>
      </c>
      <c r="N3266" s="6" t="s">
        <v>15</v>
      </c>
      <c r="P3266" s="6" t="s">
        <v>16</v>
      </c>
      <c r="Q3266">
        <f t="shared" si="253"/>
        <v>2025</v>
      </c>
    </row>
    <row r="3267" spans="1:17" x14ac:dyDescent="0.3">
      <c r="A3267" s="6">
        <v>3265</v>
      </c>
      <c r="B3267" s="6">
        <v>405</v>
      </c>
      <c r="C3267" t="s">
        <v>22</v>
      </c>
      <c r="D3267" t="s">
        <v>21</v>
      </c>
      <c r="E3267" s="1">
        <v>44232.124305555553</v>
      </c>
      <c r="F3267" s="1">
        <v>44232.145833333336</v>
      </c>
      <c r="G3267" s="1">
        <v>44232.184027777781</v>
      </c>
      <c r="H3267">
        <v>1</v>
      </c>
      <c r="I3267">
        <v>8</v>
      </c>
      <c r="J3267" s="7">
        <f t="shared" ref="J3267:J3330" si="255">(F3267-E3267)*24</f>
        <v>0.51666666677920148</v>
      </c>
      <c r="K3267" s="6" t="str">
        <f t="shared" si="252"/>
        <v>Yes</v>
      </c>
      <c r="L3267" s="2">
        <f t="shared" si="254"/>
        <v>0.57445454545454544</v>
      </c>
      <c r="M3267" s="7">
        <f t="shared" ref="M3267:M3330" si="256">(G3267-E3267)*24</f>
        <v>1.4333333334652707</v>
      </c>
      <c r="N3267" s="6" t="s">
        <v>15</v>
      </c>
      <c r="P3267" s="6" t="s">
        <v>16</v>
      </c>
      <c r="Q3267">
        <f t="shared" si="253"/>
        <v>2021</v>
      </c>
    </row>
    <row r="3268" spans="1:17" x14ac:dyDescent="0.3">
      <c r="A3268" s="6">
        <v>3266</v>
      </c>
      <c r="B3268" s="6">
        <v>39</v>
      </c>
      <c r="C3268" t="s">
        <v>22</v>
      </c>
      <c r="D3268" t="s">
        <v>14</v>
      </c>
      <c r="E3268" s="1">
        <v>44729.568749999999</v>
      </c>
      <c r="F3268" s="1">
        <v>44730.052777777775</v>
      </c>
      <c r="G3268" s="1">
        <v>44736.970833333333</v>
      </c>
      <c r="H3268">
        <v>48</v>
      </c>
      <c r="I3268">
        <v>150</v>
      </c>
      <c r="J3268" s="7">
        <f t="shared" si="255"/>
        <v>11.616666666639503</v>
      </c>
      <c r="K3268" s="6" t="str">
        <f t="shared" ref="K3268:K3331" si="257">IF(J3268&lt;=H3268,"Yes","NO")</f>
        <v>Yes</v>
      </c>
      <c r="L3268" s="2">
        <f t="shared" si="254"/>
        <v>0.57436363636363641</v>
      </c>
      <c r="M3268" s="7">
        <f t="shared" si="256"/>
        <v>177.65000000002328</v>
      </c>
      <c r="N3268" s="6" t="s">
        <v>15</v>
      </c>
      <c r="P3268" s="6" t="s">
        <v>16</v>
      </c>
      <c r="Q3268">
        <f t="shared" ref="Q3268:Q3331" si="258">YEAR(E3268)</f>
        <v>2022</v>
      </c>
    </row>
    <row r="3269" spans="1:17" x14ac:dyDescent="0.3">
      <c r="A3269" s="6">
        <v>3267</v>
      </c>
      <c r="B3269" s="6">
        <v>74</v>
      </c>
      <c r="C3269" t="s">
        <v>13</v>
      </c>
      <c r="D3269" t="s">
        <v>14</v>
      </c>
      <c r="E3269" s="1">
        <v>44037.195138888892</v>
      </c>
      <c r="F3269" s="1">
        <v>44037.695138888892</v>
      </c>
      <c r="G3269" s="1">
        <v>44039.333333333336</v>
      </c>
      <c r="H3269">
        <v>48</v>
      </c>
      <c r="I3269">
        <v>150</v>
      </c>
      <c r="J3269" s="7">
        <f t="shared" si="255"/>
        <v>12</v>
      </c>
      <c r="K3269" s="6" t="str">
        <f t="shared" si="257"/>
        <v>Yes</v>
      </c>
      <c r="L3269" s="2">
        <f t="shared" ref="L3269:L3332" si="259">COUNTIF(K3269:K14268,"YES")/11000</f>
        <v>0.57427272727272727</v>
      </c>
      <c r="M3269" s="7">
        <f t="shared" si="256"/>
        <v>51.316666666651145</v>
      </c>
      <c r="N3269" s="6" t="s">
        <v>15</v>
      </c>
      <c r="P3269" s="6" t="s">
        <v>16</v>
      </c>
      <c r="Q3269">
        <f t="shared" si="258"/>
        <v>2020</v>
      </c>
    </row>
    <row r="3270" spans="1:17" x14ac:dyDescent="0.3">
      <c r="A3270" s="6">
        <v>3268</v>
      </c>
      <c r="B3270" s="6">
        <v>694</v>
      </c>
      <c r="C3270" t="s">
        <v>19</v>
      </c>
      <c r="D3270" t="s">
        <v>14</v>
      </c>
      <c r="E3270" s="1">
        <v>45163.06527777778</v>
      </c>
      <c r="F3270" s="1">
        <v>45164.041666666664</v>
      </c>
      <c r="G3270" s="1">
        <v>45168.657638888886</v>
      </c>
      <c r="H3270">
        <v>48</v>
      </c>
      <c r="I3270">
        <v>150</v>
      </c>
      <c r="J3270" s="7">
        <f t="shared" si="255"/>
        <v>23.43333333323244</v>
      </c>
      <c r="K3270" s="6" t="str">
        <f t="shared" si="257"/>
        <v>Yes</v>
      </c>
      <c r="L3270" s="2">
        <f t="shared" si="259"/>
        <v>0.57418181818181813</v>
      </c>
      <c r="M3270" s="7">
        <f t="shared" si="256"/>
        <v>134.21666666655801</v>
      </c>
      <c r="N3270" s="6" t="s">
        <v>15</v>
      </c>
      <c r="P3270" s="6" t="s">
        <v>16</v>
      </c>
      <c r="Q3270">
        <f t="shared" si="258"/>
        <v>2023</v>
      </c>
    </row>
    <row r="3271" spans="1:17" x14ac:dyDescent="0.3">
      <c r="A3271" s="6">
        <v>3269</v>
      </c>
      <c r="B3271" s="6">
        <v>879</v>
      </c>
      <c r="C3271" t="s">
        <v>13</v>
      </c>
      <c r="D3271" t="s">
        <v>21</v>
      </c>
      <c r="E3271" s="1">
        <v>44845.01666666667</v>
      </c>
      <c r="F3271" s="1">
        <v>44845.038194444445</v>
      </c>
      <c r="G3271" s="1">
        <v>44845.171527777777</v>
      </c>
      <c r="H3271">
        <v>1</v>
      </c>
      <c r="I3271">
        <v>8</v>
      </c>
      <c r="J3271" s="7">
        <f t="shared" si="255"/>
        <v>0.5166666666045785</v>
      </c>
      <c r="K3271" s="6" t="str">
        <f t="shared" si="257"/>
        <v>Yes</v>
      </c>
      <c r="L3271" s="2">
        <f t="shared" si="259"/>
        <v>0.5740909090909091</v>
      </c>
      <c r="M3271" s="7">
        <f t="shared" si="256"/>
        <v>3.7166666665580124</v>
      </c>
      <c r="N3271" s="6" t="s">
        <v>15</v>
      </c>
      <c r="P3271" s="6" t="s">
        <v>16</v>
      </c>
      <c r="Q3271">
        <f t="shared" si="258"/>
        <v>2022</v>
      </c>
    </row>
    <row r="3272" spans="1:17" x14ac:dyDescent="0.3">
      <c r="A3272" s="6">
        <v>3270</v>
      </c>
      <c r="B3272" s="6">
        <v>746</v>
      </c>
      <c r="C3272" t="s">
        <v>13</v>
      </c>
      <c r="D3272" t="s">
        <v>20</v>
      </c>
      <c r="E3272" s="1">
        <v>45459.474999999999</v>
      </c>
      <c r="F3272" s="1">
        <v>45459.647916666669</v>
      </c>
      <c r="G3272" s="1">
        <v>45460.511111111111</v>
      </c>
      <c r="H3272">
        <v>5</v>
      </c>
      <c r="I3272">
        <v>24</v>
      </c>
      <c r="J3272" s="7">
        <f t="shared" si="255"/>
        <v>4.1500000000814907</v>
      </c>
      <c r="K3272" s="6" t="str">
        <f t="shared" si="257"/>
        <v>Yes</v>
      </c>
      <c r="L3272" s="2">
        <f t="shared" si="259"/>
        <v>0.57399999999999995</v>
      </c>
      <c r="M3272" s="7">
        <f t="shared" si="256"/>
        <v>24.866666666697711</v>
      </c>
      <c r="N3272" s="6" t="s">
        <v>15</v>
      </c>
      <c r="P3272" s="6" t="s">
        <v>16</v>
      </c>
      <c r="Q3272">
        <f t="shared" si="258"/>
        <v>2024</v>
      </c>
    </row>
    <row r="3273" spans="1:17" x14ac:dyDescent="0.3">
      <c r="A3273" s="6">
        <v>3271</v>
      </c>
      <c r="B3273" s="6">
        <v>273</v>
      </c>
      <c r="C3273" t="s">
        <v>13</v>
      </c>
      <c r="D3273" t="s">
        <v>20</v>
      </c>
      <c r="E3273" s="1">
        <v>45486.956944444442</v>
      </c>
      <c r="F3273" s="1">
        <v>45487.255555555559</v>
      </c>
      <c r="G3273" s="1">
        <v>45487.936111111114</v>
      </c>
      <c r="H3273">
        <v>5</v>
      </c>
      <c r="I3273">
        <v>24</v>
      </c>
      <c r="J3273" s="7">
        <f t="shared" si="255"/>
        <v>7.1666666668024845</v>
      </c>
      <c r="K3273" s="6" t="str">
        <f t="shared" si="257"/>
        <v>NO</v>
      </c>
      <c r="L3273" s="2">
        <f t="shared" si="259"/>
        <v>0.57390909090909092</v>
      </c>
      <c r="M3273" s="7">
        <f t="shared" si="256"/>
        <v>23.500000000116415</v>
      </c>
      <c r="N3273" s="6" t="s">
        <v>15</v>
      </c>
      <c r="P3273" s="6" t="s">
        <v>17</v>
      </c>
      <c r="Q3273">
        <f t="shared" si="258"/>
        <v>2024</v>
      </c>
    </row>
    <row r="3274" spans="1:17" x14ac:dyDescent="0.3">
      <c r="A3274" s="6">
        <v>3272</v>
      </c>
      <c r="B3274" s="6">
        <v>118</v>
      </c>
      <c r="C3274" t="s">
        <v>22</v>
      </c>
      <c r="D3274" t="s">
        <v>20</v>
      </c>
      <c r="E3274" s="1">
        <v>44246.175000000003</v>
      </c>
      <c r="F3274" s="1">
        <v>44246.398611111108</v>
      </c>
      <c r="G3274" s="1">
        <v>44246.887499999997</v>
      </c>
      <c r="H3274">
        <v>5</v>
      </c>
      <c r="I3274">
        <v>24</v>
      </c>
      <c r="J3274" s="7">
        <f t="shared" si="255"/>
        <v>5.3666666665230878</v>
      </c>
      <c r="K3274" s="6" t="str">
        <f t="shared" si="257"/>
        <v>NO</v>
      </c>
      <c r="L3274" s="2">
        <f t="shared" si="259"/>
        <v>0.57390909090909092</v>
      </c>
      <c r="M3274" s="7">
        <f t="shared" si="256"/>
        <v>17.099999999860302</v>
      </c>
      <c r="N3274" s="6" t="s">
        <v>15</v>
      </c>
      <c r="P3274" s="6" t="s">
        <v>17</v>
      </c>
      <c r="Q3274">
        <f t="shared" si="258"/>
        <v>2021</v>
      </c>
    </row>
    <row r="3275" spans="1:17" x14ac:dyDescent="0.3">
      <c r="A3275" s="6">
        <v>3273</v>
      </c>
      <c r="B3275" s="6">
        <v>417</v>
      </c>
      <c r="C3275" t="s">
        <v>19</v>
      </c>
      <c r="D3275" t="s">
        <v>18</v>
      </c>
      <c r="E3275" s="1">
        <v>45062.545138888891</v>
      </c>
      <c r="F3275" s="1">
        <v>45063.133333333331</v>
      </c>
      <c r="G3275" s="1">
        <v>45063.727777777778</v>
      </c>
      <c r="H3275">
        <v>15</v>
      </c>
      <c r="I3275">
        <v>40</v>
      </c>
      <c r="J3275" s="7">
        <f t="shared" si="255"/>
        <v>14.116666666581295</v>
      </c>
      <c r="K3275" s="6" t="str">
        <f t="shared" si="257"/>
        <v>Yes</v>
      </c>
      <c r="L3275" s="2">
        <f t="shared" si="259"/>
        <v>0.57390909090909092</v>
      </c>
      <c r="M3275" s="7">
        <f t="shared" si="256"/>
        <v>28.383333333302289</v>
      </c>
      <c r="N3275" s="6" t="s">
        <v>15</v>
      </c>
      <c r="P3275" s="6" t="s">
        <v>16</v>
      </c>
      <c r="Q3275">
        <f t="shared" si="258"/>
        <v>2023</v>
      </c>
    </row>
    <row r="3276" spans="1:17" x14ac:dyDescent="0.3">
      <c r="A3276" s="6">
        <v>3274</v>
      </c>
      <c r="B3276" s="6">
        <v>421</v>
      </c>
      <c r="C3276" t="s">
        <v>19</v>
      </c>
      <c r="D3276" t="s">
        <v>14</v>
      </c>
      <c r="E3276" s="1">
        <v>45213.786111111112</v>
      </c>
      <c r="F3276" s="1">
        <v>45214.13958333333</v>
      </c>
      <c r="G3276" s="1">
        <v>45214.496527777781</v>
      </c>
      <c r="H3276">
        <v>48</v>
      </c>
      <c r="I3276">
        <v>150</v>
      </c>
      <c r="J3276" s="7">
        <f t="shared" si="255"/>
        <v>8.4833333332207985</v>
      </c>
      <c r="K3276" s="6" t="str">
        <f t="shared" si="257"/>
        <v>Yes</v>
      </c>
      <c r="L3276" s="2">
        <f t="shared" si="259"/>
        <v>0.57381818181818178</v>
      </c>
      <c r="M3276" s="7">
        <f t="shared" si="256"/>
        <v>17.050000000046566</v>
      </c>
      <c r="N3276" s="6" t="s">
        <v>15</v>
      </c>
      <c r="P3276" s="6" t="s">
        <v>16</v>
      </c>
      <c r="Q3276">
        <f t="shared" si="258"/>
        <v>2023</v>
      </c>
    </row>
    <row r="3277" spans="1:17" x14ac:dyDescent="0.3">
      <c r="A3277" s="6">
        <v>3275</v>
      </c>
      <c r="B3277" s="6">
        <v>251</v>
      </c>
      <c r="C3277" t="s">
        <v>13</v>
      </c>
      <c r="D3277" t="s">
        <v>20</v>
      </c>
      <c r="E3277" s="1">
        <v>44501.576388888891</v>
      </c>
      <c r="F3277" s="1">
        <v>44501.587500000001</v>
      </c>
      <c r="G3277" s="1">
        <v>44502.367361111108</v>
      </c>
      <c r="H3277">
        <v>5</v>
      </c>
      <c r="I3277">
        <v>24</v>
      </c>
      <c r="J3277" s="7">
        <f t="shared" si="255"/>
        <v>0.26666666666278616</v>
      </c>
      <c r="K3277" s="6" t="str">
        <f t="shared" si="257"/>
        <v>Yes</v>
      </c>
      <c r="L3277" s="2">
        <f t="shared" si="259"/>
        <v>0.57372727272727275</v>
      </c>
      <c r="M3277" s="7">
        <f t="shared" si="256"/>
        <v>18.983333333220799</v>
      </c>
      <c r="N3277" s="6" t="s">
        <v>15</v>
      </c>
      <c r="P3277" s="6" t="s">
        <v>16</v>
      </c>
      <c r="Q3277">
        <f t="shared" si="258"/>
        <v>2021</v>
      </c>
    </row>
    <row r="3278" spans="1:17" x14ac:dyDescent="0.3">
      <c r="A3278" s="6">
        <v>3276</v>
      </c>
      <c r="B3278" s="6">
        <v>196</v>
      </c>
      <c r="C3278" t="s">
        <v>13</v>
      </c>
      <c r="D3278" t="s">
        <v>18</v>
      </c>
      <c r="E3278" s="1">
        <v>44335.777777777781</v>
      </c>
      <c r="F3278" s="1">
        <v>44336.580555555556</v>
      </c>
      <c r="G3278" s="1">
        <v>44337.507638888892</v>
      </c>
      <c r="H3278">
        <v>15</v>
      </c>
      <c r="I3278">
        <v>40</v>
      </c>
      <c r="J3278" s="7">
        <f t="shared" si="255"/>
        <v>19.266666666604578</v>
      </c>
      <c r="K3278" s="6" t="str">
        <f t="shared" si="257"/>
        <v>NO</v>
      </c>
      <c r="L3278" s="2">
        <f t="shared" si="259"/>
        <v>0.57363636363636361</v>
      </c>
      <c r="M3278" s="7">
        <f t="shared" si="256"/>
        <v>41.516666666662786</v>
      </c>
      <c r="N3278" s="6" t="s">
        <v>15</v>
      </c>
      <c r="P3278" s="6" t="s">
        <v>17</v>
      </c>
      <c r="Q3278">
        <f t="shared" si="258"/>
        <v>2021</v>
      </c>
    </row>
    <row r="3279" spans="1:17" x14ac:dyDescent="0.3">
      <c r="A3279" s="6">
        <v>3277</v>
      </c>
      <c r="B3279" s="6">
        <v>723</v>
      </c>
      <c r="C3279" t="s">
        <v>19</v>
      </c>
      <c r="D3279" t="s">
        <v>21</v>
      </c>
      <c r="E3279" s="1">
        <v>44831.682638888888</v>
      </c>
      <c r="F3279" s="1">
        <v>44831.691666666666</v>
      </c>
      <c r="G3279" s="1">
        <v>44831.960416666669</v>
      </c>
      <c r="H3279">
        <v>1</v>
      </c>
      <c r="I3279">
        <v>8</v>
      </c>
      <c r="J3279" s="7">
        <f t="shared" si="255"/>
        <v>0.21666666667442769</v>
      </c>
      <c r="K3279" s="6" t="str">
        <f t="shared" si="257"/>
        <v>Yes</v>
      </c>
      <c r="L3279" s="2">
        <f t="shared" si="259"/>
        <v>0.57363636363636361</v>
      </c>
      <c r="M3279" s="7">
        <f t="shared" si="256"/>
        <v>6.6666666667442769</v>
      </c>
      <c r="N3279" s="6" t="s">
        <v>15</v>
      </c>
      <c r="P3279" s="6" t="s">
        <v>16</v>
      </c>
      <c r="Q3279">
        <f t="shared" si="258"/>
        <v>2022</v>
      </c>
    </row>
    <row r="3280" spans="1:17" x14ac:dyDescent="0.3">
      <c r="A3280" s="6">
        <v>3278</v>
      </c>
      <c r="B3280" s="6">
        <v>613</v>
      </c>
      <c r="C3280" t="s">
        <v>19</v>
      </c>
      <c r="D3280" t="s">
        <v>20</v>
      </c>
      <c r="E3280" s="1">
        <v>45559.558333333334</v>
      </c>
      <c r="F3280" s="1">
        <v>45559.786805555559</v>
      </c>
      <c r="G3280" s="1">
        <v>45560.15347222222</v>
      </c>
      <c r="H3280">
        <v>5</v>
      </c>
      <c r="I3280">
        <v>24</v>
      </c>
      <c r="J3280" s="7">
        <f t="shared" si="255"/>
        <v>5.4833333333954215</v>
      </c>
      <c r="K3280" s="6" t="str">
        <f t="shared" si="257"/>
        <v>NO</v>
      </c>
      <c r="L3280" s="2">
        <f t="shared" si="259"/>
        <v>0.57354545454545458</v>
      </c>
      <c r="M3280" s="7">
        <f t="shared" si="256"/>
        <v>14.283333333267365</v>
      </c>
      <c r="N3280" s="6" t="s">
        <v>15</v>
      </c>
      <c r="P3280" s="6" t="s">
        <v>17</v>
      </c>
      <c r="Q3280">
        <f t="shared" si="258"/>
        <v>2024</v>
      </c>
    </row>
    <row r="3281" spans="1:17" x14ac:dyDescent="0.3">
      <c r="A3281" s="6">
        <v>3279</v>
      </c>
      <c r="B3281" s="6">
        <v>752</v>
      </c>
      <c r="C3281" t="s">
        <v>22</v>
      </c>
      <c r="D3281" t="s">
        <v>20</v>
      </c>
      <c r="E3281" s="1">
        <v>45410.698611111111</v>
      </c>
      <c r="F3281" s="1">
        <v>45410.933333333334</v>
      </c>
      <c r="G3281" s="1">
        <v>45410.994444444441</v>
      </c>
      <c r="H3281">
        <v>5</v>
      </c>
      <c r="I3281">
        <v>24</v>
      </c>
      <c r="J3281" s="7">
        <f t="shared" si="255"/>
        <v>5.6333333333604969</v>
      </c>
      <c r="K3281" s="6" t="str">
        <f t="shared" si="257"/>
        <v>NO</v>
      </c>
      <c r="L3281" s="2">
        <f t="shared" si="259"/>
        <v>0.57354545454545458</v>
      </c>
      <c r="M3281" s="7">
        <f t="shared" si="256"/>
        <v>7.0999999999185093</v>
      </c>
      <c r="N3281" s="6" t="s">
        <v>15</v>
      </c>
      <c r="P3281" s="6" t="s">
        <v>17</v>
      </c>
      <c r="Q3281">
        <f t="shared" si="258"/>
        <v>2024</v>
      </c>
    </row>
    <row r="3282" spans="1:17" x14ac:dyDescent="0.3">
      <c r="A3282" s="6">
        <v>3280</v>
      </c>
      <c r="B3282" s="6">
        <v>411</v>
      </c>
      <c r="C3282" t="s">
        <v>13</v>
      </c>
      <c r="D3282" t="s">
        <v>18</v>
      </c>
      <c r="E3282" s="1">
        <v>44495.762499999997</v>
      </c>
      <c r="F3282" s="1">
        <v>44495.946527777778</v>
      </c>
      <c r="G3282" s="1">
        <v>44498.107638888891</v>
      </c>
      <c r="H3282">
        <v>15</v>
      </c>
      <c r="I3282">
        <v>40</v>
      </c>
      <c r="J3282" s="7">
        <f t="shared" si="255"/>
        <v>4.4166666667442769</v>
      </c>
      <c r="K3282" s="6" t="str">
        <f t="shared" si="257"/>
        <v>Yes</v>
      </c>
      <c r="L3282" s="2">
        <f t="shared" si="259"/>
        <v>0.57354545454545458</v>
      </c>
      <c r="M3282" s="7">
        <f t="shared" si="256"/>
        <v>56.283333333441988</v>
      </c>
      <c r="N3282" s="6" t="s">
        <v>15</v>
      </c>
      <c r="P3282" s="6" t="s">
        <v>16</v>
      </c>
      <c r="Q3282">
        <f t="shared" si="258"/>
        <v>2021</v>
      </c>
    </row>
    <row r="3283" spans="1:17" x14ac:dyDescent="0.3">
      <c r="A3283" s="6">
        <v>3281</v>
      </c>
      <c r="B3283" s="6">
        <v>803</v>
      </c>
      <c r="C3283" t="s">
        <v>22</v>
      </c>
      <c r="D3283" t="s">
        <v>18</v>
      </c>
      <c r="E3283" s="1">
        <v>44537.432638888888</v>
      </c>
      <c r="F3283" s="1">
        <v>44537.792361111111</v>
      </c>
      <c r="G3283" s="1">
        <v>44538.544444444444</v>
      </c>
      <c r="H3283">
        <v>15</v>
      </c>
      <c r="I3283">
        <v>40</v>
      </c>
      <c r="J3283" s="7">
        <f t="shared" si="255"/>
        <v>8.6333333333604969</v>
      </c>
      <c r="K3283" s="6" t="str">
        <f t="shared" si="257"/>
        <v>Yes</v>
      </c>
      <c r="L3283" s="2">
        <f t="shared" si="259"/>
        <v>0.57345454545454544</v>
      </c>
      <c r="M3283" s="7">
        <f t="shared" si="256"/>
        <v>26.683333333348855</v>
      </c>
      <c r="N3283" s="6" t="s">
        <v>15</v>
      </c>
      <c r="P3283" s="6" t="s">
        <v>16</v>
      </c>
      <c r="Q3283">
        <f t="shared" si="258"/>
        <v>2021</v>
      </c>
    </row>
    <row r="3284" spans="1:17" x14ac:dyDescent="0.3">
      <c r="A3284" s="6">
        <v>3282</v>
      </c>
      <c r="B3284" s="6">
        <v>271</v>
      </c>
      <c r="C3284" t="s">
        <v>19</v>
      </c>
      <c r="D3284" t="s">
        <v>20</v>
      </c>
      <c r="E3284" s="1">
        <v>44399.709027777775</v>
      </c>
      <c r="F3284" s="1">
        <v>44399.911111111112</v>
      </c>
      <c r="G3284" s="1">
        <v>44400.798611111109</v>
      </c>
      <c r="H3284">
        <v>5</v>
      </c>
      <c r="I3284">
        <v>24</v>
      </c>
      <c r="J3284" s="7">
        <f t="shared" si="255"/>
        <v>4.8500000000931323</v>
      </c>
      <c r="K3284" s="6" t="str">
        <f t="shared" si="257"/>
        <v>Yes</v>
      </c>
      <c r="L3284" s="2">
        <f t="shared" si="259"/>
        <v>0.57336363636363641</v>
      </c>
      <c r="M3284" s="7">
        <f t="shared" si="256"/>
        <v>26.150000000023283</v>
      </c>
      <c r="N3284" s="6" t="s">
        <v>15</v>
      </c>
      <c r="P3284" s="6" t="s">
        <v>16</v>
      </c>
      <c r="Q3284">
        <f t="shared" si="258"/>
        <v>2021</v>
      </c>
    </row>
    <row r="3285" spans="1:17" x14ac:dyDescent="0.3">
      <c r="A3285" s="6">
        <v>3283</v>
      </c>
      <c r="B3285" s="6">
        <v>458</v>
      </c>
      <c r="C3285" t="s">
        <v>19</v>
      </c>
      <c r="D3285" t="s">
        <v>21</v>
      </c>
      <c r="E3285" s="1">
        <v>44602.752083333333</v>
      </c>
      <c r="F3285" s="1">
        <v>44602.783333333333</v>
      </c>
      <c r="G3285" s="1">
        <v>44602.873611111114</v>
      </c>
      <c r="H3285">
        <v>1</v>
      </c>
      <c r="I3285">
        <v>8</v>
      </c>
      <c r="J3285" s="7">
        <f t="shared" si="255"/>
        <v>0.75</v>
      </c>
      <c r="K3285" s="6" t="str">
        <f t="shared" si="257"/>
        <v>Yes</v>
      </c>
      <c r="L3285" s="2">
        <f t="shared" si="259"/>
        <v>0.57327272727272727</v>
      </c>
      <c r="M3285" s="7">
        <f t="shared" si="256"/>
        <v>2.9166666667442769</v>
      </c>
      <c r="N3285" s="6" t="s">
        <v>15</v>
      </c>
      <c r="P3285" s="6" t="s">
        <v>16</v>
      </c>
      <c r="Q3285">
        <f t="shared" si="258"/>
        <v>2022</v>
      </c>
    </row>
    <row r="3286" spans="1:17" x14ac:dyDescent="0.3">
      <c r="A3286" s="6">
        <v>3284</v>
      </c>
      <c r="B3286" s="6">
        <v>644</v>
      </c>
      <c r="C3286" t="s">
        <v>22</v>
      </c>
      <c r="D3286" t="s">
        <v>20</v>
      </c>
      <c r="E3286" s="1">
        <v>44398.894444444442</v>
      </c>
      <c r="F3286" s="1">
        <v>44399.15</v>
      </c>
      <c r="G3286" s="1">
        <v>44399.395833333336</v>
      </c>
      <c r="H3286">
        <v>5</v>
      </c>
      <c r="I3286">
        <v>24</v>
      </c>
      <c r="J3286" s="7">
        <f t="shared" si="255"/>
        <v>6.1333333334187046</v>
      </c>
      <c r="K3286" s="6" t="str">
        <f t="shared" si="257"/>
        <v>NO</v>
      </c>
      <c r="L3286" s="2">
        <f t="shared" si="259"/>
        <v>0.57318181818181824</v>
      </c>
      <c r="M3286" s="7">
        <f t="shared" si="256"/>
        <v>12.033333333441988</v>
      </c>
      <c r="N3286" s="6" t="s">
        <v>15</v>
      </c>
      <c r="P3286" s="6" t="s">
        <v>17</v>
      </c>
      <c r="Q3286">
        <f t="shared" si="258"/>
        <v>2021</v>
      </c>
    </row>
    <row r="3287" spans="1:17" x14ac:dyDescent="0.3">
      <c r="A3287" s="6">
        <v>3285</v>
      </c>
      <c r="B3287" s="6">
        <v>439</v>
      </c>
      <c r="C3287" t="s">
        <v>22</v>
      </c>
      <c r="D3287" t="s">
        <v>20</v>
      </c>
      <c r="E3287" s="1">
        <v>44098.357638888891</v>
      </c>
      <c r="F3287" s="1">
        <v>44098.581250000003</v>
      </c>
      <c r="G3287" s="1">
        <v>44098.756249999999</v>
      </c>
      <c r="H3287">
        <v>5</v>
      </c>
      <c r="I3287">
        <v>24</v>
      </c>
      <c r="J3287" s="7">
        <f t="shared" si="255"/>
        <v>5.3666666666977108</v>
      </c>
      <c r="K3287" s="6" t="str">
        <f t="shared" si="257"/>
        <v>NO</v>
      </c>
      <c r="L3287" s="2">
        <f t="shared" si="259"/>
        <v>0.57318181818181824</v>
      </c>
      <c r="M3287" s="7">
        <f t="shared" si="256"/>
        <v>9.566666666592937</v>
      </c>
      <c r="N3287" s="6" t="s">
        <v>15</v>
      </c>
      <c r="P3287" s="6" t="s">
        <v>17</v>
      </c>
      <c r="Q3287">
        <f t="shared" si="258"/>
        <v>2020</v>
      </c>
    </row>
    <row r="3288" spans="1:17" x14ac:dyDescent="0.3">
      <c r="A3288" s="6">
        <v>3286</v>
      </c>
      <c r="B3288" s="6">
        <v>856</v>
      </c>
      <c r="C3288" t="s">
        <v>22</v>
      </c>
      <c r="D3288" t="s">
        <v>18</v>
      </c>
      <c r="E3288" s="1">
        <v>45645.640277777777</v>
      </c>
      <c r="F3288" s="1">
        <v>45646.415972222225</v>
      </c>
      <c r="G3288" s="1">
        <v>45649.411805555559</v>
      </c>
      <c r="H3288">
        <v>15</v>
      </c>
      <c r="I3288">
        <v>40</v>
      </c>
      <c r="J3288" s="7">
        <f t="shared" si="255"/>
        <v>18.616666666755918</v>
      </c>
      <c r="K3288" s="6" t="str">
        <f t="shared" si="257"/>
        <v>NO</v>
      </c>
      <c r="L3288" s="2">
        <f t="shared" si="259"/>
        <v>0.57318181818181824</v>
      </c>
      <c r="M3288" s="7">
        <f t="shared" si="256"/>
        <v>90.516666666779201</v>
      </c>
      <c r="N3288" s="6" t="s">
        <v>16</v>
      </c>
      <c r="P3288" s="6" t="s">
        <v>17</v>
      </c>
      <c r="Q3288">
        <f t="shared" si="258"/>
        <v>2024</v>
      </c>
    </row>
    <row r="3289" spans="1:17" x14ac:dyDescent="0.3">
      <c r="A3289" s="6">
        <v>3287</v>
      </c>
      <c r="B3289" s="6">
        <v>98</v>
      </c>
      <c r="C3289" t="s">
        <v>22</v>
      </c>
      <c r="D3289" t="s">
        <v>20</v>
      </c>
      <c r="E3289" s="1">
        <v>44442.258333333331</v>
      </c>
      <c r="F3289" s="1">
        <v>44442.522222222222</v>
      </c>
      <c r="G3289" s="1">
        <v>44443.364583333336</v>
      </c>
      <c r="H3289">
        <v>5</v>
      </c>
      <c r="I3289">
        <v>24</v>
      </c>
      <c r="J3289" s="7">
        <f t="shared" si="255"/>
        <v>6.3333333333721384</v>
      </c>
      <c r="K3289" s="6" t="str">
        <f t="shared" si="257"/>
        <v>NO</v>
      </c>
      <c r="L3289" s="2">
        <f t="shared" si="259"/>
        <v>0.57318181818181824</v>
      </c>
      <c r="M3289" s="7">
        <f t="shared" si="256"/>
        <v>26.550000000104774</v>
      </c>
      <c r="N3289" s="6" t="s">
        <v>15</v>
      </c>
      <c r="P3289" s="6" t="s">
        <v>17</v>
      </c>
      <c r="Q3289">
        <f t="shared" si="258"/>
        <v>2021</v>
      </c>
    </row>
    <row r="3290" spans="1:17" x14ac:dyDescent="0.3">
      <c r="A3290" s="6">
        <v>3288</v>
      </c>
      <c r="B3290" s="6">
        <v>934</v>
      </c>
      <c r="C3290" t="s">
        <v>22</v>
      </c>
      <c r="D3290" t="s">
        <v>21</v>
      </c>
      <c r="E3290" s="1">
        <v>44187.95</v>
      </c>
      <c r="F3290" s="1">
        <v>44187.977777777778</v>
      </c>
      <c r="G3290" s="1">
        <v>44188.277777777781</v>
      </c>
      <c r="H3290">
        <v>1</v>
      </c>
      <c r="I3290">
        <v>8</v>
      </c>
      <c r="J3290" s="7">
        <f t="shared" si="255"/>
        <v>0.66666666674427688</v>
      </c>
      <c r="K3290" s="6" t="str">
        <f t="shared" si="257"/>
        <v>Yes</v>
      </c>
      <c r="L3290" s="2">
        <f t="shared" si="259"/>
        <v>0.57318181818181824</v>
      </c>
      <c r="M3290" s="7">
        <f t="shared" si="256"/>
        <v>7.8666666668141261</v>
      </c>
      <c r="N3290" s="6" t="s">
        <v>15</v>
      </c>
      <c r="P3290" s="6" t="s">
        <v>16</v>
      </c>
      <c r="Q3290">
        <f t="shared" si="258"/>
        <v>2020</v>
      </c>
    </row>
    <row r="3291" spans="1:17" x14ac:dyDescent="0.3">
      <c r="A3291" s="6">
        <v>3289</v>
      </c>
      <c r="B3291" s="6">
        <v>26</v>
      </c>
      <c r="C3291" t="s">
        <v>13</v>
      </c>
      <c r="D3291" t="s">
        <v>18</v>
      </c>
      <c r="E3291" s="1">
        <v>44674.216666666667</v>
      </c>
      <c r="F3291" s="1">
        <v>44674.526388888888</v>
      </c>
      <c r="G3291" s="1">
        <v>44676.406944444447</v>
      </c>
      <c r="H3291">
        <v>15</v>
      </c>
      <c r="I3291">
        <v>40</v>
      </c>
      <c r="J3291" s="7">
        <f t="shared" si="255"/>
        <v>7.4333333332906477</v>
      </c>
      <c r="K3291" s="6" t="str">
        <f t="shared" si="257"/>
        <v>Yes</v>
      </c>
      <c r="L3291" s="2">
        <f t="shared" si="259"/>
        <v>0.5730909090909091</v>
      </c>
      <c r="M3291" s="7">
        <f t="shared" si="256"/>
        <v>52.566666666709352</v>
      </c>
      <c r="N3291" s="6" t="s">
        <v>15</v>
      </c>
      <c r="P3291" s="6" t="s">
        <v>16</v>
      </c>
      <c r="Q3291">
        <f t="shared" si="258"/>
        <v>2022</v>
      </c>
    </row>
    <row r="3292" spans="1:17" x14ac:dyDescent="0.3">
      <c r="A3292" s="6">
        <v>3290</v>
      </c>
      <c r="B3292" s="6">
        <v>807</v>
      </c>
      <c r="C3292" t="s">
        <v>19</v>
      </c>
      <c r="D3292" t="s">
        <v>20</v>
      </c>
      <c r="E3292" s="1">
        <v>44911.469444444447</v>
      </c>
      <c r="F3292" s="1">
        <v>44911.749305555553</v>
      </c>
      <c r="G3292" s="1">
        <v>44912.338194444441</v>
      </c>
      <c r="H3292">
        <v>5</v>
      </c>
      <c r="I3292">
        <v>24</v>
      </c>
      <c r="J3292" s="7">
        <f t="shared" si="255"/>
        <v>6.7166666665580124</v>
      </c>
      <c r="K3292" s="6" t="str">
        <f t="shared" si="257"/>
        <v>NO</v>
      </c>
      <c r="L3292" s="2">
        <f t="shared" si="259"/>
        <v>0.57299999999999995</v>
      </c>
      <c r="M3292" s="7">
        <f t="shared" si="256"/>
        <v>20.849999999860302</v>
      </c>
      <c r="N3292" s="6" t="s">
        <v>15</v>
      </c>
      <c r="P3292" s="6" t="s">
        <v>17</v>
      </c>
      <c r="Q3292">
        <f t="shared" si="258"/>
        <v>2022</v>
      </c>
    </row>
    <row r="3293" spans="1:17" x14ac:dyDescent="0.3">
      <c r="A3293" s="6">
        <v>3291</v>
      </c>
      <c r="B3293" s="6">
        <v>231</v>
      </c>
      <c r="C3293" t="s">
        <v>13</v>
      </c>
      <c r="D3293" t="s">
        <v>18</v>
      </c>
      <c r="E3293" s="1">
        <v>45326.894444444442</v>
      </c>
      <c r="F3293" s="1">
        <v>45327.445138888892</v>
      </c>
      <c r="G3293" s="1">
        <v>45328.304166666669</v>
      </c>
      <c r="H3293">
        <v>15</v>
      </c>
      <c r="I3293">
        <v>40</v>
      </c>
      <c r="J3293" s="7">
        <f t="shared" si="255"/>
        <v>13.216666666790843</v>
      </c>
      <c r="K3293" s="6" t="str">
        <f t="shared" si="257"/>
        <v>Yes</v>
      </c>
      <c r="L3293" s="2">
        <f t="shared" si="259"/>
        <v>0.57299999999999995</v>
      </c>
      <c r="M3293" s="7">
        <f t="shared" si="256"/>
        <v>33.833333333430346</v>
      </c>
      <c r="N3293" s="6" t="s">
        <v>15</v>
      </c>
      <c r="P3293" s="6" t="s">
        <v>16</v>
      </c>
      <c r="Q3293">
        <f t="shared" si="258"/>
        <v>2024</v>
      </c>
    </row>
    <row r="3294" spans="1:17" x14ac:dyDescent="0.3">
      <c r="A3294" s="6">
        <v>3292</v>
      </c>
      <c r="B3294" s="6">
        <v>584</v>
      </c>
      <c r="C3294" t="s">
        <v>22</v>
      </c>
      <c r="D3294" t="s">
        <v>18</v>
      </c>
      <c r="E3294" s="1">
        <v>45458.320833333331</v>
      </c>
      <c r="F3294" s="1">
        <v>45458.88958333333</v>
      </c>
      <c r="G3294" s="1">
        <v>45460.068055555559</v>
      </c>
      <c r="H3294">
        <v>15</v>
      </c>
      <c r="I3294">
        <v>40</v>
      </c>
      <c r="J3294" s="7">
        <f t="shared" si="255"/>
        <v>13.649999999965075</v>
      </c>
      <c r="K3294" s="6" t="str">
        <f t="shared" si="257"/>
        <v>Yes</v>
      </c>
      <c r="L3294" s="2">
        <f t="shared" si="259"/>
        <v>0.57290909090909092</v>
      </c>
      <c r="M3294" s="7">
        <f t="shared" si="256"/>
        <v>41.933333333465271</v>
      </c>
      <c r="N3294" s="6" t="s">
        <v>15</v>
      </c>
      <c r="P3294" s="6" t="s">
        <v>16</v>
      </c>
      <c r="Q3294">
        <f t="shared" si="258"/>
        <v>2024</v>
      </c>
    </row>
    <row r="3295" spans="1:17" x14ac:dyDescent="0.3">
      <c r="A3295" s="6">
        <v>3293</v>
      </c>
      <c r="B3295" s="6">
        <v>809</v>
      </c>
      <c r="C3295" t="s">
        <v>19</v>
      </c>
      <c r="D3295" t="s">
        <v>21</v>
      </c>
      <c r="E3295" s="1">
        <v>45114.668749999997</v>
      </c>
      <c r="F3295" s="1">
        <v>45114.6875</v>
      </c>
      <c r="G3295" s="1">
        <v>45114.921527777777</v>
      </c>
      <c r="H3295">
        <v>1</v>
      </c>
      <c r="I3295">
        <v>8</v>
      </c>
      <c r="J3295" s="7">
        <f t="shared" si="255"/>
        <v>0.45000000006984919</v>
      </c>
      <c r="K3295" s="6" t="str">
        <f t="shared" si="257"/>
        <v>Yes</v>
      </c>
      <c r="L3295" s="2">
        <f t="shared" si="259"/>
        <v>0.57281818181818178</v>
      </c>
      <c r="M3295" s="7">
        <f t="shared" si="256"/>
        <v>6.0666666667093523</v>
      </c>
      <c r="N3295" s="6" t="s">
        <v>15</v>
      </c>
      <c r="P3295" s="6" t="s">
        <v>16</v>
      </c>
      <c r="Q3295">
        <f t="shared" si="258"/>
        <v>2023</v>
      </c>
    </row>
    <row r="3296" spans="1:17" x14ac:dyDescent="0.3">
      <c r="A3296" s="6">
        <v>3294</v>
      </c>
      <c r="B3296" s="6">
        <v>350</v>
      </c>
      <c r="C3296" t="s">
        <v>19</v>
      </c>
      <c r="D3296" t="s">
        <v>20</v>
      </c>
      <c r="E3296" s="1">
        <v>45132.183333333334</v>
      </c>
      <c r="F3296" s="1">
        <v>45132.458333333336</v>
      </c>
      <c r="G3296" s="1">
        <v>45132.965277777781</v>
      </c>
      <c r="H3296">
        <v>5</v>
      </c>
      <c r="I3296">
        <v>24</v>
      </c>
      <c r="J3296" s="7">
        <f t="shared" si="255"/>
        <v>6.6000000000349246</v>
      </c>
      <c r="K3296" s="6" t="str">
        <f t="shared" si="257"/>
        <v>NO</v>
      </c>
      <c r="L3296" s="2">
        <f t="shared" si="259"/>
        <v>0.57272727272727275</v>
      </c>
      <c r="M3296" s="7">
        <f t="shared" si="256"/>
        <v>18.766666666720994</v>
      </c>
      <c r="N3296" s="6" t="s">
        <v>15</v>
      </c>
      <c r="P3296" s="6" t="s">
        <v>17</v>
      </c>
      <c r="Q3296">
        <f t="shared" si="258"/>
        <v>2023</v>
      </c>
    </row>
    <row r="3297" spans="1:17" x14ac:dyDescent="0.3">
      <c r="A3297" s="6">
        <v>3295</v>
      </c>
      <c r="B3297" s="6">
        <v>321</v>
      </c>
      <c r="C3297" t="s">
        <v>19</v>
      </c>
      <c r="D3297" t="s">
        <v>21</v>
      </c>
      <c r="E3297" s="1">
        <v>44589.464583333334</v>
      </c>
      <c r="F3297" s="1">
        <v>44589.504166666666</v>
      </c>
      <c r="G3297" s="1">
        <v>44589.725694444445</v>
      </c>
      <c r="H3297">
        <v>1</v>
      </c>
      <c r="I3297">
        <v>8</v>
      </c>
      <c r="J3297" s="7">
        <f t="shared" si="255"/>
        <v>0.94999999995343387</v>
      </c>
      <c r="K3297" s="6" t="str">
        <f t="shared" si="257"/>
        <v>Yes</v>
      </c>
      <c r="L3297" s="2">
        <f t="shared" si="259"/>
        <v>0.57272727272727275</v>
      </c>
      <c r="M3297" s="7">
        <f t="shared" si="256"/>
        <v>6.2666666666627862</v>
      </c>
      <c r="N3297" s="6" t="s">
        <v>15</v>
      </c>
      <c r="P3297" s="6" t="s">
        <v>16</v>
      </c>
      <c r="Q3297">
        <f t="shared" si="258"/>
        <v>2022</v>
      </c>
    </row>
    <row r="3298" spans="1:17" x14ac:dyDescent="0.3">
      <c r="A3298" s="6">
        <v>3296</v>
      </c>
      <c r="B3298" s="6">
        <v>844</v>
      </c>
      <c r="C3298" t="s">
        <v>22</v>
      </c>
      <c r="D3298" t="s">
        <v>20</v>
      </c>
      <c r="E3298" s="1">
        <v>45639.487500000003</v>
      </c>
      <c r="F3298" s="1">
        <v>45639.6875</v>
      </c>
      <c r="G3298" s="1">
        <v>45640.351388888892</v>
      </c>
      <c r="H3298">
        <v>5</v>
      </c>
      <c r="I3298">
        <v>24</v>
      </c>
      <c r="J3298" s="7">
        <f t="shared" si="255"/>
        <v>4.7999999999301508</v>
      </c>
      <c r="K3298" s="6" t="str">
        <f t="shared" si="257"/>
        <v>Yes</v>
      </c>
      <c r="L3298" s="2">
        <f t="shared" si="259"/>
        <v>0.57263636363636361</v>
      </c>
      <c r="M3298" s="7">
        <f t="shared" si="256"/>
        <v>20.733333333337214</v>
      </c>
      <c r="N3298" s="6" t="s">
        <v>15</v>
      </c>
      <c r="P3298" s="6" t="s">
        <v>16</v>
      </c>
      <c r="Q3298">
        <f t="shared" si="258"/>
        <v>2024</v>
      </c>
    </row>
    <row r="3299" spans="1:17" x14ac:dyDescent="0.3">
      <c r="A3299" s="6">
        <v>3297</v>
      </c>
      <c r="B3299" s="6">
        <v>439</v>
      </c>
      <c r="C3299" t="s">
        <v>19</v>
      </c>
      <c r="D3299" t="s">
        <v>20</v>
      </c>
      <c r="E3299" s="1">
        <v>44775.559027777781</v>
      </c>
      <c r="F3299" s="1">
        <v>44775.82916666667</v>
      </c>
      <c r="G3299" s="1">
        <v>44776.407638888886</v>
      </c>
      <c r="H3299">
        <v>5</v>
      </c>
      <c r="I3299">
        <v>24</v>
      </c>
      <c r="J3299" s="7">
        <f t="shared" si="255"/>
        <v>6.4833333333372138</v>
      </c>
      <c r="K3299" s="6" t="str">
        <f t="shared" si="257"/>
        <v>NO</v>
      </c>
      <c r="L3299" s="2">
        <f t="shared" si="259"/>
        <v>0.57254545454545458</v>
      </c>
      <c r="M3299" s="7">
        <f t="shared" si="256"/>
        <v>20.366666666523088</v>
      </c>
      <c r="N3299" s="6" t="s">
        <v>15</v>
      </c>
      <c r="P3299" s="6" t="s">
        <v>17</v>
      </c>
      <c r="Q3299">
        <f t="shared" si="258"/>
        <v>2022</v>
      </c>
    </row>
    <row r="3300" spans="1:17" x14ac:dyDescent="0.3">
      <c r="A3300" s="6">
        <v>3298</v>
      </c>
      <c r="B3300" s="6">
        <v>348</v>
      </c>
      <c r="C3300" t="s">
        <v>19</v>
      </c>
      <c r="D3300" t="s">
        <v>14</v>
      </c>
      <c r="E3300" s="1">
        <v>44877.503472222219</v>
      </c>
      <c r="F3300" s="1">
        <v>44877.938888888886</v>
      </c>
      <c r="G3300" s="1">
        <v>44884.751388888886</v>
      </c>
      <c r="H3300">
        <v>48</v>
      </c>
      <c r="I3300">
        <v>150</v>
      </c>
      <c r="J3300" s="7">
        <f t="shared" si="255"/>
        <v>10.450000000011642</v>
      </c>
      <c r="K3300" s="6" t="str">
        <f t="shared" si="257"/>
        <v>Yes</v>
      </c>
      <c r="L3300" s="2">
        <f t="shared" si="259"/>
        <v>0.57254545454545458</v>
      </c>
      <c r="M3300" s="7">
        <f t="shared" si="256"/>
        <v>173.95000000001164</v>
      </c>
      <c r="N3300" s="6" t="s">
        <v>15</v>
      </c>
      <c r="P3300" s="6" t="s">
        <v>16</v>
      </c>
      <c r="Q3300">
        <f t="shared" si="258"/>
        <v>2022</v>
      </c>
    </row>
    <row r="3301" spans="1:17" x14ac:dyDescent="0.3">
      <c r="A3301" s="6">
        <v>3299</v>
      </c>
      <c r="B3301" s="6">
        <v>727</v>
      </c>
      <c r="C3301" t="s">
        <v>22</v>
      </c>
      <c r="D3301" t="s">
        <v>18</v>
      </c>
      <c r="E3301" s="1">
        <v>44846.705555555556</v>
      </c>
      <c r="F3301" s="1">
        <v>44847.120833333334</v>
      </c>
      <c r="G3301" s="1">
        <v>44849.7</v>
      </c>
      <c r="H3301">
        <v>15</v>
      </c>
      <c r="I3301">
        <v>40</v>
      </c>
      <c r="J3301" s="7">
        <f t="shared" si="255"/>
        <v>9.9666666666744277</v>
      </c>
      <c r="K3301" s="6" t="str">
        <f t="shared" si="257"/>
        <v>Yes</v>
      </c>
      <c r="L3301" s="2">
        <f t="shared" si="259"/>
        <v>0.57245454545454544</v>
      </c>
      <c r="M3301" s="7">
        <f t="shared" si="256"/>
        <v>71.866666666581295</v>
      </c>
      <c r="N3301" s="6" t="s">
        <v>16</v>
      </c>
      <c r="P3301" s="6" t="s">
        <v>17</v>
      </c>
      <c r="Q3301">
        <f t="shared" si="258"/>
        <v>2022</v>
      </c>
    </row>
    <row r="3302" spans="1:17" x14ac:dyDescent="0.3">
      <c r="A3302" s="6">
        <v>3300</v>
      </c>
      <c r="B3302" s="6">
        <v>102</v>
      </c>
      <c r="C3302" t="s">
        <v>19</v>
      </c>
      <c r="D3302" t="s">
        <v>20</v>
      </c>
      <c r="E3302" s="1">
        <v>44687.568749999999</v>
      </c>
      <c r="F3302" s="1">
        <v>44687.826388888891</v>
      </c>
      <c r="G3302" s="1">
        <v>44688.09097222222</v>
      </c>
      <c r="H3302">
        <v>5</v>
      </c>
      <c r="I3302">
        <v>24</v>
      </c>
      <c r="J3302" s="7">
        <f t="shared" si="255"/>
        <v>6.183333333407063</v>
      </c>
      <c r="K3302" s="6" t="str">
        <f t="shared" si="257"/>
        <v>NO</v>
      </c>
      <c r="L3302" s="2">
        <f t="shared" si="259"/>
        <v>0.57236363636363641</v>
      </c>
      <c r="M3302" s="7">
        <f t="shared" si="256"/>
        <v>12.533333333325572</v>
      </c>
      <c r="N3302" s="6" t="s">
        <v>15</v>
      </c>
      <c r="P3302" s="6" t="s">
        <v>17</v>
      </c>
      <c r="Q3302">
        <f t="shared" si="258"/>
        <v>2022</v>
      </c>
    </row>
    <row r="3303" spans="1:17" x14ac:dyDescent="0.3">
      <c r="A3303" s="6">
        <v>3301</v>
      </c>
      <c r="B3303" s="6">
        <v>706</v>
      </c>
      <c r="C3303" t="s">
        <v>19</v>
      </c>
      <c r="D3303" t="s">
        <v>21</v>
      </c>
      <c r="E3303" s="1">
        <v>44665.720138888886</v>
      </c>
      <c r="F3303" s="1">
        <v>44665.734027777777</v>
      </c>
      <c r="G3303" s="1">
        <v>44665.932638888888</v>
      </c>
      <c r="H3303">
        <v>1</v>
      </c>
      <c r="I3303">
        <v>8</v>
      </c>
      <c r="J3303" s="7">
        <f t="shared" si="255"/>
        <v>0.33333333337213844</v>
      </c>
      <c r="K3303" s="6" t="str">
        <f t="shared" si="257"/>
        <v>Yes</v>
      </c>
      <c r="L3303" s="2">
        <f t="shared" si="259"/>
        <v>0.57236363636363641</v>
      </c>
      <c r="M3303" s="7">
        <f t="shared" si="256"/>
        <v>5.1000000000349246</v>
      </c>
      <c r="N3303" s="6" t="s">
        <v>15</v>
      </c>
      <c r="P3303" s="6" t="s">
        <v>16</v>
      </c>
      <c r="Q3303">
        <f t="shared" si="258"/>
        <v>2022</v>
      </c>
    </row>
    <row r="3304" spans="1:17" x14ac:dyDescent="0.3">
      <c r="A3304" s="6">
        <v>3302</v>
      </c>
      <c r="B3304" s="6">
        <v>976</v>
      </c>
      <c r="C3304" t="s">
        <v>22</v>
      </c>
      <c r="D3304" t="s">
        <v>14</v>
      </c>
      <c r="E3304" s="1">
        <v>45285.538194444445</v>
      </c>
      <c r="F3304" s="1">
        <v>45285.913888888892</v>
      </c>
      <c r="G3304" s="1">
        <v>45287.595138888886</v>
      </c>
      <c r="H3304">
        <v>48</v>
      </c>
      <c r="I3304">
        <v>150</v>
      </c>
      <c r="J3304" s="7">
        <f t="shared" si="255"/>
        <v>9.0166666667209938</v>
      </c>
      <c r="K3304" s="6" t="str">
        <f t="shared" si="257"/>
        <v>Yes</v>
      </c>
      <c r="L3304" s="2">
        <f t="shared" si="259"/>
        <v>0.57227272727272727</v>
      </c>
      <c r="M3304" s="7">
        <f t="shared" si="256"/>
        <v>49.366666666581295</v>
      </c>
      <c r="N3304" s="6" t="s">
        <v>15</v>
      </c>
      <c r="P3304" s="6" t="s">
        <v>16</v>
      </c>
      <c r="Q3304">
        <f t="shared" si="258"/>
        <v>2023</v>
      </c>
    </row>
    <row r="3305" spans="1:17" x14ac:dyDescent="0.3">
      <c r="A3305" s="6">
        <v>3303</v>
      </c>
      <c r="B3305" s="6">
        <v>874</v>
      </c>
      <c r="C3305" t="s">
        <v>13</v>
      </c>
      <c r="D3305" t="s">
        <v>21</v>
      </c>
      <c r="E3305" s="1">
        <v>44540.465277777781</v>
      </c>
      <c r="F3305" s="1">
        <v>44540.469444444447</v>
      </c>
      <c r="G3305" s="1">
        <v>44540.743055555555</v>
      </c>
      <c r="H3305">
        <v>1</v>
      </c>
      <c r="I3305">
        <v>8</v>
      </c>
      <c r="J3305" s="7">
        <f t="shared" si="255"/>
        <v>9.9999999976716936E-2</v>
      </c>
      <c r="K3305" s="6" t="str">
        <f t="shared" si="257"/>
        <v>Yes</v>
      </c>
      <c r="L3305" s="2">
        <f t="shared" si="259"/>
        <v>0.57218181818181824</v>
      </c>
      <c r="M3305" s="7">
        <f t="shared" si="256"/>
        <v>6.6666666665696539</v>
      </c>
      <c r="N3305" s="6" t="s">
        <v>15</v>
      </c>
      <c r="P3305" s="6" t="s">
        <v>16</v>
      </c>
      <c r="Q3305">
        <f t="shared" si="258"/>
        <v>2021</v>
      </c>
    </row>
    <row r="3306" spans="1:17" x14ac:dyDescent="0.3">
      <c r="A3306" s="6">
        <v>3304</v>
      </c>
      <c r="B3306" s="6">
        <v>895</v>
      </c>
      <c r="C3306" t="s">
        <v>13</v>
      </c>
      <c r="D3306" t="s">
        <v>20</v>
      </c>
      <c r="E3306" s="1">
        <v>44142.084027777775</v>
      </c>
      <c r="F3306" s="1">
        <v>44142.259027777778</v>
      </c>
      <c r="G3306" s="1">
        <v>44142.685416666667</v>
      </c>
      <c r="H3306">
        <v>5</v>
      </c>
      <c r="I3306">
        <v>24</v>
      </c>
      <c r="J3306" s="7">
        <f t="shared" si="255"/>
        <v>4.2000000000698492</v>
      </c>
      <c r="K3306" s="6" t="str">
        <f t="shared" si="257"/>
        <v>Yes</v>
      </c>
      <c r="L3306" s="2">
        <f t="shared" si="259"/>
        <v>0.57209090909090909</v>
      </c>
      <c r="M3306" s="7">
        <f t="shared" si="256"/>
        <v>14.433333333407063</v>
      </c>
      <c r="N3306" s="6" t="s">
        <v>15</v>
      </c>
      <c r="P3306" s="6" t="s">
        <v>16</v>
      </c>
      <c r="Q3306">
        <f t="shared" si="258"/>
        <v>2020</v>
      </c>
    </row>
    <row r="3307" spans="1:17" x14ac:dyDescent="0.3">
      <c r="A3307" s="6">
        <v>3305</v>
      </c>
      <c r="B3307" s="6">
        <v>21</v>
      </c>
      <c r="C3307" t="s">
        <v>22</v>
      </c>
      <c r="D3307" t="s">
        <v>14</v>
      </c>
      <c r="E3307" s="1">
        <v>44660.840277777781</v>
      </c>
      <c r="F3307" s="1">
        <v>44661.633333333331</v>
      </c>
      <c r="G3307" s="1">
        <v>44664.373611111114</v>
      </c>
      <c r="H3307">
        <v>48</v>
      </c>
      <c r="I3307">
        <v>150</v>
      </c>
      <c r="J3307" s="7">
        <f t="shared" si="255"/>
        <v>19.033333333209157</v>
      </c>
      <c r="K3307" s="6" t="str">
        <f t="shared" si="257"/>
        <v>Yes</v>
      </c>
      <c r="L3307" s="2">
        <f t="shared" si="259"/>
        <v>0.57199999999999995</v>
      </c>
      <c r="M3307" s="7">
        <f t="shared" si="256"/>
        <v>84.799999999988358</v>
      </c>
      <c r="N3307" s="6" t="s">
        <v>15</v>
      </c>
      <c r="P3307" s="6" t="s">
        <v>16</v>
      </c>
      <c r="Q3307">
        <f t="shared" si="258"/>
        <v>2022</v>
      </c>
    </row>
    <row r="3308" spans="1:17" x14ac:dyDescent="0.3">
      <c r="A3308" s="6">
        <v>3306</v>
      </c>
      <c r="B3308" s="6">
        <v>191</v>
      </c>
      <c r="C3308" t="s">
        <v>19</v>
      </c>
      <c r="D3308" t="s">
        <v>20</v>
      </c>
      <c r="E3308" s="1">
        <v>45476.598611111112</v>
      </c>
      <c r="F3308" s="1">
        <v>45476.810416666667</v>
      </c>
      <c r="G3308" s="1">
        <v>45477.663194444445</v>
      </c>
      <c r="H3308">
        <v>5</v>
      </c>
      <c r="I3308">
        <v>24</v>
      </c>
      <c r="J3308" s="7">
        <f t="shared" si="255"/>
        <v>5.0833333333139308</v>
      </c>
      <c r="K3308" s="6" t="str">
        <f t="shared" si="257"/>
        <v>NO</v>
      </c>
      <c r="L3308" s="2">
        <f t="shared" si="259"/>
        <v>0.57190909090909092</v>
      </c>
      <c r="M3308" s="7">
        <f t="shared" si="256"/>
        <v>25.549999999988358</v>
      </c>
      <c r="N3308" s="6" t="s">
        <v>15</v>
      </c>
      <c r="P3308" s="6" t="s">
        <v>17</v>
      </c>
      <c r="Q3308">
        <f t="shared" si="258"/>
        <v>2024</v>
      </c>
    </row>
    <row r="3309" spans="1:17" x14ac:dyDescent="0.3">
      <c r="A3309" s="6">
        <v>3307</v>
      </c>
      <c r="B3309" s="6">
        <v>897</v>
      </c>
      <c r="C3309" t="s">
        <v>13</v>
      </c>
      <c r="D3309" t="s">
        <v>20</v>
      </c>
      <c r="E3309" s="1">
        <v>45226.617361111108</v>
      </c>
      <c r="F3309" s="1">
        <v>45226.749305555553</v>
      </c>
      <c r="G3309" s="1">
        <v>45227.45</v>
      </c>
      <c r="H3309">
        <v>5</v>
      </c>
      <c r="I3309">
        <v>24</v>
      </c>
      <c r="J3309" s="7">
        <f t="shared" si="255"/>
        <v>3.1666666666860692</v>
      </c>
      <c r="K3309" s="6" t="str">
        <f t="shared" si="257"/>
        <v>Yes</v>
      </c>
      <c r="L3309" s="2">
        <f t="shared" si="259"/>
        <v>0.57190909090909092</v>
      </c>
      <c r="M3309" s="7">
        <f t="shared" si="256"/>
        <v>19.983333333337214</v>
      </c>
      <c r="N3309" s="6" t="s">
        <v>15</v>
      </c>
      <c r="P3309" s="6" t="s">
        <v>16</v>
      </c>
      <c r="Q3309">
        <f t="shared" si="258"/>
        <v>2023</v>
      </c>
    </row>
    <row r="3310" spans="1:17" x14ac:dyDescent="0.3">
      <c r="A3310" s="6">
        <v>3308</v>
      </c>
      <c r="B3310" s="6">
        <v>760</v>
      </c>
      <c r="C3310" t="s">
        <v>22</v>
      </c>
      <c r="D3310" t="s">
        <v>20</v>
      </c>
      <c r="E3310" s="1">
        <v>44001.956944444442</v>
      </c>
      <c r="F3310" s="1">
        <v>44002.159722222219</v>
      </c>
      <c r="G3310" s="1">
        <v>44002.818055555559</v>
      </c>
      <c r="H3310">
        <v>5</v>
      </c>
      <c r="I3310">
        <v>24</v>
      </c>
      <c r="J3310" s="7">
        <f t="shared" si="255"/>
        <v>4.8666666666395031</v>
      </c>
      <c r="K3310" s="6" t="str">
        <f t="shared" si="257"/>
        <v>Yes</v>
      </c>
      <c r="L3310" s="2">
        <f t="shared" si="259"/>
        <v>0.57181818181818178</v>
      </c>
      <c r="M3310" s="7">
        <f t="shared" si="256"/>
        <v>20.666666666802485</v>
      </c>
      <c r="N3310" s="6" t="s">
        <v>15</v>
      </c>
      <c r="P3310" s="6" t="s">
        <v>16</v>
      </c>
      <c r="Q3310">
        <f t="shared" si="258"/>
        <v>2020</v>
      </c>
    </row>
    <row r="3311" spans="1:17" x14ac:dyDescent="0.3">
      <c r="A3311" s="6">
        <v>3309</v>
      </c>
      <c r="B3311" s="6">
        <v>340</v>
      </c>
      <c r="C3311" t="s">
        <v>22</v>
      </c>
      <c r="D3311" t="s">
        <v>20</v>
      </c>
      <c r="E3311" s="1">
        <v>44111.939583333333</v>
      </c>
      <c r="F3311" s="1">
        <v>44111.963194444441</v>
      </c>
      <c r="G3311" s="1">
        <v>44112.915972222225</v>
      </c>
      <c r="H3311">
        <v>5</v>
      </c>
      <c r="I3311">
        <v>24</v>
      </c>
      <c r="J3311" s="7">
        <f t="shared" si="255"/>
        <v>0.56666666659293696</v>
      </c>
      <c r="K3311" s="6" t="str">
        <f t="shared" si="257"/>
        <v>Yes</v>
      </c>
      <c r="L3311" s="2">
        <f t="shared" si="259"/>
        <v>0.57172727272727275</v>
      </c>
      <c r="M3311" s="7">
        <f t="shared" si="256"/>
        <v>23.433333333407063</v>
      </c>
      <c r="N3311" s="6" t="s">
        <v>15</v>
      </c>
      <c r="P3311" s="6" t="s">
        <v>16</v>
      </c>
      <c r="Q3311">
        <f t="shared" si="258"/>
        <v>2020</v>
      </c>
    </row>
    <row r="3312" spans="1:17" x14ac:dyDescent="0.3">
      <c r="A3312" s="6">
        <v>3310</v>
      </c>
      <c r="B3312" s="6">
        <v>734</v>
      </c>
      <c r="C3312" t="s">
        <v>19</v>
      </c>
      <c r="D3312" t="s">
        <v>14</v>
      </c>
      <c r="E3312" s="1">
        <v>43913.765972222223</v>
      </c>
      <c r="F3312" s="1">
        <v>43914.161111111112</v>
      </c>
      <c r="G3312" s="1">
        <v>43916.029861111114</v>
      </c>
      <c r="H3312">
        <v>48</v>
      </c>
      <c r="I3312">
        <v>150</v>
      </c>
      <c r="J3312" s="7">
        <f t="shared" si="255"/>
        <v>9.4833333333372138</v>
      </c>
      <c r="K3312" s="6" t="str">
        <f t="shared" si="257"/>
        <v>Yes</v>
      </c>
      <c r="L3312" s="2">
        <f t="shared" si="259"/>
        <v>0.57163636363636361</v>
      </c>
      <c r="M3312" s="7">
        <f t="shared" si="256"/>
        <v>54.333333333372138</v>
      </c>
      <c r="N3312" s="6" t="s">
        <v>15</v>
      </c>
      <c r="P3312" s="6" t="s">
        <v>16</v>
      </c>
      <c r="Q3312">
        <f t="shared" si="258"/>
        <v>2020</v>
      </c>
    </row>
    <row r="3313" spans="1:17" x14ac:dyDescent="0.3">
      <c r="A3313" s="6">
        <v>3311</v>
      </c>
      <c r="B3313" s="6">
        <v>792</v>
      </c>
      <c r="C3313" t="s">
        <v>13</v>
      </c>
      <c r="D3313" t="s">
        <v>14</v>
      </c>
      <c r="E3313" s="1">
        <v>44030.244444444441</v>
      </c>
      <c r="F3313" s="1">
        <v>44031.251388888886</v>
      </c>
      <c r="G3313" s="1">
        <v>44032.672222222223</v>
      </c>
      <c r="H3313">
        <v>48</v>
      </c>
      <c r="I3313">
        <v>150</v>
      </c>
      <c r="J3313" s="7">
        <f t="shared" si="255"/>
        <v>24.166666666686069</v>
      </c>
      <c r="K3313" s="6" t="str">
        <f t="shared" si="257"/>
        <v>Yes</v>
      </c>
      <c r="L3313" s="2">
        <f t="shared" si="259"/>
        <v>0.57154545454545458</v>
      </c>
      <c r="M3313" s="7">
        <f t="shared" si="256"/>
        <v>58.266666666779201</v>
      </c>
      <c r="N3313" s="6" t="s">
        <v>15</v>
      </c>
      <c r="P3313" s="6" t="s">
        <v>16</v>
      </c>
      <c r="Q3313">
        <f t="shared" si="258"/>
        <v>2020</v>
      </c>
    </row>
    <row r="3314" spans="1:17" x14ac:dyDescent="0.3">
      <c r="A3314" s="6">
        <v>3312</v>
      </c>
      <c r="B3314" s="6">
        <v>529</v>
      </c>
      <c r="C3314" t="s">
        <v>22</v>
      </c>
      <c r="D3314" t="s">
        <v>20</v>
      </c>
      <c r="E3314" s="1">
        <v>45512.484722222223</v>
      </c>
      <c r="F3314" s="1">
        <v>45512.6</v>
      </c>
      <c r="G3314" s="1">
        <v>45513.268055555556</v>
      </c>
      <c r="H3314">
        <v>5</v>
      </c>
      <c r="I3314">
        <v>24</v>
      </c>
      <c r="J3314" s="7">
        <f t="shared" si="255"/>
        <v>2.7666666666045785</v>
      </c>
      <c r="K3314" s="6" t="str">
        <f t="shared" si="257"/>
        <v>Yes</v>
      </c>
      <c r="L3314" s="2">
        <f t="shared" si="259"/>
        <v>0.57145454545454544</v>
      </c>
      <c r="M3314" s="7">
        <f t="shared" si="256"/>
        <v>18.799999999988358</v>
      </c>
      <c r="N3314" s="6" t="s">
        <v>15</v>
      </c>
      <c r="P3314" s="6" t="s">
        <v>16</v>
      </c>
      <c r="Q3314">
        <f t="shared" si="258"/>
        <v>2024</v>
      </c>
    </row>
    <row r="3315" spans="1:17" x14ac:dyDescent="0.3">
      <c r="A3315" s="6">
        <v>3313</v>
      </c>
      <c r="B3315" s="6">
        <v>954</v>
      </c>
      <c r="C3315" t="s">
        <v>13</v>
      </c>
      <c r="D3315" t="s">
        <v>18</v>
      </c>
      <c r="E3315" s="1">
        <v>45514.109027777777</v>
      </c>
      <c r="F3315" s="1">
        <v>45514.987500000003</v>
      </c>
      <c r="G3315" s="1">
        <v>45515.361111111109</v>
      </c>
      <c r="H3315">
        <v>15</v>
      </c>
      <c r="I3315">
        <v>40</v>
      </c>
      <c r="J3315" s="7">
        <f t="shared" si="255"/>
        <v>21.083333333430346</v>
      </c>
      <c r="K3315" s="6" t="str">
        <f t="shared" si="257"/>
        <v>NO</v>
      </c>
      <c r="L3315" s="2">
        <f t="shared" si="259"/>
        <v>0.57136363636363641</v>
      </c>
      <c r="M3315" s="7">
        <f t="shared" si="256"/>
        <v>30.049999999988358</v>
      </c>
      <c r="N3315" s="6" t="s">
        <v>15</v>
      </c>
      <c r="P3315" s="6" t="s">
        <v>17</v>
      </c>
      <c r="Q3315">
        <f t="shared" si="258"/>
        <v>2024</v>
      </c>
    </row>
    <row r="3316" spans="1:17" x14ac:dyDescent="0.3">
      <c r="A3316" s="6">
        <v>3314</v>
      </c>
      <c r="B3316" s="6">
        <v>598</v>
      </c>
      <c r="C3316" t="s">
        <v>19</v>
      </c>
      <c r="D3316" t="s">
        <v>21</v>
      </c>
      <c r="E3316" s="1">
        <v>45724.242361111108</v>
      </c>
      <c r="F3316" s="1">
        <v>45724.274305555555</v>
      </c>
      <c r="G3316" s="1">
        <v>45724.45416666667</v>
      </c>
      <c r="H3316">
        <v>1</v>
      </c>
      <c r="I3316">
        <v>8</v>
      </c>
      <c r="J3316" s="7">
        <f t="shared" si="255"/>
        <v>0.76666666672099382</v>
      </c>
      <c r="K3316" s="6" t="str">
        <f t="shared" si="257"/>
        <v>Yes</v>
      </c>
      <c r="L3316" s="2">
        <f t="shared" si="259"/>
        <v>0.57136363636363641</v>
      </c>
      <c r="M3316" s="7">
        <f t="shared" si="256"/>
        <v>5.0833333334885538</v>
      </c>
      <c r="N3316" s="6" t="s">
        <v>15</v>
      </c>
      <c r="P3316" s="6" t="s">
        <v>16</v>
      </c>
      <c r="Q3316">
        <f t="shared" si="258"/>
        <v>2025</v>
      </c>
    </row>
    <row r="3317" spans="1:17" x14ac:dyDescent="0.3">
      <c r="A3317" s="6">
        <v>3315</v>
      </c>
      <c r="B3317" s="6">
        <v>534</v>
      </c>
      <c r="C3317" t="s">
        <v>19</v>
      </c>
      <c r="D3317" t="s">
        <v>21</v>
      </c>
      <c r="E3317" s="1">
        <v>45525.46597222222</v>
      </c>
      <c r="F3317" s="1">
        <v>45525.491666666669</v>
      </c>
      <c r="G3317" s="1">
        <v>45525.622916666667</v>
      </c>
      <c r="H3317">
        <v>1</v>
      </c>
      <c r="I3317">
        <v>8</v>
      </c>
      <c r="J3317" s="7">
        <f t="shared" si="255"/>
        <v>0.61666666675591841</v>
      </c>
      <c r="K3317" s="6" t="str">
        <f t="shared" si="257"/>
        <v>Yes</v>
      </c>
      <c r="L3317" s="2">
        <f t="shared" si="259"/>
        <v>0.57127272727272727</v>
      </c>
      <c r="M3317" s="7">
        <f t="shared" si="256"/>
        <v>3.7666666667209938</v>
      </c>
      <c r="N3317" s="6" t="s">
        <v>15</v>
      </c>
      <c r="P3317" s="6" t="s">
        <v>16</v>
      </c>
      <c r="Q3317">
        <f t="shared" si="258"/>
        <v>2024</v>
      </c>
    </row>
    <row r="3318" spans="1:17" x14ac:dyDescent="0.3">
      <c r="A3318" s="6">
        <v>3316</v>
      </c>
      <c r="B3318" s="6">
        <v>254</v>
      </c>
      <c r="C3318" t="s">
        <v>19</v>
      </c>
      <c r="D3318" t="s">
        <v>14</v>
      </c>
      <c r="E3318" s="1">
        <v>45048.337500000001</v>
      </c>
      <c r="F3318" s="1">
        <v>45050.145138888889</v>
      </c>
      <c r="G3318" s="1">
        <v>45054.147222222222</v>
      </c>
      <c r="H3318">
        <v>48</v>
      </c>
      <c r="I3318">
        <v>150</v>
      </c>
      <c r="J3318" s="7">
        <f t="shared" si="255"/>
        <v>43.383333333302289</v>
      </c>
      <c r="K3318" s="6" t="str">
        <f t="shared" si="257"/>
        <v>Yes</v>
      </c>
      <c r="L3318" s="2">
        <f t="shared" si="259"/>
        <v>0.57118181818181823</v>
      </c>
      <c r="M3318" s="7">
        <f t="shared" si="256"/>
        <v>139.43333333329065</v>
      </c>
      <c r="N3318" s="6" t="s">
        <v>15</v>
      </c>
      <c r="P3318" s="6" t="s">
        <v>16</v>
      </c>
      <c r="Q3318">
        <f t="shared" si="258"/>
        <v>2023</v>
      </c>
    </row>
    <row r="3319" spans="1:17" x14ac:dyDescent="0.3">
      <c r="A3319" s="6">
        <v>3317</v>
      </c>
      <c r="B3319" s="6">
        <v>93</v>
      </c>
      <c r="C3319" t="s">
        <v>22</v>
      </c>
      <c r="D3319" t="s">
        <v>20</v>
      </c>
      <c r="E3319" s="1">
        <v>44092.67291666667</v>
      </c>
      <c r="F3319" s="1">
        <v>44092.876388888886</v>
      </c>
      <c r="G3319" s="1">
        <v>44093.454861111109</v>
      </c>
      <c r="H3319">
        <v>5</v>
      </c>
      <c r="I3319">
        <v>24</v>
      </c>
      <c r="J3319" s="7">
        <f t="shared" si="255"/>
        <v>4.8833333331858739</v>
      </c>
      <c r="K3319" s="6" t="str">
        <f t="shared" si="257"/>
        <v>Yes</v>
      </c>
      <c r="L3319" s="2">
        <f t="shared" si="259"/>
        <v>0.57109090909090909</v>
      </c>
      <c r="M3319" s="7">
        <f t="shared" si="256"/>
        <v>18.766666666546371</v>
      </c>
      <c r="N3319" s="6" t="s">
        <v>15</v>
      </c>
      <c r="P3319" s="6" t="s">
        <v>16</v>
      </c>
      <c r="Q3319">
        <f t="shared" si="258"/>
        <v>2020</v>
      </c>
    </row>
    <row r="3320" spans="1:17" x14ac:dyDescent="0.3">
      <c r="A3320" s="6">
        <v>3318</v>
      </c>
      <c r="B3320" s="6">
        <v>536</v>
      </c>
      <c r="C3320" t="s">
        <v>19</v>
      </c>
      <c r="D3320" t="s">
        <v>21</v>
      </c>
      <c r="E3320" s="1">
        <v>45546.809027777781</v>
      </c>
      <c r="F3320" s="1">
        <v>45546.818749999999</v>
      </c>
      <c r="G3320" s="1">
        <v>45546.879861111112</v>
      </c>
      <c r="H3320">
        <v>1</v>
      </c>
      <c r="I3320">
        <v>8</v>
      </c>
      <c r="J3320" s="7">
        <f t="shared" si="255"/>
        <v>0.23333333322079852</v>
      </c>
      <c r="K3320" s="6" t="str">
        <f t="shared" si="257"/>
        <v>Yes</v>
      </c>
      <c r="L3320" s="2">
        <f t="shared" si="259"/>
        <v>0.57099999999999995</v>
      </c>
      <c r="M3320" s="7">
        <f t="shared" si="256"/>
        <v>1.6999999999534339</v>
      </c>
      <c r="N3320" s="6" t="s">
        <v>15</v>
      </c>
      <c r="P3320" s="6" t="s">
        <v>16</v>
      </c>
      <c r="Q3320">
        <f t="shared" si="258"/>
        <v>2024</v>
      </c>
    </row>
    <row r="3321" spans="1:17" x14ac:dyDescent="0.3">
      <c r="A3321" s="6">
        <v>3319</v>
      </c>
      <c r="B3321" s="6">
        <v>86</v>
      </c>
      <c r="C3321" t="s">
        <v>22</v>
      </c>
      <c r="D3321" t="s">
        <v>18</v>
      </c>
      <c r="E3321" s="1">
        <v>44318.706944444442</v>
      </c>
      <c r="F3321" s="1">
        <v>44319.474999999999</v>
      </c>
      <c r="G3321" s="1">
        <v>44322.320138888892</v>
      </c>
      <c r="H3321">
        <v>15</v>
      </c>
      <c r="I3321">
        <v>40</v>
      </c>
      <c r="J3321" s="7">
        <f t="shared" si="255"/>
        <v>18.433333333348855</v>
      </c>
      <c r="K3321" s="6" t="str">
        <f t="shared" si="257"/>
        <v>NO</v>
      </c>
      <c r="L3321" s="2">
        <f t="shared" si="259"/>
        <v>0.57090909090909092</v>
      </c>
      <c r="M3321" s="7">
        <f t="shared" si="256"/>
        <v>86.716666666790843</v>
      </c>
      <c r="N3321" s="6" t="s">
        <v>16</v>
      </c>
      <c r="P3321" s="6" t="s">
        <v>17</v>
      </c>
      <c r="Q3321">
        <f t="shared" si="258"/>
        <v>2021</v>
      </c>
    </row>
    <row r="3322" spans="1:17" x14ac:dyDescent="0.3">
      <c r="A3322" s="6">
        <v>3320</v>
      </c>
      <c r="B3322" s="6">
        <v>413</v>
      </c>
      <c r="C3322" t="s">
        <v>22</v>
      </c>
      <c r="D3322" t="s">
        <v>21</v>
      </c>
      <c r="E3322" s="1">
        <v>45668.523611111108</v>
      </c>
      <c r="F3322" s="1">
        <v>45668.540972222225</v>
      </c>
      <c r="G3322" s="1">
        <v>45668.657638888886</v>
      </c>
      <c r="H3322">
        <v>1</v>
      </c>
      <c r="I3322">
        <v>8</v>
      </c>
      <c r="J3322" s="7">
        <f t="shared" si="255"/>
        <v>0.41666666680248454</v>
      </c>
      <c r="K3322" s="6" t="str">
        <f t="shared" si="257"/>
        <v>Yes</v>
      </c>
      <c r="L3322" s="2">
        <f t="shared" si="259"/>
        <v>0.57090909090909092</v>
      </c>
      <c r="M3322" s="7">
        <f t="shared" si="256"/>
        <v>3.2166666666744277</v>
      </c>
      <c r="N3322" s="6" t="s">
        <v>15</v>
      </c>
      <c r="P3322" s="6" t="s">
        <v>16</v>
      </c>
      <c r="Q3322">
        <f t="shared" si="258"/>
        <v>2025</v>
      </c>
    </row>
    <row r="3323" spans="1:17" x14ac:dyDescent="0.3">
      <c r="A3323" s="6">
        <v>3321</v>
      </c>
      <c r="B3323" s="6">
        <v>237</v>
      </c>
      <c r="C3323" t="s">
        <v>22</v>
      </c>
      <c r="D3323" t="s">
        <v>14</v>
      </c>
      <c r="E3323" s="1">
        <v>43903.26458333333</v>
      </c>
      <c r="F3323" s="1">
        <v>43904.848611111112</v>
      </c>
      <c r="G3323" s="1">
        <v>43907.393750000003</v>
      </c>
      <c r="H3323">
        <v>48</v>
      </c>
      <c r="I3323">
        <v>150</v>
      </c>
      <c r="J3323" s="7">
        <f t="shared" si="255"/>
        <v>38.016666666779201</v>
      </c>
      <c r="K3323" s="6" t="str">
        <f t="shared" si="257"/>
        <v>Yes</v>
      </c>
      <c r="L3323" s="2">
        <f t="shared" si="259"/>
        <v>0.57081818181818178</v>
      </c>
      <c r="M3323" s="7">
        <f t="shared" si="256"/>
        <v>99.10000000015134</v>
      </c>
      <c r="N3323" s="6" t="s">
        <v>15</v>
      </c>
      <c r="P3323" s="6" t="s">
        <v>16</v>
      </c>
      <c r="Q3323">
        <f t="shared" si="258"/>
        <v>2020</v>
      </c>
    </row>
    <row r="3324" spans="1:17" x14ac:dyDescent="0.3">
      <c r="A3324" s="6">
        <v>3322</v>
      </c>
      <c r="B3324" s="6">
        <v>536</v>
      </c>
      <c r="C3324" t="s">
        <v>19</v>
      </c>
      <c r="D3324" t="s">
        <v>21</v>
      </c>
      <c r="E3324" s="1">
        <v>44644.974999999999</v>
      </c>
      <c r="F3324" s="1">
        <v>44644.975694444445</v>
      </c>
      <c r="G3324" s="1">
        <v>44645.218055555553</v>
      </c>
      <c r="H3324">
        <v>1</v>
      </c>
      <c r="I3324">
        <v>8</v>
      </c>
      <c r="J3324" s="7">
        <f t="shared" si="255"/>
        <v>1.6666666720993817E-2</v>
      </c>
      <c r="K3324" s="6" t="str">
        <f t="shared" si="257"/>
        <v>Yes</v>
      </c>
      <c r="L3324" s="2">
        <f t="shared" si="259"/>
        <v>0.57072727272727275</v>
      </c>
      <c r="M3324" s="7">
        <f t="shared" si="256"/>
        <v>5.8333333333139308</v>
      </c>
      <c r="N3324" s="6" t="s">
        <v>15</v>
      </c>
      <c r="P3324" s="6" t="s">
        <v>16</v>
      </c>
      <c r="Q3324">
        <f t="shared" si="258"/>
        <v>2022</v>
      </c>
    </row>
    <row r="3325" spans="1:17" x14ac:dyDescent="0.3">
      <c r="A3325" s="6">
        <v>3323</v>
      </c>
      <c r="B3325" s="6">
        <v>346</v>
      </c>
      <c r="C3325" t="s">
        <v>22</v>
      </c>
      <c r="D3325" t="s">
        <v>14</v>
      </c>
      <c r="E3325" s="1">
        <v>44086.14166666667</v>
      </c>
      <c r="F3325" s="1">
        <v>44087.268055555556</v>
      </c>
      <c r="G3325" s="1">
        <v>44092.296527777777</v>
      </c>
      <c r="H3325">
        <v>48</v>
      </c>
      <c r="I3325">
        <v>150</v>
      </c>
      <c r="J3325" s="7">
        <f t="shared" si="255"/>
        <v>27.033333333267365</v>
      </c>
      <c r="K3325" s="6" t="str">
        <f t="shared" si="257"/>
        <v>Yes</v>
      </c>
      <c r="L3325" s="2">
        <f t="shared" si="259"/>
        <v>0.57063636363636361</v>
      </c>
      <c r="M3325" s="7">
        <f t="shared" si="256"/>
        <v>147.71666666655801</v>
      </c>
      <c r="N3325" s="6" t="s">
        <v>15</v>
      </c>
      <c r="P3325" s="6" t="s">
        <v>16</v>
      </c>
      <c r="Q3325">
        <f t="shared" si="258"/>
        <v>2020</v>
      </c>
    </row>
    <row r="3326" spans="1:17" x14ac:dyDescent="0.3">
      <c r="A3326" s="6">
        <v>3324</v>
      </c>
      <c r="B3326" s="6">
        <v>38</v>
      </c>
      <c r="C3326" t="s">
        <v>19</v>
      </c>
      <c r="D3326" t="s">
        <v>14</v>
      </c>
      <c r="E3326" s="1">
        <v>44427.436111111114</v>
      </c>
      <c r="F3326" s="1">
        <v>44427.683333333334</v>
      </c>
      <c r="G3326" s="1">
        <v>44429.303472222222</v>
      </c>
      <c r="H3326">
        <v>48</v>
      </c>
      <c r="I3326">
        <v>150</v>
      </c>
      <c r="J3326" s="7">
        <f t="shared" si="255"/>
        <v>5.9333333332906477</v>
      </c>
      <c r="K3326" s="6" t="str">
        <f t="shared" si="257"/>
        <v>Yes</v>
      </c>
      <c r="L3326" s="2">
        <f t="shared" si="259"/>
        <v>0.57054545454545458</v>
      </c>
      <c r="M3326" s="7">
        <f t="shared" si="256"/>
        <v>44.816666666592937</v>
      </c>
      <c r="N3326" s="6" t="s">
        <v>15</v>
      </c>
      <c r="P3326" s="6" t="s">
        <v>16</v>
      </c>
      <c r="Q3326">
        <f t="shared" si="258"/>
        <v>2021</v>
      </c>
    </row>
    <row r="3327" spans="1:17" x14ac:dyDescent="0.3">
      <c r="A3327" s="6">
        <v>3325</v>
      </c>
      <c r="B3327" s="6">
        <v>704</v>
      </c>
      <c r="C3327" t="s">
        <v>19</v>
      </c>
      <c r="D3327" t="s">
        <v>21</v>
      </c>
      <c r="E3327" s="1">
        <v>45278.268055555556</v>
      </c>
      <c r="F3327" s="1">
        <v>45278.285416666666</v>
      </c>
      <c r="G3327" s="1">
        <v>45278.325694444444</v>
      </c>
      <c r="H3327">
        <v>1</v>
      </c>
      <c r="I3327">
        <v>8</v>
      </c>
      <c r="J3327" s="7">
        <f t="shared" si="255"/>
        <v>0.41666666662786156</v>
      </c>
      <c r="K3327" s="6" t="str">
        <f t="shared" si="257"/>
        <v>Yes</v>
      </c>
      <c r="L3327" s="2">
        <f t="shared" si="259"/>
        <v>0.57045454545454544</v>
      </c>
      <c r="M3327" s="7">
        <f t="shared" si="256"/>
        <v>1.3833333333022892</v>
      </c>
      <c r="N3327" s="6" t="s">
        <v>15</v>
      </c>
      <c r="P3327" s="6" t="s">
        <v>16</v>
      </c>
      <c r="Q3327">
        <f t="shared" si="258"/>
        <v>2023</v>
      </c>
    </row>
    <row r="3328" spans="1:17" x14ac:dyDescent="0.3">
      <c r="A3328" s="6">
        <v>3326</v>
      </c>
      <c r="B3328" s="6">
        <v>77</v>
      </c>
      <c r="C3328" t="s">
        <v>22</v>
      </c>
      <c r="D3328" t="s">
        <v>14</v>
      </c>
      <c r="E3328" s="1">
        <v>45038.784722222219</v>
      </c>
      <c r="F3328" s="1">
        <v>45039.38958333333</v>
      </c>
      <c r="G3328" s="1">
        <v>45041.614583333336</v>
      </c>
      <c r="H3328">
        <v>48</v>
      </c>
      <c r="I3328">
        <v>150</v>
      </c>
      <c r="J3328" s="7">
        <f t="shared" si="255"/>
        <v>14.516666666662786</v>
      </c>
      <c r="K3328" s="6" t="str">
        <f t="shared" si="257"/>
        <v>Yes</v>
      </c>
      <c r="L3328" s="2">
        <f t="shared" si="259"/>
        <v>0.57036363636363641</v>
      </c>
      <c r="M3328" s="7">
        <f t="shared" si="256"/>
        <v>67.916666666802485</v>
      </c>
      <c r="N3328" s="6" t="s">
        <v>15</v>
      </c>
      <c r="P3328" s="6" t="s">
        <v>16</v>
      </c>
      <c r="Q3328">
        <f t="shared" si="258"/>
        <v>2023</v>
      </c>
    </row>
    <row r="3329" spans="1:17" x14ac:dyDescent="0.3">
      <c r="A3329" s="6">
        <v>3327</v>
      </c>
      <c r="B3329" s="6">
        <v>917</v>
      </c>
      <c r="C3329" t="s">
        <v>19</v>
      </c>
      <c r="D3329" t="s">
        <v>18</v>
      </c>
      <c r="E3329" s="1">
        <v>44298.879166666666</v>
      </c>
      <c r="F3329" s="1">
        <v>44299.656944444447</v>
      </c>
      <c r="G3329" s="1">
        <v>44302.509722222225</v>
      </c>
      <c r="H3329">
        <v>15</v>
      </c>
      <c r="I3329">
        <v>40</v>
      </c>
      <c r="J3329" s="7">
        <f t="shared" si="255"/>
        <v>18.666666666744277</v>
      </c>
      <c r="K3329" s="6" t="str">
        <f t="shared" si="257"/>
        <v>NO</v>
      </c>
      <c r="L3329" s="2">
        <f t="shared" si="259"/>
        <v>0.57027272727272726</v>
      </c>
      <c r="M3329" s="7">
        <f t="shared" si="256"/>
        <v>87.133333333418705</v>
      </c>
      <c r="N3329" s="6" t="s">
        <v>16</v>
      </c>
      <c r="P3329" s="6" t="s">
        <v>17</v>
      </c>
      <c r="Q3329">
        <f t="shared" si="258"/>
        <v>2021</v>
      </c>
    </row>
    <row r="3330" spans="1:17" x14ac:dyDescent="0.3">
      <c r="A3330" s="6">
        <v>3328</v>
      </c>
      <c r="B3330" s="6">
        <v>718</v>
      </c>
      <c r="C3330" t="s">
        <v>13</v>
      </c>
      <c r="D3330" t="s">
        <v>14</v>
      </c>
      <c r="E3330" s="1">
        <v>45230.741666666669</v>
      </c>
      <c r="F3330" s="1">
        <v>45231.736111111109</v>
      </c>
      <c r="G3330" s="1">
        <v>45234.838194444441</v>
      </c>
      <c r="H3330">
        <v>48</v>
      </c>
      <c r="I3330">
        <v>150</v>
      </c>
      <c r="J3330" s="7">
        <f t="shared" si="255"/>
        <v>23.866666666581295</v>
      </c>
      <c r="K3330" s="6" t="str">
        <f t="shared" si="257"/>
        <v>Yes</v>
      </c>
      <c r="L3330" s="2">
        <f t="shared" si="259"/>
        <v>0.57027272727272726</v>
      </c>
      <c r="M3330" s="7">
        <f t="shared" si="256"/>
        <v>98.316666666534729</v>
      </c>
      <c r="N3330" s="6" t="s">
        <v>15</v>
      </c>
      <c r="P3330" s="6" t="s">
        <v>16</v>
      </c>
      <c r="Q3330">
        <f t="shared" si="258"/>
        <v>2023</v>
      </c>
    </row>
    <row r="3331" spans="1:17" x14ac:dyDescent="0.3">
      <c r="A3331" s="6">
        <v>3329</v>
      </c>
      <c r="B3331" s="6">
        <v>945</v>
      </c>
      <c r="C3331" t="s">
        <v>13</v>
      </c>
      <c r="D3331" t="s">
        <v>14</v>
      </c>
      <c r="E3331" s="1">
        <v>44511.35</v>
      </c>
      <c r="F3331" s="1">
        <v>44513.255555555559</v>
      </c>
      <c r="G3331" s="1">
        <v>44514.947916666664</v>
      </c>
      <c r="H3331">
        <v>48</v>
      </c>
      <c r="I3331">
        <v>150</v>
      </c>
      <c r="J3331" s="7">
        <f t="shared" ref="J3331:J3394" si="260">(F3331-E3331)*24</f>
        <v>45.733333333453629</v>
      </c>
      <c r="K3331" s="6" t="str">
        <f t="shared" si="257"/>
        <v>Yes</v>
      </c>
      <c r="L3331" s="2">
        <f t="shared" si="259"/>
        <v>0.57018181818181823</v>
      </c>
      <c r="M3331" s="7">
        <f t="shared" ref="M3331:M3394" si="261">(G3331-E3331)*24</f>
        <v>86.349999999976717</v>
      </c>
      <c r="N3331" s="6" t="s">
        <v>15</v>
      </c>
      <c r="P3331" s="6" t="s">
        <v>16</v>
      </c>
      <c r="Q3331">
        <f t="shared" si="258"/>
        <v>2021</v>
      </c>
    </row>
    <row r="3332" spans="1:17" x14ac:dyDescent="0.3">
      <c r="A3332" s="6">
        <v>3330</v>
      </c>
      <c r="B3332" s="6">
        <v>769</v>
      </c>
      <c r="C3332" t="s">
        <v>19</v>
      </c>
      <c r="D3332" t="s">
        <v>20</v>
      </c>
      <c r="E3332" s="1">
        <v>45697.954861111109</v>
      </c>
      <c r="F3332" s="1">
        <v>45698.286111111112</v>
      </c>
      <c r="G3332" s="1">
        <v>45698.982638888891</v>
      </c>
      <c r="H3332">
        <v>5</v>
      </c>
      <c r="I3332">
        <v>24</v>
      </c>
      <c r="J3332" s="7">
        <f t="shared" si="260"/>
        <v>7.9500000000698492</v>
      </c>
      <c r="K3332" s="6" t="str">
        <f t="shared" ref="K3332:K3395" si="262">IF(J3332&lt;=H3332,"Yes","NO")</f>
        <v>NO</v>
      </c>
      <c r="L3332" s="2">
        <f t="shared" si="259"/>
        <v>0.57009090909090909</v>
      </c>
      <c r="M3332" s="7">
        <f t="shared" si="261"/>
        <v>24.666666666744277</v>
      </c>
      <c r="N3332" s="6" t="s">
        <v>15</v>
      </c>
      <c r="P3332" s="6" t="s">
        <v>17</v>
      </c>
      <c r="Q3332">
        <f t="shared" ref="Q3332:Q3395" si="263">YEAR(E3332)</f>
        <v>2025</v>
      </c>
    </row>
    <row r="3333" spans="1:17" x14ac:dyDescent="0.3">
      <c r="A3333" s="6">
        <v>3331</v>
      </c>
      <c r="B3333" s="6">
        <v>9</v>
      </c>
      <c r="C3333" t="s">
        <v>22</v>
      </c>
      <c r="D3333" t="s">
        <v>20</v>
      </c>
      <c r="E3333" s="1">
        <v>44577.341666666667</v>
      </c>
      <c r="F3333" s="1">
        <v>44577.445833333331</v>
      </c>
      <c r="G3333" s="1">
        <v>44577.82708333333</v>
      </c>
      <c r="H3333">
        <v>5</v>
      </c>
      <c r="I3333">
        <v>24</v>
      </c>
      <c r="J3333" s="7">
        <f t="shared" si="260"/>
        <v>2.4999999999417923</v>
      </c>
      <c r="K3333" s="6" t="str">
        <f t="shared" si="262"/>
        <v>Yes</v>
      </c>
      <c r="L3333" s="2">
        <f t="shared" ref="L3333:L3396" si="264">COUNTIF(K3333:K14332,"YES")/11000</f>
        <v>0.57009090909090909</v>
      </c>
      <c r="M3333" s="7">
        <f t="shared" si="261"/>
        <v>11.649999999906868</v>
      </c>
      <c r="N3333" s="6" t="s">
        <v>15</v>
      </c>
      <c r="P3333" s="6" t="s">
        <v>16</v>
      </c>
      <c r="Q3333">
        <f t="shared" si="263"/>
        <v>2022</v>
      </c>
    </row>
    <row r="3334" spans="1:17" x14ac:dyDescent="0.3">
      <c r="A3334" s="6">
        <v>3332</v>
      </c>
      <c r="B3334" s="6">
        <v>295</v>
      </c>
      <c r="C3334" t="s">
        <v>22</v>
      </c>
      <c r="D3334" t="s">
        <v>18</v>
      </c>
      <c r="E3334" s="1">
        <v>45392.348611111112</v>
      </c>
      <c r="F3334" s="1">
        <v>45392.872916666667</v>
      </c>
      <c r="G3334" s="1">
        <v>45395.831944444442</v>
      </c>
      <c r="H3334">
        <v>15</v>
      </c>
      <c r="I3334">
        <v>40</v>
      </c>
      <c r="J3334" s="7">
        <f t="shared" si="260"/>
        <v>12.583333333313931</v>
      </c>
      <c r="K3334" s="6" t="str">
        <f t="shared" si="262"/>
        <v>Yes</v>
      </c>
      <c r="L3334" s="2">
        <f t="shared" si="264"/>
        <v>0.56999999999999995</v>
      </c>
      <c r="M3334" s="7">
        <f t="shared" si="261"/>
        <v>83.599999999918509</v>
      </c>
      <c r="N3334" s="6" t="s">
        <v>16</v>
      </c>
      <c r="P3334" s="6" t="s">
        <v>17</v>
      </c>
      <c r="Q3334">
        <f t="shared" si="263"/>
        <v>2024</v>
      </c>
    </row>
    <row r="3335" spans="1:17" x14ac:dyDescent="0.3">
      <c r="A3335" s="6">
        <v>3333</v>
      </c>
      <c r="B3335" s="6">
        <v>274</v>
      </c>
      <c r="C3335" t="s">
        <v>19</v>
      </c>
      <c r="D3335" t="s">
        <v>20</v>
      </c>
      <c r="E3335" s="1">
        <v>45612.559027777781</v>
      </c>
      <c r="F3335" s="1">
        <v>45612.652777777781</v>
      </c>
      <c r="G3335" s="1">
        <v>45612.755555555559</v>
      </c>
      <c r="H3335">
        <v>5</v>
      </c>
      <c r="I3335">
        <v>24</v>
      </c>
      <c r="J3335" s="7">
        <f t="shared" si="260"/>
        <v>2.25</v>
      </c>
      <c r="K3335" s="6" t="str">
        <f t="shared" si="262"/>
        <v>Yes</v>
      </c>
      <c r="L3335" s="2">
        <f t="shared" si="264"/>
        <v>0.56990909090909092</v>
      </c>
      <c r="M3335" s="7">
        <f t="shared" si="261"/>
        <v>4.7166666666744277</v>
      </c>
      <c r="N3335" s="6" t="s">
        <v>15</v>
      </c>
      <c r="P3335" s="6" t="s">
        <v>16</v>
      </c>
      <c r="Q3335">
        <f t="shared" si="263"/>
        <v>2024</v>
      </c>
    </row>
    <row r="3336" spans="1:17" x14ac:dyDescent="0.3">
      <c r="A3336" s="6">
        <v>3334</v>
      </c>
      <c r="B3336" s="6">
        <v>439</v>
      </c>
      <c r="C3336" t="s">
        <v>13</v>
      </c>
      <c r="D3336" t="s">
        <v>18</v>
      </c>
      <c r="E3336" s="1">
        <v>44884.010416666664</v>
      </c>
      <c r="F3336" s="1">
        <v>44884.786111111112</v>
      </c>
      <c r="G3336" s="1">
        <v>44885.912499999999</v>
      </c>
      <c r="H3336">
        <v>15</v>
      </c>
      <c r="I3336">
        <v>40</v>
      </c>
      <c r="J3336" s="7">
        <f t="shared" si="260"/>
        <v>18.616666666755918</v>
      </c>
      <c r="K3336" s="6" t="str">
        <f t="shared" si="262"/>
        <v>NO</v>
      </c>
      <c r="L3336" s="2">
        <f t="shared" si="264"/>
        <v>0.56981818181818178</v>
      </c>
      <c r="M3336" s="7">
        <f t="shared" si="261"/>
        <v>45.650000000023283</v>
      </c>
      <c r="N3336" s="6" t="s">
        <v>15</v>
      </c>
      <c r="P3336" s="6" t="s">
        <v>17</v>
      </c>
      <c r="Q3336">
        <f t="shared" si="263"/>
        <v>2022</v>
      </c>
    </row>
    <row r="3337" spans="1:17" x14ac:dyDescent="0.3">
      <c r="A3337" s="6">
        <v>3335</v>
      </c>
      <c r="B3337" s="6">
        <v>167</v>
      </c>
      <c r="C3337" t="s">
        <v>19</v>
      </c>
      <c r="D3337" t="s">
        <v>18</v>
      </c>
      <c r="E3337" s="1">
        <v>44267.263888888891</v>
      </c>
      <c r="F3337" s="1">
        <v>44267.40625</v>
      </c>
      <c r="G3337" s="1">
        <v>44268.770833333336</v>
      </c>
      <c r="H3337">
        <v>15</v>
      </c>
      <c r="I3337">
        <v>40</v>
      </c>
      <c r="J3337" s="7">
        <f t="shared" si="260"/>
        <v>3.4166666666278616</v>
      </c>
      <c r="K3337" s="6" t="str">
        <f t="shared" si="262"/>
        <v>Yes</v>
      </c>
      <c r="L3337" s="2">
        <f t="shared" si="264"/>
        <v>0.56981818181818178</v>
      </c>
      <c r="M3337" s="7">
        <f t="shared" si="261"/>
        <v>36.166666666686069</v>
      </c>
      <c r="N3337" s="6" t="s">
        <v>15</v>
      </c>
      <c r="P3337" s="6" t="s">
        <v>16</v>
      </c>
      <c r="Q3337">
        <f t="shared" si="263"/>
        <v>2021</v>
      </c>
    </row>
    <row r="3338" spans="1:17" x14ac:dyDescent="0.3">
      <c r="A3338" s="6">
        <v>3336</v>
      </c>
      <c r="B3338" s="6">
        <v>450</v>
      </c>
      <c r="C3338" t="s">
        <v>13</v>
      </c>
      <c r="D3338" t="s">
        <v>20</v>
      </c>
      <c r="E3338" s="1">
        <v>44064.268055555556</v>
      </c>
      <c r="F3338" s="1">
        <v>44064.300694444442</v>
      </c>
      <c r="G3338" s="1">
        <v>44064.746527777781</v>
      </c>
      <c r="H3338">
        <v>5</v>
      </c>
      <c r="I3338">
        <v>24</v>
      </c>
      <c r="J3338" s="7">
        <f t="shared" si="260"/>
        <v>0.78333333326736465</v>
      </c>
      <c r="K3338" s="6" t="str">
        <f t="shared" si="262"/>
        <v>Yes</v>
      </c>
      <c r="L3338" s="2">
        <f t="shared" si="264"/>
        <v>0.56972727272727275</v>
      </c>
      <c r="M3338" s="7">
        <f t="shared" si="261"/>
        <v>11.483333333395422</v>
      </c>
      <c r="N3338" s="6" t="s">
        <v>15</v>
      </c>
      <c r="P3338" s="6" t="s">
        <v>16</v>
      </c>
      <c r="Q3338">
        <f t="shared" si="263"/>
        <v>2020</v>
      </c>
    </row>
    <row r="3339" spans="1:17" x14ac:dyDescent="0.3">
      <c r="A3339" s="6">
        <v>3337</v>
      </c>
      <c r="B3339" s="6">
        <v>780</v>
      </c>
      <c r="C3339" t="s">
        <v>13</v>
      </c>
      <c r="D3339" t="s">
        <v>18</v>
      </c>
      <c r="E3339" s="1">
        <v>44174.084027777775</v>
      </c>
      <c r="F3339" s="1">
        <v>44174.089583333334</v>
      </c>
      <c r="G3339" s="1">
        <v>44174.532638888886</v>
      </c>
      <c r="H3339">
        <v>15</v>
      </c>
      <c r="I3339">
        <v>40</v>
      </c>
      <c r="J3339" s="7">
        <f t="shared" si="260"/>
        <v>0.13333333341870457</v>
      </c>
      <c r="K3339" s="6" t="str">
        <f t="shared" si="262"/>
        <v>Yes</v>
      </c>
      <c r="L3339" s="2">
        <f t="shared" si="264"/>
        <v>0.56963636363636361</v>
      </c>
      <c r="M3339" s="7">
        <f t="shared" si="261"/>
        <v>10.766666666662786</v>
      </c>
      <c r="N3339" s="6" t="s">
        <v>15</v>
      </c>
      <c r="P3339" s="6" t="s">
        <v>16</v>
      </c>
      <c r="Q3339">
        <f t="shared" si="263"/>
        <v>2020</v>
      </c>
    </row>
    <row r="3340" spans="1:17" x14ac:dyDescent="0.3">
      <c r="A3340" s="6">
        <v>3338</v>
      </c>
      <c r="B3340" s="6">
        <v>786</v>
      </c>
      <c r="C3340" t="s">
        <v>22</v>
      </c>
      <c r="D3340" t="s">
        <v>14</v>
      </c>
      <c r="E3340" s="1">
        <v>45559.163888888892</v>
      </c>
      <c r="F3340" s="1">
        <v>45559.607638888891</v>
      </c>
      <c r="G3340" s="1">
        <v>45561.793749999997</v>
      </c>
      <c r="H3340">
        <v>48</v>
      </c>
      <c r="I3340">
        <v>150</v>
      </c>
      <c r="J3340" s="7">
        <f t="shared" si="260"/>
        <v>10.649999999965075</v>
      </c>
      <c r="K3340" s="6" t="str">
        <f t="shared" si="262"/>
        <v>Yes</v>
      </c>
      <c r="L3340" s="2">
        <f t="shared" si="264"/>
        <v>0.56954545454545458</v>
      </c>
      <c r="M3340" s="7">
        <f t="shared" si="261"/>
        <v>63.116666666523088</v>
      </c>
      <c r="N3340" s="6" t="s">
        <v>15</v>
      </c>
      <c r="P3340" s="6" t="s">
        <v>16</v>
      </c>
      <c r="Q3340">
        <f t="shared" si="263"/>
        <v>2024</v>
      </c>
    </row>
    <row r="3341" spans="1:17" x14ac:dyDescent="0.3">
      <c r="A3341" s="6">
        <v>3339</v>
      </c>
      <c r="B3341" s="6">
        <v>435</v>
      </c>
      <c r="C3341" t="s">
        <v>19</v>
      </c>
      <c r="D3341" t="s">
        <v>21</v>
      </c>
      <c r="E3341" s="1">
        <v>44099.599305555559</v>
      </c>
      <c r="F3341" s="1">
        <v>44099.627083333333</v>
      </c>
      <c r="G3341" s="1">
        <v>44099.648611111108</v>
      </c>
      <c r="H3341">
        <v>1</v>
      </c>
      <c r="I3341">
        <v>8</v>
      </c>
      <c r="J3341" s="7">
        <f t="shared" si="260"/>
        <v>0.6666666665696539</v>
      </c>
      <c r="K3341" s="6" t="str">
        <f t="shared" si="262"/>
        <v>Yes</v>
      </c>
      <c r="L3341" s="2">
        <f t="shared" si="264"/>
        <v>0.56945454545454544</v>
      </c>
      <c r="M3341" s="7">
        <f t="shared" si="261"/>
        <v>1.1833333331742324</v>
      </c>
      <c r="N3341" s="6" t="s">
        <v>15</v>
      </c>
      <c r="P3341" s="6" t="s">
        <v>16</v>
      </c>
      <c r="Q3341">
        <f t="shared" si="263"/>
        <v>2020</v>
      </c>
    </row>
    <row r="3342" spans="1:17" x14ac:dyDescent="0.3">
      <c r="A3342" s="6">
        <v>3340</v>
      </c>
      <c r="B3342" s="6">
        <v>860</v>
      </c>
      <c r="C3342" t="s">
        <v>13</v>
      </c>
      <c r="D3342" t="s">
        <v>20</v>
      </c>
      <c r="E3342" s="1">
        <v>44126.604166666664</v>
      </c>
      <c r="F3342" s="1">
        <v>44126.797222222223</v>
      </c>
      <c r="G3342" s="1">
        <v>44126.987500000003</v>
      </c>
      <c r="H3342">
        <v>5</v>
      </c>
      <c r="I3342">
        <v>24</v>
      </c>
      <c r="J3342" s="7">
        <f t="shared" si="260"/>
        <v>4.6333333334187046</v>
      </c>
      <c r="K3342" s="6" t="str">
        <f t="shared" si="262"/>
        <v>Yes</v>
      </c>
      <c r="L3342" s="2">
        <f t="shared" si="264"/>
        <v>0.56936363636363641</v>
      </c>
      <c r="M3342" s="7">
        <f t="shared" si="261"/>
        <v>9.2000000001280569</v>
      </c>
      <c r="N3342" s="6" t="s">
        <v>15</v>
      </c>
      <c r="P3342" s="6" t="s">
        <v>16</v>
      </c>
      <c r="Q3342">
        <f t="shared" si="263"/>
        <v>2020</v>
      </c>
    </row>
    <row r="3343" spans="1:17" x14ac:dyDescent="0.3">
      <c r="A3343" s="6">
        <v>3341</v>
      </c>
      <c r="B3343" s="6">
        <v>876</v>
      </c>
      <c r="C3343" t="s">
        <v>13</v>
      </c>
      <c r="D3343" t="s">
        <v>18</v>
      </c>
      <c r="E3343" s="1">
        <v>44551.291666666664</v>
      </c>
      <c r="F3343" s="1">
        <v>44551.868750000001</v>
      </c>
      <c r="G3343" s="1">
        <v>44552.290972222225</v>
      </c>
      <c r="H3343">
        <v>15</v>
      </c>
      <c r="I3343">
        <v>40</v>
      </c>
      <c r="J3343" s="7">
        <f t="shared" si="260"/>
        <v>13.850000000093132</v>
      </c>
      <c r="K3343" s="6" t="str">
        <f t="shared" si="262"/>
        <v>Yes</v>
      </c>
      <c r="L3343" s="2">
        <f t="shared" si="264"/>
        <v>0.56927272727272726</v>
      </c>
      <c r="M3343" s="7">
        <f t="shared" si="261"/>
        <v>23.983333333453629</v>
      </c>
      <c r="N3343" s="6" t="s">
        <v>15</v>
      </c>
      <c r="P3343" s="6" t="s">
        <v>16</v>
      </c>
      <c r="Q3343">
        <f t="shared" si="263"/>
        <v>2021</v>
      </c>
    </row>
    <row r="3344" spans="1:17" x14ac:dyDescent="0.3">
      <c r="A3344" s="6">
        <v>3342</v>
      </c>
      <c r="B3344" s="6">
        <v>587</v>
      </c>
      <c r="C3344" t="s">
        <v>22</v>
      </c>
      <c r="D3344" t="s">
        <v>20</v>
      </c>
      <c r="E3344" s="1">
        <v>44626.500694444447</v>
      </c>
      <c r="F3344" s="1">
        <v>44626.716666666667</v>
      </c>
      <c r="G3344" s="1">
        <v>44627.186111111114</v>
      </c>
      <c r="H3344">
        <v>5</v>
      </c>
      <c r="I3344">
        <v>24</v>
      </c>
      <c r="J3344" s="7">
        <f t="shared" si="260"/>
        <v>5.1833333332906477</v>
      </c>
      <c r="K3344" s="6" t="str">
        <f t="shared" si="262"/>
        <v>NO</v>
      </c>
      <c r="L3344" s="2">
        <f t="shared" si="264"/>
        <v>0.56918181818181823</v>
      </c>
      <c r="M3344" s="7">
        <f t="shared" si="261"/>
        <v>16.450000000011642</v>
      </c>
      <c r="N3344" s="6" t="s">
        <v>15</v>
      </c>
      <c r="P3344" s="6" t="s">
        <v>17</v>
      </c>
      <c r="Q3344">
        <f t="shared" si="263"/>
        <v>2022</v>
      </c>
    </row>
    <row r="3345" spans="1:17" x14ac:dyDescent="0.3">
      <c r="A3345" s="6">
        <v>3343</v>
      </c>
      <c r="B3345" s="6">
        <v>158</v>
      </c>
      <c r="C3345" t="s">
        <v>19</v>
      </c>
      <c r="D3345" t="s">
        <v>21</v>
      </c>
      <c r="E3345" s="1">
        <v>44884.152777777781</v>
      </c>
      <c r="F3345" s="1">
        <v>44884.191666666666</v>
      </c>
      <c r="G3345" s="1">
        <v>44884.229166666664</v>
      </c>
      <c r="H3345">
        <v>1</v>
      </c>
      <c r="I3345">
        <v>8</v>
      </c>
      <c r="J3345" s="7">
        <f t="shared" si="260"/>
        <v>0.93333333323244005</v>
      </c>
      <c r="K3345" s="6" t="str">
        <f t="shared" si="262"/>
        <v>Yes</v>
      </c>
      <c r="L3345" s="2">
        <f t="shared" si="264"/>
        <v>0.56918181818181823</v>
      </c>
      <c r="M3345" s="7">
        <f t="shared" si="261"/>
        <v>1.8333333331975155</v>
      </c>
      <c r="N3345" s="6" t="s">
        <v>15</v>
      </c>
      <c r="P3345" s="6" t="s">
        <v>16</v>
      </c>
      <c r="Q3345">
        <f t="shared" si="263"/>
        <v>2022</v>
      </c>
    </row>
    <row r="3346" spans="1:17" x14ac:dyDescent="0.3">
      <c r="A3346" s="6">
        <v>3344</v>
      </c>
      <c r="B3346" s="6">
        <v>287</v>
      </c>
      <c r="C3346" t="s">
        <v>19</v>
      </c>
      <c r="D3346" t="s">
        <v>14</v>
      </c>
      <c r="E3346" s="1">
        <v>44614.551388888889</v>
      </c>
      <c r="F3346" s="1">
        <v>44615.342361111114</v>
      </c>
      <c r="G3346" s="1">
        <v>44617.173611111109</v>
      </c>
      <c r="H3346">
        <v>48</v>
      </c>
      <c r="I3346">
        <v>150</v>
      </c>
      <c r="J3346" s="7">
        <f t="shared" si="260"/>
        <v>18.983333333395422</v>
      </c>
      <c r="K3346" s="6" t="str">
        <f t="shared" si="262"/>
        <v>Yes</v>
      </c>
      <c r="L3346" s="2">
        <f t="shared" si="264"/>
        <v>0.56909090909090909</v>
      </c>
      <c r="M3346" s="7">
        <f t="shared" si="261"/>
        <v>62.933333333290648</v>
      </c>
      <c r="N3346" s="6" t="s">
        <v>15</v>
      </c>
      <c r="P3346" s="6" t="s">
        <v>16</v>
      </c>
      <c r="Q3346">
        <f t="shared" si="263"/>
        <v>2022</v>
      </c>
    </row>
    <row r="3347" spans="1:17" x14ac:dyDescent="0.3">
      <c r="A3347" s="6">
        <v>3345</v>
      </c>
      <c r="B3347" s="6">
        <v>299</v>
      </c>
      <c r="C3347" t="s">
        <v>13</v>
      </c>
      <c r="D3347" t="s">
        <v>18</v>
      </c>
      <c r="E3347" s="1">
        <v>44732.43472222222</v>
      </c>
      <c r="F3347" s="1">
        <v>44732.767361111109</v>
      </c>
      <c r="G3347" s="1">
        <v>44733.357638888891</v>
      </c>
      <c r="H3347">
        <v>15</v>
      </c>
      <c r="I3347">
        <v>40</v>
      </c>
      <c r="J3347" s="7">
        <f t="shared" si="260"/>
        <v>7.9833333333372138</v>
      </c>
      <c r="K3347" s="6" t="str">
        <f t="shared" si="262"/>
        <v>Yes</v>
      </c>
      <c r="L3347" s="2">
        <f t="shared" si="264"/>
        <v>0.56899999999999995</v>
      </c>
      <c r="M3347" s="7">
        <f t="shared" si="261"/>
        <v>22.150000000081491</v>
      </c>
      <c r="N3347" s="6" t="s">
        <v>15</v>
      </c>
      <c r="P3347" s="6" t="s">
        <v>16</v>
      </c>
      <c r="Q3347">
        <f t="shared" si="263"/>
        <v>2022</v>
      </c>
    </row>
    <row r="3348" spans="1:17" x14ac:dyDescent="0.3">
      <c r="A3348" s="6">
        <v>3346</v>
      </c>
      <c r="B3348" s="6">
        <v>648</v>
      </c>
      <c r="C3348" t="s">
        <v>19</v>
      </c>
      <c r="D3348" t="s">
        <v>18</v>
      </c>
      <c r="E3348" s="1">
        <v>44088.996527777781</v>
      </c>
      <c r="F3348" s="1">
        <v>44089.184027777781</v>
      </c>
      <c r="G3348" s="1">
        <v>44090.69027777778</v>
      </c>
      <c r="H3348">
        <v>15</v>
      </c>
      <c r="I3348">
        <v>40</v>
      </c>
      <c r="J3348" s="7">
        <f t="shared" si="260"/>
        <v>4.5</v>
      </c>
      <c r="K3348" s="6" t="str">
        <f t="shared" si="262"/>
        <v>Yes</v>
      </c>
      <c r="L3348" s="2">
        <f t="shared" si="264"/>
        <v>0.56890909090909092</v>
      </c>
      <c r="M3348" s="7">
        <f t="shared" si="261"/>
        <v>40.649999999965075</v>
      </c>
      <c r="N3348" s="6" t="s">
        <v>15</v>
      </c>
      <c r="P3348" s="6" t="s">
        <v>16</v>
      </c>
      <c r="Q3348">
        <f t="shared" si="263"/>
        <v>2020</v>
      </c>
    </row>
    <row r="3349" spans="1:17" x14ac:dyDescent="0.3">
      <c r="A3349" s="6">
        <v>3347</v>
      </c>
      <c r="B3349" s="6">
        <v>398</v>
      </c>
      <c r="C3349" t="s">
        <v>22</v>
      </c>
      <c r="D3349" t="s">
        <v>18</v>
      </c>
      <c r="E3349" s="1">
        <v>44847.436805555553</v>
      </c>
      <c r="F3349" s="1">
        <v>44848.218055555553</v>
      </c>
      <c r="G3349" s="1">
        <v>44848.37777777778</v>
      </c>
      <c r="H3349">
        <v>15</v>
      </c>
      <c r="I3349">
        <v>40</v>
      </c>
      <c r="J3349" s="7">
        <f t="shared" si="260"/>
        <v>18.75</v>
      </c>
      <c r="K3349" s="6" t="str">
        <f t="shared" si="262"/>
        <v>NO</v>
      </c>
      <c r="L3349" s="2">
        <f t="shared" si="264"/>
        <v>0.56881818181818178</v>
      </c>
      <c r="M3349" s="7">
        <f t="shared" si="261"/>
        <v>22.583333333430346</v>
      </c>
      <c r="N3349" s="6" t="s">
        <v>15</v>
      </c>
      <c r="P3349" s="6" t="s">
        <v>17</v>
      </c>
      <c r="Q3349">
        <f t="shared" si="263"/>
        <v>2022</v>
      </c>
    </row>
    <row r="3350" spans="1:17" x14ac:dyDescent="0.3">
      <c r="A3350" s="6">
        <v>3348</v>
      </c>
      <c r="B3350" s="6">
        <v>796</v>
      </c>
      <c r="C3350" t="s">
        <v>19</v>
      </c>
      <c r="D3350" t="s">
        <v>18</v>
      </c>
      <c r="E3350" s="1">
        <v>44512.715277777781</v>
      </c>
      <c r="F3350" s="1">
        <v>44513.481944444444</v>
      </c>
      <c r="G3350" s="1">
        <v>44513.67291666667</v>
      </c>
      <c r="H3350">
        <v>15</v>
      </c>
      <c r="I3350">
        <v>40</v>
      </c>
      <c r="J3350" s="7">
        <f t="shared" si="260"/>
        <v>18.399999999906868</v>
      </c>
      <c r="K3350" s="6" t="str">
        <f t="shared" si="262"/>
        <v>NO</v>
      </c>
      <c r="L3350" s="2">
        <f t="shared" si="264"/>
        <v>0.56881818181818178</v>
      </c>
      <c r="M3350" s="7">
        <f t="shared" si="261"/>
        <v>22.983333333337214</v>
      </c>
      <c r="N3350" s="6" t="s">
        <v>15</v>
      </c>
      <c r="P3350" s="6" t="s">
        <v>17</v>
      </c>
      <c r="Q3350">
        <f t="shared" si="263"/>
        <v>2021</v>
      </c>
    </row>
    <row r="3351" spans="1:17" x14ac:dyDescent="0.3">
      <c r="A3351" s="6">
        <v>3349</v>
      </c>
      <c r="B3351" s="6">
        <v>173</v>
      </c>
      <c r="C3351" t="s">
        <v>19</v>
      </c>
      <c r="D3351" t="s">
        <v>21</v>
      </c>
      <c r="E3351" s="1">
        <v>44472.25277777778</v>
      </c>
      <c r="F3351" s="1">
        <v>44472.256249999999</v>
      </c>
      <c r="G3351" s="1">
        <v>44472.413194444445</v>
      </c>
      <c r="H3351">
        <v>1</v>
      </c>
      <c r="I3351">
        <v>8</v>
      </c>
      <c r="J3351" s="7">
        <f t="shared" si="260"/>
        <v>8.3333333255723119E-2</v>
      </c>
      <c r="K3351" s="6" t="str">
        <f t="shared" si="262"/>
        <v>Yes</v>
      </c>
      <c r="L3351" s="2">
        <f t="shared" si="264"/>
        <v>0.56881818181818178</v>
      </c>
      <c r="M3351" s="7">
        <f t="shared" si="261"/>
        <v>3.8499999999767169</v>
      </c>
      <c r="N3351" s="6" t="s">
        <v>15</v>
      </c>
      <c r="P3351" s="6" t="s">
        <v>16</v>
      </c>
      <c r="Q3351">
        <f t="shared" si="263"/>
        <v>2021</v>
      </c>
    </row>
    <row r="3352" spans="1:17" x14ac:dyDescent="0.3">
      <c r="A3352" s="6">
        <v>3350</v>
      </c>
      <c r="B3352" s="6">
        <v>453</v>
      </c>
      <c r="C3352" t="s">
        <v>22</v>
      </c>
      <c r="D3352" t="s">
        <v>14</v>
      </c>
      <c r="E3352" s="1">
        <v>45719.441666666666</v>
      </c>
      <c r="F3352" s="1">
        <v>45720.177083333336</v>
      </c>
      <c r="G3352" s="1">
        <v>45727.070138888892</v>
      </c>
      <c r="H3352">
        <v>48</v>
      </c>
      <c r="I3352">
        <v>150</v>
      </c>
      <c r="J3352" s="7">
        <f t="shared" si="260"/>
        <v>17.650000000081491</v>
      </c>
      <c r="K3352" s="6" t="str">
        <f t="shared" si="262"/>
        <v>Yes</v>
      </c>
      <c r="L3352" s="2">
        <f t="shared" si="264"/>
        <v>0.56872727272727275</v>
      </c>
      <c r="M3352" s="7">
        <f t="shared" si="261"/>
        <v>183.08333333343035</v>
      </c>
      <c r="N3352" s="6" t="s">
        <v>15</v>
      </c>
      <c r="P3352" s="6" t="s">
        <v>16</v>
      </c>
      <c r="Q3352">
        <f t="shared" si="263"/>
        <v>2025</v>
      </c>
    </row>
    <row r="3353" spans="1:17" x14ac:dyDescent="0.3">
      <c r="A3353" s="6">
        <v>3351</v>
      </c>
      <c r="B3353" s="6">
        <v>643</v>
      </c>
      <c r="C3353" t="s">
        <v>22</v>
      </c>
      <c r="D3353" t="s">
        <v>18</v>
      </c>
      <c r="E3353" s="1">
        <v>44326.065972222219</v>
      </c>
      <c r="F3353" s="1">
        <v>44326.722916666666</v>
      </c>
      <c r="G3353" s="1">
        <v>44329.290277777778</v>
      </c>
      <c r="H3353">
        <v>15</v>
      </c>
      <c r="I3353">
        <v>40</v>
      </c>
      <c r="J3353" s="7">
        <f t="shared" si="260"/>
        <v>15.766666666720994</v>
      </c>
      <c r="K3353" s="6" t="str">
        <f t="shared" si="262"/>
        <v>NO</v>
      </c>
      <c r="L3353" s="2">
        <f t="shared" si="264"/>
        <v>0.56863636363636361</v>
      </c>
      <c r="M3353" s="7">
        <f t="shared" si="261"/>
        <v>77.383333333418705</v>
      </c>
      <c r="N3353" s="6" t="s">
        <v>15</v>
      </c>
      <c r="P3353" s="6" t="s">
        <v>17</v>
      </c>
      <c r="Q3353">
        <f t="shared" si="263"/>
        <v>2021</v>
      </c>
    </row>
    <row r="3354" spans="1:17" x14ac:dyDescent="0.3">
      <c r="A3354" s="6">
        <v>3352</v>
      </c>
      <c r="B3354" s="6">
        <v>693</v>
      </c>
      <c r="C3354" t="s">
        <v>13</v>
      </c>
      <c r="D3354" t="s">
        <v>21</v>
      </c>
      <c r="E3354" s="1">
        <v>44763.166666666664</v>
      </c>
      <c r="F3354" s="1">
        <v>44763.168055555558</v>
      </c>
      <c r="G3354" s="1">
        <v>44763.350694444445</v>
      </c>
      <c r="H3354">
        <v>1</v>
      </c>
      <c r="I3354">
        <v>8</v>
      </c>
      <c r="J3354" s="7">
        <f t="shared" si="260"/>
        <v>3.3333333441987634E-2</v>
      </c>
      <c r="K3354" s="6" t="str">
        <f t="shared" si="262"/>
        <v>Yes</v>
      </c>
      <c r="L3354" s="2">
        <f t="shared" si="264"/>
        <v>0.56863636363636361</v>
      </c>
      <c r="M3354" s="7">
        <f t="shared" si="261"/>
        <v>4.4166666667442769</v>
      </c>
      <c r="N3354" s="6" t="s">
        <v>15</v>
      </c>
      <c r="P3354" s="6" t="s">
        <v>16</v>
      </c>
      <c r="Q3354">
        <f t="shared" si="263"/>
        <v>2022</v>
      </c>
    </row>
    <row r="3355" spans="1:17" x14ac:dyDescent="0.3">
      <c r="A3355" s="6">
        <v>3353</v>
      </c>
      <c r="B3355" s="6">
        <v>588</v>
      </c>
      <c r="C3355" t="s">
        <v>19</v>
      </c>
      <c r="D3355" t="s">
        <v>18</v>
      </c>
      <c r="E3355" s="1">
        <v>45322.489583333336</v>
      </c>
      <c r="F3355" s="1">
        <v>45323.334722222222</v>
      </c>
      <c r="G3355" s="1">
        <v>45324.814583333333</v>
      </c>
      <c r="H3355">
        <v>15</v>
      </c>
      <c r="I3355">
        <v>40</v>
      </c>
      <c r="J3355" s="7">
        <f t="shared" si="260"/>
        <v>20.283333333267365</v>
      </c>
      <c r="K3355" s="6" t="str">
        <f t="shared" si="262"/>
        <v>NO</v>
      </c>
      <c r="L3355" s="2">
        <f t="shared" si="264"/>
        <v>0.56854545454545458</v>
      </c>
      <c r="M3355" s="7">
        <f t="shared" si="261"/>
        <v>55.799999999930151</v>
      </c>
      <c r="N3355" s="6" t="s">
        <v>15</v>
      </c>
      <c r="P3355" s="6" t="s">
        <v>17</v>
      </c>
      <c r="Q3355">
        <f t="shared" si="263"/>
        <v>2024</v>
      </c>
    </row>
    <row r="3356" spans="1:17" x14ac:dyDescent="0.3">
      <c r="A3356" s="6">
        <v>3354</v>
      </c>
      <c r="B3356" s="6">
        <v>34</v>
      </c>
      <c r="C3356" t="s">
        <v>22</v>
      </c>
      <c r="D3356" t="s">
        <v>21</v>
      </c>
      <c r="E3356" s="1">
        <v>44002.152777777781</v>
      </c>
      <c r="F3356" s="1">
        <v>44002.161111111112</v>
      </c>
      <c r="G3356" s="1">
        <v>44002.387499999997</v>
      </c>
      <c r="H3356">
        <v>1</v>
      </c>
      <c r="I3356">
        <v>8</v>
      </c>
      <c r="J3356" s="7">
        <f t="shared" si="260"/>
        <v>0.19999999995343387</v>
      </c>
      <c r="K3356" s="6" t="str">
        <f t="shared" si="262"/>
        <v>Yes</v>
      </c>
      <c r="L3356" s="2">
        <f t="shared" si="264"/>
        <v>0.56854545454545458</v>
      </c>
      <c r="M3356" s="7">
        <f t="shared" si="261"/>
        <v>5.6333333331858739</v>
      </c>
      <c r="N3356" s="6" t="s">
        <v>15</v>
      </c>
      <c r="P3356" s="6" t="s">
        <v>16</v>
      </c>
      <c r="Q3356">
        <f t="shared" si="263"/>
        <v>2020</v>
      </c>
    </row>
    <row r="3357" spans="1:17" x14ac:dyDescent="0.3">
      <c r="A3357" s="6">
        <v>3355</v>
      </c>
      <c r="B3357" s="6">
        <v>815</v>
      </c>
      <c r="C3357" t="s">
        <v>19</v>
      </c>
      <c r="D3357" t="s">
        <v>21</v>
      </c>
      <c r="E3357" s="1">
        <v>44535.749305555553</v>
      </c>
      <c r="F3357" s="1">
        <v>44535.75</v>
      </c>
      <c r="G3357" s="1">
        <v>44535.856944444444</v>
      </c>
      <c r="H3357">
        <v>1</v>
      </c>
      <c r="I3357">
        <v>8</v>
      </c>
      <c r="J3357" s="7">
        <f t="shared" si="260"/>
        <v>1.6666666720993817E-2</v>
      </c>
      <c r="K3357" s="6" t="str">
        <f t="shared" si="262"/>
        <v>Yes</v>
      </c>
      <c r="L3357" s="2">
        <f t="shared" si="264"/>
        <v>0.56845454545454543</v>
      </c>
      <c r="M3357" s="7">
        <f t="shared" si="261"/>
        <v>2.5833333333721384</v>
      </c>
      <c r="N3357" s="6" t="s">
        <v>15</v>
      </c>
      <c r="P3357" s="6" t="s">
        <v>16</v>
      </c>
      <c r="Q3357">
        <f t="shared" si="263"/>
        <v>2021</v>
      </c>
    </row>
    <row r="3358" spans="1:17" x14ac:dyDescent="0.3">
      <c r="A3358" s="6">
        <v>3356</v>
      </c>
      <c r="B3358" s="6">
        <v>363</v>
      </c>
      <c r="C3358" t="s">
        <v>19</v>
      </c>
      <c r="D3358" t="s">
        <v>18</v>
      </c>
      <c r="E3358" s="1">
        <v>45018.90625</v>
      </c>
      <c r="F3358" s="1">
        <v>45019.474999999999</v>
      </c>
      <c r="G3358" s="1">
        <v>45021.486111111109</v>
      </c>
      <c r="H3358">
        <v>15</v>
      </c>
      <c r="I3358">
        <v>40</v>
      </c>
      <c r="J3358" s="7">
        <f t="shared" si="260"/>
        <v>13.649999999965075</v>
      </c>
      <c r="K3358" s="6" t="str">
        <f t="shared" si="262"/>
        <v>Yes</v>
      </c>
      <c r="L3358" s="2">
        <f t="shared" si="264"/>
        <v>0.5683636363636364</v>
      </c>
      <c r="M3358" s="7">
        <f t="shared" si="261"/>
        <v>61.916666666627862</v>
      </c>
      <c r="N3358" s="6" t="s">
        <v>15</v>
      </c>
      <c r="P3358" s="6" t="s">
        <v>16</v>
      </c>
      <c r="Q3358">
        <f t="shared" si="263"/>
        <v>2023</v>
      </c>
    </row>
    <row r="3359" spans="1:17" x14ac:dyDescent="0.3">
      <c r="A3359" s="6">
        <v>3357</v>
      </c>
      <c r="B3359" s="6">
        <v>319</v>
      </c>
      <c r="C3359" t="s">
        <v>13</v>
      </c>
      <c r="D3359" t="s">
        <v>14</v>
      </c>
      <c r="E3359" s="1">
        <v>45209.302777777775</v>
      </c>
      <c r="F3359" s="1">
        <v>45210.494444444441</v>
      </c>
      <c r="G3359" s="1">
        <v>45210.879166666666</v>
      </c>
      <c r="H3359">
        <v>48</v>
      </c>
      <c r="I3359">
        <v>150</v>
      </c>
      <c r="J3359" s="7">
        <f t="shared" si="260"/>
        <v>28.599999999976717</v>
      </c>
      <c r="K3359" s="6" t="str">
        <f t="shared" si="262"/>
        <v>Yes</v>
      </c>
      <c r="L3359" s="2">
        <f t="shared" si="264"/>
        <v>0.56827272727272726</v>
      </c>
      <c r="M3359" s="7">
        <f t="shared" si="261"/>
        <v>37.833333333372138</v>
      </c>
      <c r="N3359" s="6" t="s">
        <v>15</v>
      </c>
      <c r="P3359" s="6" t="s">
        <v>16</v>
      </c>
      <c r="Q3359">
        <f t="shared" si="263"/>
        <v>2023</v>
      </c>
    </row>
    <row r="3360" spans="1:17" x14ac:dyDescent="0.3">
      <c r="A3360" s="6">
        <v>3358</v>
      </c>
      <c r="B3360" s="6">
        <v>620</v>
      </c>
      <c r="C3360" t="s">
        <v>22</v>
      </c>
      <c r="D3360" t="s">
        <v>21</v>
      </c>
      <c r="E3360" s="1">
        <v>44924.540972222225</v>
      </c>
      <c r="F3360" s="1">
        <v>44924.578472222223</v>
      </c>
      <c r="G3360" s="1">
        <v>44924.874305555553</v>
      </c>
      <c r="H3360">
        <v>1</v>
      </c>
      <c r="I3360">
        <v>8</v>
      </c>
      <c r="J3360" s="7">
        <f t="shared" si="260"/>
        <v>0.8999999999650754</v>
      </c>
      <c r="K3360" s="6" t="str">
        <f t="shared" si="262"/>
        <v>Yes</v>
      </c>
      <c r="L3360" s="2">
        <f t="shared" si="264"/>
        <v>0.56818181818181823</v>
      </c>
      <c r="M3360" s="7">
        <f t="shared" si="261"/>
        <v>7.9999999998835847</v>
      </c>
      <c r="N3360" s="6" t="s">
        <v>15</v>
      </c>
      <c r="P3360" s="6" t="s">
        <v>16</v>
      </c>
      <c r="Q3360">
        <f t="shared" si="263"/>
        <v>2022</v>
      </c>
    </row>
    <row r="3361" spans="1:17" x14ac:dyDescent="0.3">
      <c r="A3361" s="6">
        <v>3359</v>
      </c>
      <c r="B3361" s="6">
        <v>398</v>
      </c>
      <c r="C3361" t="s">
        <v>19</v>
      </c>
      <c r="D3361" t="s">
        <v>20</v>
      </c>
      <c r="E3361" s="1">
        <v>45055.547222222223</v>
      </c>
      <c r="F3361" s="1">
        <v>45055.723611111112</v>
      </c>
      <c r="G3361" s="1">
        <v>45055.831250000003</v>
      </c>
      <c r="H3361">
        <v>5</v>
      </c>
      <c r="I3361">
        <v>24</v>
      </c>
      <c r="J3361" s="7">
        <f t="shared" si="260"/>
        <v>4.2333333333372138</v>
      </c>
      <c r="K3361" s="6" t="str">
        <f t="shared" si="262"/>
        <v>Yes</v>
      </c>
      <c r="L3361" s="2">
        <f t="shared" si="264"/>
        <v>0.56809090909090909</v>
      </c>
      <c r="M3361" s="7">
        <f t="shared" si="261"/>
        <v>6.8166666667093523</v>
      </c>
      <c r="N3361" s="6" t="s">
        <v>15</v>
      </c>
      <c r="P3361" s="6" t="s">
        <v>16</v>
      </c>
      <c r="Q3361">
        <f t="shared" si="263"/>
        <v>2023</v>
      </c>
    </row>
    <row r="3362" spans="1:17" x14ac:dyDescent="0.3">
      <c r="A3362" s="6">
        <v>3360</v>
      </c>
      <c r="B3362" s="6">
        <v>590</v>
      </c>
      <c r="C3362" t="s">
        <v>13</v>
      </c>
      <c r="D3362" t="s">
        <v>21</v>
      </c>
      <c r="E3362" s="1">
        <v>45006.307638888888</v>
      </c>
      <c r="F3362" s="1">
        <v>45006.344444444447</v>
      </c>
      <c r="G3362" s="1">
        <v>45006.504861111112</v>
      </c>
      <c r="H3362">
        <v>1</v>
      </c>
      <c r="I3362">
        <v>8</v>
      </c>
      <c r="J3362" s="7">
        <f t="shared" si="260"/>
        <v>0.88333333341870457</v>
      </c>
      <c r="K3362" s="6" t="str">
        <f t="shared" si="262"/>
        <v>Yes</v>
      </c>
      <c r="L3362" s="2">
        <f t="shared" si="264"/>
        <v>0.56799999999999995</v>
      </c>
      <c r="M3362" s="7">
        <f t="shared" si="261"/>
        <v>4.7333333333954215</v>
      </c>
      <c r="N3362" s="6" t="s">
        <v>15</v>
      </c>
      <c r="P3362" s="6" t="s">
        <v>16</v>
      </c>
      <c r="Q3362">
        <f t="shared" si="263"/>
        <v>2023</v>
      </c>
    </row>
    <row r="3363" spans="1:17" x14ac:dyDescent="0.3">
      <c r="A3363" s="6">
        <v>3361</v>
      </c>
      <c r="B3363" s="6">
        <v>448</v>
      </c>
      <c r="C3363" t="s">
        <v>19</v>
      </c>
      <c r="D3363" t="s">
        <v>18</v>
      </c>
      <c r="E3363" s="1">
        <v>43928.816666666666</v>
      </c>
      <c r="F3363" s="1">
        <v>43929.20416666667</v>
      </c>
      <c r="G3363" s="1">
        <v>43930.958333333336</v>
      </c>
      <c r="H3363">
        <v>15</v>
      </c>
      <c r="I3363">
        <v>40</v>
      </c>
      <c r="J3363" s="7">
        <f t="shared" si="260"/>
        <v>9.3000000001047738</v>
      </c>
      <c r="K3363" s="6" t="str">
        <f t="shared" si="262"/>
        <v>Yes</v>
      </c>
      <c r="L3363" s="2">
        <f t="shared" si="264"/>
        <v>0.56790909090909092</v>
      </c>
      <c r="M3363" s="7">
        <f t="shared" si="261"/>
        <v>51.400000000081491</v>
      </c>
      <c r="N3363" s="6" t="s">
        <v>15</v>
      </c>
      <c r="P3363" s="6" t="s">
        <v>16</v>
      </c>
      <c r="Q3363">
        <f t="shared" si="263"/>
        <v>2020</v>
      </c>
    </row>
    <row r="3364" spans="1:17" x14ac:dyDescent="0.3">
      <c r="A3364" s="6">
        <v>3362</v>
      </c>
      <c r="B3364" s="6">
        <v>407</v>
      </c>
      <c r="C3364" t="s">
        <v>19</v>
      </c>
      <c r="D3364" t="s">
        <v>20</v>
      </c>
      <c r="E3364" s="1">
        <v>45662.556250000001</v>
      </c>
      <c r="F3364" s="1">
        <v>45662.874305555553</v>
      </c>
      <c r="G3364" s="1">
        <v>45663.363888888889</v>
      </c>
      <c r="H3364">
        <v>5</v>
      </c>
      <c r="I3364">
        <v>24</v>
      </c>
      <c r="J3364" s="7">
        <f t="shared" si="260"/>
        <v>7.6333333332440816</v>
      </c>
      <c r="K3364" s="6" t="str">
        <f t="shared" si="262"/>
        <v>NO</v>
      </c>
      <c r="L3364" s="2">
        <f t="shared" si="264"/>
        <v>0.56781818181818178</v>
      </c>
      <c r="M3364" s="7">
        <f t="shared" si="261"/>
        <v>19.383333333302289</v>
      </c>
      <c r="N3364" s="6" t="s">
        <v>15</v>
      </c>
      <c r="P3364" s="6" t="s">
        <v>17</v>
      </c>
      <c r="Q3364">
        <f t="shared" si="263"/>
        <v>2025</v>
      </c>
    </row>
    <row r="3365" spans="1:17" x14ac:dyDescent="0.3">
      <c r="A3365" s="6">
        <v>3363</v>
      </c>
      <c r="B3365" s="6">
        <v>857</v>
      </c>
      <c r="C3365" t="s">
        <v>13</v>
      </c>
      <c r="D3365" t="s">
        <v>14</v>
      </c>
      <c r="E3365" s="1">
        <v>44994.311805555553</v>
      </c>
      <c r="F3365" s="1">
        <v>44995.284722222219</v>
      </c>
      <c r="G3365" s="1">
        <v>44998.804166666669</v>
      </c>
      <c r="H3365">
        <v>48</v>
      </c>
      <c r="I3365">
        <v>150</v>
      </c>
      <c r="J3365" s="7">
        <f t="shared" si="260"/>
        <v>23.349999999976717</v>
      </c>
      <c r="K3365" s="6" t="str">
        <f t="shared" si="262"/>
        <v>Yes</v>
      </c>
      <c r="L3365" s="2">
        <f t="shared" si="264"/>
        <v>0.56781818181818178</v>
      </c>
      <c r="M3365" s="7">
        <f t="shared" si="261"/>
        <v>107.81666666676756</v>
      </c>
      <c r="N3365" s="6" t="s">
        <v>15</v>
      </c>
      <c r="P3365" s="6" t="s">
        <v>16</v>
      </c>
      <c r="Q3365">
        <f t="shared" si="263"/>
        <v>2023</v>
      </c>
    </row>
    <row r="3366" spans="1:17" x14ac:dyDescent="0.3">
      <c r="A3366" s="6">
        <v>3364</v>
      </c>
      <c r="B3366" s="6">
        <v>822</v>
      </c>
      <c r="C3366" t="s">
        <v>19</v>
      </c>
      <c r="D3366" t="s">
        <v>14</v>
      </c>
      <c r="E3366" s="1">
        <v>44793.988194444442</v>
      </c>
      <c r="F3366" s="1">
        <v>44795.402777777781</v>
      </c>
      <c r="G3366" s="1">
        <v>44799.663194444445</v>
      </c>
      <c r="H3366">
        <v>48</v>
      </c>
      <c r="I3366">
        <v>150</v>
      </c>
      <c r="J3366" s="7">
        <f t="shared" si="260"/>
        <v>33.950000000128057</v>
      </c>
      <c r="K3366" s="6" t="str">
        <f t="shared" si="262"/>
        <v>Yes</v>
      </c>
      <c r="L3366" s="2">
        <f t="shared" si="264"/>
        <v>0.56772727272727275</v>
      </c>
      <c r="M3366" s="7">
        <f t="shared" si="261"/>
        <v>136.20000000006985</v>
      </c>
      <c r="N3366" s="6" t="s">
        <v>15</v>
      </c>
      <c r="P3366" s="6" t="s">
        <v>16</v>
      </c>
      <c r="Q3366">
        <f t="shared" si="263"/>
        <v>2022</v>
      </c>
    </row>
    <row r="3367" spans="1:17" x14ac:dyDescent="0.3">
      <c r="A3367" s="6">
        <v>3365</v>
      </c>
      <c r="B3367" s="6">
        <v>146</v>
      </c>
      <c r="C3367" t="s">
        <v>19</v>
      </c>
      <c r="D3367" t="s">
        <v>14</v>
      </c>
      <c r="E3367" s="1">
        <v>45299.672222222223</v>
      </c>
      <c r="F3367" s="1">
        <v>45300.268055555556</v>
      </c>
      <c r="G3367" s="1">
        <v>45302.543055555558</v>
      </c>
      <c r="H3367">
        <v>48</v>
      </c>
      <c r="I3367">
        <v>150</v>
      </c>
      <c r="J3367" s="7">
        <f t="shared" si="260"/>
        <v>14.299999999988358</v>
      </c>
      <c r="K3367" s="6" t="str">
        <f t="shared" si="262"/>
        <v>Yes</v>
      </c>
      <c r="L3367" s="2">
        <f t="shared" si="264"/>
        <v>0.56763636363636361</v>
      </c>
      <c r="M3367" s="7">
        <f t="shared" si="261"/>
        <v>68.900000000023283</v>
      </c>
      <c r="N3367" s="6" t="s">
        <v>15</v>
      </c>
      <c r="P3367" s="6" t="s">
        <v>16</v>
      </c>
      <c r="Q3367">
        <f t="shared" si="263"/>
        <v>2024</v>
      </c>
    </row>
    <row r="3368" spans="1:17" x14ac:dyDescent="0.3">
      <c r="A3368" s="6">
        <v>3366</v>
      </c>
      <c r="B3368" s="6">
        <v>739</v>
      </c>
      <c r="C3368" t="s">
        <v>13</v>
      </c>
      <c r="D3368" t="s">
        <v>18</v>
      </c>
      <c r="E3368" s="1">
        <v>44788.74722222222</v>
      </c>
      <c r="F3368" s="1">
        <v>44788.950694444444</v>
      </c>
      <c r="G3368" s="1">
        <v>44790.919444444444</v>
      </c>
      <c r="H3368">
        <v>15</v>
      </c>
      <c r="I3368">
        <v>40</v>
      </c>
      <c r="J3368" s="7">
        <f t="shared" si="260"/>
        <v>4.8833333333604969</v>
      </c>
      <c r="K3368" s="6" t="str">
        <f t="shared" si="262"/>
        <v>Yes</v>
      </c>
      <c r="L3368" s="2">
        <f t="shared" si="264"/>
        <v>0.56754545454545458</v>
      </c>
      <c r="M3368" s="7">
        <f t="shared" si="261"/>
        <v>52.133333333360497</v>
      </c>
      <c r="N3368" s="6" t="s">
        <v>15</v>
      </c>
      <c r="P3368" s="6" t="s">
        <v>16</v>
      </c>
      <c r="Q3368">
        <f t="shared" si="263"/>
        <v>2022</v>
      </c>
    </row>
    <row r="3369" spans="1:17" x14ac:dyDescent="0.3">
      <c r="A3369" s="6">
        <v>3367</v>
      </c>
      <c r="B3369" s="6">
        <v>106</v>
      </c>
      <c r="C3369" t="s">
        <v>22</v>
      </c>
      <c r="D3369" t="s">
        <v>18</v>
      </c>
      <c r="E3369" s="1">
        <v>44621.419444444444</v>
      </c>
      <c r="F3369" s="1">
        <v>44621.587500000001</v>
      </c>
      <c r="G3369" s="1">
        <v>44624.441666666666</v>
      </c>
      <c r="H3369">
        <v>15</v>
      </c>
      <c r="I3369">
        <v>40</v>
      </c>
      <c r="J3369" s="7">
        <f t="shared" si="260"/>
        <v>4.03333333338378</v>
      </c>
      <c r="K3369" s="6" t="str">
        <f t="shared" si="262"/>
        <v>Yes</v>
      </c>
      <c r="L3369" s="2">
        <f t="shared" si="264"/>
        <v>0.56745454545454543</v>
      </c>
      <c r="M3369" s="7">
        <f t="shared" si="261"/>
        <v>72.533333333325572</v>
      </c>
      <c r="N3369" s="6" t="s">
        <v>16</v>
      </c>
      <c r="P3369" s="6" t="s">
        <v>17</v>
      </c>
      <c r="Q3369">
        <f t="shared" si="263"/>
        <v>2022</v>
      </c>
    </row>
    <row r="3370" spans="1:17" x14ac:dyDescent="0.3">
      <c r="A3370" s="6">
        <v>3368</v>
      </c>
      <c r="B3370" s="6">
        <v>571</v>
      </c>
      <c r="C3370" t="s">
        <v>19</v>
      </c>
      <c r="D3370" t="s">
        <v>20</v>
      </c>
      <c r="E3370" s="1">
        <v>45241.392361111109</v>
      </c>
      <c r="F3370" s="1">
        <v>45241.660416666666</v>
      </c>
      <c r="G3370" s="1">
        <v>45242.065972222219</v>
      </c>
      <c r="H3370">
        <v>5</v>
      </c>
      <c r="I3370">
        <v>24</v>
      </c>
      <c r="J3370" s="7">
        <f t="shared" si="260"/>
        <v>6.4333333333488554</v>
      </c>
      <c r="K3370" s="6" t="str">
        <f t="shared" si="262"/>
        <v>NO</v>
      </c>
      <c r="L3370" s="2">
        <f t="shared" si="264"/>
        <v>0.5673636363636364</v>
      </c>
      <c r="M3370" s="7">
        <f t="shared" si="261"/>
        <v>16.166666666627862</v>
      </c>
      <c r="N3370" s="6" t="s">
        <v>15</v>
      </c>
      <c r="P3370" s="6" t="s">
        <v>17</v>
      </c>
      <c r="Q3370">
        <f t="shared" si="263"/>
        <v>2023</v>
      </c>
    </row>
    <row r="3371" spans="1:17" x14ac:dyDescent="0.3">
      <c r="A3371" s="6">
        <v>3369</v>
      </c>
      <c r="B3371" s="6">
        <v>367</v>
      </c>
      <c r="C3371" t="s">
        <v>22</v>
      </c>
      <c r="D3371" t="s">
        <v>21</v>
      </c>
      <c r="E3371" s="1">
        <v>44481.779861111114</v>
      </c>
      <c r="F3371" s="1">
        <v>44481.790972222225</v>
      </c>
      <c r="G3371" s="1">
        <v>44482.000694444447</v>
      </c>
      <c r="H3371">
        <v>1</v>
      </c>
      <c r="I3371">
        <v>8</v>
      </c>
      <c r="J3371" s="7">
        <f t="shared" si="260"/>
        <v>0.26666666666278616</v>
      </c>
      <c r="K3371" s="6" t="str">
        <f t="shared" si="262"/>
        <v>Yes</v>
      </c>
      <c r="L3371" s="2">
        <f t="shared" si="264"/>
        <v>0.5673636363636364</v>
      </c>
      <c r="M3371" s="7">
        <f t="shared" si="261"/>
        <v>5.2999999999883585</v>
      </c>
      <c r="N3371" s="6" t="s">
        <v>15</v>
      </c>
      <c r="P3371" s="6" t="s">
        <v>16</v>
      </c>
      <c r="Q3371">
        <f t="shared" si="263"/>
        <v>2021</v>
      </c>
    </row>
    <row r="3372" spans="1:17" x14ac:dyDescent="0.3">
      <c r="A3372" s="6">
        <v>3370</v>
      </c>
      <c r="B3372" s="6">
        <v>632</v>
      </c>
      <c r="C3372" t="s">
        <v>13</v>
      </c>
      <c r="D3372" t="s">
        <v>18</v>
      </c>
      <c r="E3372" s="1">
        <v>45603.334722222222</v>
      </c>
      <c r="F3372" s="1">
        <v>45603.9</v>
      </c>
      <c r="G3372" s="1">
        <v>45606.438194444447</v>
      </c>
      <c r="H3372">
        <v>15</v>
      </c>
      <c r="I3372">
        <v>40</v>
      </c>
      <c r="J3372" s="7">
        <f t="shared" si="260"/>
        <v>13.566666666709352</v>
      </c>
      <c r="K3372" s="6" t="str">
        <f t="shared" si="262"/>
        <v>Yes</v>
      </c>
      <c r="L3372" s="2">
        <f t="shared" si="264"/>
        <v>0.56727272727272726</v>
      </c>
      <c r="M3372" s="7">
        <f t="shared" si="261"/>
        <v>74.483333333395422</v>
      </c>
      <c r="N3372" s="6" t="s">
        <v>16</v>
      </c>
      <c r="P3372" s="6" t="s">
        <v>17</v>
      </c>
      <c r="Q3372">
        <f t="shared" si="263"/>
        <v>2024</v>
      </c>
    </row>
    <row r="3373" spans="1:17" x14ac:dyDescent="0.3">
      <c r="A3373" s="6">
        <v>3371</v>
      </c>
      <c r="B3373" s="6">
        <v>72</v>
      </c>
      <c r="C3373" t="s">
        <v>19</v>
      </c>
      <c r="D3373" t="s">
        <v>21</v>
      </c>
      <c r="E3373" s="1">
        <v>44082.038888888892</v>
      </c>
      <c r="F3373" s="1">
        <v>44082.053472222222</v>
      </c>
      <c r="G3373" s="1">
        <v>44082.28125</v>
      </c>
      <c r="H3373">
        <v>1</v>
      </c>
      <c r="I3373">
        <v>8</v>
      </c>
      <c r="J3373" s="7">
        <f t="shared" si="260"/>
        <v>0.34999999991850927</v>
      </c>
      <c r="K3373" s="6" t="str">
        <f t="shared" si="262"/>
        <v>Yes</v>
      </c>
      <c r="L3373" s="2">
        <f t="shared" si="264"/>
        <v>0.56718181818181823</v>
      </c>
      <c r="M3373" s="7">
        <f t="shared" si="261"/>
        <v>5.816666666592937</v>
      </c>
      <c r="N3373" s="6" t="s">
        <v>15</v>
      </c>
      <c r="P3373" s="6" t="s">
        <v>16</v>
      </c>
      <c r="Q3373">
        <f t="shared" si="263"/>
        <v>2020</v>
      </c>
    </row>
    <row r="3374" spans="1:17" x14ac:dyDescent="0.3">
      <c r="A3374" s="6">
        <v>3372</v>
      </c>
      <c r="B3374" s="6">
        <v>887</v>
      </c>
      <c r="C3374" t="s">
        <v>13</v>
      </c>
      <c r="D3374" t="s">
        <v>14</v>
      </c>
      <c r="E3374" s="1">
        <v>45072.943055555559</v>
      </c>
      <c r="F3374" s="1">
        <v>45073.463888888888</v>
      </c>
      <c r="G3374" s="1">
        <v>45077.219444444447</v>
      </c>
      <c r="H3374">
        <v>48</v>
      </c>
      <c r="I3374">
        <v>150</v>
      </c>
      <c r="J3374" s="7">
        <f t="shared" si="260"/>
        <v>12.499999999883585</v>
      </c>
      <c r="K3374" s="6" t="str">
        <f t="shared" si="262"/>
        <v>Yes</v>
      </c>
      <c r="L3374" s="2">
        <f t="shared" si="264"/>
        <v>0.56709090909090909</v>
      </c>
      <c r="M3374" s="7">
        <f t="shared" si="261"/>
        <v>102.63333333330229</v>
      </c>
      <c r="N3374" s="6" t="s">
        <v>15</v>
      </c>
      <c r="P3374" s="6" t="s">
        <v>16</v>
      </c>
      <c r="Q3374">
        <f t="shared" si="263"/>
        <v>2023</v>
      </c>
    </row>
    <row r="3375" spans="1:17" x14ac:dyDescent="0.3">
      <c r="A3375" s="6">
        <v>3373</v>
      </c>
      <c r="B3375" s="6">
        <v>659</v>
      </c>
      <c r="C3375" t="s">
        <v>13</v>
      </c>
      <c r="D3375" t="s">
        <v>14</v>
      </c>
      <c r="E3375" s="1">
        <v>45266.821527777778</v>
      </c>
      <c r="F3375" s="1">
        <v>45268.348611111112</v>
      </c>
      <c r="G3375" s="1">
        <v>45272.390277777777</v>
      </c>
      <c r="H3375">
        <v>48</v>
      </c>
      <c r="I3375">
        <v>150</v>
      </c>
      <c r="J3375" s="7">
        <f t="shared" si="260"/>
        <v>36.650000000023283</v>
      </c>
      <c r="K3375" s="6" t="str">
        <f t="shared" si="262"/>
        <v>Yes</v>
      </c>
      <c r="L3375" s="2">
        <f t="shared" si="264"/>
        <v>0.56699999999999995</v>
      </c>
      <c r="M3375" s="7">
        <f t="shared" si="261"/>
        <v>133.64999999996508</v>
      </c>
      <c r="N3375" s="6" t="s">
        <v>15</v>
      </c>
      <c r="P3375" s="6" t="s">
        <v>16</v>
      </c>
      <c r="Q3375">
        <f t="shared" si="263"/>
        <v>2023</v>
      </c>
    </row>
    <row r="3376" spans="1:17" x14ac:dyDescent="0.3">
      <c r="A3376" s="6">
        <v>3374</v>
      </c>
      <c r="B3376" s="6">
        <v>104</v>
      </c>
      <c r="C3376" t="s">
        <v>22</v>
      </c>
      <c r="D3376" t="s">
        <v>20</v>
      </c>
      <c r="E3376" s="1">
        <v>44416.434027777781</v>
      </c>
      <c r="F3376" s="1">
        <v>44416.637499999997</v>
      </c>
      <c r="G3376" s="1">
        <v>44417.318749999999</v>
      </c>
      <c r="H3376">
        <v>5</v>
      </c>
      <c r="I3376">
        <v>24</v>
      </c>
      <c r="J3376" s="7">
        <f t="shared" si="260"/>
        <v>4.8833333331858739</v>
      </c>
      <c r="K3376" s="6" t="str">
        <f t="shared" si="262"/>
        <v>Yes</v>
      </c>
      <c r="L3376" s="2">
        <f t="shared" si="264"/>
        <v>0.56690909090909092</v>
      </c>
      <c r="M3376" s="7">
        <f t="shared" si="261"/>
        <v>21.233333333220799</v>
      </c>
      <c r="N3376" s="6" t="s">
        <v>15</v>
      </c>
      <c r="P3376" s="6" t="s">
        <v>16</v>
      </c>
      <c r="Q3376">
        <f t="shared" si="263"/>
        <v>2021</v>
      </c>
    </row>
    <row r="3377" spans="1:17" x14ac:dyDescent="0.3">
      <c r="A3377" s="6">
        <v>3375</v>
      </c>
      <c r="B3377" s="6">
        <v>243</v>
      </c>
      <c r="C3377" t="s">
        <v>13</v>
      </c>
      <c r="D3377" t="s">
        <v>14</v>
      </c>
      <c r="E3377" s="1">
        <v>45000.715277777781</v>
      </c>
      <c r="F3377" s="1">
        <v>45002.575694444444</v>
      </c>
      <c r="G3377" s="1">
        <v>45005.068055555559</v>
      </c>
      <c r="H3377">
        <v>48</v>
      </c>
      <c r="I3377">
        <v>150</v>
      </c>
      <c r="J3377" s="7">
        <f t="shared" si="260"/>
        <v>44.649999999906868</v>
      </c>
      <c r="K3377" s="6" t="str">
        <f t="shared" si="262"/>
        <v>Yes</v>
      </c>
      <c r="L3377" s="2">
        <f t="shared" si="264"/>
        <v>0.56681818181818178</v>
      </c>
      <c r="M3377" s="7">
        <f t="shared" si="261"/>
        <v>104.46666666667443</v>
      </c>
      <c r="N3377" s="6" t="s">
        <v>15</v>
      </c>
      <c r="P3377" s="6" t="s">
        <v>16</v>
      </c>
      <c r="Q3377">
        <f t="shared" si="263"/>
        <v>2023</v>
      </c>
    </row>
    <row r="3378" spans="1:17" x14ac:dyDescent="0.3">
      <c r="A3378" s="6">
        <v>3376</v>
      </c>
      <c r="B3378" s="6">
        <v>178</v>
      </c>
      <c r="C3378" t="s">
        <v>19</v>
      </c>
      <c r="D3378" t="s">
        <v>14</v>
      </c>
      <c r="E3378" s="1">
        <v>45308.649305555555</v>
      </c>
      <c r="F3378" s="1">
        <v>45309.524305555555</v>
      </c>
      <c r="G3378" s="1">
        <v>45312.915972222225</v>
      </c>
      <c r="H3378">
        <v>48</v>
      </c>
      <c r="I3378">
        <v>150</v>
      </c>
      <c r="J3378" s="7">
        <f t="shared" si="260"/>
        <v>21</v>
      </c>
      <c r="K3378" s="6" t="str">
        <f t="shared" si="262"/>
        <v>Yes</v>
      </c>
      <c r="L3378" s="2">
        <f t="shared" si="264"/>
        <v>0.56672727272727275</v>
      </c>
      <c r="M3378" s="7">
        <f t="shared" si="261"/>
        <v>102.40000000008149</v>
      </c>
      <c r="N3378" s="6" t="s">
        <v>15</v>
      </c>
      <c r="P3378" s="6" t="s">
        <v>16</v>
      </c>
      <c r="Q3378">
        <f t="shared" si="263"/>
        <v>2024</v>
      </c>
    </row>
    <row r="3379" spans="1:17" x14ac:dyDescent="0.3">
      <c r="A3379" s="6">
        <v>3377</v>
      </c>
      <c r="B3379" s="6">
        <v>685</v>
      </c>
      <c r="C3379" t="s">
        <v>19</v>
      </c>
      <c r="D3379" t="s">
        <v>14</v>
      </c>
      <c r="E3379" s="1">
        <v>45037.443055555559</v>
      </c>
      <c r="F3379" s="1">
        <v>45038.895833333336</v>
      </c>
      <c r="G3379" s="1">
        <v>45042.005555555559</v>
      </c>
      <c r="H3379">
        <v>48</v>
      </c>
      <c r="I3379">
        <v>150</v>
      </c>
      <c r="J3379" s="7">
        <f t="shared" si="260"/>
        <v>34.866666666639503</v>
      </c>
      <c r="K3379" s="6" t="str">
        <f t="shared" si="262"/>
        <v>Yes</v>
      </c>
      <c r="L3379" s="2">
        <f t="shared" si="264"/>
        <v>0.5666363636363636</v>
      </c>
      <c r="M3379" s="7">
        <f t="shared" si="261"/>
        <v>109.5</v>
      </c>
      <c r="N3379" s="6" t="s">
        <v>15</v>
      </c>
      <c r="P3379" s="6" t="s">
        <v>16</v>
      </c>
      <c r="Q3379">
        <f t="shared" si="263"/>
        <v>2023</v>
      </c>
    </row>
    <row r="3380" spans="1:17" x14ac:dyDescent="0.3">
      <c r="A3380" s="6">
        <v>3378</v>
      </c>
      <c r="B3380" s="6">
        <v>848</v>
      </c>
      <c r="C3380" t="s">
        <v>22</v>
      </c>
      <c r="D3380" t="s">
        <v>20</v>
      </c>
      <c r="E3380" s="1">
        <v>45277.216666666667</v>
      </c>
      <c r="F3380" s="1">
        <v>45277.496527777781</v>
      </c>
      <c r="G3380" s="1">
        <v>45278.311111111114</v>
      </c>
      <c r="H3380">
        <v>5</v>
      </c>
      <c r="I3380">
        <v>24</v>
      </c>
      <c r="J3380" s="7">
        <f t="shared" si="260"/>
        <v>6.7166666667326353</v>
      </c>
      <c r="K3380" s="6" t="str">
        <f t="shared" si="262"/>
        <v>NO</v>
      </c>
      <c r="L3380" s="2">
        <f t="shared" si="264"/>
        <v>0.56654545454545457</v>
      </c>
      <c r="M3380" s="7">
        <f t="shared" si="261"/>
        <v>26.266666666720994</v>
      </c>
      <c r="N3380" s="6" t="s">
        <v>15</v>
      </c>
      <c r="P3380" s="6" t="s">
        <v>17</v>
      </c>
      <c r="Q3380">
        <f t="shared" si="263"/>
        <v>2023</v>
      </c>
    </row>
    <row r="3381" spans="1:17" x14ac:dyDescent="0.3">
      <c r="A3381" s="6">
        <v>3379</v>
      </c>
      <c r="B3381" s="6">
        <v>669</v>
      </c>
      <c r="C3381" t="s">
        <v>19</v>
      </c>
      <c r="D3381" t="s">
        <v>14</v>
      </c>
      <c r="E3381" s="1">
        <v>44907.450694444444</v>
      </c>
      <c r="F3381" s="1">
        <v>44908.381249999999</v>
      </c>
      <c r="G3381" s="1">
        <v>44914.94027777778</v>
      </c>
      <c r="H3381">
        <v>48</v>
      </c>
      <c r="I3381">
        <v>150</v>
      </c>
      <c r="J3381" s="7">
        <f t="shared" si="260"/>
        <v>22.333333333313931</v>
      </c>
      <c r="K3381" s="6" t="str">
        <f t="shared" si="262"/>
        <v>Yes</v>
      </c>
      <c r="L3381" s="2">
        <f t="shared" si="264"/>
        <v>0.56654545454545457</v>
      </c>
      <c r="M3381" s="7">
        <f t="shared" si="261"/>
        <v>179.75000000005821</v>
      </c>
      <c r="N3381" s="6" t="s">
        <v>15</v>
      </c>
      <c r="P3381" s="6" t="s">
        <v>16</v>
      </c>
      <c r="Q3381">
        <f t="shared" si="263"/>
        <v>2022</v>
      </c>
    </row>
    <row r="3382" spans="1:17" x14ac:dyDescent="0.3">
      <c r="A3382" s="6">
        <v>3380</v>
      </c>
      <c r="B3382" s="6">
        <v>819</v>
      </c>
      <c r="C3382" t="s">
        <v>13</v>
      </c>
      <c r="D3382" t="s">
        <v>14</v>
      </c>
      <c r="E3382" s="1">
        <v>45543.895833333336</v>
      </c>
      <c r="F3382" s="1">
        <v>45544.57916666667</v>
      </c>
      <c r="G3382" s="1">
        <v>45544.783333333333</v>
      </c>
      <c r="H3382">
        <v>48</v>
      </c>
      <c r="I3382">
        <v>150</v>
      </c>
      <c r="J3382" s="7">
        <f t="shared" si="260"/>
        <v>16.400000000023283</v>
      </c>
      <c r="K3382" s="6" t="str">
        <f t="shared" si="262"/>
        <v>Yes</v>
      </c>
      <c r="L3382" s="2">
        <f t="shared" si="264"/>
        <v>0.56645454545454543</v>
      </c>
      <c r="M3382" s="7">
        <f t="shared" si="261"/>
        <v>21.299999999930151</v>
      </c>
      <c r="N3382" s="6" t="s">
        <v>15</v>
      </c>
      <c r="P3382" s="6" t="s">
        <v>16</v>
      </c>
      <c r="Q3382">
        <f t="shared" si="263"/>
        <v>2024</v>
      </c>
    </row>
    <row r="3383" spans="1:17" x14ac:dyDescent="0.3">
      <c r="A3383" s="6">
        <v>3381</v>
      </c>
      <c r="B3383" s="6">
        <v>722</v>
      </c>
      <c r="C3383" t="s">
        <v>13</v>
      </c>
      <c r="D3383" t="s">
        <v>20</v>
      </c>
      <c r="E3383" s="1">
        <v>44989.286111111112</v>
      </c>
      <c r="F3383" s="1">
        <v>44989.427777777775</v>
      </c>
      <c r="G3383" s="1">
        <v>44990.095833333333</v>
      </c>
      <c r="H3383">
        <v>5</v>
      </c>
      <c r="I3383">
        <v>24</v>
      </c>
      <c r="J3383" s="7">
        <f t="shared" si="260"/>
        <v>3.3999999999068677</v>
      </c>
      <c r="K3383" s="6" t="str">
        <f t="shared" si="262"/>
        <v>Yes</v>
      </c>
      <c r="L3383" s="2">
        <f t="shared" si="264"/>
        <v>0.5663636363636364</v>
      </c>
      <c r="M3383" s="7">
        <f t="shared" si="261"/>
        <v>19.433333333290648</v>
      </c>
      <c r="N3383" s="6" t="s">
        <v>15</v>
      </c>
      <c r="P3383" s="6" t="s">
        <v>16</v>
      </c>
      <c r="Q3383">
        <f t="shared" si="263"/>
        <v>2023</v>
      </c>
    </row>
    <row r="3384" spans="1:17" x14ac:dyDescent="0.3">
      <c r="A3384" s="6">
        <v>3382</v>
      </c>
      <c r="B3384" s="6">
        <v>793</v>
      </c>
      <c r="C3384" t="s">
        <v>13</v>
      </c>
      <c r="D3384" t="s">
        <v>14</v>
      </c>
      <c r="E3384" s="1">
        <v>44895.054166666669</v>
      </c>
      <c r="F3384" s="1">
        <v>44896.506944444445</v>
      </c>
      <c r="G3384" s="1">
        <v>44901.541666666664</v>
      </c>
      <c r="H3384">
        <v>48</v>
      </c>
      <c r="I3384">
        <v>150</v>
      </c>
      <c r="J3384" s="7">
        <f t="shared" si="260"/>
        <v>34.866666666639503</v>
      </c>
      <c r="K3384" s="6" t="str">
        <f t="shared" si="262"/>
        <v>Yes</v>
      </c>
      <c r="L3384" s="2">
        <f t="shared" si="264"/>
        <v>0.56627272727272726</v>
      </c>
      <c r="M3384" s="7">
        <f t="shared" si="261"/>
        <v>155.69999999989523</v>
      </c>
      <c r="N3384" s="6" t="s">
        <v>15</v>
      </c>
      <c r="P3384" s="6" t="s">
        <v>16</v>
      </c>
      <c r="Q3384">
        <f t="shared" si="263"/>
        <v>2022</v>
      </c>
    </row>
    <row r="3385" spans="1:17" x14ac:dyDescent="0.3">
      <c r="A3385" s="6">
        <v>3383</v>
      </c>
      <c r="B3385" s="6">
        <v>120</v>
      </c>
      <c r="C3385" t="s">
        <v>19</v>
      </c>
      <c r="D3385" t="s">
        <v>18</v>
      </c>
      <c r="E3385" s="1">
        <v>44558.03402777778</v>
      </c>
      <c r="F3385" s="1">
        <v>44558.722222222219</v>
      </c>
      <c r="G3385" s="1">
        <v>44561.712500000001</v>
      </c>
      <c r="H3385">
        <v>15</v>
      </c>
      <c r="I3385">
        <v>40</v>
      </c>
      <c r="J3385" s="7">
        <f t="shared" si="260"/>
        <v>16.516666666546371</v>
      </c>
      <c r="K3385" s="6" t="str">
        <f t="shared" si="262"/>
        <v>NO</v>
      </c>
      <c r="L3385" s="2">
        <f t="shared" si="264"/>
        <v>0.56618181818181823</v>
      </c>
      <c r="M3385" s="7">
        <f t="shared" si="261"/>
        <v>88.283333333325572</v>
      </c>
      <c r="N3385" s="6" t="s">
        <v>16</v>
      </c>
      <c r="P3385" s="6" t="s">
        <v>17</v>
      </c>
      <c r="Q3385">
        <f t="shared" si="263"/>
        <v>2021</v>
      </c>
    </row>
    <row r="3386" spans="1:17" x14ac:dyDescent="0.3">
      <c r="A3386" s="6">
        <v>3384</v>
      </c>
      <c r="B3386" s="6">
        <v>246</v>
      </c>
      <c r="C3386" t="s">
        <v>13</v>
      </c>
      <c r="D3386" t="s">
        <v>21</v>
      </c>
      <c r="E3386" s="1">
        <v>44343.884027777778</v>
      </c>
      <c r="F3386" s="1">
        <v>44343.92291666667</v>
      </c>
      <c r="G3386" s="1">
        <v>44344.125694444447</v>
      </c>
      <c r="H3386">
        <v>1</v>
      </c>
      <c r="I3386">
        <v>8</v>
      </c>
      <c r="J3386" s="7">
        <f t="shared" si="260"/>
        <v>0.93333333340706304</v>
      </c>
      <c r="K3386" s="6" t="str">
        <f t="shared" si="262"/>
        <v>Yes</v>
      </c>
      <c r="L3386" s="2">
        <f t="shared" si="264"/>
        <v>0.56618181818181823</v>
      </c>
      <c r="M3386" s="7">
        <f t="shared" si="261"/>
        <v>5.8000000000465661</v>
      </c>
      <c r="N3386" s="6" t="s">
        <v>15</v>
      </c>
      <c r="P3386" s="6" t="s">
        <v>16</v>
      </c>
      <c r="Q3386">
        <f t="shared" si="263"/>
        <v>2021</v>
      </c>
    </row>
    <row r="3387" spans="1:17" x14ac:dyDescent="0.3">
      <c r="A3387" s="6">
        <v>3385</v>
      </c>
      <c r="B3387" s="6">
        <v>265</v>
      </c>
      <c r="C3387" t="s">
        <v>19</v>
      </c>
      <c r="D3387" t="s">
        <v>18</v>
      </c>
      <c r="E3387" s="1">
        <v>45284.527083333334</v>
      </c>
      <c r="F3387" s="1">
        <v>45285.363194444442</v>
      </c>
      <c r="G3387" s="1">
        <v>45286.555555555555</v>
      </c>
      <c r="H3387">
        <v>15</v>
      </c>
      <c r="I3387">
        <v>40</v>
      </c>
      <c r="J3387" s="7">
        <f t="shared" si="260"/>
        <v>20.066666666592937</v>
      </c>
      <c r="K3387" s="6" t="str">
        <f t="shared" si="262"/>
        <v>NO</v>
      </c>
      <c r="L3387" s="2">
        <f t="shared" si="264"/>
        <v>0.56609090909090909</v>
      </c>
      <c r="M3387" s="7">
        <f t="shared" si="261"/>
        <v>48.683333333290648</v>
      </c>
      <c r="N3387" s="6" t="s">
        <v>15</v>
      </c>
      <c r="P3387" s="6" t="s">
        <v>17</v>
      </c>
      <c r="Q3387">
        <f t="shared" si="263"/>
        <v>2023</v>
      </c>
    </row>
    <row r="3388" spans="1:17" x14ac:dyDescent="0.3">
      <c r="A3388" s="6">
        <v>3386</v>
      </c>
      <c r="B3388" s="6">
        <v>823</v>
      </c>
      <c r="C3388" t="s">
        <v>22</v>
      </c>
      <c r="D3388" t="s">
        <v>18</v>
      </c>
      <c r="E3388" s="1">
        <v>44771.999305555553</v>
      </c>
      <c r="F3388" s="1">
        <v>44772.482638888891</v>
      </c>
      <c r="G3388" s="1">
        <v>44773.3</v>
      </c>
      <c r="H3388">
        <v>15</v>
      </c>
      <c r="I3388">
        <v>40</v>
      </c>
      <c r="J3388" s="7">
        <f t="shared" si="260"/>
        <v>11.600000000093132</v>
      </c>
      <c r="K3388" s="6" t="str">
        <f t="shared" si="262"/>
        <v>Yes</v>
      </c>
      <c r="L3388" s="2">
        <f t="shared" si="264"/>
        <v>0.56609090909090909</v>
      </c>
      <c r="M3388" s="7">
        <f t="shared" si="261"/>
        <v>31.216666666790843</v>
      </c>
      <c r="N3388" s="6" t="s">
        <v>15</v>
      </c>
      <c r="P3388" s="6" t="s">
        <v>16</v>
      </c>
      <c r="Q3388">
        <f t="shared" si="263"/>
        <v>2022</v>
      </c>
    </row>
    <row r="3389" spans="1:17" x14ac:dyDescent="0.3">
      <c r="A3389" s="6">
        <v>3387</v>
      </c>
      <c r="B3389" s="6">
        <v>736</v>
      </c>
      <c r="C3389" t="s">
        <v>22</v>
      </c>
      <c r="D3389" t="s">
        <v>14</v>
      </c>
      <c r="E3389" s="1">
        <v>45685.286111111112</v>
      </c>
      <c r="F3389" s="1">
        <v>45685.42291666667</v>
      </c>
      <c r="G3389" s="1">
        <v>45689.019444444442</v>
      </c>
      <c r="H3389">
        <v>48</v>
      </c>
      <c r="I3389">
        <v>150</v>
      </c>
      <c r="J3389" s="7">
        <f t="shared" si="260"/>
        <v>3.28333333338378</v>
      </c>
      <c r="K3389" s="6" t="str">
        <f t="shared" si="262"/>
        <v>Yes</v>
      </c>
      <c r="L3389" s="2">
        <f t="shared" si="264"/>
        <v>0.56599999999999995</v>
      </c>
      <c r="M3389" s="7">
        <f t="shared" si="261"/>
        <v>89.599999999918509</v>
      </c>
      <c r="N3389" s="6" t="s">
        <v>15</v>
      </c>
      <c r="P3389" s="6" t="s">
        <v>16</v>
      </c>
      <c r="Q3389">
        <f t="shared" si="263"/>
        <v>2025</v>
      </c>
    </row>
    <row r="3390" spans="1:17" x14ac:dyDescent="0.3">
      <c r="A3390" s="6">
        <v>3388</v>
      </c>
      <c r="B3390" s="6">
        <v>635</v>
      </c>
      <c r="C3390" t="s">
        <v>22</v>
      </c>
      <c r="D3390" t="s">
        <v>20</v>
      </c>
      <c r="E3390" s="1">
        <v>44255.447916666664</v>
      </c>
      <c r="F3390" s="1">
        <v>44255.684027777781</v>
      </c>
      <c r="G3390" s="1">
        <v>44256.613888888889</v>
      </c>
      <c r="H3390">
        <v>5</v>
      </c>
      <c r="I3390">
        <v>24</v>
      </c>
      <c r="J3390" s="7">
        <f t="shared" si="260"/>
        <v>5.6666666668024845</v>
      </c>
      <c r="K3390" s="6" t="str">
        <f t="shared" si="262"/>
        <v>NO</v>
      </c>
      <c r="L3390" s="2">
        <f t="shared" si="264"/>
        <v>0.56590909090909092</v>
      </c>
      <c r="M3390" s="7">
        <f t="shared" si="261"/>
        <v>27.983333333395422</v>
      </c>
      <c r="N3390" s="6" t="s">
        <v>15</v>
      </c>
      <c r="P3390" s="6" t="s">
        <v>17</v>
      </c>
      <c r="Q3390">
        <f t="shared" si="263"/>
        <v>2021</v>
      </c>
    </row>
    <row r="3391" spans="1:17" x14ac:dyDescent="0.3">
      <c r="A3391" s="6">
        <v>3389</v>
      </c>
      <c r="B3391" s="6">
        <v>174</v>
      </c>
      <c r="C3391" t="s">
        <v>22</v>
      </c>
      <c r="D3391" t="s">
        <v>14</v>
      </c>
      <c r="E3391" s="1">
        <v>44303.129861111112</v>
      </c>
      <c r="F3391" s="1">
        <v>44304.988888888889</v>
      </c>
      <c r="G3391" s="1">
        <v>44308.71597222222</v>
      </c>
      <c r="H3391">
        <v>48</v>
      </c>
      <c r="I3391">
        <v>150</v>
      </c>
      <c r="J3391" s="7">
        <f t="shared" si="260"/>
        <v>44.616666666639503</v>
      </c>
      <c r="K3391" s="6" t="str">
        <f t="shared" si="262"/>
        <v>Yes</v>
      </c>
      <c r="L3391" s="2">
        <f t="shared" si="264"/>
        <v>0.56590909090909092</v>
      </c>
      <c r="M3391" s="7">
        <f t="shared" si="261"/>
        <v>134.06666666659294</v>
      </c>
      <c r="N3391" s="6" t="s">
        <v>15</v>
      </c>
      <c r="P3391" s="6" t="s">
        <v>16</v>
      </c>
      <c r="Q3391">
        <f t="shared" si="263"/>
        <v>2021</v>
      </c>
    </row>
    <row r="3392" spans="1:17" x14ac:dyDescent="0.3">
      <c r="A3392" s="6">
        <v>3390</v>
      </c>
      <c r="B3392" s="6">
        <v>171</v>
      </c>
      <c r="C3392" t="s">
        <v>22</v>
      </c>
      <c r="D3392" t="s">
        <v>14</v>
      </c>
      <c r="E3392" s="1">
        <v>43929.87222222222</v>
      </c>
      <c r="F3392" s="1">
        <v>43931.168749999997</v>
      </c>
      <c r="G3392" s="1">
        <v>43935.648611111108</v>
      </c>
      <c r="H3392">
        <v>48</v>
      </c>
      <c r="I3392">
        <v>150</v>
      </c>
      <c r="J3392" s="7">
        <f t="shared" si="260"/>
        <v>31.116666666639503</v>
      </c>
      <c r="K3392" s="6" t="str">
        <f t="shared" si="262"/>
        <v>Yes</v>
      </c>
      <c r="L3392" s="2">
        <f t="shared" si="264"/>
        <v>0.56581818181818178</v>
      </c>
      <c r="M3392" s="7">
        <f t="shared" si="261"/>
        <v>138.63333333330229</v>
      </c>
      <c r="N3392" s="6" t="s">
        <v>15</v>
      </c>
      <c r="P3392" s="6" t="s">
        <v>16</v>
      </c>
      <c r="Q3392">
        <f t="shared" si="263"/>
        <v>2020</v>
      </c>
    </row>
    <row r="3393" spans="1:17" x14ac:dyDescent="0.3">
      <c r="A3393" s="6">
        <v>3391</v>
      </c>
      <c r="B3393" s="6">
        <v>800</v>
      </c>
      <c r="C3393" t="s">
        <v>22</v>
      </c>
      <c r="D3393" t="s">
        <v>18</v>
      </c>
      <c r="E3393" s="1">
        <v>44714.915972222225</v>
      </c>
      <c r="F3393" s="1">
        <v>44715.881944444445</v>
      </c>
      <c r="G3393" s="1">
        <v>44716.862500000003</v>
      </c>
      <c r="H3393">
        <v>15</v>
      </c>
      <c r="I3393">
        <v>40</v>
      </c>
      <c r="J3393" s="7">
        <f t="shared" si="260"/>
        <v>23.183333333290648</v>
      </c>
      <c r="K3393" s="6" t="str">
        <f t="shared" si="262"/>
        <v>NO</v>
      </c>
      <c r="L3393" s="2">
        <f t="shared" si="264"/>
        <v>0.56572727272727275</v>
      </c>
      <c r="M3393" s="7">
        <f t="shared" si="261"/>
        <v>46.716666666674428</v>
      </c>
      <c r="N3393" s="6" t="s">
        <v>15</v>
      </c>
      <c r="P3393" s="6" t="s">
        <v>17</v>
      </c>
      <c r="Q3393">
        <f t="shared" si="263"/>
        <v>2022</v>
      </c>
    </row>
    <row r="3394" spans="1:17" x14ac:dyDescent="0.3">
      <c r="A3394" s="6">
        <v>3392</v>
      </c>
      <c r="B3394" s="6">
        <v>816</v>
      </c>
      <c r="C3394" t="s">
        <v>19</v>
      </c>
      <c r="D3394" t="s">
        <v>18</v>
      </c>
      <c r="E3394" s="1">
        <v>45233.145833333336</v>
      </c>
      <c r="F3394" s="1">
        <v>45233.977777777778</v>
      </c>
      <c r="G3394" s="1">
        <v>45234.104861111111</v>
      </c>
      <c r="H3394">
        <v>15</v>
      </c>
      <c r="I3394">
        <v>40</v>
      </c>
      <c r="J3394" s="7">
        <f t="shared" si="260"/>
        <v>19.96666666661622</v>
      </c>
      <c r="K3394" s="6" t="str">
        <f t="shared" si="262"/>
        <v>NO</v>
      </c>
      <c r="L3394" s="2">
        <f t="shared" si="264"/>
        <v>0.56572727272727275</v>
      </c>
      <c r="M3394" s="7">
        <f t="shared" si="261"/>
        <v>23.016666666604578</v>
      </c>
      <c r="N3394" s="6" t="s">
        <v>15</v>
      </c>
      <c r="P3394" s="6" t="s">
        <v>17</v>
      </c>
      <c r="Q3394">
        <f t="shared" si="263"/>
        <v>2023</v>
      </c>
    </row>
    <row r="3395" spans="1:17" x14ac:dyDescent="0.3">
      <c r="A3395" s="6">
        <v>3393</v>
      </c>
      <c r="B3395" s="6">
        <v>84</v>
      </c>
      <c r="C3395" t="s">
        <v>22</v>
      </c>
      <c r="D3395" t="s">
        <v>20</v>
      </c>
      <c r="E3395" s="1">
        <v>44605.355555555558</v>
      </c>
      <c r="F3395" s="1">
        <v>44605.390972222223</v>
      </c>
      <c r="G3395" s="1">
        <v>44605.556250000001</v>
      </c>
      <c r="H3395">
        <v>5</v>
      </c>
      <c r="I3395">
        <v>24</v>
      </c>
      <c r="J3395" s="7">
        <f t="shared" ref="J3395:J3458" si="265">(F3395-E3395)*24</f>
        <v>0.84999999997671694</v>
      </c>
      <c r="K3395" s="6" t="str">
        <f t="shared" si="262"/>
        <v>Yes</v>
      </c>
      <c r="L3395" s="2">
        <f t="shared" si="264"/>
        <v>0.56572727272727275</v>
      </c>
      <c r="M3395" s="7">
        <f t="shared" ref="M3395:M3458" si="266">(G3395-E3395)*24</f>
        <v>4.8166666666511446</v>
      </c>
      <c r="N3395" s="6" t="s">
        <v>15</v>
      </c>
      <c r="P3395" s="6" t="s">
        <v>16</v>
      </c>
      <c r="Q3395">
        <f t="shared" si="263"/>
        <v>2022</v>
      </c>
    </row>
    <row r="3396" spans="1:17" x14ac:dyDescent="0.3">
      <c r="A3396" s="6">
        <v>3394</v>
      </c>
      <c r="B3396" s="6">
        <v>681</v>
      </c>
      <c r="C3396" t="s">
        <v>19</v>
      </c>
      <c r="D3396" t="s">
        <v>21</v>
      </c>
      <c r="E3396" s="1">
        <v>45516.592361111114</v>
      </c>
      <c r="F3396" s="1">
        <v>45516.615972222222</v>
      </c>
      <c r="G3396" s="1">
        <v>45516.9</v>
      </c>
      <c r="H3396">
        <v>1</v>
      </c>
      <c r="I3396">
        <v>8</v>
      </c>
      <c r="J3396" s="7">
        <f t="shared" si="265"/>
        <v>0.56666666659293696</v>
      </c>
      <c r="K3396" s="6" t="str">
        <f t="shared" ref="K3396:K3459" si="267">IF(J3396&lt;=H3396,"Yes","NO")</f>
        <v>Yes</v>
      </c>
      <c r="L3396" s="2">
        <f t="shared" si="264"/>
        <v>0.5656363636363636</v>
      </c>
      <c r="M3396" s="7">
        <f t="shared" si="266"/>
        <v>7.3833333333022892</v>
      </c>
      <c r="N3396" s="6" t="s">
        <v>15</v>
      </c>
      <c r="P3396" s="6" t="s">
        <v>16</v>
      </c>
      <c r="Q3396">
        <f t="shared" ref="Q3396:Q3459" si="268">YEAR(E3396)</f>
        <v>2024</v>
      </c>
    </row>
    <row r="3397" spans="1:17" x14ac:dyDescent="0.3">
      <c r="A3397" s="6">
        <v>3395</v>
      </c>
      <c r="B3397" s="6">
        <v>234</v>
      </c>
      <c r="C3397" t="s">
        <v>22</v>
      </c>
      <c r="D3397" t="s">
        <v>18</v>
      </c>
      <c r="E3397" s="1">
        <v>44762.606944444444</v>
      </c>
      <c r="F3397" s="1">
        <v>44762.905555555553</v>
      </c>
      <c r="G3397" s="1">
        <v>44764.12222222222</v>
      </c>
      <c r="H3397">
        <v>15</v>
      </c>
      <c r="I3397">
        <v>40</v>
      </c>
      <c r="J3397" s="7">
        <f t="shared" si="265"/>
        <v>7.1666666666278616</v>
      </c>
      <c r="K3397" s="6" t="str">
        <f t="shared" si="267"/>
        <v>Yes</v>
      </c>
      <c r="L3397" s="2">
        <f t="shared" ref="L3397:L3460" si="269">COUNTIF(K3397:K14396,"YES")/11000</f>
        <v>0.56554545454545457</v>
      </c>
      <c r="M3397" s="7">
        <f t="shared" si="266"/>
        <v>36.366666666639503</v>
      </c>
      <c r="N3397" s="6" t="s">
        <v>15</v>
      </c>
      <c r="P3397" s="6" t="s">
        <v>16</v>
      </c>
      <c r="Q3397">
        <f t="shared" si="268"/>
        <v>2022</v>
      </c>
    </row>
    <row r="3398" spans="1:17" x14ac:dyDescent="0.3">
      <c r="A3398" s="6">
        <v>3396</v>
      </c>
      <c r="B3398" s="6">
        <v>475</v>
      </c>
      <c r="C3398" t="s">
        <v>22</v>
      </c>
      <c r="D3398" t="s">
        <v>18</v>
      </c>
      <c r="E3398" s="1">
        <v>44367.135416666664</v>
      </c>
      <c r="F3398" s="1">
        <v>44367.177777777775</v>
      </c>
      <c r="G3398" s="1">
        <v>44367.960416666669</v>
      </c>
      <c r="H3398">
        <v>15</v>
      </c>
      <c r="I3398">
        <v>40</v>
      </c>
      <c r="J3398" s="7">
        <f t="shared" si="265"/>
        <v>1.0166666666627862</v>
      </c>
      <c r="K3398" s="6" t="str">
        <f t="shared" si="267"/>
        <v>Yes</v>
      </c>
      <c r="L3398" s="2">
        <f t="shared" si="269"/>
        <v>0.56545454545454543</v>
      </c>
      <c r="M3398" s="7">
        <f t="shared" si="266"/>
        <v>19.800000000104774</v>
      </c>
      <c r="N3398" s="6" t="s">
        <v>15</v>
      </c>
      <c r="P3398" s="6" t="s">
        <v>16</v>
      </c>
      <c r="Q3398">
        <f t="shared" si="268"/>
        <v>2021</v>
      </c>
    </row>
    <row r="3399" spans="1:17" x14ac:dyDescent="0.3">
      <c r="A3399" s="6">
        <v>3397</v>
      </c>
      <c r="B3399" s="6">
        <v>762</v>
      </c>
      <c r="C3399" t="s">
        <v>19</v>
      </c>
      <c r="D3399" t="s">
        <v>21</v>
      </c>
      <c r="E3399" s="1">
        <v>44103.183333333334</v>
      </c>
      <c r="F3399" s="1">
        <v>44103.193055555559</v>
      </c>
      <c r="G3399" s="1">
        <v>44103.495138888888</v>
      </c>
      <c r="H3399">
        <v>1</v>
      </c>
      <c r="I3399">
        <v>8</v>
      </c>
      <c r="J3399" s="7">
        <f t="shared" si="265"/>
        <v>0.2333333333954215</v>
      </c>
      <c r="K3399" s="6" t="str">
        <f t="shared" si="267"/>
        <v>Yes</v>
      </c>
      <c r="L3399" s="2">
        <f t="shared" si="269"/>
        <v>0.5653636363636364</v>
      </c>
      <c r="M3399" s="7">
        <f t="shared" si="266"/>
        <v>7.4833333332790062</v>
      </c>
      <c r="N3399" s="6" t="s">
        <v>15</v>
      </c>
      <c r="P3399" s="6" t="s">
        <v>16</v>
      </c>
      <c r="Q3399">
        <f t="shared" si="268"/>
        <v>2020</v>
      </c>
    </row>
    <row r="3400" spans="1:17" x14ac:dyDescent="0.3">
      <c r="A3400" s="6">
        <v>3398</v>
      </c>
      <c r="B3400" s="6">
        <v>59</v>
      </c>
      <c r="C3400" t="s">
        <v>22</v>
      </c>
      <c r="D3400" t="s">
        <v>14</v>
      </c>
      <c r="E3400" s="1">
        <v>44674.231249999997</v>
      </c>
      <c r="F3400" s="1">
        <v>44675.007638888892</v>
      </c>
      <c r="G3400" s="1">
        <v>44679.345833333333</v>
      </c>
      <c r="H3400">
        <v>48</v>
      </c>
      <c r="I3400">
        <v>150</v>
      </c>
      <c r="J3400" s="7">
        <f t="shared" si="265"/>
        <v>18.633333333476912</v>
      </c>
      <c r="K3400" s="6" t="str">
        <f t="shared" si="267"/>
        <v>Yes</v>
      </c>
      <c r="L3400" s="2">
        <f t="shared" si="269"/>
        <v>0.56527272727272726</v>
      </c>
      <c r="M3400" s="7">
        <f t="shared" si="266"/>
        <v>122.75000000005821</v>
      </c>
      <c r="N3400" s="6" t="s">
        <v>15</v>
      </c>
      <c r="P3400" s="6" t="s">
        <v>16</v>
      </c>
      <c r="Q3400">
        <f t="shared" si="268"/>
        <v>2022</v>
      </c>
    </row>
    <row r="3401" spans="1:17" x14ac:dyDescent="0.3">
      <c r="A3401" s="6">
        <v>3399</v>
      </c>
      <c r="B3401" s="6">
        <v>139</v>
      </c>
      <c r="C3401" t="s">
        <v>22</v>
      </c>
      <c r="D3401" t="s">
        <v>18</v>
      </c>
      <c r="E3401" s="1">
        <v>44433.311111111114</v>
      </c>
      <c r="F3401" s="1">
        <v>44434.147916666669</v>
      </c>
      <c r="G3401" s="1">
        <v>44437.100694444445</v>
      </c>
      <c r="H3401">
        <v>15</v>
      </c>
      <c r="I3401">
        <v>40</v>
      </c>
      <c r="J3401" s="7">
        <f t="shared" si="265"/>
        <v>20.083333333313931</v>
      </c>
      <c r="K3401" s="6" t="str">
        <f t="shared" si="267"/>
        <v>NO</v>
      </c>
      <c r="L3401" s="2">
        <f t="shared" si="269"/>
        <v>0.56518181818181823</v>
      </c>
      <c r="M3401" s="7">
        <f t="shared" si="266"/>
        <v>90.949999999953434</v>
      </c>
      <c r="N3401" s="6" t="s">
        <v>16</v>
      </c>
      <c r="P3401" s="6" t="s">
        <v>17</v>
      </c>
      <c r="Q3401">
        <f t="shared" si="268"/>
        <v>2021</v>
      </c>
    </row>
    <row r="3402" spans="1:17" x14ac:dyDescent="0.3">
      <c r="A3402" s="6">
        <v>3400</v>
      </c>
      <c r="B3402" s="6">
        <v>514</v>
      </c>
      <c r="C3402" t="s">
        <v>22</v>
      </c>
      <c r="D3402" t="s">
        <v>14</v>
      </c>
      <c r="E3402" s="1">
        <v>44890.945138888892</v>
      </c>
      <c r="F3402" s="1">
        <v>44892.657638888886</v>
      </c>
      <c r="G3402" s="1">
        <v>44893.728472222225</v>
      </c>
      <c r="H3402">
        <v>48</v>
      </c>
      <c r="I3402">
        <v>150</v>
      </c>
      <c r="J3402" s="7">
        <f t="shared" si="265"/>
        <v>41.099999999860302</v>
      </c>
      <c r="K3402" s="6" t="str">
        <f t="shared" si="267"/>
        <v>Yes</v>
      </c>
      <c r="L3402" s="2">
        <f t="shared" si="269"/>
        <v>0.56518181818181823</v>
      </c>
      <c r="M3402" s="7">
        <f t="shared" si="266"/>
        <v>66.799999999988358</v>
      </c>
      <c r="N3402" s="6" t="s">
        <v>15</v>
      </c>
      <c r="P3402" s="6" t="s">
        <v>16</v>
      </c>
      <c r="Q3402">
        <f t="shared" si="268"/>
        <v>2022</v>
      </c>
    </row>
    <row r="3403" spans="1:17" x14ac:dyDescent="0.3">
      <c r="A3403" s="6">
        <v>3401</v>
      </c>
      <c r="B3403" s="6">
        <v>795</v>
      </c>
      <c r="C3403" t="s">
        <v>13</v>
      </c>
      <c r="D3403" t="s">
        <v>21</v>
      </c>
      <c r="E3403" s="1">
        <v>44131.93472222222</v>
      </c>
      <c r="F3403" s="1">
        <v>44131.970138888886</v>
      </c>
      <c r="G3403" s="1">
        <v>44132.059027777781</v>
      </c>
      <c r="H3403">
        <v>1</v>
      </c>
      <c r="I3403">
        <v>8</v>
      </c>
      <c r="J3403" s="7">
        <f t="shared" si="265"/>
        <v>0.84999999997671694</v>
      </c>
      <c r="K3403" s="6" t="str">
        <f t="shared" si="267"/>
        <v>Yes</v>
      </c>
      <c r="L3403" s="2">
        <f t="shared" si="269"/>
        <v>0.56509090909090909</v>
      </c>
      <c r="M3403" s="7">
        <f t="shared" si="266"/>
        <v>2.9833333334536292</v>
      </c>
      <c r="N3403" s="6" t="s">
        <v>15</v>
      </c>
      <c r="P3403" s="6" t="s">
        <v>16</v>
      </c>
      <c r="Q3403">
        <f t="shared" si="268"/>
        <v>2020</v>
      </c>
    </row>
    <row r="3404" spans="1:17" x14ac:dyDescent="0.3">
      <c r="A3404" s="6">
        <v>3402</v>
      </c>
      <c r="B3404" s="6">
        <v>539</v>
      </c>
      <c r="C3404" t="s">
        <v>19</v>
      </c>
      <c r="D3404" t="s">
        <v>20</v>
      </c>
      <c r="E3404" s="1">
        <v>45467.871527777781</v>
      </c>
      <c r="F3404" s="1">
        <v>45468.089583333334</v>
      </c>
      <c r="G3404" s="1">
        <v>45469.009722222225</v>
      </c>
      <c r="H3404">
        <v>5</v>
      </c>
      <c r="I3404">
        <v>24</v>
      </c>
      <c r="J3404" s="7">
        <f t="shared" si="265"/>
        <v>5.2333333332790062</v>
      </c>
      <c r="K3404" s="6" t="str">
        <f t="shared" si="267"/>
        <v>NO</v>
      </c>
      <c r="L3404" s="2">
        <f t="shared" si="269"/>
        <v>0.56499999999999995</v>
      </c>
      <c r="M3404" s="7">
        <f t="shared" si="266"/>
        <v>27.316666666651145</v>
      </c>
      <c r="N3404" s="6" t="s">
        <v>15</v>
      </c>
      <c r="P3404" s="6" t="s">
        <v>17</v>
      </c>
      <c r="Q3404">
        <f t="shared" si="268"/>
        <v>2024</v>
      </c>
    </row>
    <row r="3405" spans="1:17" x14ac:dyDescent="0.3">
      <c r="A3405" s="6">
        <v>3403</v>
      </c>
      <c r="B3405" s="6">
        <v>901</v>
      </c>
      <c r="C3405" t="s">
        <v>19</v>
      </c>
      <c r="D3405" t="s">
        <v>20</v>
      </c>
      <c r="E3405" s="1">
        <v>45261.90347222222</v>
      </c>
      <c r="F3405" s="1">
        <v>45262.150694444441</v>
      </c>
      <c r="G3405" s="1">
        <v>45262.892361111109</v>
      </c>
      <c r="H3405">
        <v>5</v>
      </c>
      <c r="I3405">
        <v>24</v>
      </c>
      <c r="J3405" s="7">
        <f t="shared" si="265"/>
        <v>5.9333333332906477</v>
      </c>
      <c r="K3405" s="6" t="str">
        <f t="shared" si="267"/>
        <v>NO</v>
      </c>
      <c r="L3405" s="2">
        <f t="shared" si="269"/>
        <v>0.56499999999999995</v>
      </c>
      <c r="M3405" s="7">
        <f t="shared" si="266"/>
        <v>23.733333333337214</v>
      </c>
      <c r="N3405" s="6" t="s">
        <v>15</v>
      </c>
      <c r="P3405" s="6" t="s">
        <v>17</v>
      </c>
      <c r="Q3405">
        <f t="shared" si="268"/>
        <v>2023</v>
      </c>
    </row>
    <row r="3406" spans="1:17" x14ac:dyDescent="0.3">
      <c r="A3406" s="6">
        <v>3404</v>
      </c>
      <c r="B3406" s="6">
        <v>303</v>
      </c>
      <c r="C3406" t="s">
        <v>19</v>
      </c>
      <c r="D3406" t="s">
        <v>18</v>
      </c>
      <c r="E3406" s="1">
        <v>45713.541666666664</v>
      </c>
      <c r="F3406" s="1">
        <v>45714.509722222225</v>
      </c>
      <c r="G3406" s="1">
        <v>45715.029861111114</v>
      </c>
      <c r="H3406">
        <v>15</v>
      </c>
      <c r="I3406">
        <v>40</v>
      </c>
      <c r="J3406" s="7">
        <f t="shared" si="265"/>
        <v>23.233333333453629</v>
      </c>
      <c r="K3406" s="6" t="str">
        <f t="shared" si="267"/>
        <v>NO</v>
      </c>
      <c r="L3406" s="2">
        <f t="shared" si="269"/>
        <v>0.56499999999999995</v>
      </c>
      <c r="M3406" s="7">
        <f t="shared" si="266"/>
        <v>35.716666666790843</v>
      </c>
      <c r="N3406" s="6" t="s">
        <v>15</v>
      </c>
      <c r="P3406" s="6" t="s">
        <v>17</v>
      </c>
      <c r="Q3406">
        <f t="shared" si="268"/>
        <v>2025</v>
      </c>
    </row>
    <row r="3407" spans="1:17" x14ac:dyDescent="0.3">
      <c r="A3407" s="6">
        <v>3405</v>
      </c>
      <c r="B3407" s="6">
        <v>552</v>
      </c>
      <c r="C3407" t="s">
        <v>22</v>
      </c>
      <c r="D3407" t="s">
        <v>18</v>
      </c>
      <c r="E3407" s="1">
        <v>45714.179166666669</v>
      </c>
      <c r="F3407" s="1">
        <v>45714.290972222225</v>
      </c>
      <c r="G3407" s="1">
        <v>45714.604861111111</v>
      </c>
      <c r="H3407">
        <v>15</v>
      </c>
      <c r="I3407">
        <v>40</v>
      </c>
      <c r="J3407" s="7">
        <f t="shared" si="265"/>
        <v>2.6833333333488554</v>
      </c>
      <c r="K3407" s="6" t="str">
        <f t="shared" si="267"/>
        <v>Yes</v>
      </c>
      <c r="L3407" s="2">
        <f t="shared" si="269"/>
        <v>0.56499999999999995</v>
      </c>
      <c r="M3407" s="7">
        <f t="shared" si="266"/>
        <v>10.21666666661622</v>
      </c>
      <c r="N3407" s="6" t="s">
        <v>15</v>
      </c>
      <c r="P3407" s="6" t="s">
        <v>16</v>
      </c>
      <c r="Q3407">
        <f t="shared" si="268"/>
        <v>2025</v>
      </c>
    </row>
    <row r="3408" spans="1:17" x14ac:dyDescent="0.3">
      <c r="A3408" s="6">
        <v>3406</v>
      </c>
      <c r="B3408" s="6">
        <v>777</v>
      </c>
      <c r="C3408" t="s">
        <v>19</v>
      </c>
      <c r="D3408" t="s">
        <v>21</v>
      </c>
      <c r="E3408" s="1">
        <v>45328.148611111108</v>
      </c>
      <c r="F3408" s="1">
        <v>45328.155555555553</v>
      </c>
      <c r="G3408" s="1">
        <v>45328.340277777781</v>
      </c>
      <c r="H3408">
        <v>1</v>
      </c>
      <c r="I3408">
        <v>8</v>
      </c>
      <c r="J3408" s="7">
        <f t="shared" si="265"/>
        <v>0.16666666668606922</v>
      </c>
      <c r="K3408" s="6" t="str">
        <f t="shared" si="267"/>
        <v>Yes</v>
      </c>
      <c r="L3408" s="2">
        <f t="shared" si="269"/>
        <v>0.56490909090909092</v>
      </c>
      <c r="M3408" s="7">
        <f t="shared" si="266"/>
        <v>4.6000000001513399</v>
      </c>
      <c r="N3408" s="6" t="s">
        <v>15</v>
      </c>
      <c r="P3408" s="6" t="s">
        <v>16</v>
      </c>
      <c r="Q3408">
        <f t="shared" si="268"/>
        <v>2024</v>
      </c>
    </row>
    <row r="3409" spans="1:17" x14ac:dyDescent="0.3">
      <c r="A3409" s="6">
        <v>3407</v>
      </c>
      <c r="B3409" s="6">
        <v>358</v>
      </c>
      <c r="C3409" t="s">
        <v>13</v>
      </c>
      <c r="D3409" t="s">
        <v>20</v>
      </c>
      <c r="E3409" s="1">
        <v>44383.574999999997</v>
      </c>
      <c r="F3409" s="1">
        <v>44383.881249999999</v>
      </c>
      <c r="G3409" s="1">
        <v>44384.025694444441</v>
      </c>
      <c r="H3409">
        <v>5</v>
      </c>
      <c r="I3409">
        <v>24</v>
      </c>
      <c r="J3409" s="7">
        <f t="shared" si="265"/>
        <v>7.3500000000349246</v>
      </c>
      <c r="K3409" s="6" t="str">
        <f t="shared" si="267"/>
        <v>NO</v>
      </c>
      <c r="L3409" s="2">
        <f t="shared" si="269"/>
        <v>0.56481818181818177</v>
      </c>
      <c r="M3409" s="7">
        <f t="shared" si="266"/>
        <v>10.816666666651145</v>
      </c>
      <c r="N3409" s="6" t="s">
        <v>15</v>
      </c>
      <c r="P3409" s="6" t="s">
        <v>17</v>
      </c>
      <c r="Q3409">
        <f t="shared" si="268"/>
        <v>2021</v>
      </c>
    </row>
    <row r="3410" spans="1:17" x14ac:dyDescent="0.3">
      <c r="A3410" s="6">
        <v>3408</v>
      </c>
      <c r="B3410" s="6">
        <v>897</v>
      </c>
      <c r="C3410" t="s">
        <v>13</v>
      </c>
      <c r="D3410" t="s">
        <v>21</v>
      </c>
      <c r="E3410" s="1">
        <v>44990.347222222219</v>
      </c>
      <c r="F3410" s="1">
        <v>44990.365277777775</v>
      </c>
      <c r="G3410" s="1">
        <v>44990.523611111108</v>
      </c>
      <c r="H3410">
        <v>1</v>
      </c>
      <c r="I3410">
        <v>8</v>
      </c>
      <c r="J3410" s="7">
        <f t="shared" si="265"/>
        <v>0.43333333334885538</v>
      </c>
      <c r="K3410" s="6" t="str">
        <f t="shared" si="267"/>
        <v>Yes</v>
      </c>
      <c r="L3410" s="2">
        <f t="shared" si="269"/>
        <v>0.56481818181818177</v>
      </c>
      <c r="M3410" s="7">
        <f t="shared" si="266"/>
        <v>4.2333333333372138</v>
      </c>
      <c r="N3410" s="6" t="s">
        <v>15</v>
      </c>
      <c r="P3410" s="6" t="s">
        <v>16</v>
      </c>
      <c r="Q3410">
        <f t="shared" si="268"/>
        <v>2023</v>
      </c>
    </row>
    <row r="3411" spans="1:17" x14ac:dyDescent="0.3">
      <c r="A3411" s="6">
        <v>3409</v>
      </c>
      <c r="B3411" s="6">
        <v>480</v>
      </c>
      <c r="C3411" t="s">
        <v>19</v>
      </c>
      <c r="D3411" t="s">
        <v>18</v>
      </c>
      <c r="E3411" s="1">
        <v>44568.035416666666</v>
      </c>
      <c r="F3411" s="1">
        <v>44568.982638888891</v>
      </c>
      <c r="G3411" s="1">
        <v>44571.693055555559</v>
      </c>
      <c r="H3411">
        <v>15</v>
      </c>
      <c r="I3411">
        <v>40</v>
      </c>
      <c r="J3411" s="7">
        <f t="shared" si="265"/>
        <v>22.733333333395422</v>
      </c>
      <c r="K3411" s="6" t="str">
        <f t="shared" si="267"/>
        <v>NO</v>
      </c>
      <c r="L3411" s="2">
        <f t="shared" si="269"/>
        <v>0.56472727272727274</v>
      </c>
      <c r="M3411" s="7">
        <f t="shared" si="266"/>
        <v>87.783333333441988</v>
      </c>
      <c r="N3411" s="6" t="s">
        <v>15</v>
      </c>
      <c r="P3411" s="6" t="s">
        <v>17</v>
      </c>
      <c r="Q3411">
        <f t="shared" si="268"/>
        <v>2022</v>
      </c>
    </row>
    <row r="3412" spans="1:17" x14ac:dyDescent="0.3">
      <c r="A3412" s="6">
        <v>3410</v>
      </c>
      <c r="B3412" s="6">
        <v>312</v>
      </c>
      <c r="C3412" t="s">
        <v>13</v>
      </c>
      <c r="D3412" t="s">
        <v>20</v>
      </c>
      <c r="E3412" s="1">
        <v>45507.538888888892</v>
      </c>
      <c r="F3412" s="1">
        <v>45507.539583333331</v>
      </c>
      <c r="G3412" s="1">
        <v>45508.004166666666</v>
      </c>
      <c r="H3412">
        <v>5</v>
      </c>
      <c r="I3412">
        <v>24</v>
      </c>
      <c r="J3412" s="7">
        <f t="shared" si="265"/>
        <v>1.6666666546370834E-2</v>
      </c>
      <c r="K3412" s="6" t="str">
        <f t="shared" si="267"/>
        <v>Yes</v>
      </c>
      <c r="L3412" s="2">
        <f t="shared" si="269"/>
        <v>0.56472727272727274</v>
      </c>
      <c r="M3412" s="7">
        <f t="shared" si="266"/>
        <v>11.166666666569654</v>
      </c>
      <c r="N3412" s="6" t="s">
        <v>15</v>
      </c>
      <c r="P3412" s="6" t="s">
        <v>16</v>
      </c>
      <c r="Q3412">
        <f t="shared" si="268"/>
        <v>2024</v>
      </c>
    </row>
    <row r="3413" spans="1:17" x14ac:dyDescent="0.3">
      <c r="A3413" s="6">
        <v>3411</v>
      </c>
      <c r="B3413" s="6">
        <v>450</v>
      </c>
      <c r="C3413" t="s">
        <v>19</v>
      </c>
      <c r="D3413" t="s">
        <v>20</v>
      </c>
      <c r="E3413" s="1">
        <v>45264.534722222219</v>
      </c>
      <c r="F3413" s="1">
        <v>45264.688194444447</v>
      </c>
      <c r="G3413" s="1">
        <v>45264.989583333336</v>
      </c>
      <c r="H3413">
        <v>5</v>
      </c>
      <c r="I3413">
        <v>24</v>
      </c>
      <c r="J3413" s="7">
        <f t="shared" si="265"/>
        <v>3.6833333334652707</v>
      </c>
      <c r="K3413" s="6" t="str">
        <f t="shared" si="267"/>
        <v>Yes</v>
      </c>
      <c r="L3413" s="2">
        <f t="shared" si="269"/>
        <v>0.5646363636363636</v>
      </c>
      <c r="M3413" s="7">
        <f t="shared" si="266"/>
        <v>10.916666666802485</v>
      </c>
      <c r="N3413" s="6" t="s">
        <v>15</v>
      </c>
      <c r="P3413" s="6" t="s">
        <v>16</v>
      </c>
      <c r="Q3413">
        <f t="shared" si="268"/>
        <v>2023</v>
      </c>
    </row>
    <row r="3414" spans="1:17" x14ac:dyDescent="0.3">
      <c r="A3414" s="6">
        <v>3412</v>
      </c>
      <c r="B3414" s="6">
        <v>239</v>
      </c>
      <c r="C3414" t="s">
        <v>22</v>
      </c>
      <c r="D3414" t="s">
        <v>14</v>
      </c>
      <c r="E3414" s="1">
        <v>45233.990972222222</v>
      </c>
      <c r="F3414" s="1">
        <v>45235.724305555559</v>
      </c>
      <c r="G3414" s="1">
        <v>45238.787499999999</v>
      </c>
      <c r="H3414">
        <v>48</v>
      </c>
      <c r="I3414">
        <v>150</v>
      </c>
      <c r="J3414" s="7">
        <f t="shared" si="265"/>
        <v>41.600000000093132</v>
      </c>
      <c r="K3414" s="6" t="str">
        <f t="shared" si="267"/>
        <v>Yes</v>
      </c>
      <c r="L3414" s="2">
        <f t="shared" si="269"/>
        <v>0.56454545454545457</v>
      </c>
      <c r="M3414" s="7">
        <f t="shared" si="266"/>
        <v>115.1166666666395</v>
      </c>
      <c r="N3414" s="6" t="s">
        <v>15</v>
      </c>
      <c r="P3414" s="6" t="s">
        <v>16</v>
      </c>
      <c r="Q3414">
        <f t="shared" si="268"/>
        <v>2023</v>
      </c>
    </row>
    <row r="3415" spans="1:17" x14ac:dyDescent="0.3">
      <c r="A3415" s="6">
        <v>3413</v>
      </c>
      <c r="B3415" s="6">
        <v>105</v>
      </c>
      <c r="C3415" t="s">
        <v>19</v>
      </c>
      <c r="D3415" t="s">
        <v>21</v>
      </c>
      <c r="E3415" s="1">
        <v>45297.215277777781</v>
      </c>
      <c r="F3415" s="1">
        <v>45297.245138888888</v>
      </c>
      <c r="G3415" s="1">
        <v>45297.303472222222</v>
      </c>
      <c r="H3415">
        <v>1</v>
      </c>
      <c r="I3415">
        <v>8</v>
      </c>
      <c r="J3415" s="7">
        <f t="shared" si="265"/>
        <v>0.71666666655801237</v>
      </c>
      <c r="K3415" s="6" t="str">
        <f t="shared" si="267"/>
        <v>Yes</v>
      </c>
      <c r="L3415" s="2">
        <f t="shared" si="269"/>
        <v>0.56445454545454543</v>
      </c>
      <c r="M3415" s="7">
        <f t="shared" si="266"/>
        <v>2.1166666665812954</v>
      </c>
      <c r="N3415" s="6" t="s">
        <v>15</v>
      </c>
      <c r="P3415" s="6" t="s">
        <v>16</v>
      </c>
      <c r="Q3415">
        <f t="shared" si="268"/>
        <v>2024</v>
      </c>
    </row>
    <row r="3416" spans="1:17" x14ac:dyDescent="0.3">
      <c r="A3416" s="6">
        <v>3414</v>
      </c>
      <c r="B3416" s="6">
        <v>284</v>
      </c>
      <c r="C3416" t="s">
        <v>13</v>
      </c>
      <c r="D3416" t="s">
        <v>20</v>
      </c>
      <c r="E3416" s="1">
        <v>45377.510416666664</v>
      </c>
      <c r="F3416" s="1">
        <v>45377.681250000001</v>
      </c>
      <c r="G3416" s="1">
        <v>45378.65902777778</v>
      </c>
      <c r="H3416">
        <v>5</v>
      </c>
      <c r="I3416">
        <v>24</v>
      </c>
      <c r="J3416" s="7">
        <f t="shared" si="265"/>
        <v>4.1000000000931323</v>
      </c>
      <c r="K3416" s="6" t="str">
        <f t="shared" si="267"/>
        <v>Yes</v>
      </c>
      <c r="L3416" s="2">
        <f t="shared" si="269"/>
        <v>0.5643636363636364</v>
      </c>
      <c r="M3416" s="7">
        <f t="shared" si="266"/>
        <v>27.56666666676756</v>
      </c>
      <c r="N3416" s="6" t="s">
        <v>15</v>
      </c>
      <c r="P3416" s="6" t="s">
        <v>16</v>
      </c>
      <c r="Q3416">
        <f t="shared" si="268"/>
        <v>2024</v>
      </c>
    </row>
    <row r="3417" spans="1:17" x14ac:dyDescent="0.3">
      <c r="A3417" s="6">
        <v>3415</v>
      </c>
      <c r="B3417" s="6">
        <v>847</v>
      </c>
      <c r="C3417" t="s">
        <v>19</v>
      </c>
      <c r="D3417" t="s">
        <v>21</v>
      </c>
      <c r="E3417" s="1">
        <v>45521.466666666667</v>
      </c>
      <c r="F3417" s="1">
        <v>45521.499305555553</v>
      </c>
      <c r="G3417" s="1">
        <v>45521.777777777781</v>
      </c>
      <c r="H3417">
        <v>1</v>
      </c>
      <c r="I3417">
        <v>8</v>
      </c>
      <c r="J3417" s="7">
        <f t="shared" si="265"/>
        <v>0.78333333326736465</v>
      </c>
      <c r="K3417" s="6" t="str">
        <f t="shared" si="267"/>
        <v>Yes</v>
      </c>
      <c r="L3417" s="2">
        <f t="shared" si="269"/>
        <v>0.56427272727272726</v>
      </c>
      <c r="M3417" s="7">
        <f t="shared" si="266"/>
        <v>7.4666666667326353</v>
      </c>
      <c r="N3417" s="6" t="s">
        <v>15</v>
      </c>
      <c r="P3417" s="6" t="s">
        <v>16</v>
      </c>
      <c r="Q3417">
        <f t="shared" si="268"/>
        <v>2024</v>
      </c>
    </row>
    <row r="3418" spans="1:17" x14ac:dyDescent="0.3">
      <c r="A3418" s="6">
        <v>3416</v>
      </c>
      <c r="B3418" s="6">
        <v>529</v>
      </c>
      <c r="C3418" t="s">
        <v>19</v>
      </c>
      <c r="D3418" t="s">
        <v>21</v>
      </c>
      <c r="E3418" s="1">
        <v>45557.322222222225</v>
      </c>
      <c r="F3418" s="1">
        <v>45557.335416666669</v>
      </c>
      <c r="G3418" s="1">
        <v>45557.402083333334</v>
      </c>
      <c r="H3418">
        <v>1</v>
      </c>
      <c r="I3418">
        <v>8</v>
      </c>
      <c r="J3418" s="7">
        <f t="shared" si="265"/>
        <v>0.31666666665114462</v>
      </c>
      <c r="K3418" s="6" t="str">
        <f t="shared" si="267"/>
        <v>Yes</v>
      </c>
      <c r="L3418" s="2">
        <f t="shared" si="269"/>
        <v>0.56418181818181823</v>
      </c>
      <c r="M3418" s="7">
        <f t="shared" si="266"/>
        <v>1.9166666666278616</v>
      </c>
      <c r="N3418" s="6" t="s">
        <v>15</v>
      </c>
      <c r="P3418" s="6" t="s">
        <v>16</v>
      </c>
      <c r="Q3418">
        <f t="shared" si="268"/>
        <v>2024</v>
      </c>
    </row>
    <row r="3419" spans="1:17" x14ac:dyDescent="0.3">
      <c r="A3419" s="6">
        <v>3417</v>
      </c>
      <c r="B3419" s="6">
        <v>809</v>
      </c>
      <c r="C3419" t="s">
        <v>19</v>
      </c>
      <c r="D3419" t="s">
        <v>20</v>
      </c>
      <c r="E3419" s="1">
        <v>45724.974305555559</v>
      </c>
      <c r="F3419" s="1">
        <v>45725.263888888891</v>
      </c>
      <c r="G3419" s="1">
        <v>45725.612500000003</v>
      </c>
      <c r="H3419">
        <v>5</v>
      </c>
      <c r="I3419">
        <v>24</v>
      </c>
      <c r="J3419" s="7">
        <f t="shared" si="265"/>
        <v>6.9499999999534339</v>
      </c>
      <c r="K3419" s="6" t="str">
        <f t="shared" si="267"/>
        <v>NO</v>
      </c>
      <c r="L3419" s="2">
        <f t="shared" si="269"/>
        <v>0.56409090909090909</v>
      </c>
      <c r="M3419" s="7">
        <f t="shared" si="266"/>
        <v>15.316666666651145</v>
      </c>
      <c r="N3419" s="6" t="s">
        <v>15</v>
      </c>
      <c r="P3419" s="6" t="s">
        <v>17</v>
      </c>
      <c r="Q3419">
        <f t="shared" si="268"/>
        <v>2025</v>
      </c>
    </row>
    <row r="3420" spans="1:17" x14ac:dyDescent="0.3">
      <c r="A3420" s="6">
        <v>3418</v>
      </c>
      <c r="B3420" s="6">
        <v>150</v>
      </c>
      <c r="C3420" t="s">
        <v>19</v>
      </c>
      <c r="D3420" t="s">
        <v>14</v>
      </c>
      <c r="E3420" s="1">
        <v>45501.877083333333</v>
      </c>
      <c r="F3420" s="1">
        <v>45503.736805555556</v>
      </c>
      <c r="G3420" s="1">
        <v>45507.009027777778</v>
      </c>
      <c r="H3420">
        <v>48</v>
      </c>
      <c r="I3420">
        <v>150</v>
      </c>
      <c r="J3420" s="7">
        <f t="shared" si="265"/>
        <v>44.633333333360497</v>
      </c>
      <c r="K3420" s="6" t="str">
        <f t="shared" si="267"/>
        <v>Yes</v>
      </c>
      <c r="L3420" s="2">
        <f t="shared" si="269"/>
        <v>0.56409090909090909</v>
      </c>
      <c r="M3420" s="7">
        <f t="shared" si="266"/>
        <v>123.16666666668607</v>
      </c>
      <c r="N3420" s="6" t="s">
        <v>15</v>
      </c>
      <c r="P3420" s="6" t="s">
        <v>16</v>
      </c>
      <c r="Q3420">
        <f t="shared" si="268"/>
        <v>2024</v>
      </c>
    </row>
    <row r="3421" spans="1:17" x14ac:dyDescent="0.3">
      <c r="A3421" s="6">
        <v>3419</v>
      </c>
      <c r="B3421" s="6">
        <v>289</v>
      </c>
      <c r="C3421" t="s">
        <v>22</v>
      </c>
      <c r="D3421" t="s">
        <v>21</v>
      </c>
      <c r="E3421" s="1">
        <v>45506.034722222219</v>
      </c>
      <c r="F3421" s="1">
        <v>45506.068749999999</v>
      </c>
      <c r="G3421" s="1">
        <v>45506.288194444445</v>
      </c>
      <c r="H3421">
        <v>1</v>
      </c>
      <c r="I3421">
        <v>8</v>
      </c>
      <c r="J3421" s="7">
        <f t="shared" si="265"/>
        <v>0.81666666670935228</v>
      </c>
      <c r="K3421" s="6" t="str">
        <f t="shared" si="267"/>
        <v>Yes</v>
      </c>
      <c r="L3421" s="2">
        <f t="shared" si="269"/>
        <v>0.56399999999999995</v>
      </c>
      <c r="M3421" s="7">
        <f t="shared" si="266"/>
        <v>6.0833333334303461</v>
      </c>
      <c r="N3421" s="6" t="s">
        <v>15</v>
      </c>
      <c r="P3421" s="6" t="s">
        <v>16</v>
      </c>
      <c r="Q3421">
        <f t="shared" si="268"/>
        <v>2024</v>
      </c>
    </row>
    <row r="3422" spans="1:17" x14ac:dyDescent="0.3">
      <c r="A3422" s="6">
        <v>3420</v>
      </c>
      <c r="B3422" s="6">
        <v>707</v>
      </c>
      <c r="C3422" t="s">
        <v>19</v>
      </c>
      <c r="D3422" t="s">
        <v>20</v>
      </c>
      <c r="E3422" s="1">
        <v>44783.866666666669</v>
      </c>
      <c r="F3422" s="1">
        <v>44784.010416666664</v>
      </c>
      <c r="G3422" s="1">
        <v>44784.930555555555</v>
      </c>
      <c r="H3422">
        <v>5</v>
      </c>
      <c r="I3422">
        <v>24</v>
      </c>
      <c r="J3422" s="7">
        <f t="shared" si="265"/>
        <v>3.4499999998952262</v>
      </c>
      <c r="K3422" s="6" t="str">
        <f t="shared" si="267"/>
        <v>Yes</v>
      </c>
      <c r="L3422" s="2">
        <f t="shared" si="269"/>
        <v>0.56390909090909092</v>
      </c>
      <c r="M3422" s="7">
        <f t="shared" si="266"/>
        <v>25.533333333267365</v>
      </c>
      <c r="N3422" s="6" t="s">
        <v>15</v>
      </c>
      <c r="P3422" s="6" t="s">
        <v>16</v>
      </c>
      <c r="Q3422">
        <f t="shared" si="268"/>
        <v>2022</v>
      </c>
    </row>
    <row r="3423" spans="1:17" x14ac:dyDescent="0.3">
      <c r="A3423" s="6">
        <v>3421</v>
      </c>
      <c r="B3423" s="6">
        <v>200</v>
      </c>
      <c r="C3423" t="s">
        <v>19</v>
      </c>
      <c r="D3423" t="s">
        <v>21</v>
      </c>
      <c r="E3423" s="1">
        <v>45009.984027777777</v>
      </c>
      <c r="F3423" s="1">
        <v>45009.991666666669</v>
      </c>
      <c r="G3423" s="1">
        <v>45010.07708333333</v>
      </c>
      <c r="H3423">
        <v>1</v>
      </c>
      <c r="I3423">
        <v>8</v>
      </c>
      <c r="J3423" s="7">
        <f t="shared" si="265"/>
        <v>0.18333333340706304</v>
      </c>
      <c r="K3423" s="6" t="str">
        <f t="shared" si="267"/>
        <v>Yes</v>
      </c>
      <c r="L3423" s="2">
        <f t="shared" si="269"/>
        <v>0.56381818181818177</v>
      </c>
      <c r="M3423" s="7">
        <f t="shared" si="266"/>
        <v>2.2333333332790062</v>
      </c>
      <c r="N3423" s="6" t="s">
        <v>15</v>
      </c>
      <c r="P3423" s="6" t="s">
        <v>16</v>
      </c>
      <c r="Q3423">
        <f t="shared" si="268"/>
        <v>2023</v>
      </c>
    </row>
    <row r="3424" spans="1:17" x14ac:dyDescent="0.3">
      <c r="A3424" s="6">
        <v>3422</v>
      </c>
      <c r="B3424" s="6">
        <v>820</v>
      </c>
      <c r="C3424" t="s">
        <v>19</v>
      </c>
      <c r="D3424" t="s">
        <v>21</v>
      </c>
      <c r="E3424" s="1">
        <v>44843.29791666667</v>
      </c>
      <c r="F3424" s="1">
        <v>44843.331250000003</v>
      </c>
      <c r="G3424" s="1">
        <v>44843.442361111112</v>
      </c>
      <c r="H3424">
        <v>1</v>
      </c>
      <c r="I3424">
        <v>8</v>
      </c>
      <c r="J3424" s="7">
        <f t="shared" si="265"/>
        <v>0.79999999998835847</v>
      </c>
      <c r="K3424" s="6" t="str">
        <f t="shared" si="267"/>
        <v>Yes</v>
      </c>
      <c r="L3424" s="2">
        <f t="shared" si="269"/>
        <v>0.56372727272727274</v>
      </c>
      <c r="M3424" s="7">
        <f t="shared" si="266"/>
        <v>3.46666666661622</v>
      </c>
      <c r="N3424" s="6" t="s">
        <v>15</v>
      </c>
      <c r="P3424" s="6" t="s">
        <v>16</v>
      </c>
      <c r="Q3424">
        <f t="shared" si="268"/>
        <v>2022</v>
      </c>
    </row>
    <row r="3425" spans="1:17" x14ac:dyDescent="0.3">
      <c r="A3425" s="6">
        <v>3423</v>
      </c>
      <c r="B3425" s="6">
        <v>643</v>
      </c>
      <c r="C3425" t="s">
        <v>22</v>
      </c>
      <c r="D3425" t="s">
        <v>14</v>
      </c>
      <c r="E3425" s="1">
        <v>44046.420138888891</v>
      </c>
      <c r="F3425" s="1">
        <v>44047.061805555553</v>
      </c>
      <c r="G3425" s="1">
        <v>44053.929166666669</v>
      </c>
      <c r="H3425">
        <v>48</v>
      </c>
      <c r="I3425">
        <v>150</v>
      </c>
      <c r="J3425" s="7">
        <f t="shared" si="265"/>
        <v>15.399999999906868</v>
      </c>
      <c r="K3425" s="6" t="str">
        <f t="shared" si="267"/>
        <v>Yes</v>
      </c>
      <c r="L3425" s="2">
        <f t="shared" si="269"/>
        <v>0.5636363636363636</v>
      </c>
      <c r="M3425" s="7">
        <f t="shared" si="266"/>
        <v>180.21666666667443</v>
      </c>
      <c r="N3425" s="6" t="s">
        <v>15</v>
      </c>
      <c r="P3425" s="6" t="s">
        <v>16</v>
      </c>
      <c r="Q3425">
        <f t="shared" si="268"/>
        <v>2020</v>
      </c>
    </row>
    <row r="3426" spans="1:17" x14ac:dyDescent="0.3">
      <c r="A3426" s="6">
        <v>3424</v>
      </c>
      <c r="B3426" s="6">
        <v>784</v>
      </c>
      <c r="C3426" t="s">
        <v>13</v>
      </c>
      <c r="D3426" t="s">
        <v>14</v>
      </c>
      <c r="E3426" s="1">
        <v>44253.196527777778</v>
      </c>
      <c r="F3426" s="1">
        <v>44254.117361111108</v>
      </c>
      <c r="G3426" s="1">
        <v>44260.866666666669</v>
      </c>
      <c r="H3426">
        <v>48</v>
      </c>
      <c r="I3426">
        <v>150</v>
      </c>
      <c r="J3426" s="7">
        <f t="shared" si="265"/>
        <v>22.099999999918509</v>
      </c>
      <c r="K3426" s="6" t="str">
        <f t="shared" si="267"/>
        <v>Yes</v>
      </c>
      <c r="L3426" s="2">
        <f t="shared" si="269"/>
        <v>0.56354545454545457</v>
      </c>
      <c r="M3426" s="7">
        <f t="shared" si="266"/>
        <v>184.08333333337214</v>
      </c>
      <c r="N3426" s="6" t="s">
        <v>15</v>
      </c>
      <c r="P3426" s="6" t="s">
        <v>16</v>
      </c>
      <c r="Q3426">
        <f t="shared" si="268"/>
        <v>2021</v>
      </c>
    </row>
    <row r="3427" spans="1:17" x14ac:dyDescent="0.3">
      <c r="A3427" s="6">
        <v>3425</v>
      </c>
      <c r="B3427" s="6">
        <v>733</v>
      </c>
      <c r="C3427" t="s">
        <v>13</v>
      </c>
      <c r="D3427" t="s">
        <v>20</v>
      </c>
      <c r="E3427" s="1">
        <v>44235.507638888892</v>
      </c>
      <c r="F3427" s="1">
        <v>44235.751388888886</v>
      </c>
      <c r="G3427" s="1">
        <v>44236.350694444445</v>
      </c>
      <c r="H3427">
        <v>5</v>
      </c>
      <c r="I3427">
        <v>24</v>
      </c>
      <c r="J3427" s="7">
        <f t="shared" si="265"/>
        <v>5.8499999998603016</v>
      </c>
      <c r="K3427" s="6" t="str">
        <f t="shared" si="267"/>
        <v>NO</v>
      </c>
      <c r="L3427" s="2">
        <f t="shared" si="269"/>
        <v>0.56345454545454543</v>
      </c>
      <c r="M3427" s="7">
        <f t="shared" si="266"/>
        <v>20.233333333279006</v>
      </c>
      <c r="N3427" s="6" t="s">
        <v>15</v>
      </c>
      <c r="P3427" s="6" t="s">
        <v>17</v>
      </c>
      <c r="Q3427">
        <f t="shared" si="268"/>
        <v>2021</v>
      </c>
    </row>
    <row r="3428" spans="1:17" x14ac:dyDescent="0.3">
      <c r="A3428" s="6">
        <v>3426</v>
      </c>
      <c r="B3428" s="6">
        <v>971</v>
      </c>
      <c r="C3428" t="s">
        <v>19</v>
      </c>
      <c r="D3428" t="s">
        <v>18</v>
      </c>
      <c r="E3428" s="1">
        <v>44134.143750000003</v>
      </c>
      <c r="F3428" s="1">
        <v>44134.404166666667</v>
      </c>
      <c r="G3428" s="1">
        <v>44135.053472222222</v>
      </c>
      <c r="H3428">
        <v>15</v>
      </c>
      <c r="I3428">
        <v>40</v>
      </c>
      <c r="J3428" s="7">
        <f t="shared" si="265"/>
        <v>6.2499999999417923</v>
      </c>
      <c r="K3428" s="6" t="str">
        <f t="shared" si="267"/>
        <v>Yes</v>
      </c>
      <c r="L3428" s="2">
        <f t="shared" si="269"/>
        <v>0.56345454545454543</v>
      </c>
      <c r="M3428" s="7">
        <f t="shared" si="266"/>
        <v>21.833333333255723</v>
      </c>
      <c r="N3428" s="6" t="s">
        <v>15</v>
      </c>
      <c r="P3428" s="6" t="s">
        <v>16</v>
      </c>
      <c r="Q3428">
        <f t="shared" si="268"/>
        <v>2020</v>
      </c>
    </row>
    <row r="3429" spans="1:17" x14ac:dyDescent="0.3">
      <c r="A3429" s="6">
        <v>3427</v>
      </c>
      <c r="B3429" s="6">
        <v>180</v>
      </c>
      <c r="C3429" t="s">
        <v>19</v>
      </c>
      <c r="D3429" t="s">
        <v>21</v>
      </c>
      <c r="E3429" s="1">
        <v>45377.762499999997</v>
      </c>
      <c r="F3429" s="1">
        <v>45377.786805555559</v>
      </c>
      <c r="G3429" s="1">
        <v>45377.854861111111</v>
      </c>
      <c r="H3429">
        <v>1</v>
      </c>
      <c r="I3429">
        <v>8</v>
      </c>
      <c r="J3429" s="7">
        <f t="shared" si="265"/>
        <v>0.58333333348855376</v>
      </c>
      <c r="K3429" s="6" t="str">
        <f t="shared" si="267"/>
        <v>Yes</v>
      </c>
      <c r="L3429" s="2">
        <f t="shared" si="269"/>
        <v>0.5633636363636364</v>
      </c>
      <c r="M3429" s="7">
        <f t="shared" si="266"/>
        <v>2.2166666667326353</v>
      </c>
      <c r="N3429" s="6" t="s">
        <v>15</v>
      </c>
      <c r="P3429" s="6" t="s">
        <v>16</v>
      </c>
      <c r="Q3429">
        <f t="shared" si="268"/>
        <v>2024</v>
      </c>
    </row>
    <row r="3430" spans="1:17" x14ac:dyDescent="0.3">
      <c r="A3430" s="6">
        <v>3428</v>
      </c>
      <c r="B3430" s="6">
        <v>804</v>
      </c>
      <c r="C3430" t="s">
        <v>19</v>
      </c>
      <c r="D3430" t="s">
        <v>18</v>
      </c>
      <c r="E3430" s="1">
        <v>43900.729861111111</v>
      </c>
      <c r="F3430" s="1">
        <v>43901.65</v>
      </c>
      <c r="G3430" s="1">
        <v>43901.970138888886</v>
      </c>
      <c r="H3430">
        <v>15</v>
      </c>
      <c r="I3430">
        <v>40</v>
      </c>
      <c r="J3430" s="7">
        <f t="shared" si="265"/>
        <v>22.083333333372138</v>
      </c>
      <c r="K3430" s="6" t="str">
        <f t="shared" si="267"/>
        <v>NO</v>
      </c>
      <c r="L3430" s="2">
        <f t="shared" si="269"/>
        <v>0.56327272727272726</v>
      </c>
      <c r="M3430" s="7">
        <f t="shared" si="266"/>
        <v>29.766666666604578</v>
      </c>
      <c r="N3430" s="6" t="s">
        <v>15</v>
      </c>
      <c r="P3430" s="6" t="s">
        <v>17</v>
      </c>
      <c r="Q3430">
        <f t="shared" si="268"/>
        <v>2020</v>
      </c>
    </row>
    <row r="3431" spans="1:17" x14ac:dyDescent="0.3">
      <c r="A3431" s="6">
        <v>3429</v>
      </c>
      <c r="B3431" s="6">
        <v>859</v>
      </c>
      <c r="C3431" t="s">
        <v>22</v>
      </c>
      <c r="D3431" t="s">
        <v>21</v>
      </c>
      <c r="E3431" s="1">
        <v>43980.942361111112</v>
      </c>
      <c r="F3431" s="1">
        <v>43980.964583333334</v>
      </c>
      <c r="G3431" s="1">
        <v>43980.989583333336</v>
      </c>
      <c r="H3431">
        <v>1</v>
      </c>
      <c r="I3431">
        <v>8</v>
      </c>
      <c r="J3431" s="7">
        <f t="shared" si="265"/>
        <v>0.53333333332557231</v>
      </c>
      <c r="K3431" s="6" t="str">
        <f t="shared" si="267"/>
        <v>Yes</v>
      </c>
      <c r="L3431" s="2">
        <f t="shared" si="269"/>
        <v>0.56327272727272726</v>
      </c>
      <c r="M3431" s="7">
        <f t="shared" si="266"/>
        <v>1.1333333333604969</v>
      </c>
      <c r="N3431" s="6" t="s">
        <v>15</v>
      </c>
      <c r="P3431" s="6" t="s">
        <v>16</v>
      </c>
      <c r="Q3431">
        <f t="shared" si="268"/>
        <v>2020</v>
      </c>
    </row>
    <row r="3432" spans="1:17" x14ac:dyDescent="0.3">
      <c r="A3432" s="6">
        <v>3430</v>
      </c>
      <c r="B3432" s="6">
        <v>358</v>
      </c>
      <c r="C3432" t="s">
        <v>22</v>
      </c>
      <c r="D3432" t="s">
        <v>20</v>
      </c>
      <c r="E3432" s="1">
        <v>45686.539583333331</v>
      </c>
      <c r="F3432" s="1">
        <v>45686.568749999999</v>
      </c>
      <c r="G3432" s="1">
        <v>45687.3125</v>
      </c>
      <c r="H3432">
        <v>5</v>
      </c>
      <c r="I3432">
        <v>24</v>
      </c>
      <c r="J3432" s="7">
        <f t="shared" si="265"/>
        <v>0.70000000001164153</v>
      </c>
      <c r="K3432" s="6" t="str">
        <f t="shared" si="267"/>
        <v>Yes</v>
      </c>
      <c r="L3432" s="2">
        <f t="shared" si="269"/>
        <v>0.56318181818181823</v>
      </c>
      <c r="M3432" s="7">
        <f t="shared" si="266"/>
        <v>18.550000000046566</v>
      </c>
      <c r="N3432" s="6" t="s">
        <v>15</v>
      </c>
      <c r="P3432" s="6" t="s">
        <v>16</v>
      </c>
      <c r="Q3432">
        <f t="shared" si="268"/>
        <v>2025</v>
      </c>
    </row>
    <row r="3433" spans="1:17" x14ac:dyDescent="0.3">
      <c r="A3433" s="6">
        <v>3431</v>
      </c>
      <c r="B3433" s="6">
        <v>927</v>
      </c>
      <c r="C3433" t="s">
        <v>22</v>
      </c>
      <c r="D3433" t="s">
        <v>14</v>
      </c>
      <c r="E3433" s="1">
        <v>44607.143750000003</v>
      </c>
      <c r="F3433" s="1">
        <v>44608.921527777777</v>
      </c>
      <c r="G3433" s="1">
        <v>44612.69027777778</v>
      </c>
      <c r="H3433">
        <v>48</v>
      </c>
      <c r="I3433">
        <v>150</v>
      </c>
      <c r="J3433" s="7">
        <f t="shared" si="265"/>
        <v>42.666666666569654</v>
      </c>
      <c r="K3433" s="6" t="str">
        <f t="shared" si="267"/>
        <v>Yes</v>
      </c>
      <c r="L3433" s="2">
        <f t="shared" si="269"/>
        <v>0.56309090909090909</v>
      </c>
      <c r="M3433" s="7">
        <f t="shared" si="266"/>
        <v>133.1166666666395</v>
      </c>
      <c r="N3433" s="6" t="s">
        <v>15</v>
      </c>
      <c r="P3433" s="6" t="s">
        <v>16</v>
      </c>
      <c r="Q3433">
        <f t="shared" si="268"/>
        <v>2022</v>
      </c>
    </row>
    <row r="3434" spans="1:17" x14ac:dyDescent="0.3">
      <c r="A3434" s="6">
        <v>3432</v>
      </c>
      <c r="B3434" s="6">
        <v>212</v>
      </c>
      <c r="C3434" t="s">
        <v>19</v>
      </c>
      <c r="D3434" t="s">
        <v>14</v>
      </c>
      <c r="E3434" s="1">
        <v>44463.734027777777</v>
      </c>
      <c r="F3434" s="1">
        <v>44465.460416666669</v>
      </c>
      <c r="G3434" s="1">
        <v>44466.802083333336</v>
      </c>
      <c r="H3434">
        <v>48</v>
      </c>
      <c r="I3434">
        <v>150</v>
      </c>
      <c r="J3434" s="7">
        <f t="shared" si="265"/>
        <v>41.433333333407063</v>
      </c>
      <c r="K3434" s="6" t="str">
        <f t="shared" si="267"/>
        <v>Yes</v>
      </c>
      <c r="L3434" s="2">
        <f t="shared" si="269"/>
        <v>0.56299999999999994</v>
      </c>
      <c r="M3434" s="7">
        <f t="shared" si="266"/>
        <v>73.633333333418705</v>
      </c>
      <c r="N3434" s="6" t="s">
        <v>15</v>
      </c>
      <c r="P3434" s="6" t="s">
        <v>16</v>
      </c>
      <c r="Q3434">
        <f t="shared" si="268"/>
        <v>2021</v>
      </c>
    </row>
    <row r="3435" spans="1:17" x14ac:dyDescent="0.3">
      <c r="A3435" s="6">
        <v>3433</v>
      </c>
      <c r="B3435" s="6">
        <v>414</v>
      </c>
      <c r="C3435" t="s">
        <v>19</v>
      </c>
      <c r="D3435" t="s">
        <v>18</v>
      </c>
      <c r="E3435" s="1">
        <v>44083.677777777775</v>
      </c>
      <c r="F3435" s="1">
        <v>44083.749305555553</v>
      </c>
      <c r="G3435" s="1">
        <v>44086.206944444442</v>
      </c>
      <c r="H3435">
        <v>15</v>
      </c>
      <c r="I3435">
        <v>40</v>
      </c>
      <c r="J3435" s="7">
        <f t="shared" si="265"/>
        <v>1.7166666666744277</v>
      </c>
      <c r="K3435" s="6" t="str">
        <f t="shared" si="267"/>
        <v>Yes</v>
      </c>
      <c r="L3435" s="2">
        <f t="shared" si="269"/>
        <v>0.56290909090909091</v>
      </c>
      <c r="M3435" s="7">
        <f t="shared" si="266"/>
        <v>60.700000000011642</v>
      </c>
      <c r="N3435" s="6" t="s">
        <v>15</v>
      </c>
      <c r="P3435" s="6" t="s">
        <v>16</v>
      </c>
      <c r="Q3435">
        <f t="shared" si="268"/>
        <v>2020</v>
      </c>
    </row>
    <row r="3436" spans="1:17" x14ac:dyDescent="0.3">
      <c r="A3436" s="6">
        <v>3434</v>
      </c>
      <c r="B3436" s="6">
        <v>505</v>
      </c>
      <c r="C3436" t="s">
        <v>13</v>
      </c>
      <c r="D3436" t="s">
        <v>20</v>
      </c>
      <c r="E3436" s="1">
        <v>45104.947222222225</v>
      </c>
      <c r="F3436" s="1">
        <v>45105.154166666667</v>
      </c>
      <c r="G3436" s="1">
        <v>45105.956944444442</v>
      </c>
      <c r="H3436">
        <v>5</v>
      </c>
      <c r="I3436">
        <v>24</v>
      </c>
      <c r="J3436" s="7">
        <f t="shared" si="265"/>
        <v>4.96666666661622</v>
      </c>
      <c r="K3436" s="6" t="str">
        <f t="shared" si="267"/>
        <v>Yes</v>
      </c>
      <c r="L3436" s="2">
        <f t="shared" si="269"/>
        <v>0.56281818181818177</v>
      </c>
      <c r="M3436" s="7">
        <f t="shared" si="266"/>
        <v>24.233333333220799</v>
      </c>
      <c r="N3436" s="6" t="s">
        <v>15</v>
      </c>
      <c r="P3436" s="6" t="s">
        <v>16</v>
      </c>
      <c r="Q3436">
        <f t="shared" si="268"/>
        <v>2023</v>
      </c>
    </row>
    <row r="3437" spans="1:17" x14ac:dyDescent="0.3">
      <c r="A3437" s="6">
        <v>3435</v>
      </c>
      <c r="B3437" s="6">
        <v>96</v>
      </c>
      <c r="C3437" t="s">
        <v>19</v>
      </c>
      <c r="D3437" t="s">
        <v>18</v>
      </c>
      <c r="E3437" s="1">
        <v>45329.788888888892</v>
      </c>
      <c r="F3437" s="1">
        <v>45330.01666666667</v>
      </c>
      <c r="G3437" s="1">
        <v>45331.836805555555</v>
      </c>
      <c r="H3437">
        <v>15</v>
      </c>
      <c r="I3437">
        <v>40</v>
      </c>
      <c r="J3437" s="7">
        <f t="shared" si="265"/>
        <v>5.4666666666744277</v>
      </c>
      <c r="K3437" s="6" t="str">
        <f t="shared" si="267"/>
        <v>Yes</v>
      </c>
      <c r="L3437" s="2">
        <f t="shared" si="269"/>
        <v>0.56272727272727274</v>
      </c>
      <c r="M3437" s="7">
        <f t="shared" si="266"/>
        <v>49.149999999906868</v>
      </c>
      <c r="N3437" s="6" t="s">
        <v>15</v>
      </c>
      <c r="P3437" s="6" t="s">
        <v>16</v>
      </c>
      <c r="Q3437">
        <f t="shared" si="268"/>
        <v>2024</v>
      </c>
    </row>
    <row r="3438" spans="1:17" x14ac:dyDescent="0.3">
      <c r="A3438" s="6">
        <v>3436</v>
      </c>
      <c r="B3438" s="6">
        <v>449</v>
      </c>
      <c r="C3438" t="s">
        <v>13</v>
      </c>
      <c r="D3438" t="s">
        <v>20</v>
      </c>
      <c r="E3438" s="1">
        <v>44425.843055555553</v>
      </c>
      <c r="F3438" s="1">
        <v>44426.018055555556</v>
      </c>
      <c r="G3438" s="1">
        <v>44426.352777777778</v>
      </c>
      <c r="H3438">
        <v>5</v>
      </c>
      <c r="I3438">
        <v>24</v>
      </c>
      <c r="J3438" s="7">
        <f t="shared" si="265"/>
        <v>4.2000000000698492</v>
      </c>
      <c r="K3438" s="6" t="str">
        <f t="shared" si="267"/>
        <v>Yes</v>
      </c>
      <c r="L3438" s="2">
        <f t="shared" si="269"/>
        <v>0.5626363636363636</v>
      </c>
      <c r="M3438" s="7">
        <f t="shared" si="266"/>
        <v>12.233333333395422</v>
      </c>
      <c r="N3438" s="6" t="s">
        <v>15</v>
      </c>
      <c r="P3438" s="6" t="s">
        <v>16</v>
      </c>
      <c r="Q3438">
        <f t="shared" si="268"/>
        <v>2021</v>
      </c>
    </row>
    <row r="3439" spans="1:17" x14ac:dyDescent="0.3">
      <c r="A3439" s="6">
        <v>3437</v>
      </c>
      <c r="B3439" s="6">
        <v>521</v>
      </c>
      <c r="C3439" t="s">
        <v>22</v>
      </c>
      <c r="D3439" t="s">
        <v>21</v>
      </c>
      <c r="E3439" s="1">
        <v>44951.709027777775</v>
      </c>
      <c r="F3439" s="1">
        <v>44951.719444444447</v>
      </c>
      <c r="G3439" s="1">
        <v>44951.958333333336</v>
      </c>
      <c r="H3439">
        <v>1</v>
      </c>
      <c r="I3439">
        <v>8</v>
      </c>
      <c r="J3439" s="7">
        <f t="shared" si="265"/>
        <v>0.25000000011641532</v>
      </c>
      <c r="K3439" s="6" t="str">
        <f t="shared" si="267"/>
        <v>Yes</v>
      </c>
      <c r="L3439" s="2">
        <f t="shared" si="269"/>
        <v>0.56254545454545457</v>
      </c>
      <c r="M3439" s="7">
        <f t="shared" si="266"/>
        <v>5.9833333334536292</v>
      </c>
      <c r="N3439" s="6" t="s">
        <v>15</v>
      </c>
      <c r="P3439" s="6" t="s">
        <v>16</v>
      </c>
      <c r="Q3439">
        <f t="shared" si="268"/>
        <v>2023</v>
      </c>
    </row>
    <row r="3440" spans="1:17" x14ac:dyDescent="0.3">
      <c r="A3440" s="6">
        <v>3438</v>
      </c>
      <c r="B3440" s="6">
        <v>636</v>
      </c>
      <c r="C3440" t="s">
        <v>22</v>
      </c>
      <c r="D3440" t="s">
        <v>21</v>
      </c>
      <c r="E3440" s="1">
        <v>45114.402777777781</v>
      </c>
      <c r="F3440" s="1">
        <v>45114.436805555553</v>
      </c>
      <c r="G3440" s="1">
        <v>45114.750694444447</v>
      </c>
      <c r="H3440">
        <v>1</v>
      </c>
      <c r="I3440">
        <v>8</v>
      </c>
      <c r="J3440" s="7">
        <f t="shared" si="265"/>
        <v>0.8166666665347293</v>
      </c>
      <c r="K3440" s="6" t="str">
        <f t="shared" si="267"/>
        <v>Yes</v>
      </c>
      <c r="L3440" s="2">
        <f t="shared" si="269"/>
        <v>0.56245454545454543</v>
      </c>
      <c r="M3440" s="7">
        <f t="shared" si="266"/>
        <v>8.3499999999767169</v>
      </c>
      <c r="N3440" s="6" t="s">
        <v>15</v>
      </c>
      <c r="P3440" s="6" t="s">
        <v>16</v>
      </c>
      <c r="Q3440">
        <f t="shared" si="268"/>
        <v>2023</v>
      </c>
    </row>
    <row r="3441" spans="1:17" x14ac:dyDescent="0.3">
      <c r="A3441" s="6">
        <v>3439</v>
      </c>
      <c r="B3441" s="6">
        <v>129</v>
      </c>
      <c r="C3441" t="s">
        <v>13</v>
      </c>
      <c r="D3441" t="s">
        <v>20</v>
      </c>
      <c r="E3441" s="1">
        <v>45176.543055555558</v>
      </c>
      <c r="F3441" s="1">
        <v>45176.688194444447</v>
      </c>
      <c r="G3441" s="1">
        <v>45177.166666666664</v>
      </c>
      <c r="H3441">
        <v>5</v>
      </c>
      <c r="I3441">
        <v>24</v>
      </c>
      <c r="J3441" s="7">
        <f t="shared" si="265"/>
        <v>3.4833333333372138</v>
      </c>
      <c r="K3441" s="6" t="str">
        <f t="shared" si="267"/>
        <v>Yes</v>
      </c>
      <c r="L3441" s="2">
        <f t="shared" si="269"/>
        <v>0.5623636363636364</v>
      </c>
      <c r="M3441" s="7">
        <f t="shared" si="266"/>
        <v>14.966666666558012</v>
      </c>
      <c r="N3441" s="6" t="s">
        <v>15</v>
      </c>
      <c r="P3441" s="6" t="s">
        <v>16</v>
      </c>
      <c r="Q3441">
        <f t="shared" si="268"/>
        <v>2023</v>
      </c>
    </row>
    <row r="3442" spans="1:17" x14ac:dyDescent="0.3">
      <c r="A3442" s="6">
        <v>3440</v>
      </c>
      <c r="B3442" s="6">
        <v>908</v>
      </c>
      <c r="C3442" t="s">
        <v>22</v>
      </c>
      <c r="D3442" t="s">
        <v>20</v>
      </c>
      <c r="E3442" s="1">
        <v>45424.586805555555</v>
      </c>
      <c r="F3442" s="1">
        <v>45424.747916666667</v>
      </c>
      <c r="G3442" s="1">
        <v>45425.257638888892</v>
      </c>
      <c r="H3442">
        <v>5</v>
      </c>
      <c r="I3442">
        <v>24</v>
      </c>
      <c r="J3442" s="7">
        <f t="shared" si="265"/>
        <v>3.8666666666977108</v>
      </c>
      <c r="K3442" s="6" t="str">
        <f t="shared" si="267"/>
        <v>Yes</v>
      </c>
      <c r="L3442" s="2">
        <f t="shared" si="269"/>
        <v>0.56227272727272726</v>
      </c>
      <c r="M3442" s="7">
        <f t="shared" si="266"/>
        <v>16.100000000093132</v>
      </c>
      <c r="N3442" s="6" t="s">
        <v>15</v>
      </c>
      <c r="P3442" s="6" t="s">
        <v>16</v>
      </c>
      <c r="Q3442">
        <f t="shared" si="268"/>
        <v>2024</v>
      </c>
    </row>
    <row r="3443" spans="1:17" x14ac:dyDescent="0.3">
      <c r="A3443" s="6">
        <v>3441</v>
      </c>
      <c r="B3443" s="6">
        <v>909</v>
      </c>
      <c r="C3443" t="s">
        <v>19</v>
      </c>
      <c r="D3443" t="s">
        <v>18</v>
      </c>
      <c r="E3443" s="1">
        <v>45140.479166666664</v>
      </c>
      <c r="F3443" s="1">
        <v>45140.911805555559</v>
      </c>
      <c r="G3443" s="1">
        <v>45142.149305555555</v>
      </c>
      <c r="H3443">
        <v>15</v>
      </c>
      <c r="I3443">
        <v>40</v>
      </c>
      <c r="J3443" s="7">
        <f t="shared" si="265"/>
        <v>10.383333333476912</v>
      </c>
      <c r="K3443" s="6" t="str">
        <f t="shared" si="267"/>
        <v>Yes</v>
      </c>
      <c r="L3443" s="2">
        <f t="shared" si="269"/>
        <v>0.56218181818181823</v>
      </c>
      <c r="M3443" s="7">
        <f t="shared" si="266"/>
        <v>40.083333333372138</v>
      </c>
      <c r="N3443" s="6" t="s">
        <v>15</v>
      </c>
      <c r="P3443" s="6" t="s">
        <v>16</v>
      </c>
      <c r="Q3443">
        <f t="shared" si="268"/>
        <v>2023</v>
      </c>
    </row>
    <row r="3444" spans="1:17" x14ac:dyDescent="0.3">
      <c r="A3444" s="6">
        <v>3442</v>
      </c>
      <c r="B3444" s="6">
        <v>928</v>
      </c>
      <c r="C3444" t="s">
        <v>22</v>
      </c>
      <c r="D3444" t="s">
        <v>14</v>
      </c>
      <c r="E3444" s="1">
        <v>44816.176388888889</v>
      </c>
      <c r="F3444" s="1">
        <v>44816.792361111111</v>
      </c>
      <c r="G3444" s="1">
        <v>44819.529166666667</v>
      </c>
      <c r="H3444">
        <v>48</v>
      </c>
      <c r="I3444">
        <v>150</v>
      </c>
      <c r="J3444" s="7">
        <f t="shared" si="265"/>
        <v>14.783333333325572</v>
      </c>
      <c r="K3444" s="6" t="str">
        <f t="shared" si="267"/>
        <v>Yes</v>
      </c>
      <c r="L3444" s="2">
        <f t="shared" si="269"/>
        <v>0.56209090909090909</v>
      </c>
      <c r="M3444" s="7">
        <f t="shared" si="266"/>
        <v>80.466666666674428</v>
      </c>
      <c r="N3444" s="6" t="s">
        <v>15</v>
      </c>
      <c r="P3444" s="6" t="s">
        <v>16</v>
      </c>
      <c r="Q3444">
        <f t="shared" si="268"/>
        <v>2022</v>
      </c>
    </row>
    <row r="3445" spans="1:17" x14ac:dyDescent="0.3">
      <c r="A3445" s="6">
        <v>3443</v>
      </c>
      <c r="B3445" s="6">
        <v>301</v>
      </c>
      <c r="C3445" t="s">
        <v>19</v>
      </c>
      <c r="D3445" t="s">
        <v>21</v>
      </c>
      <c r="E3445" s="1">
        <v>45358.463888888888</v>
      </c>
      <c r="F3445" s="1">
        <v>45358.48541666667</v>
      </c>
      <c r="G3445" s="1">
        <v>45358.678472222222</v>
      </c>
      <c r="H3445">
        <v>1</v>
      </c>
      <c r="I3445">
        <v>8</v>
      </c>
      <c r="J3445" s="7">
        <f t="shared" si="265"/>
        <v>0.51666666677920148</v>
      </c>
      <c r="K3445" s="6" t="str">
        <f t="shared" si="267"/>
        <v>Yes</v>
      </c>
      <c r="L3445" s="2">
        <f t="shared" si="269"/>
        <v>0.56200000000000006</v>
      </c>
      <c r="M3445" s="7">
        <f t="shared" si="266"/>
        <v>5.1500000000232831</v>
      </c>
      <c r="N3445" s="6" t="s">
        <v>15</v>
      </c>
      <c r="P3445" s="6" t="s">
        <v>16</v>
      </c>
      <c r="Q3445">
        <f t="shared" si="268"/>
        <v>2024</v>
      </c>
    </row>
    <row r="3446" spans="1:17" x14ac:dyDescent="0.3">
      <c r="A3446" s="6">
        <v>3444</v>
      </c>
      <c r="B3446" s="6">
        <v>529</v>
      </c>
      <c r="C3446" t="s">
        <v>13</v>
      </c>
      <c r="D3446" t="s">
        <v>21</v>
      </c>
      <c r="E3446" s="1">
        <v>44012.227083333331</v>
      </c>
      <c r="F3446" s="1">
        <v>44012.237500000003</v>
      </c>
      <c r="G3446" s="1">
        <v>44012.368055555555</v>
      </c>
      <c r="H3446">
        <v>1</v>
      </c>
      <c r="I3446">
        <v>8</v>
      </c>
      <c r="J3446" s="7">
        <f t="shared" si="265"/>
        <v>0.25000000011641532</v>
      </c>
      <c r="K3446" s="6" t="str">
        <f t="shared" si="267"/>
        <v>Yes</v>
      </c>
      <c r="L3446" s="2">
        <f t="shared" si="269"/>
        <v>0.56190909090909091</v>
      </c>
      <c r="M3446" s="7">
        <f t="shared" si="266"/>
        <v>3.3833333333604969</v>
      </c>
      <c r="N3446" s="6" t="s">
        <v>15</v>
      </c>
      <c r="P3446" s="6" t="s">
        <v>16</v>
      </c>
      <c r="Q3446">
        <f t="shared" si="268"/>
        <v>2020</v>
      </c>
    </row>
    <row r="3447" spans="1:17" x14ac:dyDescent="0.3">
      <c r="A3447" s="6">
        <v>3445</v>
      </c>
      <c r="B3447" s="6">
        <v>900</v>
      </c>
      <c r="C3447" t="s">
        <v>19</v>
      </c>
      <c r="D3447" t="s">
        <v>21</v>
      </c>
      <c r="E3447" s="1">
        <v>44945.654166666667</v>
      </c>
      <c r="F3447" s="1">
        <v>44945.654166666667</v>
      </c>
      <c r="G3447" s="1">
        <v>44945.94027777778</v>
      </c>
      <c r="H3447">
        <v>1</v>
      </c>
      <c r="I3447">
        <v>8</v>
      </c>
      <c r="J3447" s="7">
        <f t="shared" si="265"/>
        <v>0</v>
      </c>
      <c r="K3447" s="6" t="str">
        <f t="shared" si="267"/>
        <v>Yes</v>
      </c>
      <c r="L3447" s="2">
        <f t="shared" si="269"/>
        <v>0.56181818181818177</v>
      </c>
      <c r="M3447" s="7">
        <f t="shared" si="266"/>
        <v>6.8666666666977108</v>
      </c>
      <c r="N3447" s="6" t="s">
        <v>15</v>
      </c>
      <c r="P3447" s="6" t="s">
        <v>16</v>
      </c>
      <c r="Q3447">
        <f t="shared" si="268"/>
        <v>2023</v>
      </c>
    </row>
    <row r="3448" spans="1:17" x14ac:dyDescent="0.3">
      <c r="A3448" s="6">
        <v>3446</v>
      </c>
      <c r="B3448" s="6">
        <v>322</v>
      </c>
      <c r="C3448" t="s">
        <v>19</v>
      </c>
      <c r="D3448" t="s">
        <v>18</v>
      </c>
      <c r="E3448" s="1">
        <v>44147.459722222222</v>
      </c>
      <c r="F3448" s="1">
        <v>44147.927777777775</v>
      </c>
      <c r="G3448" s="1">
        <v>44149.045138888891</v>
      </c>
      <c r="H3448">
        <v>15</v>
      </c>
      <c r="I3448">
        <v>40</v>
      </c>
      <c r="J3448" s="7">
        <f t="shared" si="265"/>
        <v>11.233333333279006</v>
      </c>
      <c r="K3448" s="6" t="str">
        <f t="shared" si="267"/>
        <v>Yes</v>
      </c>
      <c r="L3448" s="2">
        <f t="shared" si="269"/>
        <v>0.56172727272727274</v>
      </c>
      <c r="M3448" s="7">
        <f t="shared" si="266"/>
        <v>38.050000000046566</v>
      </c>
      <c r="N3448" s="6" t="s">
        <v>15</v>
      </c>
      <c r="P3448" s="6" t="s">
        <v>16</v>
      </c>
      <c r="Q3448">
        <f t="shared" si="268"/>
        <v>2020</v>
      </c>
    </row>
    <row r="3449" spans="1:17" x14ac:dyDescent="0.3">
      <c r="A3449" s="6">
        <v>3447</v>
      </c>
      <c r="B3449" s="6">
        <v>822</v>
      </c>
      <c r="C3449" t="s">
        <v>19</v>
      </c>
      <c r="D3449" t="s">
        <v>14</v>
      </c>
      <c r="E3449" s="1">
        <v>44473.230555555558</v>
      </c>
      <c r="F3449" s="1">
        <v>44474.663194444445</v>
      </c>
      <c r="G3449" s="1">
        <v>44477.133333333331</v>
      </c>
      <c r="H3449">
        <v>48</v>
      </c>
      <c r="I3449">
        <v>150</v>
      </c>
      <c r="J3449" s="7">
        <f t="shared" si="265"/>
        <v>34.383333333302289</v>
      </c>
      <c r="K3449" s="6" t="str">
        <f t="shared" si="267"/>
        <v>Yes</v>
      </c>
      <c r="L3449" s="2">
        <f t="shared" si="269"/>
        <v>0.5616363636363636</v>
      </c>
      <c r="M3449" s="7">
        <f t="shared" si="266"/>
        <v>93.666666666569654</v>
      </c>
      <c r="N3449" s="6" t="s">
        <v>15</v>
      </c>
      <c r="P3449" s="6" t="s">
        <v>16</v>
      </c>
      <c r="Q3449">
        <f t="shared" si="268"/>
        <v>2021</v>
      </c>
    </row>
    <row r="3450" spans="1:17" x14ac:dyDescent="0.3">
      <c r="A3450" s="6">
        <v>3448</v>
      </c>
      <c r="B3450" s="6">
        <v>592</v>
      </c>
      <c r="C3450" t="s">
        <v>19</v>
      </c>
      <c r="D3450" t="s">
        <v>20</v>
      </c>
      <c r="E3450" s="1">
        <v>45611.448611111111</v>
      </c>
      <c r="F3450" s="1">
        <v>45611.739583333336</v>
      </c>
      <c r="G3450" s="1">
        <v>45612.51666666667</v>
      </c>
      <c r="H3450">
        <v>5</v>
      </c>
      <c r="I3450">
        <v>24</v>
      </c>
      <c r="J3450" s="7">
        <f t="shared" si="265"/>
        <v>6.9833333333954215</v>
      </c>
      <c r="K3450" s="6" t="str">
        <f t="shared" si="267"/>
        <v>NO</v>
      </c>
      <c r="L3450" s="2">
        <f t="shared" si="269"/>
        <v>0.56154545454545457</v>
      </c>
      <c r="M3450" s="7">
        <f t="shared" si="266"/>
        <v>25.633333333418705</v>
      </c>
      <c r="N3450" s="6" t="s">
        <v>15</v>
      </c>
      <c r="P3450" s="6" t="s">
        <v>17</v>
      </c>
      <c r="Q3450">
        <f t="shared" si="268"/>
        <v>2024</v>
      </c>
    </row>
    <row r="3451" spans="1:17" x14ac:dyDescent="0.3">
      <c r="A3451" s="6">
        <v>3449</v>
      </c>
      <c r="B3451" s="6">
        <v>887</v>
      </c>
      <c r="C3451" t="s">
        <v>19</v>
      </c>
      <c r="D3451" t="s">
        <v>20</v>
      </c>
      <c r="E3451" s="1">
        <v>44765.222916666666</v>
      </c>
      <c r="F3451" s="1">
        <v>44765.303472222222</v>
      </c>
      <c r="G3451" s="1">
        <v>44766.297222222223</v>
      </c>
      <c r="H3451">
        <v>5</v>
      </c>
      <c r="I3451">
        <v>24</v>
      </c>
      <c r="J3451" s="7">
        <f t="shared" si="265"/>
        <v>1.9333333333488554</v>
      </c>
      <c r="K3451" s="6" t="str">
        <f t="shared" si="267"/>
        <v>Yes</v>
      </c>
      <c r="L3451" s="2">
        <f t="shared" si="269"/>
        <v>0.56154545454545457</v>
      </c>
      <c r="M3451" s="7">
        <f t="shared" si="266"/>
        <v>25.78333333338378</v>
      </c>
      <c r="N3451" s="6" t="s">
        <v>15</v>
      </c>
      <c r="P3451" s="6" t="s">
        <v>16</v>
      </c>
      <c r="Q3451">
        <f t="shared" si="268"/>
        <v>2022</v>
      </c>
    </row>
    <row r="3452" spans="1:17" x14ac:dyDescent="0.3">
      <c r="A3452" s="6">
        <v>3450</v>
      </c>
      <c r="B3452" s="6">
        <v>951</v>
      </c>
      <c r="C3452" t="s">
        <v>19</v>
      </c>
      <c r="D3452" t="s">
        <v>20</v>
      </c>
      <c r="E3452" s="1">
        <v>45579.495833333334</v>
      </c>
      <c r="F3452" s="1">
        <v>45579.551388888889</v>
      </c>
      <c r="G3452" s="1">
        <v>45579.693055555559</v>
      </c>
      <c r="H3452">
        <v>5</v>
      </c>
      <c r="I3452">
        <v>24</v>
      </c>
      <c r="J3452" s="7">
        <f t="shared" si="265"/>
        <v>1.3333333333139308</v>
      </c>
      <c r="K3452" s="6" t="str">
        <f t="shared" si="267"/>
        <v>Yes</v>
      </c>
      <c r="L3452" s="2">
        <f t="shared" si="269"/>
        <v>0.56145454545454543</v>
      </c>
      <c r="M3452" s="7">
        <f t="shared" si="266"/>
        <v>4.7333333333954215</v>
      </c>
      <c r="N3452" s="6" t="s">
        <v>15</v>
      </c>
      <c r="P3452" s="6" t="s">
        <v>16</v>
      </c>
      <c r="Q3452">
        <f t="shared" si="268"/>
        <v>2024</v>
      </c>
    </row>
    <row r="3453" spans="1:17" x14ac:dyDescent="0.3">
      <c r="A3453" s="6">
        <v>3451</v>
      </c>
      <c r="B3453" s="6">
        <v>474</v>
      </c>
      <c r="C3453" t="s">
        <v>22</v>
      </c>
      <c r="D3453" t="s">
        <v>21</v>
      </c>
      <c r="E3453" s="1">
        <v>45319.477777777778</v>
      </c>
      <c r="F3453" s="1">
        <v>45319.511805555558</v>
      </c>
      <c r="G3453" s="1">
        <v>45319.59652777778</v>
      </c>
      <c r="H3453">
        <v>1</v>
      </c>
      <c r="I3453">
        <v>8</v>
      </c>
      <c r="J3453" s="7">
        <f t="shared" si="265"/>
        <v>0.81666666670935228</v>
      </c>
      <c r="K3453" s="6" t="str">
        <f t="shared" si="267"/>
        <v>Yes</v>
      </c>
      <c r="L3453" s="2">
        <f t="shared" si="269"/>
        <v>0.5613636363636364</v>
      </c>
      <c r="M3453" s="7">
        <f t="shared" si="266"/>
        <v>2.8500000000349246</v>
      </c>
      <c r="N3453" s="6" t="s">
        <v>15</v>
      </c>
      <c r="P3453" s="6" t="s">
        <v>16</v>
      </c>
      <c r="Q3453">
        <f t="shared" si="268"/>
        <v>2024</v>
      </c>
    </row>
    <row r="3454" spans="1:17" x14ac:dyDescent="0.3">
      <c r="A3454" s="6">
        <v>3452</v>
      </c>
      <c r="B3454" s="6">
        <v>151</v>
      </c>
      <c r="C3454" t="s">
        <v>22</v>
      </c>
      <c r="D3454" t="s">
        <v>18</v>
      </c>
      <c r="E3454" s="1">
        <v>45424.5</v>
      </c>
      <c r="F3454" s="1">
        <v>45425.151388888888</v>
      </c>
      <c r="G3454" s="1">
        <v>45425.833333333336</v>
      </c>
      <c r="H3454">
        <v>15</v>
      </c>
      <c r="I3454">
        <v>40</v>
      </c>
      <c r="J3454" s="7">
        <f t="shared" si="265"/>
        <v>15.633333333302289</v>
      </c>
      <c r="K3454" s="6" t="str">
        <f t="shared" si="267"/>
        <v>NO</v>
      </c>
      <c r="L3454" s="2">
        <f t="shared" si="269"/>
        <v>0.56127272727272726</v>
      </c>
      <c r="M3454" s="7">
        <f t="shared" si="266"/>
        <v>32.000000000058208</v>
      </c>
      <c r="N3454" s="6" t="s">
        <v>15</v>
      </c>
      <c r="P3454" s="6" t="s">
        <v>17</v>
      </c>
      <c r="Q3454">
        <f t="shared" si="268"/>
        <v>2024</v>
      </c>
    </row>
    <row r="3455" spans="1:17" x14ac:dyDescent="0.3">
      <c r="A3455" s="6">
        <v>3453</v>
      </c>
      <c r="B3455" s="6">
        <v>3</v>
      </c>
      <c r="C3455" t="s">
        <v>22</v>
      </c>
      <c r="D3455" t="s">
        <v>21</v>
      </c>
      <c r="E3455" s="1">
        <v>45541.2</v>
      </c>
      <c r="F3455" s="1">
        <v>45541.229861111111</v>
      </c>
      <c r="G3455" s="1">
        <v>45541.467361111114</v>
      </c>
      <c r="H3455">
        <v>1</v>
      </c>
      <c r="I3455">
        <v>8</v>
      </c>
      <c r="J3455" s="7">
        <f t="shared" si="265"/>
        <v>0.71666666673263535</v>
      </c>
      <c r="K3455" s="6" t="str">
        <f t="shared" si="267"/>
        <v>Yes</v>
      </c>
      <c r="L3455" s="2">
        <f t="shared" si="269"/>
        <v>0.56127272727272726</v>
      </c>
      <c r="M3455" s="7">
        <f t="shared" si="266"/>
        <v>6.4166666668024845</v>
      </c>
      <c r="N3455" s="6" t="s">
        <v>15</v>
      </c>
      <c r="P3455" s="6" t="s">
        <v>16</v>
      </c>
      <c r="Q3455">
        <f t="shared" si="268"/>
        <v>2024</v>
      </c>
    </row>
    <row r="3456" spans="1:17" x14ac:dyDescent="0.3">
      <c r="A3456" s="6">
        <v>3454</v>
      </c>
      <c r="B3456" s="6">
        <v>389</v>
      </c>
      <c r="C3456" t="s">
        <v>22</v>
      </c>
      <c r="D3456" t="s">
        <v>14</v>
      </c>
      <c r="E3456" s="1">
        <v>45171.734027777777</v>
      </c>
      <c r="F3456" s="1">
        <v>45172.726388888892</v>
      </c>
      <c r="G3456" s="1">
        <v>45173.441666666666</v>
      </c>
      <c r="H3456">
        <v>48</v>
      </c>
      <c r="I3456">
        <v>150</v>
      </c>
      <c r="J3456" s="7">
        <f t="shared" si="265"/>
        <v>23.81666666676756</v>
      </c>
      <c r="K3456" s="6" t="str">
        <f t="shared" si="267"/>
        <v>Yes</v>
      </c>
      <c r="L3456" s="2">
        <f t="shared" si="269"/>
        <v>0.56118181818181823</v>
      </c>
      <c r="M3456" s="7">
        <f t="shared" si="266"/>
        <v>40.983333333337214</v>
      </c>
      <c r="N3456" s="6" t="s">
        <v>15</v>
      </c>
      <c r="P3456" s="6" t="s">
        <v>16</v>
      </c>
      <c r="Q3456">
        <f t="shared" si="268"/>
        <v>2023</v>
      </c>
    </row>
    <row r="3457" spans="1:17" x14ac:dyDescent="0.3">
      <c r="A3457" s="6">
        <v>3455</v>
      </c>
      <c r="B3457" s="6">
        <v>63</v>
      </c>
      <c r="C3457" t="s">
        <v>13</v>
      </c>
      <c r="D3457" t="s">
        <v>21</v>
      </c>
      <c r="E3457" s="1">
        <v>44891.026388888888</v>
      </c>
      <c r="F3457" s="1">
        <v>44891.02847222222</v>
      </c>
      <c r="G3457" s="1">
        <v>44891.073611111111</v>
      </c>
      <c r="H3457">
        <v>1</v>
      </c>
      <c r="I3457">
        <v>8</v>
      </c>
      <c r="J3457" s="7">
        <f t="shared" si="265"/>
        <v>4.9999999988358468E-2</v>
      </c>
      <c r="K3457" s="6" t="str">
        <f t="shared" si="267"/>
        <v>Yes</v>
      </c>
      <c r="L3457" s="2">
        <f t="shared" si="269"/>
        <v>0.56109090909090908</v>
      </c>
      <c r="M3457" s="7">
        <f t="shared" si="266"/>
        <v>1.1333333333604969</v>
      </c>
      <c r="N3457" s="6" t="s">
        <v>15</v>
      </c>
      <c r="P3457" s="6" t="s">
        <v>16</v>
      </c>
      <c r="Q3457">
        <f t="shared" si="268"/>
        <v>2022</v>
      </c>
    </row>
    <row r="3458" spans="1:17" x14ac:dyDescent="0.3">
      <c r="A3458" s="6">
        <v>3456</v>
      </c>
      <c r="B3458" s="6">
        <v>849</v>
      </c>
      <c r="C3458" t="s">
        <v>22</v>
      </c>
      <c r="D3458" t="s">
        <v>20</v>
      </c>
      <c r="E3458" s="1">
        <v>44069.878472222219</v>
      </c>
      <c r="F3458" s="1">
        <v>44069.93472222222</v>
      </c>
      <c r="G3458" s="1">
        <v>44070.209027777775</v>
      </c>
      <c r="H3458">
        <v>5</v>
      </c>
      <c r="I3458">
        <v>24</v>
      </c>
      <c r="J3458" s="7">
        <f t="shared" si="265"/>
        <v>1.3500000000349246</v>
      </c>
      <c r="K3458" s="6" t="str">
        <f t="shared" si="267"/>
        <v>Yes</v>
      </c>
      <c r="L3458" s="2">
        <f t="shared" si="269"/>
        <v>0.56100000000000005</v>
      </c>
      <c r="M3458" s="7">
        <f t="shared" si="266"/>
        <v>7.9333333333488554</v>
      </c>
      <c r="N3458" s="6" t="s">
        <v>15</v>
      </c>
      <c r="P3458" s="6" t="s">
        <v>16</v>
      </c>
      <c r="Q3458">
        <f t="shared" si="268"/>
        <v>2020</v>
      </c>
    </row>
    <row r="3459" spans="1:17" x14ac:dyDescent="0.3">
      <c r="A3459" s="6">
        <v>3457</v>
      </c>
      <c r="B3459" s="6">
        <v>769</v>
      </c>
      <c r="C3459" t="s">
        <v>22</v>
      </c>
      <c r="D3459" t="s">
        <v>14</v>
      </c>
      <c r="E3459" s="1">
        <v>43928.546527777777</v>
      </c>
      <c r="F3459" s="1">
        <v>43929.564583333333</v>
      </c>
      <c r="G3459" s="1">
        <v>43935.200694444444</v>
      </c>
      <c r="H3459">
        <v>48</v>
      </c>
      <c r="I3459">
        <v>150</v>
      </c>
      <c r="J3459" s="7">
        <f t="shared" ref="J3459:J3522" si="270">(F3459-E3459)*24</f>
        <v>24.433333333348855</v>
      </c>
      <c r="K3459" s="6" t="str">
        <f t="shared" si="267"/>
        <v>Yes</v>
      </c>
      <c r="L3459" s="2">
        <f t="shared" si="269"/>
        <v>0.56090909090909091</v>
      </c>
      <c r="M3459" s="7">
        <f t="shared" ref="M3459:M3522" si="271">(G3459-E3459)*24</f>
        <v>159.70000000001164</v>
      </c>
      <c r="N3459" s="6" t="s">
        <v>15</v>
      </c>
      <c r="P3459" s="6" t="s">
        <v>16</v>
      </c>
      <c r="Q3459">
        <f t="shared" si="268"/>
        <v>2020</v>
      </c>
    </row>
    <row r="3460" spans="1:17" x14ac:dyDescent="0.3">
      <c r="A3460" s="6">
        <v>3458</v>
      </c>
      <c r="B3460" s="6">
        <v>844</v>
      </c>
      <c r="C3460" t="s">
        <v>19</v>
      </c>
      <c r="D3460" t="s">
        <v>21</v>
      </c>
      <c r="E3460" s="1">
        <v>45573.234027777777</v>
      </c>
      <c r="F3460" s="1">
        <v>45573.257638888892</v>
      </c>
      <c r="G3460" s="1">
        <v>45573.286805555559</v>
      </c>
      <c r="H3460">
        <v>1</v>
      </c>
      <c r="I3460">
        <v>8</v>
      </c>
      <c r="J3460" s="7">
        <f t="shared" si="270"/>
        <v>0.56666666676755995</v>
      </c>
      <c r="K3460" s="6" t="str">
        <f t="shared" ref="K3460:K3523" si="272">IF(J3460&lt;=H3460,"Yes","NO")</f>
        <v>Yes</v>
      </c>
      <c r="L3460" s="2">
        <f t="shared" si="269"/>
        <v>0.56081818181818177</v>
      </c>
      <c r="M3460" s="7">
        <f t="shared" si="271"/>
        <v>1.2666666667792015</v>
      </c>
      <c r="N3460" s="6" t="s">
        <v>15</v>
      </c>
      <c r="P3460" s="6" t="s">
        <v>16</v>
      </c>
      <c r="Q3460">
        <f t="shared" ref="Q3460:Q3523" si="273">YEAR(E3460)</f>
        <v>2024</v>
      </c>
    </row>
    <row r="3461" spans="1:17" x14ac:dyDescent="0.3">
      <c r="A3461" s="6">
        <v>3459</v>
      </c>
      <c r="B3461" s="6">
        <v>144</v>
      </c>
      <c r="C3461" t="s">
        <v>22</v>
      </c>
      <c r="D3461" t="s">
        <v>20</v>
      </c>
      <c r="E3461" s="1">
        <v>44961.563194444447</v>
      </c>
      <c r="F3461" s="1">
        <v>44961.76458333333</v>
      </c>
      <c r="G3461" s="1">
        <v>44962.747916666667</v>
      </c>
      <c r="H3461">
        <v>5</v>
      </c>
      <c r="I3461">
        <v>24</v>
      </c>
      <c r="J3461" s="7">
        <f t="shared" si="270"/>
        <v>4.8333333331975155</v>
      </c>
      <c r="K3461" s="6" t="str">
        <f t="shared" si="272"/>
        <v>Yes</v>
      </c>
      <c r="L3461" s="2">
        <f t="shared" ref="L3461:L3524" si="274">COUNTIF(K3461:K14460,"YES")/11000</f>
        <v>0.56072727272727274</v>
      </c>
      <c r="M3461" s="7">
        <f t="shared" si="271"/>
        <v>28.433333333290648</v>
      </c>
      <c r="N3461" s="6" t="s">
        <v>15</v>
      </c>
      <c r="P3461" s="6" t="s">
        <v>16</v>
      </c>
      <c r="Q3461">
        <f t="shared" si="273"/>
        <v>2023</v>
      </c>
    </row>
    <row r="3462" spans="1:17" x14ac:dyDescent="0.3">
      <c r="A3462" s="6">
        <v>3460</v>
      </c>
      <c r="B3462" s="6">
        <v>434</v>
      </c>
      <c r="C3462" t="s">
        <v>19</v>
      </c>
      <c r="D3462" t="s">
        <v>21</v>
      </c>
      <c r="E3462" s="1">
        <v>45680.830555555556</v>
      </c>
      <c r="F3462" s="1">
        <v>45680.856944444444</v>
      </c>
      <c r="G3462" s="1">
        <v>45681.010416666664</v>
      </c>
      <c r="H3462">
        <v>1</v>
      </c>
      <c r="I3462">
        <v>8</v>
      </c>
      <c r="J3462" s="7">
        <f t="shared" si="270"/>
        <v>0.63333333330228925</v>
      </c>
      <c r="K3462" s="6" t="str">
        <f t="shared" si="272"/>
        <v>Yes</v>
      </c>
      <c r="L3462" s="2">
        <f t="shared" si="274"/>
        <v>0.5606363636363636</v>
      </c>
      <c r="M3462" s="7">
        <f t="shared" si="271"/>
        <v>4.316666666592937</v>
      </c>
      <c r="N3462" s="6" t="s">
        <v>15</v>
      </c>
      <c r="P3462" s="6" t="s">
        <v>16</v>
      </c>
      <c r="Q3462">
        <f t="shared" si="273"/>
        <v>2025</v>
      </c>
    </row>
    <row r="3463" spans="1:17" x14ac:dyDescent="0.3">
      <c r="A3463" s="6">
        <v>3461</v>
      </c>
      <c r="B3463" s="6">
        <v>380</v>
      </c>
      <c r="C3463" t="s">
        <v>19</v>
      </c>
      <c r="D3463" t="s">
        <v>14</v>
      </c>
      <c r="E3463" s="1">
        <v>45144.10833333333</v>
      </c>
      <c r="F3463" s="1">
        <v>45144.413888888892</v>
      </c>
      <c r="G3463" s="1">
        <v>45150.560416666667</v>
      </c>
      <c r="H3463">
        <v>48</v>
      </c>
      <c r="I3463">
        <v>150</v>
      </c>
      <c r="J3463" s="7">
        <f t="shared" si="270"/>
        <v>7.3333333334885538</v>
      </c>
      <c r="K3463" s="6" t="str">
        <f t="shared" si="272"/>
        <v>Yes</v>
      </c>
      <c r="L3463" s="2">
        <f t="shared" si="274"/>
        <v>0.56054545454545457</v>
      </c>
      <c r="M3463" s="7">
        <f t="shared" si="271"/>
        <v>154.85000000009313</v>
      </c>
      <c r="N3463" s="6" t="s">
        <v>15</v>
      </c>
      <c r="P3463" s="6" t="s">
        <v>16</v>
      </c>
      <c r="Q3463">
        <f t="shared" si="273"/>
        <v>2023</v>
      </c>
    </row>
    <row r="3464" spans="1:17" x14ac:dyDescent="0.3">
      <c r="A3464" s="6">
        <v>3462</v>
      </c>
      <c r="B3464" s="6">
        <v>105</v>
      </c>
      <c r="C3464" t="s">
        <v>22</v>
      </c>
      <c r="D3464" t="s">
        <v>20</v>
      </c>
      <c r="E3464" s="1">
        <v>44356.306250000001</v>
      </c>
      <c r="F3464" s="1">
        <v>44356.623611111114</v>
      </c>
      <c r="G3464" s="1">
        <v>44357.082638888889</v>
      </c>
      <c r="H3464">
        <v>5</v>
      </c>
      <c r="I3464">
        <v>24</v>
      </c>
      <c r="J3464" s="7">
        <f t="shared" si="270"/>
        <v>7.6166666666977108</v>
      </c>
      <c r="K3464" s="6" t="str">
        <f t="shared" si="272"/>
        <v>NO</v>
      </c>
      <c r="L3464" s="2">
        <f t="shared" si="274"/>
        <v>0.56045454545454543</v>
      </c>
      <c r="M3464" s="7">
        <f t="shared" si="271"/>
        <v>18.633333333302289</v>
      </c>
      <c r="N3464" s="6" t="s">
        <v>15</v>
      </c>
      <c r="P3464" s="6" t="s">
        <v>17</v>
      </c>
      <c r="Q3464">
        <f t="shared" si="273"/>
        <v>2021</v>
      </c>
    </row>
    <row r="3465" spans="1:17" x14ac:dyDescent="0.3">
      <c r="A3465" s="6">
        <v>3463</v>
      </c>
      <c r="B3465" s="6">
        <v>202</v>
      </c>
      <c r="C3465" t="s">
        <v>22</v>
      </c>
      <c r="D3465" t="s">
        <v>18</v>
      </c>
      <c r="E3465" s="1">
        <v>44573.140972222223</v>
      </c>
      <c r="F3465" s="1">
        <v>44573.618750000001</v>
      </c>
      <c r="G3465" s="1">
        <v>44573.754861111112</v>
      </c>
      <c r="H3465">
        <v>15</v>
      </c>
      <c r="I3465">
        <v>40</v>
      </c>
      <c r="J3465" s="7">
        <f t="shared" si="270"/>
        <v>11.466666666674428</v>
      </c>
      <c r="K3465" s="6" t="str">
        <f t="shared" si="272"/>
        <v>Yes</v>
      </c>
      <c r="L3465" s="2">
        <f t="shared" si="274"/>
        <v>0.56045454545454543</v>
      </c>
      <c r="M3465" s="7">
        <f t="shared" si="271"/>
        <v>14.733333333337214</v>
      </c>
      <c r="N3465" s="6" t="s">
        <v>15</v>
      </c>
      <c r="P3465" s="6" t="s">
        <v>16</v>
      </c>
      <c r="Q3465">
        <f t="shared" si="273"/>
        <v>2022</v>
      </c>
    </row>
    <row r="3466" spans="1:17" x14ac:dyDescent="0.3">
      <c r="A3466" s="6">
        <v>3464</v>
      </c>
      <c r="B3466" s="6">
        <v>394</v>
      </c>
      <c r="C3466" t="s">
        <v>22</v>
      </c>
      <c r="D3466" t="s">
        <v>20</v>
      </c>
      <c r="E3466" s="1">
        <v>44176.115972222222</v>
      </c>
      <c r="F3466" s="1">
        <v>44176.326388888891</v>
      </c>
      <c r="G3466" s="1">
        <v>44176.894444444442</v>
      </c>
      <c r="H3466">
        <v>5</v>
      </c>
      <c r="I3466">
        <v>24</v>
      </c>
      <c r="J3466" s="7">
        <f t="shared" si="270"/>
        <v>5.0500000000465661</v>
      </c>
      <c r="K3466" s="6" t="str">
        <f t="shared" si="272"/>
        <v>NO</v>
      </c>
      <c r="L3466" s="2">
        <f t="shared" si="274"/>
        <v>0.5603636363636364</v>
      </c>
      <c r="M3466" s="7">
        <f t="shared" si="271"/>
        <v>18.683333333290648</v>
      </c>
      <c r="N3466" s="6" t="s">
        <v>15</v>
      </c>
      <c r="P3466" s="6" t="s">
        <v>17</v>
      </c>
      <c r="Q3466">
        <f t="shared" si="273"/>
        <v>2020</v>
      </c>
    </row>
    <row r="3467" spans="1:17" x14ac:dyDescent="0.3">
      <c r="A3467" s="6">
        <v>3465</v>
      </c>
      <c r="B3467" s="6">
        <v>857</v>
      </c>
      <c r="C3467" t="s">
        <v>13</v>
      </c>
      <c r="D3467" t="s">
        <v>18</v>
      </c>
      <c r="E3467" s="1">
        <v>45271.154861111114</v>
      </c>
      <c r="F3467" s="1">
        <v>45271.964583333334</v>
      </c>
      <c r="G3467" s="1">
        <v>45272.636805555558</v>
      </c>
      <c r="H3467">
        <v>15</v>
      </c>
      <c r="I3467">
        <v>40</v>
      </c>
      <c r="J3467" s="7">
        <f t="shared" si="270"/>
        <v>19.433333333290648</v>
      </c>
      <c r="K3467" s="6" t="str">
        <f t="shared" si="272"/>
        <v>NO</v>
      </c>
      <c r="L3467" s="2">
        <f t="shared" si="274"/>
        <v>0.5603636363636364</v>
      </c>
      <c r="M3467" s="7">
        <f t="shared" si="271"/>
        <v>35.566666666651145</v>
      </c>
      <c r="N3467" s="6" t="s">
        <v>15</v>
      </c>
      <c r="P3467" s="6" t="s">
        <v>17</v>
      </c>
      <c r="Q3467">
        <f t="shared" si="273"/>
        <v>2023</v>
      </c>
    </row>
    <row r="3468" spans="1:17" x14ac:dyDescent="0.3">
      <c r="A3468" s="6">
        <v>3466</v>
      </c>
      <c r="B3468" s="6">
        <v>642</v>
      </c>
      <c r="C3468" t="s">
        <v>13</v>
      </c>
      <c r="D3468" t="s">
        <v>21</v>
      </c>
      <c r="E3468" s="1">
        <v>43947.352777777778</v>
      </c>
      <c r="F3468" s="1">
        <v>43947.356249999997</v>
      </c>
      <c r="G3468" s="1">
        <v>43947.413888888892</v>
      </c>
      <c r="H3468">
        <v>1</v>
      </c>
      <c r="I3468">
        <v>8</v>
      </c>
      <c r="J3468" s="7">
        <f t="shared" si="270"/>
        <v>8.3333333255723119E-2</v>
      </c>
      <c r="K3468" s="6" t="str">
        <f t="shared" si="272"/>
        <v>Yes</v>
      </c>
      <c r="L3468" s="2">
        <f t="shared" si="274"/>
        <v>0.5603636363636364</v>
      </c>
      <c r="M3468" s="7">
        <f t="shared" si="271"/>
        <v>1.4666666667326353</v>
      </c>
      <c r="N3468" s="6" t="s">
        <v>15</v>
      </c>
      <c r="P3468" s="6" t="s">
        <v>16</v>
      </c>
      <c r="Q3468">
        <f t="shared" si="273"/>
        <v>2020</v>
      </c>
    </row>
    <row r="3469" spans="1:17" x14ac:dyDescent="0.3">
      <c r="A3469" s="6">
        <v>3467</v>
      </c>
      <c r="B3469" s="6">
        <v>432</v>
      </c>
      <c r="C3469" t="s">
        <v>22</v>
      </c>
      <c r="D3469" t="s">
        <v>14</v>
      </c>
      <c r="E3469" s="1">
        <v>45063.19027777778</v>
      </c>
      <c r="F3469" s="1">
        <v>45065.025000000001</v>
      </c>
      <c r="G3469" s="1">
        <v>45070.023611111108</v>
      </c>
      <c r="H3469">
        <v>48</v>
      </c>
      <c r="I3469">
        <v>150</v>
      </c>
      <c r="J3469" s="7">
        <f t="shared" si="270"/>
        <v>44.033333333325572</v>
      </c>
      <c r="K3469" s="6" t="str">
        <f t="shared" si="272"/>
        <v>Yes</v>
      </c>
      <c r="L3469" s="2">
        <f t="shared" si="274"/>
        <v>0.56027272727272726</v>
      </c>
      <c r="M3469" s="7">
        <f t="shared" si="271"/>
        <v>163.99999999988358</v>
      </c>
      <c r="N3469" s="6" t="s">
        <v>15</v>
      </c>
      <c r="P3469" s="6" t="s">
        <v>16</v>
      </c>
      <c r="Q3469">
        <f t="shared" si="273"/>
        <v>2023</v>
      </c>
    </row>
    <row r="3470" spans="1:17" x14ac:dyDescent="0.3">
      <c r="A3470" s="6">
        <v>3468</v>
      </c>
      <c r="B3470" s="6">
        <v>257</v>
      </c>
      <c r="C3470" t="s">
        <v>13</v>
      </c>
      <c r="D3470" t="s">
        <v>18</v>
      </c>
      <c r="E3470" s="1">
        <v>44756.115277777775</v>
      </c>
      <c r="F3470" s="1">
        <v>44756.352777777778</v>
      </c>
      <c r="G3470" s="1">
        <v>44757.310416666667</v>
      </c>
      <c r="H3470">
        <v>15</v>
      </c>
      <c r="I3470">
        <v>40</v>
      </c>
      <c r="J3470" s="7">
        <f t="shared" si="270"/>
        <v>5.7000000000698492</v>
      </c>
      <c r="K3470" s="6" t="str">
        <f t="shared" si="272"/>
        <v>Yes</v>
      </c>
      <c r="L3470" s="2">
        <f t="shared" si="274"/>
        <v>0.56018181818181823</v>
      </c>
      <c r="M3470" s="7">
        <f t="shared" si="271"/>
        <v>28.683333333407063</v>
      </c>
      <c r="N3470" s="6" t="s">
        <v>15</v>
      </c>
      <c r="P3470" s="6" t="s">
        <v>16</v>
      </c>
      <c r="Q3470">
        <f t="shared" si="273"/>
        <v>2022</v>
      </c>
    </row>
    <row r="3471" spans="1:17" x14ac:dyDescent="0.3">
      <c r="A3471" s="6">
        <v>3469</v>
      </c>
      <c r="B3471" s="6">
        <v>41</v>
      </c>
      <c r="C3471" t="s">
        <v>19</v>
      </c>
      <c r="D3471" t="s">
        <v>18</v>
      </c>
      <c r="E3471" s="1">
        <v>44673.201388888891</v>
      </c>
      <c r="F3471" s="1">
        <v>44673.307638888888</v>
      </c>
      <c r="G3471" s="1">
        <v>44674.850694444445</v>
      </c>
      <c r="H3471">
        <v>15</v>
      </c>
      <c r="I3471">
        <v>40</v>
      </c>
      <c r="J3471" s="7">
        <f t="shared" si="270"/>
        <v>2.5499999999301508</v>
      </c>
      <c r="K3471" s="6" t="str">
        <f t="shared" si="272"/>
        <v>Yes</v>
      </c>
      <c r="L3471" s="2">
        <f t="shared" si="274"/>
        <v>0.56009090909090908</v>
      </c>
      <c r="M3471" s="7">
        <f t="shared" si="271"/>
        <v>39.583333333313931</v>
      </c>
      <c r="N3471" s="6" t="s">
        <v>15</v>
      </c>
      <c r="P3471" s="6" t="s">
        <v>16</v>
      </c>
      <c r="Q3471">
        <f t="shared" si="273"/>
        <v>2022</v>
      </c>
    </row>
    <row r="3472" spans="1:17" x14ac:dyDescent="0.3">
      <c r="A3472" s="6">
        <v>3470</v>
      </c>
      <c r="B3472" s="6">
        <v>985</v>
      </c>
      <c r="C3472" t="s">
        <v>13</v>
      </c>
      <c r="D3472" t="s">
        <v>21</v>
      </c>
      <c r="E3472" s="1">
        <v>45552.228472222225</v>
      </c>
      <c r="F3472" s="1">
        <v>45552.234027777777</v>
      </c>
      <c r="G3472" s="1">
        <v>45552.396527777775</v>
      </c>
      <c r="H3472">
        <v>1</v>
      </c>
      <c r="I3472">
        <v>8</v>
      </c>
      <c r="J3472" s="7">
        <f t="shared" si="270"/>
        <v>0.13333333324408159</v>
      </c>
      <c r="K3472" s="6" t="str">
        <f t="shared" si="272"/>
        <v>Yes</v>
      </c>
      <c r="L3472" s="2">
        <f t="shared" si="274"/>
        <v>0.56000000000000005</v>
      </c>
      <c r="M3472" s="7">
        <f t="shared" si="271"/>
        <v>4.033333333209157</v>
      </c>
      <c r="N3472" s="6" t="s">
        <v>15</v>
      </c>
      <c r="P3472" s="6" t="s">
        <v>16</v>
      </c>
      <c r="Q3472">
        <f t="shared" si="273"/>
        <v>2024</v>
      </c>
    </row>
    <row r="3473" spans="1:17" x14ac:dyDescent="0.3">
      <c r="A3473" s="6">
        <v>3471</v>
      </c>
      <c r="B3473" s="6">
        <v>310</v>
      </c>
      <c r="C3473" t="s">
        <v>19</v>
      </c>
      <c r="D3473" t="s">
        <v>18</v>
      </c>
      <c r="E3473" s="1">
        <v>44124.397222222222</v>
      </c>
      <c r="F3473" s="1">
        <v>44124.785416666666</v>
      </c>
      <c r="G3473" s="1">
        <v>44126.780555555553</v>
      </c>
      <c r="H3473">
        <v>15</v>
      </c>
      <c r="I3473">
        <v>40</v>
      </c>
      <c r="J3473" s="7">
        <f t="shared" si="270"/>
        <v>9.3166666666511446</v>
      </c>
      <c r="K3473" s="6" t="str">
        <f t="shared" si="272"/>
        <v>Yes</v>
      </c>
      <c r="L3473" s="2">
        <f t="shared" si="274"/>
        <v>0.55990909090909091</v>
      </c>
      <c r="M3473" s="7">
        <f t="shared" si="271"/>
        <v>57.199999999953434</v>
      </c>
      <c r="N3473" s="6" t="s">
        <v>15</v>
      </c>
      <c r="P3473" s="6" t="s">
        <v>16</v>
      </c>
      <c r="Q3473">
        <f t="shared" si="273"/>
        <v>2020</v>
      </c>
    </row>
    <row r="3474" spans="1:17" x14ac:dyDescent="0.3">
      <c r="A3474" s="6">
        <v>3472</v>
      </c>
      <c r="B3474" s="6">
        <v>290</v>
      </c>
      <c r="C3474" t="s">
        <v>19</v>
      </c>
      <c r="D3474" t="s">
        <v>18</v>
      </c>
      <c r="E3474" s="1">
        <v>45430.5</v>
      </c>
      <c r="F3474" s="1">
        <v>45430.507638888892</v>
      </c>
      <c r="G3474" s="1">
        <v>45432.050694444442</v>
      </c>
      <c r="H3474">
        <v>15</v>
      </c>
      <c r="I3474">
        <v>40</v>
      </c>
      <c r="J3474" s="7">
        <f t="shared" si="270"/>
        <v>0.18333333340706304</v>
      </c>
      <c r="K3474" s="6" t="str">
        <f t="shared" si="272"/>
        <v>Yes</v>
      </c>
      <c r="L3474" s="2">
        <f t="shared" si="274"/>
        <v>0.55981818181818177</v>
      </c>
      <c r="M3474" s="7">
        <f t="shared" si="271"/>
        <v>37.21666666661622</v>
      </c>
      <c r="N3474" s="6" t="s">
        <v>15</v>
      </c>
      <c r="P3474" s="6" t="s">
        <v>16</v>
      </c>
      <c r="Q3474">
        <f t="shared" si="273"/>
        <v>2024</v>
      </c>
    </row>
    <row r="3475" spans="1:17" x14ac:dyDescent="0.3">
      <c r="A3475" s="6">
        <v>3473</v>
      </c>
      <c r="B3475" s="6">
        <v>348</v>
      </c>
      <c r="C3475" t="s">
        <v>19</v>
      </c>
      <c r="D3475" t="s">
        <v>20</v>
      </c>
      <c r="E3475" s="1">
        <v>45283.043749999997</v>
      </c>
      <c r="F3475" s="1">
        <v>45283.078472222223</v>
      </c>
      <c r="G3475" s="1">
        <v>45283.75277777778</v>
      </c>
      <c r="H3475">
        <v>5</v>
      </c>
      <c r="I3475">
        <v>24</v>
      </c>
      <c r="J3475" s="7">
        <f t="shared" si="270"/>
        <v>0.8333333334303461</v>
      </c>
      <c r="K3475" s="6" t="str">
        <f t="shared" si="272"/>
        <v>Yes</v>
      </c>
      <c r="L3475" s="2">
        <f t="shared" si="274"/>
        <v>0.55972727272727274</v>
      </c>
      <c r="M3475" s="7">
        <f t="shared" si="271"/>
        <v>17.016666666779201</v>
      </c>
      <c r="N3475" s="6" t="s">
        <v>15</v>
      </c>
      <c r="P3475" s="6" t="s">
        <v>16</v>
      </c>
      <c r="Q3475">
        <f t="shared" si="273"/>
        <v>2023</v>
      </c>
    </row>
    <row r="3476" spans="1:17" x14ac:dyDescent="0.3">
      <c r="A3476" s="6">
        <v>3474</v>
      </c>
      <c r="B3476" s="6">
        <v>146</v>
      </c>
      <c r="C3476" t="s">
        <v>13</v>
      </c>
      <c r="D3476" t="s">
        <v>18</v>
      </c>
      <c r="E3476" s="1">
        <v>45641.959722222222</v>
      </c>
      <c r="F3476" s="1">
        <v>45642.770833333336</v>
      </c>
      <c r="G3476" s="1">
        <v>45644.803472222222</v>
      </c>
      <c r="H3476">
        <v>15</v>
      </c>
      <c r="I3476">
        <v>40</v>
      </c>
      <c r="J3476" s="7">
        <f t="shared" si="270"/>
        <v>19.466666666732635</v>
      </c>
      <c r="K3476" s="6" t="str">
        <f t="shared" si="272"/>
        <v>NO</v>
      </c>
      <c r="L3476" s="2">
        <f t="shared" si="274"/>
        <v>0.5596363636363636</v>
      </c>
      <c r="M3476" s="7">
        <f t="shared" si="271"/>
        <v>68.25</v>
      </c>
      <c r="N3476" s="6" t="s">
        <v>15</v>
      </c>
      <c r="P3476" s="6" t="s">
        <v>17</v>
      </c>
      <c r="Q3476">
        <f t="shared" si="273"/>
        <v>2024</v>
      </c>
    </row>
    <row r="3477" spans="1:17" x14ac:dyDescent="0.3">
      <c r="A3477" s="6">
        <v>3475</v>
      </c>
      <c r="B3477" s="6">
        <v>17</v>
      </c>
      <c r="C3477" t="s">
        <v>19</v>
      </c>
      <c r="D3477" t="s">
        <v>18</v>
      </c>
      <c r="E3477" s="1">
        <v>45053.589583333334</v>
      </c>
      <c r="F3477" s="1">
        <v>45054.35833333333</v>
      </c>
      <c r="G3477" s="1">
        <v>45054.671527777777</v>
      </c>
      <c r="H3477">
        <v>15</v>
      </c>
      <c r="I3477">
        <v>40</v>
      </c>
      <c r="J3477" s="7">
        <f t="shared" si="270"/>
        <v>18.449999999895226</v>
      </c>
      <c r="K3477" s="6" t="str">
        <f t="shared" si="272"/>
        <v>NO</v>
      </c>
      <c r="L3477" s="2">
        <f t="shared" si="274"/>
        <v>0.5596363636363636</v>
      </c>
      <c r="M3477" s="7">
        <f t="shared" si="271"/>
        <v>25.96666666661622</v>
      </c>
      <c r="N3477" s="6" t="s">
        <v>15</v>
      </c>
      <c r="P3477" s="6" t="s">
        <v>17</v>
      </c>
      <c r="Q3477">
        <f t="shared" si="273"/>
        <v>2023</v>
      </c>
    </row>
    <row r="3478" spans="1:17" x14ac:dyDescent="0.3">
      <c r="A3478" s="6">
        <v>3476</v>
      </c>
      <c r="B3478" s="6">
        <v>352</v>
      </c>
      <c r="C3478" t="s">
        <v>13</v>
      </c>
      <c r="D3478" t="s">
        <v>21</v>
      </c>
      <c r="E3478" s="1">
        <v>44021.984027777777</v>
      </c>
      <c r="F3478" s="1">
        <v>44021.99722222222</v>
      </c>
      <c r="G3478" s="1">
        <v>44022.220833333333</v>
      </c>
      <c r="H3478">
        <v>1</v>
      </c>
      <c r="I3478">
        <v>8</v>
      </c>
      <c r="J3478" s="7">
        <f t="shared" si="270"/>
        <v>0.31666666665114462</v>
      </c>
      <c r="K3478" s="6" t="str">
        <f t="shared" si="272"/>
        <v>Yes</v>
      </c>
      <c r="L3478" s="2">
        <f t="shared" si="274"/>
        <v>0.5596363636363636</v>
      </c>
      <c r="M3478" s="7">
        <f t="shared" si="271"/>
        <v>5.6833333333488554</v>
      </c>
      <c r="N3478" s="6" t="s">
        <v>15</v>
      </c>
      <c r="P3478" s="6" t="s">
        <v>16</v>
      </c>
      <c r="Q3478">
        <f t="shared" si="273"/>
        <v>2020</v>
      </c>
    </row>
    <row r="3479" spans="1:17" x14ac:dyDescent="0.3">
      <c r="A3479" s="6">
        <v>3477</v>
      </c>
      <c r="B3479" s="6">
        <v>522</v>
      </c>
      <c r="C3479" t="s">
        <v>13</v>
      </c>
      <c r="D3479" t="s">
        <v>20</v>
      </c>
      <c r="E3479" s="1">
        <v>44058.344444444447</v>
      </c>
      <c r="F3479" s="1">
        <v>44058.623611111114</v>
      </c>
      <c r="G3479" s="1">
        <v>44059.568749999999</v>
      </c>
      <c r="H3479">
        <v>5</v>
      </c>
      <c r="I3479">
        <v>24</v>
      </c>
      <c r="J3479" s="7">
        <f t="shared" si="270"/>
        <v>6.7000000000116415</v>
      </c>
      <c r="K3479" s="6" t="str">
        <f t="shared" si="272"/>
        <v>NO</v>
      </c>
      <c r="L3479" s="2">
        <f t="shared" si="274"/>
        <v>0.55954545454545457</v>
      </c>
      <c r="M3479" s="7">
        <f t="shared" si="271"/>
        <v>29.383333333244082</v>
      </c>
      <c r="N3479" s="6" t="s">
        <v>15</v>
      </c>
      <c r="P3479" s="6" t="s">
        <v>17</v>
      </c>
      <c r="Q3479">
        <f t="shared" si="273"/>
        <v>2020</v>
      </c>
    </row>
    <row r="3480" spans="1:17" x14ac:dyDescent="0.3">
      <c r="A3480" s="6">
        <v>3478</v>
      </c>
      <c r="B3480" s="6">
        <v>455</v>
      </c>
      <c r="C3480" t="s">
        <v>13</v>
      </c>
      <c r="D3480" t="s">
        <v>20</v>
      </c>
      <c r="E3480" s="1">
        <v>44897.475694444445</v>
      </c>
      <c r="F3480" s="1">
        <v>44897.698611111111</v>
      </c>
      <c r="G3480" s="1">
        <v>44898.18472222222</v>
      </c>
      <c r="H3480">
        <v>5</v>
      </c>
      <c r="I3480">
        <v>24</v>
      </c>
      <c r="J3480" s="7">
        <f t="shared" si="270"/>
        <v>5.3499999999767169</v>
      </c>
      <c r="K3480" s="6" t="str">
        <f t="shared" si="272"/>
        <v>NO</v>
      </c>
      <c r="L3480" s="2">
        <f t="shared" si="274"/>
        <v>0.55954545454545457</v>
      </c>
      <c r="M3480" s="7">
        <f t="shared" si="271"/>
        <v>17.016666666604578</v>
      </c>
      <c r="N3480" s="6" t="s">
        <v>15</v>
      </c>
      <c r="P3480" s="6" t="s">
        <v>17</v>
      </c>
      <c r="Q3480">
        <f t="shared" si="273"/>
        <v>2022</v>
      </c>
    </row>
    <row r="3481" spans="1:17" x14ac:dyDescent="0.3">
      <c r="A3481" s="6">
        <v>3479</v>
      </c>
      <c r="B3481" s="6">
        <v>940</v>
      </c>
      <c r="C3481" t="s">
        <v>19</v>
      </c>
      <c r="D3481" t="s">
        <v>18</v>
      </c>
      <c r="E3481" s="1">
        <v>44750.499305555553</v>
      </c>
      <c r="F3481" s="1">
        <v>44751.214583333334</v>
      </c>
      <c r="G3481" s="1">
        <v>44752.493055555555</v>
      </c>
      <c r="H3481">
        <v>15</v>
      </c>
      <c r="I3481">
        <v>40</v>
      </c>
      <c r="J3481" s="7">
        <f t="shared" si="270"/>
        <v>17.166666666744277</v>
      </c>
      <c r="K3481" s="6" t="str">
        <f t="shared" si="272"/>
        <v>NO</v>
      </c>
      <c r="L3481" s="2">
        <f t="shared" si="274"/>
        <v>0.55954545454545457</v>
      </c>
      <c r="M3481" s="7">
        <f t="shared" si="271"/>
        <v>47.850000000034925</v>
      </c>
      <c r="N3481" s="6" t="s">
        <v>15</v>
      </c>
      <c r="P3481" s="6" t="s">
        <v>17</v>
      </c>
      <c r="Q3481">
        <f t="shared" si="273"/>
        <v>2022</v>
      </c>
    </row>
    <row r="3482" spans="1:17" x14ac:dyDescent="0.3">
      <c r="A3482" s="6">
        <v>3480</v>
      </c>
      <c r="B3482" s="6">
        <v>612</v>
      </c>
      <c r="C3482" t="s">
        <v>13</v>
      </c>
      <c r="D3482" t="s">
        <v>21</v>
      </c>
      <c r="E3482" s="1">
        <v>44312.870138888888</v>
      </c>
      <c r="F3482" s="1">
        <v>44312.900694444441</v>
      </c>
      <c r="G3482" s="1">
        <v>44312.938194444447</v>
      </c>
      <c r="H3482">
        <v>1</v>
      </c>
      <c r="I3482">
        <v>8</v>
      </c>
      <c r="J3482" s="7">
        <f t="shared" si="270"/>
        <v>0.73333333327900618</v>
      </c>
      <c r="K3482" s="6" t="str">
        <f t="shared" si="272"/>
        <v>Yes</v>
      </c>
      <c r="L3482" s="2">
        <f t="shared" si="274"/>
        <v>0.55954545454545457</v>
      </c>
      <c r="M3482" s="7">
        <f t="shared" si="271"/>
        <v>1.6333333334187046</v>
      </c>
      <c r="N3482" s="6" t="s">
        <v>15</v>
      </c>
      <c r="P3482" s="6" t="s">
        <v>16</v>
      </c>
      <c r="Q3482">
        <f t="shared" si="273"/>
        <v>2021</v>
      </c>
    </row>
    <row r="3483" spans="1:17" x14ac:dyDescent="0.3">
      <c r="A3483" s="6">
        <v>3481</v>
      </c>
      <c r="B3483" s="6">
        <v>594</v>
      </c>
      <c r="C3483" t="s">
        <v>19</v>
      </c>
      <c r="D3483" t="s">
        <v>21</v>
      </c>
      <c r="E3483" s="1">
        <v>43934.001388888886</v>
      </c>
      <c r="F3483" s="1">
        <v>43934.036805555559</v>
      </c>
      <c r="G3483" s="1">
        <v>43934.343055555553</v>
      </c>
      <c r="H3483">
        <v>1</v>
      </c>
      <c r="I3483">
        <v>8</v>
      </c>
      <c r="J3483" s="7">
        <f t="shared" si="270"/>
        <v>0.85000000015133992</v>
      </c>
      <c r="K3483" s="6" t="str">
        <f t="shared" si="272"/>
        <v>Yes</v>
      </c>
      <c r="L3483" s="2">
        <f t="shared" si="274"/>
        <v>0.55945454545454543</v>
      </c>
      <c r="M3483" s="7">
        <f t="shared" si="271"/>
        <v>8.2000000000116415</v>
      </c>
      <c r="N3483" s="6" t="s">
        <v>15</v>
      </c>
      <c r="P3483" s="6" t="s">
        <v>16</v>
      </c>
      <c r="Q3483">
        <f t="shared" si="273"/>
        <v>2020</v>
      </c>
    </row>
    <row r="3484" spans="1:17" x14ac:dyDescent="0.3">
      <c r="A3484" s="6">
        <v>3482</v>
      </c>
      <c r="B3484" s="6">
        <v>695</v>
      </c>
      <c r="C3484" t="s">
        <v>22</v>
      </c>
      <c r="D3484" t="s">
        <v>18</v>
      </c>
      <c r="E3484" s="1">
        <v>44756.633333333331</v>
      </c>
      <c r="F3484" s="1">
        <v>44757.073611111111</v>
      </c>
      <c r="G3484" s="1">
        <v>44758.006249999999</v>
      </c>
      <c r="H3484">
        <v>15</v>
      </c>
      <c r="I3484">
        <v>40</v>
      </c>
      <c r="J3484" s="7">
        <f t="shared" si="270"/>
        <v>10.566666666709352</v>
      </c>
      <c r="K3484" s="6" t="str">
        <f t="shared" si="272"/>
        <v>Yes</v>
      </c>
      <c r="L3484" s="2">
        <f t="shared" si="274"/>
        <v>0.5593636363636364</v>
      </c>
      <c r="M3484" s="7">
        <f t="shared" si="271"/>
        <v>32.950000000011642</v>
      </c>
      <c r="N3484" s="6" t="s">
        <v>15</v>
      </c>
      <c r="P3484" s="6" t="s">
        <v>16</v>
      </c>
      <c r="Q3484">
        <f t="shared" si="273"/>
        <v>2022</v>
      </c>
    </row>
    <row r="3485" spans="1:17" x14ac:dyDescent="0.3">
      <c r="A3485" s="6">
        <v>3483</v>
      </c>
      <c r="B3485" s="6">
        <v>429</v>
      </c>
      <c r="C3485" t="s">
        <v>13</v>
      </c>
      <c r="D3485" t="s">
        <v>21</v>
      </c>
      <c r="E3485" s="1">
        <v>45413.783333333333</v>
      </c>
      <c r="F3485" s="1">
        <v>45413.790972222225</v>
      </c>
      <c r="G3485" s="1">
        <v>45414.113888888889</v>
      </c>
      <c r="H3485">
        <v>1</v>
      </c>
      <c r="I3485">
        <v>8</v>
      </c>
      <c r="J3485" s="7">
        <f t="shared" si="270"/>
        <v>0.18333333340706304</v>
      </c>
      <c r="K3485" s="6" t="str">
        <f t="shared" si="272"/>
        <v>Yes</v>
      </c>
      <c r="L3485" s="2">
        <f t="shared" si="274"/>
        <v>0.55927272727272725</v>
      </c>
      <c r="M3485" s="7">
        <f t="shared" si="271"/>
        <v>7.9333333333488554</v>
      </c>
      <c r="N3485" s="6" t="s">
        <v>15</v>
      </c>
      <c r="P3485" s="6" t="s">
        <v>16</v>
      </c>
      <c r="Q3485">
        <f t="shared" si="273"/>
        <v>2024</v>
      </c>
    </row>
    <row r="3486" spans="1:17" x14ac:dyDescent="0.3">
      <c r="A3486" s="6">
        <v>3484</v>
      </c>
      <c r="B3486" s="6">
        <v>269</v>
      </c>
      <c r="C3486" t="s">
        <v>19</v>
      </c>
      <c r="D3486" t="s">
        <v>14</v>
      </c>
      <c r="E3486" s="1">
        <v>45060.354861111111</v>
      </c>
      <c r="F3486" s="1">
        <v>45060.54791666667</v>
      </c>
      <c r="G3486" s="1">
        <v>45063.779861111114</v>
      </c>
      <c r="H3486">
        <v>48</v>
      </c>
      <c r="I3486">
        <v>150</v>
      </c>
      <c r="J3486" s="7">
        <f t="shared" si="270"/>
        <v>4.6333333334187046</v>
      </c>
      <c r="K3486" s="6" t="str">
        <f t="shared" si="272"/>
        <v>Yes</v>
      </c>
      <c r="L3486" s="2">
        <f t="shared" si="274"/>
        <v>0.55918181818181822</v>
      </c>
      <c r="M3486" s="7">
        <f t="shared" si="271"/>
        <v>82.200000000069849</v>
      </c>
      <c r="N3486" s="6" t="s">
        <v>15</v>
      </c>
      <c r="P3486" s="6" t="s">
        <v>16</v>
      </c>
      <c r="Q3486">
        <f t="shared" si="273"/>
        <v>2023</v>
      </c>
    </row>
    <row r="3487" spans="1:17" x14ac:dyDescent="0.3">
      <c r="A3487" s="6">
        <v>3485</v>
      </c>
      <c r="B3487" s="6">
        <v>370</v>
      </c>
      <c r="C3487" t="s">
        <v>19</v>
      </c>
      <c r="D3487" t="s">
        <v>14</v>
      </c>
      <c r="E3487" s="1">
        <v>43969.538888888892</v>
      </c>
      <c r="F3487" s="1">
        <v>43970.941666666666</v>
      </c>
      <c r="G3487" s="1">
        <v>43973.007638888892</v>
      </c>
      <c r="H3487">
        <v>48</v>
      </c>
      <c r="I3487">
        <v>150</v>
      </c>
      <c r="J3487" s="7">
        <f t="shared" si="270"/>
        <v>33.666666666569654</v>
      </c>
      <c r="K3487" s="6" t="str">
        <f t="shared" si="272"/>
        <v>Yes</v>
      </c>
      <c r="L3487" s="2">
        <f t="shared" si="274"/>
        <v>0.55909090909090908</v>
      </c>
      <c r="M3487" s="7">
        <f t="shared" si="271"/>
        <v>83.25</v>
      </c>
      <c r="N3487" s="6" t="s">
        <v>15</v>
      </c>
      <c r="P3487" s="6" t="s">
        <v>16</v>
      </c>
      <c r="Q3487">
        <f t="shared" si="273"/>
        <v>2020</v>
      </c>
    </row>
    <row r="3488" spans="1:17" x14ac:dyDescent="0.3">
      <c r="A3488" s="6">
        <v>3486</v>
      </c>
      <c r="B3488" s="6">
        <v>386</v>
      </c>
      <c r="C3488" t="s">
        <v>19</v>
      </c>
      <c r="D3488" t="s">
        <v>14</v>
      </c>
      <c r="E3488" s="1">
        <v>44516.882638888892</v>
      </c>
      <c r="F3488" s="1">
        <v>44517.998611111114</v>
      </c>
      <c r="G3488" s="1">
        <v>44521.406944444447</v>
      </c>
      <c r="H3488">
        <v>48</v>
      </c>
      <c r="I3488">
        <v>150</v>
      </c>
      <c r="J3488" s="7">
        <f t="shared" si="270"/>
        <v>26.783333333325572</v>
      </c>
      <c r="K3488" s="6" t="str">
        <f t="shared" si="272"/>
        <v>Yes</v>
      </c>
      <c r="L3488" s="2">
        <f t="shared" si="274"/>
        <v>0.55900000000000005</v>
      </c>
      <c r="M3488" s="7">
        <f t="shared" si="271"/>
        <v>108.58333333331393</v>
      </c>
      <c r="N3488" s="6" t="s">
        <v>15</v>
      </c>
      <c r="P3488" s="6" t="s">
        <v>16</v>
      </c>
      <c r="Q3488">
        <f t="shared" si="273"/>
        <v>2021</v>
      </c>
    </row>
    <row r="3489" spans="1:17" x14ac:dyDescent="0.3">
      <c r="A3489" s="6">
        <v>3487</v>
      </c>
      <c r="B3489" s="6">
        <v>114</v>
      </c>
      <c r="C3489" t="s">
        <v>22</v>
      </c>
      <c r="D3489" t="s">
        <v>20</v>
      </c>
      <c r="E3489" s="1">
        <v>44145.73541666667</v>
      </c>
      <c r="F3489" s="1">
        <v>44145.828472222223</v>
      </c>
      <c r="G3489" s="1">
        <v>44146.521527777775</v>
      </c>
      <c r="H3489">
        <v>5</v>
      </c>
      <c r="I3489">
        <v>24</v>
      </c>
      <c r="J3489" s="7">
        <f t="shared" si="270"/>
        <v>2.2333333332790062</v>
      </c>
      <c r="K3489" s="6" t="str">
        <f t="shared" si="272"/>
        <v>Yes</v>
      </c>
      <c r="L3489" s="2">
        <f t="shared" si="274"/>
        <v>0.55890909090909091</v>
      </c>
      <c r="M3489" s="7">
        <f t="shared" si="271"/>
        <v>18.866666666523088</v>
      </c>
      <c r="N3489" s="6" t="s">
        <v>15</v>
      </c>
      <c r="P3489" s="6" t="s">
        <v>16</v>
      </c>
      <c r="Q3489">
        <f t="shared" si="273"/>
        <v>2020</v>
      </c>
    </row>
    <row r="3490" spans="1:17" x14ac:dyDescent="0.3">
      <c r="A3490" s="6">
        <v>3488</v>
      </c>
      <c r="B3490" s="6">
        <v>486</v>
      </c>
      <c r="C3490" t="s">
        <v>13</v>
      </c>
      <c r="D3490" t="s">
        <v>21</v>
      </c>
      <c r="E3490" s="1">
        <v>45013.425000000003</v>
      </c>
      <c r="F3490" s="1">
        <v>45013.43472222222</v>
      </c>
      <c r="G3490" s="1">
        <v>45013.494444444441</v>
      </c>
      <c r="H3490">
        <v>1</v>
      </c>
      <c r="I3490">
        <v>8</v>
      </c>
      <c r="J3490" s="7">
        <f t="shared" si="270"/>
        <v>0.23333333322079852</v>
      </c>
      <c r="K3490" s="6" t="str">
        <f t="shared" si="272"/>
        <v>Yes</v>
      </c>
      <c r="L3490" s="2">
        <f t="shared" si="274"/>
        <v>0.55881818181818177</v>
      </c>
      <c r="M3490" s="7">
        <f t="shared" si="271"/>
        <v>1.6666666665114462</v>
      </c>
      <c r="N3490" s="6" t="s">
        <v>15</v>
      </c>
      <c r="P3490" s="6" t="s">
        <v>16</v>
      </c>
      <c r="Q3490">
        <f t="shared" si="273"/>
        <v>2023</v>
      </c>
    </row>
    <row r="3491" spans="1:17" x14ac:dyDescent="0.3">
      <c r="A3491" s="6">
        <v>3489</v>
      </c>
      <c r="B3491" s="6">
        <v>853</v>
      </c>
      <c r="C3491" t="s">
        <v>19</v>
      </c>
      <c r="D3491" t="s">
        <v>14</v>
      </c>
      <c r="E3491" s="1">
        <v>45723.445138888892</v>
      </c>
      <c r="F3491" s="1">
        <v>45725.068055555559</v>
      </c>
      <c r="G3491" s="1">
        <v>45727.318749999999</v>
      </c>
      <c r="H3491">
        <v>48</v>
      </c>
      <c r="I3491">
        <v>150</v>
      </c>
      <c r="J3491" s="7">
        <f t="shared" si="270"/>
        <v>38.950000000011642</v>
      </c>
      <c r="K3491" s="6" t="str">
        <f t="shared" si="272"/>
        <v>Yes</v>
      </c>
      <c r="L3491" s="2">
        <f t="shared" si="274"/>
        <v>0.55872727272727274</v>
      </c>
      <c r="M3491" s="7">
        <f t="shared" si="271"/>
        <v>92.966666666558012</v>
      </c>
      <c r="N3491" s="6" t="s">
        <v>15</v>
      </c>
      <c r="P3491" s="6" t="s">
        <v>16</v>
      </c>
      <c r="Q3491">
        <f t="shared" si="273"/>
        <v>2025</v>
      </c>
    </row>
    <row r="3492" spans="1:17" x14ac:dyDescent="0.3">
      <c r="A3492" s="6">
        <v>3490</v>
      </c>
      <c r="B3492" s="6">
        <v>124</v>
      </c>
      <c r="C3492" t="s">
        <v>13</v>
      </c>
      <c r="D3492" t="s">
        <v>20</v>
      </c>
      <c r="E3492" s="1">
        <v>45125.548611111109</v>
      </c>
      <c r="F3492" s="1">
        <v>45125.800694444442</v>
      </c>
      <c r="G3492" s="1">
        <v>45126.531944444447</v>
      </c>
      <c r="H3492">
        <v>5</v>
      </c>
      <c r="I3492">
        <v>24</v>
      </c>
      <c r="J3492" s="7">
        <f t="shared" si="270"/>
        <v>6.0499999999883585</v>
      </c>
      <c r="K3492" s="6" t="str">
        <f t="shared" si="272"/>
        <v>NO</v>
      </c>
      <c r="L3492" s="2">
        <f t="shared" si="274"/>
        <v>0.5586363636363636</v>
      </c>
      <c r="M3492" s="7">
        <f t="shared" si="271"/>
        <v>23.600000000093132</v>
      </c>
      <c r="N3492" s="6" t="s">
        <v>15</v>
      </c>
      <c r="P3492" s="6" t="s">
        <v>17</v>
      </c>
      <c r="Q3492">
        <f t="shared" si="273"/>
        <v>2023</v>
      </c>
    </row>
    <row r="3493" spans="1:17" x14ac:dyDescent="0.3">
      <c r="A3493" s="6">
        <v>3491</v>
      </c>
      <c r="B3493" s="6">
        <v>718</v>
      </c>
      <c r="C3493" t="s">
        <v>19</v>
      </c>
      <c r="D3493" t="s">
        <v>20</v>
      </c>
      <c r="E3493" s="1">
        <v>45628.729861111111</v>
      </c>
      <c r="F3493" s="1">
        <v>45628.897222222222</v>
      </c>
      <c r="G3493" s="1">
        <v>45629.602777777778</v>
      </c>
      <c r="H3493">
        <v>5</v>
      </c>
      <c r="I3493">
        <v>24</v>
      </c>
      <c r="J3493" s="7">
        <f t="shared" si="270"/>
        <v>4.0166666666627862</v>
      </c>
      <c r="K3493" s="6" t="str">
        <f t="shared" si="272"/>
        <v>Yes</v>
      </c>
      <c r="L3493" s="2">
        <f t="shared" si="274"/>
        <v>0.5586363636363636</v>
      </c>
      <c r="M3493" s="7">
        <f t="shared" si="271"/>
        <v>20.950000000011642</v>
      </c>
      <c r="N3493" s="6" t="s">
        <v>15</v>
      </c>
      <c r="P3493" s="6" t="s">
        <v>16</v>
      </c>
      <c r="Q3493">
        <f t="shared" si="273"/>
        <v>2024</v>
      </c>
    </row>
    <row r="3494" spans="1:17" x14ac:dyDescent="0.3">
      <c r="A3494" s="6">
        <v>3492</v>
      </c>
      <c r="B3494" s="6">
        <v>957</v>
      </c>
      <c r="C3494" t="s">
        <v>22</v>
      </c>
      <c r="D3494" t="s">
        <v>18</v>
      </c>
      <c r="E3494" s="1">
        <v>44039.289583333331</v>
      </c>
      <c r="F3494" s="1">
        <v>44040.218055555553</v>
      </c>
      <c r="G3494" s="1">
        <v>44042.84652777778</v>
      </c>
      <c r="H3494">
        <v>15</v>
      </c>
      <c r="I3494">
        <v>40</v>
      </c>
      <c r="J3494" s="7">
        <f t="shared" si="270"/>
        <v>22.283333333325572</v>
      </c>
      <c r="K3494" s="6" t="str">
        <f t="shared" si="272"/>
        <v>NO</v>
      </c>
      <c r="L3494" s="2">
        <f t="shared" si="274"/>
        <v>0.55854545454545457</v>
      </c>
      <c r="M3494" s="7">
        <f t="shared" si="271"/>
        <v>85.366666666755918</v>
      </c>
      <c r="N3494" s="6" t="s">
        <v>15</v>
      </c>
      <c r="P3494" s="6" t="s">
        <v>17</v>
      </c>
      <c r="Q3494">
        <f t="shared" si="273"/>
        <v>2020</v>
      </c>
    </row>
    <row r="3495" spans="1:17" x14ac:dyDescent="0.3">
      <c r="A3495" s="6">
        <v>3493</v>
      </c>
      <c r="B3495" s="6">
        <v>56</v>
      </c>
      <c r="C3495" t="s">
        <v>13</v>
      </c>
      <c r="D3495" t="s">
        <v>21</v>
      </c>
      <c r="E3495" s="1">
        <v>45124.713888888888</v>
      </c>
      <c r="F3495" s="1">
        <v>45124.749305555553</v>
      </c>
      <c r="G3495" s="1">
        <v>45124.760416666664</v>
      </c>
      <c r="H3495">
        <v>1</v>
      </c>
      <c r="I3495">
        <v>8</v>
      </c>
      <c r="J3495" s="7">
        <f t="shared" si="270"/>
        <v>0.84999999997671694</v>
      </c>
      <c r="K3495" s="6" t="str">
        <f t="shared" si="272"/>
        <v>Yes</v>
      </c>
      <c r="L3495" s="2">
        <f t="shared" si="274"/>
        <v>0.55854545454545457</v>
      </c>
      <c r="M3495" s="7">
        <f t="shared" si="271"/>
        <v>1.1166666666395031</v>
      </c>
      <c r="N3495" s="6" t="s">
        <v>15</v>
      </c>
      <c r="P3495" s="6" t="s">
        <v>16</v>
      </c>
      <c r="Q3495">
        <f t="shared" si="273"/>
        <v>2023</v>
      </c>
    </row>
    <row r="3496" spans="1:17" x14ac:dyDescent="0.3">
      <c r="A3496" s="6">
        <v>3494</v>
      </c>
      <c r="B3496" s="6">
        <v>984</v>
      </c>
      <c r="C3496" t="s">
        <v>13</v>
      </c>
      <c r="D3496" t="s">
        <v>20</v>
      </c>
      <c r="E3496" s="1">
        <v>43964.189583333333</v>
      </c>
      <c r="F3496" s="1">
        <v>43964.4</v>
      </c>
      <c r="G3496" s="1">
        <v>43965.219444444447</v>
      </c>
      <c r="H3496">
        <v>5</v>
      </c>
      <c r="I3496">
        <v>24</v>
      </c>
      <c r="J3496" s="7">
        <f t="shared" si="270"/>
        <v>5.0500000000465661</v>
      </c>
      <c r="K3496" s="6" t="str">
        <f t="shared" si="272"/>
        <v>NO</v>
      </c>
      <c r="L3496" s="2">
        <f t="shared" si="274"/>
        <v>0.55845454545454543</v>
      </c>
      <c r="M3496" s="7">
        <f t="shared" si="271"/>
        <v>24.716666666732635</v>
      </c>
      <c r="N3496" s="6" t="s">
        <v>15</v>
      </c>
      <c r="P3496" s="6" t="s">
        <v>17</v>
      </c>
      <c r="Q3496">
        <f t="shared" si="273"/>
        <v>2020</v>
      </c>
    </row>
    <row r="3497" spans="1:17" x14ac:dyDescent="0.3">
      <c r="A3497" s="6">
        <v>3495</v>
      </c>
      <c r="B3497" s="6">
        <v>269</v>
      </c>
      <c r="C3497" t="s">
        <v>19</v>
      </c>
      <c r="D3497" t="s">
        <v>18</v>
      </c>
      <c r="E3497" s="1">
        <v>45629.86041666667</v>
      </c>
      <c r="F3497" s="1">
        <v>45630.291666666664</v>
      </c>
      <c r="G3497" s="1">
        <v>45630.698611111111</v>
      </c>
      <c r="H3497">
        <v>15</v>
      </c>
      <c r="I3497">
        <v>40</v>
      </c>
      <c r="J3497" s="7">
        <f t="shared" si="270"/>
        <v>10.349999999860302</v>
      </c>
      <c r="K3497" s="6" t="str">
        <f t="shared" si="272"/>
        <v>Yes</v>
      </c>
      <c r="L3497" s="2">
        <f t="shared" si="274"/>
        <v>0.55845454545454543</v>
      </c>
      <c r="M3497" s="7">
        <f t="shared" si="271"/>
        <v>20.116666666581295</v>
      </c>
      <c r="N3497" s="6" t="s">
        <v>15</v>
      </c>
      <c r="P3497" s="6" t="s">
        <v>16</v>
      </c>
      <c r="Q3497">
        <f t="shared" si="273"/>
        <v>2024</v>
      </c>
    </row>
    <row r="3498" spans="1:17" x14ac:dyDescent="0.3">
      <c r="A3498" s="6">
        <v>3496</v>
      </c>
      <c r="B3498" s="6">
        <v>512</v>
      </c>
      <c r="C3498" t="s">
        <v>22</v>
      </c>
      <c r="D3498" t="s">
        <v>14</v>
      </c>
      <c r="E3498" s="1">
        <v>45471.584027777775</v>
      </c>
      <c r="F3498" s="1">
        <v>45471.93472222222</v>
      </c>
      <c r="G3498" s="1">
        <v>45477.540972222225</v>
      </c>
      <c r="H3498">
        <v>48</v>
      </c>
      <c r="I3498">
        <v>150</v>
      </c>
      <c r="J3498" s="7">
        <f t="shared" si="270"/>
        <v>8.4166666666860692</v>
      </c>
      <c r="K3498" s="6" t="str">
        <f t="shared" si="272"/>
        <v>Yes</v>
      </c>
      <c r="L3498" s="2">
        <f t="shared" si="274"/>
        <v>0.5583636363636364</v>
      </c>
      <c r="M3498" s="7">
        <f t="shared" si="271"/>
        <v>142.96666666679084</v>
      </c>
      <c r="N3498" s="6" t="s">
        <v>15</v>
      </c>
      <c r="P3498" s="6" t="s">
        <v>16</v>
      </c>
      <c r="Q3498">
        <f t="shared" si="273"/>
        <v>2024</v>
      </c>
    </row>
    <row r="3499" spans="1:17" x14ac:dyDescent="0.3">
      <c r="A3499" s="6">
        <v>3497</v>
      </c>
      <c r="B3499" s="6">
        <v>28</v>
      </c>
      <c r="C3499" t="s">
        <v>13</v>
      </c>
      <c r="D3499" t="s">
        <v>20</v>
      </c>
      <c r="E3499" s="1">
        <v>45662.320833333331</v>
      </c>
      <c r="F3499" s="1">
        <v>45662.552777777775</v>
      </c>
      <c r="G3499" s="1">
        <v>45662.872916666667</v>
      </c>
      <c r="H3499">
        <v>5</v>
      </c>
      <c r="I3499">
        <v>24</v>
      </c>
      <c r="J3499" s="7">
        <f t="shared" si="270"/>
        <v>5.5666666666511446</v>
      </c>
      <c r="K3499" s="6" t="str">
        <f t="shared" si="272"/>
        <v>NO</v>
      </c>
      <c r="L3499" s="2">
        <f t="shared" si="274"/>
        <v>0.55827272727272725</v>
      </c>
      <c r="M3499" s="7">
        <f t="shared" si="271"/>
        <v>13.250000000058208</v>
      </c>
      <c r="N3499" s="6" t="s">
        <v>15</v>
      </c>
      <c r="P3499" s="6" t="s">
        <v>17</v>
      </c>
      <c r="Q3499">
        <f t="shared" si="273"/>
        <v>2025</v>
      </c>
    </row>
    <row r="3500" spans="1:17" x14ac:dyDescent="0.3">
      <c r="A3500" s="6">
        <v>3498</v>
      </c>
      <c r="B3500" s="6">
        <v>582</v>
      </c>
      <c r="C3500" t="s">
        <v>22</v>
      </c>
      <c r="D3500" t="s">
        <v>14</v>
      </c>
      <c r="E3500" s="1">
        <v>45141.347222222219</v>
      </c>
      <c r="F3500" s="1">
        <v>45141.959027777775</v>
      </c>
      <c r="G3500" s="1">
        <v>45145.490972222222</v>
      </c>
      <c r="H3500">
        <v>48</v>
      </c>
      <c r="I3500">
        <v>150</v>
      </c>
      <c r="J3500" s="7">
        <f t="shared" si="270"/>
        <v>14.683333333348855</v>
      </c>
      <c r="K3500" s="6" t="str">
        <f t="shared" si="272"/>
        <v>Yes</v>
      </c>
      <c r="L3500" s="2">
        <f t="shared" si="274"/>
        <v>0.55827272727272725</v>
      </c>
      <c r="M3500" s="7">
        <f t="shared" si="271"/>
        <v>99.450000000069849</v>
      </c>
      <c r="N3500" s="6" t="s">
        <v>15</v>
      </c>
      <c r="P3500" s="6" t="s">
        <v>16</v>
      </c>
      <c r="Q3500">
        <f t="shared" si="273"/>
        <v>2023</v>
      </c>
    </row>
    <row r="3501" spans="1:17" x14ac:dyDescent="0.3">
      <c r="A3501" s="6">
        <v>3499</v>
      </c>
      <c r="B3501" s="6">
        <v>811</v>
      </c>
      <c r="C3501" t="s">
        <v>13</v>
      </c>
      <c r="D3501" t="s">
        <v>18</v>
      </c>
      <c r="E3501" s="1">
        <v>44254.547222222223</v>
      </c>
      <c r="F3501" s="1">
        <v>44255.063194444447</v>
      </c>
      <c r="G3501" s="1">
        <v>44256.480555555558</v>
      </c>
      <c r="H3501">
        <v>15</v>
      </c>
      <c r="I3501">
        <v>40</v>
      </c>
      <c r="J3501" s="7">
        <f t="shared" si="270"/>
        <v>12.383333333360497</v>
      </c>
      <c r="K3501" s="6" t="str">
        <f t="shared" si="272"/>
        <v>Yes</v>
      </c>
      <c r="L3501" s="2">
        <f t="shared" si="274"/>
        <v>0.55818181818181822</v>
      </c>
      <c r="M3501" s="7">
        <f t="shared" si="271"/>
        <v>46.400000000023283</v>
      </c>
      <c r="N3501" s="6" t="s">
        <v>15</v>
      </c>
      <c r="P3501" s="6" t="s">
        <v>16</v>
      </c>
      <c r="Q3501">
        <f t="shared" si="273"/>
        <v>2021</v>
      </c>
    </row>
    <row r="3502" spans="1:17" x14ac:dyDescent="0.3">
      <c r="A3502" s="6">
        <v>3500</v>
      </c>
      <c r="B3502" s="6">
        <v>946</v>
      </c>
      <c r="C3502" t="s">
        <v>22</v>
      </c>
      <c r="D3502" t="s">
        <v>21</v>
      </c>
      <c r="E3502" s="1">
        <v>44909.865972222222</v>
      </c>
      <c r="F3502" s="1">
        <v>44909.890972222223</v>
      </c>
      <c r="G3502" s="1">
        <v>44910.00277777778</v>
      </c>
      <c r="H3502">
        <v>1</v>
      </c>
      <c r="I3502">
        <v>8</v>
      </c>
      <c r="J3502" s="7">
        <f t="shared" si="270"/>
        <v>0.6000000000349246</v>
      </c>
      <c r="K3502" s="6" t="str">
        <f t="shared" si="272"/>
        <v>Yes</v>
      </c>
      <c r="L3502" s="2">
        <f t="shared" si="274"/>
        <v>0.55809090909090908</v>
      </c>
      <c r="M3502" s="7">
        <f t="shared" si="271"/>
        <v>3.28333333338378</v>
      </c>
      <c r="N3502" s="6" t="s">
        <v>15</v>
      </c>
      <c r="P3502" s="6" t="s">
        <v>16</v>
      </c>
      <c r="Q3502">
        <f t="shared" si="273"/>
        <v>2022</v>
      </c>
    </row>
    <row r="3503" spans="1:17" x14ac:dyDescent="0.3">
      <c r="A3503" s="6">
        <v>3501</v>
      </c>
      <c r="B3503" s="6">
        <v>883</v>
      </c>
      <c r="C3503" t="s">
        <v>19</v>
      </c>
      <c r="D3503" t="s">
        <v>20</v>
      </c>
      <c r="E3503" s="1">
        <v>44839.414583333331</v>
      </c>
      <c r="F3503" s="1">
        <v>44839.54583333333</v>
      </c>
      <c r="G3503" s="1">
        <v>44840.064583333333</v>
      </c>
      <c r="H3503">
        <v>5</v>
      </c>
      <c r="I3503">
        <v>24</v>
      </c>
      <c r="J3503" s="7">
        <f t="shared" si="270"/>
        <v>3.1499999999650754</v>
      </c>
      <c r="K3503" s="6" t="str">
        <f t="shared" si="272"/>
        <v>Yes</v>
      </c>
      <c r="L3503" s="2">
        <f t="shared" si="274"/>
        <v>0.55800000000000005</v>
      </c>
      <c r="M3503" s="7">
        <f t="shared" si="271"/>
        <v>15.600000000034925</v>
      </c>
      <c r="N3503" s="6" t="s">
        <v>15</v>
      </c>
      <c r="P3503" s="6" t="s">
        <v>16</v>
      </c>
      <c r="Q3503">
        <f t="shared" si="273"/>
        <v>2022</v>
      </c>
    </row>
    <row r="3504" spans="1:17" x14ac:dyDescent="0.3">
      <c r="A3504" s="6">
        <v>3502</v>
      </c>
      <c r="B3504" s="6">
        <v>149</v>
      </c>
      <c r="C3504" t="s">
        <v>19</v>
      </c>
      <c r="D3504" t="s">
        <v>14</v>
      </c>
      <c r="E3504" s="1">
        <v>44693.087500000001</v>
      </c>
      <c r="F3504" s="1">
        <v>44694.248611111114</v>
      </c>
      <c r="G3504" s="1">
        <v>44696.236111111109</v>
      </c>
      <c r="H3504">
        <v>48</v>
      </c>
      <c r="I3504">
        <v>150</v>
      </c>
      <c r="J3504" s="7">
        <f t="shared" si="270"/>
        <v>27.866666666697711</v>
      </c>
      <c r="K3504" s="6" t="str">
        <f t="shared" si="272"/>
        <v>Yes</v>
      </c>
      <c r="L3504" s="2">
        <f t="shared" si="274"/>
        <v>0.55790909090909091</v>
      </c>
      <c r="M3504" s="7">
        <f t="shared" si="271"/>
        <v>75.566666666592937</v>
      </c>
      <c r="N3504" s="6" t="s">
        <v>15</v>
      </c>
      <c r="P3504" s="6" t="s">
        <v>16</v>
      </c>
      <c r="Q3504">
        <f t="shared" si="273"/>
        <v>2022</v>
      </c>
    </row>
    <row r="3505" spans="1:17" x14ac:dyDescent="0.3">
      <c r="A3505" s="6">
        <v>3503</v>
      </c>
      <c r="B3505" s="6">
        <v>250</v>
      </c>
      <c r="C3505" t="s">
        <v>19</v>
      </c>
      <c r="D3505" t="s">
        <v>18</v>
      </c>
      <c r="E3505" s="1">
        <v>44449.990972222222</v>
      </c>
      <c r="F3505" s="1">
        <v>44450.131249999999</v>
      </c>
      <c r="G3505" s="1">
        <v>44451.227083333331</v>
      </c>
      <c r="H3505">
        <v>15</v>
      </c>
      <c r="I3505">
        <v>40</v>
      </c>
      <c r="J3505" s="7">
        <f t="shared" si="270"/>
        <v>3.3666666666395031</v>
      </c>
      <c r="K3505" s="6" t="str">
        <f t="shared" si="272"/>
        <v>Yes</v>
      </c>
      <c r="L3505" s="2">
        <f t="shared" si="274"/>
        <v>0.55781818181818177</v>
      </c>
      <c r="M3505" s="7">
        <f t="shared" si="271"/>
        <v>29.666666666627862</v>
      </c>
      <c r="N3505" s="6" t="s">
        <v>15</v>
      </c>
      <c r="P3505" s="6" t="s">
        <v>16</v>
      </c>
      <c r="Q3505">
        <f t="shared" si="273"/>
        <v>2021</v>
      </c>
    </row>
    <row r="3506" spans="1:17" x14ac:dyDescent="0.3">
      <c r="A3506" s="6">
        <v>3504</v>
      </c>
      <c r="B3506" s="6">
        <v>792</v>
      </c>
      <c r="C3506" t="s">
        <v>13</v>
      </c>
      <c r="D3506" t="s">
        <v>21</v>
      </c>
      <c r="E3506" s="1">
        <v>45042.199305555558</v>
      </c>
      <c r="F3506" s="1">
        <v>45042.223611111112</v>
      </c>
      <c r="G3506" s="1">
        <v>45042.443055555559</v>
      </c>
      <c r="H3506">
        <v>1</v>
      </c>
      <c r="I3506">
        <v>8</v>
      </c>
      <c r="J3506" s="7">
        <f t="shared" si="270"/>
        <v>0.58333333331393078</v>
      </c>
      <c r="K3506" s="6" t="str">
        <f t="shared" si="272"/>
        <v>Yes</v>
      </c>
      <c r="L3506" s="2">
        <f t="shared" si="274"/>
        <v>0.55772727272727274</v>
      </c>
      <c r="M3506" s="7">
        <f t="shared" si="271"/>
        <v>5.8500000000349246</v>
      </c>
      <c r="N3506" s="6" t="s">
        <v>15</v>
      </c>
      <c r="P3506" s="6" t="s">
        <v>16</v>
      </c>
      <c r="Q3506">
        <f t="shared" si="273"/>
        <v>2023</v>
      </c>
    </row>
    <row r="3507" spans="1:17" x14ac:dyDescent="0.3">
      <c r="A3507" s="6">
        <v>3505</v>
      </c>
      <c r="B3507" s="6">
        <v>422</v>
      </c>
      <c r="C3507" t="s">
        <v>22</v>
      </c>
      <c r="D3507" t="s">
        <v>21</v>
      </c>
      <c r="E3507" s="1">
        <v>44066.335416666669</v>
      </c>
      <c r="F3507" s="1">
        <v>44066.351388888892</v>
      </c>
      <c r="G3507" s="1">
        <v>44066.634027777778</v>
      </c>
      <c r="H3507">
        <v>1</v>
      </c>
      <c r="I3507">
        <v>8</v>
      </c>
      <c r="J3507" s="7">
        <f t="shared" si="270"/>
        <v>0.38333333336049691</v>
      </c>
      <c r="K3507" s="6" t="str">
        <f t="shared" si="272"/>
        <v>Yes</v>
      </c>
      <c r="L3507" s="2">
        <f t="shared" si="274"/>
        <v>0.5576363636363636</v>
      </c>
      <c r="M3507" s="7">
        <f t="shared" si="271"/>
        <v>7.1666666666278616</v>
      </c>
      <c r="N3507" s="6" t="s">
        <v>15</v>
      </c>
      <c r="P3507" s="6" t="s">
        <v>16</v>
      </c>
      <c r="Q3507">
        <f t="shared" si="273"/>
        <v>2020</v>
      </c>
    </row>
    <row r="3508" spans="1:17" x14ac:dyDescent="0.3">
      <c r="A3508" s="6">
        <v>3506</v>
      </c>
      <c r="B3508" s="6">
        <v>288</v>
      </c>
      <c r="C3508" t="s">
        <v>19</v>
      </c>
      <c r="D3508" t="s">
        <v>20</v>
      </c>
      <c r="E3508" s="1">
        <v>45240.671527777777</v>
      </c>
      <c r="F3508" s="1">
        <v>45240.738888888889</v>
      </c>
      <c r="G3508" s="1">
        <v>45241.172222222223</v>
      </c>
      <c r="H3508">
        <v>5</v>
      </c>
      <c r="I3508">
        <v>24</v>
      </c>
      <c r="J3508" s="7">
        <f t="shared" si="270"/>
        <v>1.6166666666977108</v>
      </c>
      <c r="K3508" s="6" t="str">
        <f t="shared" si="272"/>
        <v>Yes</v>
      </c>
      <c r="L3508" s="2">
        <f t="shared" si="274"/>
        <v>0.55754545454545457</v>
      </c>
      <c r="M3508" s="7">
        <f t="shared" si="271"/>
        <v>12.016666666720994</v>
      </c>
      <c r="N3508" s="6" t="s">
        <v>15</v>
      </c>
      <c r="P3508" s="6" t="s">
        <v>16</v>
      </c>
      <c r="Q3508">
        <f t="shared" si="273"/>
        <v>2023</v>
      </c>
    </row>
    <row r="3509" spans="1:17" x14ac:dyDescent="0.3">
      <c r="A3509" s="6">
        <v>3507</v>
      </c>
      <c r="B3509" s="6">
        <v>871</v>
      </c>
      <c r="C3509" t="s">
        <v>13</v>
      </c>
      <c r="D3509" t="s">
        <v>20</v>
      </c>
      <c r="E3509" s="1">
        <v>44826.106944444444</v>
      </c>
      <c r="F3509" s="1">
        <v>44826.143055555556</v>
      </c>
      <c r="G3509" s="1">
        <v>44826.206250000003</v>
      </c>
      <c r="H3509">
        <v>5</v>
      </c>
      <c r="I3509">
        <v>24</v>
      </c>
      <c r="J3509" s="7">
        <f t="shared" si="270"/>
        <v>0.86666666669771075</v>
      </c>
      <c r="K3509" s="6" t="str">
        <f t="shared" si="272"/>
        <v>Yes</v>
      </c>
      <c r="L3509" s="2">
        <f t="shared" si="274"/>
        <v>0.55745454545454542</v>
      </c>
      <c r="M3509" s="7">
        <f t="shared" si="271"/>
        <v>2.3833333334187046</v>
      </c>
      <c r="N3509" s="6" t="s">
        <v>15</v>
      </c>
      <c r="P3509" s="6" t="s">
        <v>16</v>
      </c>
      <c r="Q3509">
        <f t="shared" si="273"/>
        <v>2022</v>
      </c>
    </row>
    <row r="3510" spans="1:17" x14ac:dyDescent="0.3">
      <c r="A3510" s="6">
        <v>3508</v>
      </c>
      <c r="B3510" s="6">
        <v>753</v>
      </c>
      <c r="C3510" t="s">
        <v>19</v>
      </c>
      <c r="D3510" t="s">
        <v>18</v>
      </c>
      <c r="E3510" s="1">
        <v>44088.929861111108</v>
      </c>
      <c r="F3510" s="1">
        <v>44089.454861111109</v>
      </c>
      <c r="G3510" s="1">
        <v>44091.322222222225</v>
      </c>
      <c r="H3510">
        <v>15</v>
      </c>
      <c r="I3510">
        <v>40</v>
      </c>
      <c r="J3510" s="7">
        <f t="shared" si="270"/>
        <v>12.600000000034925</v>
      </c>
      <c r="K3510" s="6" t="str">
        <f t="shared" si="272"/>
        <v>Yes</v>
      </c>
      <c r="L3510" s="2">
        <f t="shared" si="274"/>
        <v>0.55736363636363639</v>
      </c>
      <c r="M3510" s="7">
        <f t="shared" si="271"/>
        <v>57.416666666802485</v>
      </c>
      <c r="N3510" s="6" t="s">
        <v>15</v>
      </c>
      <c r="P3510" s="6" t="s">
        <v>16</v>
      </c>
      <c r="Q3510">
        <f t="shared" si="273"/>
        <v>2020</v>
      </c>
    </row>
    <row r="3511" spans="1:17" x14ac:dyDescent="0.3">
      <c r="A3511" s="6">
        <v>3509</v>
      </c>
      <c r="B3511" s="6">
        <v>134</v>
      </c>
      <c r="C3511" t="s">
        <v>13</v>
      </c>
      <c r="D3511" t="s">
        <v>21</v>
      </c>
      <c r="E3511" s="1">
        <v>44107.517361111109</v>
      </c>
      <c r="F3511" s="1">
        <v>44107.538194444445</v>
      </c>
      <c r="G3511" s="1">
        <v>44107.847916666666</v>
      </c>
      <c r="H3511">
        <v>1</v>
      </c>
      <c r="I3511">
        <v>8</v>
      </c>
      <c r="J3511" s="7">
        <f t="shared" si="270"/>
        <v>0.50000000005820766</v>
      </c>
      <c r="K3511" s="6" t="str">
        <f t="shared" si="272"/>
        <v>Yes</v>
      </c>
      <c r="L3511" s="2">
        <f t="shared" si="274"/>
        <v>0.55727272727272725</v>
      </c>
      <c r="M3511" s="7">
        <f t="shared" si="271"/>
        <v>7.9333333333488554</v>
      </c>
      <c r="N3511" s="6" t="s">
        <v>15</v>
      </c>
      <c r="P3511" s="6" t="s">
        <v>16</v>
      </c>
      <c r="Q3511">
        <f t="shared" si="273"/>
        <v>2020</v>
      </c>
    </row>
    <row r="3512" spans="1:17" x14ac:dyDescent="0.3">
      <c r="A3512" s="6">
        <v>3510</v>
      </c>
      <c r="B3512" s="6">
        <v>930</v>
      </c>
      <c r="C3512" t="s">
        <v>19</v>
      </c>
      <c r="D3512" t="s">
        <v>14</v>
      </c>
      <c r="E3512" s="1">
        <v>44535.643750000003</v>
      </c>
      <c r="F3512" s="1">
        <v>44537.580555555556</v>
      </c>
      <c r="G3512" s="1">
        <v>44543.30972222222</v>
      </c>
      <c r="H3512">
        <v>48</v>
      </c>
      <c r="I3512">
        <v>150</v>
      </c>
      <c r="J3512" s="7">
        <f t="shared" si="270"/>
        <v>46.483333333279006</v>
      </c>
      <c r="K3512" s="6" t="str">
        <f t="shared" si="272"/>
        <v>Yes</v>
      </c>
      <c r="L3512" s="2">
        <f t="shared" si="274"/>
        <v>0.55718181818181822</v>
      </c>
      <c r="M3512" s="7">
        <f t="shared" si="271"/>
        <v>183.9833333332208</v>
      </c>
      <c r="N3512" s="6" t="s">
        <v>15</v>
      </c>
      <c r="P3512" s="6" t="s">
        <v>16</v>
      </c>
      <c r="Q3512">
        <f t="shared" si="273"/>
        <v>2021</v>
      </c>
    </row>
    <row r="3513" spans="1:17" x14ac:dyDescent="0.3">
      <c r="A3513" s="6">
        <v>3511</v>
      </c>
      <c r="B3513" s="6">
        <v>171</v>
      </c>
      <c r="C3513" t="s">
        <v>19</v>
      </c>
      <c r="D3513" t="s">
        <v>18</v>
      </c>
      <c r="E3513" s="1">
        <v>45267.961111111108</v>
      </c>
      <c r="F3513" s="1">
        <v>45268.211111111108</v>
      </c>
      <c r="G3513" s="1">
        <v>45268.877083333333</v>
      </c>
      <c r="H3513">
        <v>15</v>
      </c>
      <c r="I3513">
        <v>40</v>
      </c>
      <c r="J3513" s="7">
        <f t="shared" si="270"/>
        <v>6</v>
      </c>
      <c r="K3513" s="6" t="str">
        <f t="shared" si="272"/>
        <v>Yes</v>
      </c>
      <c r="L3513" s="2">
        <f t="shared" si="274"/>
        <v>0.55709090909090908</v>
      </c>
      <c r="M3513" s="7">
        <f t="shared" si="271"/>
        <v>21.983333333395422</v>
      </c>
      <c r="N3513" s="6" t="s">
        <v>15</v>
      </c>
      <c r="P3513" s="6" t="s">
        <v>16</v>
      </c>
      <c r="Q3513">
        <f t="shared" si="273"/>
        <v>2023</v>
      </c>
    </row>
    <row r="3514" spans="1:17" x14ac:dyDescent="0.3">
      <c r="A3514" s="6">
        <v>3512</v>
      </c>
      <c r="B3514" s="6">
        <v>405</v>
      </c>
      <c r="C3514" t="s">
        <v>22</v>
      </c>
      <c r="D3514" t="s">
        <v>14</v>
      </c>
      <c r="E3514" s="1">
        <v>45314.14166666667</v>
      </c>
      <c r="F3514" s="1">
        <v>45316.087500000001</v>
      </c>
      <c r="G3514" s="1">
        <v>45316.28402777778</v>
      </c>
      <c r="H3514">
        <v>48</v>
      </c>
      <c r="I3514">
        <v>150</v>
      </c>
      <c r="J3514" s="7">
        <f t="shared" si="270"/>
        <v>46.699999999953434</v>
      </c>
      <c r="K3514" s="6" t="str">
        <f t="shared" si="272"/>
        <v>Yes</v>
      </c>
      <c r="L3514" s="2">
        <f t="shared" si="274"/>
        <v>0.55700000000000005</v>
      </c>
      <c r="M3514" s="7">
        <f t="shared" si="271"/>
        <v>51.416666666627862</v>
      </c>
      <c r="N3514" s="6" t="s">
        <v>15</v>
      </c>
      <c r="P3514" s="6" t="s">
        <v>16</v>
      </c>
      <c r="Q3514">
        <f t="shared" si="273"/>
        <v>2024</v>
      </c>
    </row>
    <row r="3515" spans="1:17" x14ac:dyDescent="0.3">
      <c r="A3515" s="6">
        <v>3513</v>
      </c>
      <c r="B3515" s="6">
        <v>862</v>
      </c>
      <c r="C3515" t="s">
        <v>19</v>
      </c>
      <c r="D3515" t="s">
        <v>18</v>
      </c>
      <c r="E3515" s="1">
        <v>45213.76458333333</v>
      </c>
      <c r="F3515" s="1">
        <v>45214.7</v>
      </c>
      <c r="G3515" s="1">
        <v>45215.574305555558</v>
      </c>
      <c r="H3515">
        <v>15</v>
      </c>
      <c r="I3515">
        <v>40</v>
      </c>
      <c r="J3515" s="7">
        <f t="shared" si="270"/>
        <v>22.450000000011642</v>
      </c>
      <c r="K3515" s="6" t="str">
        <f t="shared" si="272"/>
        <v>NO</v>
      </c>
      <c r="L3515" s="2">
        <f t="shared" si="274"/>
        <v>0.55690909090909091</v>
      </c>
      <c r="M3515" s="7">
        <f t="shared" si="271"/>
        <v>43.433333333465271</v>
      </c>
      <c r="N3515" s="6" t="s">
        <v>15</v>
      </c>
      <c r="P3515" s="6" t="s">
        <v>17</v>
      </c>
      <c r="Q3515">
        <f t="shared" si="273"/>
        <v>2023</v>
      </c>
    </row>
    <row r="3516" spans="1:17" x14ac:dyDescent="0.3">
      <c r="A3516" s="6">
        <v>3514</v>
      </c>
      <c r="B3516" s="6">
        <v>575</v>
      </c>
      <c r="C3516" t="s">
        <v>13</v>
      </c>
      <c r="D3516" t="s">
        <v>14</v>
      </c>
      <c r="E3516" s="1">
        <v>44176.588888888888</v>
      </c>
      <c r="F3516" s="1">
        <v>44177.92291666667</v>
      </c>
      <c r="G3516" s="1">
        <v>44178.815972222219</v>
      </c>
      <c r="H3516">
        <v>48</v>
      </c>
      <c r="I3516">
        <v>150</v>
      </c>
      <c r="J3516" s="7">
        <f t="shared" si="270"/>
        <v>32.016666666779201</v>
      </c>
      <c r="K3516" s="6" t="str">
        <f t="shared" si="272"/>
        <v>Yes</v>
      </c>
      <c r="L3516" s="2">
        <f t="shared" si="274"/>
        <v>0.55690909090909091</v>
      </c>
      <c r="M3516" s="7">
        <f t="shared" si="271"/>
        <v>53.449999999953434</v>
      </c>
      <c r="N3516" s="6" t="s">
        <v>15</v>
      </c>
      <c r="P3516" s="6" t="s">
        <v>16</v>
      </c>
      <c r="Q3516">
        <f t="shared" si="273"/>
        <v>2020</v>
      </c>
    </row>
    <row r="3517" spans="1:17" x14ac:dyDescent="0.3">
      <c r="A3517" s="6">
        <v>3515</v>
      </c>
      <c r="B3517" s="6">
        <v>844</v>
      </c>
      <c r="C3517" t="s">
        <v>13</v>
      </c>
      <c r="D3517" t="s">
        <v>21</v>
      </c>
      <c r="E3517" s="1">
        <v>45603.094444444447</v>
      </c>
      <c r="F3517" s="1">
        <v>45603.131249999999</v>
      </c>
      <c r="G3517" s="1">
        <v>45603.331944444442</v>
      </c>
      <c r="H3517">
        <v>1</v>
      </c>
      <c r="I3517">
        <v>8</v>
      </c>
      <c r="J3517" s="7">
        <f t="shared" si="270"/>
        <v>0.88333333324408159</v>
      </c>
      <c r="K3517" s="6" t="str">
        <f t="shared" si="272"/>
        <v>Yes</v>
      </c>
      <c r="L3517" s="2">
        <f t="shared" si="274"/>
        <v>0.55681818181818177</v>
      </c>
      <c r="M3517" s="7">
        <f t="shared" si="271"/>
        <v>5.6999999998952262</v>
      </c>
      <c r="N3517" s="6" t="s">
        <v>15</v>
      </c>
      <c r="P3517" s="6" t="s">
        <v>16</v>
      </c>
      <c r="Q3517">
        <f t="shared" si="273"/>
        <v>2024</v>
      </c>
    </row>
    <row r="3518" spans="1:17" x14ac:dyDescent="0.3">
      <c r="A3518" s="6">
        <v>3516</v>
      </c>
      <c r="B3518" s="6">
        <v>212</v>
      </c>
      <c r="C3518" t="s">
        <v>19</v>
      </c>
      <c r="D3518" t="s">
        <v>20</v>
      </c>
      <c r="E3518" s="1">
        <v>45676.902777777781</v>
      </c>
      <c r="F3518" s="1">
        <v>45677.125</v>
      </c>
      <c r="G3518" s="1">
        <v>45678.006249999999</v>
      </c>
      <c r="H3518">
        <v>5</v>
      </c>
      <c r="I3518">
        <v>24</v>
      </c>
      <c r="J3518" s="7">
        <f t="shared" si="270"/>
        <v>5.3333333332557231</v>
      </c>
      <c r="K3518" s="6" t="str">
        <f t="shared" si="272"/>
        <v>NO</v>
      </c>
      <c r="L3518" s="2">
        <f t="shared" si="274"/>
        <v>0.55672727272727274</v>
      </c>
      <c r="M3518" s="7">
        <f t="shared" si="271"/>
        <v>26.483333333220799</v>
      </c>
      <c r="N3518" s="6" t="s">
        <v>15</v>
      </c>
      <c r="P3518" s="6" t="s">
        <v>17</v>
      </c>
      <c r="Q3518">
        <f t="shared" si="273"/>
        <v>2025</v>
      </c>
    </row>
    <row r="3519" spans="1:17" x14ac:dyDescent="0.3">
      <c r="A3519" s="6">
        <v>3517</v>
      </c>
      <c r="B3519" s="6">
        <v>174</v>
      </c>
      <c r="C3519" t="s">
        <v>19</v>
      </c>
      <c r="D3519" t="s">
        <v>14</v>
      </c>
      <c r="E3519" s="1">
        <v>44792.697222222225</v>
      </c>
      <c r="F3519" s="1">
        <v>44794.6</v>
      </c>
      <c r="G3519" s="1">
        <v>44798.613194444442</v>
      </c>
      <c r="H3519">
        <v>48</v>
      </c>
      <c r="I3519">
        <v>150</v>
      </c>
      <c r="J3519" s="7">
        <f t="shared" si="270"/>
        <v>45.666666666569654</v>
      </c>
      <c r="K3519" s="6" t="str">
        <f t="shared" si="272"/>
        <v>Yes</v>
      </c>
      <c r="L3519" s="2">
        <f t="shared" si="274"/>
        <v>0.55672727272727274</v>
      </c>
      <c r="M3519" s="7">
        <f t="shared" si="271"/>
        <v>141.9833333332208</v>
      </c>
      <c r="N3519" s="6" t="s">
        <v>15</v>
      </c>
      <c r="P3519" s="6" t="s">
        <v>16</v>
      </c>
      <c r="Q3519">
        <f t="shared" si="273"/>
        <v>2022</v>
      </c>
    </row>
    <row r="3520" spans="1:17" x14ac:dyDescent="0.3">
      <c r="A3520" s="6">
        <v>3518</v>
      </c>
      <c r="B3520" s="6">
        <v>286</v>
      </c>
      <c r="C3520" t="s">
        <v>13</v>
      </c>
      <c r="D3520" t="s">
        <v>20</v>
      </c>
      <c r="E3520" s="1">
        <v>44326.675694444442</v>
      </c>
      <c r="F3520" s="1">
        <v>44326.856249999997</v>
      </c>
      <c r="G3520" s="1">
        <v>44327.522916666669</v>
      </c>
      <c r="H3520">
        <v>5</v>
      </c>
      <c r="I3520">
        <v>24</v>
      </c>
      <c r="J3520" s="7">
        <f t="shared" si="270"/>
        <v>4.3333333333139308</v>
      </c>
      <c r="K3520" s="6" t="str">
        <f t="shared" si="272"/>
        <v>Yes</v>
      </c>
      <c r="L3520" s="2">
        <f t="shared" si="274"/>
        <v>0.5566363636363636</v>
      </c>
      <c r="M3520" s="7">
        <f t="shared" si="271"/>
        <v>20.333333333430346</v>
      </c>
      <c r="N3520" s="6" t="s">
        <v>15</v>
      </c>
      <c r="P3520" s="6" t="s">
        <v>16</v>
      </c>
      <c r="Q3520">
        <f t="shared" si="273"/>
        <v>2021</v>
      </c>
    </row>
    <row r="3521" spans="1:17" x14ac:dyDescent="0.3">
      <c r="A3521" s="6">
        <v>3519</v>
      </c>
      <c r="B3521" s="6">
        <v>396</v>
      </c>
      <c r="C3521" t="s">
        <v>19</v>
      </c>
      <c r="D3521" t="s">
        <v>14</v>
      </c>
      <c r="E3521" s="1">
        <v>44473.352777777778</v>
      </c>
      <c r="F3521" s="1">
        <v>44474.615972222222</v>
      </c>
      <c r="G3521" s="1">
        <v>44476.950694444444</v>
      </c>
      <c r="H3521">
        <v>48</v>
      </c>
      <c r="I3521">
        <v>150</v>
      </c>
      <c r="J3521" s="7">
        <f t="shared" si="270"/>
        <v>30.316666666651145</v>
      </c>
      <c r="K3521" s="6" t="str">
        <f t="shared" si="272"/>
        <v>Yes</v>
      </c>
      <c r="L3521" s="2">
        <f t="shared" si="274"/>
        <v>0.55654545454545457</v>
      </c>
      <c r="M3521" s="7">
        <f t="shared" si="271"/>
        <v>86.349999999976717</v>
      </c>
      <c r="N3521" s="6" t="s">
        <v>15</v>
      </c>
      <c r="P3521" s="6" t="s">
        <v>16</v>
      </c>
      <c r="Q3521">
        <f t="shared" si="273"/>
        <v>2021</v>
      </c>
    </row>
    <row r="3522" spans="1:17" x14ac:dyDescent="0.3">
      <c r="A3522" s="6">
        <v>3520</v>
      </c>
      <c r="B3522" s="6">
        <v>859</v>
      </c>
      <c r="C3522" t="s">
        <v>22</v>
      </c>
      <c r="D3522" t="s">
        <v>18</v>
      </c>
      <c r="E3522" s="1">
        <v>44476.38958333333</v>
      </c>
      <c r="F3522" s="1">
        <v>44476.511111111111</v>
      </c>
      <c r="G3522" s="1">
        <v>44478.90902777778</v>
      </c>
      <c r="H3522">
        <v>15</v>
      </c>
      <c r="I3522">
        <v>40</v>
      </c>
      <c r="J3522" s="7">
        <f t="shared" si="270"/>
        <v>2.9166666667442769</v>
      </c>
      <c r="K3522" s="6" t="str">
        <f t="shared" si="272"/>
        <v>Yes</v>
      </c>
      <c r="L3522" s="2">
        <f t="shared" si="274"/>
        <v>0.55645454545454542</v>
      </c>
      <c r="M3522" s="7">
        <f t="shared" si="271"/>
        <v>60.466666666790843</v>
      </c>
      <c r="N3522" s="6" t="s">
        <v>15</v>
      </c>
      <c r="P3522" s="6" t="s">
        <v>16</v>
      </c>
      <c r="Q3522">
        <f t="shared" si="273"/>
        <v>2021</v>
      </c>
    </row>
    <row r="3523" spans="1:17" x14ac:dyDescent="0.3">
      <c r="A3523" s="6">
        <v>3521</v>
      </c>
      <c r="B3523" s="6">
        <v>361</v>
      </c>
      <c r="C3523" t="s">
        <v>13</v>
      </c>
      <c r="D3523" t="s">
        <v>20</v>
      </c>
      <c r="E3523" s="1">
        <v>45151.9</v>
      </c>
      <c r="F3523" s="1">
        <v>45152.163194444445</v>
      </c>
      <c r="G3523" s="1">
        <v>45152.79583333333</v>
      </c>
      <c r="H3523">
        <v>5</v>
      </c>
      <c r="I3523">
        <v>24</v>
      </c>
      <c r="J3523" s="7">
        <f t="shared" ref="J3523:J3586" si="275">(F3523-E3523)*24</f>
        <v>6.3166666666511446</v>
      </c>
      <c r="K3523" s="6" t="str">
        <f t="shared" si="272"/>
        <v>NO</v>
      </c>
      <c r="L3523" s="2">
        <f t="shared" si="274"/>
        <v>0.55636363636363639</v>
      </c>
      <c r="M3523" s="7">
        <f t="shared" ref="M3523:M3586" si="276">(G3523-E3523)*24</f>
        <v>21.499999999883585</v>
      </c>
      <c r="N3523" s="6" t="s">
        <v>15</v>
      </c>
      <c r="P3523" s="6" t="s">
        <v>17</v>
      </c>
      <c r="Q3523">
        <f t="shared" si="273"/>
        <v>2023</v>
      </c>
    </row>
    <row r="3524" spans="1:17" x14ac:dyDescent="0.3">
      <c r="A3524" s="6">
        <v>3522</v>
      </c>
      <c r="B3524" s="6">
        <v>265</v>
      </c>
      <c r="C3524" t="s">
        <v>13</v>
      </c>
      <c r="D3524" t="s">
        <v>21</v>
      </c>
      <c r="E3524" s="1">
        <v>44894.161111111112</v>
      </c>
      <c r="F3524" s="1">
        <v>44894.186111111114</v>
      </c>
      <c r="G3524" s="1">
        <v>44894.204861111109</v>
      </c>
      <c r="H3524">
        <v>1</v>
      </c>
      <c r="I3524">
        <v>8</v>
      </c>
      <c r="J3524" s="7">
        <f t="shared" si="275"/>
        <v>0.6000000000349246</v>
      </c>
      <c r="K3524" s="6" t="str">
        <f t="shared" ref="K3524:K3587" si="277">IF(J3524&lt;=H3524,"Yes","NO")</f>
        <v>Yes</v>
      </c>
      <c r="L3524" s="2">
        <f t="shared" si="274"/>
        <v>0.55636363636363639</v>
      </c>
      <c r="M3524" s="7">
        <f t="shared" si="276"/>
        <v>1.0499999999301508</v>
      </c>
      <c r="N3524" s="6" t="s">
        <v>15</v>
      </c>
      <c r="P3524" s="6" t="s">
        <v>16</v>
      </c>
      <c r="Q3524">
        <f t="shared" ref="Q3524:Q3587" si="278">YEAR(E3524)</f>
        <v>2022</v>
      </c>
    </row>
    <row r="3525" spans="1:17" x14ac:dyDescent="0.3">
      <c r="A3525" s="6">
        <v>3523</v>
      </c>
      <c r="B3525" s="6">
        <v>622</v>
      </c>
      <c r="C3525" t="s">
        <v>19</v>
      </c>
      <c r="D3525" t="s">
        <v>14</v>
      </c>
      <c r="E3525" s="1">
        <v>43900.350694444445</v>
      </c>
      <c r="F3525" s="1">
        <v>43902.309027777781</v>
      </c>
      <c r="G3525" s="1">
        <v>43905.588888888888</v>
      </c>
      <c r="H3525">
        <v>48</v>
      </c>
      <c r="I3525">
        <v>150</v>
      </c>
      <c r="J3525" s="7">
        <f t="shared" si="275"/>
        <v>47.000000000058208</v>
      </c>
      <c r="K3525" s="6" t="str">
        <f t="shared" si="277"/>
        <v>Yes</v>
      </c>
      <c r="L3525" s="2">
        <f t="shared" ref="L3525:L3588" si="279">COUNTIF(K3525:K14524,"YES")/11000</f>
        <v>0.55627272727272725</v>
      </c>
      <c r="M3525" s="7">
        <f t="shared" si="276"/>
        <v>125.71666666661622</v>
      </c>
      <c r="N3525" s="6" t="s">
        <v>15</v>
      </c>
      <c r="P3525" s="6" t="s">
        <v>16</v>
      </c>
      <c r="Q3525">
        <f t="shared" si="278"/>
        <v>2020</v>
      </c>
    </row>
    <row r="3526" spans="1:17" x14ac:dyDescent="0.3">
      <c r="A3526" s="6">
        <v>3524</v>
      </c>
      <c r="B3526" s="6">
        <v>271</v>
      </c>
      <c r="C3526" t="s">
        <v>22</v>
      </c>
      <c r="D3526" t="s">
        <v>14</v>
      </c>
      <c r="E3526" s="1">
        <v>44642.22152777778</v>
      </c>
      <c r="F3526" s="1">
        <v>44643.200694444444</v>
      </c>
      <c r="G3526" s="1">
        <v>44649.147916666669</v>
      </c>
      <c r="H3526">
        <v>48</v>
      </c>
      <c r="I3526">
        <v>150</v>
      </c>
      <c r="J3526" s="7">
        <f t="shared" si="275"/>
        <v>23.499999999941792</v>
      </c>
      <c r="K3526" s="6" t="str">
        <f t="shared" si="277"/>
        <v>Yes</v>
      </c>
      <c r="L3526" s="2">
        <f t="shared" si="279"/>
        <v>0.55618181818181822</v>
      </c>
      <c r="M3526" s="7">
        <f t="shared" si="276"/>
        <v>166.23333333333721</v>
      </c>
      <c r="N3526" s="6" t="s">
        <v>15</v>
      </c>
      <c r="P3526" s="6" t="s">
        <v>16</v>
      </c>
      <c r="Q3526">
        <f t="shared" si="278"/>
        <v>2022</v>
      </c>
    </row>
    <row r="3527" spans="1:17" x14ac:dyDescent="0.3">
      <c r="A3527" s="6">
        <v>3525</v>
      </c>
      <c r="B3527" s="6">
        <v>558</v>
      </c>
      <c r="C3527" t="s">
        <v>22</v>
      </c>
      <c r="D3527" t="s">
        <v>18</v>
      </c>
      <c r="E3527" s="1">
        <v>45090.74722222222</v>
      </c>
      <c r="F3527" s="1">
        <v>45091.227083333331</v>
      </c>
      <c r="G3527" s="1">
        <v>45091.897916666669</v>
      </c>
      <c r="H3527">
        <v>15</v>
      </c>
      <c r="I3527">
        <v>40</v>
      </c>
      <c r="J3527" s="7">
        <f t="shared" si="275"/>
        <v>11.516666666662786</v>
      </c>
      <c r="K3527" s="6" t="str">
        <f t="shared" si="277"/>
        <v>Yes</v>
      </c>
      <c r="L3527" s="2">
        <f t="shared" si="279"/>
        <v>0.55609090909090908</v>
      </c>
      <c r="M3527" s="7">
        <f t="shared" si="276"/>
        <v>27.616666666755918</v>
      </c>
      <c r="N3527" s="6" t="s">
        <v>15</v>
      </c>
      <c r="P3527" s="6" t="s">
        <v>16</v>
      </c>
      <c r="Q3527">
        <f t="shared" si="278"/>
        <v>2023</v>
      </c>
    </row>
    <row r="3528" spans="1:17" x14ac:dyDescent="0.3">
      <c r="A3528" s="6">
        <v>3526</v>
      </c>
      <c r="B3528" s="6">
        <v>105</v>
      </c>
      <c r="C3528" t="s">
        <v>13</v>
      </c>
      <c r="D3528" t="s">
        <v>21</v>
      </c>
      <c r="E3528" s="1">
        <v>44474.473611111112</v>
      </c>
      <c r="F3528" s="1">
        <v>44474.509027777778</v>
      </c>
      <c r="G3528" s="1">
        <v>44474.624305555553</v>
      </c>
      <c r="H3528">
        <v>1</v>
      </c>
      <c r="I3528">
        <v>8</v>
      </c>
      <c r="J3528" s="7">
        <f t="shared" si="275"/>
        <v>0.84999999997671694</v>
      </c>
      <c r="K3528" s="6" t="str">
        <f t="shared" si="277"/>
        <v>Yes</v>
      </c>
      <c r="L3528" s="2">
        <f t="shared" si="279"/>
        <v>0.55600000000000005</v>
      </c>
      <c r="M3528" s="7">
        <f t="shared" si="276"/>
        <v>3.6166666665812954</v>
      </c>
      <c r="N3528" s="6" t="s">
        <v>15</v>
      </c>
      <c r="P3528" s="6" t="s">
        <v>16</v>
      </c>
      <c r="Q3528">
        <f t="shared" si="278"/>
        <v>2021</v>
      </c>
    </row>
    <row r="3529" spans="1:17" x14ac:dyDescent="0.3">
      <c r="A3529" s="6">
        <v>3527</v>
      </c>
      <c r="B3529" s="6">
        <v>869</v>
      </c>
      <c r="C3529" t="s">
        <v>13</v>
      </c>
      <c r="D3529" t="s">
        <v>18</v>
      </c>
      <c r="E3529" s="1">
        <v>45516.161805555559</v>
      </c>
      <c r="F3529" s="1">
        <v>45516.602777777778</v>
      </c>
      <c r="G3529" s="1">
        <v>45517.29791666667</v>
      </c>
      <c r="H3529">
        <v>15</v>
      </c>
      <c r="I3529">
        <v>40</v>
      </c>
      <c r="J3529" s="7">
        <f t="shared" si="275"/>
        <v>10.583333333255723</v>
      </c>
      <c r="K3529" s="6" t="str">
        <f t="shared" si="277"/>
        <v>Yes</v>
      </c>
      <c r="L3529" s="2">
        <f t="shared" si="279"/>
        <v>0.55590909090909091</v>
      </c>
      <c r="M3529" s="7">
        <f t="shared" si="276"/>
        <v>27.266666666662786</v>
      </c>
      <c r="N3529" s="6" t="s">
        <v>15</v>
      </c>
      <c r="P3529" s="6" t="s">
        <v>16</v>
      </c>
      <c r="Q3529">
        <f t="shared" si="278"/>
        <v>2024</v>
      </c>
    </row>
    <row r="3530" spans="1:17" x14ac:dyDescent="0.3">
      <c r="A3530" s="6">
        <v>3528</v>
      </c>
      <c r="B3530" s="6">
        <v>796</v>
      </c>
      <c r="C3530" t="s">
        <v>13</v>
      </c>
      <c r="D3530" t="s">
        <v>20</v>
      </c>
      <c r="E3530" s="1">
        <v>44703.645833333336</v>
      </c>
      <c r="F3530" s="1">
        <v>44703.646527777775</v>
      </c>
      <c r="G3530" s="1">
        <v>44703.811805555553</v>
      </c>
      <c r="H3530">
        <v>5</v>
      </c>
      <c r="I3530">
        <v>24</v>
      </c>
      <c r="J3530" s="7">
        <f t="shared" si="275"/>
        <v>1.6666666546370834E-2</v>
      </c>
      <c r="K3530" s="6" t="str">
        <f t="shared" si="277"/>
        <v>Yes</v>
      </c>
      <c r="L3530" s="2">
        <f t="shared" si="279"/>
        <v>0.55581818181818177</v>
      </c>
      <c r="M3530" s="7">
        <f t="shared" si="276"/>
        <v>3.9833333332207985</v>
      </c>
      <c r="N3530" s="6" t="s">
        <v>15</v>
      </c>
      <c r="P3530" s="6" t="s">
        <v>16</v>
      </c>
      <c r="Q3530">
        <f t="shared" si="278"/>
        <v>2022</v>
      </c>
    </row>
    <row r="3531" spans="1:17" x14ac:dyDescent="0.3">
      <c r="A3531" s="6">
        <v>3529</v>
      </c>
      <c r="B3531" s="6">
        <v>534</v>
      </c>
      <c r="C3531" t="s">
        <v>13</v>
      </c>
      <c r="D3531" t="s">
        <v>14</v>
      </c>
      <c r="E3531" s="1">
        <v>44962.520138888889</v>
      </c>
      <c r="F3531" s="1">
        <v>44964.132638888892</v>
      </c>
      <c r="G3531" s="1">
        <v>44969.725694444445</v>
      </c>
      <c r="H3531">
        <v>48</v>
      </c>
      <c r="I3531">
        <v>150</v>
      </c>
      <c r="J3531" s="7">
        <f t="shared" si="275"/>
        <v>38.700000000069849</v>
      </c>
      <c r="K3531" s="6" t="str">
        <f t="shared" si="277"/>
        <v>Yes</v>
      </c>
      <c r="L3531" s="2">
        <f t="shared" si="279"/>
        <v>0.55572727272727274</v>
      </c>
      <c r="M3531" s="7">
        <f t="shared" si="276"/>
        <v>172.93333333334886</v>
      </c>
      <c r="N3531" s="6" t="s">
        <v>15</v>
      </c>
      <c r="P3531" s="6" t="s">
        <v>16</v>
      </c>
      <c r="Q3531">
        <f t="shared" si="278"/>
        <v>2023</v>
      </c>
    </row>
    <row r="3532" spans="1:17" x14ac:dyDescent="0.3">
      <c r="A3532" s="6">
        <v>3530</v>
      </c>
      <c r="B3532" s="6">
        <v>387</v>
      </c>
      <c r="C3532" t="s">
        <v>22</v>
      </c>
      <c r="D3532" t="s">
        <v>14</v>
      </c>
      <c r="E3532" s="1">
        <v>44306.387499999997</v>
      </c>
      <c r="F3532" s="1">
        <v>44307.461805555555</v>
      </c>
      <c r="G3532" s="1">
        <v>44312.306250000001</v>
      </c>
      <c r="H3532">
        <v>48</v>
      </c>
      <c r="I3532">
        <v>150</v>
      </c>
      <c r="J3532" s="7">
        <f t="shared" si="275"/>
        <v>25.78333333338378</v>
      </c>
      <c r="K3532" s="6" t="str">
        <f t="shared" si="277"/>
        <v>Yes</v>
      </c>
      <c r="L3532" s="2">
        <f t="shared" si="279"/>
        <v>0.55563636363636359</v>
      </c>
      <c r="M3532" s="7">
        <f t="shared" si="276"/>
        <v>142.05000000010477</v>
      </c>
      <c r="N3532" s="6" t="s">
        <v>15</v>
      </c>
      <c r="P3532" s="6" t="s">
        <v>16</v>
      </c>
      <c r="Q3532">
        <f t="shared" si="278"/>
        <v>2021</v>
      </c>
    </row>
    <row r="3533" spans="1:17" x14ac:dyDescent="0.3">
      <c r="A3533" s="6">
        <v>3531</v>
      </c>
      <c r="B3533" s="6">
        <v>595</v>
      </c>
      <c r="C3533" t="s">
        <v>19</v>
      </c>
      <c r="D3533" t="s">
        <v>18</v>
      </c>
      <c r="E3533" s="1">
        <v>45498.133333333331</v>
      </c>
      <c r="F3533" s="1">
        <v>45498.197916666664</v>
      </c>
      <c r="G3533" s="1">
        <v>45499.770138888889</v>
      </c>
      <c r="H3533">
        <v>15</v>
      </c>
      <c r="I3533">
        <v>40</v>
      </c>
      <c r="J3533" s="7">
        <f t="shared" si="275"/>
        <v>1.5499999999883585</v>
      </c>
      <c r="K3533" s="6" t="str">
        <f t="shared" si="277"/>
        <v>Yes</v>
      </c>
      <c r="L3533" s="2">
        <f t="shared" si="279"/>
        <v>0.55554545454545456</v>
      </c>
      <c r="M3533" s="7">
        <f t="shared" si="276"/>
        <v>39.28333333338378</v>
      </c>
      <c r="N3533" s="6" t="s">
        <v>15</v>
      </c>
      <c r="P3533" s="6" t="s">
        <v>16</v>
      </c>
      <c r="Q3533">
        <f t="shared" si="278"/>
        <v>2024</v>
      </c>
    </row>
    <row r="3534" spans="1:17" x14ac:dyDescent="0.3">
      <c r="A3534" s="6">
        <v>3532</v>
      </c>
      <c r="B3534" s="6">
        <v>627</v>
      </c>
      <c r="C3534" t="s">
        <v>13</v>
      </c>
      <c r="D3534" t="s">
        <v>14</v>
      </c>
      <c r="E3534" s="1">
        <v>45097.271527777775</v>
      </c>
      <c r="F3534" s="1">
        <v>45097.968055555553</v>
      </c>
      <c r="G3534" s="1">
        <v>45100.311805555553</v>
      </c>
      <c r="H3534">
        <v>48</v>
      </c>
      <c r="I3534">
        <v>150</v>
      </c>
      <c r="J3534" s="7">
        <f t="shared" si="275"/>
        <v>16.716666666674428</v>
      </c>
      <c r="K3534" s="6" t="str">
        <f t="shared" si="277"/>
        <v>Yes</v>
      </c>
      <c r="L3534" s="2">
        <f t="shared" si="279"/>
        <v>0.55545454545454542</v>
      </c>
      <c r="M3534" s="7">
        <f t="shared" si="276"/>
        <v>72.966666666674428</v>
      </c>
      <c r="N3534" s="6" t="s">
        <v>15</v>
      </c>
      <c r="P3534" s="6" t="s">
        <v>16</v>
      </c>
      <c r="Q3534">
        <f t="shared" si="278"/>
        <v>2023</v>
      </c>
    </row>
    <row r="3535" spans="1:17" x14ac:dyDescent="0.3">
      <c r="A3535" s="6">
        <v>3533</v>
      </c>
      <c r="B3535" s="6">
        <v>276</v>
      </c>
      <c r="C3535" t="s">
        <v>22</v>
      </c>
      <c r="D3535" t="s">
        <v>21</v>
      </c>
      <c r="E3535" s="1">
        <v>44889.475694444445</v>
      </c>
      <c r="F3535" s="1">
        <v>44889.507638888892</v>
      </c>
      <c r="G3535" s="1">
        <v>44889.680555555555</v>
      </c>
      <c r="H3535">
        <v>1</v>
      </c>
      <c r="I3535">
        <v>8</v>
      </c>
      <c r="J3535" s="7">
        <f t="shared" si="275"/>
        <v>0.76666666672099382</v>
      </c>
      <c r="K3535" s="6" t="str">
        <f t="shared" si="277"/>
        <v>Yes</v>
      </c>
      <c r="L3535" s="2">
        <f t="shared" si="279"/>
        <v>0.55536363636363639</v>
      </c>
      <c r="M3535" s="7">
        <f t="shared" si="276"/>
        <v>4.9166666666278616</v>
      </c>
      <c r="N3535" s="6" t="s">
        <v>15</v>
      </c>
      <c r="P3535" s="6" t="s">
        <v>16</v>
      </c>
      <c r="Q3535">
        <f t="shared" si="278"/>
        <v>2022</v>
      </c>
    </row>
    <row r="3536" spans="1:17" x14ac:dyDescent="0.3">
      <c r="A3536" s="6">
        <v>3534</v>
      </c>
      <c r="B3536" s="6">
        <v>43</v>
      </c>
      <c r="C3536" t="s">
        <v>13</v>
      </c>
      <c r="D3536" t="s">
        <v>18</v>
      </c>
      <c r="E3536" s="1">
        <v>44793.386111111111</v>
      </c>
      <c r="F3536" s="1">
        <v>44793.435416666667</v>
      </c>
      <c r="G3536" s="1">
        <v>44795.455555555556</v>
      </c>
      <c r="H3536">
        <v>15</v>
      </c>
      <c r="I3536">
        <v>40</v>
      </c>
      <c r="J3536" s="7">
        <f t="shared" si="275"/>
        <v>1.1833333333488554</v>
      </c>
      <c r="K3536" s="6" t="str">
        <f t="shared" si="277"/>
        <v>Yes</v>
      </c>
      <c r="L3536" s="2">
        <f t="shared" si="279"/>
        <v>0.55527272727272725</v>
      </c>
      <c r="M3536" s="7">
        <f t="shared" si="276"/>
        <v>49.666666666686069</v>
      </c>
      <c r="N3536" s="6" t="s">
        <v>15</v>
      </c>
      <c r="P3536" s="6" t="s">
        <v>16</v>
      </c>
      <c r="Q3536">
        <f t="shared" si="278"/>
        <v>2022</v>
      </c>
    </row>
    <row r="3537" spans="1:17" x14ac:dyDescent="0.3">
      <c r="A3537" s="6">
        <v>3535</v>
      </c>
      <c r="B3537" s="6">
        <v>717</v>
      </c>
      <c r="C3537" t="s">
        <v>13</v>
      </c>
      <c r="D3537" t="s">
        <v>21</v>
      </c>
      <c r="E3537" s="1">
        <v>44882.374305555553</v>
      </c>
      <c r="F3537" s="1">
        <v>44882.408333333333</v>
      </c>
      <c r="G3537" s="1">
        <v>44882.539583333331</v>
      </c>
      <c r="H3537">
        <v>1</v>
      </c>
      <c r="I3537">
        <v>8</v>
      </c>
      <c r="J3537" s="7">
        <f t="shared" si="275"/>
        <v>0.81666666670935228</v>
      </c>
      <c r="K3537" s="6" t="str">
        <f t="shared" si="277"/>
        <v>Yes</v>
      </c>
      <c r="L3537" s="2">
        <f t="shared" si="279"/>
        <v>0.55518181818181822</v>
      </c>
      <c r="M3537" s="7">
        <f t="shared" si="276"/>
        <v>3.9666666666744277</v>
      </c>
      <c r="N3537" s="6" t="s">
        <v>15</v>
      </c>
      <c r="P3537" s="6" t="s">
        <v>16</v>
      </c>
      <c r="Q3537">
        <f t="shared" si="278"/>
        <v>2022</v>
      </c>
    </row>
    <row r="3538" spans="1:17" x14ac:dyDescent="0.3">
      <c r="A3538" s="6">
        <v>3536</v>
      </c>
      <c r="B3538" s="6">
        <v>935</v>
      </c>
      <c r="C3538" t="s">
        <v>22</v>
      </c>
      <c r="D3538" t="s">
        <v>20</v>
      </c>
      <c r="E3538" s="1">
        <v>45337.8125</v>
      </c>
      <c r="F3538" s="1">
        <v>45338.036111111112</v>
      </c>
      <c r="G3538" s="1">
        <v>45338.21875</v>
      </c>
      <c r="H3538">
        <v>5</v>
      </c>
      <c r="I3538">
        <v>24</v>
      </c>
      <c r="J3538" s="7">
        <f t="shared" si="275"/>
        <v>5.3666666666977108</v>
      </c>
      <c r="K3538" s="6" t="str">
        <f t="shared" si="277"/>
        <v>NO</v>
      </c>
      <c r="L3538" s="2">
        <f t="shared" si="279"/>
        <v>0.55509090909090908</v>
      </c>
      <c r="M3538" s="7">
        <f t="shared" si="276"/>
        <v>9.75</v>
      </c>
      <c r="N3538" s="6" t="s">
        <v>15</v>
      </c>
      <c r="P3538" s="6" t="s">
        <v>17</v>
      </c>
      <c r="Q3538">
        <f t="shared" si="278"/>
        <v>2024</v>
      </c>
    </row>
    <row r="3539" spans="1:17" x14ac:dyDescent="0.3">
      <c r="A3539" s="6">
        <v>3537</v>
      </c>
      <c r="B3539" s="6">
        <v>6</v>
      </c>
      <c r="C3539" t="s">
        <v>22</v>
      </c>
      <c r="D3539" t="s">
        <v>20</v>
      </c>
      <c r="E3539" s="1">
        <v>45202.804861111108</v>
      </c>
      <c r="F3539" s="1">
        <v>45203.102777777778</v>
      </c>
      <c r="G3539" s="1">
        <v>45203.334722222222</v>
      </c>
      <c r="H3539">
        <v>5</v>
      </c>
      <c r="I3539">
        <v>24</v>
      </c>
      <c r="J3539" s="7">
        <f t="shared" si="275"/>
        <v>7.1500000000814907</v>
      </c>
      <c r="K3539" s="6" t="str">
        <f t="shared" si="277"/>
        <v>NO</v>
      </c>
      <c r="L3539" s="2">
        <f t="shared" si="279"/>
        <v>0.55509090909090908</v>
      </c>
      <c r="M3539" s="7">
        <f t="shared" si="276"/>
        <v>12.716666666732635</v>
      </c>
      <c r="N3539" s="6" t="s">
        <v>15</v>
      </c>
      <c r="P3539" s="6" t="s">
        <v>17</v>
      </c>
      <c r="Q3539">
        <f t="shared" si="278"/>
        <v>2023</v>
      </c>
    </row>
    <row r="3540" spans="1:17" x14ac:dyDescent="0.3">
      <c r="A3540" s="6">
        <v>3538</v>
      </c>
      <c r="B3540" s="6">
        <v>905</v>
      </c>
      <c r="C3540" t="s">
        <v>22</v>
      </c>
      <c r="D3540" t="s">
        <v>14</v>
      </c>
      <c r="E3540" s="1">
        <v>45599.916666666664</v>
      </c>
      <c r="F3540" s="1">
        <v>45600.470138888886</v>
      </c>
      <c r="G3540" s="1">
        <v>45605.529861111114</v>
      </c>
      <c r="H3540">
        <v>48</v>
      </c>
      <c r="I3540">
        <v>150</v>
      </c>
      <c r="J3540" s="7">
        <f t="shared" si="275"/>
        <v>13.283333333325572</v>
      </c>
      <c r="K3540" s="6" t="str">
        <f t="shared" si="277"/>
        <v>Yes</v>
      </c>
      <c r="L3540" s="2">
        <f t="shared" si="279"/>
        <v>0.55509090909090908</v>
      </c>
      <c r="M3540" s="7">
        <f t="shared" si="276"/>
        <v>134.71666666679084</v>
      </c>
      <c r="N3540" s="6" t="s">
        <v>15</v>
      </c>
      <c r="P3540" s="6" t="s">
        <v>16</v>
      </c>
      <c r="Q3540">
        <f t="shared" si="278"/>
        <v>2024</v>
      </c>
    </row>
    <row r="3541" spans="1:17" x14ac:dyDescent="0.3">
      <c r="A3541" s="6">
        <v>3539</v>
      </c>
      <c r="B3541" s="6">
        <v>632</v>
      </c>
      <c r="C3541" t="s">
        <v>13</v>
      </c>
      <c r="D3541" t="s">
        <v>14</v>
      </c>
      <c r="E3541" s="1">
        <v>43908.231249999997</v>
      </c>
      <c r="F3541" s="1">
        <v>43908.334027777775</v>
      </c>
      <c r="G3541" s="1">
        <v>43909.729166666664</v>
      </c>
      <c r="H3541">
        <v>48</v>
      </c>
      <c r="I3541">
        <v>150</v>
      </c>
      <c r="J3541" s="7">
        <f t="shared" si="275"/>
        <v>2.4666666666744277</v>
      </c>
      <c r="K3541" s="6" t="str">
        <f t="shared" si="277"/>
        <v>Yes</v>
      </c>
      <c r="L3541" s="2">
        <f t="shared" si="279"/>
        <v>0.55500000000000005</v>
      </c>
      <c r="M3541" s="7">
        <f t="shared" si="276"/>
        <v>35.950000000011642</v>
      </c>
      <c r="N3541" s="6" t="s">
        <v>15</v>
      </c>
      <c r="P3541" s="6" t="s">
        <v>16</v>
      </c>
      <c r="Q3541">
        <f t="shared" si="278"/>
        <v>2020</v>
      </c>
    </row>
    <row r="3542" spans="1:17" x14ac:dyDescent="0.3">
      <c r="A3542" s="6">
        <v>3540</v>
      </c>
      <c r="B3542" s="6">
        <v>46</v>
      </c>
      <c r="C3542" t="s">
        <v>19</v>
      </c>
      <c r="D3542" t="s">
        <v>18</v>
      </c>
      <c r="E3542" s="1">
        <v>44663.095138888886</v>
      </c>
      <c r="F3542" s="1">
        <v>44663.991666666669</v>
      </c>
      <c r="G3542" s="1">
        <v>44666.484722222223</v>
      </c>
      <c r="H3542">
        <v>15</v>
      </c>
      <c r="I3542">
        <v>40</v>
      </c>
      <c r="J3542" s="7">
        <f t="shared" si="275"/>
        <v>21.516666666779201</v>
      </c>
      <c r="K3542" s="6" t="str">
        <f t="shared" si="277"/>
        <v>NO</v>
      </c>
      <c r="L3542" s="2">
        <f t="shared" si="279"/>
        <v>0.55490909090909091</v>
      </c>
      <c r="M3542" s="7">
        <f t="shared" si="276"/>
        <v>81.350000000093132</v>
      </c>
      <c r="N3542" s="6" t="s">
        <v>15</v>
      </c>
      <c r="P3542" s="6" t="s">
        <v>17</v>
      </c>
      <c r="Q3542">
        <f t="shared" si="278"/>
        <v>2022</v>
      </c>
    </row>
    <row r="3543" spans="1:17" x14ac:dyDescent="0.3">
      <c r="A3543" s="6">
        <v>3541</v>
      </c>
      <c r="B3543" s="6">
        <v>355</v>
      </c>
      <c r="C3543" t="s">
        <v>13</v>
      </c>
      <c r="D3543" t="s">
        <v>21</v>
      </c>
      <c r="E3543" s="1">
        <v>45250.394444444442</v>
      </c>
      <c r="F3543" s="1">
        <v>45250.424305555556</v>
      </c>
      <c r="G3543" s="1">
        <v>45250.67083333333</v>
      </c>
      <c r="H3543">
        <v>1</v>
      </c>
      <c r="I3543">
        <v>8</v>
      </c>
      <c r="J3543" s="7">
        <f t="shared" si="275"/>
        <v>0.71666666673263535</v>
      </c>
      <c r="K3543" s="6" t="str">
        <f t="shared" si="277"/>
        <v>Yes</v>
      </c>
      <c r="L3543" s="2">
        <f t="shared" si="279"/>
        <v>0.55490909090909091</v>
      </c>
      <c r="M3543" s="7">
        <f t="shared" si="276"/>
        <v>6.6333333333022892</v>
      </c>
      <c r="N3543" s="6" t="s">
        <v>15</v>
      </c>
      <c r="P3543" s="6" t="s">
        <v>16</v>
      </c>
      <c r="Q3543">
        <f t="shared" si="278"/>
        <v>2023</v>
      </c>
    </row>
    <row r="3544" spans="1:17" x14ac:dyDescent="0.3">
      <c r="A3544" s="6">
        <v>3542</v>
      </c>
      <c r="B3544" s="6">
        <v>720</v>
      </c>
      <c r="C3544" t="s">
        <v>22</v>
      </c>
      <c r="D3544" t="s">
        <v>20</v>
      </c>
      <c r="E3544" s="1">
        <v>45660.076388888891</v>
      </c>
      <c r="F3544" s="1">
        <v>45660.177777777775</v>
      </c>
      <c r="G3544" s="1">
        <v>45660.959027777775</v>
      </c>
      <c r="H3544">
        <v>5</v>
      </c>
      <c r="I3544">
        <v>24</v>
      </c>
      <c r="J3544" s="7">
        <f t="shared" si="275"/>
        <v>2.4333333332324401</v>
      </c>
      <c r="K3544" s="6" t="str">
        <f t="shared" si="277"/>
        <v>Yes</v>
      </c>
      <c r="L3544" s="2">
        <f t="shared" si="279"/>
        <v>0.55481818181818177</v>
      </c>
      <c r="M3544" s="7">
        <f t="shared" si="276"/>
        <v>21.18333333323244</v>
      </c>
      <c r="N3544" s="6" t="s">
        <v>15</v>
      </c>
      <c r="P3544" s="6" t="s">
        <v>16</v>
      </c>
      <c r="Q3544">
        <f t="shared" si="278"/>
        <v>2025</v>
      </c>
    </row>
    <row r="3545" spans="1:17" x14ac:dyDescent="0.3">
      <c r="A3545" s="6">
        <v>3543</v>
      </c>
      <c r="B3545" s="6">
        <v>977</v>
      </c>
      <c r="C3545" t="s">
        <v>22</v>
      </c>
      <c r="D3545" t="s">
        <v>18</v>
      </c>
      <c r="E3545" s="1">
        <v>44044.413888888892</v>
      </c>
      <c r="F3545" s="1">
        <v>44044.709027777775</v>
      </c>
      <c r="G3545" s="1">
        <v>44046.535416666666</v>
      </c>
      <c r="H3545">
        <v>15</v>
      </c>
      <c r="I3545">
        <v>40</v>
      </c>
      <c r="J3545" s="7">
        <f t="shared" si="275"/>
        <v>7.0833333331975155</v>
      </c>
      <c r="K3545" s="6" t="str">
        <f t="shared" si="277"/>
        <v>Yes</v>
      </c>
      <c r="L3545" s="2">
        <f t="shared" si="279"/>
        <v>0.55472727272727274</v>
      </c>
      <c r="M3545" s="7">
        <f t="shared" si="276"/>
        <v>50.916666666569654</v>
      </c>
      <c r="N3545" s="6" t="s">
        <v>15</v>
      </c>
      <c r="P3545" s="6" t="s">
        <v>16</v>
      </c>
      <c r="Q3545">
        <f t="shared" si="278"/>
        <v>2020</v>
      </c>
    </row>
    <row r="3546" spans="1:17" x14ac:dyDescent="0.3">
      <c r="A3546" s="6">
        <v>3544</v>
      </c>
      <c r="B3546" s="6">
        <v>876</v>
      </c>
      <c r="C3546" t="s">
        <v>22</v>
      </c>
      <c r="D3546" t="s">
        <v>20</v>
      </c>
      <c r="E3546" s="1">
        <v>44641.763194444444</v>
      </c>
      <c r="F3546" s="1">
        <v>44642.093055555553</v>
      </c>
      <c r="G3546" s="1">
        <v>44642.270138888889</v>
      </c>
      <c r="H3546">
        <v>5</v>
      </c>
      <c r="I3546">
        <v>24</v>
      </c>
      <c r="J3546" s="7">
        <f t="shared" si="275"/>
        <v>7.9166666666278616</v>
      </c>
      <c r="K3546" s="6" t="str">
        <f t="shared" si="277"/>
        <v>NO</v>
      </c>
      <c r="L3546" s="2">
        <f t="shared" si="279"/>
        <v>0.55463636363636359</v>
      </c>
      <c r="M3546" s="7">
        <f t="shared" si="276"/>
        <v>12.166666666686069</v>
      </c>
      <c r="N3546" s="6" t="s">
        <v>15</v>
      </c>
      <c r="P3546" s="6" t="s">
        <v>17</v>
      </c>
      <c r="Q3546">
        <f t="shared" si="278"/>
        <v>2022</v>
      </c>
    </row>
    <row r="3547" spans="1:17" x14ac:dyDescent="0.3">
      <c r="A3547" s="6">
        <v>3545</v>
      </c>
      <c r="B3547" s="6">
        <v>633</v>
      </c>
      <c r="C3547" t="s">
        <v>13</v>
      </c>
      <c r="D3547" t="s">
        <v>18</v>
      </c>
      <c r="E3547" s="1">
        <v>44058.961805555555</v>
      </c>
      <c r="F3547" s="1">
        <v>44059.65347222222</v>
      </c>
      <c r="G3547" s="1">
        <v>44059.945138888892</v>
      </c>
      <c r="H3547">
        <v>15</v>
      </c>
      <c r="I3547">
        <v>40</v>
      </c>
      <c r="J3547" s="7">
        <f t="shared" si="275"/>
        <v>16.599999999976717</v>
      </c>
      <c r="K3547" s="6" t="str">
        <f t="shared" si="277"/>
        <v>NO</v>
      </c>
      <c r="L3547" s="2">
        <f t="shared" si="279"/>
        <v>0.55463636363636359</v>
      </c>
      <c r="M3547" s="7">
        <f t="shared" si="276"/>
        <v>23.600000000093132</v>
      </c>
      <c r="N3547" s="6" t="s">
        <v>15</v>
      </c>
      <c r="P3547" s="6" t="s">
        <v>17</v>
      </c>
      <c r="Q3547">
        <f t="shared" si="278"/>
        <v>2020</v>
      </c>
    </row>
    <row r="3548" spans="1:17" x14ac:dyDescent="0.3">
      <c r="A3548" s="6">
        <v>3546</v>
      </c>
      <c r="B3548" s="6">
        <v>886</v>
      </c>
      <c r="C3548" t="s">
        <v>22</v>
      </c>
      <c r="D3548" t="s">
        <v>20</v>
      </c>
      <c r="E3548" s="1">
        <v>45317.599999999999</v>
      </c>
      <c r="F3548" s="1">
        <v>45317.772916666669</v>
      </c>
      <c r="G3548" s="1">
        <v>45318.425000000003</v>
      </c>
      <c r="H3548">
        <v>5</v>
      </c>
      <c r="I3548">
        <v>24</v>
      </c>
      <c r="J3548" s="7">
        <f t="shared" si="275"/>
        <v>4.1500000000814907</v>
      </c>
      <c r="K3548" s="6" t="str">
        <f t="shared" si="277"/>
        <v>Yes</v>
      </c>
      <c r="L3548" s="2">
        <f t="shared" si="279"/>
        <v>0.55463636363636359</v>
      </c>
      <c r="M3548" s="7">
        <f t="shared" si="276"/>
        <v>19.800000000104774</v>
      </c>
      <c r="N3548" s="6" t="s">
        <v>15</v>
      </c>
      <c r="P3548" s="6" t="s">
        <v>16</v>
      </c>
      <c r="Q3548">
        <f t="shared" si="278"/>
        <v>2024</v>
      </c>
    </row>
    <row r="3549" spans="1:17" x14ac:dyDescent="0.3">
      <c r="A3549" s="6">
        <v>3547</v>
      </c>
      <c r="B3549" s="6">
        <v>128</v>
      </c>
      <c r="C3549" t="s">
        <v>19</v>
      </c>
      <c r="D3549" t="s">
        <v>14</v>
      </c>
      <c r="E3549" s="1">
        <v>45268.896527777775</v>
      </c>
      <c r="F3549" s="1">
        <v>45270.470833333333</v>
      </c>
      <c r="G3549" s="1">
        <v>45271.05972222222</v>
      </c>
      <c r="H3549">
        <v>48</v>
      </c>
      <c r="I3549">
        <v>150</v>
      </c>
      <c r="J3549" s="7">
        <f t="shared" si="275"/>
        <v>37.78333333338378</v>
      </c>
      <c r="K3549" s="6" t="str">
        <f t="shared" si="277"/>
        <v>Yes</v>
      </c>
      <c r="L3549" s="2">
        <f t="shared" si="279"/>
        <v>0.55454545454545456</v>
      </c>
      <c r="M3549" s="7">
        <f t="shared" si="276"/>
        <v>51.916666666686069</v>
      </c>
      <c r="N3549" s="6" t="s">
        <v>15</v>
      </c>
      <c r="P3549" s="6" t="s">
        <v>16</v>
      </c>
      <c r="Q3549">
        <f t="shared" si="278"/>
        <v>2023</v>
      </c>
    </row>
    <row r="3550" spans="1:17" x14ac:dyDescent="0.3">
      <c r="A3550" s="6">
        <v>3548</v>
      </c>
      <c r="B3550" s="6">
        <v>315</v>
      </c>
      <c r="C3550" t="s">
        <v>13</v>
      </c>
      <c r="D3550" t="s">
        <v>20</v>
      </c>
      <c r="E3550" s="1">
        <v>44148.11041666667</v>
      </c>
      <c r="F3550" s="1">
        <v>44148.35833333333</v>
      </c>
      <c r="G3550" s="1">
        <v>44149.0625</v>
      </c>
      <c r="H3550">
        <v>5</v>
      </c>
      <c r="I3550">
        <v>24</v>
      </c>
      <c r="J3550" s="7">
        <f t="shared" si="275"/>
        <v>5.9499999998370185</v>
      </c>
      <c r="K3550" s="6" t="str">
        <f t="shared" si="277"/>
        <v>NO</v>
      </c>
      <c r="L3550" s="2">
        <f t="shared" si="279"/>
        <v>0.55445454545454542</v>
      </c>
      <c r="M3550" s="7">
        <f t="shared" si="276"/>
        <v>22.849999999918509</v>
      </c>
      <c r="N3550" s="6" t="s">
        <v>15</v>
      </c>
      <c r="P3550" s="6" t="s">
        <v>17</v>
      </c>
      <c r="Q3550">
        <f t="shared" si="278"/>
        <v>2020</v>
      </c>
    </row>
    <row r="3551" spans="1:17" x14ac:dyDescent="0.3">
      <c r="A3551" s="6">
        <v>3549</v>
      </c>
      <c r="B3551" s="6">
        <v>214</v>
      </c>
      <c r="C3551" t="s">
        <v>22</v>
      </c>
      <c r="D3551" t="s">
        <v>20</v>
      </c>
      <c r="E3551" s="1">
        <v>44747.582638888889</v>
      </c>
      <c r="F3551" s="1">
        <v>44747.681250000001</v>
      </c>
      <c r="G3551" s="1">
        <v>44748.042361111111</v>
      </c>
      <c r="H3551">
        <v>5</v>
      </c>
      <c r="I3551">
        <v>24</v>
      </c>
      <c r="J3551" s="7">
        <f t="shared" si="275"/>
        <v>2.3666666666977108</v>
      </c>
      <c r="K3551" s="6" t="str">
        <f t="shared" si="277"/>
        <v>Yes</v>
      </c>
      <c r="L3551" s="2">
        <f t="shared" si="279"/>
        <v>0.55445454545454542</v>
      </c>
      <c r="M3551" s="7">
        <f t="shared" si="276"/>
        <v>11.033333333325572</v>
      </c>
      <c r="N3551" s="6" t="s">
        <v>15</v>
      </c>
      <c r="P3551" s="6" t="s">
        <v>16</v>
      </c>
      <c r="Q3551">
        <f t="shared" si="278"/>
        <v>2022</v>
      </c>
    </row>
    <row r="3552" spans="1:17" x14ac:dyDescent="0.3">
      <c r="A3552" s="6">
        <v>3550</v>
      </c>
      <c r="B3552" s="6">
        <v>576</v>
      </c>
      <c r="C3552" t="s">
        <v>19</v>
      </c>
      <c r="D3552" t="s">
        <v>18</v>
      </c>
      <c r="E3552" s="1">
        <v>44474.558333333334</v>
      </c>
      <c r="F3552" s="1">
        <v>44475.232638888891</v>
      </c>
      <c r="G3552" s="1">
        <v>44477.128472222219</v>
      </c>
      <c r="H3552">
        <v>15</v>
      </c>
      <c r="I3552">
        <v>40</v>
      </c>
      <c r="J3552" s="7">
        <f t="shared" si="275"/>
        <v>16.183333333348855</v>
      </c>
      <c r="K3552" s="6" t="str">
        <f t="shared" si="277"/>
        <v>NO</v>
      </c>
      <c r="L3552" s="2">
        <f t="shared" si="279"/>
        <v>0.55436363636363639</v>
      </c>
      <c r="M3552" s="7">
        <f t="shared" si="276"/>
        <v>61.68333333323244</v>
      </c>
      <c r="N3552" s="6" t="s">
        <v>15</v>
      </c>
      <c r="P3552" s="6" t="s">
        <v>17</v>
      </c>
      <c r="Q3552">
        <f t="shared" si="278"/>
        <v>2021</v>
      </c>
    </row>
    <row r="3553" spans="1:17" x14ac:dyDescent="0.3">
      <c r="A3553" s="6">
        <v>3551</v>
      </c>
      <c r="B3553" s="6">
        <v>492</v>
      </c>
      <c r="C3553" t="s">
        <v>22</v>
      </c>
      <c r="D3553" t="s">
        <v>21</v>
      </c>
      <c r="E3553" s="1">
        <v>44167.826388888891</v>
      </c>
      <c r="F3553" s="1">
        <v>44167.847916666666</v>
      </c>
      <c r="G3553" s="1">
        <v>44168.181250000001</v>
      </c>
      <c r="H3553">
        <v>1</v>
      </c>
      <c r="I3553">
        <v>8</v>
      </c>
      <c r="J3553" s="7">
        <f t="shared" si="275"/>
        <v>0.5166666666045785</v>
      </c>
      <c r="K3553" s="6" t="str">
        <f t="shared" si="277"/>
        <v>Yes</v>
      </c>
      <c r="L3553" s="2">
        <f t="shared" si="279"/>
        <v>0.55436363636363639</v>
      </c>
      <c r="M3553" s="7">
        <f t="shared" si="276"/>
        <v>8.5166666666627862</v>
      </c>
      <c r="N3553" s="6" t="s">
        <v>15</v>
      </c>
      <c r="P3553" s="6" t="s">
        <v>16</v>
      </c>
      <c r="Q3553">
        <f t="shared" si="278"/>
        <v>2020</v>
      </c>
    </row>
    <row r="3554" spans="1:17" x14ac:dyDescent="0.3">
      <c r="A3554" s="6">
        <v>3552</v>
      </c>
      <c r="B3554" s="6">
        <v>34</v>
      </c>
      <c r="C3554" t="s">
        <v>13</v>
      </c>
      <c r="D3554" t="s">
        <v>18</v>
      </c>
      <c r="E3554" s="1">
        <v>44855.127083333333</v>
      </c>
      <c r="F3554" s="1">
        <v>44855.179166666669</v>
      </c>
      <c r="G3554" s="1">
        <v>44855.829861111109</v>
      </c>
      <c r="H3554">
        <v>15</v>
      </c>
      <c r="I3554">
        <v>40</v>
      </c>
      <c r="J3554" s="7">
        <f t="shared" si="275"/>
        <v>1.2500000000582077</v>
      </c>
      <c r="K3554" s="6" t="str">
        <f t="shared" si="277"/>
        <v>Yes</v>
      </c>
      <c r="L3554" s="2">
        <f t="shared" si="279"/>
        <v>0.55427272727272725</v>
      </c>
      <c r="M3554" s="7">
        <f t="shared" si="276"/>
        <v>16.866666666639503</v>
      </c>
      <c r="N3554" s="6" t="s">
        <v>15</v>
      </c>
      <c r="P3554" s="6" t="s">
        <v>16</v>
      </c>
      <c r="Q3554">
        <f t="shared" si="278"/>
        <v>2022</v>
      </c>
    </row>
    <row r="3555" spans="1:17" x14ac:dyDescent="0.3">
      <c r="A3555" s="6">
        <v>3553</v>
      </c>
      <c r="B3555" s="6">
        <v>693</v>
      </c>
      <c r="C3555" t="s">
        <v>13</v>
      </c>
      <c r="D3555" t="s">
        <v>20</v>
      </c>
      <c r="E3555" s="1">
        <v>44415.350694444445</v>
      </c>
      <c r="F3555" s="1">
        <v>44415.479166666664</v>
      </c>
      <c r="G3555" s="1">
        <v>44415.707638888889</v>
      </c>
      <c r="H3555">
        <v>5</v>
      </c>
      <c r="I3555">
        <v>24</v>
      </c>
      <c r="J3555" s="7">
        <f t="shared" si="275"/>
        <v>3.0833333332557231</v>
      </c>
      <c r="K3555" s="6" t="str">
        <f t="shared" si="277"/>
        <v>Yes</v>
      </c>
      <c r="L3555" s="2">
        <f t="shared" si="279"/>
        <v>0.55418181818181822</v>
      </c>
      <c r="M3555" s="7">
        <f t="shared" si="276"/>
        <v>8.5666666666511446</v>
      </c>
      <c r="N3555" s="6" t="s">
        <v>15</v>
      </c>
      <c r="P3555" s="6" t="s">
        <v>16</v>
      </c>
      <c r="Q3555">
        <f t="shared" si="278"/>
        <v>2021</v>
      </c>
    </row>
    <row r="3556" spans="1:17" x14ac:dyDescent="0.3">
      <c r="A3556" s="6">
        <v>3554</v>
      </c>
      <c r="B3556" s="6">
        <v>789</v>
      </c>
      <c r="C3556" t="s">
        <v>22</v>
      </c>
      <c r="D3556" t="s">
        <v>21</v>
      </c>
      <c r="E3556" s="1">
        <v>45414.711805555555</v>
      </c>
      <c r="F3556" s="1">
        <v>45414.715277777781</v>
      </c>
      <c r="G3556" s="1">
        <v>45414.736111111109</v>
      </c>
      <c r="H3556">
        <v>1</v>
      </c>
      <c r="I3556">
        <v>8</v>
      </c>
      <c r="J3556" s="7">
        <f t="shared" si="275"/>
        <v>8.3333333430346102E-2</v>
      </c>
      <c r="K3556" s="6" t="str">
        <f t="shared" si="277"/>
        <v>Yes</v>
      </c>
      <c r="L3556" s="2">
        <f t="shared" si="279"/>
        <v>0.55409090909090908</v>
      </c>
      <c r="M3556" s="7">
        <f t="shared" si="276"/>
        <v>0.58333333331393078</v>
      </c>
      <c r="N3556" s="6" t="s">
        <v>15</v>
      </c>
      <c r="P3556" s="6" t="s">
        <v>16</v>
      </c>
      <c r="Q3556">
        <f t="shared" si="278"/>
        <v>2024</v>
      </c>
    </row>
    <row r="3557" spans="1:17" x14ac:dyDescent="0.3">
      <c r="A3557" s="6">
        <v>3555</v>
      </c>
      <c r="B3557" s="6">
        <v>907</v>
      </c>
      <c r="C3557" t="s">
        <v>22</v>
      </c>
      <c r="D3557" t="s">
        <v>14</v>
      </c>
      <c r="E3557" s="1">
        <v>44017.541666666664</v>
      </c>
      <c r="F3557" s="1">
        <v>44017.933333333334</v>
      </c>
      <c r="G3557" s="1">
        <v>44024.263194444444</v>
      </c>
      <c r="H3557">
        <v>48</v>
      </c>
      <c r="I3557">
        <v>150</v>
      </c>
      <c r="J3557" s="7">
        <f t="shared" si="275"/>
        <v>9.4000000000814907</v>
      </c>
      <c r="K3557" s="6" t="str">
        <f t="shared" si="277"/>
        <v>Yes</v>
      </c>
      <c r="L3557" s="2">
        <f t="shared" si="279"/>
        <v>0.55400000000000005</v>
      </c>
      <c r="M3557" s="7">
        <f t="shared" si="276"/>
        <v>161.31666666670935</v>
      </c>
      <c r="N3557" s="6" t="s">
        <v>15</v>
      </c>
      <c r="P3557" s="6" t="s">
        <v>16</v>
      </c>
      <c r="Q3557">
        <f t="shared" si="278"/>
        <v>2020</v>
      </c>
    </row>
    <row r="3558" spans="1:17" x14ac:dyDescent="0.3">
      <c r="A3558" s="6">
        <v>3556</v>
      </c>
      <c r="B3558" s="6">
        <v>41</v>
      </c>
      <c r="C3558" t="s">
        <v>13</v>
      </c>
      <c r="D3558" t="s">
        <v>21</v>
      </c>
      <c r="E3558" s="1">
        <v>45482.201388888891</v>
      </c>
      <c r="F3558" s="1">
        <v>45482.215277777781</v>
      </c>
      <c r="G3558" s="1">
        <v>45482.339583333334</v>
      </c>
      <c r="H3558">
        <v>1</v>
      </c>
      <c r="I3558">
        <v>8</v>
      </c>
      <c r="J3558" s="7">
        <f t="shared" si="275"/>
        <v>0.33333333337213844</v>
      </c>
      <c r="K3558" s="6" t="str">
        <f t="shared" si="277"/>
        <v>Yes</v>
      </c>
      <c r="L3558" s="2">
        <f t="shared" si="279"/>
        <v>0.55390909090909091</v>
      </c>
      <c r="M3558" s="7">
        <f t="shared" si="276"/>
        <v>3.3166666666511446</v>
      </c>
      <c r="N3558" s="6" t="s">
        <v>15</v>
      </c>
      <c r="P3558" s="6" t="s">
        <v>16</v>
      </c>
      <c r="Q3558">
        <f t="shared" si="278"/>
        <v>2024</v>
      </c>
    </row>
    <row r="3559" spans="1:17" x14ac:dyDescent="0.3">
      <c r="A3559" s="6">
        <v>3557</v>
      </c>
      <c r="B3559" s="6">
        <v>205</v>
      </c>
      <c r="C3559" t="s">
        <v>22</v>
      </c>
      <c r="D3559" t="s">
        <v>18</v>
      </c>
      <c r="E3559" s="1">
        <v>44171.794444444444</v>
      </c>
      <c r="F3559" s="1">
        <v>44172.267361111109</v>
      </c>
      <c r="G3559" s="1">
        <v>44173.959027777775</v>
      </c>
      <c r="H3559">
        <v>15</v>
      </c>
      <c r="I3559">
        <v>40</v>
      </c>
      <c r="J3559" s="7">
        <f t="shared" si="275"/>
        <v>11.349999999976717</v>
      </c>
      <c r="K3559" s="6" t="str">
        <f t="shared" si="277"/>
        <v>Yes</v>
      </c>
      <c r="L3559" s="2">
        <f t="shared" si="279"/>
        <v>0.55381818181818177</v>
      </c>
      <c r="M3559" s="7">
        <f t="shared" si="276"/>
        <v>51.949999999953434</v>
      </c>
      <c r="N3559" s="6" t="s">
        <v>15</v>
      </c>
      <c r="P3559" s="6" t="s">
        <v>16</v>
      </c>
      <c r="Q3559">
        <f t="shared" si="278"/>
        <v>2020</v>
      </c>
    </row>
    <row r="3560" spans="1:17" x14ac:dyDescent="0.3">
      <c r="A3560" s="6">
        <v>3558</v>
      </c>
      <c r="B3560" s="6">
        <v>403</v>
      </c>
      <c r="C3560" t="s">
        <v>22</v>
      </c>
      <c r="D3560" t="s">
        <v>20</v>
      </c>
      <c r="E3560" s="1">
        <v>44244.469444444447</v>
      </c>
      <c r="F3560" s="1">
        <v>44244.635416666664</v>
      </c>
      <c r="G3560" s="1">
        <v>44245.589583333334</v>
      </c>
      <c r="H3560">
        <v>5</v>
      </c>
      <c r="I3560">
        <v>24</v>
      </c>
      <c r="J3560" s="7">
        <f t="shared" si="275"/>
        <v>3.9833333332207985</v>
      </c>
      <c r="K3560" s="6" t="str">
        <f t="shared" si="277"/>
        <v>Yes</v>
      </c>
      <c r="L3560" s="2">
        <f t="shared" si="279"/>
        <v>0.55372727272727273</v>
      </c>
      <c r="M3560" s="7">
        <f t="shared" si="276"/>
        <v>26.883333333302289</v>
      </c>
      <c r="N3560" s="6" t="s">
        <v>15</v>
      </c>
      <c r="P3560" s="6" t="s">
        <v>16</v>
      </c>
      <c r="Q3560">
        <f t="shared" si="278"/>
        <v>2021</v>
      </c>
    </row>
    <row r="3561" spans="1:17" x14ac:dyDescent="0.3">
      <c r="A3561" s="6">
        <v>3559</v>
      </c>
      <c r="B3561" s="6">
        <v>848</v>
      </c>
      <c r="C3561" t="s">
        <v>22</v>
      </c>
      <c r="D3561" t="s">
        <v>20</v>
      </c>
      <c r="E3561" s="1">
        <v>45241.647916666669</v>
      </c>
      <c r="F3561" s="1">
        <v>45241.852777777778</v>
      </c>
      <c r="G3561" s="1">
        <v>45242.352083333331</v>
      </c>
      <c r="H3561">
        <v>5</v>
      </c>
      <c r="I3561">
        <v>24</v>
      </c>
      <c r="J3561" s="7">
        <f t="shared" si="275"/>
        <v>4.9166666666278616</v>
      </c>
      <c r="K3561" s="6" t="str">
        <f t="shared" si="277"/>
        <v>Yes</v>
      </c>
      <c r="L3561" s="2">
        <f t="shared" si="279"/>
        <v>0.55363636363636359</v>
      </c>
      <c r="M3561" s="7">
        <f t="shared" si="276"/>
        <v>16.899999999906868</v>
      </c>
      <c r="N3561" s="6" t="s">
        <v>15</v>
      </c>
      <c r="P3561" s="6" t="s">
        <v>16</v>
      </c>
      <c r="Q3561">
        <f t="shared" si="278"/>
        <v>2023</v>
      </c>
    </row>
    <row r="3562" spans="1:17" x14ac:dyDescent="0.3">
      <c r="A3562" s="6">
        <v>3560</v>
      </c>
      <c r="B3562" s="6">
        <v>863</v>
      </c>
      <c r="C3562" t="s">
        <v>19</v>
      </c>
      <c r="D3562" t="s">
        <v>20</v>
      </c>
      <c r="E3562" s="1">
        <v>45597.960416666669</v>
      </c>
      <c r="F3562" s="1">
        <v>45597.961111111108</v>
      </c>
      <c r="G3562" s="1">
        <v>45597.992361111108</v>
      </c>
      <c r="H3562">
        <v>5</v>
      </c>
      <c r="I3562">
        <v>24</v>
      </c>
      <c r="J3562" s="7">
        <f t="shared" si="275"/>
        <v>1.6666666546370834E-2</v>
      </c>
      <c r="K3562" s="6" t="str">
        <f t="shared" si="277"/>
        <v>Yes</v>
      </c>
      <c r="L3562" s="2">
        <f t="shared" si="279"/>
        <v>0.55354545454545456</v>
      </c>
      <c r="M3562" s="7">
        <f t="shared" si="276"/>
        <v>0.76666666654637083</v>
      </c>
      <c r="N3562" s="6" t="s">
        <v>15</v>
      </c>
      <c r="P3562" s="6" t="s">
        <v>16</v>
      </c>
      <c r="Q3562">
        <f t="shared" si="278"/>
        <v>2024</v>
      </c>
    </row>
    <row r="3563" spans="1:17" x14ac:dyDescent="0.3">
      <c r="A3563" s="6">
        <v>3561</v>
      </c>
      <c r="B3563" s="6">
        <v>735</v>
      </c>
      <c r="C3563" t="s">
        <v>13</v>
      </c>
      <c r="D3563" t="s">
        <v>14</v>
      </c>
      <c r="E3563" s="1">
        <v>44436.474305555559</v>
      </c>
      <c r="F3563" s="1">
        <v>44437.270138888889</v>
      </c>
      <c r="G3563" s="1">
        <v>44441.517361111109</v>
      </c>
      <c r="H3563">
        <v>48</v>
      </c>
      <c r="I3563">
        <v>150</v>
      </c>
      <c r="J3563" s="7">
        <f t="shared" si="275"/>
        <v>19.099999999918509</v>
      </c>
      <c r="K3563" s="6" t="str">
        <f t="shared" si="277"/>
        <v>Yes</v>
      </c>
      <c r="L3563" s="2">
        <f t="shared" si="279"/>
        <v>0.55345454545454542</v>
      </c>
      <c r="M3563" s="7">
        <f t="shared" si="276"/>
        <v>121.03333333320916</v>
      </c>
      <c r="N3563" s="6" t="s">
        <v>15</v>
      </c>
      <c r="P3563" s="6" t="s">
        <v>16</v>
      </c>
      <c r="Q3563">
        <f t="shared" si="278"/>
        <v>2021</v>
      </c>
    </row>
    <row r="3564" spans="1:17" x14ac:dyDescent="0.3">
      <c r="A3564" s="6">
        <v>3562</v>
      </c>
      <c r="B3564" s="6">
        <v>390</v>
      </c>
      <c r="C3564" t="s">
        <v>13</v>
      </c>
      <c r="D3564" t="s">
        <v>18</v>
      </c>
      <c r="E3564" s="1">
        <v>44676.334722222222</v>
      </c>
      <c r="F3564" s="1">
        <v>44676.361805555556</v>
      </c>
      <c r="G3564" s="1">
        <v>44679.211111111108</v>
      </c>
      <c r="H3564">
        <v>15</v>
      </c>
      <c r="I3564">
        <v>40</v>
      </c>
      <c r="J3564" s="7">
        <f t="shared" si="275"/>
        <v>0.65000000002328306</v>
      </c>
      <c r="K3564" s="6" t="str">
        <f t="shared" si="277"/>
        <v>Yes</v>
      </c>
      <c r="L3564" s="2">
        <f t="shared" si="279"/>
        <v>0.55336363636363639</v>
      </c>
      <c r="M3564" s="7">
        <f t="shared" si="276"/>
        <v>69.033333333267365</v>
      </c>
      <c r="N3564" s="6" t="s">
        <v>15</v>
      </c>
      <c r="P3564" s="6" t="s">
        <v>16</v>
      </c>
      <c r="Q3564">
        <f t="shared" si="278"/>
        <v>2022</v>
      </c>
    </row>
    <row r="3565" spans="1:17" x14ac:dyDescent="0.3">
      <c r="A3565" s="6">
        <v>3563</v>
      </c>
      <c r="B3565" s="6">
        <v>472</v>
      </c>
      <c r="C3565" t="s">
        <v>13</v>
      </c>
      <c r="D3565" t="s">
        <v>21</v>
      </c>
      <c r="E3565" s="1">
        <v>45422.890277777777</v>
      </c>
      <c r="F3565" s="1">
        <v>45422.890972222223</v>
      </c>
      <c r="G3565" s="1">
        <v>45422.997916666667</v>
      </c>
      <c r="H3565">
        <v>1</v>
      </c>
      <c r="I3565">
        <v>8</v>
      </c>
      <c r="J3565" s="7">
        <f t="shared" si="275"/>
        <v>1.6666666720993817E-2</v>
      </c>
      <c r="K3565" s="6" t="str">
        <f t="shared" si="277"/>
        <v>Yes</v>
      </c>
      <c r="L3565" s="2">
        <f t="shared" si="279"/>
        <v>0.55327272727272725</v>
      </c>
      <c r="M3565" s="7">
        <f t="shared" si="276"/>
        <v>2.5833333333721384</v>
      </c>
      <c r="N3565" s="6" t="s">
        <v>15</v>
      </c>
      <c r="P3565" s="6" t="s">
        <v>16</v>
      </c>
      <c r="Q3565">
        <f t="shared" si="278"/>
        <v>2024</v>
      </c>
    </row>
    <row r="3566" spans="1:17" x14ac:dyDescent="0.3">
      <c r="A3566" s="6">
        <v>3564</v>
      </c>
      <c r="B3566" s="6">
        <v>653</v>
      </c>
      <c r="C3566" t="s">
        <v>19</v>
      </c>
      <c r="D3566" t="s">
        <v>21</v>
      </c>
      <c r="E3566" s="1">
        <v>43957.813194444447</v>
      </c>
      <c r="F3566" s="1">
        <v>43957.84097222222</v>
      </c>
      <c r="G3566" s="1">
        <v>43958.006249999999</v>
      </c>
      <c r="H3566">
        <v>1</v>
      </c>
      <c r="I3566">
        <v>8</v>
      </c>
      <c r="J3566" s="7">
        <f t="shared" si="275"/>
        <v>0.6666666665696539</v>
      </c>
      <c r="K3566" s="6" t="str">
        <f t="shared" si="277"/>
        <v>Yes</v>
      </c>
      <c r="L3566" s="2">
        <f t="shared" si="279"/>
        <v>0.55318181818181822</v>
      </c>
      <c r="M3566" s="7">
        <f t="shared" si="276"/>
        <v>4.6333333332440816</v>
      </c>
      <c r="N3566" s="6" t="s">
        <v>15</v>
      </c>
      <c r="P3566" s="6" t="s">
        <v>16</v>
      </c>
      <c r="Q3566">
        <f t="shared" si="278"/>
        <v>2020</v>
      </c>
    </row>
    <row r="3567" spans="1:17" x14ac:dyDescent="0.3">
      <c r="A3567" s="6">
        <v>3565</v>
      </c>
      <c r="B3567" s="6">
        <v>706</v>
      </c>
      <c r="C3567" t="s">
        <v>22</v>
      </c>
      <c r="D3567" t="s">
        <v>21</v>
      </c>
      <c r="E3567" s="1">
        <v>45146.061111111114</v>
      </c>
      <c r="F3567" s="1">
        <v>45146.090277777781</v>
      </c>
      <c r="G3567" s="1">
        <v>45146.115277777775</v>
      </c>
      <c r="H3567">
        <v>1</v>
      </c>
      <c r="I3567">
        <v>8</v>
      </c>
      <c r="J3567" s="7">
        <f t="shared" si="275"/>
        <v>0.70000000001164153</v>
      </c>
      <c r="K3567" s="6" t="str">
        <f t="shared" si="277"/>
        <v>Yes</v>
      </c>
      <c r="L3567" s="2">
        <f t="shared" si="279"/>
        <v>0.55309090909090908</v>
      </c>
      <c r="M3567" s="7">
        <f t="shared" si="276"/>
        <v>1.2999999998719431</v>
      </c>
      <c r="N3567" s="6" t="s">
        <v>15</v>
      </c>
      <c r="P3567" s="6" t="s">
        <v>16</v>
      </c>
      <c r="Q3567">
        <f t="shared" si="278"/>
        <v>2023</v>
      </c>
    </row>
    <row r="3568" spans="1:17" x14ac:dyDescent="0.3">
      <c r="A3568" s="6">
        <v>3566</v>
      </c>
      <c r="B3568" s="6">
        <v>245</v>
      </c>
      <c r="C3568" t="s">
        <v>13</v>
      </c>
      <c r="D3568" t="s">
        <v>21</v>
      </c>
      <c r="E3568" s="1">
        <v>44870.4375</v>
      </c>
      <c r="F3568" s="1">
        <v>44870.474305555559</v>
      </c>
      <c r="G3568" s="1">
        <v>44870.493750000001</v>
      </c>
      <c r="H3568">
        <v>1</v>
      </c>
      <c r="I3568">
        <v>8</v>
      </c>
      <c r="J3568" s="7">
        <f t="shared" si="275"/>
        <v>0.88333333341870457</v>
      </c>
      <c r="K3568" s="6" t="str">
        <f t="shared" si="277"/>
        <v>Yes</v>
      </c>
      <c r="L3568" s="2">
        <f t="shared" si="279"/>
        <v>0.55300000000000005</v>
      </c>
      <c r="M3568" s="7">
        <f t="shared" si="276"/>
        <v>1.3500000000349246</v>
      </c>
      <c r="N3568" s="6" t="s">
        <v>15</v>
      </c>
      <c r="P3568" s="6" t="s">
        <v>16</v>
      </c>
      <c r="Q3568">
        <f t="shared" si="278"/>
        <v>2022</v>
      </c>
    </row>
    <row r="3569" spans="1:17" x14ac:dyDescent="0.3">
      <c r="A3569" s="6">
        <v>3567</v>
      </c>
      <c r="B3569" s="6">
        <v>729</v>
      </c>
      <c r="C3569" t="s">
        <v>13</v>
      </c>
      <c r="D3569" t="s">
        <v>21</v>
      </c>
      <c r="E3569" s="1">
        <v>45319.283333333333</v>
      </c>
      <c r="F3569" s="1">
        <v>45319.316666666666</v>
      </c>
      <c r="G3569" s="1">
        <v>45319.42291666667</v>
      </c>
      <c r="H3569">
        <v>1</v>
      </c>
      <c r="I3569">
        <v>8</v>
      </c>
      <c r="J3569" s="7">
        <f t="shared" si="275"/>
        <v>0.79999999998835847</v>
      </c>
      <c r="K3569" s="6" t="str">
        <f t="shared" si="277"/>
        <v>Yes</v>
      </c>
      <c r="L3569" s="2">
        <f t="shared" si="279"/>
        <v>0.55290909090909091</v>
      </c>
      <c r="M3569" s="7">
        <f t="shared" si="276"/>
        <v>3.3500000000931323</v>
      </c>
      <c r="N3569" s="6" t="s">
        <v>15</v>
      </c>
      <c r="P3569" s="6" t="s">
        <v>16</v>
      </c>
      <c r="Q3569">
        <f t="shared" si="278"/>
        <v>2024</v>
      </c>
    </row>
    <row r="3570" spans="1:17" x14ac:dyDescent="0.3">
      <c r="A3570" s="6">
        <v>3568</v>
      </c>
      <c r="B3570" s="6">
        <v>742</v>
      </c>
      <c r="C3570" t="s">
        <v>13</v>
      </c>
      <c r="D3570" t="s">
        <v>21</v>
      </c>
      <c r="E3570" s="1">
        <v>44314.884027777778</v>
      </c>
      <c r="F3570" s="1">
        <v>44314.902083333334</v>
      </c>
      <c r="G3570" s="1">
        <v>44314.940972222219</v>
      </c>
      <c r="H3570">
        <v>1</v>
      </c>
      <c r="I3570">
        <v>8</v>
      </c>
      <c r="J3570" s="7">
        <f t="shared" si="275"/>
        <v>0.43333333334885538</v>
      </c>
      <c r="K3570" s="6" t="str">
        <f t="shared" si="277"/>
        <v>Yes</v>
      </c>
      <c r="L3570" s="2">
        <f t="shared" si="279"/>
        <v>0.55281818181818176</v>
      </c>
      <c r="M3570" s="7">
        <f t="shared" si="276"/>
        <v>1.3666666665812954</v>
      </c>
      <c r="N3570" s="6" t="s">
        <v>15</v>
      </c>
      <c r="P3570" s="6" t="s">
        <v>16</v>
      </c>
      <c r="Q3570">
        <f t="shared" si="278"/>
        <v>2021</v>
      </c>
    </row>
    <row r="3571" spans="1:17" x14ac:dyDescent="0.3">
      <c r="A3571" s="6">
        <v>3569</v>
      </c>
      <c r="B3571" s="6">
        <v>118</v>
      </c>
      <c r="C3571" t="s">
        <v>22</v>
      </c>
      <c r="D3571" t="s">
        <v>20</v>
      </c>
      <c r="E3571" s="1">
        <v>44374.96875</v>
      </c>
      <c r="F3571" s="1">
        <v>44375.084027777775</v>
      </c>
      <c r="G3571" s="1">
        <v>44375.702777777777</v>
      </c>
      <c r="H3571">
        <v>5</v>
      </c>
      <c r="I3571">
        <v>24</v>
      </c>
      <c r="J3571" s="7">
        <f t="shared" si="275"/>
        <v>2.7666666666045785</v>
      </c>
      <c r="K3571" s="6" t="str">
        <f t="shared" si="277"/>
        <v>Yes</v>
      </c>
      <c r="L3571" s="2">
        <f t="shared" si="279"/>
        <v>0.55272727272727273</v>
      </c>
      <c r="M3571" s="7">
        <f t="shared" si="276"/>
        <v>17.616666666639503</v>
      </c>
      <c r="N3571" s="6" t="s">
        <v>15</v>
      </c>
      <c r="P3571" s="6" t="s">
        <v>16</v>
      </c>
      <c r="Q3571">
        <f t="shared" si="278"/>
        <v>2021</v>
      </c>
    </row>
    <row r="3572" spans="1:17" x14ac:dyDescent="0.3">
      <c r="A3572" s="6">
        <v>3570</v>
      </c>
      <c r="B3572" s="6">
        <v>212</v>
      </c>
      <c r="C3572" t="s">
        <v>19</v>
      </c>
      <c r="D3572" t="s">
        <v>21</v>
      </c>
      <c r="E3572" s="1">
        <v>45209.847222222219</v>
      </c>
      <c r="F3572" s="1">
        <v>45209.885416666664</v>
      </c>
      <c r="G3572" s="1">
        <v>45209.929861111108</v>
      </c>
      <c r="H3572">
        <v>1</v>
      </c>
      <c r="I3572">
        <v>8</v>
      </c>
      <c r="J3572" s="7">
        <f t="shared" si="275"/>
        <v>0.91666666668606922</v>
      </c>
      <c r="K3572" s="6" t="str">
        <f t="shared" si="277"/>
        <v>Yes</v>
      </c>
      <c r="L3572" s="2">
        <f t="shared" si="279"/>
        <v>0.55263636363636359</v>
      </c>
      <c r="M3572" s="7">
        <f t="shared" si="276"/>
        <v>1.9833333333372138</v>
      </c>
      <c r="N3572" s="6" t="s">
        <v>15</v>
      </c>
      <c r="P3572" s="6" t="s">
        <v>16</v>
      </c>
      <c r="Q3572">
        <f t="shared" si="278"/>
        <v>2023</v>
      </c>
    </row>
    <row r="3573" spans="1:17" x14ac:dyDescent="0.3">
      <c r="A3573" s="6">
        <v>3571</v>
      </c>
      <c r="B3573" s="6">
        <v>342</v>
      </c>
      <c r="C3573" t="s">
        <v>13</v>
      </c>
      <c r="D3573" t="s">
        <v>21</v>
      </c>
      <c r="E3573" s="1">
        <v>44711.340277777781</v>
      </c>
      <c r="F3573" s="1">
        <v>44711.361111111109</v>
      </c>
      <c r="G3573" s="1">
        <v>44711.613888888889</v>
      </c>
      <c r="H3573">
        <v>1</v>
      </c>
      <c r="I3573">
        <v>8</v>
      </c>
      <c r="J3573" s="7">
        <f t="shared" si="275"/>
        <v>0.49999999988358468</v>
      </c>
      <c r="K3573" s="6" t="str">
        <f t="shared" si="277"/>
        <v>Yes</v>
      </c>
      <c r="L3573" s="2">
        <f t="shared" si="279"/>
        <v>0.55254545454545456</v>
      </c>
      <c r="M3573" s="7">
        <f t="shared" si="276"/>
        <v>6.566666666592937</v>
      </c>
      <c r="N3573" s="6" t="s">
        <v>15</v>
      </c>
      <c r="P3573" s="6" t="s">
        <v>16</v>
      </c>
      <c r="Q3573">
        <f t="shared" si="278"/>
        <v>2022</v>
      </c>
    </row>
    <row r="3574" spans="1:17" x14ac:dyDescent="0.3">
      <c r="A3574" s="6">
        <v>3572</v>
      </c>
      <c r="B3574" s="6">
        <v>237</v>
      </c>
      <c r="C3574" t="s">
        <v>13</v>
      </c>
      <c r="D3574" t="s">
        <v>21</v>
      </c>
      <c r="E3574" s="1">
        <v>45632.85</v>
      </c>
      <c r="F3574" s="1">
        <v>45632.884027777778</v>
      </c>
      <c r="G3574" s="1">
        <v>45633.075694444444</v>
      </c>
      <c r="H3574">
        <v>1</v>
      </c>
      <c r="I3574">
        <v>8</v>
      </c>
      <c r="J3574" s="7">
        <f t="shared" si="275"/>
        <v>0.81666666670935228</v>
      </c>
      <c r="K3574" s="6" t="str">
        <f t="shared" si="277"/>
        <v>Yes</v>
      </c>
      <c r="L3574" s="2">
        <f t="shared" si="279"/>
        <v>0.55245454545454542</v>
      </c>
      <c r="M3574" s="7">
        <f t="shared" si="276"/>
        <v>5.4166666666860692</v>
      </c>
      <c r="N3574" s="6" t="s">
        <v>15</v>
      </c>
      <c r="P3574" s="6" t="s">
        <v>16</v>
      </c>
      <c r="Q3574">
        <f t="shared" si="278"/>
        <v>2024</v>
      </c>
    </row>
    <row r="3575" spans="1:17" x14ac:dyDescent="0.3">
      <c r="A3575" s="6">
        <v>3573</v>
      </c>
      <c r="B3575" s="6">
        <v>214</v>
      </c>
      <c r="C3575" t="s">
        <v>22</v>
      </c>
      <c r="D3575" t="s">
        <v>21</v>
      </c>
      <c r="E3575" s="1">
        <v>44038.213888888888</v>
      </c>
      <c r="F3575" s="1">
        <v>44038.227777777778</v>
      </c>
      <c r="G3575" s="1">
        <v>44038.506944444445</v>
      </c>
      <c r="H3575">
        <v>1</v>
      </c>
      <c r="I3575">
        <v>8</v>
      </c>
      <c r="J3575" s="7">
        <f t="shared" si="275"/>
        <v>0.33333333337213844</v>
      </c>
      <c r="K3575" s="6" t="str">
        <f t="shared" si="277"/>
        <v>Yes</v>
      </c>
      <c r="L3575" s="2">
        <f t="shared" si="279"/>
        <v>0.55236363636363639</v>
      </c>
      <c r="M3575" s="7">
        <f t="shared" si="276"/>
        <v>7.03333333338378</v>
      </c>
      <c r="N3575" s="6" t="s">
        <v>15</v>
      </c>
      <c r="P3575" s="6" t="s">
        <v>16</v>
      </c>
      <c r="Q3575">
        <f t="shared" si="278"/>
        <v>2020</v>
      </c>
    </row>
    <row r="3576" spans="1:17" x14ac:dyDescent="0.3">
      <c r="A3576" s="6">
        <v>3574</v>
      </c>
      <c r="B3576" s="6">
        <v>118</v>
      </c>
      <c r="C3576" t="s">
        <v>19</v>
      </c>
      <c r="D3576" t="s">
        <v>18</v>
      </c>
      <c r="E3576" s="1">
        <v>44030.517361111109</v>
      </c>
      <c r="F3576" s="1">
        <v>44030.711111111108</v>
      </c>
      <c r="G3576" s="1">
        <v>44032.177083333336</v>
      </c>
      <c r="H3576">
        <v>15</v>
      </c>
      <c r="I3576">
        <v>40</v>
      </c>
      <c r="J3576" s="7">
        <f t="shared" si="275"/>
        <v>4.6499999999650754</v>
      </c>
      <c r="K3576" s="6" t="str">
        <f t="shared" si="277"/>
        <v>Yes</v>
      </c>
      <c r="L3576" s="2">
        <f t="shared" si="279"/>
        <v>0.55227272727272725</v>
      </c>
      <c r="M3576" s="7">
        <f t="shared" si="276"/>
        <v>39.833333333430346</v>
      </c>
      <c r="N3576" s="6" t="s">
        <v>15</v>
      </c>
      <c r="P3576" s="6" t="s">
        <v>16</v>
      </c>
      <c r="Q3576">
        <f t="shared" si="278"/>
        <v>2020</v>
      </c>
    </row>
    <row r="3577" spans="1:17" x14ac:dyDescent="0.3">
      <c r="A3577" s="6">
        <v>3575</v>
      </c>
      <c r="B3577" s="6">
        <v>132</v>
      </c>
      <c r="C3577" t="s">
        <v>19</v>
      </c>
      <c r="D3577" t="s">
        <v>18</v>
      </c>
      <c r="E3577" s="1">
        <v>44048.618750000001</v>
      </c>
      <c r="F3577" s="1">
        <v>44048.754166666666</v>
      </c>
      <c r="G3577" s="1">
        <v>44050.09375</v>
      </c>
      <c r="H3577">
        <v>15</v>
      </c>
      <c r="I3577">
        <v>40</v>
      </c>
      <c r="J3577" s="7">
        <f t="shared" si="275"/>
        <v>3.2499999999417923</v>
      </c>
      <c r="K3577" s="6" t="str">
        <f t="shared" si="277"/>
        <v>Yes</v>
      </c>
      <c r="L3577" s="2">
        <f t="shared" si="279"/>
        <v>0.55218181818181822</v>
      </c>
      <c r="M3577" s="7">
        <f t="shared" si="276"/>
        <v>35.399999999965075</v>
      </c>
      <c r="N3577" s="6" t="s">
        <v>15</v>
      </c>
      <c r="P3577" s="6" t="s">
        <v>16</v>
      </c>
      <c r="Q3577">
        <f t="shared" si="278"/>
        <v>2020</v>
      </c>
    </row>
    <row r="3578" spans="1:17" x14ac:dyDescent="0.3">
      <c r="A3578" s="6">
        <v>3576</v>
      </c>
      <c r="B3578" s="6">
        <v>837</v>
      </c>
      <c r="C3578" t="s">
        <v>22</v>
      </c>
      <c r="D3578" t="s">
        <v>14</v>
      </c>
      <c r="E3578" s="1">
        <v>44180.290972222225</v>
      </c>
      <c r="F3578" s="1">
        <v>44181.883333333331</v>
      </c>
      <c r="G3578" s="1">
        <v>44188.665277777778</v>
      </c>
      <c r="H3578">
        <v>48</v>
      </c>
      <c r="I3578">
        <v>150</v>
      </c>
      <c r="J3578" s="7">
        <f t="shared" si="275"/>
        <v>38.216666666558012</v>
      </c>
      <c r="K3578" s="6" t="str">
        <f t="shared" si="277"/>
        <v>Yes</v>
      </c>
      <c r="L3578" s="2">
        <f t="shared" si="279"/>
        <v>0.55209090909090908</v>
      </c>
      <c r="M3578" s="7">
        <f t="shared" si="276"/>
        <v>200.98333333327901</v>
      </c>
      <c r="N3578" s="6" t="s">
        <v>15</v>
      </c>
      <c r="P3578" s="6" t="s">
        <v>16</v>
      </c>
      <c r="Q3578">
        <f t="shared" si="278"/>
        <v>2020</v>
      </c>
    </row>
    <row r="3579" spans="1:17" x14ac:dyDescent="0.3">
      <c r="A3579" s="6">
        <v>3577</v>
      </c>
      <c r="B3579" s="6">
        <v>309</v>
      </c>
      <c r="C3579" t="s">
        <v>22</v>
      </c>
      <c r="D3579" t="s">
        <v>14</v>
      </c>
      <c r="E3579" s="1">
        <v>45488.720138888886</v>
      </c>
      <c r="F3579" s="1">
        <v>45488.723611111112</v>
      </c>
      <c r="G3579" s="1">
        <v>45489.2</v>
      </c>
      <c r="H3579">
        <v>48</v>
      </c>
      <c r="I3579">
        <v>150</v>
      </c>
      <c r="J3579" s="7">
        <f t="shared" si="275"/>
        <v>8.3333333430346102E-2</v>
      </c>
      <c r="K3579" s="6" t="str">
        <f t="shared" si="277"/>
        <v>Yes</v>
      </c>
      <c r="L3579" s="2">
        <f t="shared" si="279"/>
        <v>0.55200000000000005</v>
      </c>
      <c r="M3579" s="7">
        <f t="shared" si="276"/>
        <v>11.516666666662786</v>
      </c>
      <c r="N3579" s="6" t="s">
        <v>15</v>
      </c>
      <c r="P3579" s="6" t="s">
        <v>16</v>
      </c>
      <c r="Q3579">
        <f t="shared" si="278"/>
        <v>2024</v>
      </c>
    </row>
    <row r="3580" spans="1:17" x14ac:dyDescent="0.3">
      <c r="A3580" s="6">
        <v>3578</v>
      </c>
      <c r="B3580" s="6">
        <v>17</v>
      </c>
      <c r="C3580" t="s">
        <v>13</v>
      </c>
      <c r="D3580" t="s">
        <v>20</v>
      </c>
      <c r="E3580" s="1">
        <v>44765.318749999999</v>
      </c>
      <c r="F3580" s="1">
        <v>44765.461111111108</v>
      </c>
      <c r="G3580" s="1">
        <v>44766.373611111114</v>
      </c>
      <c r="H3580">
        <v>5</v>
      </c>
      <c r="I3580">
        <v>24</v>
      </c>
      <c r="J3580" s="7">
        <f t="shared" si="275"/>
        <v>3.4166666666278616</v>
      </c>
      <c r="K3580" s="6" t="str">
        <f t="shared" si="277"/>
        <v>Yes</v>
      </c>
      <c r="L3580" s="2">
        <f t="shared" si="279"/>
        <v>0.5519090909090909</v>
      </c>
      <c r="M3580" s="7">
        <f t="shared" si="276"/>
        <v>25.31666666676756</v>
      </c>
      <c r="N3580" s="6" t="s">
        <v>15</v>
      </c>
      <c r="P3580" s="6" t="s">
        <v>16</v>
      </c>
      <c r="Q3580">
        <f t="shared" si="278"/>
        <v>2022</v>
      </c>
    </row>
    <row r="3581" spans="1:17" x14ac:dyDescent="0.3">
      <c r="A3581" s="6">
        <v>3579</v>
      </c>
      <c r="B3581" s="6">
        <v>784</v>
      </c>
      <c r="C3581" t="s">
        <v>22</v>
      </c>
      <c r="D3581" t="s">
        <v>20</v>
      </c>
      <c r="E3581" s="1">
        <v>45692.972916666666</v>
      </c>
      <c r="F3581" s="1">
        <v>45693.145833333336</v>
      </c>
      <c r="G3581" s="1">
        <v>45693.536111111112</v>
      </c>
      <c r="H3581">
        <v>5</v>
      </c>
      <c r="I3581">
        <v>24</v>
      </c>
      <c r="J3581" s="7">
        <f t="shared" si="275"/>
        <v>4.1500000000814907</v>
      </c>
      <c r="K3581" s="6" t="str">
        <f t="shared" si="277"/>
        <v>Yes</v>
      </c>
      <c r="L3581" s="2">
        <f t="shared" si="279"/>
        <v>0.55181818181818176</v>
      </c>
      <c r="M3581" s="7">
        <f t="shared" si="276"/>
        <v>13.516666666720994</v>
      </c>
      <c r="N3581" s="6" t="s">
        <v>15</v>
      </c>
      <c r="P3581" s="6" t="s">
        <v>16</v>
      </c>
      <c r="Q3581">
        <f t="shared" si="278"/>
        <v>2025</v>
      </c>
    </row>
    <row r="3582" spans="1:17" x14ac:dyDescent="0.3">
      <c r="A3582" s="6">
        <v>3580</v>
      </c>
      <c r="B3582" s="6">
        <v>944</v>
      </c>
      <c r="C3582" t="s">
        <v>19</v>
      </c>
      <c r="D3582" t="s">
        <v>21</v>
      </c>
      <c r="E3582" s="1">
        <v>44002.472222222219</v>
      </c>
      <c r="F3582" s="1">
        <v>44002.477777777778</v>
      </c>
      <c r="G3582" s="1">
        <v>44002.62222222222</v>
      </c>
      <c r="H3582">
        <v>1</v>
      </c>
      <c r="I3582">
        <v>8</v>
      </c>
      <c r="J3582" s="7">
        <f t="shared" si="275"/>
        <v>0.13333333341870457</v>
      </c>
      <c r="K3582" s="6" t="str">
        <f t="shared" si="277"/>
        <v>Yes</v>
      </c>
      <c r="L3582" s="2">
        <f t="shared" si="279"/>
        <v>0.55172727272727273</v>
      </c>
      <c r="M3582" s="7">
        <f t="shared" si="276"/>
        <v>3.6000000000349246</v>
      </c>
      <c r="N3582" s="6" t="s">
        <v>15</v>
      </c>
      <c r="P3582" s="6" t="s">
        <v>16</v>
      </c>
      <c r="Q3582">
        <f t="shared" si="278"/>
        <v>2020</v>
      </c>
    </row>
    <row r="3583" spans="1:17" x14ac:dyDescent="0.3">
      <c r="A3583" s="6">
        <v>3581</v>
      </c>
      <c r="B3583" s="6">
        <v>108</v>
      </c>
      <c r="C3583" t="s">
        <v>22</v>
      </c>
      <c r="D3583" t="s">
        <v>20</v>
      </c>
      <c r="E3583" s="1">
        <v>44056.75277777778</v>
      </c>
      <c r="F3583" s="1">
        <v>44056.946527777778</v>
      </c>
      <c r="G3583" s="1">
        <v>44057.136111111111</v>
      </c>
      <c r="H3583">
        <v>5</v>
      </c>
      <c r="I3583">
        <v>24</v>
      </c>
      <c r="J3583" s="7">
        <f t="shared" si="275"/>
        <v>4.6499999999650754</v>
      </c>
      <c r="K3583" s="6" t="str">
        <f t="shared" si="277"/>
        <v>Yes</v>
      </c>
      <c r="L3583" s="2">
        <f t="shared" si="279"/>
        <v>0.55163636363636359</v>
      </c>
      <c r="M3583" s="7">
        <f t="shared" si="276"/>
        <v>9.1999999999534339</v>
      </c>
      <c r="N3583" s="6" t="s">
        <v>15</v>
      </c>
      <c r="P3583" s="6" t="s">
        <v>16</v>
      </c>
      <c r="Q3583">
        <f t="shared" si="278"/>
        <v>2020</v>
      </c>
    </row>
    <row r="3584" spans="1:17" x14ac:dyDescent="0.3">
      <c r="A3584" s="6">
        <v>3582</v>
      </c>
      <c r="B3584" s="6">
        <v>882</v>
      </c>
      <c r="C3584" t="s">
        <v>19</v>
      </c>
      <c r="D3584" t="s">
        <v>14</v>
      </c>
      <c r="E3584" s="1">
        <v>44995.854166666664</v>
      </c>
      <c r="F3584" s="1">
        <v>44997.619444444441</v>
      </c>
      <c r="G3584" s="1">
        <v>45004.055555555555</v>
      </c>
      <c r="H3584">
        <v>48</v>
      </c>
      <c r="I3584">
        <v>150</v>
      </c>
      <c r="J3584" s="7">
        <f t="shared" si="275"/>
        <v>42.366666666639503</v>
      </c>
      <c r="K3584" s="6" t="str">
        <f t="shared" si="277"/>
        <v>Yes</v>
      </c>
      <c r="L3584" s="2">
        <f t="shared" si="279"/>
        <v>0.55154545454545456</v>
      </c>
      <c r="M3584" s="7">
        <f t="shared" si="276"/>
        <v>196.83333333337214</v>
      </c>
      <c r="N3584" s="6" t="s">
        <v>15</v>
      </c>
      <c r="P3584" s="6" t="s">
        <v>16</v>
      </c>
      <c r="Q3584">
        <f t="shared" si="278"/>
        <v>2023</v>
      </c>
    </row>
    <row r="3585" spans="1:17" x14ac:dyDescent="0.3">
      <c r="A3585" s="6">
        <v>3583</v>
      </c>
      <c r="B3585" s="6">
        <v>897</v>
      </c>
      <c r="C3585" t="s">
        <v>19</v>
      </c>
      <c r="D3585" t="s">
        <v>21</v>
      </c>
      <c r="E3585" s="1">
        <v>45201.234722222223</v>
      </c>
      <c r="F3585" s="1">
        <v>45201.258333333331</v>
      </c>
      <c r="G3585" s="1">
        <v>45201.279166666667</v>
      </c>
      <c r="H3585">
        <v>1</v>
      </c>
      <c r="I3585">
        <v>8</v>
      </c>
      <c r="J3585" s="7">
        <f t="shared" si="275"/>
        <v>0.56666666659293696</v>
      </c>
      <c r="K3585" s="6" t="str">
        <f t="shared" si="277"/>
        <v>Yes</v>
      </c>
      <c r="L3585" s="2">
        <f t="shared" si="279"/>
        <v>0.55145454545454542</v>
      </c>
      <c r="M3585" s="7">
        <f t="shared" si="276"/>
        <v>1.0666666666511446</v>
      </c>
      <c r="N3585" s="6" t="s">
        <v>15</v>
      </c>
      <c r="P3585" s="6" t="s">
        <v>16</v>
      </c>
      <c r="Q3585">
        <f t="shared" si="278"/>
        <v>2023</v>
      </c>
    </row>
    <row r="3586" spans="1:17" x14ac:dyDescent="0.3">
      <c r="A3586" s="6">
        <v>3584</v>
      </c>
      <c r="B3586" s="6">
        <v>836</v>
      </c>
      <c r="C3586" t="s">
        <v>22</v>
      </c>
      <c r="D3586" t="s">
        <v>21</v>
      </c>
      <c r="E3586" s="1">
        <v>44256.713194444441</v>
      </c>
      <c r="F3586" s="1">
        <v>44256.751388888886</v>
      </c>
      <c r="G3586" s="1">
        <v>44256.809027777781</v>
      </c>
      <c r="H3586">
        <v>1</v>
      </c>
      <c r="I3586">
        <v>8</v>
      </c>
      <c r="J3586" s="7">
        <f t="shared" si="275"/>
        <v>0.91666666668606922</v>
      </c>
      <c r="K3586" s="6" t="str">
        <f t="shared" si="277"/>
        <v>Yes</v>
      </c>
      <c r="L3586" s="2">
        <f t="shared" si="279"/>
        <v>0.55136363636363639</v>
      </c>
      <c r="M3586" s="7">
        <f t="shared" si="276"/>
        <v>2.3000000001629815</v>
      </c>
      <c r="N3586" s="6" t="s">
        <v>15</v>
      </c>
      <c r="P3586" s="6" t="s">
        <v>16</v>
      </c>
      <c r="Q3586">
        <f t="shared" si="278"/>
        <v>2021</v>
      </c>
    </row>
    <row r="3587" spans="1:17" x14ac:dyDescent="0.3">
      <c r="A3587" s="6">
        <v>3585</v>
      </c>
      <c r="B3587" s="6">
        <v>116</v>
      </c>
      <c r="C3587" t="s">
        <v>22</v>
      </c>
      <c r="D3587" t="s">
        <v>21</v>
      </c>
      <c r="E3587" s="1">
        <v>44213.131944444445</v>
      </c>
      <c r="F3587" s="1">
        <v>44213.15902777778</v>
      </c>
      <c r="G3587" s="1">
        <v>44213.270833333336</v>
      </c>
      <c r="H3587">
        <v>1</v>
      </c>
      <c r="I3587">
        <v>8</v>
      </c>
      <c r="J3587" s="7">
        <f t="shared" ref="J3587:J3650" si="280">(F3587-E3587)*24</f>
        <v>0.65000000002328306</v>
      </c>
      <c r="K3587" s="6" t="str">
        <f t="shared" si="277"/>
        <v>Yes</v>
      </c>
      <c r="L3587" s="2">
        <f t="shared" si="279"/>
        <v>0.55127272727272725</v>
      </c>
      <c r="M3587" s="7">
        <f t="shared" ref="M3587:M3650" si="281">(G3587-E3587)*24</f>
        <v>3.3333333333721384</v>
      </c>
      <c r="N3587" s="6" t="s">
        <v>15</v>
      </c>
      <c r="P3587" s="6" t="s">
        <v>16</v>
      </c>
      <c r="Q3587">
        <f t="shared" si="278"/>
        <v>2021</v>
      </c>
    </row>
    <row r="3588" spans="1:17" x14ac:dyDescent="0.3">
      <c r="A3588" s="6">
        <v>3586</v>
      </c>
      <c r="B3588" s="6">
        <v>846</v>
      </c>
      <c r="C3588" t="s">
        <v>19</v>
      </c>
      <c r="D3588" t="s">
        <v>18</v>
      </c>
      <c r="E3588" s="1">
        <v>45342.563888888886</v>
      </c>
      <c r="F3588" s="1">
        <v>45342.991666666669</v>
      </c>
      <c r="G3588" s="1">
        <v>45345.137499999997</v>
      </c>
      <c r="H3588">
        <v>15</v>
      </c>
      <c r="I3588">
        <v>40</v>
      </c>
      <c r="J3588" s="7">
        <f t="shared" si="280"/>
        <v>10.266666666779201</v>
      </c>
      <c r="K3588" s="6" t="str">
        <f t="shared" ref="K3588:K3651" si="282">IF(J3588&lt;=H3588,"Yes","NO")</f>
        <v>Yes</v>
      </c>
      <c r="L3588" s="2">
        <f t="shared" si="279"/>
        <v>0.55118181818181822</v>
      </c>
      <c r="M3588" s="7">
        <f t="shared" si="281"/>
        <v>61.766666666662786</v>
      </c>
      <c r="N3588" s="6" t="s">
        <v>15</v>
      </c>
      <c r="P3588" s="6" t="s">
        <v>16</v>
      </c>
      <c r="Q3588">
        <f t="shared" ref="Q3588:Q3651" si="283">YEAR(E3588)</f>
        <v>2024</v>
      </c>
    </row>
    <row r="3589" spans="1:17" x14ac:dyDescent="0.3">
      <c r="A3589" s="6">
        <v>3587</v>
      </c>
      <c r="B3589" s="6">
        <v>339</v>
      </c>
      <c r="C3589" t="s">
        <v>19</v>
      </c>
      <c r="D3589" t="s">
        <v>18</v>
      </c>
      <c r="E3589" s="1">
        <v>45622.914583333331</v>
      </c>
      <c r="F3589" s="1">
        <v>45623.42083333333</v>
      </c>
      <c r="G3589" s="1">
        <v>45625.027083333334</v>
      </c>
      <c r="H3589">
        <v>15</v>
      </c>
      <c r="I3589">
        <v>40</v>
      </c>
      <c r="J3589" s="7">
        <f t="shared" si="280"/>
        <v>12.149999999965075</v>
      </c>
      <c r="K3589" s="6" t="str">
        <f t="shared" si="282"/>
        <v>Yes</v>
      </c>
      <c r="L3589" s="2">
        <f t="shared" ref="L3589:L3652" si="284">COUNTIF(K3589:K14588,"YES")/11000</f>
        <v>0.55109090909090908</v>
      </c>
      <c r="M3589" s="7">
        <f t="shared" si="281"/>
        <v>50.700000000069849</v>
      </c>
      <c r="N3589" s="6" t="s">
        <v>15</v>
      </c>
      <c r="P3589" s="6" t="s">
        <v>16</v>
      </c>
      <c r="Q3589">
        <f t="shared" si="283"/>
        <v>2024</v>
      </c>
    </row>
    <row r="3590" spans="1:17" x14ac:dyDescent="0.3">
      <c r="A3590" s="6">
        <v>3588</v>
      </c>
      <c r="B3590" s="6">
        <v>507</v>
      </c>
      <c r="C3590" t="s">
        <v>19</v>
      </c>
      <c r="D3590" t="s">
        <v>18</v>
      </c>
      <c r="E3590" s="1">
        <v>43976.099305555559</v>
      </c>
      <c r="F3590" s="1">
        <v>43976.655555555553</v>
      </c>
      <c r="G3590" s="1">
        <v>43978.386805555558</v>
      </c>
      <c r="H3590">
        <v>15</v>
      </c>
      <c r="I3590">
        <v>40</v>
      </c>
      <c r="J3590" s="7">
        <f t="shared" si="280"/>
        <v>13.349999999860302</v>
      </c>
      <c r="K3590" s="6" t="str">
        <f t="shared" si="282"/>
        <v>Yes</v>
      </c>
      <c r="L3590" s="2">
        <f t="shared" si="284"/>
        <v>0.55100000000000005</v>
      </c>
      <c r="M3590" s="7">
        <f t="shared" si="281"/>
        <v>54.899999999965075</v>
      </c>
      <c r="N3590" s="6" t="s">
        <v>15</v>
      </c>
      <c r="P3590" s="6" t="s">
        <v>16</v>
      </c>
      <c r="Q3590">
        <f t="shared" si="283"/>
        <v>2020</v>
      </c>
    </row>
    <row r="3591" spans="1:17" x14ac:dyDescent="0.3">
      <c r="A3591" s="6">
        <v>3589</v>
      </c>
      <c r="B3591" s="6">
        <v>141</v>
      </c>
      <c r="C3591" t="s">
        <v>19</v>
      </c>
      <c r="D3591" t="s">
        <v>18</v>
      </c>
      <c r="E3591" s="1">
        <v>45282.261805555558</v>
      </c>
      <c r="F3591" s="1">
        <v>45282.913888888892</v>
      </c>
      <c r="G3591" s="1">
        <v>45283.484722222223</v>
      </c>
      <c r="H3591">
        <v>15</v>
      </c>
      <c r="I3591">
        <v>40</v>
      </c>
      <c r="J3591" s="7">
        <f t="shared" si="280"/>
        <v>15.650000000023283</v>
      </c>
      <c r="K3591" s="6" t="str">
        <f t="shared" si="282"/>
        <v>NO</v>
      </c>
      <c r="L3591" s="2">
        <f t="shared" si="284"/>
        <v>0.5509090909090909</v>
      </c>
      <c r="M3591" s="7">
        <f t="shared" si="281"/>
        <v>29.349999999976717</v>
      </c>
      <c r="N3591" s="6" t="s">
        <v>15</v>
      </c>
      <c r="P3591" s="6" t="s">
        <v>17</v>
      </c>
      <c r="Q3591">
        <f t="shared" si="283"/>
        <v>2023</v>
      </c>
    </row>
    <row r="3592" spans="1:17" x14ac:dyDescent="0.3">
      <c r="A3592" s="6">
        <v>3590</v>
      </c>
      <c r="B3592" s="6">
        <v>516</v>
      </c>
      <c r="C3592" t="s">
        <v>19</v>
      </c>
      <c r="D3592" t="s">
        <v>20</v>
      </c>
      <c r="E3592" s="1">
        <v>44867.392361111109</v>
      </c>
      <c r="F3592" s="1">
        <v>44867.405555555553</v>
      </c>
      <c r="G3592" s="1">
        <v>44868.024305555555</v>
      </c>
      <c r="H3592">
        <v>5</v>
      </c>
      <c r="I3592">
        <v>24</v>
      </c>
      <c r="J3592" s="7">
        <f t="shared" si="280"/>
        <v>0.31666666665114462</v>
      </c>
      <c r="K3592" s="6" t="str">
        <f t="shared" si="282"/>
        <v>Yes</v>
      </c>
      <c r="L3592" s="2">
        <f t="shared" si="284"/>
        <v>0.5509090909090909</v>
      </c>
      <c r="M3592" s="7">
        <f t="shared" si="281"/>
        <v>15.166666666686069</v>
      </c>
      <c r="N3592" s="6" t="s">
        <v>15</v>
      </c>
      <c r="P3592" s="6" t="s">
        <v>16</v>
      </c>
      <c r="Q3592">
        <f t="shared" si="283"/>
        <v>2022</v>
      </c>
    </row>
    <row r="3593" spans="1:17" x14ac:dyDescent="0.3">
      <c r="A3593" s="6">
        <v>3591</v>
      </c>
      <c r="B3593" s="6">
        <v>316</v>
      </c>
      <c r="C3593" t="s">
        <v>13</v>
      </c>
      <c r="D3593" t="s">
        <v>18</v>
      </c>
      <c r="E3593" s="1">
        <v>45389.327777777777</v>
      </c>
      <c r="F3593" s="1">
        <v>45389.449305555558</v>
      </c>
      <c r="G3593" s="1">
        <v>45390.386805555558</v>
      </c>
      <c r="H3593">
        <v>15</v>
      </c>
      <c r="I3593">
        <v>40</v>
      </c>
      <c r="J3593" s="7">
        <f t="shared" si="280"/>
        <v>2.9166666667442769</v>
      </c>
      <c r="K3593" s="6" t="str">
        <f t="shared" si="282"/>
        <v>Yes</v>
      </c>
      <c r="L3593" s="2">
        <f t="shared" si="284"/>
        <v>0.55081818181818187</v>
      </c>
      <c r="M3593" s="7">
        <f t="shared" si="281"/>
        <v>25.416666666744277</v>
      </c>
      <c r="N3593" s="6" t="s">
        <v>15</v>
      </c>
      <c r="P3593" s="6" t="s">
        <v>16</v>
      </c>
      <c r="Q3593">
        <f t="shared" si="283"/>
        <v>2024</v>
      </c>
    </row>
    <row r="3594" spans="1:17" x14ac:dyDescent="0.3">
      <c r="A3594" s="6">
        <v>3592</v>
      </c>
      <c r="B3594" s="6">
        <v>24</v>
      </c>
      <c r="C3594" t="s">
        <v>19</v>
      </c>
      <c r="D3594" t="s">
        <v>20</v>
      </c>
      <c r="E3594" s="1">
        <v>45448.770833333336</v>
      </c>
      <c r="F3594" s="1">
        <v>45449.054861111108</v>
      </c>
      <c r="G3594" s="1">
        <v>45449.606249999997</v>
      </c>
      <c r="H3594">
        <v>5</v>
      </c>
      <c r="I3594">
        <v>24</v>
      </c>
      <c r="J3594" s="7">
        <f t="shared" si="280"/>
        <v>6.8166666665347293</v>
      </c>
      <c r="K3594" s="6" t="str">
        <f t="shared" si="282"/>
        <v>NO</v>
      </c>
      <c r="L3594" s="2">
        <f t="shared" si="284"/>
        <v>0.55072727272727273</v>
      </c>
      <c r="M3594" s="7">
        <f t="shared" si="281"/>
        <v>20.049999999871943</v>
      </c>
      <c r="N3594" s="6" t="s">
        <v>15</v>
      </c>
      <c r="P3594" s="6" t="s">
        <v>17</v>
      </c>
      <c r="Q3594">
        <f t="shared" si="283"/>
        <v>2024</v>
      </c>
    </row>
    <row r="3595" spans="1:17" x14ac:dyDescent="0.3">
      <c r="A3595" s="6">
        <v>3593</v>
      </c>
      <c r="B3595" s="6">
        <v>251</v>
      </c>
      <c r="C3595" t="s">
        <v>13</v>
      </c>
      <c r="D3595" t="s">
        <v>20</v>
      </c>
      <c r="E3595" s="1">
        <v>45299.315972222219</v>
      </c>
      <c r="F3595" s="1">
        <v>45299.334722222222</v>
      </c>
      <c r="G3595" s="1">
        <v>45300.179166666669</v>
      </c>
      <c r="H3595">
        <v>5</v>
      </c>
      <c r="I3595">
        <v>24</v>
      </c>
      <c r="J3595" s="7">
        <f t="shared" si="280"/>
        <v>0.45000000006984919</v>
      </c>
      <c r="K3595" s="6" t="str">
        <f t="shared" si="282"/>
        <v>Yes</v>
      </c>
      <c r="L3595" s="2">
        <f t="shared" si="284"/>
        <v>0.55072727272727273</v>
      </c>
      <c r="M3595" s="7">
        <f t="shared" si="281"/>
        <v>20.716666666790843</v>
      </c>
      <c r="N3595" s="6" t="s">
        <v>15</v>
      </c>
      <c r="P3595" s="6" t="s">
        <v>16</v>
      </c>
      <c r="Q3595">
        <f t="shared" si="283"/>
        <v>2024</v>
      </c>
    </row>
    <row r="3596" spans="1:17" x14ac:dyDescent="0.3">
      <c r="A3596" s="6">
        <v>3594</v>
      </c>
      <c r="B3596" s="6">
        <v>871</v>
      </c>
      <c r="C3596" t="s">
        <v>13</v>
      </c>
      <c r="D3596" t="s">
        <v>20</v>
      </c>
      <c r="E3596" s="1">
        <v>44851.650694444441</v>
      </c>
      <c r="F3596" s="1">
        <v>44851.651388888888</v>
      </c>
      <c r="G3596" s="1">
        <v>44851.84652777778</v>
      </c>
      <c r="H3596">
        <v>5</v>
      </c>
      <c r="I3596">
        <v>24</v>
      </c>
      <c r="J3596" s="7">
        <f t="shared" si="280"/>
        <v>1.6666666720993817E-2</v>
      </c>
      <c r="K3596" s="6" t="str">
        <f t="shared" si="282"/>
        <v>Yes</v>
      </c>
      <c r="L3596" s="2">
        <f t="shared" si="284"/>
        <v>0.55063636363636359</v>
      </c>
      <c r="M3596" s="7">
        <f t="shared" si="281"/>
        <v>4.7000000001280569</v>
      </c>
      <c r="N3596" s="6" t="s">
        <v>15</v>
      </c>
      <c r="P3596" s="6" t="s">
        <v>16</v>
      </c>
      <c r="Q3596">
        <f t="shared" si="283"/>
        <v>2022</v>
      </c>
    </row>
    <row r="3597" spans="1:17" x14ac:dyDescent="0.3">
      <c r="A3597" s="6">
        <v>3595</v>
      </c>
      <c r="B3597" s="6">
        <v>238</v>
      </c>
      <c r="C3597" t="s">
        <v>13</v>
      </c>
      <c r="D3597" t="s">
        <v>21</v>
      </c>
      <c r="E3597" s="1">
        <v>44011.848611111112</v>
      </c>
      <c r="F3597" s="1">
        <v>44011.856249999997</v>
      </c>
      <c r="G3597" s="1">
        <v>44012.09097222222</v>
      </c>
      <c r="H3597">
        <v>1</v>
      </c>
      <c r="I3597">
        <v>8</v>
      </c>
      <c r="J3597" s="7">
        <f t="shared" si="280"/>
        <v>0.18333333323244005</v>
      </c>
      <c r="K3597" s="6" t="str">
        <f t="shared" si="282"/>
        <v>Yes</v>
      </c>
      <c r="L3597" s="2">
        <f t="shared" si="284"/>
        <v>0.55054545454545456</v>
      </c>
      <c r="M3597" s="7">
        <f t="shared" si="281"/>
        <v>5.816666666592937</v>
      </c>
      <c r="N3597" s="6" t="s">
        <v>15</v>
      </c>
      <c r="P3597" s="6" t="s">
        <v>16</v>
      </c>
      <c r="Q3597">
        <f t="shared" si="283"/>
        <v>2020</v>
      </c>
    </row>
    <row r="3598" spans="1:17" x14ac:dyDescent="0.3">
      <c r="A3598" s="6">
        <v>3596</v>
      </c>
      <c r="B3598" s="6">
        <v>540</v>
      </c>
      <c r="C3598" t="s">
        <v>19</v>
      </c>
      <c r="D3598" t="s">
        <v>14</v>
      </c>
      <c r="E3598" s="1">
        <v>45226.243055555555</v>
      </c>
      <c r="F3598" s="1">
        <v>45226.913194444445</v>
      </c>
      <c r="G3598" s="1">
        <v>45228.683333333334</v>
      </c>
      <c r="H3598">
        <v>48</v>
      </c>
      <c r="I3598">
        <v>150</v>
      </c>
      <c r="J3598" s="7">
        <f t="shared" si="280"/>
        <v>16.083333333372138</v>
      </c>
      <c r="K3598" s="6" t="str">
        <f t="shared" si="282"/>
        <v>Yes</v>
      </c>
      <c r="L3598" s="2">
        <f t="shared" si="284"/>
        <v>0.55045454545454542</v>
      </c>
      <c r="M3598" s="7">
        <f t="shared" si="281"/>
        <v>58.566666666709352</v>
      </c>
      <c r="N3598" s="6" t="s">
        <v>15</v>
      </c>
      <c r="P3598" s="6" t="s">
        <v>16</v>
      </c>
      <c r="Q3598">
        <f t="shared" si="283"/>
        <v>2023</v>
      </c>
    </row>
    <row r="3599" spans="1:17" x14ac:dyDescent="0.3">
      <c r="A3599" s="6">
        <v>3597</v>
      </c>
      <c r="B3599" s="6">
        <v>525</v>
      </c>
      <c r="C3599" t="s">
        <v>22</v>
      </c>
      <c r="D3599" t="s">
        <v>20</v>
      </c>
      <c r="E3599" s="1">
        <v>45522.086805555555</v>
      </c>
      <c r="F3599" s="1">
        <v>45522.143055555556</v>
      </c>
      <c r="G3599" s="1">
        <v>45522.209722222222</v>
      </c>
      <c r="H3599">
        <v>5</v>
      </c>
      <c r="I3599">
        <v>24</v>
      </c>
      <c r="J3599" s="7">
        <f t="shared" si="280"/>
        <v>1.3500000000349246</v>
      </c>
      <c r="K3599" s="6" t="str">
        <f t="shared" si="282"/>
        <v>Yes</v>
      </c>
      <c r="L3599" s="2">
        <f t="shared" si="284"/>
        <v>0.55036363636363639</v>
      </c>
      <c r="M3599" s="7">
        <f t="shared" si="281"/>
        <v>2.9500000000116415</v>
      </c>
      <c r="N3599" s="6" t="s">
        <v>15</v>
      </c>
      <c r="P3599" s="6" t="s">
        <v>16</v>
      </c>
      <c r="Q3599">
        <f t="shared" si="283"/>
        <v>2024</v>
      </c>
    </row>
    <row r="3600" spans="1:17" x14ac:dyDescent="0.3">
      <c r="A3600" s="6">
        <v>3598</v>
      </c>
      <c r="B3600" s="6">
        <v>939</v>
      </c>
      <c r="C3600" t="s">
        <v>13</v>
      </c>
      <c r="D3600" t="s">
        <v>18</v>
      </c>
      <c r="E3600" s="1">
        <v>45570.509722222225</v>
      </c>
      <c r="F3600" s="1">
        <v>45571.047222222223</v>
      </c>
      <c r="G3600" s="1">
        <v>45573.18472222222</v>
      </c>
      <c r="H3600">
        <v>15</v>
      </c>
      <c r="I3600">
        <v>40</v>
      </c>
      <c r="J3600" s="7">
        <f t="shared" si="280"/>
        <v>12.899999999965075</v>
      </c>
      <c r="K3600" s="6" t="str">
        <f t="shared" si="282"/>
        <v>Yes</v>
      </c>
      <c r="L3600" s="2">
        <f t="shared" si="284"/>
        <v>0.55027272727272725</v>
      </c>
      <c r="M3600" s="7">
        <f t="shared" si="281"/>
        <v>64.199999999895226</v>
      </c>
      <c r="N3600" s="6" t="s">
        <v>15</v>
      </c>
      <c r="P3600" s="6" t="s">
        <v>16</v>
      </c>
      <c r="Q3600">
        <f t="shared" si="283"/>
        <v>2024</v>
      </c>
    </row>
    <row r="3601" spans="1:17" x14ac:dyDescent="0.3">
      <c r="A3601" s="6">
        <v>3599</v>
      </c>
      <c r="B3601" s="6">
        <v>180</v>
      </c>
      <c r="C3601" t="s">
        <v>19</v>
      </c>
      <c r="D3601" t="s">
        <v>14</v>
      </c>
      <c r="E3601" s="1">
        <v>45383.317361111112</v>
      </c>
      <c r="F3601" s="1">
        <v>45384.940972222219</v>
      </c>
      <c r="G3601" s="1">
        <v>45386.408333333333</v>
      </c>
      <c r="H3601">
        <v>48</v>
      </c>
      <c r="I3601">
        <v>150</v>
      </c>
      <c r="J3601" s="7">
        <f t="shared" si="280"/>
        <v>38.966666666558012</v>
      </c>
      <c r="K3601" s="6" t="str">
        <f t="shared" si="282"/>
        <v>Yes</v>
      </c>
      <c r="L3601" s="2">
        <f t="shared" si="284"/>
        <v>0.55018181818181822</v>
      </c>
      <c r="M3601" s="7">
        <f t="shared" si="281"/>
        <v>74.183333333290648</v>
      </c>
      <c r="N3601" s="6" t="s">
        <v>15</v>
      </c>
      <c r="P3601" s="6" t="s">
        <v>16</v>
      </c>
      <c r="Q3601">
        <f t="shared" si="283"/>
        <v>2024</v>
      </c>
    </row>
    <row r="3602" spans="1:17" x14ac:dyDescent="0.3">
      <c r="A3602" s="6">
        <v>3600</v>
      </c>
      <c r="B3602" s="6">
        <v>62</v>
      </c>
      <c r="C3602" t="s">
        <v>13</v>
      </c>
      <c r="D3602" t="s">
        <v>21</v>
      </c>
      <c r="E3602" s="1">
        <v>45684.224999999999</v>
      </c>
      <c r="F3602" s="1">
        <v>45684.254861111112</v>
      </c>
      <c r="G3602" s="1">
        <v>45684.498611111114</v>
      </c>
      <c r="H3602">
        <v>1</v>
      </c>
      <c r="I3602">
        <v>8</v>
      </c>
      <c r="J3602" s="7">
        <f t="shared" si="280"/>
        <v>0.71666666673263535</v>
      </c>
      <c r="K3602" s="6" t="str">
        <f t="shared" si="282"/>
        <v>Yes</v>
      </c>
      <c r="L3602" s="2">
        <f t="shared" si="284"/>
        <v>0.55009090909090907</v>
      </c>
      <c r="M3602" s="7">
        <f t="shared" si="281"/>
        <v>6.5666666667675599</v>
      </c>
      <c r="N3602" s="6" t="s">
        <v>15</v>
      </c>
      <c r="P3602" s="6" t="s">
        <v>16</v>
      </c>
      <c r="Q3602">
        <f t="shared" si="283"/>
        <v>2025</v>
      </c>
    </row>
    <row r="3603" spans="1:17" x14ac:dyDescent="0.3">
      <c r="A3603" s="6">
        <v>3601</v>
      </c>
      <c r="B3603" s="6">
        <v>486</v>
      </c>
      <c r="C3603" t="s">
        <v>22</v>
      </c>
      <c r="D3603" t="s">
        <v>20</v>
      </c>
      <c r="E3603" s="1">
        <v>44676.435416666667</v>
      </c>
      <c r="F3603" s="1">
        <v>44676.72152777778</v>
      </c>
      <c r="G3603" s="1">
        <v>44676.987500000003</v>
      </c>
      <c r="H3603">
        <v>5</v>
      </c>
      <c r="I3603">
        <v>24</v>
      </c>
      <c r="J3603" s="7">
        <f t="shared" si="280"/>
        <v>6.8666666666977108</v>
      </c>
      <c r="K3603" s="6" t="str">
        <f t="shared" si="282"/>
        <v>NO</v>
      </c>
      <c r="L3603" s="2">
        <f t="shared" si="284"/>
        <v>0.55000000000000004</v>
      </c>
      <c r="M3603" s="7">
        <f t="shared" si="281"/>
        <v>13.250000000058208</v>
      </c>
      <c r="N3603" s="6" t="s">
        <v>15</v>
      </c>
      <c r="P3603" s="6" t="s">
        <v>17</v>
      </c>
      <c r="Q3603">
        <f t="shared" si="283"/>
        <v>2022</v>
      </c>
    </row>
    <row r="3604" spans="1:17" x14ac:dyDescent="0.3">
      <c r="A3604" s="6">
        <v>3602</v>
      </c>
      <c r="B3604" s="6">
        <v>588</v>
      </c>
      <c r="C3604" t="s">
        <v>22</v>
      </c>
      <c r="D3604" t="s">
        <v>21</v>
      </c>
      <c r="E3604" s="1">
        <v>44565.038194444445</v>
      </c>
      <c r="F3604" s="1">
        <v>44565.072222222225</v>
      </c>
      <c r="G3604" s="1">
        <v>44565.15</v>
      </c>
      <c r="H3604">
        <v>1</v>
      </c>
      <c r="I3604">
        <v>8</v>
      </c>
      <c r="J3604" s="7">
        <f t="shared" si="280"/>
        <v>0.81666666670935228</v>
      </c>
      <c r="K3604" s="6" t="str">
        <f t="shared" si="282"/>
        <v>Yes</v>
      </c>
      <c r="L3604" s="2">
        <f t="shared" si="284"/>
        <v>0.55000000000000004</v>
      </c>
      <c r="M3604" s="7">
        <f t="shared" si="281"/>
        <v>2.6833333333488554</v>
      </c>
      <c r="N3604" s="6" t="s">
        <v>15</v>
      </c>
      <c r="P3604" s="6" t="s">
        <v>16</v>
      </c>
      <c r="Q3604">
        <f t="shared" si="283"/>
        <v>2022</v>
      </c>
    </row>
    <row r="3605" spans="1:17" x14ac:dyDescent="0.3">
      <c r="A3605" s="6">
        <v>3603</v>
      </c>
      <c r="B3605" s="6">
        <v>905</v>
      </c>
      <c r="C3605" t="s">
        <v>13</v>
      </c>
      <c r="D3605" t="s">
        <v>14</v>
      </c>
      <c r="E3605" s="1">
        <v>44986.855555555558</v>
      </c>
      <c r="F3605" s="1">
        <v>44988.834027777775</v>
      </c>
      <c r="G3605" s="1">
        <v>44993.298611111109</v>
      </c>
      <c r="H3605">
        <v>48</v>
      </c>
      <c r="I3605">
        <v>150</v>
      </c>
      <c r="J3605" s="7">
        <f t="shared" si="280"/>
        <v>47.483333333220799</v>
      </c>
      <c r="K3605" s="6" t="str">
        <f t="shared" si="282"/>
        <v>Yes</v>
      </c>
      <c r="L3605" s="2">
        <f t="shared" si="284"/>
        <v>0.5499090909090909</v>
      </c>
      <c r="M3605" s="7">
        <f t="shared" si="281"/>
        <v>154.63333333324408</v>
      </c>
      <c r="N3605" s="6" t="s">
        <v>15</v>
      </c>
      <c r="P3605" s="6" t="s">
        <v>16</v>
      </c>
      <c r="Q3605">
        <f t="shared" si="283"/>
        <v>2023</v>
      </c>
    </row>
    <row r="3606" spans="1:17" x14ac:dyDescent="0.3">
      <c r="A3606" s="6">
        <v>3604</v>
      </c>
      <c r="B3606" s="6">
        <v>824</v>
      </c>
      <c r="C3606" t="s">
        <v>13</v>
      </c>
      <c r="D3606" t="s">
        <v>18</v>
      </c>
      <c r="E3606" s="1">
        <v>45080.374305555553</v>
      </c>
      <c r="F3606" s="1">
        <v>45080.968055555553</v>
      </c>
      <c r="G3606" s="1">
        <v>45081.718055555553</v>
      </c>
      <c r="H3606">
        <v>15</v>
      </c>
      <c r="I3606">
        <v>40</v>
      </c>
      <c r="J3606" s="7">
        <f t="shared" si="280"/>
        <v>14.25</v>
      </c>
      <c r="K3606" s="6" t="str">
        <f t="shared" si="282"/>
        <v>Yes</v>
      </c>
      <c r="L3606" s="2">
        <f t="shared" si="284"/>
        <v>0.54981818181818187</v>
      </c>
      <c r="M3606" s="7">
        <f t="shared" si="281"/>
        <v>32.25</v>
      </c>
      <c r="N3606" s="6" t="s">
        <v>15</v>
      </c>
      <c r="P3606" s="6" t="s">
        <v>16</v>
      </c>
      <c r="Q3606">
        <f t="shared" si="283"/>
        <v>2023</v>
      </c>
    </row>
    <row r="3607" spans="1:17" x14ac:dyDescent="0.3">
      <c r="A3607" s="6">
        <v>3605</v>
      </c>
      <c r="B3607" s="6">
        <v>719</v>
      </c>
      <c r="C3607" t="s">
        <v>19</v>
      </c>
      <c r="D3607" t="s">
        <v>14</v>
      </c>
      <c r="E3607" s="1">
        <v>44446.637499999997</v>
      </c>
      <c r="F3607" s="1">
        <v>44447.745138888888</v>
      </c>
      <c r="G3607" s="1">
        <v>44448.049305555556</v>
      </c>
      <c r="H3607">
        <v>48</v>
      </c>
      <c r="I3607">
        <v>150</v>
      </c>
      <c r="J3607" s="7">
        <f t="shared" si="280"/>
        <v>26.583333333372138</v>
      </c>
      <c r="K3607" s="6" t="str">
        <f t="shared" si="282"/>
        <v>Yes</v>
      </c>
      <c r="L3607" s="2">
        <f t="shared" si="284"/>
        <v>0.54972727272727273</v>
      </c>
      <c r="M3607" s="7">
        <f t="shared" si="281"/>
        <v>33.883333333418705</v>
      </c>
      <c r="N3607" s="6" t="s">
        <v>15</v>
      </c>
      <c r="P3607" s="6" t="s">
        <v>16</v>
      </c>
      <c r="Q3607">
        <f t="shared" si="283"/>
        <v>2021</v>
      </c>
    </row>
    <row r="3608" spans="1:17" x14ac:dyDescent="0.3">
      <c r="A3608" s="6">
        <v>3606</v>
      </c>
      <c r="B3608" s="6">
        <v>709</v>
      </c>
      <c r="C3608" t="s">
        <v>22</v>
      </c>
      <c r="D3608" t="s">
        <v>20</v>
      </c>
      <c r="E3608" s="1">
        <v>45474.185416666667</v>
      </c>
      <c r="F3608" s="1">
        <v>45474.185416666667</v>
      </c>
      <c r="G3608" s="1">
        <v>45474.328472222223</v>
      </c>
      <c r="H3608">
        <v>5</v>
      </c>
      <c r="I3608">
        <v>24</v>
      </c>
      <c r="J3608" s="7">
        <f t="shared" si="280"/>
        <v>0</v>
      </c>
      <c r="K3608" s="6" t="str">
        <f t="shared" si="282"/>
        <v>Yes</v>
      </c>
      <c r="L3608" s="2">
        <f t="shared" si="284"/>
        <v>0.54963636363636359</v>
      </c>
      <c r="M3608" s="7">
        <f t="shared" si="281"/>
        <v>3.4333333333488554</v>
      </c>
      <c r="N3608" s="6" t="s">
        <v>15</v>
      </c>
      <c r="P3608" s="6" t="s">
        <v>16</v>
      </c>
      <c r="Q3608">
        <f t="shared" si="283"/>
        <v>2024</v>
      </c>
    </row>
    <row r="3609" spans="1:17" x14ac:dyDescent="0.3">
      <c r="A3609" s="6">
        <v>3607</v>
      </c>
      <c r="B3609" s="6">
        <v>871</v>
      </c>
      <c r="C3609" t="s">
        <v>22</v>
      </c>
      <c r="D3609" t="s">
        <v>20</v>
      </c>
      <c r="E3609" s="1">
        <v>43939.595138888886</v>
      </c>
      <c r="F3609" s="1">
        <v>43939.607638888891</v>
      </c>
      <c r="G3609" s="1">
        <v>43939.669444444444</v>
      </c>
      <c r="H3609">
        <v>5</v>
      </c>
      <c r="I3609">
        <v>24</v>
      </c>
      <c r="J3609" s="7">
        <f t="shared" si="280"/>
        <v>0.30000000010477379</v>
      </c>
      <c r="K3609" s="6" t="str">
        <f t="shared" si="282"/>
        <v>Yes</v>
      </c>
      <c r="L3609" s="2">
        <f t="shared" si="284"/>
        <v>0.54954545454545456</v>
      </c>
      <c r="M3609" s="7">
        <f t="shared" si="281"/>
        <v>1.78333333338378</v>
      </c>
      <c r="N3609" s="6" t="s">
        <v>15</v>
      </c>
      <c r="P3609" s="6" t="s">
        <v>16</v>
      </c>
      <c r="Q3609">
        <f t="shared" si="283"/>
        <v>2020</v>
      </c>
    </row>
    <row r="3610" spans="1:17" x14ac:dyDescent="0.3">
      <c r="A3610" s="6">
        <v>3608</v>
      </c>
      <c r="B3610" s="6">
        <v>369</v>
      </c>
      <c r="C3610" t="s">
        <v>19</v>
      </c>
      <c r="D3610" t="s">
        <v>14</v>
      </c>
      <c r="E3610" s="1">
        <v>45209.814583333333</v>
      </c>
      <c r="F3610" s="1">
        <v>45211.74722222222</v>
      </c>
      <c r="G3610" s="1">
        <v>45211.851388888892</v>
      </c>
      <c r="H3610">
        <v>48</v>
      </c>
      <c r="I3610">
        <v>150</v>
      </c>
      <c r="J3610" s="7">
        <f t="shared" si="280"/>
        <v>46.383333333302289</v>
      </c>
      <c r="K3610" s="6" t="str">
        <f t="shared" si="282"/>
        <v>Yes</v>
      </c>
      <c r="L3610" s="2">
        <f t="shared" si="284"/>
        <v>0.54945454545454542</v>
      </c>
      <c r="M3610" s="7">
        <f t="shared" si="281"/>
        <v>48.883333333418705</v>
      </c>
      <c r="N3610" s="6" t="s">
        <v>15</v>
      </c>
      <c r="P3610" s="6" t="s">
        <v>16</v>
      </c>
      <c r="Q3610">
        <f t="shared" si="283"/>
        <v>2023</v>
      </c>
    </row>
    <row r="3611" spans="1:17" x14ac:dyDescent="0.3">
      <c r="A3611" s="6">
        <v>3609</v>
      </c>
      <c r="B3611" s="6">
        <v>135</v>
      </c>
      <c r="C3611" t="s">
        <v>13</v>
      </c>
      <c r="D3611" t="s">
        <v>14</v>
      </c>
      <c r="E3611" s="1">
        <v>44669.731249999997</v>
      </c>
      <c r="F3611" s="1">
        <v>44671.583333333336</v>
      </c>
      <c r="G3611" s="1">
        <v>44675.195138888892</v>
      </c>
      <c r="H3611">
        <v>48</v>
      </c>
      <c r="I3611">
        <v>150</v>
      </c>
      <c r="J3611" s="7">
        <f t="shared" si="280"/>
        <v>44.450000000128057</v>
      </c>
      <c r="K3611" s="6" t="str">
        <f t="shared" si="282"/>
        <v>Yes</v>
      </c>
      <c r="L3611" s="2">
        <f t="shared" si="284"/>
        <v>0.54936363636363639</v>
      </c>
      <c r="M3611" s="7">
        <f t="shared" si="281"/>
        <v>131.13333333347691</v>
      </c>
      <c r="N3611" s="6" t="s">
        <v>15</v>
      </c>
      <c r="P3611" s="6" t="s">
        <v>16</v>
      </c>
      <c r="Q3611">
        <f t="shared" si="283"/>
        <v>2022</v>
      </c>
    </row>
    <row r="3612" spans="1:17" x14ac:dyDescent="0.3">
      <c r="A3612" s="6">
        <v>3610</v>
      </c>
      <c r="B3612" s="6">
        <v>901</v>
      </c>
      <c r="C3612" t="s">
        <v>19</v>
      </c>
      <c r="D3612" t="s">
        <v>20</v>
      </c>
      <c r="E3612" s="1">
        <v>45406.906944444447</v>
      </c>
      <c r="F3612" s="1">
        <v>45406.975694444445</v>
      </c>
      <c r="G3612" s="1">
        <v>45407.318749999999</v>
      </c>
      <c r="H3612">
        <v>5</v>
      </c>
      <c r="I3612">
        <v>24</v>
      </c>
      <c r="J3612" s="7">
        <f t="shared" si="280"/>
        <v>1.6499999999650754</v>
      </c>
      <c r="K3612" s="6" t="str">
        <f t="shared" si="282"/>
        <v>Yes</v>
      </c>
      <c r="L3612" s="2">
        <f t="shared" si="284"/>
        <v>0.54927272727272725</v>
      </c>
      <c r="M3612" s="7">
        <f t="shared" si="281"/>
        <v>9.8833333332440816</v>
      </c>
      <c r="N3612" s="6" t="s">
        <v>15</v>
      </c>
      <c r="P3612" s="6" t="s">
        <v>16</v>
      </c>
      <c r="Q3612">
        <f t="shared" si="283"/>
        <v>2024</v>
      </c>
    </row>
    <row r="3613" spans="1:17" x14ac:dyDescent="0.3">
      <c r="A3613" s="6">
        <v>3611</v>
      </c>
      <c r="B3613" s="6">
        <v>927</v>
      </c>
      <c r="C3613" t="s">
        <v>22</v>
      </c>
      <c r="D3613" t="s">
        <v>14</v>
      </c>
      <c r="E3613" s="1">
        <v>44250.537499999999</v>
      </c>
      <c r="F3613" s="1">
        <v>44250.541666666664</v>
      </c>
      <c r="G3613" s="1">
        <v>44257.526388888888</v>
      </c>
      <c r="H3613">
        <v>48</v>
      </c>
      <c r="I3613">
        <v>150</v>
      </c>
      <c r="J3613" s="7">
        <f t="shared" si="280"/>
        <v>9.9999999976716936E-2</v>
      </c>
      <c r="K3613" s="6" t="str">
        <f t="shared" si="282"/>
        <v>Yes</v>
      </c>
      <c r="L3613" s="2">
        <f t="shared" si="284"/>
        <v>0.54918181818181822</v>
      </c>
      <c r="M3613" s="7">
        <f t="shared" si="281"/>
        <v>167.73333333333721</v>
      </c>
      <c r="N3613" s="6" t="s">
        <v>15</v>
      </c>
      <c r="P3613" s="6" t="s">
        <v>16</v>
      </c>
      <c r="Q3613">
        <f t="shared" si="283"/>
        <v>2021</v>
      </c>
    </row>
    <row r="3614" spans="1:17" x14ac:dyDescent="0.3">
      <c r="A3614" s="6">
        <v>3612</v>
      </c>
      <c r="B3614" s="6">
        <v>64</v>
      </c>
      <c r="C3614" t="s">
        <v>22</v>
      </c>
      <c r="D3614" t="s">
        <v>20</v>
      </c>
      <c r="E3614" s="1">
        <v>44320.07916666667</v>
      </c>
      <c r="F3614" s="1">
        <v>44320.134722222225</v>
      </c>
      <c r="G3614" s="1">
        <v>44320.539583333331</v>
      </c>
      <c r="H3614">
        <v>5</v>
      </c>
      <c r="I3614">
        <v>24</v>
      </c>
      <c r="J3614" s="7">
        <f t="shared" si="280"/>
        <v>1.3333333333139308</v>
      </c>
      <c r="K3614" s="6" t="str">
        <f t="shared" si="282"/>
        <v>Yes</v>
      </c>
      <c r="L3614" s="2">
        <f t="shared" si="284"/>
        <v>0.54909090909090907</v>
      </c>
      <c r="M3614" s="7">
        <f t="shared" si="281"/>
        <v>11.049999999871943</v>
      </c>
      <c r="N3614" s="6" t="s">
        <v>15</v>
      </c>
      <c r="P3614" s="6" t="s">
        <v>16</v>
      </c>
      <c r="Q3614">
        <f t="shared" si="283"/>
        <v>2021</v>
      </c>
    </row>
    <row r="3615" spans="1:17" x14ac:dyDescent="0.3">
      <c r="A3615" s="6">
        <v>3613</v>
      </c>
      <c r="B3615" s="6">
        <v>603</v>
      </c>
      <c r="C3615" t="s">
        <v>19</v>
      </c>
      <c r="D3615" t="s">
        <v>14</v>
      </c>
      <c r="E3615" s="1">
        <v>44098.167361111111</v>
      </c>
      <c r="F3615" s="1">
        <v>44098.759027777778</v>
      </c>
      <c r="G3615" s="1">
        <v>44101.765277777777</v>
      </c>
      <c r="H3615">
        <v>48</v>
      </c>
      <c r="I3615">
        <v>150</v>
      </c>
      <c r="J3615" s="7">
        <f t="shared" si="280"/>
        <v>14.200000000011642</v>
      </c>
      <c r="K3615" s="6" t="str">
        <f t="shared" si="282"/>
        <v>Yes</v>
      </c>
      <c r="L3615" s="2">
        <f t="shared" si="284"/>
        <v>0.54900000000000004</v>
      </c>
      <c r="M3615" s="7">
        <f t="shared" si="281"/>
        <v>86.349999999976717</v>
      </c>
      <c r="N3615" s="6" t="s">
        <v>15</v>
      </c>
      <c r="P3615" s="6" t="s">
        <v>16</v>
      </c>
      <c r="Q3615">
        <f t="shared" si="283"/>
        <v>2020</v>
      </c>
    </row>
    <row r="3616" spans="1:17" x14ac:dyDescent="0.3">
      <c r="A3616" s="6">
        <v>3614</v>
      </c>
      <c r="B3616" s="6">
        <v>194</v>
      </c>
      <c r="C3616" t="s">
        <v>22</v>
      </c>
      <c r="D3616" t="s">
        <v>21</v>
      </c>
      <c r="E3616" s="1">
        <v>44725.359027777777</v>
      </c>
      <c r="F3616" s="1">
        <v>44725.4</v>
      </c>
      <c r="G3616" s="1">
        <v>44725.637499999997</v>
      </c>
      <c r="H3616">
        <v>1</v>
      </c>
      <c r="I3616">
        <v>8</v>
      </c>
      <c r="J3616" s="7">
        <f t="shared" si="280"/>
        <v>0.9833333333954215</v>
      </c>
      <c r="K3616" s="6" t="str">
        <f t="shared" si="282"/>
        <v>Yes</v>
      </c>
      <c r="L3616" s="2">
        <f t="shared" si="284"/>
        <v>0.5489090909090909</v>
      </c>
      <c r="M3616" s="7">
        <f t="shared" si="281"/>
        <v>6.6833333332906477</v>
      </c>
      <c r="N3616" s="6" t="s">
        <v>15</v>
      </c>
      <c r="P3616" s="6" t="s">
        <v>16</v>
      </c>
      <c r="Q3616">
        <f t="shared" si="283"/>
        <v>2022</v>
      </c>
    </row>
    <row r="3617" spans="1:17" x14ac:dyDescent="0.3">
      <c r="A3617" s="6">
        <v>3615</v>
      </c>
      <c r="B3617" s="6">
        <v>551</v>
      </c>
      <c r="C3617" t="s">
        <v>22</v>
      </c>
      <c r="D3617" t="s">
        <v>20</v>
      </c>
      <c r="E3617" s="1">
        <v>45077.61041666667</v>
      </c>
      <c r="F3617" s="1">
        <v>45077.927777777775</v>
      </c>
      <c r="G3617" s="1">
        <v>45078.388888888891</v>
      </c>
      <c r="H3617">
        <v>5</v>
      </c>
      <c r="I3617">
        <v>24</v>
      </c>
      <c r="J3617" s="7">
        <f t="shared" si="280"/>
        <v>7.6166666665230878</v>
      </c>
      <c r="K3617" s="6" t="str">
        <f t="shared" si="282"/>
        <v>NO</v>
      </c>
      <c r="L3617" s="2">
        <f t="shared" si="284"/>
        <v>0.54881818181818187</v>
      </c>
      <c r="M3617" s="7">
        <f t="shared" si="281"/>
        <v>18.683333333290648</v>
      </c>
      <c r="N3617" s="6" t="s">
        <v>15</v>
      </c>
      <c r="P3617" s="6" t="s">
        <v>17</v>
      </c>
      <c r="Q3617">
        <f t="shared" si="283"/>
        <v>2023</v>
      </c>
    </row>
    <row r="3618" spans="1:17" x14ac:dyDescent="0.3">
      <c r="A3618" s="6">
        <v>3616</v>
      </c>
      <c r="B3618" s="6">
        <v>534</v>
      </c>
      <c r="C3618" t="s">
        <v>22</v>
      </c>
      <c r="D3618" t="s">
        <v>21</v>
      </c>
      <c r="E3618" s="1">
        <v>45280.707638888889</v>
      </c>
      <c r="F3618" s="1">
        <v>45280.724305555559</v>
      </c>
      <c r="G3618" s="1">
        <v>45280.731249999997</v>
      </c>
      <c r="H3618">
        <v>1</v>
      </c>
      <c r="I3618">
        <v>8</v>
      </c>
      <c r="J3618" s="7">
        <f t="shared" si="280"/>
        <v>0.40000000008149073</v>
      </c>
      <c r="K3618" s="6" t="str">
        <f t="shared" si="282"/>
        <v>Yes</v>
      </c>
      <c r="L3618" s="2">
        <f t="shared" si="284"/>
        <v>0.54881818181818187</v>
      </c>
      <c r="M3618" s="7">
        <f t="shared" si="281"/>
        <v>0.56666666659293696</v>
      </c>
      <c r="N3618" s="6" t="s">
        <v>15</v>
      </c>
      <c r="P3618" s="6" t="s">
        <v>16</v>
      </c>
      <c r="Q3618">
        <f t="shared" si="283"/>
        <v>2023</v>
      </c>
    </row>
    <row r="3619" spans="1:17" x14ac:dyDescent="0.3">
      <c r="A3619" s="6">
        <v>3617</v>
      </c>
      <c r="B3619" s="6">
        <v>827</v>
      </c>
      <c r="C3619" t="s">
        <v>22</v>
      </c>
      <c r="D3619" t="s">
        <v>21</v>
      </c>
      <c r="E3619" s="1">
        <v>45108.020833333336</v>
      </c>
      <c r="F3619" s="1">
        <v>45108.044444444444</v>
      </c>
      <c r="G3619" s="1">
        <v>45108.269444444442</v>
      </c>
      <c r="H3619">
        <v>1</v>
      </c>
      <c r="I3619">
        <v>8</v>
      </c>
      <c r="J3619" s="7">
        <f t="shared" si="280"/>
        <v>0.56666666659293696</v>
      </c>
      <c r="K3619" s="6" t="str">
        <f t="shared" si="282"/>
        <v>Yes</v>
      </c>
      <c r="L3619" s="2">
        <f t="shared" si="284"/>
        <v>0.54872727272727273</v>
      </c>
      <c r="M3619" s="7">
        <f t="shared" si="281"/>
        <v>5.9666666665580124</v>
      </c>
      <c r="N3619" s="6" t="s">
        <v>15</v>
      </c>
      <c r="P3619" s="6" t="s">
        <v>16</v>
      </c>
      <c r="Q3619">
        <f t="shared" si="283"/>
        <v>2023</v>
      </c>
    </row>
    <row r="3620" spans="1:17" x14ac:dyDescent="0.3">
      <c r="A3620" s="6">
        <v>3618</v>
      </c>
      <c r="B3620" s="6">
        <v>921</v>
      </c>
      <c r="C3620" t="s">
        <v>19</v>
      </c>
      <c r="D3620" t="s">
        <v>18</v>
      </c>
      <c r="E3620" s="1">
        <v>44895.669444444444</v>
      </c>
      <c r="F3620" s="1">
        <v>44895.945833333331</v>
      </c>
      <c r="G3620" s="1">
        <v>44896.09097222222</v>
      </c>
      <c r="H3620">
        <v>15</v>
      </c>
      <c r="I3620">
        <v>40</v>
      </c>
      <c r="J3620" s="7">
        <f t="shared" si="280"/>
        <v>6.6333333333022892</v>
      </c>
      <c r="K3620" s="6" t="str">
        <f t="shared" si="282"/>
        <v>Yes</v>
      </c>
      <c r="L3620" s="2">
        <f t="shared" si="284"/>
        <v>0.54863636363636359</v>
      </c>
      <c r="M3620" s="7">
        <f t="shared" si="281"/>
        <v>10.116666666639503</v>
      </c>
      <c r="N3620" s="6" t="s">
        <v>15</v>
      </c>
      <c r="P3620" s="6" t="s">
        <v>16</v>
      </c>
      <c r="Q3620">
        <f t="shared" si="283"/>
        <v>2022</v>
      </c>
    </row>
    <row r="3621" spans="1:17" x14ac:dyDescent="0.3">
      <c r="A3621" s="6">
        <v>3619</v>
      </c>
      <c r="B3621" s="6">
        <v>198</v>
      </c>
      <c r="C3621" t="s">
        <v>22</v>
      </c>
      <c r="D3621" t="s">
        <v>20</v>
      </c>
      <c r="E3621" s="1">
        <v>44395.561111111114</v>
      </c>
      <c r="F3621" s="1">
        <v>44395.761111111111</v>
      </c>
      <c r="G3621" s="1">
        <v>44395.925000000003</v>
      </c>
      <c r="H3621">
        <v>5</v>
      </c>
      <c r="I3621">
        <v>24</v>
      </c>
      <c r="J3621" s="7">
        <f t="shared" si="280"/>
        <v>4.7999999999301508</v>
      </c>
      <c r="K3621" s="6" t="str">
        <f t="shared" si="282"/>
        <v>Yes</v>
      </c>
      <c r="L3621" s="2">
        <f t="shared" si="284"/>
        <v>0.54854545454545456</v>
      </c>
      <c r="M3621" s="7">
        <f t="shared" si="281"/>
        <v>8.7333333333372138</v>
      </c>
      <c r="N3621" s="6" t="s">
        <v>15</v>
      </c>
      <c r="P3621" s="6" t="s">
        <v>16</v>
      </c>
      <c r="Q3621">
        <f t="shared" si="283"/>
        <v>2021</v>
      </c>
    </row>
    <row r="3622" spans="1:17" x14ac:dyDescent="0.3">
      <c r="A3622" s="6">
        <v>3620</v>
      </c>
      <c r="B3622" s="6">
        <v>403</v>
      </c>
      <c r="C3622" t="s">
        <v>19</v>
      </c>
      <c r="D3622" t="s">
        <v>20</v>
      </c>
      <c r="E3622" s="1">
        <v>44711.068749999999</v>
      </c>
      <c r="F3622" s="1">
        <v>44711.140972222223</v>
      </c>
      <c r="G3622" s="1">
        <v>44711.441666666666</v>
      </c>
      <c r="H3622">
        <v>5</v>
      </c>
      <c r="I3622">
        <v>24</v>
      </c>
      <c r="J3622" s="7">
        <f t="shared" si="280"/>
        <v>1.7333333333954215</v>
      </c>
      <c r="K3622" s="6" t="str">
        <f t="shared" si="282"/>
        <v>Yes</v>
      </c>
      <c r="L3622" s="2">
        <f t="shared" si="284"/>
        <v>0.54845454545454542</v>
      </c>
      <c r="M3622" s="7">
        <f t="shared" si="281"/>
        <v>8.9500000000116415</v>
      </c>
      <c r="N3622" s="6" t="s">
        <v>15</v>
      </c>
      <c r="P3622" s="6" t="s">
        <v>16</v>
      </c>
      <c r="Q3622">
        <f t="shared" si="283"/>
        <v>2022</v>
      </c>
    </row>
    <row r="3623" spans="1:17" x14ac:dyDescent="0.3">
      <c r="A3623" s="6">
        <v>3621</v>
      </c>
      <c r="B3623" s="6">
        <v>901</v>
      </c>
      <c r="C3623" t="s">
        <v>22</v>
      </c>
      <c r="D3623" t="s">
        <v>14</v>
      </c>
      <c r="E3623" s="1">
        <v>45216.277777777781</v>
      </c>
      <c r="F3623" s="1">
        <v>45216.683333333334</v>
      </c>
      <c r="G3623" s="1">
        <v>45220.911805555559</v>
      </c>
      <c r="H3623">
        <v>48</v>
      </c>
      <c r="I3623">
        <v>150</v>
      </c>
      <c r="J3623" s="7">
        <f t="shared" si="280"/>
        <v>9.7333333332790062</v>
      </c>
      <c r="K3623" s="6" t="str">
        <f t="shared" si="282"/>
        <v>Yes</v>
      </c>
      <c r="L3623" s="2">
        <f t="shared" si="284"/>
        <v>0.54836363636363639</v>
      </c>
      <c r="M3623" s="7">
        <f t="shared" si="281"/>
        <v>111.21666666667443</v>
      </c>
      <c r="N3623" s="6" t="s">
        <v>15</v>
      </c>
      <c r="P3623" s="6" t="s">
        <v>16</v>
      </c>
      <c r="Q3623">
        <f t="shared" si="283"/>
        <v>2023</v>
      </c>
    </row>
    <row r="3624" spans="1:17" x14ac:dyDescent="0.3">
      <c r="A3624" s="6">
        <v>3622</v>
      </c>
      <c r="B3624" s="6">
        <v>14</v>
      </c>
      <c r="C3624" t="s">
        <v>22</v>
      </c>
      <c r="D3624" t="s">
        <v>21</v>
      </c>
      <c r="E3624" s="1">
        <v>45450.349305555559</v>
      </c>
      <c r="F3624" s="1">
        <v>45450.376388888886</v>
      </c>
      <c r="G3624" s="1">
        <v>45450.706250000003</v>
      </c>
      <c r="H3624">
        <v>1</v>
      </c>
      <c r="I3624">
        <v>8</v>
      </c>
      <c r="J3624" s="7">
        <f t="shared" si="280"/>
        <v>0.64999999984866008</v>
      </c>
      <c r="K3624" s="6" t="str">
        <f t="shared" si="282"/>
        <v>Yes</v>
      </c>
      <c r="L3624" s="2">
        <f t="shared" si="284"/>
        <v>0.54827272727272724</v>
      </c>
      <c r="M3624" s="7">
        <f t="shared" si="281"/>
        <v>8.5666666666511446</v>
      </c>
      <c r="N3624" s="6" t="s">
        <v>15</v>
      </c>
      <c r="P3624" s="6" t="s">
        <v>16</v>
      </c>
      <c r="Q3624">
        <f t="shared" si="283"/>
        <v>2024</v>
      </c>
    </row>
    <row r="3625" spans="1:17" x14ac:dyDescent="0.3">
      <c r="A3625" s="6">
        <v>3623</v>
      </c>
      <c r="B3625" s="6">
        <v>701</v>
      </c>
      <c r="C3625" t="s">
        <v>22</v>
      </c>
      <c r="D3625" t="s">
        <v>18</v>
      </c>
      <c r="E3625" s="1">
        <v>44016.392361111109</v>
      </c>
      <c r="F3625" s="1">
        <v>44016.606944444444</v>
      </c>
      <c r="G3625" s="1">
        <v>44017.76666666667</v>
      </c>
      <c r="H3625">
        <v>15</v>
      </c>
      <c r="I3625">
        <v>40</v>
      </c>
      <c r="J3625" s="7">
        <f t="shared" si="280"/>
        <v>5.1500000000232831</v>
      </c>
      <c r="K3625" s="6" t="str">
        <f t="shared" si="282"/>
        <v>Yes</v>
      </c>
      <c r="L3625" s="2">
        <f t="shared" si="284"/>
        <v>0.54818181818181821</v>
      </c>
      <c r="M3625" s="7">
        <f t="shared" si="281"/>
        <v>32.983333333453629</v>
      </c>
      <c r="N3625" s="6" t="s">
        <v>15</v>
      </c>
      <c r="P3625" s="6" t="s">
        <v>16</v>
      </c>
      <c r="Q3625">
        <f t="shared" si="283"/>
        <v>2020</v>
      </c>
    </row>
    <row r="3626" spans="1:17" x14ac:dyDescent="0.3">
      <c r="A3626" s="6">
        <v>3624</v>
      </c>
      <c r="B3626" s="6">
        <v>264</v>
      </c>
      <c r="C3626" t="s">
        <v>13</v>
      </c>
      <c r="D3626" t="s">
        <v>20</v>
      </c>
      <c r="E3626" s="1">
        <v>44670.884027777778</v>
      </c>
      <c r="F3626" s="1">
        <v>44671.053472222222</v>
      </c>
      <c r="G3626" s="1">
        <v>44671.255555555559</v>
      </c>
      <c r="H3626">
        <v>5</v>
      </c>
      <c r="I3626">
        <v>24</v>
      </c>
      <c r="J3626" s="7">
        <f t="shared" si="280"/>
        <v>4.0666666666511446</v>
      </c>
      <c r="K3626" s="6" t="str">
        <f t="shared" si="282"/>
        <v>Yes</v>
      </c>
      <c r="L3626" s="2">
        <f t="shared" si="284"/>
        <v>0.54809090909090907</v>
      </c>
      <c r="M3626" s="7">
        <f t="shared" si="281"/>
        <v>8.9166666667442769</v>
      </c>
      <c r="N3626" s="6" t="s">
        <v>15</v>
      </c>
      <c r="P3626" s="6" t="s">
        <v>16</v>
      </c>
      <c r="Q3626">
        <f t="shared" si="283"/>
        <v>2022</v>
      </c>
    </row>
    <row r="3627" spans="1:17" x14ac:dyDescent="0.3">
      <c r="A3627" s="6">
        <v>3625</v>
      </c>
      <c r="B3627" s="6">
        <v>21</v>
      </c>
      <c r="C3627" t="s">
        <v>22</v>
      </c>
      <c r="D3627" t="s">
        <v>14</v>
      </c>
      <c r="E3627" s="1">
        <v>44014.432638888888</v>
      </c>
      <c r="F3627" s="1">
        <v>44015.470833333333</v>
      </c>
      <c r="G3627" s="1">
        <v>44021.404166666667</v>
      </c>
      <c r="H3627">
        <v>48</v>
      </c>
      <c r="I3627">
        <v>150</v>
      </c>
      <c r="J3627" s="7">
        <f t="shared" si="280"/>
        <v>24.916666666686069</v>
      </c>
      <c r="K3627" s="6" t="str">
        <f t="shared" si="282"/>
        <v>Yes</v>
      </c>
      <c r="L3627" s="2">
        <f t="shared" si="284"/>
        <v>0.54800000000000004</v>
      </c>
      <c r="M3627" s="7">
        <f t="shared" si="281"/>
        <v>167.31666666670935</v>
      </c>
      <c r="N3627" s="6" t="s">
        <v>15</v>
      </c>
      <c r="P3627" s="6" t="s">
        <v>16</v>
      </c>
      <c r="Q3627">
        <f t="shared" si="283"/>
        <v>2020</v>
      </c>
    </row>
    <row r="3628" spans="1:17" x14ac:dyDescent="0.3">
      <c r="A3628" s="6">
        <v>3626</v>
      </c>
      <c r="B3628" s="6">
        <v>78</v>
      </c>
      <c r="C3628" t="s">
        <v>19</v>
      </c>
      <c r="D3628" t="s">
        <v>21</v>
      </c>
      <c r="E3628" s="1">
        <v>44767.279861111114</v>
      </c>
      <c r="F3628" s="1">
        <v>44767.281944444447</v>
      </c>
      <c r="G3628" s="1">
        <v>44767.430555555555</v>
      </c>
      <c r="H3628">
        <v>1</v>
      </c>
      <c r="I3628">
        <v>8</v>
      </c>
      <c r="J3628" s="7">
        <f t="shared" si="280"/>
        <v>4.9999999988358468E-2</v>
      </c>
      <c r="K3628" s="6" t="str">
        <f t="shared" si="282"/>
        <v>Yes</v>
      </c>
      <c r="L3628" s="2">
        <f t="shared" si="284"/>
        <v>0.5479090909090909</v>
      </c>
      <c r="M3628" s="7">
        <f t="shared" si="281"/>
        <v>3.6166666665812954</v>
      </c>
      <c r="N3628" s="6" t="s">
        <v>15</v>
      </c>
      <c r="P3628" s="6" t="s">
        <v>16</v>
      </c>
      <c r="Q3628">
        <f t="shared" si="283"/>
        <v>2022</v>
      </c>
    </row>
    <row r="3629" spans="1:17" x14ac:dyDescent="0.3">
      <c r="A3629" s="6">
        <v>3627</v>
      </c>
      <c r="B3629" s="6">
        <v>666</v>
      </c>
      <c r="C3629" t="s">
        <v>19</v>
      </c>
      <c r="D3629" t="s">
        <v>20</v>
      </c>
      <c r="E3629" s="1">
        <v>44685.129166666666</v>
      </c>
      <c r="F3629" s="1">
        <v>44685.453472222223</v>
      </c>
      <c r="G3629" s="1">
        <v>44685.470138888886</v>
      </c>
      <c r="H3629">
        <v>5</v>
      </c>
      <c r="I3629">
        <v>24</v>
      </c>
      <c r="J3629" s="7">
        <f t="shared" si="280"/>
        <v>7.78333333338378</v>
      </c>
      <c r="K3629" s="6" t="str">
        <f t="shared" si="282"/>
        <v>NO</v>
      </c>
      <c r="L3629" s="2">
        <f t="shared" si="284"/>
        <v>0.54781818181818187</v>
      </c>
      <c r="M3629" s="7">
        <f t="shared" si="281"/>
        <v>8.1833333332906477</v>
      </c>
      <c r="N3629" s="6" t="s">
        <v>15</v>
      </c>
      <c r="P3629" s="6" t="s">
        <v>17</v>
      </c>
      <c r="Q3629">
        <f t="shared" si="283"/>
        <v>2022</v>
      </c>
    </row>
    <row r="3630" spans="1:17" x14ac:dyDescent="0.3">
      <c r="A3630" s="6">
        <v>3628</v>
      </c>
      <c r="B3630" s="6">
        <v>560</v>
      </c>
      <c r="C3630" t="s">
        <v>13</v>
      </c>
      <c r="D3630" t="s">
        <v>20</v>
      </c>
      <c r="E3630" s="1">
        <v>45354.885416666664</v>
      </c>
      <c r="F3630" s="1">
        <v>45355.191666666666</v>
      </c>
      <c r="G3630" s="1">
        <v>45355.600694444445</v>
      </c>
      <c r="H3630">
        <v>5</v>
      </c>
      <c r="I3630">
        <v>24</v>
      </c>
      <c r="J3630" s="7">
        <f t="shared" si="280"/>
        <v>7.3500000000349246</v>
      </c>
      <c r="K3630" s="6" t="str">
        <f t="shared" si="282"/>
        <v>NO</v>
      </c>
      <c r="L3630" s="2">
        <f t="shared" si="284"/>
        <v>0.54781818181818187</v>
      </c>
      <c r="M3630" s="7">
        <f t="shared" si="281"/>
        <v>17.166666666744277</v>
      </c>
      <c r="N3630" s="6" t="s">
        <v>15</v>
      </c>
      <c r="P3630" s="6" t="s">
        <v>17</v>
      </c>
      <c r="Q3630">
        <f t="shared" si="283"/>
        <v>2024</v>
      </c>
    </row>
    <row r="3631" spans="1:17" x14ac:dyDescent="0.3">
      <c r="A3631" s="6">
        <v>3629</v>
      </c>
      <c r="B3631" s="6">
        <v>645</v>
      </c>
      <c r="C3631" t="s">
        <v>22</v>
      </c>
      <c r="D3631" t="s">
        <v>18</v>
      </c>
      <c r="E3631" s="1">
        <v>44658.75</v>
      </c>
      <c r="F3631" s="1">
        <v>44659.128472222219</v>
      </c>
      <c r="G3631" s="1">
        <v>44661.175000000003</v>
      </c>
      <c r="H3631">
        <v>15</v>
      </c>
      <c r="I3631">
        <v>40</v>
      </c>
      <c r="J3631" s="7">
        <f t="shared" si="280"/>
        <v>9.0833333332557231</v>
      </c>
      <c r="K3631" s="6" t="str">
        <f t="shared" si="282"/>
        <v>Yes</v>
      </c>
      <c r="L3631" s="2">
        <f t="shared" si="284"/>
        <v>0.54781818181818187</v>
      </c>
      <c r="M3631" s="7">
        <f t="shared" si="281"/>
        <v>58.200000000069849</v>
      </c>
      <c r="N3631" s="6" t="s">
        <v>15</v>
      </c>
      <c r="P3631" s="6" t="s">
        <v>16</v>
      </c>
      <c r="Q3631">
        <f t="shared" si="283"/>
        <v>2022</v>
      </c>
    </row>
    <row r="3632" spans="1:17" x14ac:dyDescent="0.3">
      <c r="A3632" s="6">
        <v>3630</v>
      </c>
      <c r="B3632" s="6">
        <v>984</v>
      </c>
      <c r="C3632" t="s">
        <v>19</v>
      </c>
      <c r="D3632" t="s">
        <v>21</v>
      </c>
      <c r="E3632" s="1">
        <v>44096.752083333333</v>
      </c>
      <c r="F3632" s="1">
        <v>44096.776388888888</v>
      </c>
      <c r="G3632" s="1">
        <v>44097.008333333331</v>
      </c>
      <c r="H3632">
        <v>1</v>
      </c>
      <c r="I3632">
        <v>8</v>
      </c>
      <c r="J3632" s="7">
        <f t="shared" si="280"/>
        <v>0.58333333331393078</v>
      </c>
      <c r="K3632" s="6" t="str">
        <f t="shared" si="282"/>
        <v>Yes</v>
      </c>
      <c r="L3632" s="2">
        <f t="shared" si="284"/>
        <v>0.54772727272727273</v>
      </c>
      <c r="M3632" s="7">
        <f t="shared" si="281"/>
        <v>6.1499999999650754</v>
      </c>
      <c r="N3632" s="6" t="s">
        <v>15</v>
      </c>
      <c r="P3632" s="6" t="s">
        <v>16</v>
      </c>
      <c r="Q3632">
        <f t="shared" si="283"/>
        <v>2020</v>
      </c>
    </row>
    <row r="3633" spans="1:17" x14ac:dyDescent="0.3">
      <c r="A3633" s="6">
        <v>3631</v>
      </c>
      <c r="B3633" s="6">
        <v>544</v>
      </c>
      <c r="C3633" t="s">
        <v>13</v>
      </c>
      <c r="D3633" t="s">
        <v>18</v>
      </c>
      <c r="E3633" s="1">
        <v>45166.166666666664</v>
      </c>
      <c r="F3633" s="1">
        <v>45166.648611111108</v>
      </c>
      <c r="G3633" s="1">
        <v>45168.79791666667</v>
      </c>
      <c r="H3633">
        <v>15</v>
      </c>
      <c r="I3633">
        <v>40</v>
      </c>
      <c r="J3633" s="7">
        <f t="shared" si="280"/>
        <v>11.566666666651145</v>
      </c>
      <c r="K3633" s="6" t="str">
        <f t="shared" si="282"/>
        <v>Yes</v>
      </c>
      <c r="L3633" s="2">
        <f t="shared" si="284"/>
        <v>0.54763636363636359</v>
      </c>
      <c r="M3633" s="7">
        <f t="shared" si="281"/>
        <v>63.150000000139698</v>
      </c>
      <c r="N3633" s="6" t="s">
        <v>15</v>
      </c>
      <c r="P3633" s="6" t="s">
        <v>16</v>
      </c>
      <c r="Q3633">
        <f t="shared" si="283"/>
        <v>2023</v>
      </c>
    </row>
    <row r="3634" spans="1:17" x14ac:dyDescent="0.3">
      <c r="A3634" s="6">
        <v>3632</v>
      </c>
      <c r="B3634" s="6">
        <v>157</v>
      </c>
      <c r="C3634" t="s">
        <v>22</v>
      </c>
      <c r="D3634" t="s">
        <v>14</v>
      </c>
      <c r="E3634" s="1">
        <v>44440.207638888889</v>
      </c>
      <c r="F3634" s="1">
        <v>44442.177083333336</v>
      </c>
      <c r="G3634" s="1">
        <v>44449.027777777781</v>
      </c>
      <c r="H3634">
        <v>48</v>
      </c>
      <c r="I3634">
        <v>150</v>
      </c>
      <c r="J3634" s="7">
        <f t="shared" si="280"/>
        <v>47.266666666720994</v>
      </c>
      <c r="K3634" s="6" t="str">
        <f t="shared" si="282"/>
        <v>Yes</v>
      </c>
      <c r="L3634" s="2">
        <f t="shared" si="284"/>
        <v>0.54754545454545456</v>
      </c>
      <c r="M3634" s="7">
        <f t="shared" si="281"/>
        <v>211.68333333340706</v>
      </c>
      <c r="N3634" s="6" t="s">
        <v>15</v>
      </c>
      <c r="P3634" s="6" t="s">
        <v>16</v>
      </c>
      <c r="Q3634">
        <f t="shared" si="283"/>
        <v>2021</v>
      </c>
    </row>
    <row r="3635" spans="1:17" x14ac:dyDescent="0.3">
      <c r="A3635" s="6">
        <v>3633</v>
      </c>
      <c r="B3635" s="6">
        <v>317</v>
      </c>
      <c r="C3635" t="s">
        <v>19</v>
      </c>
      <c r="D3635" t="s">
        <v>21</v>
      </c>
      <c r="E3635" s="1">
        <v>44768.276388888888</v>
      </c>
      <c r="F3635" s="1">
        <v>44768.307638888888</v>
      </c>
      <c r="G3635" s="1">
        <v>44768.383333333331</v>
      </c>
      <c r="H3635">
        <v>1</v>
      </c>
      <c r="I3635">
        <v>8</v>
      </c>
      <c r="J3635" s="7">
        <f t="shared" si="280"/>
        <v>0.75</v>
      </c>
      <c r="K3635" s="6" t="str">
        <f t="shared" si="282"/>
        <v>Yes</v>
      </c>
      <c r="L3635" s="2">
        <f t="shared" si="284"/>
        <v>0.54745454545454542</v>
      </c>
      <c r="M3635" s="7">
        <f t="shared" si="281"/>
        <v>2.5666666666511446</v>
      </c>
      <c r="N3635" s="6" t="s">
        <v>15</v>
      </c>
      <c r="P3635" s="6" t="s">
        <v>16</v>
      </c>
      <c r="Q3635">
        <f t="shared" si="283"/>
        <v>2022</v>
      </c>
    </row>
    <row r="3636" spans="1:17" x14ac:dyDescent="0.3">
      <c r="A3636" s="6">
        <v>3634</v>
      </c>
      <c r="B3636" s="6">
        <v>313</v>
      </c>
      <c r="C3636" t="s">
        <v>22</v>
      </c>
      <c r="D3636" t="s">
        <v>14</v>
      </c>
      <c r="E3636" s="1">
        <v>44184.663888888892</v>
      </c>
      <c r="F3636" s="1">
        <v>44185.870833333334</v>
      </c>
      <c r="G3636" s="1">
        <v>44189.847222222219</v>
      </c>
      <c r="H3636">
        <v>48</v>
      </c>
      <c r="I3636">
        <v>150</v>
      </c>
      <c r="J3636" s="7">
        <f t="shared" si="280"/>
        <v>28.96666666661622</v>
      </c>
      <c r="K3636" s="6" t="str">
        <f t="shared" si="282"/>
        <v>Yes</v>
      </c>
      <c r="L3636" s="2">
        <f t="shared" si="284"/>
        <v>0.54736363636363639</v>
      </c>
      <c r="M3636" s="7">
        <f t="shared" si="281"/>
        <v>124.39999999984866</v>
      </c>
      <c r="N3636" s="6" t="s">
        <v>15</v>
      </c>
      <c r="P3636" s="6" t="s">
        <v>16</v>
      </c>
      <c r="Q3636">
        <f t="shared" si="283"/>
        <v>2020</v>
      </c>
    </row>
    <row r="3637" spans="1:17" x14ac:dyDescent="0.3">
      <c r="A3637" s="6">
        <v>3635</v>
      </c>
      <c r="B3637" s="6">
        <v>146</v>
      </c>
      <c r="C3637" t="s">
        <v>13</v>
      </c>
      <c r="D3637" t="s">
        <v>21</v>
      </c>
      <c r="E3637" s="1">
        <v>44062.02847222222</v>
      </c>
      <c r="F3637" s="1">
        <v>44062.029861111114</v>
      </c>
      <c r="G3637" s="1">
        <v>44062.181944444441</v>
      </c>
      <c r="H3637">
        <v>1</v>
      </c>
      <c r="I3637">
        <v>8</v>
      </c>
      <c r="J3637" s="7">
        <f t="shared" si="280"/>
        <v>3.3333333441987634E-2</v>
      </c>
      <c r="K3637" s="6" t="str">
        <f t="shared" si="282"/>
        <v>Yes</v>
      </c>
      <c r="L3637" s="2">
        <f t="shared" si="284"/>
        <v>0.54727272727272724</v>
      </c>
      <c r="M3637" s="7">
        <f t="shared" si="281"/>
        <v>3.6833333332906477</v>
      </c>
      <c r="N3637" s="6" t="s">
        <v>15</v>
      </c>
      <c r="P3637" s="6" t="s">
        <v>16</v>
      </c>
      <c r="Q3637">
        <f t="shared" si="283"/>
        <v>2020</v>
      </c>
    </row>
    <row r="3638" spans="1:17" x14ac:dyDescent="0.3">
      <c r="A3638" s="6">
        <v>3636</v>
      </c>
      <c r="B3638" s="6">
        <v>211</v>
      </c>
      <c r="C3638" t="s">
        <v>19</v>
      </c>
      <c r="D3638" t="s">
        <v>21</v>
      </c>
      <c r="E3638" s="1">
        <v>44366.086805555555</v>
      </c>
      <c r="F3638" s="1">
        <v>44366.12222222222</v>
      </c>
      <c r="G3638" s="1">
        <v>44366.351388888892</v>
      </c>
      <c r="H3638">
        <v>1</v>
      </c>
      <c r="I3638">
        <v>8</v>
      </c>
      <c r="J3638" s="7">
        <f t="shared" si="280"/>
        <v>0.84999999997671694</v>
      </c>
      <c r="K3638" s="6" t="str">
        <f t="shared" si="282"/>
        <v>Yes</v>
      </c>
      <c r="L3638" s="2">
        <f t="shared" si="284"/>
        <v>0.54718181818181821</v>
      </c>
      <c r="M3638" s="7">
        <f t="shared" si="281"/>
        <v>6.3500000000931323</v>
      </c>
      <c r="N3638" s="6" t="s">
        <v>15</v>
      </c>
      <c r="P3638" s="6" t="s">
        <v>16</v>
      </c>
      <c r="Q3638">
        <f t="shared" si="283"/>
        <v>2021</v>
      </c>
    </row>
    <row r="3639" spans="1:17" x14ac:dyDescent="0.3">
      <c r="A3639" s="6">
        <v>3637</v>
      </c>
      <c r="B3639" s="6">
        <v>310</v>
      </c>
      <c r="C3639" t="s">
        <v>13</v>
      </c>
      <c r="D3639" t="s">
        <v>20</v>
      </c>
      <c r="E3639" s="1">
        <v>45522.186805555553</v>
      </c>
      <c r="F3639" s="1">
        <v>45522.478472222225</v>
      </c>
      <c r="G3639" s="1">
        <v>45523.362500000003</v>
      </c>
      <c r="H3639">
        <v>5</v>
      </c>
      <c r="I3639">
        <v>24</v>
      </c>
      <c r="J3639" s="7">
        <f t="shared" si="280"/>
        <v>7.0000000001164153</v>
      </c>
      <c r="K3639" s="6" t="str">
        <f t="shared" si="282"/>
        <v>NO</v>
      </c>
      <c r="L3639" s="2">
        <f t="shared" si="284"/>
        <v>0.54709090909090907</v>
      </c>
      <c r="M3639" s="7">
        <f t="shared" si="281"/>
        <v>28.216666666790843</v>
      </c>
      <c r="N3639" s="6" t="s">
        <v>15</v>
      </c>
      <c r="P3639" s="6" t="s">
        <v>17</v>
      </c>
      <c r="Q3639">
        <f t="shared" si="283"/>
        <v>2024</v>
      </c>
    </row>
    <row r="3640" spans="1:17" x14ac:dyDescent="0.3">
      <c r="A3640" s="6">
        <v>3638</v>
      </c>
      <c r="B3640" s="6">
        <v>832</v>
      </c>
      <c r="C3640" t="s">
        <v>22</v>
      </c>
      <c r="D3640" t="s">
        <v>21</v>
      </c>
      <c r="E3640" s="1">
        <v>44368.165972222225</v>
      </c>
      <c r="F3640" s="1">
        <v>44368.177777777775</v>
      </c>
      <c r="G3640" s="1">
        <v>44368.220138888886</v>
      </c>
      <c r="H3640">
        <v>1</v>
      </c>
      <c r="I3640">
        <v>8</v>
      </c>
      <c r="J3640" s="7">
        <f t="shared" si="280"/>
        <v>0.28333333320915699</v>
      </c>
      <c r="K3640" s="6" t="str">
        <f t="shared" si="282"/>
        <v>Yes</v>
      </c>
      <c r="L3640" s="2">
        <f t="shared" si="284"/>
        <v>0.54709090909090907</v>
      </c>
      <c r="M3640" s="7">
        <f t="shared" si="281"/>
        <v>1.2999999998719431</v>
      </c>
      <c r="N3640" s="6" t="s">
        <v>15</v>
      </c>
      <c r="P3640" s="6" t="s">
        <v>16</v>
      </c>
      <c r="Q3640">
        <f t="shared" si="283"/>
        <v>2021</v>
      </c>
    </row>
    <row r="3641" spans="1:17" x14ac:dyDescent="0.3">
      <c r="A3641" s="6">
        <v>3639</v>
      </c>
      <c r="B3641" s="6">
        <v>826</v>
      </c>
      <c r="C3641" t="s">
        <v>22</v>
      </c>
      <c r="D3641" t="s">
        <v>20</v>
      </c>
      <c r="E3641" s="1">
        <v>45386.349305555559</v>
      </c>
      <c r="F3641" s="1">
        <v>45386.388888888891</v>
      </c>
      <c r="G3641" s="1">
        <v>45386.414583333331</v>
      </c>
      <c r="H3641">
        <v>5</v>
      </c>
      <c r="I3641">
        <v>24</v>
      </c>
      <c r="J3641" s="7">
        <f t="shared" si="280"/>
        <v>0.94999999995343387</v>
      </c>
      <c r="K3641" s="6" t="str">
        <f t="shared" si="282"/>
        <v>Yes</v>
      </c>
      <c r="L3641" s="2">
        <f t="shared" si="284"/>
        <v>0.54700000000000004</v>
      </c>
      <c r="M3641" s="7">
        <f t="shared" si="281"/>
        <v>1.5666666665347293</v>
      </c>
      <c r="N3641" s="6" t="s">
        <v>15</v>
      </c>
      <c r="P3641" s="6" t="s">
        <v>16</v>
      </c>
      <c r="Q3641">
        <f t="shared" si="283"/>
        <v>2024</v>
      </c>
    </row>
    <row r="3642" spans="1:17" x14ac:dyDescent="0.3">
      <c r="A3642" s="6">
        <v>3640</v>
      </c>
      <c r="B3642" s="6">
        <v>763</v>
      </c>
      <c r="C3642" t="s">
        <v>22</v>
      </c>
      <c r="D3642" t="s">
        <v>20</v>
      </c>
      <c r="E3642" s="1">
        <v>44995.427083333336</v>
      </c>
      <c r="F3642" s="1">
        <v>44995.752083333333</v>
      </c>
      <c r="G3642" s="1">
        <v>44996.046527777777</v>
      </c>
      <c r="H3642">
        <v>5</v>
      </c>
      <c r="I3642">
        <v>24</v>
      </c>
      <c r="J3642" s="7">
        <f t="shared" si="280"/>
        <v>7.7999999999301508</v>
      </c>
      <c r="K3642" s="6" t="str">
        <f t="shared" si="282"/>
        <v>NO</v>
      </c>
      <c r="L3642" s="2">
        <f t="shared" si="284"/>
        <v>0.5469090909090909</v>
      </c>
      <c r="M3642" s="7">
        <f t="shared" si="281"/>
        <v>14.866666666581295</v>
      </c>
      <c r="N3642" s="6" t="s">
        <v>15</v>
      </c>
      <c r="P3642" s="6" t="s">
        <v>17</v>
      </c>
      <c r="Q3642">
        <f t="shared" si="283"/>
        <v>2023</v>
      </c>
    </row>
    <row r="3643" spans="1:17" x14ac:dyDescent="0.3">
      <c r="A3643" s="6">
        <v>3641</v>
      </c>
      <c r="B3643" s="6">
        <v>246</v>
      </c>
      <c r="C3643" t="s">
        <v>13</v>
      </c>
      <c r="D3643" t="s">
        <v>21</v>
      </c>
      <c r="E3643" s="1">
        <v>43955.706944444442</v>
      </c>
      <c r="F3643" s="1">
        <v>43955.718055555553</v>
      </c>
      <c r="G3643" s="1">
        <v>43955.88958333333</v>
      </c>
      <c r="H3643">
        <v>1</v>
      </c>
      <c r="I3643">
        <v>8</v>
      </c>
      <c r="J3643" s="7">
        <f t="shared" si="280"/>
        <v>0.26666666666278616</v>
      </c>
      <c r="K3643" s="6" t="str">
        <f t="shared" si="282"/>
        <v>Yes</v>
      </c>
      <c r="L3643" s="2">
        <f t="shared" si="284"/>
        <v>0.5469090909090909</v>
      </c>
      <c r="M3643" s="7">
        <f t="shared" si="281"/>
        <v>4.3833333333022892</v>
      </c>
      <c r="N3643" s="6" t="s">
        <v>15</v>
      </c>
      <c r="P3643" s="6" t="s">
        <v>16</v>
      </c>
      <c r="Q3643">
        <f t="shared" si="283"/>
        <v>2020</v>
      </c>
    </row>
    <row r="3644" spans="1:17" x14ac:dyDescent="0.3">
      <c r="A3644" s="6">
        <v>3642</v>
      </c>
      <c r="B3644" s="6">
        <v>54</v>
      </c>
      <c r="C3644" t="s">
        <v>13</v>
      </c>
      <c r="D3644" t="s">
        <v>20</v>
      </c>
      <c r="E3644" s="1">
        <v>44731.796527777777</v>
      </c>
      <c r="F3644" s="1">
        <v>44731.894444444442</v>
      </c>
      <c r="G3644" s="1">
        <v>44732.133333333331</v>
      </c>
      <c r="H3644">
        <v>5</v>
      </c>
      <c r="I3644">
        <v>24</v>
      </c>
      <c r="J3644" s="7">
        <f t="shared" si="280"/>
        <v>2.3499999999767169</v>
      </c>
      <c r="K3644" s="6" t="str">
        <f t="shared" si="282"/>
        <v>Yes</v>
      </c>
      <c r="L3644" s="2">
        <f t="shared" si="284"/>
        <v>0.54681818181818187</v>
      </c>
      <c r="M3644" s="7">
        <f t="shared" si="281"/>
        <v>8.0833333333139308</v>
      </c>
      <c r="N3644" s="6" t="s">
        <v>15</v>
      </c>
      <c r="P3644" s="6" t="s">
        <v>16</v>
      </c>
      <c r="Q3644">
        <f t="shared" si="283"/>
        <v>2022</v>
      </c>
    </row>
    <row r="3645" spans="1:17" x14ac:dyDescent="0.3">
      <c r="A3645" s="6">
        <v>3643</v>
      </c>
      <c r="B3645" s="6">
        <v>741</v>
      </c>
      <c r="C3645" t="s">
        <v>19</v>
      </c>
      <c r="D3645" t="s">
        <v>14</v>
      </c>
      <c r="E3645" s="1">
        <v>45192.725694444445</v>
      </c>
      <c r="F3645" s="1">
        <v>45193.872916666667</v>
      </c>
      <c r="G3645" s="1">
        <v>45195.177777777775</v>
      </c>
      <c r="H3645">
        <v>48</v>
      </c>
      <c r="I3645">
        <v>150</v>
      </c>
      <c r="J3645" s="7">
        <f t="shared" si="280"/>
        <v>27.533333333325572</v>
      </c>
      <c r="K3645" s="6" t="str">
        <f t="shared" si="282"/>
        <v>Yes</v>
      </c>
      <c r="L3645" s="2">
        <f t="shared" si="284"/>
        <v>0.54672727272727273</v>
      </c>
      <c r="M3645" s="7">
        <f t="shared" si="281"/>
        <v>58.849999999918509</v>
      </c>
      <c r="N3645" s="6" t="s">
        <v>15</v>
      </c>
      <c r="P3645" s="6" t="s">
        <v>16</v>
      </c>
      <c r="Q3645">
        <f t="shared" si="283"/>
        <v>2023</v>
      </c>
    </row>
    <row r="3646" spans="1:17" x14ac:dyDescent="0.3">
      <c r="A3646" s="6">
        <v>3644</v>
      </c>
      <c r="B3646" s="6">
        <v>871</v>
      </c>
      <c r="C3646" t="s">
        <v>13</v>
      </c>
      <c r="D3646" t="s">
        <v>18</v>
      </c>
      <c r="E3646" s="1">
        <v>44677.848611111112</v>
      </c>
      <c r="F3646" s="1">
        <v>44678.586805555555</v>
      </c>
      <c r="G3646" s="1">
        <v>44679.277083333334</v>
      </c>
      <c r="H3646">
        <v>15</v>
      </c>
      <c r="I3646">
        <v>40</v>
      </c>
      <c r="J3646" s="7">
        <f t="shared" si="280"/>
        <v>17.71666666661622</v>
      </c>
      <c r="K3646" s="6" t="str">
        <f t="shared" si="282"/>
        <v>NO</v>
      </c>
      <c r="L3646" s="2">
        <f t="shared" si="284"/>
        <v>0.54663636363636359</v>
      </c>
      <c r="M3646" s="7">
        <f t="shared" si="281"/>
        <v>34.283333333325572</v>
      </c>
      <c r="N3646" s="6" t="s">
        <v>15</v>
      </c>
      <c r="P3646" s="6" t="s">
        <v>17</v>
      </c>
      <c r="Q3646">
        <f t="shared" si="283"/>
        <v>2022</v>
      </c>
    </row>
    <row r="3647" spans="1:17" x14ac:dyDescent="0.3">
      <c r="A3647" s="6">
        <v>3645</v>
      </c>
      <c r="B3647" s="6">
        <v>220</v>
      </c>
      <c r="C3647" t="s">
        <v>22</v>
      </c>
      <c r="D3647" t="s">
        <v>18</v>
      </c>
      <c r="E3647" s="1">
        <v>45099.791666666664</v>
      </c>
      <c r="F3647" s="1">
        <v>45100.636111111111</v>
      </c>
      <c r="G3647" s="1">
        <v>45103.5</v>
      </c>
      <c r="H3647">
        <v>15</v>
      </c>
      <c r="I3647">
        <v>40</v>
      </c>
      <c r="J3647" s="7">
        <f t="shared" si="280"/>
        <v>20.266666666720994</v>
      </c>
      <c r="K3647" s="6" t="str">
        <f t="shared" si="282"/>
        <v>NO</v>
      </c>
      <c r="L3647" s="2">
        <f t="shared" si="284"/>
        <v>0.54663636363636359</v>
      </c>
      <c r="M3647" s="7">
        <f t="shared" si="281"/>
        <v>89.000000000058208</v>
      </c>
      <c r="N3647" s="6" t="s">
        <v>16</v>
      </c>
      <c r="P3647" s="6" t="s">
        <v>17</v>
      </c>
      <c r="Q3647">
        <f t="shared" si="283"/>
        <v>2023</v>
      </c>
    </row>
    <row r="3648" spans="1:17" x14ac:dyDescent="0.3">
      <c r="A3648" s="6">
        <v>3646</v>
      </c>
      <c r="B3648" s="6">
        <v>137</v>
      </c>
      <c r="C3648" t="s">
        <v>22</v>
      </c>
      <c r="D3648" t="s">
        <v>20</v>
      </c>
      <c r="E3648" s="1">
        <v>44642.852777777778</v>
      </c>
      <c r="F3648" s="1">
        <v>44643.074305555558</v>
      </c>
      <c r="G3648" s="1">
        <v>44643.629861111112</v>
      </c>
      <c r="H3648">
        <v>5</v>
      </c>
      <c r="I3648">
        <v>24</v>
      </c>
      <c r="J3648" s="7">
        <f t="shared" si="280"/>
        <v>5.3166666667093523</v>
      </c>
      <c r="K3648" s="6" t="str">
        <f t="shared" si="282"/>
        <v>NO</v>
      </c>
      <c r="L3648" s="2">
        <f t="shared" si="284"/>
        <v>0.54663636363636359</v>
      </c>
      <c r="M3648" s="7">
        <f t="shared" si="281"/>
        <v>18.650000000023283</v>
      </c>
      <c r="N3648" s="6" t="s">
        <v>15</v>
      </c>
      <c r="P3648" s="6" t="s">
        <v>17</v>
      </c>
      <c r="Q3648">
        <f t="shared" si="283"/>
        <v>2022</v>
      </c>
    </row>
    <row r="3649" spans="1:17" x14ac:dyDescent="0.3">
      <c r="A3649" s="6">
        <v>3647</v>
      </c>
      <c r="B3649" s="6">
        <v>545</v>
      </c>
      <c r="C3649" t="s">
        <v>22</v>
      </c>
      <c r="D3649" t="s">
        <v>20</v>
      </c>
      <c r="E3649" s="1">
        <v>43959.277083333334</v>
      </c>
      <c r="F3649" s="1">
        <v>43959.607638888891</v>
      </c>
      <c r="G3649" s="1">
        <v>43959.859722222223</v>
      </c>
      <c r="H3649">
        <v>5</v>
      </c>
      <c r="I3649">
        <v>24</v>
      </c>
      <c r="J3649" s="7">
        <f t="shared" si="280"/>
        <v>7.9333333333488554</v>
      </c>
      <c r="K3649" s="6" t="str">
        <f t="shared" si="282"/>
        <v>NO</v>
      </c>
      <c r="L3649" s="2">
        <f t="shared" si="284"/>
        <v>0.54663636363636359</v>
      </c>
      <c r="M3649" s="7">
        <f t="shared" si="281"/>
        <v>13.983333333337214</v>
      </c>
      <c r="N3649" s="6" t="s">
        <v>15</v>
      </c>
      <c r="P3649" s="6" t="s">
        <v>17</v>
      </c>
      <c r="Q3649">
        <f t="shared" si="283"/>
        <v>2020</v>
      </c>
    </row>
    <row r="3650" spans="1:17" x14ac:dyDescent="0.3">
      <c r="A3650" s="6">
        <v>3648</v>
      </c>
      <c r="B3650" s="6">
        <v>874</v>
      </c>
      <c r="C3650" t="s">
        <v>13</v>
      </c>
      <c r="D3650" t="s">
        <v>18</v>
      </c>
      <c r="E3650" s="1">
        <v>44991.911805555559</v>
      </c>
      <c r="F3650" s="1">
        <v>44992.204861111109</v>
      </c>
      <c r="G3650" s="1">
        <v>44993.854166666664</v>
      </c>
      <c r="H3650">
        <v>15</v>
      </c>
      <c r="I3650">
        <v>40</v>
      </c>
      <c r="J3650" s="7">
        <f t="shared" si="280"/>
        <v>7.033333333209157</v>
      </c>
      <c r="K3650" s="6" t="str">
        <f t="shared" si="282"/>
        <v>Yes</v>
      </c>
      <c r="L3650" s="2">
        <f t="shared" si="284"/>
        <v>0.54663636363636359</v>
      </c>
      <c r="M3650" s="7">
        <f t="shared" si="281"/>
        <v>46.616666666523088</v>
      </c>
      <c r="N3650" s="6" t="s">
        <v>15</v>
      </c>
      <c r="P3650" s="6" t="s">
        <v>16</v>
      </c>
      <c r="Q3650">
        <f t="shared" si="283"/>
        <v>2023</v>
      </c>
    </row>
    <row r="3651" spans="1:17" x14ac:dyDescent="0.3">
      <c r="A3651" s="6">
        <v>3649</v>
      </c>
      <c r="B3651" s="6">
        <v>452</v>
      </c>
      <c r="C3651" t="s">
        <v>22</v>
      </c>
      <c r="D3651" t="s">
        <v>20</v>
      </c>
      <c r="E3651" s="1">
        <v>45580.400694444441</v>
      </c>
      <c r="F3651" s="1">
        <v>45580.404166666667</v>
      </c>
      <c r="G3651" s="1">
        <v>45581.289583333331</v>
      </c>
      <c r="H3651">
        <v>5</v>
      </c>
      <c r="I3651">
        <v>24</v>
      </c>
      <c r="J3651" s="7">
        <f t="shared" ref="J3651:J3714" si="285">(F3651-E3651)*24</f>
        <v>8.3333333430346102E-2</v>
      </c>
      <c r="K3651" s="6" t="str">
        <f t="shared" si="282"/>
        <v>Yes</v>
      </c>
      <c r="L3651" s="2">
        <f t="shared" si="284"/>
        <v>0.54654545454545456</v>
      </c>
      <c r="M3651" s="7">
        <f t="shared" ref="M3651:M3714" si="286">(G3651-E3651)*24</f>
        <v>21.333333333372138</v>
      </c>
      <c r="N3651" s="6" t="s">
        <v>15</v>
      </c>
      <c r="P3651" s="6" t="s">
        <v>16</v>
      </c>
      <c r="Q3651">
        <f t="shared" si="283"/>
        <v>2024</v>
      </c>
    </row>
    <row r="3652" spans="1:17" x14ac:dyDescent="0.3">
      <c r="A3652" s="6">
        <v>3650</v>
      </c>
      <c r="B3652" s="6">
        <v>605</v>
      </c>
      <c r="C3652" t="s">
        <v>13</v>
      </c>
      <c r="D3652" t="s">
        <v>14</v>
      </c>
      <c r="E3652" s="1">
        <v>45037.440972222219</v>
      </c>
      <c r="F3652" s="1">
        <v>45038.658333333333</v>
      </c>
      <c r="G3652" s="1">
        <v>45042.027083333334</v>
      </c>
      <c r="H3652">
        <v>48</v>
      </c>
      <c r="I3652">
        <v>150</v>
      </c>
      <c r="J3652" s="7">
        <f t="shared" si="285"/>
        <v>29.216666666732635</v>
      </c>
      <c r="K3652" s="6" t="str">
        <f t="shared" ref="K3652:K3715" si="287">IF(J3652&lt;=H3652,"Yes","NO")</f>
        <v>Yes</v>
      </c>
      <c r="L3652" s="2">
        <f t="shared" si="284"/>
        <v>0.54645454545454542</v>
      </c>
      <c r="M3652" s="7">
        <f t="shared" si="286"/>
        <v>110.06666666676756</v>
      </c>
      <c r="N3652" s="6" t="s">
        <v>15</v>
      </c>
      <c r="P3652" s="6" t="s">
        <v>16</v>
      </c>
      <c r="Q3652">
        <f t="shared" ref="Q3652:Q3715" si="288">YEAR(E3652)</f>
        <v>2023</v>
      </c>
    </row>
    <row r="3653" spans="1:17" x14ac:dyDescent="0.3">
      <c r="A3653" s="6">
        <v>3651</v>
      </c>
      <c r="B3653" s="6">
        <v>643</v>
      </c>
      <c r="C3653" t="s">
        <v>13</v>
      </c>
      <c r="D3653" t="s">
        <v>21</v>
      </c>
      <c r="E3653" s="1">
        <v>45283.070138888892</v>
      </c>
      <c r="F3653" s="1">
        <v>45283.086111111108</v>
      </c>
      <c r="G3653" s="1">
        <v>45283.190972222219</v>
      </c>
      <c r="H3653">
        <v>1</v>
      </c>
      <c r="I3653">
        <v>8</v>
      </c>
      <c r="J3653" s="7">
        <f t="shared" si="285"/>
        <v>0.38333333318587393</v>
      </c>
      <c r="K3653" s="6" t="str">
        <f t="shared" si="287"/>
        <v>Yes</v>
      </c>
      <c r="L3653" s="2">
        <f t="shared" ref="L3653:L3716" si="289">COUNTIF(K3653:K14652,"YES")/11000</f>
        <v>0.54636363636363638</v>
      </c>
      <c r="M3653" s="7">
        <f t="shared" si="286"/>
        <v>2.8999999998486601</v>
      </c>
      <c r="N3653" s="6" t="s">
        <v>15</v>
      </c>
      <c r="P3653" s="6" t="s">
        <v>16</v>
      </c>
      <c r="Q3653">
        <f t="shared" si="288"/>
        <v>2023</v>
      </c>
    </row>
    <row r="3654" spans="1:17" x14ac:dyDescent="0.3">
      <c r="A3654" s="6">
        <v>3652</v>
      </c>
      <c r="B3654" s="6">
        <v>64</v>
      </c>
      <c r="C3654" t="s">
        <v>13</v>
      </c>
      <c r="D3654" t="s">
        <v>18</v>
      </c>
      <c r="E3654" s="1">
        <v>44406.354861111111</v>
      </c>
      <c r="F3654" s="1">
        <v>44406.413194444445</v>
      </c>
      <c r="G3654" s="1">
        <v>44407.763888888891</v>
      </c>
      <c r="H3654">
        <v>15</v>
      </c>
      <c r="I3654">
        <v>40</v>
      </c>
      <c r="J3654" s="7">
        <f t="shared" si="285"/>
        <v>1.4000000000232831</v>
      </c>
      <c r="K3654" s="6" t="str">
        <f t="shared" si="287"/>
        <v>Yes</v>
      </c>
      <c r="L3654" s="2">
        <f t="shared" si="289"/>
        <v>0.54627272727272724</v>
      </c>
      <c r="M3654" s="7">
        <f t="shared" si="286"/>
        <v>33.816666666709352</v>
      </c>
      <c r="N3654" s="6" t="s">
        <v>15</v>
      </c>
      <c r="P3654" s="6" t="s">
        <v>16</v>
      </c>
      <c r="Q3654">
        <f t="shared" si="288"/>
        <v>2021</v>
      </c>
    </row>
    <row r="3655" spans="1:17" x14ac:dyDescent="0.3">
      <c r="A3655" s="6">
        <v>3653</v>
      </c>
      <c r="B3655" s="6">
        <v>317</v>
      </c>
      <c r="C3655" t="s">
        <v>22</v>
      </c>
      <c r="D3655" t="s">
        <v>18</v>
      </c>
      <c r="E3655" s="1">
        <v>44469.322916666664</v>
      </c>
      <c r="F3655" s="1">
        <v>44469.361111111109</v>
      </c>
      <c r="G3655" s="1">
        <v>44472.214583333334</v>
      </c>
      <c r="H3655">
        <v>15</v>
      </c>
      <c r="I3655">
        <v>40</v>
      </c>
      <c r="J3655" s="7">
        <f t="shared" si="285"/>
        <v>0.91666666668606922</v>
      </c>
      <c r="K3655" s="6" t="str">
        <f t="shared" si="287"/>
        <v>Yes</v>
      </c>
      <c r="L3655" s="2">
        <f t="shared" si="289"/>
        <v>0.54618181818181821</v>
      </c>
      <c r="M3655" s="7">
        <f t="shared" si="286"/>
        <v>69.400000000081491</v>
      </c>
      <c r="N3655" s="6" t="s">
        <v>16</v>
      </c>
      <c r="P3655" s="6" t="s">
        <v>17</v>
      </c>
      <c r="Q3655">
        <f t="shared" si="288"/>
        <v>2021</v>
      </c>
    </row>
    <row r="3656" spans="1:17" x14ac:dyDescent="0.3">
      <c r="A3656" s="6">
        <v>3654</v>
      </c>
      <c r="B3656" s="6">
        <v>224</v>
      </c>
      <c r="C3656" t="s">
        <v>13</v>
      </c>
      <c r="D3656" t="s">
        <v>14</v>
      </c>
      <c r="E3656" s="1">
        <v>44802.268055555556</v>
      </c>
      <c r="F3656" s="1">
        <v>44803.896527777775</v>
      </c>
      <c r="G3656" s="1">
        <v>44809.209722222222</v>
      </c>
      <c r="H3656">
        <v>48</v>
      </c>
      <c r="I3656">
        <v>150</v>
      </c>
      <c r="J3656" s="7">
        <f t="shared" si="285"/>
        <v>39.083333333255723</v>
      </c>
      <c r="K3656" s="6" t="str">
        <f t="shared" si="287"/>
        <v>Yes</v>
      </c>
      <c r="L3656" s="2">
        <f t="shared" si="289"/>
        <v>0.54609090909090907</v>
      </c>
      <c r="M3656" s="7">
        <f t="shared" si="286"/>
        <v>166.59999999997672</v>
      </c>
      <c r="N3656" s="6" t="s">
        <v>15</v>
      </c>
      <c r="P3656" s="6" t="s">
        <v>16</v>
      </c>
      <c r="Q3656">
        <f t="shared" si="288"/>
        <v>2022</v>
      </c>
    </row>
    <row r="3657" spans="1:17" x14ac:dyDescent="0.3">
      <c r="A3657" s="6">
        <v>3655</v>
      </c>
      <c r="B3657" s="6">
        <v>620</v>
      </c>
      <c r="C3657" t="s">
        <v>19</v>
      </c>
      <c r="D3657" t="s">
        <v>14</v>
      </c>
      <c r="E3657" s="1">
        <v>43957.73333333333</v>
      </c>
      <c r="F3657" s="1">
        <v>43958.87222222222</v>
      </c>
      <c r="G3657" s="1">
        <v>43963.553472222222</v>
      </c>
      <c r="H3657">
        <v>48</v>
      </c>
      <c r="I3657">
        <v>150</v>
      </c>
      <c r="J3657" s="7">
        <f t="shared" si="285"/>
        <v>27.333333333372138</v>
      </c>
      <c r="K3657" s="6" t="str">
        <f t="shared" si="287"/>
        <v>Yes</v>
      </c>
      <c r="L3657" s="2">
        <f t="shared" si="289"/>
        <v>0.54600000000000004</v>
      </c>
      <c r="M3657" s="7">
        <f t="shared" si="286"/>
        <v>139.68333333340706</v>
      </c>
      <c r="N3657" s="6" t="s">
        <v>15</v>
      </c>
      <c r="P3657" s="6" t="s">
        <v>16</v>
      </c>
      <c r="Q3657">
        <f t="shared" si="288"/>
        <v>2020</v>
      </c>
    </row>
    <row r="3658" spans="1:17" x14ac:dyDescent="0.3">
      <c r="A3658" s="6">
        <v>3656</v>
      </c>
      <c r="B3658" s="6">
        <v>924</v>
      </c>
      <c r="C3658" t="s">
        <v>13</v>
      </c>
      <c r="D3658" t="s">
        <v>20</v>
      </c>
      <c r="E3658" s="1">
        <v>45509.231944444444</v>
      </c>
      <c r="F3658" s="1">
        <v>45509.5625</v>
      </c>
      <c r="G3658" s="1">
        <v>45510.18472222222</v>
      </c>
      <c r="H3658">
        <v>5</v>
      </c>
      <c r="I3658">
        <v>24</v>
      </c>
      <c r="J3658" s="7">
        <f t="shared" si="285"/>
        <v>7.9333333333488554</v>
      </c>
      <c r="K3658" s="6" t="str">
        <f t="shared" si="287"/>
        <v>NO</v>
      </c>
      <c r="L3658" s="2">
        <f t="shared" si="289"/>
        <v>0.5459090909090909</v>
      </c>
      <c r="M3658" s="7">
        <f t="shared" si="286"/>
        <v>22.866666666639503</v>
      </c>
      <c r="N3658" s="6" t="s">
        <v>15</v>
      </c>
      <c r="P3658" s="6" t="s">
        <v>17</v>
      </c>
      <c r="Q3658">
        <f t="shared" si="288"/>
        <v>2024</v>
      </c>
    </row>
    <row r="3659" spans="1:17" x14ac:dyDescent="0.3">
      <c r="A3659" s="6">
        <v>3657</v>
      </c>
      <c r="B3659" s="6">
        <v>190</v>
      </c>
      <c r="C3659" t="s">
        <v>13</v>
      </c>
      <c r="D3659" t="s">
        <v>21</v>
      </c>
      <c r="E3659" s="1">
        <v>44331.572916666664</v>
      </c>
      <c r="F3659" s="1">
        <v>44331.585416666669</v>
      </c>
      <c r="G3659" s="1">
        <v>44331.845138888886</v>
      </c>
      <c r="H3659">
        <v>1</v>
      </c>
      <c r="I3659">
        <v>8</v>
      </c>
      <c r="J3659" s="7">
        <f t="shared" si="285"/>
        <v>0.30000000010477379</v>
      </c>
      <c r="K3659" s="6" t="str">
        <f t="shared" si="287"/>
        <v>Yes</v>
      </c>
      <c r="L3659" s="2">
        <f t="shared" si="289"/>
        <v>0.5459090909090909</v>
      </c>
      <c r="M3659" s="7">
        <f t="shared" si="286"/>
        <v>6.5333333333255723</v>
      </c>
      <c r="N3659" s="6" t="s">
        <v>15</v>
      </c>
      <c r="P3659" s="6" t="s">
        <v>16</v>
      </c>
      <c r="Q3659">
        <f t="shared" si="288"/>
        <v>2021</v>
      </c>
    </row>
    <row r="3660" spans="1:17" x14ac:dyDescent="0.3">
      <c r="A3660" s="6">
        <v>3658</v>
      </c>
      <c r="B3660" s="6">
        <v>157</v>
      </c>
      <c r="C3660" t="s">
        <v>22</v>
      </c>
      <c r="D3660" t="s">
        <v>18</v>
      </c>
      <c r="E3660" s="1">
        <v>44434.481944444444</v>
      </c>
      <c r="F3660" s="1">
        <v>44434.727777777778</v>
      </c>
      <c r="G3660" s="1">
        <v>44436.986111111109</v>
      </c>
      <c r="H3660">
        <v>15</v>
      </c>
      <c r="I3660">
        <v>40</v>
      </c>
      <c r="J3660" s="7">
        <f t="shared" si="285"/>
        <v>5.9000000000232831</v>
      </c>
      <c r="K3660" s="6" t="str">
        <f t="shared" si="287"/>
        <v>Yes</v>
      </c>
      <c r="L3660" s="2">
        <f t="shared" si="289"/>
        <v>0.54581818181818187</v>
      </c>
      <c r="M3660" s="7">
        <f t="shared" si="286"/>
        <v>60.099999999976717</v>
      </c>
      <c r="N3660" s="6" t="s">
        <v>15</v>
      </c>
      <c r="P3660" s="6" t="s">
        <v>16</v>
      </c>
      <c r="Q3660">
        <f t="shared" si="288"/>
        <v>2021</v>
      </c>
    </row>
    <row r="3661" spans="1:17" x14ac:dyDescent="0.3">
      <c r="A3661" s="6">
        <v>3659</v>
      </c>
      <c r="B3661" s="6">
        <v>179</v>
      </c>
      <c r="C3661" t="s">
        <v>22</v>
      </c>
      <c r="D3661" t="s">
        <v>21</v>
      </c>
      <c r="E3661" s="1">
        <v>44560.525000000001</v>
      </c>
      <c r="F3661" s="1">
        <v>44560.540972222225</v>
      </c>
      <c r="G3661" s="1">
        <v>44560.619444444441</v>
      </c>
      <c r="H3661">
        <v>1</v>
      </c>
      <c r="I3661">
        <v>8</v>
      </c>
      <c r="J3661" s="7">
        <f t="shared" si="285"/>
        <v>0.38333333336049691</v>
      </c>
      <c r="K3661" s="6" t="str">
        <f t="shared" si="287"/>
        <v>Yes</v>
      </c>
      <c r="L3661" s="2">
        <f t="shared" si="289"/>
        <v>0.54572727272727273</v>
      </c>
      <c r="M3661" s="7">
        <f t="shared" si="286"/>
        <v>2.2666666665463708</v>
      </c>
      <c r="N3661" s="6" t="s">
        <v>15</v>
      </c>
      <c r="P3661" s="6" t="s">
        <v>16</v>
      </c>
      <c r="Q3661">
        <f t="shared" si="288"/>
        <v>2021</v>
      </c>
    </row>
    <row r="3662" spans="1:17" x14ac:dyDescent="0.3">
      <c r="A3662" s="6">
        <v>3660</v>
      </c>
      <c r="B3662" s="6">
        <v>187</v>
      </c>
      <c r="C3662" t="s">
        <v>13</v>
      </c>
      <c r="D3662" t="s">
        <v>18</v>
      </c>
      <c r="E3662" s="1">
        <v>44367.131944444445</v>
      </c>
      <c r="F3662" s="1">
        <v>44367.380555555559</v>
      </c>
      <c r="G3662" s="1">
        <v>44368.552777777775</v>
      </c>
      <c r="H3662">
        <v>15</v>
      </c>
      <c r="I3662">
        <v>40</v>
      </c>
      <c r="J3662" s="7">
        <f t="shared" si="285"/>
        <v>5.9666666667326353</v>
      </c>
      <c r="K3662" s="6" t="str">
        <f t="shared" si="287"/>
        <v>Yes</v>
      </c>
      <c r="L3662" s="2">
        <f t="shared" si="289"/>
        <v>0.54563636363636359</v>
      </c>
      <c r="M3662" s="7">
        <f t="shared" si="286"/>
        <v>34.099999999918509</v>
      </c>
      <c r="N3662" s="6" t="s">
        <v>15</v>
      </c>
      <c r="P3662" s="6" t="s">
        <v>16</v>
      </c>
      <c r="Q3662">
        <f t="shared" si="288"/>
        <v>2021</v>
      </c>
    </row>
    <row r="3663" spans="1:17" x14ac:dyDescent="0.3">
      <c r="A3663" s="6">
        <v>3661</v>
      </c>
      <c r="B3663" s="6">
        <v>48</v>
      </c>
      <c r="C3663" t="s">
        <v>22</v>
      </c>
      <c r="D3663" t="s">
        <v>18</v>
      </c>
      <c r="E3663" s="1">
        <v>45056.720833333333</v>
      </c>
      <c r="F3663" s="1">
        <v>45056.925000000003</v>
      </c>
      <c r="G3663" s="1">
        <v>45059.71875</v>
      </c>
      <c r="H3663">
        <v>15</v>
      </c>
      <c r="I3663">
        <v>40</v>
      </c>
      <c r="J3663" s="7">
        <f t="shared" si="285"/>
        <v>4.9000000000814907</v>
      </c>
      <c r="K3663" s="6" t="str">
        <f t="shared" si="287"/>
        <v>Yes</v>
      </c>
      <c r="L3663" s="2">
        <f t="shared" si="289"/>
        <v>0.54554545454545456</v>
      </c>
      <c r="M3663" s="7">
        <f t="shared" si="286"/>
        <v>71.950000000011642</v>
      </c>
      <c r="N3663" s="6" t="s">
        <v>16</v>
      </c>
      <c r="P3663" s="6" t="s">
        <v>17</v>
      </c>
      <c r="Q3663">
        <f t="shared" si="288"/>
        <v>2023</v>
      </c>
    </row>
    <row r="3664" spans="1:17" x14ac:dyDescent="0.3">
      <c r="A3664" s="6">
        <v>3662</v>
      </c>
      <c r="B3664" s="6">
        <v>717</v>
      </c>
      <c r="C3664" t="s">
        <v>22</v>
      </c>
      <c r="D3664" t="s">
        <v>20</v>
      </c>
      <c r="E3664" s="1">
        <v>45335.781944444447</v>
      </c>
      <c r="F3664" s="1">
        <v>45336.051388888889</v>
      </c>
      <c r="G3664" s="1">
        <v>45336.894444444442</v>
      </c>
      <c r="H3664">
        <v>5</v>
      </c>
      <c r="I3664">
        <v>24</v>
      </c>
      <c r="J3664" s="7">
        <f t="shared" si="285"/>
        <v>6.46666666661622</v>
      </c>
      <c r="K3664" s="6" t="str">
        <f t="shared" si="287"/>
        <v>NO</v>
      </c>
      <c r="L3664" s="2">
        <f t="shared" si="289"/>
        <v>0.54545454545454541</v>
      </c>
      <c r="M3664" s="7">
        <f t="shared" si="286"/>
        <v>26.699999999895226</v>
      </c>
      <c r="N3664" s="6" t="s">
        <v>15</v>
      </c>
      <c r="P3664" s="6" t="s">
        <v>17</v>
      </c>
      <c r="Q3664">
        <f t="shared" si="288"/>
        <v>2024</v>
      </c>
    </row>
    <row r="3665" spans="1:17" x14ac:dyDescent="0.3">
      <c r="A3665" s="6">
        <v>3663</v>
      </c>
      <c r="B3665" s="6">
        <v>807</v>
      </c>
      <c r="C3665" t="s">
        <v>19</v>
      </c>
      <c r="D3665" t="s">
        <v>21</v>
      </c>
      <c r="E3665" s="1">
        <v>44097.168749999997</v>
      </c>
      <c r="F3665" s="1">
        <v>44097.210416666669</v>
      </c>
      <c r="G3665" s="1">
        <v>44097.327777777777</v>
      </c>
      <c r="H3665">
        <v>1</v>
      </c>
      <c r="I3665">
        <v>8</v>
      </c>
      <c r="J3665" s="7">
        <f t="shared" si="285"/>
        <v>1.0000000001164153</v>
      </c>
      <c r="K3665" s="6" t="str">
        <f t="shared" si="287"/>
        <v>NO</v>
      </c>
      <c r="L3665" s="2">
        <f t="shared" si="289"/>
        <v>0.54545454545454541</v>
      </c>
      <c r="M3665" s="7">
        <f t="shared" si="286"/>
        <v>3.8166666667093523</v>
      </c>
      <c r="N3665" s="6" t="s">
        <v>15</v>
      </c>
      <c r="P3665" s="6" t="s">
        <v>17</v>
      </c>
      <c r="Q3665">
        <f t="shared" si="288"/>
        <v>2020</v>
      </c>
    </row>
    <row r="3666" spans="1:17" x14ac:dyDescent="0.3">
      <c r="A3666" s="6">
        <v>3664</v>
      </c>
      <c r="B3666" s="6">
        <v>804</v>
      </c>
      <c r="C3666" t="s">
        <v>22</v>
      </c>
      <c r="D3666" t="s">
        <v>20</v>
      </c>
      <c r="E3666" s="1">
        <v>44230.168749999997</v>
      </c>
      <c r="F3666" s="1">
        <v>44230.17083333333</v>
      </c>
      <c r="G3666" s="1">
        <v>44230.865277777775</v>
      </c>
      <c r="H3666">
        <v>5</v>
      </c>
      <c r="I3666">
        <v>24</v>
      </c>
      <c r="J3666" s="7">
        <f t="shared" si="285"/>
        <v>4.9999999988358468E-2</v>
      </c>
      <c r="K3666" s="6" t="str">
        <f t="shared" si="287"/>
        <v>Yes</v>
      </c>
      <c r="L3666" s="2">
        <f t="shared" si="289"/>
        <v>0.54545454545454541</v>
      </c>
      <c r="M3666" s="7">
        <f t="shared" si="286"/>
        <v>16.716666666674428</v>
      </c>
      <c r="N3666" s="6" t="s">
        <v>15</v>
      </c>
      <c r="P3666" s="6" t="s">
        <v>16</v>
      </c>
      <c r="Q3666">
        <f t="shared" si="288"/>
        <v>2021</v>
      </c>
    </row>
    <row r="3667" spans="1:17" x14ac:dyDescent="0.3">
      <c r="A3667" s="6">
        <v>3665</v>
      </c>
      <c r="B3667" s="6">
        <v>726</v>
      </c>
      <c r="C3667" t="s">
        <v>19</v>
      </c>
      <c r="D3667" t="s">
        <v>21</v>
      </c>
      <c r="E3667" s="1">
        <v>45374.137499999997</v>
      </c>
      <c r="F3667" s="1">
        <v>45374.165277777778</v>
      </c>
      <c r="G3667" s="1">
        <v>45374.425000000003</v>
      </c>
      <c r="H3667">
        <v>1</v>
      </c>
      <c r="I3667">
        <v>8</v>
      </c>
      <c r="J3667" s="7">
        <f t="shared" si="285"/>
        <v>0.66666666674427688</v>
      </c>
      <c r="K3667" s="6" t="str">
        <f t="shared" si="287"/>
        <v>Yes</v>
      </c>
      <c r="L3667" s="2">
        <f t="shared" si="289"/>
        <v>0.54536363636363638</v>
      </c>
      <c r="M3667" s="7">
        <f t="shared" si="286"/>
        <v>6.9000000001396984</v>
      </c>
      <c r="N3667" s="6" t="s">
        <v>15</v>
      </c>
      <c r="P3667" s="6" t="s">
        <v>16</v>
      </c>
      <c r="Q3667">
        <f t="shared" si="288"/>
        <v>2024</v>
      </c>
    </row>
    <row r="3668" spans="1:17" x14ac:dyDescent="0.3">
      <c r="A3668" s="6">
        <v>3666</v>
      </c>
      <c r="B3668" s="6">
        <v>944</v>
      </c>
      <c r="C3668" t="s">
        <v>13</v>
      </c>
      <c r="D3668" t="s">
        <v>21</v>
      </c>
      <c r="E3668" s="1">
        <v>44050.074305555558</v>
      </c>
      <c r="F3668" s="1">
        <v>44050.095138888886</v>
      </c>
      <c r="G3668" s="1">
        <v>44050.176388888889</v>
      </c>
      <c r="H3668">
        <v>1</v>
      </c>
      <c r="I3668">
        <v>8</v>
      </c>
      <c r="J3668" s="7">
        <f t="shared" si="285"/>
        <v>0.49999999988358468</v>
      </c>
      <c r="K3668" s="6" t="str">
        <f t="shared" si="287"/>
        <v>Yes</v>
      </c>
      <c r="L3668" s="2">
        <f t="shared" si="289"/>
        <v>0.54527272727272724</v>
      </c>
      <c r="M3668" s="7">
        <f t="shared" si="286"/>
        <v>2.4499999999534339</v>
      </c>
      <c r="N3668" s="6" t="s">
        <v>15</v>
      </c>
      <c r="P3668" s="6" t="s">
        <v>16</v>
      </c>
      <c r="Q3668">
        <f t="shared" si="288"/>
        <v>2020</v>
      </c>
    </row>
    <row r="3669" spans="1:17" x14ac:dyDescent="0.3">
      <c r="A3669" s="6">
        <v>3667</v>
      </c>
      <c r="B3669" s="6">
        <v>274</v>
      </c>
      <c r="C3669" t="s">
        <v>13</v>
      </c>
      <c r="D3669" t="s">
        <v>18</v>
      </c>
      <c r="E3669" s="1">
        <v>44504.713194444441</v>
      </c>
      <c r="F3669" s="1">
        <v>44504.849305555559</v>
      </c>
      <c r="G3669" s="1">
        <v>44506.825694444444</v>
      </c>
      <c r="H3669">
        <v>15</v>
      </c>
      <c r="I3669">
        <v>40</v>
      </c>
      <c r="J3669" s="7">
        <f t="shared" si="285"/>
        <v>3.2666666668374091</v>
      </c>
      <c r="K3669" s="6" t="str">
        <f t="shared" si="287"/>
        <v>Yes</v>
      </c>
      <c r="L3669" s="2">
        <f t="shared" si="289"/>
        <v>0.54518181818181821</v>
      </c>
      <c r="M3669" s="7">
        <f t="shared" si="286"/>
        <v>50.700000000069849</v>
      </c>
      <c r="N3669" s="6" t="s">
        <v>15</v>
      </c>
      <c r="P3669" s="6" t="s">
        <v>16</v>
      </c>
      <c r="Q3669">
        <f t="shared" si="288"/>
        <v>2021</v>
      </c>
    </row>
    <row r="3670" spans="1:17" x14ac:dyDescent="0.3">
      <c r="A3670" s="6">
        <v>3668</v>
      </c>
      <c r="B3670" s="6">
        <v>797</v>
      </c>
      <c r="C3670" t="s">
        <v>13</v>
      </c>
      <c r="D3670" t="s">
        <v>21</v>
      </c>
      <c r="E3670" s="1">
        <v>44020.25</v>
      </c>
      <c r="F3670" s="1">
        <v>44020.282638888886</v>
      </c>
      <c r="G3670" s="1">
        <v>44020.513194444444</v>
      </c>
      <c r="H3670">
        <v>1</v>
      </c>
      <c r="I3670">
        <v>8</v>
      </c>
      <c r="J3670" s="7">
        <f t="shared" si="285"/>
        <v>0.78333333326736465</v>
      </c>
      <c r="K3670" s="6" t="str">
        <f t="shared" si="287"/>
        <v>Yes</v>
      </c>
      <c r="L3670" s="2">
        <f t="shared" si="289"/>
        <v>0.54509090909090907</v>
      </c>
      <c r="M3670" s="7">
        <f t="shared" si="286"/>
        <v>6.3166666666511446</v>
      </c>
      <c r="N3670" s="6" t="s">
        <v>15</v>
      </c>
      <c r="P3670" s="6" t="s">
        <v>16</v>
      </c>
      <c r="Q3670">
        <f t="shared" si="288"/>
        <v>2020</v>
      </c>
    </row>
    <row r="3671" spans="1:17" x14ac:dyDescent="0.3">
      <c r="A3671" s="6">
        <v>3669</v>
      </c>
      <c r="B3671" s="6">
        <v>90</v>
      </c>
      <c r="C3671" t="s">
        <v>22</v>
      </c>
      <c r="D3671" t="s">
        <v>18</v>
      </c>
      <c r="E3671" s="1">
        <v>44926.491666666669</v>
      </c>
      <c r="F3671" s="1">
        <v>44926.717361111114</v>
      </c>
      <c r="G3671" s="1">
        <v>44928.731249999997</v>
      </c>
      <c r="H3671">
        <v>15</v>
      </c>
      <c r="I3671">
        <v>40</v>
      </c>
      <c r="J3671" s="7">
        <f t="shared" si="285"/>
        <v>5.4166666666860692</v>
      </c>
      <c r="K3671" s="6" t="str">
        <f t="shared" si="287"/>
        <v>Yes</v>
      </c>
      <c r="L3671" s="2">
        <f t="shared" si="289"/>
        <v>0.54500000000000004</v>
      </c>
      <c r="M3671" s="7">
        <f t="shared" si="286"/>
        <v>53.749999999883585</v>
      </c>
      <c r="N3671" s="6" t="s">
        <v>15</v>
      </c>
      <c r="P3671" s="6" t="s">
        <v>16</v>
      </c>
      <c r="Q3671">
        <f t="shared" si="288"/>
        <v>2022</v>
      </c>
    </row>
    <row r="3672" spans="1:17" x14ac:dyDescent="0.3">
      <c r="A3672" s="6">
        <v>3670</v>
      </c>
      <c r="B3672" s="6">
        <v>26</v>
      </c>
      <c r="C3672" t="s">
        <v>22</v>
      </c>
      <c r="D3672" t="s">
        <v>21</v>
      </c>
      <c r="E3672" s="1">
        <v>44984.179166666669</v>
      </c>
      <c r="F3672" s="1">
        <v>44984.181250000001</v>
      </c>
      <c r="G3672" s="1">
        <v>44984.482638888891</v>
      </c>
      <c r="H3672">
        <v>1</v>
      </c>
      <c r="I3672">
        <v>8</v>
      </c>
      <c r="J3672" s="7">
        <f t="shared" si="285"/>
        <v>4.9999999988358468E-2</v>
      </c>
      <c r="K3672" s="6" t="str">
        <f t="shared" si="287"/>
        <v>Yes</v>
      </c>
      <c r="L3672" s="2">
        <f t="shared" si="289"/>
        <v>0.5449090909090909</v>
      </c>
      <c r="M3672" s="7">
        <f t="shared" si="286"/>
        <v>7.2833333333255723</v>
      </c>
      <c r="N3672" s="6" t="s">
        <v>15</v>
      </c>
      <c r="P3672" s="6" t="s">
        <v>16</v>
      </c>
      <c r="Q3672">
        <f t="shared" si="288"/>
        <v>2023</v>
      </c>
    </row>
    <row r="3673" spans="1:17" x14ac:dyDescent="0.3">
      <c r="A3673" s="6">
        <v>3671</v>
      </c>
      <c r="B3673" s="6">
        <v>201</v>
      </c>
      <c r="C3673" t="s">
        <v>19</v>
      </c>
      <c r="D3673" t="s">
        <v>14</v>
      </c>
      <c r="E3673" s="1">
        <v>43925.474999999999</v>
      </c>
      <c r="F3673" s="1">
        <v>43926.45</v>
      </c>
      <c r="G3673" s="1">
        <v>43928.746527777781</v>
      </c>
      <c r="H3673">
        <v>48</v>
      </c>
      <c r="I3673">
        <v>150</v>
      </c>
      <c r="J3673" s="7">
        <f t="shared" si="285"/>
        <v>23.399999999965075</v>
      </c>
      <c r="K3673" s="6" t="str">
        <f t="shared" si="287"/>
        <v>Yes</v>
      </c>
      <c r="L3673" s="2">
        <f t="shared" si="289"/>
        <v>0.54481818181818187</v>
      </c>
      <c r="M3673" s="7">
        <f t="shared" si="286"/>
        <v>78.516666666779201</v>
      </c>
      <c r="N3673" s="6" t="s">
        <v>15</v>
      </c>
      <c r="P3673" s="6" t="s">
        <v>16</v>
      </c>
      <c r="Q3673">
        <f t="shared" si="288"/>
        <v>2020</v>
      </c>
    </row>
    <row r="3674" spans="1:17" x14ac:dyDescent="0.3">
      <c r="A3674" s="6">
        <v>3672</v>
      </c>
      <c r="B3674" s="6">
        <v>733</v>
      </c>
      <c r="C3674" t="s">
        <v>19</v>
      </c>
      <c r="D3674" t="s">
        <v>18</v>
      </c>
      <c r="E3674" s="1">
        <v>44574.020833333336</v>
      </c>
      <c r="F3674" s="1">
        <v>44574.630555555559</v>
      </c>
      <c r="G3674" s="1">
        <v>44575.923611111109</v>
      </c>
      <c r="H3674">
        <v>15</v>
      </c>
      <c r="I3674">
        <v>40</v>
      </c>
      <c r="J3674" s="7">
        <f t="shared" si="285"/>
        <v>14.633333333360497</v>
      </c>
      <c r="K3674" s="6" t="str">
        <f t="shared" si="287"/>
        <v>Yes</v>
      </c>
      <c r="L3674" s="2">
        <f t="shared" si="289"/>
        <v>0.54472727272727273</v>
      </c>
      <c r="M3674" s="7">
        <f t="shared" si="286"/>
        <v>45.666666666569654</v>
      </c>
      <c r="N3674" s="6" t="s">
        <v>15</v>
      </c>
      <c r="P3674" s="6" t="s">
        <v>16</v>
      </c>
      <c r="Q3674">
        <f t="shared" si="288"/>
        <v>2022</v>
      </c>
    </row>
    <row r="3675" spans="1:17" x14ac:dyDescent="0.3">
      <c r="A3675" s="6">
        <v>3673</v>
      </c>
      <c r="B3675" s="6">
        <v>561</v>
      </c>
      <c r="C3675" t="s">
        <v>22</v>
      </c>
      <c r="D3675" t="s">
        <v>20</v>
      </c>
      <c r="E3675" s="1">
        <v>45484.102777777778</v>
      </c>
      <c r="F3675" s="1">
        <v>45484.203472222223</v>
      </c>
      <c r="G3675" s="1">
        <v>45484.64166666667</v>
      </c>
      <c r="H3675">
        <v>5</v>
      </c>
      <c r="I3675">
        <v>24</v>
      </c>
      <c r="J3675" s="7">
        <f t="shared" si="285"/>
        <v>2.4166666666860692</v>
      </c>
      <c r="K3675" s="6" t="str">
        <f t="shared" si="287"/>
        <v>Yes</v>
      </c>
      <c r="L3675" s="2">
        <f t="shared" si="289"/>
        <v>0.54463636363636359</v>
      </c>
      <c r="M3675" s="7">
        <f t="shared" si="286"/>
        <v>12.933333333407063</v>
      </c>
      <c r="N3675" s="6" t="s">
        <v>15</v>
      </c>
      <c r="P3675" s="6" t="s">
        <v>16</v>
      </c>
      <c r="Q3675">
        <f t="shared" si="288"/>
        <v>2024</v>
      </c>
    </row>
    <row r="3676" spans="1:17" x14ac:dyDescent="0.3">
      <c r="A3676" s="6">
        <v>3674</v>
      </c>
      <c r="B3676" s="6">
        <v>18</v>
      </c>
      <c r="C3676" t="s">
        <v>19</v>
      </c>
      <c r="D3676" t="s">
        <v>21</v>
      </c>
      <c r="E3676" s="1">
        <v>44045.2</v>
      </c>
      <c r="F3676" s="1">
        <v>44045.212500000001</v>
      </c>
      <c r="G3676" s="1">
        <v>44045.448611111111</v>
      </c>
      <c r="H3676">
        <v>1</v>
      </c>
      <c r="I3676">
        <v>8</v>
      </c>
      <c r="J3676" s="7">
        <f t="shared" si="285"/>
        <v>0.30000000010477379</v>
      </c>
      <c r="K3676" s="6" t="str">
        <f t="shared" si="287"/>
        <v>Yes</v>
      </c>
      <c r="L3676" s="2">
        <f t="shared" si="289"/>
        <v>0.54454545454545455</v>
      </c>
      <c r="M3676" s="7">
        <f t="shared" si="286"/>
        <v>5.9666666667326353</v>
      </c>
      <c r="N3676" s="6" t="s">
        <v>15</v>
      </c>
      <c r="P3676" s="6" t="s">
        <v>16</v>
      </c>
      <c r="Q3676">
        <f t="shared" si="288"/>
        <v>2020</v>
      </c>
    </row>
    <row r="3677" spans="1:17" x14ac:dyDescent="0.3">
      <c r="A3677" s="6">
        <v>3675</v>
      </c>
      <c r="B3677" s="6">
        <v>30</v>
      </c>
      <c r="C3677" t="s">
        <v>13</v>
      </c>
      <c r="D3677" t="s">
        <v>18</v>
      </c>
      <c r="E3677" s="1">
        <v>44231.380555555559</v>
      </c>
      <c r="F3677" s="1">
        <v>44232.226388888892</v>
      </c>
      <c r="G3677" s="1">
        <v>44234.18472222222</v>
      </c>
      <c r="H3677">
        <v>15</v>
      </c>
      <c r="I3677">
        <v>40</v>
      </c>
      <c r="J3677" s="7">
        <f t="shared" si="285"/>
        <v>20.299999999988358</v>
      </c>
      <c r="K3677" s="6" t="str">
        <f t="shared" si="287"/>
        <v>NO</v>
      </c>
      <c r="L3677" s="2">
        <f t="shared" si="289"/>
        <v>0.54445454545454541</v>
      </c>
      <c r="M3677" s="7">
        <f t="shared" si="286"/>
        <v>67.299999999871943</v>
      </c>
      <c r="N3677" s="6" t="s">
        <v>15</v>
      </c>
      <c r="P3677" s="6" t="s">
        <v>17</v>
      </c>
      <c r="Q3677">
        <f t="shared" si="288"/>
        <v>2021</v>
      </c>
    </row>
    <row r="3678" spans="1:17" x14ac:dyDescent="0.3">
      <c r="A3678" s="6">
        <v>3676</v>
      </c>
      <c r="B3678" s="6">
        <v>213</v>
      </c>
      <c r="C3678" t="s">
        <v>22</v>
      </c>
      <c r="D3678" t="s">
        <v>20</v>
      </c>
      <c r="E3678" s="1">
        <v>43956.195138888892</v>
      </c>
      <c r="F3678" s="1">
        <v>43956.395138888889</v>
      </c>
      <c r="G3678" s="1">
        <v>43957.240277777775</v>
      </c>
      <c r="H3678">
        <v>5</v>
      </c>
      <c r="I3678">
        <v>24</v>
      </c>
      <c r="J3678" s="7">
        <f t="shared" si="285"/>
        <v>4.7999999999301508</v>
      </c>
      <c r="K3678" s="6" t="str">
        <f t="shared" si="287"/>
        <v>Yes</v>
      </c>
      <c r="L3678" s="2">
        <f t="shared" si="289"/>
        <v>0.54445454545454541</v>
      </c>
      <c r="M3678" s="7">
        <f t="shared" si="286"/>
        <v>25.083333333197515</v>
      </c>
      <c r="N3678" s="6" t="s">
        <v>15</v>
      </c>
      <c r="P3678" s="6" t="s">
        <v>16</v>
      </c>
      <c r="Q3678">
        <f t="shared" si="288"/>
        <v>2020</v>
      </c>
    </row>
    <row r="3679" spans="1:17" x14ac:dyDescent="0.3">
      <c r="A3679" s="6">
        <v>3677</v>
      </c>
      <c r="B3679" s="6">
        <v>330</v>
      </c>
      <c r="C3679" t="s">
        <v>19</v>
      </c>
      <c r="D3679" t="s">
        <v>14</v>
      </c>
      <c r="E3679" s="1">
        <v>44285.568055555559</v>
      </c>
      <c r="F3679" s="1">
        <v>44286.371527777781</v>
      </c>
      <c r="G3679" s="1">
        <v>44292.446527777778</v>
      </c>
      <c r="H3679">
        <v>48</v>
      </c>
      <c r="I3679">
        <v>150</v>
      </c>
      <c r="J3679" s="7">
        <f t="shared" si="285"/>
        <v>19.283333333325572</v>
      </c>
      <c r="K3679" s="6" t="str">
        <f t="shared" si="287"/>
        <v>Yes</v>
      </c>
      <c r="L3679" s="2">
        <f t="shared" si="289"/>
        <v>0.54436363636363638</v>
      </c>
      <c r="M3679" s="7">
        <f t="shared" si="286"/>
        <v>165.08333333325572</v>
      </c>
      <c r="N3679" s="6" t="s">
        <v>15</v>
      </c>
      <c r="P3679" s="6" t="s">
        <v>16</v>
      </c>
      <c r="Q3679">
        <f t="shared" si="288"/>
        <v>2021</v>
      </c>
    </row>
    <row r="3680" spans="1:17" x14ac:dyDescent="0.3">
      <c r="A3680" s="6">
        <v>3678</v>
      </c>
      <c r="B3680" s="6">
        <v>582</v>
      </c>
      <c r="C3680" t="s">
        <v>19</v>
      </c>
      <c r="D3680" t="s">
        <v>21</v>
      </c>
      <c r="E3680" s="1">
        <v>43976.511805555558</v>
      </c>
      <c r="F3680" s="1">
        <v>43976.52847222222</v>
      </c>
      <c r="G3680" s="1">
        <v>43976.851388888892</v>
      </c>
      <c r="H3680">
        <v>1</v>
      </c>
      <c r="I3680">
        <v>8</v>
      </c>
      <c r="J3680" s="7">
        <f t="shared" si="285"/>
        <v>0.39999999990686774</v>
      </c>
      <c r="K3680" s="6" t="str">
        <f t="shared" si="287"/>
        <v>Yes</v>
      </c>
      <c r="L3680" s="2">
        <f t="shared" si="289"/>
        <v>0.54427272727272724</v>
      </c>
      <c r="M3680" s="7">
        <f t="shared" si="286"/>
        <v>8.1500000000232831</v>
      </c>
      <c r="N3680" s="6" t="s">
        <v>15</v>
      </c>
      <c r="P3680" s="6" t="s">
        <v>16</v>
      </c>
      <c r="Q3680">
        <f t="shared" si="288"/>
        <v>2020</v>
      </c>
    </row>
    <row r="3681" spans="1:17" x14ac:dyDescent="0.3">
      <c r="A3681" s="6">
        <v>3679</v>
      </c>
      <c r="B3681" s="6">
        <v>430</v>
      </c>
      <c r="C3681" t="s">
        <v>22</v>
      </c>
      <c r="D3681" t="s">
        <v>14</v>
      </c>
      <c r="E3681" s="1">
        <v>44561.598611111112</v>
      </c>
      <c r="F3681" s="1">
        <v>44561.995833333334</v>
      </c>
      <c r="G3681" s="1">
        <v>44564.704861111109</v>
      </c>
      <c r="H3681">
        <v>48</v>
      </c>
      <c r="I3681">
        <v>150</v>
      </c>
      <c r="J3681" s="7">
        <f t="shared" si="285"/>
        <v>9.5333333333255723</v>
      </c>
      <c r="K3681" s="6" t="str">
        <f t="shared" si="287"/>
        <v>Yes</v>
      </c>
      <c r="L3681" s="2">
        <f t="shared" si="289"/>
        <v>0.54418181818181821</v>
      </c>
      <c r="M3681" s="7">
        <f t="shared" si="286"/>
        <v>74.549999999930151</v>
      </c>
      <c r="N3681" s="6" t="s">
        <v>15</v>
      </c>
      <c r="P3681" s="6" t="s">
        <v>16</v>
      </c>
      <c r="Q3681">
        <f t="shared" si="288"/>
        <v>2021</v>
      </c>
    </row>
    <row r="3682" spans="1:17" x14ac:dyDescent="0.3">
      <c r="A3682" s="6">
        <v>3680</v>
      </c>
      <c r="B3682" s="6">
        <v>235</v>
      </c>
      <c r="C3682" t="s">
        <v>13</v>
      </c>
      <c r="D3682" t="s">
        <v>18</v>
      </c>
      <c r="E3682" s="1">
        <v>45295.887499999997</v>
      </c>
      <c r="F3682" s="1">
        <v>45296.592361111114</v>
      </c>
      <c r="G3682" s="1">
        <v>45296.953472222223</v>
      </c>
      <c r="H3682">
        <v>15</v>
      </c>
      <c r="I3682">
        <v>40</v>
      </c>
      <c r="J3682" s="7">
        <f t="shared" si="285"/>
        <v>16.916666666802485</v>
      </c>
      <c r="K3682" s="6" t="str">
        <f t="shared" si="287"/>
        <v>NO</v>
      </c>
      <c r="L3682" s="2">
        <f t="shared" si="289"/>
        <v>0.54409090909090907</v>
      </c>
      <c r="M3682" s="7">
        <f t="shared" si="286"/>
        <v>25.583333333430346</v>
      </c>
      <c r="N3682" s="6" t="s">
        <v>15</v>
      </c>
      <c r="P3682" s="6" t="s">
        <v>17</v>
      </c>
      <c r="Q3682">
        <f t="shared" si="288"/>
        <v>2024</v>
      </c>
    </row>
    <row r="3683" spans="1:17" x14ac:dyDescent="0.3">
      <c r="A3683" s="6">
        <v>3681</v>
      </c>
      <c r="B3683" s="6">
        <v>169</v>
      </c>
      <c r="C3683" t="s">
        <v>22</v>
      </c>
      <c r="D3683" t="s">
        <v>20</v>
      </c>
      <c r="E3683" s="1">
        <v>44683.40625</v>
      </c>
      <c r="F3683" s="1">
        <v>44683.430555555555</v>
      </c>
      <c r="G3683" s="1">
        <v>44684.379166666666</v>
      </c>
      <c r="H3683">
        <v>5</v>
      </c>
      <c r="I3683">
        <v>24</v>
      </c>
      <c r="J3683" s="7">
        <f t="shared" si="285"/>
        <v>0.58333333331393078</v>
      </c>
      <c r="K3683" s="6" t="str">
        <f t="shared" si="287"/>
        <v>Yes</v>
      </c>
      <c r="L3683" s="2">
        <f t="shared" si="289"/>
        <v>0.54409090909090907</v>
      </c>
      <c r="M3683" s="7">
        <f t="shared" si="286"/>
        <v>23.349999999976717</v>
      </c>
      <c r="N3683" s="6" t="s">
        <v>15</v>
      </c>
      <c r="P3683" s="6" t="s">
        <v>16</v>
      </c>
      <c r="Q3683">
        <f t="shared" si="288"/>
        <v>2022</v>
      </c>
    </row>
    <row r="3684" spans="1:17" x14ac:dyDescent="0.3">
      <c r="A3684" s="6">
        <v>3682</v>
      </c>
      <c r="B3684" s="6">
        <v>867</v>
      </c>
      <c r="C3684" t="s">
        <v>13</v>
      </c>
      <c r="D3684" t="s">
        <v>18</v>
      </c>
      <c r="E3684" s="1">
        <v>44708.500694444447</v>
      </c>
      <c r="F3684" s="1">
        <v>44709.495138888888</v>
      </c>
      <c r="G3684" s="1">
        <v>44709.656944444447</v>
      </c>
      <c r="H3684">
        <v>15</v>
      </c>
      <c r="I3684">
        <v>40</v>
      </c>
      <c r="J3684" s="7">
        <f t="shared" si="285"/>
        <v>23.866666666581295</v>
      </c>
      <c r="K3684" s="6" t="str">
        <f t="shared" si="287"/>
        <v>NO</v>
      </c>
      <c r="L3684" s="2">
        <f t="shared" si="289"/>
        <v>0.54400000000000004</v>
      </c>
      <c r="M3684" s="7">
        <f t="shared" si="286"/>
        <v>27.75</v>
      </c>
      <c r="N3684" s="6" t="s">
        <v>15</v>
      </c>
      <c r="P3684" s="6" t="s">
        <v>17</v>
      </c>
      <c r="Q3684">
        <f t="shared" si="288"/>
        <v>2022</v>
      </c>
    </row>
    <row r="3685" spans="1:17" x14ac:dyDescent="0.3">
      <c r="A3685" s="6">
        <v>3683</v>
      </c>
      <c r="B3685" s="6">
        <v>3</v>
      </c>
      <c r="C3685" t="s">
        <v>13</v>
      </c>
      <c r="D3685" t="s">
        <v>18</v>
      </c>
      <c r="E3685" s="1">
        <v>45401.988194444442</v>
      </c>
      <c r="F3685" s="1">
        <v>45402.74722222222</v>
      </c>
      <c r="G3685" s="1">
        <v>45405.432638888888</v>
      </c>
      <c r="H3685">
        <v>15</v>
      </c>
      <c r="I3685">
        <v>40</v>
      </c>
      <c r="J3685" s="7">
        <f t="shared" si="285"/>
        <v>18.216666666674428</v>
      </c>
      <c r="K3685" s="6" t="str">
        <f t="shared" si="287"/>
        <v>NO</v>
      </c>
      <c r="L3685" s="2">
        <f t="shared" si="289"/>
        <v>0.54400000000000004</v>
      </c>
      <c r="M3685" s="7">
        <f t="shared" si="286"/>
        <v>82.666666666686069</v>
      </c>
      <c r="N3685" s="6" t="s">
        <v>15</v>
      </c>
      <c r="P3685" s="6" t="s">
        <v>17</v>
      </c>
      <c r="Q3685">
        <f t="shared" si="288"/>
        <v>2024</v>
      </c>
    </row>
    <row r="3686" spans="1:17" x14ac:dyDescent="0.3">
      <c r="A3686" s="6">
        <v>3684</v>
      </c>
      <c r="B3686" s="6">
        <v>357</v>
      </c>
      <c r="C3686" t="s">
        <v>22</v>
      </c>
      <c r="D3686" t="s">
        <v>21</v>
      </c>
      <c r="E3686" s="1">
        <v>44372.058333333334</v>
      </c>
      <c r="F3686" s="1">
        <v>44372.097222222219</v>
      </c>
      <c r="G3686" s="1">
        <v>44372.248611111114</v>
      </c>
      <c r="H3686">
        <v>1</v>
      </c>
      <c r="I3686">
        <v>8</v>
      </c>
      <c r="J3686" s="7">
        <f t="shared" si="285"/>
        <v>0.93333333323244005</v>
      </c>
      <c r="K3686" s="6" t="str">
        <f t="shared" si="287"/>
        <v>Yes</v>
      </c>
      <c r="L3686" s="2">
        <f t="shared" si="289"/>
        <v>0.54400000000000004</v>
      </c>
      <c r="M3686" s="7">
        <f t="shared" si="286"/>
        <v>4.5666666667093523</v>
      </c>
      <c r="N3686" s="6" t="s">
        <v>15</v>
      </c>
      <c r="P3686" s="6" t="s">
        <v>16</v>
      </c>
      <c r="Q3686">
        <f t="shared" si="288"/>
        <v>2021</v>
      </c>
    </row>
    <row r="3687" spans="1:17" x14ac:dyDescent="0.3">
      <c r="A3687" s="6">
        <v>3685</v>
      </c>
      <c r="B3687" s="6">
        <v>267</v>
      </c>
      <c r="C3687" t="s">
        <v>19</v>
      </c>
      <c r="D3687" t="s">
        <v>21</v>
      </c>
      <c r="E3687" s="1">
        <v>44864.438194444447</v>
      </c>
      <c r="F3687" s="1">
        <v>44864.464583333334</v>
      </c>
      <c r="G3687" s="1">
        <v>44864.700694444444</v>
      </c>
      <c r="H3687">
        <v>1</v>
      </c>
      <c r="I3687">
        <v>8</v>
      </c>
      <c r="J3687" s="7">
        <f t="shared" si="285"/>
        <v>0.63333333330228925</v>
      </c>
      <c r="K3687" s="6" t="str">
        <f t="shared" si="287"/>
        <v>Yes</v>
      </c>
      <c r="L3687" s="2">
        <f t="shared" si="289"/>
        <v>0.5439090909090909</v>
      </c>
      <c r="M3687" s="7">
        <f t="shared" si="286"/>
        <v>6.2999999999301508</v>
      </c>
      <c r="N3687" s="6" t="s">
        <v>15</v>
      </c>
      <c r="P3687" s="6" t="s">
        <v>16</v>
      </c>
      <c r="Q3687">
        <f t="shared" si="288"/>
        <v>2022</v>
      </c>
    </row>
    <row r="3688" spans="1:17" x14ac:dyDescent="0.3">
      <c r="A3688" s="6">
        <v>3686</v>
      </c>
      <c r="B3688" s="6">
        <v>493</v>
      </c>
      <c r="C3688" t="s">
        <v>19</v>
      </c>
      <c r="D3688" t="s">
        <v>20</v>
      </c>
      <c r="E3688" s="1">
        <v>45163.938194444447</v>
      </c>
      <c r="F3688" s="1">
        <v>45164.236805555556</v>
      </c>
      <c r="G3688" s="1">
        <v>45164.725694444445</v>
      </c>
      <c r="H3688">
        <v>5</v>
      </c>
      <c r="I3688">
        <v>24</v>
      </c>
      <c r="J3688" s="7">
        <f t="shared" si="285"/>
        <v>7.1666666666278616</v>
      </c>
      <c r="K3688" s="6" t="str">
        <f t="shared" si="287"/>
        <v>NO</v>
      </c>
      <c r="L3688" s="2">
        <f t="shared" si="289"/>
        <v>0.54381818181818187</v>
      </c>
      <c r="M3688" s="7">
        <f t="shared" si="286"/>
        <v>18.899999999965075</v>
      </c>
      <c r="N3688" s="6" t="s">
        <v>15</v>
      </c>
      <c r="P3688" s="6" t="s">
        <v>17</v>
      </c>
      <c r="Q3688">
        <f t="shared" si="288"/>
        <v>2023</v>
      </c>
    </row>
    <row r="3689" spans="1:17" x14ac:dyDescent="0.3">
      <c r="A3689" s="6">
        <v>3687</v>
      </c>
      <c r="B3689" s="6">
        <v>274</v>
      </c>
      <c r="C3689" t="s">
        <v>22</v>
      </c>
      <c r="D3689" t="s">
        <v>18</v>
      </c>
      <c r="E3689" s="1">
        <v>44877.275694444441</v>
      </c>
      <c r="F3689" s="1">
        <v>44878.01666666667</v>
      </c>
      <c r="G3689" s="1">
        <v>44880.443055555559</v>
      </c>
      <c r="H3689">
        <v>15</v>
      </c>
      <c r="I3689">
        <v>40</v>
      </c>
      <c r="J3689" s="7">
        <f t="shared" si="285"/>
        <v>17.783333333500195</v>
      </c>
      <c r="K3689" s="6" t="str">
        <f t="shared" si="287"/>
        <v>NO</v>
      </c>
      <c r="L3689" s="2">
        <f t="shared" si="289"/>
        <v>0.54381818181818187</v>
      </c>
      <c r="M3689" s="7">
        <f t="shared" si="286"/>
        <v>76.016666666837409</v>
      </c>
      <c r="N3689" s="6" t="s">
        <v>15</v>
      </c>
      <c r="P3689" s="6" t="s">
        <v>17</v>
      </c>
      <c r="Q3689">
        <f t="shared" si="288"/>
        <v>2022</v>
      </c>
    </row>
    <row r="3690" spans="1:17" x14ac:dyDescent="0.3">
      <c r="A3690" s="6">
        <v>3688</v>
      </c>
      <c r="B3690" s="6">
        <v>196</v>
      </c>
      <c r="C3690" t="s">
        <v>22</v>
      </c>
      <c r="D3690" t="s">
        <v>20</v>
      </c>
      <c r="E3690" s="1">
        <v>45514.965277777781</v>
      </c>
      <c r="F3690" s="1">
        <v>45515.15625</v>
      </c>
      <c r="G3690" s="1">
        <v>45515.262499999997</v>
      </c>
      <c r="H3690">
        <v>5</v>
      </c>
      <c r="I3690">
        <v>24</v>
      </c>
      <c r="J3690" s="7">
        <f t="shared" si="285"/>
        <v>4.5833333332557231</v>
      </c>
      <c r="K3690" s="6" t="str">
        <f t="shared" si="287"/>
        <v>Yes</v>
      </c>
      <c r="L3690" s="2">
        <f t="shared" si="289"/>
        <v>0.54381818181818187</v>
      </c>
      <c r="M3690" s="7">
        <f t="shared" si="286"/>
        <v>7.1333333331858739</v>
      </c>
      <c r="N3690" s="6" t="s">
        <v>15</v>
      </c>
      <c r="P3690" s="6" t="s">
        <v>16</v>
      </c>
      <c r="Q3690">
        <f t="shared" si="288"/>
        <v>2024</v>
      </c>
    </row>
    <row r="3691" spans="1:17" x14ac:dyDescent="0.3">
      <c r="A3691" s="6">
        <v>3689</v>
      </c>
      <c r="B3691" s="6">
        <v>812</v>
      </c>
      <c r="C3691" t="s">
        <v>22</v>
      </c>
      <c r="D3691" t="s">
        <v>14</v>
      </c>
      <c r="E3691" s="1">
        <v>44362.761805555558</v>
      </c>
      <c r="F3691" s="1">
        <v>44364.533333333333</v>
      </c>
      <c r="G3691" s="1">
        <v>44367.988888888889</v>
      </c>
      <c r="H3691">
        <v>48</v>
      </c>
      <c r="I3691">
        <v>150</v>
      </c>
      <c r="J3691" s="7">
        <f t="shared" si="285"/>
        <v>42.516666666604578</v>
      </c>
      <c r="K3691" s="6" t="str">
        <f t="shared" si="287"/>
        <v>Yes</v>
      </c>
      <c r="L3691" s="2">
        <f t="shared" si="289"/>
        <v>0.54372727272727273</v>
      </c>
      <c r="M3691" s="7">
        <f t="shared" si="286"/>
        <v>125.44999999995343</v>
      </c>
      <c r="N3691" s="6" t="s">
        <v>15</v>
      </c>
      <c r="P3691" s="6" t="s">
        <v>16</v>
      </c>
      <c r="Q3691">
        <f t="shared" si="288"/>
        <v>2021</v>
      </c>
    </row>
    <row r="3692" spans="1:17" x14ac:dyDescent="0.3">
      <c r="A3692" s="6">
        <v>3690</v>
      </c>
      <c r="B3692" s="6">
        <v>115</v>
      </c>
      <c r="C3692" t="s">
        <v>13</v>
      </c>
      <c r="D3692" t="s">
        <v>14</v>
      </c>
      <c r="E3692" s="1">
        <v>44240.095138888886</v>
      </c>
      <c r="F3692" s="1">
        <v>44241.209722222222</v>
      </c>
      <c r="G3692" s="1">
        <v>44242.015277777777</v>
      </c>
      <c r="H3692">
        <v>48</v>
      </c>
      <c r="I3692">
        <v>150</v>
      </c>
      <c r="J3692" s="7">
        <f t="shared" si="285"/>
        <v>26.750000000058208</v>
      </c>
      <c r="K3692" s="6" t="str">
        <f t="shared" si="287"/>
        <v>Yes</v>
      </c>
      <c r="L3692" s="2">
        <f t="shared" si="289"/>
        <v>0.54363636363636358</v>
      </c>
      <c r="M3692" s="7">
        <f t="shared" si="286"/>
        <v>46.083333333372138</v>
      </c>
      <c r="N3692" s="6" t="s">
        <v>15</v>
      </c>
      <c r="P3692" s="6" t="s">
        <v>16</v>
      </c>
      <c r="Q3692">
        <f t="shared" si="288"/>
        <v>2021</v>
      </c>
    </row>
    <row r="3693" spans="1:17" x14ac:dyDescent="0.3">
      <c r="A3693" s="6">
        <v>3691</v>
      </c>
      <c r="B3693" s="6">
        <v>319</v>
      </c>
      <c r="C3693" t="s">
        <v>19</v>
      </c>
      <c r="D3693" t="s">
        <v>18</v>
      </c>
      <c r="E3693" s="1">
        <v>44409.213194444441</v>
      </c>
      <c r="F3693" s="1">
        <v>44409.265277777777</v>
      </c>
      <c r="G3693" s="1">
        <v>44410.083333333336</v>
      </c>
      <c r="H3693">
        <v>15</v>
      </c>
      <c r="I3693">
        <v>40</v>
      </c>
      <c r="J3693" s="7">
        <f t="shared" si="285"/>
        <v>1.2500000000582077</v>
      </c>
      <c r="K3693" s="6" t="str">
        <f t="shared" si="287"/>
        <v>Yes</v>
      </c>
      <c r="L3693" s="2">
        <f t="shared" si="289"/>
        <v>0.54354545454545455</v>
      </c>
      <c r="M3693" s="7">
        <f t="shared" si="286"/>
        <v>20.883333333476912</v>
      </c>
      <c r="N3693" s="6" t="s">
        <v>15</v>
      </c>
      <c r="P3693" s="6" t="s">
        <v>16</v>
      </c>
      <c r="Q3693">
        <f t="shared" si="288"/>
        <v>2021</v>
      </c>
    </row>
    <row r="3694" spans="1:17" x14ac:dyDescent="0.3">
      <c r="A3694" s="6">
        <v>3692</v>
      </c>
      <c r="B3694" s="6">
        <v>486</v>
      </c>
      <c r="C3694" t="s">
        <v>13</v>
      </c>
      <c r="D3694" t="s">
        <v>18</v>
      </c>
      <c r="E3694" s="1">
        <v>44105.072222222225</v>
      </c>
      <c r="F3694" s="1">
        <v>44105.552777777775</v>
      </c>
      <c r="G3694" s="1">
        <v>44108.457638888889</v>
      </c>
      <c r="H3694">
        <v>15</v>
      </c>
      <c r="I3694">
        <v>40</v>
      </c>
      <c r="J3694" s="7">
        <f t="shared" si="285"/>
        <v>11.533333333209157</v>
      </c>
      <c r="K3694" s="6" t="str">
        <f t="shared" si="287"/>
        <v>Yes</v>
      </c>
      <c r="L3694" s="2">
        <f t="shared" si="289"/>
        <v>0.54345454545454541</v>
      </c>
      <c r="M3694" s="7">
        <f t="shared" si="286"/>
        <v>81.249999999941792</v>
      </c>
      <c r="N3694" s="6" t="s">
        <v>16</v>
      </c>
      <c r="P3694" s="6" t="s">
        <v>17</v>
      </c>
      <c r="Q3694">
        <f t="shared" si="288"/>
        <v>2020</v>
      </c>
    </row>
    <row r="3695" spans="1:17" x14ac:dyDescent="0.3">
      <c r="A3695" s="6">
        <v>3693</v>
      </c>
      <c r="B3695" s="6">
        <v>127</v>
      </c>
      <c r="C3695" t="s">
        <v>22</v>
      </c>
      <c r="D3695" t="s">
        <v>21</v>
      </c>
      <c r="E3695" s="1">
        <v>44410.669444444444</v>
      </c>
      <c r="F3695" s="1">
        <v>44410.670138888891</v>
      </c>
      <c r="G3695" s="1">
        <v>44410.95416666667</v>
      </c>
      <c r="H3695">
        <v>1</v>
      </c>
      <c r="I3695">
        <v>8</v>
      </c>
      <c r="J3695" s="7">
        <f t="shared" si="285"/>
        <v>1.6666666720993817E-2</v>
      </c>
      <c r="K3695" s="6" t="str">
        <f t="shared" si="287"/>
        <v>Yes</v>
      </c>
      <c r="L3695" s="2">
        <f t="shared" si="289"/>
        <v>0.54336363636363638</v>
      </c>
      <c r="M3695" s="7">
        <f t="shared" si="286"/>
        <v>6.8333333334303461</v>
      </c>
      <c r="N3695" s="6" t="s">
        <v>15</v>
      </c>
      <c r="P3695" s="6" t="s">
        <v>16</v>
      </c>
      <c r="Q3695">
        <f t="shared" si="288"/>
        <v>2021</v>
      </c>
    </row>
    <row r="3696" spans="1:17" x14ac:dyDescent="0.3">
      <c r="A3696" s="6">
        <v>3694</v>
      </c>
      <c r="B3696" s="6">
        <v>833</v>
      </c>
      <c r="C3696" t="s">
        <v>19</v>
      </c>
      <c r="D3696" t="s">
        <v>21</v>
      </c>
      <c r="E3696" s="1">
        <v>44005.418055555558</v>
      </c>
      <c r="F3696" s="1">
        <v>44005.456250000003</v>
      </c>
      <c r="G3696" s="1">
        <v>44005.584722222222</v>
      </c>
      <c r="H3696">
        <v>1</v>
      </c>
      <c r="I3696">
        <v>8</v>
      </c>
      <c r="J3696" s="7">
        <f t="shared" si="285"/>
        <v>0.91666666668606922</v>
      </c>
      <c r="K3696" s="6" t="str">
        <f t="shared" si="287"/>
        <v>Yes</v>
      </c>
      <c r="L3696" s="2">
        <f t="shared" si="289"/>
        <v>0.54327272727272724</v>
      </c>
      <c r="M3696" s="7">
        <f t="shared" si="286"/>
        <v>3.9999999999417923</v>
      </c>
      <c r="N3696" s="6" t="s">
        <v>15</v>
      </c>
      <c r="P3696" s="6" t="s">
        <v>16</v>
      </c>
      <c r="Q3696">
        <f t="shared" si="288"/>
        <v>2020</v>
      </c>
    </row>
    <row r="3697" spans="1:17" x14ac:dyDescent="0.3">
      <c r="A3697" s="6">
        <v>3695</v>
      </c>
      <c r="B3697" s="6">
        <v>780</v>
      </c>
      <c r="C3697" t="s">
        <v>19</v>
      </c>
      <c r="D3697" t="s">
        <v>20</v>
      </c>
      <c r="E3697" s="1">
        <v>44384.268750000003</v>
      </c>
      <c r="F3697" s="1">
        <v>44384.44027777778</v>
      </c>
      <c r="G3697" s="1">
        <v>44385.282638888886</v>
      </c>
      <c r="H3697">
        <v>5</v>
      </c>
      <c r="I3697">
        <v>24</v>
      </c>
      <c r="J3697" s="7">
        <f t="shared" si="285"/>
        <v>4.1166666666395031</v>
      </c>
      <c r="K3697" s="6" t="str">
        <f t="shared" si="287"/>
        <v>Yes</v>
      </c>
      <c r="L3697" s="2">
        <f t="shared" si="289"/>
        <v>0.54318181818181821</v>
      </c>
      <c r="M3697" s="7">
        <f t="shared" si="286"/>
        <v>24.333333333197515</v>
      </c>
      <c r="N3697" s="6" t="s">
        <v>15</v>
      </c>
      <c r="P3697" s="6" t="s">
        <v>16</v>
      </c>
      <c r="Q3697">
        <f t="shared" si="288"/>
        <v>2021</v>
      </c>
    </row>
    <row r="3698" spans="1:17" x14ac:dyDescent="0.3">
      <c r="A3698" s="6">
        <v>3696</v>
      </c>
      <c r="B3698" s="6">
        <v>56</v>
      </c>
      <c r="C3698" t="s">
        <v>19</v>
      </c>
      <c r="D3698" t="s">
        <v>14</v>
      </c>
      <c r="E3698" s="1">
        <v>43908.484027777777</v>
      </c>
      <c r="F3698" s="1">
        <v>43909.044444444444</v>
      </c>
      <c r="G3698" s="1">
        <v>43912.602083333331</v>
      </c>
      <c r="H3698">
        <v>48</v>
      </c>
      <c r="I3698">
        <v>150</v>
      </c>
      <c r="J3698" s="7">
        <f t="shared" si="285"/>
        <v>13.450000000011642</v>
      </c>
      <c r="K3698" s="6" t="str">
        <f t="shared" si="287"/>
        <v>Yes</v>
      </c>
      <c r="L3698" s="2">
        <f t="shared" si="289"/>
        <v>0.54309090909090907</v>
      </c>
      <c r="M3698" s="7">
        <f t="shared" si="286"/>
        <v>98.833333333313931</v>
      </c>
      <c r="N3698" s="6" t="s">
        <v>15</v>
      </c>
      <c r="P3698" s="6" t="s">
        <v>16</v>
      </c>
      <c r="Q3698">
        <f t="shared" si="288"/>
        <v>2020</v>
      </c>
    </row>
    <row r="3699" spans="1:17" x14ac:dyDescent="0.3">
      <c r="A3699" s="6">
        <v>3697</v>
      </c>
      <c r="B3699" s="6">
        <v>592</v>
      </c>
      <c r="C3699" t="s">
        <v>22</v>
      </c>
      <c r="D3699" t="s">
        <v>20</v>
      </c>
      <c r="E3699" s="1">
        <v>45448.133333333331</v>
      </c>
      <c r="F3699" s="1">
        <v>45448.381249999999</v>
      </c>
      <c r="G3699" s="1">
        <v>45448.654166666667</v>
      </c>
      <c r="H3699">
        <v>5</v>
      </c>
      <c r="I3699">
        <v>24</v>
      </c>
      <c r="J3699" s="7">
        <f t="shared" si="285"/>
        <v>5.9500000000116415</v>
      </c>
      <c r="K3699" s="6" t="str">
        <f t="shared" si="287"/>
        <v>NO</v>
      </c>
      <c r="L3699" s="2">
        <f t="shared" si="289"/>
        <v>0.54300000000000004</v>
      </c>
      <c r="M3699" s="7">
        <f t="shared" si="286"/>
        <v>12.500000000058208</v>
      </c>
      <c r="N3699" s="6" t="s">
        <v>15</v>
      </c>
      <c r="P3699" s="6" t="s">
        <v>17</v>
      </c>
      <c r="Q3699">
        <f t="shared" si="288"/>
        <v>2024</v>
      </c>
    </row>
    <row r="3700" spans="1:17" x14ac:dyDescent="0.3">
      <c r="A3700" s="6">
        <v>3698</v>
      </c>
      <c r="B3700" s="6">
        <v>169</v>
      </c>
      <c r="C3700" t="s">
        <v>19</v>
      </c>
      <c r="D3700" t="s">
        <v>14</v>
      </c>
      <c r="E3700" s="1">
        <v>45347.961805555555</v>
      </c>
      <c r="F3700" s="1">
        <v>45348.290972222225</v>
      </c>
      <c r="G3700" s="1">
        <v>45351.669444444444</v>
      </c>
      <c r="H3700">
        <v>48</v>
      </c>
      <c r="I3700">
        <v>150</v>
      </c>
      <c r="J3700" s="7">
        <f t="shared" si="285"/>
        <v>7.9000000000814907</v>
      </c>
      <c r="K3700" s="6" t="str">
        <f t="shared" si="287"/>
        <v>Yes</v>
      </c>
      <c r="L3700" s="2">
        <f t="shared" si="289"/>
        <v>0.54300000000000004</v>
      </c>
      <c r="M3700" s="7">
        <f t="shared" si="286"/>
        <v>88.983333333337214</v>
      </c>
      <c r="N3700" s="6" t="s">
        <v>15</v>
      </c>
      <c r="P3700" s="6" t="s">
        <v>16</v>
      </c>
      <c r="Q3700">
        <f t="shared" si="288"/>
        <v>2024</v>
      </c>
    </row>
    <row r="3701" spans="1:17" x14ac:dyDescent="0.3">
      <c r="A3701" s="6">
        <v>3699</v>
      </c>
      <c r="B3701" s="6">
        <v>719</v>
      </c>
      <c r="C3701" t="s">
        <v>13</v>
      </c>
      <c r="D3701" t="s">
        <v>18</v>
      </c>
      <c r="E3701" s="1">
        <v>45151.899305555555</v>
      </c>
      <c r="F3701" s="1">
        <v>45152.163194444445</v>
      </c>
      <c r="G3701" s="1">
        <v>45154.397222222222</v>
      </c>
      <c r="H3701">
        <v>15</v>
      </c>
      <c r="I3701">
        <v>40</v>
      </c>
      <c r="J3701" s="7">
        <f t="shared" si="285"/>
        <v>6.3333333333721384</v>
      </c>
      <c r="K3701" s="6" t="str">
        <f t="shared" si="287"/>
        <v>Yes</v>
      </c>
      <c r="L3701" s="2">
        <f t="shared" si="289"/>
        <v>0.5429090909090909</v>
      </c>
      <c r="M3701" s="7">
        <f t="shared" si="286"/>
        <v>59.950000000011642</v>
      </c>
      <c r="N3701" s="6" t="s">
        <v>15</v>
      </c>
      <c r="P3701" s="6" t="s">
        <v>16</v>
      </c>
      <c r="Q3701">
        <f t="shared" si="288"/>
        <v>2023</v>
      </c>
    </row>
    <row r="3702" spans="1:17" x14ac:dyDescent="0.3">
      <c r="A3702" s="6">
        <v>3700</v>
      </c>
      <c r="B3702" s="6">
        <v>93</v>
      </c>
      <c r="C3702" t="s">
        <v>19</v>
      </c>
      <c r="D3702" t="s">
        <v>21</v>
      </c>
      <c r="E3702" s="1">
        <v>45040.73333333333</v>
      </c>
      <c r="F3702" s="1">
        <v>45040.768750000003</v>
      </c>
      <c r="G3702" s="1">
        <v>45040.912499999999</v>
      </c>
      <c r="H3702">
        <v>1</v>
      </c>
      <c r="I3702">
        <v>8</v>
      </c>
      <c r="J3702" s="7">
        <f t="shared" si="285"/>
        <v>0.85000000015133992</v>
      </c>
      <c r="K3702" s="6" t="str">
        <f t="shared" si="287"/>
        <v>Yes</v>
      </c>
      <c r="L3702" s="2">
        <f t="shared" si="289"/>
        <v>0.54281818181818187</v>
      </c>
      <c r="M3702" s="7">
        <f t="shared" si="286"/>
        <v>4.3000000000465661</v>
      </c>
      <c r="N3702" s="6" t="s">
        <v>15</v>
      </c>
      <c r="P3702" s="6" t="s">
        <v>16</v>
      </c>
      <c r="Q3702">
        <f t="shared" si="288"/>
        <v>2023</v>
      </c>
    </row>
    <row r="3703" spans="1:17" x14ac:dyDescent="0.3">
      <c r="A3703" s="6">
        <v>3701</v>
      </c>
      <c r="B3703" s="6">
        <v>626</v>
      </c>
      <c r="C3703" t="s">
        <v>22</v>
      </c>
      <c r="D3703" t="s">
        <v>21</v>
      </c>
      <c r="E3703" s="1">
        <v>44904.113888888889</v>
      </c>
      <c r="F3703" s="1">
        <v>44904.131249999999</v>
      </c>
      <c r="G3703" s="1">
        <v>44904.406944444447</v>
      </c>
      <c r="H3703">
        <v>1</v>
      </c>
      <c r="I3703">
        <v>8</v>
      </c>
      <c r="J3703" s="7">
        <f t="shared" si="285"/>
        <v>0.41666666662786156</v>
      </c>
      <c r="K3703" s="6" t="str">
        <f t="shared" si="287"/>
        <v>Yes</v>
      </c>
      <c r="L3703" s="2">
        <f t="shared" si="289"/>
        <v>0.54272727272727272</v>
      </c>
      <c r="M3703" s="7">
        <f t="shared" si="286"/>
        <v>7.03333333338378</v>
      </c>
      <c r="N3703" s="6" t="s">
        <v>15</v>
      </c>
      <c r="P3703" s="6" t="s">
        <v>16</v>
      </c>
      <c r="Q3703">
        <f t="shared" si="288"/>
        <v>2022</v>
      </c>
    </row>
    <row r="3704" spans="1:17" x14ac:dyDescent="0.3">
      <c r="A3704" s="6">
        <v>3702</v>
      </c>
      <c r="B3704" s="6">
        <v>501</v>
      </c>
      <c r="C3704" t="s">
        <v>19</v>
      </c>
      <c r="D3704" t="s">
        <v>20</v>
      </c>
      <c r="E3704" s="1">
        <v>44202.412499999999</v>
      </c>
      <c r="F3704" s="1">
        <v>44202.602777777778</v>
      </c>
      <c r="G3704" s="1">
        <v>44202.677083333336</v>
      </c>
      <c r="H3704">
        <v>5</v>
      </c>
      <c r="I3704">
        <v>24</v>
      </c>
      <c r="J3704" s="7">
        <f t="shared" si="285"/>
        <v>4.5666666667093523</v>
      </c>
      <c r="K3704" s="6" t="str">
        <f t="shared" si="287"/>
        <v>Yes</v>
      </c>
      <c r="L3704" s="2">
        <f t="shared" si="289"/>
        <v>0.54263636363636358</v>
      </c>
      <c r="M3704" s="7">
        <f t="shared" si="286"/>
        <v>6.3500000000931323</v>
      </c>
      <c r="N3704" s="6" t="s">
        <v>15</v>
      </c>
      <c r="P3704" s="6" t="s">
        <v>16</v>
      </c>
      <c r="Q3704">
        <f t="shared" si="288"/>
        <v>2021</v>
      </c>
    </row>
    <row r="3705" spans="1:17" x14ac:dyDescent="0.3">
      <c r="A3705" s="6">
        <v>3703</v>
      </c>
      <c r="B3705" s="6">
        <v>878</v>
      </c>
      <c r="C3705" t="s">
        <v>19</v>
      </c>
      <c r="D3705" t="s">
        <v>21</v>
      </c>
      <c r="E3705" s="1">
        <v>44536.942361111112</v>
      </c>
      <c r="F3705" s="1">
        <v>44536.947222222225</v>
      </c>
      <c r="G3705" s="1">
        <v>44537.152083333334</v>
      </c>
      <c r="H3705">
        <v>1</v>
      </c>
      <c r="I3705">
        <v>8</v>
      </c>
      <c r="J3705" s="7">
        <f t="shared" si="285"/>
        <v>0.11666666669771075</v>
      </c>
      <c r="K3705" s="6" t="str">
        <f t="shared" si="287"/>
        <v>Yes</v>
      </c>
      <c r="L3705" s="2">
        <f t="shared" si="289"/>
        <v>0.54254545454545455</v>
      </c>
      <c r="M3705" s="7">
        <f t="shared" si="286"/>
        <v>5.0333333333255723</v>
      </c>
      <c r="N3705" s="6" t="s">
        <v>15</v>
      </c>
      <c r="P3705" s="6" t="s">
        <v>16</v>
      </c>
      <c r="Q3705">
        <f t="shared" si="288"/>
        <v>2021</v>
      </c>
    </row>
    <row r="3706" spans="1:17" x14ac:dyDescent="0.3">
      <c r="A3706" s="6">
        <v>3704</v>
      </c>
      <c r="B3706" s="6">
        <v>700</v>
      </c>
      <c r="C3706" t="s">
        <v>22</v>
      </c>
      <c r="D3706" t="s">
        <v>21</v>
      </c>
      <c r="E3706" s="1">
        <v>45411.265277777777</v>
      </c>
      <c r="F3706" s="1">
        <v>45411.26666666667</v>
      </c>
      <c r="G3706" s="1">
        <v>45411.338194444441</v>
      </c>
      <c r="H3706">
        <v>1</v>
      </c>
      <c r="I3706">
        <v>8</v>
      </c>
      <c r="J3706" s="7">
        <f t="shared" si="285"/>
        <v>3.3333333441987634E-2</v>
      </c>
      <c r="K3706" s="6" t="str">
        <f t="shared" si="287"/>
        <v>Yes</v>
      </c>
      <c r="L3706" s="2">
        <f t="shared" si="289"/>
        <v>0.54245454545454541</v>
      </c>
      <c r="M3706" s="7">
        <f t="shared" si="286"/>
        <v>1.7499999999417923</v>
      </c>
      <c r="N3706" s="6" t="s">
        <v>15</v>
      </c>
      <c r="P3706" s="6" t="s">
        <v>16</v>
      </c>
      <c r="Q3706">
        <f t="shared" si="288"/>
        <v>2024</v>
      </c>
    </row>
    <row r="3707" spans="1:17" x14ac:dyDescent="0.3">
      <c r="A3707" s="6">
        <v>3705</v>
      </c>
      <c r="B3707" s="6">
        <v>784</v>
      </c>
      <c r="C3707" t="s">
        <v>13</v>
      </c>
      <c r="D3707" t="s">
        <v>18</v>
      </c>
      <c r="E3707" s="1">
        <v>44333.419444444444</v>
      </c>
      <c r="F3707" s="1">
        <v>44333.683333333334</v>
      </c>
      <c r="G3707" s="1">
        <v>44334.125</v>
      </c>
      <c r="H3707">
        <v>15</v>
      </c>
      <c r="I3707">
        <v>40</v>
      </c>
      <c r="J3707" s="7">
        <f t="shared" si="285"/>
        <v>6.3333333333721384</v>
      </c>
      <c r="K3707" s="6" t="str">
        <f t="shared" si="287"/>
        <v>Yes</v>
      </c>
      <c r="L3707" s="2">
        <f t="shared" si="289"/>
        <v>0.54236363636363638</v>
      </c>
      <c r="M3707" s="7">
        <f t="shared" si="286"/>
        <v>16.933333333348855</v>
      </c>
      <c r="N3707" s="6" t="s">
        <v>15</v>
      </c>
      <c r="P3707" s="6" t="s">
        <v>16</v>
      </c>
      <c r="Q3707">
        <f t="shared" si="288"/>
        <v>2021</v>
      </c>
    </row>
    <row r="3708" spans="1:17" x14ac:dyDescent="0.3">
      <c r="A3708" s="6">
        <v>3706</v>
      </c>
      <c r="B3708" s="6">
        <v>120</v>
      </c>
      <c r="C3708" t="s">
        <v>22</v>
      </c>
      <c r="D3708" t="s">
        <v>21</v>
      </c>
      <c r="E3708" s="1">
        <v>45062.748611111114</v>
      </c>
      <c r="F3708" s="1">
        <v>45062.761805555558</v>
      </c>
      <c r="G3708" s="1">
        <v>45062.944444444445</v>
      </c>
      <c r="H3708">
        <v>1</v>
      </c>
      <c r="I3708">
        <v>8</v>
      </c>
      <c r="J3708" s="7">
        <f t="shared" si="285"/>
        <v>0.31666666665114462</v>
      </c>
      <c r="K3708" s="6" t="str">
        <f t="shared" si="287"/>
        <v>Yes</v>
      </c>
      <c r="L3708" s="2">
        <f t="shared" si="289"/>
        <v>0.54227272727272724</v>
      </c>
      <c r="M3708" s="7">
        <f t="shared" si="286"/>
        <v>4.6999999999534339</v>
      </c>
      <c r="N3708" s="6" t="s">
        <v>15</v>
      </c>
      <c r="P3708" s="6" t="s">
        <v>16</v>
      </c>
      <c r="Q3708">
        <f t="shared" si="288"/>
        <v>2023</v>
      </c>
    </row>
    <row r="3709" spans="1:17" x14ac:dyDescent="0.3">
      <c r="A3709" s="6">
        <v>3707</v>
      </c>
      <c r="B3709" s="6">
        <v>337</v>
      </c>
      <c r="C3709" t="s">
        <v>22</v>
      </c>
      <c r="D3709" t="s">
        <v>20</v>
      </c>
      <c r="E3709" s="1">
        <v>45718.82916666667</v>
      </c>
      <c r="F3709" s="1">
        <v>45718.831250000003</v>
      </c>
      <c r="G3709" s="1">
        <v>45719.448611111111</v>
      </c>
      <c r="H3709">
        <v>5</v>
      </c>
      <c r="I3709">
        <v>24</v>
      </c>
      <c r="J3709" s="7">
        <f t="shared" si="285"/>
        <v>4.9999999988358468E-2</v>
      </c>
      <c r="K3709" s="6" t="str">
        <f t="shared" si="287"/>
        <v>Yes</v>
      </c>
      <c r="L3709" s="2">
        <f t="shared" si="289"/>
        <v>0.54218181818181821</v>
      </c>
      <c r="M3709" s="7">
        <f t="shared" si="286"/>
        <v>14.866666666581295</v>
      </c>
      <c r="N3709" s="6" t="s">
        <v>15</v>
      </c>
      <c r="P3709" s="6" t="s">
        <v>16</v>
      </c>
      <c r="Q3709">
        <f t="shared" si="288"/>
        <v>2025</v>
      </c>
    </row>
    <row r="3710" spans="1:17" x14ac:dyDescent="0.3">
      <c r="A3710" s="6">
        <v>3708</v>
      </c>
      <c r="B3710" s="6">
        <v>224</v>
      </c>
      <c r="C3710" t="s">
        <v>22</v>
      </c>
      <c r="D3710" t="s">
        <v>20</v>
      </c>
      <c r="E3710" s="1">
        <v>45584.847916666666</v>
      </c>
      <c r="F3710" s="1">
        <v>45585.174305555556</v>
      </c>
      <c r="G3710" s="1">
        <v>45585.371527777781</v>
      </c>
      <c r="H3710">
        <v>5</v>
      </c>
      <c r="I3710">
        <v>24</v>
      </c>
      <c r="J3710" s="7">
        <f t="shared" si="285"/>
        <v>7.8333333333721384</v>
      </c>
      <c r="K3710" s="6" t="str">
        <f t="shared" si="287"/>
        <v>NO</v>
      </c>
      <c r="L3710" s="2">
        <f t="shared" si="289"/>
        <v>0.54209090909090907</v>
      </c>
      <c r="M3710" s="7">
        <f t="shared" si="286"/>
        <v>12.56666666676756</v>
      </c>
      <c r="N3710" s="6" t="s">
        <v>15</v>
      </c>
      <c r="P3710" s="6" t="s">
        <v>17</v>
      </c>
      <c r="Q3710">
        <f t="shared" si="288"/>
        <v>2024</v>
      </c>
    </row>
    <row r="3711" spans="1:17" x14ac:dyDescent="0.3">
      <c r="A3711" s="6">
        <v>3709</v>
      </c>
      <c r="B3711" s="6">
        <v>490</v>
      </c>
      <c r="C3711" t="s">
        <v>22</v>
      </c>
      <c r="D3711" t="s">
        <v>18</v>
      </c>
      <c r="E3711" s="1">
        <v>45709.679166666669</v>
      </c>
      <c r="F3711" s="1">
        <v>45710.321527777778</v>
      </c>
      <c r="G3711" s="1">
        <v>45712.63958333333</v>
      </c>
      <c r="H3711">
        <v>15</v>
      </c>
      <c r="I3711">
        <v>40</v>
      </c>
      <c r="J3711" s="7">
        <f t="shared" si="285"/>
        <v>15.416666666627862</v>
      </c>
      <c r="K3711" s="6" t="str">
        <f t="shared" si="287"/>
        <v>NO</v>
      </c>
      <c r="L3711" s="2">
        <f t="shared" si="289"/>
        <v>0.54209090909090907</v>
      </c>
      <c r="M3711" s="7">
        <f t="shared" si="286"/>
        <v>71.049999999871943</v>
      </c>
      <c r="N3711" s="6" t="s">
        <v>15</v>
      </c>
      <c r="P3711" s="6" t="s">
        <v>17</v>
      </c>
      <c r="Q3711">
        <f t="shared" si="288"/>
        <v>2025</v>
      </c>
    </row>
    <row r="3712" spans="1:17" x14ac:dyDescent="0.3">
      <c r="A3712" s="6">
        <v>3710</v>
      </c>
      <c r="B3712" s="6">
        <v>713</v>
      </c>
      <c r="C3712" t="s">
        <v>22</v>
      </c>
      <c r="D3712" t="s">
        <v>18</v>
      </c>
      <c r="E3712" s="1">
        <v>45320.003472222219</v>
      </c>
      <c r="F3712" s="1">
        <v>45320.652083333334</v>
      </c>
      <c r="G3712" s="1">
        <v>45320.738888888889</v>
      </c>
      <c r="H3712">
        <v>15</v>
      </c>
      <c r="I3712">
        <v>40</v>
      </c>
      <c r="J3712" s="7">
        <f t="shared" si="285"/>
        <v>15.56666666676756</v>
      </c>
      <c r="K3712" s="6" t="str">
        <f t="shared" si="287"/>
        <v>NO</v>
      </c>
      <c r="L3712" s="2">
        <f t="shared" si="289"/>
        <v>0.54209090909090907</v>
      </c>
      <c r="M3712" s="7">
        <f t="shared" si="286"/>
        <v>17.650000000081491</v>
      </c>
      <c r="N3712" s="6" t="s">
        <v>15</v>
      </c>
      <c r="P3712" s="6" t="s">
        <v>17</v>
      </c>
      <c r="Q3712">
        <f t="shared" si="288"/>
        <v>2024</v>
      </c>
    </row>
    <row r="3713" spans="1:17" x14ac:dyDescent="0.3">
      <c r="A3713" s="6">
        <v>3711</v>
      </c>
      <c r="B3713" s="6">
        <v>954</v>
      </c>
      <c r="C3713" t="s">
        <v>13</v>
      </c>
      <c r="D3713" t="s">
        <v>20</v>
      </c>
      <c r="E3713" s="1">
        <v>45497.354861111111</v>
      </c>
      <c r="F3713" s="1">
        <v>45497.40347222222</v>
      </c>
      <c r="G3713" s="1">
        <v>45498.07916666667</v>
      </c>
      <c r="H3713">
        <v>5</v>
      </c>
      <c r="I3713">
        <v>24</v>
      </c>
      <c r="J3713" s="7">
        <f t="shared" si="285"/>
        <v>1.1666666666278616</v>
      </c>
      <c r="K3713" s="6" t="str">
        <f t="shared" si="287"/>
        <v>Yes</v>
      </c>
      <c r="L3713" s="2">
        <f t="shared" si="289"/>
        <v>0.54209090909090907</v>
      </c>
      <c r="M3713" s="7">
        <f t="shared" si="286"/>
        <v>17.383333333418705</v>
      </c>
      <c r="N3713" s="6" t="s">
        <v>15</v>
      </c>
      <c r="P3713" s="6" t="s">
        <v>16</v>
      </c>
      <c r="Q3713">
        <f t="shared" si="288"/>
        <v>2024</v>
      </c>
    </row>
    <row r="3714" spans="1:17" x14ac:dyDescent="0.3">
      <c r="A3714" s="6">
        <v>3712</v>
      </c>
      <c r="B3714" s="6">
        <v>311</v>
      </c>
      <c r="C3714" t="s">
        <v>22</v>
      </c>
      <c r="D3714" t="s">
        <v>14</v>
      </c>
      <c r="E3714" s="1">
        <v>43992.74722222222</v>
      </c>
      <c r="F3714" s="1">
        <v>43992.781944444447</v>
      </c>
      <c r="G3714" s="1">
        <v>43997.053472222222</v>
      </c>
      <c r="H3714">
        <v>48</v>
      </c>
      <c r="I3714">
        <v>150</v>
      </c>
      <c r="J3714" s="7">
        <f t="shared" si="285"/>
        <v>0.8333333334303461</v>
      </c>
      <c r="K3714" s="6" t="str">
        <f t="shared" si="287"/>
        <v>Yes</v>
      </c>
      <c r="L3714" s="2">
        <f t="shared" si="289"/>
        <v>0.54200000000000004</v>
      </c>
      <c r="M3714" s="7">
        <f t="shared" si="286"/>
        <v>103.35000000003492</v>
      </c>
      <c r="N3714" s="6" t="s">
        <v>15</v>
      </c>
      <c r="P3714" s="6" t="s">
        <v>16</v>
      </c>
      <c r="Q3714">
        <f t="shared" si="288"/>
        <v>2020</v>
      </c>
    </row>
    <row r="3715" spans="1:17" x14ac:dyDescent="0.3">
      <c r="A3715" s="6">
        <v>3713</v>
      </c>
      <c r="B3715" s="6">
        <v>724</v>
      </c>
      <c r="C3715" t="s">
        <v>22</v>
      </c>
      <c r="D3715" t="s">
        <v>18</v>
      </c>
      <c r="E3715" s="1">
        <v>45457.249305555553</v>
      </c>
      <c r="F3715" s="1">
        <v>45458.006944444445</v>
      </c>
      <c r="G3715" s="1">
        <v>45460.698611111111</v>
      </c>
      <c r="H3715">
        <v>15</v>
      </c>
      <c r="I3715">
        <v>40</v>
      </c>
      <c r="J3715" s="7">
        <f t="shared" ref="J3715:J3778" si="290">(F3715-E3715)*24</f>
        <v>18.183333333407063</v>
      </c>
      <c r="K3715" s="6" t="str">
        <f t="shared" si="287"/>
        <v>NO</v>
      </c>
      <c r="L3715" s="2">
        <f t="shared" si="289"/>
        <v>0.5419090909090909</v>
      </c>
      <c r="M3715" s="7">
        <f t="shared" ref="M3715:M3778" si="291">(G3715-E3715)*24</f>
        <v>82.78333333338378</v>
      </c>
      <c r="N3715" s="6" t="s">
        <v>15</v>
      </c>
      <c r="P3715" s="6" t="s">
        <v>17</v>
      </c>
      <c r="Q3715">
        <f t="shared" si="288"/>
        <v>2024</v>
      </c>
    </row>
    <row r="3716" spans="1:17" x14ac:dyDescent="0.3">
      <c r="A3716" s="6">
        <v>3714</v>
      </c>
      <c r="B3716" s="6">
        <v>317</v>
      </c>
      <c r="C3716" t="s">
        <v>19</v>
      </c>
      <c r="D3716" t="s">
        <v>18</v>
      </c>
      <c r="E3716" s="1">
        <v>44965.717361111114</v>
      </c>
      <c r="F3716" s="1">
        <v>44966.410416666666</v>
      </c>
      <c r="G3716" s="1">
        <v>44967.293055555558</v>
      </c>
      <c r="H3716">
        <v>15</v>
      </c>
      <c r="I3716">
        <v>40</v>
      </c>
      <c r="J3716" s="7">
        <f t="shared" si="290"/>
        <v>16.633333333244082</v>
      </c>
      <c r="K3716" s="6" t="str">
        <f t="shared" ref="K3716:K3779" si="292">IF(J3716&lt;=H3716,"Yes","NO")</f>
        <v>NO</v>
      </c>
      <c r="L3716" s="2">
        <f t="shared" si="289"/>
        <v>0.5419090909090909</v>
      </c>
      <c r="M3716" s="7">
        <f t="shared" si="291"/>
        <v>37.816666666651145</v>
      </c>
      <c r="N3716" s="6" t="s">
        <v>15</v>
      </c>
      <c r="P3716" s="6" t="s">
        <v>17</v>
      </c>
      <c r="Q3716">
        <f t="shared" ref="Q3716:Q3779" si="293">YEAR(E3716)</f>
        <v>2023</v>
      </c>
    </row>
    <row r="3717" spans="1:17" x14ac:dyDescent="0.3">
      <c r="A3717" s="6">
        <v>3715</v>
      </c>
      <c r="B3717" s="6">
        <v>606</v>
      </c>
      <c r="C3717" t="s">
        <v>19</v>
      </c>
      <c r="D3717" t="s">
        <v>14</v>
      </c>
      <c r="E3717" s="1">
        <v>44920.11041666667</v>
      </c>
      <c r="F3717" s="1">
        <v>44921.338888888888</v>
      </c>
      <c r="G3717" s="1">
        <v>44923.347916666666</v>
      </c>
      <c r="H3717">
        <v>48</v>
      </c>
      <c r="I3717">
        <v>150</v>
      </c>
      <c r="J3717" s="7">
        <f t="shared" si="290"/>
        <v>29.483333333220799</v>
      </c>
      <c r="K3717" s="6" t="str">
        <f t="shared" si="292"/>
        <v>Yes</v>
      </c>
      <c r="L3717" s="2">
        <f t="shared" ref="L3717:L3780" si="294">COUNTIF(K3717:K14716,"YES")/11000</f>
        <v>0.5419090909090909</v>
      </c>
      <c r="M3717" s="7">
        <f t="shared" si="291"/>
        <v>77.699999999895226</v>
      </c>
      <c r="N3717" s="6" t="s">
        <v>15</v>
      </c>
      <c r="P3717" s="6" t="s">
        <v>16</v>
      </c>
      <c r="Q3717">
        <f t="shared" si="293"/>
        <v>2022</v>
      </c>
    </row>
    <row r="3718" spans="1:17" x14ac:dyDescent="0.3">
      <c r="A3718" s="6">
        <v>3716</v>
      </c>
      <c r="B3718" s="6">
        <v>261</v>
      </c>
      <c r="C3718" t="s">
        <v>13</v>
      </c>
      <c r="D3718" t="s">
        <v>18</v>
      </c>
      <c r="E3718" s="1">
        <v>44919.32708333333</v>
      </c>
      <c r="F3718" s="1">
        <v>44919.797222222223</v>
      </c>
      <c r="G3718" s="1">
        <v>44922.021527777775</v>
      </c>
      <c r="H3718">
        <v>15</v>
      </c>
      <c r="I3718">
        <v>40</v>
      </c>
      <c r="J3718" s="7">
        <f t="shared" si="290"/>
        <v>11.283333333441988</v>
      </c>
      <c r="K3718" s="6" t="str">
        <f t="shared" si="292"/>
        <v>Yes</v>
      </c>
      <c r="L3718" s="2">
        <f t="shared" si="294"/>
        <v>0.54181818181818187</v>
      </c>
      <c r="M3718" s="7">
        <f t="shared" si="291"/>
        <v>64.666666666686069</v>
      </c>
      <c r="N3718" s="6" t="s">
        <v>15</v>
      </c>
      <c r="P3718" s="6" t="s">
        <v>16</v>
      </c>
      <c r="Q3718">
        <f t="shared" si="293"/>
        <v>2022</v>
      </c>
    </row>
    <row r="3719" spans="1:17" x14ac:dyDescent="0.3">
      <c r="A3719" s="6">
        <v>3717</v>
      </c>
      <c r="B3719" s="6">
        <v>355</v>
      </c>
      <c r="C3719" t="s">
        <v>22</v>
      </c>
      <c r="D3719" t="s">
        <v>21</v>
      </c>
      <c r="E3719" s="1">
        <v>44242.029166666667</v>
      </c>
      <c r="F3719" s="1">
        <v>44242.053472222222</v>
      </c>
      <c r="G3719" s="1">
        <v>44242.288194444445</v>
      </c>
      <c r="H3719">
        <v>1</v>
      </c>
      <c r="I3719">
        <v>8</v>
      </c>
      <c r="J3719" s="7">
        <f t="shared" si="290"/>
        <v>0.58333333331393078</v>
      </c>
      <c r="K3719" s="6" t="str">
        <f t="shared" si="292"/>
        <v>Yes</v>
      </c>
      <c r="L3719" s="2">
        <f t="shared" si="294"/>
        <v>0.54172727272727272</v>
      </c>
      <c r="M3719" s="7">
        <f t="shared" si="291"/>
        <v>6.2166666666744277</v>
      </c>
      <c r="N3719" s="6" t="s">
        <v>15</v>
      </c>
      <c r="P3719" s="6" t="s">
        <v>16</v>
      </c>
      <c r="Q3719">
        <f t="shared" si="293"/>
        <v>2021</v>
      </c>
    </row>
    <row r="3720" spans="1:17" x14ac:dyDescent="0.3">
      <c r="A3720" s="6">
        <v>3718</v>
      </c>
      <c r="B3720" s="6">
        <v>700</v>
      </c>
      <c r="C3720" t="s">
        <v>22</v>
      </c>
      <c r="D3720" t="s">
        <v>14</v>
      </c>
      <c r="E3720" s="1">
        <v>44870.061111111114</v>
      </c>
      <c r="F3720" s="1">
        <v>44871.732638888891</v>
      </c>
      <c r="G3720" s="1">
        <v>44871.872916666667</v>
      </c>
      <c r="H3720">
        <v>48</v>
      </c>
      <c r="I3720">
        <v>150</v>
      </c>
      <c r="J3720" s="7">
        <f t="shared" si="290"/>
        <v>40.116666666639503</v>
      </c>
      <c r="K3720" s="6" t="str">
        <f t="shared" si="292"/>
        <v>Yes</v>
      </c>
      <c r="L3720" s="2">
        <f t="shared" si="294"/>
        <v>0.54163636363636358</v>
      </c>
      <c r="M3720" s="7">
        <f t="shared" si="291"/>
        <v>43.483333333279006</v>
      </c>
      <c r="N3720" s="6" t="s">
        <v>15</v>
      </c>
      <c r="P3720" s="6" t="s">
        <v>16</v>
      </c>
      <c r="Q3720">
        <f t="shared" si="293"/>
        <v>2022</v>
      </c>
    </row>
    <row r="3721" spans="1:17" x14ac:dyDescent="0.3">
      <c r="A3721" s="6">
        <v>3719</v>
      </c>
      <c r="B3721" s="6">
        <v>394</v>
      </c>
      <c r="C3721" t="s">
        <v>13</v>
      </c>
      <c r="D3721" t="s">
        <v>20</v>
      </c>
      <c r="E3721" s="1">
        <v>45313.464583333334</v>
      </c>
      <c r="F3721" s="1">
        <v>45313.496527777781</v>
      </c>
      <c r="G3721" s="1">
        <v>45314.115277777775</v>
      </c>
      <c r="H3721">
        <v>5</v>
      </c>
      <c r="I3721">
        <v>24</v>
      </c>
      <c r="J3721" s="7">
        <f t="shared" si="290"/>
        <v>0.76666666672099382</v>
      </c>
      <c r="K3721" s="6" t="str">
        <f t="shared" si="292"/>
        <v>Yes</v>
      </c>
      <c r="L3721" s="2">
        <f t="shared" si="294"/>
        <v>0.54154545454545455</v>
      </c>
      <c r="M3721" s="7">
        <f t="shared" si="291"/>
        <v>15.616666666581295</v>
      </c>
      <c r="N3721" s="6" t="s">
        <v>15</v>
      </c>
      <c r="P3721" s="6" t="s">
        <v>16</v>
      </c>
      <c r="Q3721">
        <f t="shared" si="293"/>
        <v>2024</v>
      </c>
    </row>
    <row r="3722" spans="1:17" x14ac:dyDescent="0.3">
      <c r="A3722" s="6">
        <v>3720</v>
      </c>
      <c r="B3722" s="6">
        <v>466</v>
      </c>
      <c r="C3722" t="s">
        <v>22</v>
      </c>
      <c r="D3722" t="s">
        <v>18</v>
      </c>
      <c r="E3722" s="1">
        <v>44200.573611111111</v>
      </c>
      <c r="F3722" s="1">
        <v>44201.525694444441</v>
      </c>
      <c r="G3722" s="1">
        <v>44203.81527777778</v>
      </c>
      <c r="H3722">
        <v>15</v>
      </c>
      <c r="I3722">
        <v>40</v>
      </c>
      <c r="J3722" s="7">
        <f t="shared" si="290"/>
        <v>22.849999999918509</v>
      </c>
      <c r="K3722" s="6" t="str">
        <f t="shared" si="292"/>
        <v>NO</v>
      </c>
      <c r="L3722" s="2">
        <f t="shared" si="294"/>
        <v>0.54145454545454541</v>
      </c>
      <c r="M3722" s="7">
        <f t="shared" si="291"/>
        <v>77.800000000046566</v>
      </c>
      <c r="N3722" s="6" t="s">
        <v>15</v>
      </c>
      <c r="P3722" s="6" t="s">
        <v>17</v>
      </c>
      <c r="Q3722">
        <f t="shared" si="293"/>
        <v>2021</v>
      </c>
    </row>
    <row r="3723" spans="1:17" x14ac:dyDescent="0.3">
      <c r="A3723" s="6">
        <v>3721</v>
      </c>
      <c r="B3723" s="6">
        <v>831</v>
      </c>
      <c r="C3723" t="s">
        <v>19</v>
      </c>
      <c r="D3723" t="s">
        <v>18</v>
      </c>
      <c r="E3723" s="1">
        <v>45237.25</v>
      </c>
      <c r="F3723" s="1">
        <v>45237.892361111109</v>
      </c>
      <c r="G3723" s="1">
        <v>45238.817361111112</v>
      </c>
      <c r="H3723">
        <v>15</v>
      </c>
      <c r="I3723">
        <v>40</v>
      </c>
      <c r="J3723" s="7">
        <f t="shared" si="290"/>
        <v>15.416666666627862</v>
      </c>
      <c r="K3723" s="6" t="str">
        <f t="shared" si="292"/>
        <v>NO</v>
      </c>
      <c r="L3723" s="2">
        <f t="shared" si="294"/>
        <v>0.54145454545454541</v>
      </c>
      <c r="M3723" s="7">
        <f t="shared" si="291"/>
        <v>37.616666666697711</v>
      </c>
      <c r="N3723" s="6" t="s">
        <v>15</v>
      </c>
      <c r="P3723" s="6" t="s">
        <v>17</v>
      </c>
      <c r="Q3723">
        <f t="shared" si="293"/>
        <v>2023</v>
      </c>
    </row>
    <row r="3724" spans="1:17" x14ac:dyDescent="0.3">
      <c r="A3724" s="6">
        <v>3722</v>
      </c>
      <c r="B3724" s="6">
        <v>102</v>
      </c>
      <c r="C3724" t="s">
        <v>19</v>
      </c>
      <c r="D3724" t="s">
        <v>18</v>
      </c>
      <c r="E3724" s="1">
        <v>44402.832638888889</v>
      </c>
      <c r="F3724" s="1">
        <v>44403.574305555558</v>
      </c>
      <c r="G3724" s="1">
        <v>44406.097222222219</v>
      </c>
      <c r="H3724">
        <v>15</v>
      </c>
      <c r="I3724">
        <v>40</v>
      </c>
      <c r="J3724" s="7">
        <f t="shared" si="290"/>
        <v>17.800000000046566</v>
      </c>
      <c r="K3724" s="6" t="str">
        <f t="shared" si="292"/>
        <v>NO</v>
      </c>
      <c r="L3724" s="2">
        <f t="shared" si="294"/>
        <v>0.54145454545454541</v>
      </c>
      <c r="M3724" s="7">
        <f t="shared" si="291"/>
        <v>78.349999999918509</v>
      </c>
      <c r="N3724" s="6" t="s">
        <v>15</v>
      </c>
      <c r="P3724" s="6" t="s">
        <v>17</v>
      </c>
      <c r="Q3724">
        <f t="shared" si="293"/>
        <v>2021</v>
      </c>
    </row>
    <row r="3725" spans="1:17" x14ac:dyDescent="0.3">
      <c r="A3725" s="6">
        <v>3723</v>
      </c>
      <c r="B3725" s="6">
        <v>485</v>
      </c>
      <c r="C3725" t="s">
        <v>22</v>
      </c>
      <c r="D3725" t="s">
        <v>14</v>
      </c>
      <c r="E3725" s="1">
        <v>44383.845833333333</v>
      </c>
      <c r="F3725" s="1">
        <v>44385.156944444447</v>
      </c>
      <c r="G3725" s="1">
        <v>44388.04583333333</v>
      </c>
      <c r="H3725">
        <v>48</v>
      </c>
      <c r="I3725">
        <v>150</v>
      </c>
      <c r="J3725" s="7">
        <f t="shared" si="290"/>
        <v>31.466666666732635</v>
      </c>
      <c r="K3725" s="6" t="str">
        <f t="shared" si="292"/>
        <v>Yes</v>
      </c>
      <c r="L3725" s="2">
        <f t="shared" si="294"/>
        <v>0.54145454545454541</v>
      </c>
      <c r="M3725" s="7">
        <f t="shared" si="291"/>
        <v>100.79999999993015</v>
      </c>
      <c r="N3725" s="6" t="s">
        <v>15</v>
      </c>
      <c r="P3725" s="6" t="s">
        <v>16</v>
      </c>
      <c r="Q3725">
        <f t="shared" si="293"/>
        <v>2021</v>
      </c>
    </row>
    <row r="3726" spans="1:17" x14ac:dyDescent="0.3">
      <c r="A3726" s="6">
        <v>3724</v>
      </c>
      <c r="B3726" s="6">
        <v>747</v>
      </c>
      <c r="C3726" t="s">
        <v>19</v>
      </c>
      <c r="D3726" t="s">
        <v>20</v>
      </c>
      <c r="E3726" s="1">
        <v>45210.984027777777</v>
      </c>
      <c r="F3726" s="1">
        <v>45211.171527777777</v>
      </c>
      <c r="G3726" s="1">
        <v>45211.710416666669</v>
      </c>
      <c r="H3726">
        <v>5</v>
      </c>
      <c r="I3726">
        <v>24</v>
      </c>
      <c r="J3726" s="7">
        <f t="shared" si="290"/>
        <v>4.5</v>
      </c>
      <c r="K3726" s="6" t="str">
        <f t="shared" si="292"/>
        <v>Yes</v>
      </c>
      <c r="L3726" s="2">
        <f t="shared" si="294"/>
        <v>0.54136363636363638</v>
      </c>
      <c r="M3726" s="7">
        <f t="shared" si="291"/>
        <v>17.433333333407063</v>
      </c>
      <c r="N3726" s="6" t="s">
        <v>15</v>
      </c>
      <c r="P3726" s="6" t="s">
        <v>16</v>
      </c>
      <c r="Q3726">
        <f t="shared" si="293"/>
        <v>2023</v>
      </c>
    </row>
    <row r="3727" spans="1:17" x14ac:dyDescent="0.3">
      <c r="A3727" s="6">
        <v>3725</v>
      </c>
      <c r="B3727" s="6">
        <v>42</v>
      </c>
      <c r="C3727" t="s">
        <v>22</v>
      </c>
      <c r="D3727" t="s">
        <v>18</v>
      </c>
      <c r="E3727" s="1">
        <v>44568.17291666667</v>
      </c>
      <c r="F3727" s="1">
        <v>44568.224305555559</v>
      </c>
      <c r="G3727" s="1">
        <v>44569.520138888889</v>
      </c>
      <c r="H3727">
        <v>15</v>
      </c>
      <c r="I3727">
        <v>40</v>
      </c>
      <c r="J3727" s="7">
        <f t="shared" si="290"/>
        <v>1.2333333333372138</v>
      </c>
      <c r="K3727" s="6" t="str">
        <f t="shared" si="292"/>
        <v>Yes</v>
      </c>
      <c r="L3727" s="2">
        <f t="shared" si="294"/>
        <v>0.54127272727272724</v>
      </c>
      <c r="M3727" s="7">
        <f t="shared" si="291"/>
        <v>32.333333333255723</v>
      </c>
      <c r="N3727" s="6" t="s">
        <v>15</v>
      </c>
      <c r="P3727" s="6" t="s">
        <v>16</v>
      </c>
      <c r="Q3727">
        <f t="shared" si="293"/>
        <v>2022</v>
      </c>
    </row>
    <row r="3728" spans="1:17" x14ac:dyDescent="0.3">
      <c r="A3728" s="6">
        <v>3726</v>
      </c>
      <c r="B3728" s="6">
        <v>268</v>
      </c>
      <c r="C3728" t="s">
        <v>13</v>
      </c>
      <c r="D3728" t="s">
        <v>18</v>
      </c>
      <c r="E3728" s="1">
        <v>45254.864583333336</v>
      </c>
      <c r="F3728" s="1">
        <v>45255.203472222223</v>
      </c>
      <c r="G3728" s="1">
        <v>45256.007638888892</v>
      </c>
      <c r="H3728">
        <v>15</v>
      </c>
      <c r="I3728">
        <v>40</v>
      </c>
      <c r="J3728" s="7">
        <f t="shared" si="290"/>
        <v>8.1333333333022892</v>
      </c>
      <c r="K3728" s="6" t="str">
        <f t="shared" si="292"/>
        <v>Yes</v>
      </c>
      <c r="L3728" s="2">
        <f t="shared" si="294"/>
        <v>0.54118181818181821</v>
      </c>
      <c r="M3728" s="7">
        <f t="shared" si="291"/>
        <v>27.433333333348855</v>
      </c>
      <c r="N3728" s="6" t="s">
        <v>15</v>
      </c>
      <c r="P3728" s="6" t="s">
        <v>16</v>
      </c>
      <c r="Q3728">
        <f t="shared" si="293"/>
        <v>2023</v>
      </c>
    </row>
    <row r="3729" spans="1:17" x14ac:dyDescent="0.3">
      <c r="A3729" s="6">
        <v>3727</v>
      </c>
      <c r="B3729" s="6">
        <v>159</v>
      </c>
      <c r="C3729" t="s">
        <v>22</v>
      </c>
      <c r="D3729" t="s">
        <v>20</v>
      </c>
      <c r="E3729" s="1">
        <v>45690.000694444447</v>
      </c>
      <c r="F3729" s="1">
        <v>45690.118055555555</v>
      </c>
      <c r="G3729" s="1">
        <v>45690.453472222223</v>
      </c>
      <c r="H3729">
        <v>5</v>
      </c>
      <c r="I3729">
        <v>24</v>
      </c>
      <c r="J3729" s="7">
        <f t="shared" si="290"/>
        <v>2.816666666592937</v>
      </c>
      <c r="K3729" s="6" t="str">
        <f t="shared" si="292"/>
        <v>Yes</v>
      </c>
      <c r="L3729" s="2">
        <f t="shared" si="294"/>
        <v>0.54109090909090907</v>
      </c>
      <c r="M3729" s="7">
        <f t="shared" si="291"/>
        <v>10.866666666639503</v>
      </c>
      <c r="N3729" s="6" t="s">
        <v>15</v>
      </c>
      <c r="P3729" s="6" t="s">
        <v>16</v>
      </c>
      <c r="Q3729">
        <f t="shared" si="293"/>
        <v>2025</v>
      </c>
    </row>
    <row r="3730" spans="1:17" x14ac:dyDescent="0.3">
      <c r="A3730" s="6">
        <v>3728</v>
      </c>
      <c r="B3730" s="6">
        <v>333</v>
      </c>
      <c r="C3730" t="s">
        <v>13</v>
      </c>
      <c r="D3730" t="s">
        <v>18</v>
      </c>
      <c r="E3730" s="1">
        <v>44439.181250000001</v>
      </c>
      <c r="F3730" s="1">
        <v>44439.302777777775</v>
      </c>
      <c r="G3730" s="1">
        <v>44439.947222222225</v>
      </c>
      <c r="H3730">
        <v>15</v>
      </c>
      <c r="I3730">
        <v>40</v>
      </c>
      <c r="J3730" s="7">
        <f t="shared" si="290"/>
        <v>2.9166666665696539</v>
      </c>
      <c r="K3730" s="6" t="str">
        <f t="shared" si="292"/>
        <v>Yes</v>
      </c>
      <c r="L3730" s="2">
        <f t="shared" si="294"/>
        <v>0.54100000000000004</v>
      </c>
      <c r="M3730" s="7">
        <f t="shared" si="291"/>
        <v>18.383333333360497</v>
      </c>
      <c r="N3730" s="6" t="s">
        <v>15</v>
      </c>
      <c r="P3730" s="6" t="s">
        <v>16</v>
      </c>
      <c r="Q3730">
        <f t="shared" si="293"/>
        <v>2021</v>
      </c>
    </row>
    <row r="3731" spans="1:17" x14ac:dyDescent="0.3">
      <c r="A3731" s="6">
        <v>3729</v>
      </c>
      <c r="B3731" s="6">
        <v>385</v>
      </c>
      <c r="C3731" t="s">
        <v>13</v>
      </c>
      <c r="D3731" t="s">
        <v>18</v>
      </c>
      <c r="E3731" s="1">
        <v>43907.116666666669</v>
      </c>
      <c r="F3731" s="1">
        <v>43907.243055555555</v>
      </c>
      <c r="G3731" s="1">
        <v>43908.285416666666</v>
      </c>
      <c r="H3731">
        <v>15</v>
      </c>
      <c r="I3731">
        <v>40</v>
      </c>
      <c r="J3731" s="7">
        <f t="shared" si="290"/>
        <v>3.0333333332673647</v>
      </c>
      <c r="K3731" s="6" t="str">
        <f t="shared" si="292"/>
        <v>Yes</v>
      </c>
      <c r="L3731" s="2">
        <f t="shared" si="294"/>
        <v>0.54090909090909089</v>
      </c>
      <c r="M3731" s="7">
        <f t="shared" si="291"/>
        <v>28.049999999930151</v>
      </c>
      <c r="N3731" s="6" t="s">
        <v>15</v>
      </c>
      <c r="P3731" s="6" t="s">
        <v>16</v>
      </c>
      <c r="Q3731">
        <f t="shared" si="293"/>
        <v>2020</v>
      </c>
    </row>
    <row r="3732" spans="1:17" x14ac:dyDescent="0.3">
      <c r="A3732" s="6">
        <v>3730</v>
      </c>
      <c r="B3732" s="6">
        <v>888</v>
      </c>
      <c r="C3732" t="s">
        <v>13</v>
      </c>
      <c r="D3732" t="s">
        <v>21</v>
      </c>
      <c r="E3732" s="1">
        <v>44647.071527777778</v>
      </c>
      <c r="F3732" s="1">
        <v>44647.082638888889</v>
      </c>
      <c r="G3732" s="1">
        <v>44647.18472222222</v>
      </c>
      <c r="H3732">
        <v>1</v>
      </c>
      <c r="I3732">
        <v>8</v>
      </c>
      <c r="J3732" s="7">
        <f t="shared" si="290"/>
        <v>0.26666666666278616</v>
      </c>
      <c r="K3732" s="6" t="str">
        <f t="shared" si="292"/>
        <v>Yes</v>
      </c>
      <c r="L3732" s="2">
        <f t="shared" si="294"/>
        <v>0.54081818181818186</v>
      </c>
      <c r="M3732" s="7">
        <f t="shared" si="291"/>
        <v>2.71666666661622</v>
      </c>
      <c r="N3732" s="6" t="s">
        <v>15</v>
      </c>
      <c r="P3732" s="6" t="s">
        <v>16</v>
      </c>
      <c r="Q3732">
        <f t="shared" si="293"/>
        <v>2022</v>
      </c>
    </row>
    <row r="3733" spans="1:17" x14ac:dyDescent="0.3">
      <c r="A3733" s="6">
        <v>3731</v>
      </c>
      <c r="B3733" s="6">
        <v>384</v>
      </c>
      <c r="C3733" t="s">
        <v>19</v>
      </c>
      <c r="D3733" t="s">
        <v>14</v>
      </c>
      <c r="E3733" s="1">
        <v>45243.763888888891</v>
      </c>
      <c r="F3733" s="1">
        <v>45245.672222222223</v>
      </c>
      <c r="G3733" s="1">
        <v>45251.499305555553</v>
      </c>
      <c r="H3733">
        <v>48</v>
      </c>
      <c r="I3733">
        <v>150</v>
      </c>
      <c r="J3733" s="7">
        <f t="shared" si="290"/>
        <v>45.799999999988358</v>
      </c>
      <c r="K3733" s="6" t="str">
        <f t="shared" si="292"/>
        <v>Yes</v>
      </c>
      <c r="L3733" s="2">
        <f t="shared" si="294"/>
        <v>0.54072727272727272</v>
      </c>
      <c r="M3733" s="7">
        <f t="shared" si="291"/>
        <v>185.64999999990687</v>
      </c>
      <c r="N3733" s="6" t="s">
        <v>15</v>
      </c>
      <c r="P3733" s="6" t="s">
        <v>16</v>
      </c>
      <c r="Q3733">
        <f t="shared" si="293"/>
        <v>2023</v>
      </c>
    </row>
    <row r="3734" spans="1:17" x14ac:dyDescent="0.3">
      <c r="A3734" s="6">
        <v>3732</v>
      </c>
      <c r="B3734" s="6">
        <v>656</v>
      </c>
      <c r="C3734" t="s">
        <v>22</v>
      </c>
      <c r="D3734" t="s">
        <v>14</v>
      </c>
      <c r="E3734" s="1">
        <v>45590.229861111111</v>
      </c>
      <c r="F3734" s="1">
        <v>45591.402777777781</v>
      </c>
      <c r="G3734" s="1">
        <v>45596.095833333333</v>
      </c>
      <c r="H3734">
        <v>48</v>
      </c>
      <c r="I3734">
        <v>150</v>
      </c>
      <c r="J3734" s="7">
        <f t="shared" si="290"/>
        <v>28.150000000081491</v>
      </c>
      <c r="K3734" s="6" t="str">
        <f t="shared" si="292"/>
        <v>Yes</v>
      </c>
      <c r="L3734" s="2">
        <f t="shared" si="294"/>
        <v>0.54063636363636358</v>
      </c>
      <c r="M3734" s="7">
        <f t="shared" si="291"/>
        <v>140.78333333332557</v>
      </c>
      <c r="N3734" s="6" t="s">
        <v>15</v>
      </c>
      <c r="P3734" s="6" t="s">
        <v>16</v>
      </c>
      <c r="Q3734">
        <f t="shared" si="293"/>
        <v>2024</v>
      </c>
    </row>
    <row r="3735" spans="1:17" x14ac:dyDescent="0.3">
      <c r="A3735" s="6">
        <v>3733</v>
      </c>
      <c r="B3735" s="6">
        <v>145</v>
      </c>
      <c r="C3735" t="s">
        <v>19</v>
      </c>
      <c r="D3735" t="s">
        <v>18</v>
      </c>
      <c r="E3735" s="1">
        <v>45453.243055555555</v>
      </c>
      <c r="F3735" s="1">
        <v>45453.682638888888</v>
      </c>
      <c r="G3735" s="1">
        <v>45455.170138888891</v>
      </c>
      <c r="H3735">
        <v>15</v>
      </c>
      <c r="I3735">
        <v>40</v>
      </c>
      <c r="J3735" s="7">
        <f t="shared" si="290"/>
        <v>10.549999999988358</v>
      </c>
      <c r="K3735" s="6" t="str">
        <f t="shared" si="292"/>
        <v>Yes</v>
      </c>
      <c r="L3735" s="2">
        <f t="shared" si="294"/>
        <v>0.54054545454545455</v>
      </c>
      <c r="M3735" s="7">
        <f t="shared" si="291"/>
        <v>46.250000000058208</v>
      </c>
      <c r="N3735" s="6" t="s">
        <v>15</v>
      </c>
      <c r="P3735" s="6" t="s">
        <v>16</v>
      </c>
      <c r="Q3735">
        <f t="shared" si="293"/>
        <v>2024</v>
      </c>
    </row>
    <row r="3736" spans="1:17" x14ac:dyDescent="0.3">
      <c r="A3736" s="6">
        <v>3734</v>
      </c>
      <c r="B3736" s="6">
        <v>29</v>
      </c>
      <c r="C3736" t="s">
        <v>13</v>
      </c>
      <c r="D3736" t="s">
        <v>21</v>
      </c>
      <c r="E3736" s="1">
        <v>44770.405555555553</v>
      </c>
      <c r="F3736" s="1">
        <v>44770.424305555556</v>
      </c>
      <c r="G3736" s="1">
        <v>44770.624305555553</v>
      </c>
      <c r="H3736">
        <v>1</v>
      </c>
      <c r="I3736">
        <v>8</v>
      </c>
      <c r="J3736" s="7">
        <f t="shared" si="290"/>
        <v>0.45000000006984919</v>
      </c>
      <c r="K3736" s="6" t="str">
        <f t="shared" si="292"/>
        <v>Yes</v>
      </c>
      <c r="L3736" s="2">
        <f t="shared" si="294"/>
        <v>0.54045454545454541</v>
      </c>
      <c r="M3736" s="7">
        <f t="shared" si="291"/>
        <v>5.25</v>
      </c>
      <c r="N3736" s="6" t="s">
        <v>15</v>
      </c>
      <c r="P3736" s="6" t="s">
        <v>16</v>
      </c>
      <c r="Q3736">
        <f t="shared" si="293"/>
        <v>2022</v>
      </c>
    </row>
    <row r="3737" spans="1:17" x14ac:dyDescent="0.3">
      <c r="A3737" s="6">
        <v>3735</v>
      </c>
      <c r="B3737" s="6">
        <v>384</v>
      </c>
      <c r="C3737" t="s">
        <v>19</v>
      </c>
      <c r="D3737" t="s">
        <v>18</v>
      </c>
      <c r="E3737" s="1">
        <v>44499.111805555556</v>
      </c>
      <c r="F3737" s="1">
        <v>44499.545138888891</v>
      </c>
      <c r="G3737" s="1">
        <v>44501.625694444447</v>
      </c>
      <c r="H3737">
        <v>15</v>
      </c>
      <c r="I3737">
        <v>40</v>
      </c>
      <c r="J3737" s="7">
        <f t="shared" si="290"/>
        <v>10.400000000023283</v>
      </c>
      <c r="K3737" s="6" t="str">
        <f t="shared" si="292"/>
        <v>Yes</v>
      </c>
      <c r="L3737" s="2">
        <f t="shared" si="294"/>
        <v>0.54036363636363638</v>
      </c>
      <c r="M3737" s="7">
        <f t="shared" si="291"/>
        <v>60.333333333372138</v>
      </c>
      <c r="N3737" s="6" t="s">
        <v>15</v>
      </c>
      <c r="P3737" s="6" t="s">
        <v>16</v>
      </c>
      <c r="Q3737">
        <f t="shared" si="293"/>
        <v>2021</v>
      </c>
    </row>
    <row r="3738" spans="1:17" x14ac:dyDescent="0.3">
      <c r="A3738" s="6">
        <v>3736</v>
      </c>
      <c r="B3738" s="6">
        <v>78</v>
      </c>
      <c r="C3738" t="s">
        <v>13</v>
      </c>
      <c r="D3738" t="s">
        <v>14</v>
      </c>
      <c r="E3738" s="1">
        <v>45138.575694444444</v>
      </c>
      <c r="F3738" s="1">
        <v>45140.1</v>
      </c>
      <c r="G3738" s="1">
        <v>45141.661805555559</v>
      </c>
      <c r="H3738">
        <v>48</v>
      </c>
      <c r="I3738">
        <v>150</v>
      </c>
      <c r="J3738" s="7">
        <f t="shared" si="290"/>
        <v>36.583333333313931</v>
      </c>
      <c r="K3738" s="6" t="str">
        <f t="shared" si="292"/>
        <v>Yes</v>
      </c>
      <c r="L3738" s="2">
        <f t="shared" si="294"/>
        <v>0.54027272727272724</v>
      </c>
      <c r="M3738" s="7">
        <f t="shared" si="291"/>
        <v>74.06666666676756</v>
      </c>
      <c r="N3738" s="6" t="s">
        <v>15</v>
      </c>
      <c r="P3738" s="6" t="s">
        <v>16</v>
      </c>
      <c r="Q3738">
        <f t="shared" si="293"/>
        <v>2023</v>
      </c>
    </row>
    <row r="3739" spans="1:17" x14ac:dyDescent="0.3">
      <c r="A3739" s="6">
        <v>3737</v>
      </c>
      <c r="B3739" s="6">
        <v>938</v>
      </c>
      <c r="C3739" t="s">
        <v>22</v>
      </c>
      <c r="D3739" t="s">
        <v>14</v>
      </c>
      <c r="E3739" s="1">
        <v>44755.414583333331</v>
      </c>
      <c r="F3739" s="1">
        <v>44757.241666666669</v>
      </c>
      <c r="G3739" s="1">
        <v>44762.739583333336</v>
      </c>
      <c r="H3739">
        <v>48</v>
      </c>
      <c r="I3739">
        <v>150</v>
      </c>
      <c r="J3739" s="7">
        <f t="shared" si="290"/>
        <v>43.850000000093132</v>
      </c>
      <c r="K3739" s="6" t="str">
        <f t="shared" si="292"/>
        <v>Yes</v>
      </c>
      <c r="L3739" s="2">
        <f t="shared" si="294"/>
        <v>0.54018181818181821</v>
      </c>
      <c r="M3739" s="7">
        <f t="shared" si="291"/>
        <v>175.80000000010477</v>
      </c>
      <c r="N3739" s="6" t="s">
        <v>15</v>
      </c>
      <c r="P3739" s="6" t="s">
        <v>16</v>
      </c>
      <c r="Q3739">
        <f t="shared" si="293"/>
        <v>2022</v>
      </c>
    </row>
    <row r="3740" spans="1:17" x14ac:dyDescent="0.3">
      <c r="A3740" s="6">
        <v>3738</v>
      </c>
      <c r="B3740" s="6">
        <v>406</v>
      </c>
      <c r="C3740" t="s">
        <v>22</v>
      </c>
      <c r="D3740" t="s">
        <v>20</v>
      </c>
      <c r="E3740" s="1">
        <v>44379.126388888886</v>
      </c>
      <c r="F3740" s="1">
        <v>44379.236111111109</v>
      </c>
      <c r="G3740" s="1">
        <v>44379.923611111109</v>
      </c>
      <c r="H3740">
        <v>5</v>
      </c>
      <c r="I3740">
        <v>24</v>
      </c>
      <c r="J3740" s="7">
        <f t="shared" si="290"/>
        <v>2.6333333333604969</v>
      </c>
      <c r="K3740" s="6" t="str">
        <f t="shared" si="292"/>
        <v>Yes</v>
      </c>
      <c r="L3740" s="2">
        <f t="shared" si="294"/>
        <v>0.54009090909090907</v>
      </c>
      <c r="M3740" s="7">
        <f t="shared" si="291"/>
        <v>19.133333333360497</v>
      </c>
      <c r="N3740" s="6" t="s">
        <v>15</v>
      </c>
      <c r="P3740" s="6" t="s">
        <v>16</v>
      </c>
      <c r="Q3740">
        <f t="shared" si="293"/>
        <v>2021</v>
      </c>
    </row>
    <row r="3741" spans="1:17" x14ac:dyDescent="0.3">
      <c r="A3741" s="6">
        <v>3739</v>
      </c>
      <c r="B3741" s="6">
        <v>467</v>
      </c>
      <c r="C3741" t="s">
        <v>19</v>
      </c>
      <c r="D3741" t="s">
        <v>18</v>
      </c>
      <c r="E3741" s="1">
        <v>45507.090277777781</v>
      </c>
      <c r="F3741" s="1">
        <v>45507.747916666667</v>
      </c>
      <c r="G3741" s="1">
        <v>45509.107638888891</v>
      </c>
      <c r="H3741">
        <v>15</v>
      </c>
      <c r="I3741">
        <v>40</v>
      </c>
      <c r="J3741" s="7">
        <f t="shared" si="290"/>
        <v>15.783333333267365</v>
      </c>
      <c r="K3741" s="6" t="str">
        <f t="shared" si="292"/>
        <v>NO</v>
      </c>
      <c r="L3741" s="2">
        <f t="shared" si="294"/>
        <v>0.54</v>
      </c>
      <c r="M3741" s="7">
        <f t="shared" si="291"/>
        <v>48.416666666627862</v>
      </c>
      <c r="N3741" s="6" t="s">
        <v>15</v>
      </c>
      <c r="P3741" s="6" t="s">
        <v>17</v>
      </c>
      <c r="Q3741">
        <f t="shared" si="293"/>
        <v>2024</v>
      </c>
    </row>
    <row r="3742" spans="1:17" x14ac:dyDescent="0.3">
      <c r="A3742" s="6">
        <v>3740</v>
      </c>
      <c r="B3742" s="6">
        <v>677</v>
      </c>
      <c r="C3742" t="s">
        <v>22</v>
      </c>
      <c r="D3742" t="s">
        <v>20</v>
      </c>
      <c r="E3742" s="1">
        <v>44536.293055555558</v>
      </c>
      <c r="F3742" s="1">
        <v>44536.328472222223</v>
      </c>
      <c r="G3742" s="1">
        <v>44537.158333333333</v>
      </c>
      <c r="H3742">
        <v>5</v>
      </c>
      <c r="I3742">
        <v>24</v>
      </c>
      <c r="J3742" s="7">
        <f t="shared" si="290"/>
        <v>0.84999999997671694</v>
      </c>
      <c r="K3742" s="6" t="str">
        <f t="shared" si="292"/>
        <v>Yes</v>
      </c>
      <c r="L3742" s="2">
        <f t="shared" si="294"/>
        <v>0.54</v>
      </c>
      <c r="M3742" s="7">
        <f t="shared" si="291"/>
        <v>20.766666666604578</v>
      </c>
      <c r="N3742" s="6" t="s">
        <v>15</v>
      </c>
      <c r="P3742" s="6" t="s">
        <v>16</v>
      </c>
      <c r="Q3742">
        <f t="shared" si="293"/>
        <v>2021</v>
      </c>
    </row>
    <row r="3743" spans="1:17" x14ac:dyDescent="0.3">
      <c r="A3743" s="6">
        <v>3741</v>
      </c>
      <c r="B3743" s="6">
        <v>101</v>
      </c>
      <c r="C3743" t="s">
        <v>19</v>
      </c>
      <c r="D3743" t="s">
        <v>14</v>
      </c>
      <c r="E3743" s="1">
        <v>44906.700694444444</v>
      </c>
      <c r="F3743" s="1">
        <v>44908.268055555556</v>
      </c>
      <c r="G3743" s="1">
        <v>44910.527777777781</v>
      </c>
      <c r="H3743">
        <v>48</v>
      </c>
      <c r="I3743">
        <v>150</v>
      </c>
      <c r="J3743" s="7">
        <f t="shared" si="290"/>
        <v>37.616666666697711</v>
      </c>
      <c r="K3743" s="6" t="str">
        <f t="shared" si="292"/>
        <v>Yes</v>
      </c>
      <c r="L3743" s="2">
        <f t="shared" si="294"/>
        <v>0.53990909090909089</v>
      </c>
      <c r="M3743" s="7">
        <f t="shared" si="291"/>
        <v>91.850000000093132</v>
      </c>
      <c r="N3743" s="6" t="s">
        <v>15</v>
      </c>
      <c r="P3743" s="6" t="s">
        <v>16</v>
      </c>
      <c r="Q3743">
        <f t="shared" si="293"/>
        <v>2022</v>
      </c>
    </row>
    <row r="3744" spans="1:17" x14ac:dyDescent="0.3">
      <c r="A3744" s="6">
        <v>3742</v>
      </c>
      <c r="B3744" s="6">
        <v>341</v>
      </c>
      <c r="C3744" t="s">
        <v>13</v>
      </c>
      <c r="D3744" t="s">
        <v>14</v>
      </c>
      <c r="E3744" s="1">
        <v>45352.977083333331</v>
      </c>
      <c r="F3744" s="1">
        <v>45354.366666666669</v>
      </c>
      <c r="G3744" s="1">
        <v>45358.063194444447</v>
      </c>
      <c r="H3744">
        <v>48</v>
      </c>
      <c r="I3744">
        <v>150</v>
      </c>
      <c r="J3744" s="7">
        <f t="shared" si="290"/>
        <v>33.350000000093132</v>
      </c>
      <c r="K3744" s="6" t="str">
        <f t="shared" si="292"/>
        <v>Yes</v>
      </c>
      <c r="L3744" s="2">
        <f t="shared" si="294"/>
        <v>0.53981818181818186</v>
      </c>
      <c r="M3744" s="7">
        <f t="shared" si="291"/>
        <v>122.06666666676756</v>
      </c>
      <c r="N3744" s="6" t="s">
        <v>15</v>
      </c>
      <c r="P3744" s="6" t="s">
        <v>16</v>
      </c>
      <c r="Q3744">
        <f t="shared" si="293"/>
        <v>2024</v>
      </c>
    </row>
    <row r="3745" spans="1:17" x14ac:dyDescent="0.3">
      <c r="A3745" s="6">
        <v>3743</v>
      </c>
      <c r="B3745" s="6">
        <v>322</v>
      </c>
      <c r="C3745" t="s">
        <v>22</v>
      </c>
      <c r="D3745" t="s">
        <v>20</v>
      </c>
      <c r="E3745" s="1">
        <v>44690.272222222222</v>
      </c>
      <c r="F3745" s="1">
        <v>44690.59097222222</v>
      </c>
      <c r="G3745" s="1">
        <v>44691.375694444447</v>
      </c>
      <c r="H3745">
        <v>5</v>
      </c>
      <c r="I3745">
        <v>24</v>
      </c>
      <c r="J3745" s="7">
        <f t="shared" si="290"/>
        <v>7.6499999999650754</v>
      </c>
      <c r="K3745" s="6" t="str">
        <f t="shared" si="292"/>
        <v>NO</v>
      </c>
      <c r="L3745" s="2">
        <f t="shared" si="294"/>
        <v>0.53972727272727272</v>
      </c>
      <c r="M3745" s="7">
        <f t="shared" si="291"/>
        <v>26.483333333395422</v>
      </c>
      <c r="N3745" s="6" t="s">
        <v>15</v>
      </c>
      <c r="P3745" s="6" t="s">
        <v>17</v>
      </c>
      <c r="Q3745">
        <f t="shared" si="293"/>
        <v>2022</v>
      </c>
    </row>
    <row r="3746" spans="1:17" x14ac:dyDescent="0.3">
      <c r="A3746" s="6">
        <v>3744</v>
      </c>
      <c r="B3746" s="6">
        <v>235</v>
      </c>
      <c r="C3746" t="s">
        <v>19</v>
      </c>
      <c r="D3746" t="s">
        <v>18</v>
      </c>
      <c r="E3746" s="1">
        <v>43974.311805555553</v>
      </c>
      <c r="F3746" s="1">
        <v>43975.177083333336</v>
      </c>
      <c r="G3746" s="1">
        <v>43976.05972222222</v>
      </c>
      <c r="H3746">
        <v>15</v>
      </c>
      <c r="I3746">
        <v>40</v>
      </c>
      <c r="J3746" s="7">
        <f t="shared" si="290"/>
        <v>20.766666666779201</v>
      </c>
      <c r="K3746" s="6" t="str">
        <f t="shared" si="292"/>
        <v>NO</v>
      </c>
      <c r="L3746" s="2">
        <f t="shared" si="294"/>
        <v>0.53972727272727272</v>
      </c>
      <c r="M3746" s="7">
        <f t="shared" si="291"/>
        <v>41.950000000011642</v>
      </c>
      <c r="N3746" s="6" t="s">
        <v>15</v>
      </c>
      <c r="P3746" s="6" t="s">
        <v>17</v>
      </c>
      <c r="Q3746">
        <f t="shared" si="293"/>
        <v>2020</v>
      </c>
    </row>
    <row r="3747" spans="1:17" x14ac:dyDescent="0.3">
      <c r="A3747" s="6">
        <v>3745</v>
      </c>
      <c r="B3747" s="6">
        <v>277</v>
      </c>
      <c r="C3747" t="s">
        <v>22</v>
      </c>
      <c r="D3747" t="s">
        <v>20</v>
      </c>
      <c r="E3747" s="1">
        <v>45395.664583333331</v>
      </c>
      <c r="F3747" s="1">
        <v>45395.683333333334</v>
      </c>
      <c r="G3747" s="1">
        <v>45396.634722222225</v>
      </c>
      <c r="H3747">
        <v>5</v>
      </c>
      <c r="I3747">
        <v>24</v>
      </c>
      <c r="J3747" s="7">
        <f t="shared" si="290"/>
        <v>0.45000000006984919</v>
      </c>
      <c r="K3747" s="6" t="str">
        <f t="shared" si="292"/>
        <v>Yes</v>
      </c>
      <c r="L3747" s="2">
        <f t="shared" si="294"/>
        <v>0.53972727272727272</v>
      </c>
      <c r="M3747" s="7">
        <f t="shared" si="291"/>
        <v>23.283333333441988</v>
      </c>
      <c r="N3747" s="6" t="s">
        <v>15</v>
      </c>
      <c r="P3747" s="6" t="s">
        <v>16</v>
      </c>
      <c r="Q3747">
        <f t="shared" si="293"/>
        <v>2024</v>
      </c>
    </row>
    <row r="3748" spans="1:17" x14ac:dyDescent="0.3">
      <c r="A3748" s="6">
        <v>3746</v>
      </c>
      <c r="B3748" s="6">
        <v>904</v>
      </c>
      <c r="C3748" t="s">
        <v>22</v>
      </c>
      <c r="D3748" t="s">
        <v>14</v>
      </c>
      <c r="E3748" s="1">
        <v>44943.220138888886</v>
      </c>
      <c r="F3748" s="1">
        <v>44944.698611111111</v>
      </c>
      <c r="G3748" s="1">
        <v>44946.268055555556</v>
      </c>
      <c r="H3748">
        <v>48</v>
      </c>
      <c r="I3748">
        <v>150</v>
      </c>
      <c r="J3748" s="7">
        <f t="shared" si="290"/>
        <v>35.483333333395422</v>
      </c>
      <c r="K3748" s="6" t="str">
        <f t="shared" si="292"/>
        <v>Yes</v>
      </c>
      <c r="L3748" s="2">
        <f t="shared" si="294"/>
        <v>0.53963636363636369</v>
      </c>
      <c r="M3748" s="7">
        <f t="shared" si="291"/>
        <v>73.150000000081491</v>
      </c>
      <c r="N3748" s="6" t="s">
        <v>15</v>
      </c>
      <c r="P3748" s="6" t="s">
        <v>16</v>
      </c>
      <c r="Q3748">
        <f t="shared" si="293"/>
        <v>2023</v>
      </c>
    </row>
    <row r="3749" spans="1:17" x14ac:dyDescent="0.3">
      <c r="A3749" s="6">
        <v>3747</v>
      </c>
      <c r="B3749" s="6">
        <v>559</v>
      </c>
      <c r="C3749" t="s">
        <v>19</v>
      </c>
      <c r="D3749" t="s">
        <v>20</v>
      </c>
      <c r="E3749" s="1">
        <v>45379.599305555559</v>
      </c>
      <c r="F3749" s="1">
        <v>45379.675000000003</v>
      </c>
      <c r="G3749" s="1">
        <v>45380.284722222219</v>
      </c>
      <c r="H3749">
        <v>5</v>
      </c>
      <c r="I3749">
        <v>24</v>
      </c>
      <c r="J3749" s="7">
        <f t="shared" si="290"/>
        <v>1.8166666666511446</v>
      </c>
      <c r="K3749" s="6" t="str">
        <f t="shared" si="292"/>
        <v>Yes</v>
      </c>
      <c r="L3749" s="2">
        <f t="shared" si="294"/>
        <v>0.53954545454545455</v>
      </c>
      <c r="M3749" s="7">
        <f t="shared" si="291"/>
        <v>16.449999999837019</v>
      </c>
      <c r="N3749" s="6" t="s">
        <v>15</v>
      </c>
      <c r="P3749" s="6" t="s">
        <v>16</v>
      </c>
      <c r="Q3749">
        <f t="shared" si="293"/>
        <v>2024</v>
      </c>
    </row>
    <row r="3750" spans="1:17" x14ac:dyDescent="0.3">
      <c r="A3750" s="6">
        <v>3748</v>
      </c>
      <c r="B3750" s="6">
        <v>186</v>
      </c>
      <c r="C3750" t="s">
        <v>22</v>
      </c>
      <c r="D3750" t="s">
        <v>14</v>
      </c>
      <c r="E3750" s="1">
        <v>43994.663888888892</v>
      </c>
      <c r="F3750" s="1">
        <v>43996.44027777778</v>
      </c>
      <c r="G3750" s="1">
        <v>44001.392361111109</v>
      </c>
      <c r="H3750">
        <v>48</v>
      </c>
      <c r="I3750">
        <v>150</v>
      </c>
      <c r="J3750" s="7">
        <f t="shared" si="290"/>
        <v>42.633333333302289</v>
      </c>
      <c r="K3750" s="6" t="str">
        <f t="shared" si="292"/>
        <v>Yes</v>
      </c>
      <c r="L3750" s="2">
        <f t="shared" si="294"/>
        <v>0.53945454545454541</v>
      </c>
      <c r="M3750" s="7">
        <f t="shared" si="291"/>
        <v>161.4833333332208</v>
      </c>
      <c r="N3750" s="6" t="s">
        <v>15</v>
      </c>
      <c r="P3750" s="6" t="s">
        <v>16</v>
      </c>
      <c r="Q3750">
        <f t="shared" si="293"/>
        <v>2020</v>
      </c>
    </row>
    <row r="3751" spans="1:17" x14ac:dyDescent="0.3">
      <c r="A3751" s="6">
        <v>3749</v>
      </c>
      <c r="B3751" s="6">
        <v>512</v>
      </c>
      <c r="C3751" t="s">
        <v>13</v>
      </c>
      <c r="D3751" t="s">
        <v>21</v>
      </c>
      <c r="E3751" s="1">
        <v>45644.619444444441</v>
      </c>
      <c r="F3751" s="1">
        <v>45644.643055555556</v>
      </c>
      <c r="G3751" s="1">
        <v>45644.681944444441</v>
      </c>
      <c r="H3751">
        <v>1</v>
      </c>
      <c r="I3751">
        <v>8</v>
      </c>
      <c r="J3751" s="7">
        <f t="shared" si="290"/>
        <v>0.56666666676755995</v>
      </c>
      <c r="K3751" s="6" t="str">
        <f t="shared" si="292"/>
        <v>Yes</v>
      </c>
      <c r="L3751" s="2">
        <f t="shared" si="294"/>
        <v>0.53936363636363638</v>
      </c>
      <c r="M3751" s="7">
        <f t="shared" si="291"/>
        <v>1.5</v>
      </c>
      <c r="N3751" s="6" t="s">
        <v>15</v>
      </c>
      <c r="P3751" s="6" t="s">
        <v>16</v>
      </c>
      <c r="Q3751">
        <f t="shared" si="293"/>
        <v>2024</v>
      </c>
    </row>
    <row r="3752" spans="1:17" x14ac:dyDescent="0.3">
      <c r="A3752" s="6">
        <v>3750</v>
      </c>
      <c r="B3752" s="6">
        <v>35</v>
      </c>
      <c r="C3752" t="s">
        <v>13</v>
      </c>
      <c r="D3752" t="s">
        <v>21</v>
      </c>
      <c r="E3752" s="1">
        <v>44275.481944444444</v>
      </c>
      <c r="F3752" s="1">
        <v>44275.521527777775</v>
      </c>
      <c r="G3752" s="1">
        <v>44275.800694444442</v>
      </c>
      <c r="H3752">
        <v>1</v>
      </c>
      <c r="I3752">
        <v>8</v>
      </c>
      <c r="J3752" s="7">
        <f t="shared" si="290"/>
        <v>0.94999999995343387</v>
      </c>
      <c r="K3752" s="6" t="str">
        <f t="shared" si="292"/>
        <v>Yes</v>
      </c>
      <c r="L3752" s="2">
        <f t="shared" si="294"/>
        <v>0.53927272727272724</v>
      </c>
      <c r="M3752" s="7">
        <f t="shared" si="291"/>
        <v>7.6499999999650754</v>
      </c>
      <c r="N3752" s="6" t="s">
        <v>15</v>
      </c>
      <c r="P3752" s="6" t="s">
        <v>16</v>
      </c>
      <c r="Q3752">
        <f t="shared" si="293"/>
        <v>2021</v>
      </c>
    </row>
    <row r="3753" spans="1:17" x14ac:dyDescent="0.3">
      <c r="A3753" s="6">
        <v>3751</v>
      </c>
      <c r="B3753" s="6">
        <v>729</v>
      </c>
      <c r="C3753" t="s">
        <v>22</v>
      </c>
      <c r="D3753" t="s">
        <v>20</v>
      </c>
      <c r="E3753" s="1">
        <v>44177.129166666666</v>
      </c>
      <c r="F3753" s="1">
        <v>44177.274305555555</v>
      </c>
      <c r="G3753" s="1">
        <v>44178.056944444441</v>
      </c>
      <c r="H3753">
        <v>5</v>
      </c>
      <c r="I3753">
        <v>24</v>
      </c>
      <c r="J3753" s="7">
        <f t="shared" si="290"/>
        <v>3.4833333333372138</v>
      </c>
      <c r="K3753" s="6" t="str">
        <f t="shared" si="292"/>
        <v>Yes</v>
      </c>
      <c r="L3753" s="2">
        <f t="shared" si="294"/>
        <v>0.53918181818181821</v>
      </c>
      <c r="M3753" s="7">
        <f t="shared" si="291"/>
        <v>22.266666666604578</v>
      </c>
      <c r="N3753" s="6" t="s">
        <v>15</v>
      </c>
      <c r="P3753" s="6" t="s">
        <v>16</v>
      </c>
      <c r="Q3753">
        <f t="shared" si="293"/>
        <v>2020</v>
      </c>
    </row>
    <row r="3754" spans="1:17" x14ac:dyDescent="0.3">
      <c r="A3754" s="6">
        <v>3752</v>
      </c>
      <c r="B3754" s="6">
        <v>577</v>
      </c>
      <c r="C3754" t="s">
        <v>13</v>
      </c>
      <c r="D3754" t="s">
        <v>18</v>
      </c>
      <c r="E3754" s="1">
        <v>45189.206250000003</v>
      </c>
      <c r="F3754" s="1">
        <v>45189.370138888888</v>
      </c>
      <c r="G3754" s="1">
        <v>45190.234027777777</v>
      </c>
      <c r="H3754">
        <v>15</v>
      </c>
      <c r="I3754">
        <v>40</v>
      </c>
      <c r="J3754" s="7">
        <f t="shared" si="290"/>
        <v>3.9333333332324401</v>
      </c>
      <c r="K3754" s="6" t="str">
        <f t="shared" si="292"/>
        <v>Yes</v>
      </c>
      <c r="L3754" s="2">
        <f t="shared" si="294"/>
        <v>0.53909090909090907</v>
      </c>
      <c r="M3754" s="7">
        <f t="shared" si="291"/>
        <v>24.666666666569654</v>
      </c>
      <c r="N3754" s="6" t="s">
        <v>15</v>
      </c>
      <c r="P3754" s="6" t="s">
        <v>16</v>
      </c>
      <c r="Q3754">
        <f t="shared" si="293"/>
        <v>2023</v>
      </c>
    </row>
    <row r="3755" spans="1:17" x14ac:dyDescent="0.3">
      <c r="A3755" s="6">
        <v>3753</v>
      </c>
      <c r="B3755" s="6">
        <v>276</v>
      </c>
      <c r="C3755" t="s">
        <v>22</v>
      </c>
      <c r="D3755" t="s">
        <v>21</v>
      </c>
      <c r="E3755" s="1">
        <v>45346.364583333336</v>
      </c>
      <c r="F3755" s="1">
        <v>45346.393055555556</v>
      </c>
      <c r="G3755" s="1">
        <v>45346.615277777775</v>
      </c>
      <c r="H3755">
        <v>1</v>
      </c>
      <c r="I3755">
        <v>8</v>
      </c>
      <c r="J3755" s="7">
        <f t="shared" si="290"/>
        <v>0.68333333329064772</v>
      </c>
      <c r="K3755" s="6" t="str">
        <f t="shared" si="292"/>
        <v>Yes</v>
      </c>
      <c r="L3755" s="2">
        <f t="shared" si="294"/>
        <v>0.53900000000000003</v>
      </c>
      <c r="M3755" s="7">
        <f t="shared" si="291"/>
        <v>6.0166666665463708</v>
      </c>
      <c r="N3755" s="6" t="s">
        <v>15</v>
      </c>
      <c r="P3755" s="6" t="s">
        <v>16</v>
      </c>
      <c r="Q3755">
        <f t="shared" si="293"/>
        <v>2024</v>
      </c>
    </row>
    <row r="3756" spans="1:17" x14ac:dyDescent="0.3">
      <c r="A3756" s="6">
        <v>3754</v>
      </c>
      <c r="B3756" s="6">
        <v>359</v>
      </c>
      <c r="C3756" t="s">
        <v>13</v>
      </c>
      <c r="D3756" t="s">
        <v>18</v>
      </c>
      <c r="E3756" s="1">
        <v>43981.59652777778</v>
      </c>
      <c r="F3756" s="1">
        <v>43981.877083333333</v>
      </c>
      <c r="G3756" s="1">
        <v>43983.51458333333</v>
      </c>
      <c r="H3756">
        <v>15</v>
      </c>
      <c r="I3756">
        <v>40</v>
      </c>
      <c r="J3756" s="7">
        <f t="shared" si="290"/>
        <v>6.7333333332790062</v>
      </c>
      <c r="K3756" s="6" t="str">
        <f t="shared" si="292"/>
        <v>Yes</v>
      </c>
      <c r="L3756" s="2">
        <f t="shared" si="294"/>
        <v>0.53890909090909089</v>
      </c>
      <c r="M3756" s="7">
        <f t="shared" si="291"/>
        <v>46.033333333209157</v>
      </c>
      <c r="N3756" s="6" t="s">
        <v>15</v>
      </c>
      <c r="P3756" s="6" t="s">
        <v>16</v>
      </c>
      <c r="Q3756">
        <f t="shared" si="293"/>
        <v>2020</v>
      </c>
    </row>
    <row r="3757" spans="1:17" x14ac:dyDescent="0.3">
      <c r="A3757" s="6">
        <v>3755</v>
      </c>
      <c r="B3757" s="6">
        <v>755</v>
      </c>
      <c r="C3757" t="s">
        <v>19</v>
      </c>
      <c r="D3757" t="s">
        <v>14</v>
      </c>
      <c r="E3757" s="1">
        <v>44182.897222222222</v>
      </c>
      <c r="F3757" s="1">
        <v>44184.018750000003</v>
      </c>
      <c r="G3757" s="1">
        <v>44189.520138888889</v>
      </c>
      <c r="H3757">
        <v>48</v>
      </c>
      <c r="I3757">
        <v>150</v>
      </c>
      <c r="J3757" s="7">
        <f t="shared" si="290"/>
        <v>26.916666666744277</v>
      </c>
      <c r="K3757" s="6" t="str">
        <f t="shared" si="292"/>
        <v>Yes</v>
      </c>
      <c r="L3757" s="2">
        <f t="shared" si="294"/>
        <v>0.53881818181818186</v>
      </c>
      <c r="M3757" s="7">
        <f t="shared" si="291"/>
        <v>158.95000000001164</v>
      </c>
      <c r="N3757" s="6" t="s">
        <v>15</v>
      </c>
      <c r="P3757" s="6" t="s">
        <v>16</v>
      </c>
      <c r="Q3757">
        <f t="shared" si="293"/>
        <v>2020</v>
      </c>
    </row>
    <row r="3758" spans="1:17" x14ac:dyDescent="0.3">
      <c r="A3758" s="6">
        <v>3756</v>
      </c>
      <c r="B3758" s="6">
        <v>630</v>
      </c>
      <c r="C3758" t="s">
        <v>19</v>
      </c>
      <c r="D3758" t="s">
        <v>21</v>
      </c>
      <c r="E3758" s="1">
        <v>45492.65347222222</v>
      </c>
      <c r="F3758" s="1">
        <v>45492.675694444442</v>
      </c>
      <c r="G3758" s="1">
        <v>45492.966666666667</v>
      </c>
      <c r="H3758">
        <v>1</v>
      </c>
      <c r="I3758">
        <v>8</v>
      </c>
      <c r="J3758" s="7">
        <f t="shared" si="290"/>
        <v>0.53333333332557231</v>
      </c>
      <c r="K3758" s="6" t="str">
        <f t="shared" si="292"/>
        <v>Yes</v>
      </c>
      <c r="L3758" s="2">
        <f t="shared" si="294"/>
        <v>0.53872727272727272</v>
      </c>
      <c r="M3758" s="7">
        <f t="shared" si="291"/>
        <v>7.5166666667209938</v>
      </c>
      <c r="N3758" s="6" t="s">
        <v>15</v>
      </c>
      <c r="P3758" s="6" t="s">
        <v>16</v>
      </c>
      <c r="Q3758">
        <f t="shared" si="293"/>
        <v>2024</v>
      </c>
    </row>
    <row r="3759" spans="1:17" x14ac:dyDescent="0.3">
      <c r="A3759" s="6">
        <v>3757</v>
      </c>
      <c r="B3759" s="6">
        <v>116</v>
      </c>
      <c r="C3759" t="s">
        <v>19</v>
      </c>
      <c r="D3759" t="s">
        <v>21</v>
      </c>
      <c r="E3759" s="1">
        <v>44608.638888888891</v>
      </c>
      <c r="F3759" s="1">
        <v>44608.672222222223</v>
      </c>
      <c r="G3759" s="1">
        <v>44608.884027777778</v>
      </c>
      <c r="H3759">
        <v>1</v>
      </c>
      <c r="I3759">
        <v>8</v>
      </c>
      <c r="J3759" s="7">
        <f t="shared" si="290"/>
        <v>0.79999999998835847</v>
      </c>
      <c r="K3759" s="6" t="str">
        <f t="shared" si="292"/>
        <v>Yes</v>
      </c>
      <c r="L3759" s="2">
        <f t="shared" si="294"/>
        <v>0.53863636363636369</v>
      </c>
      <c r="M3759" s="7">
        <f t="shared" si="291"/>
        <v>5.8833333333022892</v>
      </c>
      <c r="N3759" s="6" t="s">
        <v>15</v>
      </c>
      <c r="P3759" s="6" t="s">
        <v>16</v>
      </c>
      <c r="Q3759">
        <f t="shared" si="293"/>
        <v>2022</v>
      </c>
    </row>
    <row r="3760" spans="1:17" x14ac:dyDescent="0.3">
      <c r="A3760" s="6">
        <v>3758</v>
      </c>
      <c r="B3760" s="6">
        <v>421</v>
      </c>
      <c r="C3760" t="s">
        <v>13</v>
      </c>
      <c r="D3760" t="s">
        <v>14</v>
      </c>
      <c r="E3760" s="1">
        <v>44616.443749999999</v>
      </c>
      <c r="F3760" s="1">
        <v>44617.62777777778</v>
      </c>
      <c r="G3760" s="1">
        <v>44622.197916666664</v>
      </c>
      <c r="H3760">
        <v>48</v>
      </c>
      <c r="I3760">
        <v>150</v>
      </c>
      <c r="J3760" s="7">
        <f t="shared" si="290"/>
        <v>28.416666666744277</v>
      </c>
      <c r="K3760" s="6" t="str">
        <f t="shared" si="292"/>
        <v>Yes</v>
      </c>
      <c r="L3760" s="2">
        <f t="shared" si="294"/>
        <v>0.53854545454545455</v>
      </c>
      <c r="M3760" s="7">
        <f t="shared" si="291"/>
        <v>138.09999999997672</v>
      </c>
      <c r="N3760" s="6" t="s">
        <v>15</v>
      </c>
      <c r="P3760" s="6" t="s">
        <v>16</v>
      </c>
      <c r="Q3760">
        <f t="shared" si="293"/>
        <v>2022</v>
      </c>
    </row>
    <row r="3761" spans="1:17" x14ac:dyDescent="0.3">
      <c r="A3761" s="6">
        <v>3759</v>
      </c>
      <c r="B3761" s="6">
        <v>420</v>
      </c>
      <c r="C3761" t="s">
        <v>22</v>
      </c>
      <c r="D3761" t="s">
        <v>18</v>
      </c>
      <c r="E3761" s="1">
        <v>44950.840277777781</v>
      </c>
      <c r="F3761" s="1">
        <v>44951.097222222219</v>
      </c>
      <c r="G3761" s="1">
        <v>44953.265972222223</v>
      </c>
      <c r="H3761">
        <v>15</v>
      </c>
      <c r="I3761">
        <v>40</v>
      </c>
      <c r="J3761" s="7">
        <f t="shared" si="290"/>
        <v>6.1666666665114462</v>
      </c>
      <c r="K3761" s="6" t="str">
        <f t="shared" si="292"/>
        <v>Yes</v>
      </c>
      <c r="L3761" s="2">
        <f t="shared" si="294"/>
        <v>0.53845454545454541</v>
      </c>
      <c r="M3761" s="7">
        <f t="shared" si="291"/>
        <v>58.21666666661622</v>
      </c>
      <c r="N3761" s="6" t="s">
        <v>15</v>
      </c>
      <c r="P3761" s="6" t="s">
        <v>16</v>
      </c>
      <c r="Q3761">
        <f t="shared" si="293"/>
        <v>2023</v>
      </c>
    </row>
    <row r="3762" spans="1:17" x14ac:dyDescent="0.3">
      <c r="A3762" s="6">
        <v>3760</v>
      </c>
      <c r="B3762" s="6">
        <v>510</v>
      </c>
      <c r="C3762" t="s">
        <v>13</v>
      </c>
      <c r="D3762" t="s">
        <v>21</v>
      </c>
      <c r="E3762" s="1">
        <v>44860.854861111111</v>
      </c>
      <c r="F3762" s="1">
        <v>44860.879166666666</v>
      </c>
      <c r="G3762" s="1">
        <v>44861.197916666664</v>
      </c>
      <c r="H3762">
        <v>1</v>
      </c>
      <c r="I3762">
        <v>8</v>
      </c>
      <c r="J3762" s="7">
        <f t="shared" si="290"/>
        <v>0.58333333331393078</v>
      </c>
      <c r="K3762" s="6" t="str">
        <f t="shared" si="292"/>
        <v>Yes</v>
      </c>
      <c r="L3762" s="2">
        <f t="shared" si="294"/>
        <v>0.53836363636363638</v>
      </c>
      <c r="M3762" s="7">
        <f t="shared" si="291"/>
        <v>8.2333333332790062</v>
      </c>
      <c r="N3762" s="6" t="s">
        <v>15</v>
      </c>
      <c r="P3762" s="6" t="s">
        <v>16</v>
      </c>
      <c r="Q3762">
        <f t="shared" si="293"/>
        <v>2022</v>
      </c>
    </row>
    <row r="3763" spans="1:17" x14ac:dyDescent="0.3">
      <c r="A3763" s="6">
        <v>3761</v>
      </c>
      <c r="B3763" s="6">
        <v>451</v>
      </c>
      <c r="C3763" t="s">
        <v>13</v>
      </c>
      <c r="D3763" t="s">
        <v>14</v>
      </c>
      <c r="E3763" s="1">
        <v>44099.759027777778</v>
      </c>
      <c r="F3763" s="1">
        <v>44101.757638888892</v>
      </c>
      <c r="G3763" s="1">
        <v>44106.256249999999</v>
      </c>
      <c r="H3763">
        <v>48</v>
      </c>
      <c r="I3763">
        <v>150</v>
      </c>
      <c r="J3763" s="7">
        <f t="shared" si="290"/>
        <v>47.966666666732635</v>
      </c>
      <c r="K3763" s="6" t="str">
        <f t="shared" si="292"/>
        <v>Yes</v>
      </c>
      <c r="L3763" s="2">
        <f t="shared" si="294"/>
        <v>0.53827272727272724</v>
      </c>
      <c r="M3763" s="7">
        <f t="shared" si="291"/>
        <v>155.93333333329065</v>
      </c>
      <c r="N3763" s="6" t="s">
        <v>15</v>
      </c>
      <c r="P3763" s="6" t="s">
        <v>16</v>
      </c>
      <c r="Q3763">
        <f t="shared" si="293"/>
        <v>2020</v>
      </c>
    </row>
    <row r="3764" spans="1:17" x14ac:dyDescent="0.3">
      <c r="A3764" s="6">
        <v>3762</v>
      </c>
      <c r="B3764" s="6">
        <v>571</v>
      </c>
      <c r="C3764" t="s">
        <v>13</v>
      </c>
      <c r="D3764" t="s">
        <v>21</v>
      </c>
      <c r="E3764" s="1">
        <v>44669.632638888892</v>
      </c>
      <c r="F3764" s="1">
        <v>44669.652777777781</v>
      </c>
      <c r="G3764" s="1">
        <v>44669.878472222219</v>
      </c>
      <c r="H3764">
        <v>1</v>
      </c>
      <c r="I3764">
        <v>8</v>
      </c>
      <c r="J3764" s="7">
        <f t="shared" si="290"/>
        <v>0.48333333333721384</v>
      </c>
      <c r="K3764" s="6" t="str">
        <f t="shared" si="292"/>
        <v>Yes</v>
      </c>
      <c r="L3764" s="2">
        <f t="shared" si="294"/>
        <v>0.53818181818181821</v>
      </c>
      <c r="M3764" s="7">
        <f t="shared" si="291"/>
        <v>5.8999999998486601</v>
      </c>
      <c r="N3764" s="6" t="s">
        <v>15</v>
      </c>
      <c r="P3764" s="6" t="s">
        <v>16</v>
      </c>
      <c r="Q3764">
        <f t="shared" si="293"/>
        <v>2022</v>
      </c>
    </row>
    <row r="3765" spans="1:17" x14ac:dyDescent="0.3">
      <c r="A3765" s="6">
        <v>3763</v>
      </c>
      <c r="B3765" s="6">
        <v>709</v>
      </c>
      <c r="C3765" t="s">
        <v>19</v>
      </c>
      <c r="D3765" t="s">
        <v>21</v>
      </c>
      <c r="E3765" s="1">
        <v>44597.151388888888</v>
      </c>
      <c r="F3765" s="1">
        <v>44597.172222222223</v>
      </c>
      <c r="G3765" s="1">
        <v>44597.479861111111</v>
      </c>
      <c r="H3765">
        <v>1</v>
      </c>
      <c r="I3765">
        <v>8</v>
      </c>
      <c r="J3765" s="7">
        <f t="shared" si="290"/>
        <v>0.50000000005820766</v>
      </c>
      <c r="K3765" s="6" t="str">
        <f t="shared" si="292"/>
        <v>Yes</v>
      </c>
      <c r="L3765" s="2">
        <f t="shared" si="294"/>
        <v>0.53809090909090906</v>
      </c>
      <c r="M3765" s="7">
        <f t="shared" si="291"/>
        <v>7.8833333333604969</v>
      </c>
      <c r="N3765" s="6" t="s">
        <v>15</v>
      </c>
      <c r="P3765" s="6" t="s">
        <v>16</v>
      </c>
      <c r="Q3765">
        <f t="shared" si="293"/>
        <v>2022</v>
      </c>
    </row>
    <row r="3766" spans="1:17" x14ac:dyDescent="0.3">
      <c r="A3766" s="6">
        <v>3764</v>
      </c>
      <c r="B3766" s="6">
        <v>822</v>
      </c>
      <c r="C3766" t="s">
        <v>22</v>
      </c>
      <c r="D3766" t="s">
        <v>14</v>
      </c>
      <c r="E3766" s="1">
        <v>44370.97152777778</v>
      </c>
      <c r="F3766" s="1">
        <v>44371.259722222225</v>
      </c>
      <c r="G3766" s="1">
        <v>44373.655555555553</v>
      </c>
      <c r="H3766">
        <v>48</v>
      </c>
      <c r="I3766">
        <v>150</v>
      </c>
      <c r="J3766" s="7">
        <f t="shared" si="290"/>
        <v>6.9166666666860692</v>
      </c>
      <c r="K3766" s="6" t="str">
        <f t="shared" si="292"/>
        <v>Yes</v>
      </c>
      <c r="L3766" s="2">
        <f t="shared" si="294"/>
        <v>0.53800000000000003</v>
      </c>
      <c r="M3766" s="7">
        <f t="shared" si="291"/>
        <v>64.416666666569654</v>
      </c>
      <c r="N3766" s="6" t="s">
        <v>15</v>
      </c>
      <c r="P3766" s="6" t="s">
        <v>16</v>
      </c>
      <c r="Q3766">
        <f t="shared" si="293"/>
        <v>2021</v>
      </c>
    </row>
    <row r="3767" spans="1:17" x14ac:dyDescent="0.3">
      <c r="A3767" s="6">
        <v>3765</v>
      </c>
      <c r="B3767" s="6">
        <v>235</v>
      </c>
      <c r="C3767" t="s">
        <v>19</v>
      </c>
      <c r="D3767" t="s">
        <v>14</v>
      </c>
      <c r="E3767" s="1">
        <v>44006.259722222225</v>
      </c>
      <c r="F3767" s="1">
        <v>44007.134027777778</v>
      </c>
      <c r="G3767" s="1">
        <v>44009.861111111109</v>
      </c>
      <c r="H3767">
        <v>48</v>
      </c>
      <c r="I3767">
        <v>150</v>
      </c>
      <c r="J3767" s="7">
        <f t="shared" si="290"/>
        <v>20.983333333279006</v>
      </c>
      <c r="K3767" s="6" t="str">
        <f t="shared" si="292"/>
        <v>Yes</v>
      </c>
      <c r="L3767" s="2">
        <f t="shared" si="294"/>
        <v>0.53790909090909089</v>
      </c>
      <c r="M3767" s="7">
        <f t="shared" si="291"/>
        <v>86.43333333323244</v>
      </c>
      <c r="N3767" s="6" t="s">
        <v>15</v>
      </c>
      <c r="P3767" s="6" t="s">
        <v>16</v>
      </c>
      <c r="Q3767">
        <f t="shared" si="293"/>
        <v>2020</v>
      </c>
    </row>
    <row r="3768" spans="1:17" x14ac:dyDescent="0.3">
      <c r="A3768" s="6">
        <v>3766</v>
      </c>
      <c r="B3768" s="6">
        <v>707</v>
      </c>
      <c r="C3768" t="s">
        <v>22</v>
      </c>
      <c r="D3768" t="s">
        <v>14</v>
      </c>
      <c r="E3768" s="1">
        <v>44670.420138888891</v>
      </c>
      <c r="F3768" s="1">
        <v>44672.202777777777</v>
      </c>
      <c r="G3768" s="1">
        <v>44672.238194444442</v>
      </c>
      <c r="H3768">
        <v>48</v>
      </c>
      <c r="I3768">
        <v>150</v>
      </c>
      <c r="J3768" s="7">
        <f t="shared" si="290"/>
        <v>42.783333333267365</v>
      </c>
      <c r="K3768" s="6" t="str">
        <f t="shared" si="292"/>
        <v>Yes</v>
      </c>
      <c r="L3768" s="2">
        <f t="shared" si="294"/>
        <v>0.53781818181818186</v>
      </c>
      <c r="M3768" s="7">
        <f t="shared" si="291"/>
        <v>43.633333333244082</v>
      </c>
      <c r="N3768" s="6" t="s">
        <v>15</v>
      </c>
      <c r="P3768" s="6" t="s">
        <v>16</v>
      </c>
      <c r="Q3768">
        <f t="shared" si="293"/>
        <v>2022</v>
      </c>
    </row>
    <row r="3769" spans="1:17" x14ac:dyDescent="0.3">
      <c r="A3769" s="6">
        <v>3767</v>
      </c>
      <c r="B3769" s="6">
        <v>170</v>
      </c>
      <c r="C3769" t="s">
        <v>22</v>
      </c>
      <c r="D3769" t="s">
        <v>18</v>
      </c>
      <c r="E3769" s="1">
        <v>45691.222222222219</v>
      </c>
      <c r="F3769" s="1">
        <v>45692.000694444447</v>
      </c>
      <c r="G3769" s="1">
        <v>45694.224999999999</v>
      </c>
      <c r="H3769">
        <v>15</v>
      </c>
      <c r="I3769">
        <v>40</v>
      </c>
      <c r="J3769" s="7">
        <f t="shared" si="290"/>
        <v>18.683333333465271</v>
      </c>
      <c r="K3769" s="6" t="str">
        <f t="shared" si="292"/>
        <v>NO</v>
      </c>
      <c r="L3769" s="2">
        <f t="shared" si="294"/>
        <v>0.53772727272727272</v>
      </c>
      <c r="M3769" s="7">
        <f t="shared" si="291"/>
        <v>72.066666666709352</v>
      </c>
      <c r="N3769" s="6" t="s">
        <v>15</v>
      </c>
      <c r="P3769" s="6" t="s">
        <v>17</v>
      </c>
      <c r="Q3769">
        <f t="shared" si="293"/>
        <v>2025</v>
      </c>
    </row>
    <row r="3770" spans="1:17" x14ac:dyDescent="0.3">
      <c r="A3770" s="6">
        <v>3768</v>
      </c>
      <c r="B3770" s="6">
        <v>982</v>
      </c>
      <c r="C3770" t="s">
        <v>19</v>
      </c>
      <c r="D3770" t="s">
        <v>20</v>
      </c>
      <c r="E3770" s="1">
        <v>44006.792361111111</v>
      </c>
      <c r="F3770" s="1">
        <v>44007.011111111111</v>
      </c>
      <c r="G3770" s="1">
        <v>44007.675694444442</v>
      </c>
      <c r="H3770">
        <v>5</v>
      </c>
      <c r="I3770">
        <v>24</v>
      </c>
      <c r="J3770" s="7">
        <f t="shared" si="290"/>
        <v>5.25</v>
      </c>
      <c r="K3770" s="6" t="str">
        <f t="shared" si="292"/>
        <v>NO</v>
      </c>
      <c r="L3770" s="2">
        <f t="shared" si="294"/>
        <v>0.53772727272727272</v>
      </c>
      <c r="M3770" s="7">
        <f t="shared" si="291"/>
        <v>21.199999999953434</v>
      </c>
      <c r="N3770" s="6" t="s">
        <v>15</v>
      </c>
      <c r="P3770" s="6" t="s">
        <v>17</v>
      </c>
      <c r="Q3770">
        <f t="shared" si="293"/>
        <v>2020</v>
      </c>
    </row>
    <row r="3771" spans="1:17" x14ac:dyDescent="0.3">
      <c r="A3771" s="6">
        <v>3769</v>
      </c>
      <c r="B3771" s="6">
        <v>823</v>
      </c>
      <c r="C3771" t="s">
        <v>19</v>
      </c>
      <c r="D3771" t="s">
        <v>18</v>
      </c>
      <c r="E3771" s="1">
        <v>45643.695833333331</v>
      </c>
      <c r="F3771" s="1">
        <v>45644.283333333333</v>
      </c>
      <c r="G3771" s="1">
        <v>45646.592361111114</v>
      </c>
      <c r="H3771">
        <v>15</v>
      </c>
      <c r="I3771">
        <v>40</v>
      </c>
      <c r="J3771" s="7">
        <f t="shared" si="290"/>
        <v>14.100000000034925</v>
      </c>
      <c r="K3771" s="6" t="str">
        <f t="shared" si="292"/>
        <v>Yes</v>
      </c>
      <c r="L3771" s="2">
        <f t="shared" si="294"/>
        <v>0.53772727272727272</v>
      </c>
      <c r="M3771" s="7">
        <f t="shared" si="291"/>
        <v>69.516666666779201</v>
      </c>
      <c r="N3771" s="6" t="s">
        <v>15</v>
      </c>
      <c r="P3771" s="6" t="s">
        <v>16</v>
      </c>
      <c r="Q3771">
        <f t="shared" si="293"/>
        <v>2024</v>
      </c>
    </row>
    <row r="3772" spans="1:17" x14ac:dyDescent="0.3">
      <c r="A3772" s="6">
        <v>3770</v>
      </c>
      <c r="B3772" s="6">
        <v>513</v>
      </c>
      <c r="C3772" t="s">
        <v>22</v>
      </c>
      <c r="D3772" t="s">
        <v>20</v>
      </c>
      <c r="E3772" s="1">
        <v>44856.155555555553</v>
      </c>
      <c r="F3772" s="1">
        <v>44856.365277777775</v>
      </c>
      <c r="G3772" s="1">
        <v>44857.032638888886</v>
      </c>
      <c r="H3772">
        <v>5</v>
      </c>
      <c r="I3772">
        <v>24</v>
      </c>
      <c r="J3772" s="7">
        <f t="shared" si="290"/>
        <v>5.0333333333255723</v>
      </c>
      <c r="K3772" s="6" t="str">
        <f t="shared" si="292"/>
        <v>NO</v>
      </c>
      <c r="L3772" s="2">
        <f t="shared" si="294"/>
        <v>0.53763636363636369</v>
      </c>
      <c r="M3772" s="7">
        <f t="shared" si="291"/>
        <v>21.049999999988358</v>
      </c>
      <c r="N3772" s="6" t="s">
        <v>15</v>
      </c>
      <c r="P3772" s="6" t="s">
        <v>17</v>
      </c>
      <c r="Q3772">
        <f t="shared" si="293"/>
        <v>2022</v>
      </c>
    </row>
    <row r="3773" spans="1:17" x14ac:dyDescent="0.3">
      <c r="A3773" s="6">
        <v>3771</v>
      </c>
      <c r="B3773" s="6">
        <v>216</v>
      </c>
      <c r="C3773" t="s">
        <v>19</v>
      </c>
      <c r="D3773" t="s">
        <v>18</v>
      </c>
      <c r="E3773" s="1">
        <v>43957.150694444441</v>
      </c>
      <c r="F3773" s="1">
        <v>43957.15902777778</v>
      </c>
      <c r="G3773" s="1">
        <v>43960.020833333336</v>
      </c>
      <c r="H3773">
        <v>15</v>
      </c>
      <c r="I3773">
        <v>40</v>
      </c>
      <c r="J3773" s="7">
        <f t="shared" si="290"/>
        <v>0.20000000012805685</v>
      </c>
      <c r="K3773" s="6" t="str">
        <f t="shared" si="292"/>
        <v>Yes</v>
      </c>
      <c r="L3773" s="2">
        <f t="shared" si="294"/>
        <v>0.53763636363636369</v>
      </c>
      <c r="M3773" s="7">
        <f t="shared" si="291"/>
        <v>68.883333333476912</v>
      </c>
      <c r="N3773" s="6" t="s">
        <v>16</v>
      </c>
      <c r="P3773" s="6" t="s">
        <v>17</v>
      </c>
      <c r="Q3773">
        <f t="shared" si="293"/>
        <v>2020</v>
      </c>
    </row>
    <row r="3774" spans="1:17" x14ac:dyDescent="0.3">
      <c r="A3774" s="6">
        <v>3772</v>
      </c>
      <c r="B3774" s="6">
        <v>315</v>
      </c>
      <c r="C3774" t="s">
        <v>13</v>
      </c>
      <c r="D3774" t="s">
        <v>21</v>
      </c>
      <c r="E3774" s="1">
        <v>45139.325694444444</v>
      </c>
      <c r="F3774" s="1">
        <v>45139.338888888888</v>
      </c>
      <c r="G3774" s="1">
        <v>45139.359722222223</v>
      </c>
      <c r="H3774">
        <v>1</v>
      </c>
      <c r="I3774">
        <v>8</v>
      </c>
      <c r="J3774" s="7">
        <f t="shared" si="290"/>
        <v>0.31666666665114462</v>
      </c>
      <c r="K3774" s="6" t="str">
        <f t="shared" si="292"/>
        <v>Yes</v>
      </c>
      <c r="L3774" s="2">
        <f t="shared" si="294"/>
        <v>0.53754545454545455</v>
      </c>
      <c r="M3774" s="7">
        <f t="shared" si="291"/>
        <v>0.81666666670935228</v>
      </c>
      <c r="N3774" s="6" t="s">
        <v>15</v>
      </c>
      <c r="P3774" s="6" t="s">
        <v>16</v>
      </c>
      <c r="Q3774">
        <f t="shared" si="293"/>
        <v>2023</v>
      </c>
    </row>
    <row r="3775" spans="1:17" x14ac:dyDescent="0.3">
      <c r="A3775" s="6">
        <v>3773</v>
      </c>
      <c r="B3775" s="6">
        <v>967</v>
      </c>
      <c r="C3775" t="s">
        <v>13</v>
      </c>
      <c r="D3775" t="s">
        <v>18</v>
      </c>
      <c r="E3775" s="1">
        <v>45301.875694444447</v>
      </c>
      <c r="F3775" s="1">
        <v>45302.631249999999</v>
      </c>
      <c r="G3775" s="1">
        <v>45303.902777777781</v>
      </c>
      <c r="H3775">
        <v>15</v>
      </c>
      <c r="I3775">
        <v>40</v>
      </c>
      <c r="J3775" s="7">
        <f t="shared" si="290"/>
        <v>18.133333333244082</v>
      </c>
      <c r="K3775" s="6" t="str">
        <f t="shared" si="292"/>
        <v>NO</v>
      </c>
      <c r="L3775" s="2">
        <f t="shared" si="294"/>
        <v>0.53745454545454541</v>
      </c>
      <c r="M3775" s="7">
        <f t="shared" si="291"/>
        <v>48.650000000023283</v>
      </c>
      <c r="N3775" s="6" t="s">
        <v>15</v>
      </c>
      <c r="P3775" s="6" t="s">
        <v>17</v>
      </c>
      <c r="Q3775">
        <f t="shared" si="293"/>
        <v>2024</v>
      </c>
    </row>
    <row r="3776" spans="1:17" x14ac:dyDescent="0.3">
      <c r="A3776" s="6">
        <v>3774</v>
      </c>
      <c r="B3776" s="6">
        <v>238</v>
      </c>
      <c r="C3776" t="s">
        <v>22</v>
      </c>
      <c r="D3776" t="s">
        <v>20</v>
      </c>
      <c r="E3776" s="1">
        <v>44602.597222222219</v>
      </c>
      <c r="F3776" s="1">
        <v>44602.771527777775</v>
      </c>
      <c r="G3776" s="1">
        <v>44602.89166666667</v>
      </c>
      <c r="H3776">
        <v>5</v>
      </c>
      <c r="I3776">
        <v>24</v>
      </c>
      <c r="J3776" s="7">
        <f t="shared" si="290"/>
        <v>4.1833333333488554</v>
      </c>
      <c r="K3776" s="6" t="str">
        <f t="shared" si="292"/>
        <v>Yes</v>
      </c>
      <c r="L3776" s="2">
        <f t="shared" si="294"/>
        <v>0.53745454545454541</v>
      </c>
      <c r="M3776" s="7">
        <f t="shared" si="291"/>
        <v>7.0666666668257676</v>
      </c>
      <c r="N3776" s="6" t="s">
        <v>15</v>
      </c>
      <c r="P3776" s="6" t="s">
        <v>16</v>
      </c>
      <c r="Q3776">
        <f t="shared" si="293"/>
        <v>2022</v>
      </c>
    </row>
    <row r="3777" spans="1:17" x14ac:dyDescent="0.3">
      <c r="A3777" s="6">
        <v>3775</v>
      </c>
      <c r="B3777" s="6">
        <v>332</v>
      </c>
      <c r="C3777" t="s">
        <v>22</v>
      </c>
      <c r="D3777" t="s">
        <v>21</v>
      </c>
      <c r="E3777" s="1">
        <v>45524.881944444445</v>
      </c>
      <c r="F3777" s="1">
        <v>45524.907638888886</v>
      </c>
      <c r="G3777" s="1">
        <v>45525.131944444445</v>
      </c>
      <c r="H3777">
        <v>1</v>
      </c>
      <c r="I3777">
        <v>8</v>
      </c>
      <c r="J3777" s="7">
        <f t="shared" si="290"/>
        <v>0.61666666658129543</v>
      </c>
      <c r="K3777" s="6" t="str">
        <f t="shared" si="292"/>
        <v>Yes</v>
      </c>
      <c r="L3777" s="2">
        <f t="shared" si="294"/>
        <v>0.53736363636363638</v>
      </c>
      <c r="M3777" s="7">
        <f t="shared" si="291"/>
        <v>6</v>
      </c>
      <c r="N3777" s="6" t="s">
        <v>15</v>
      </c>
      <c r="P3777" s="6" t="s">
        <v>16</v>
      </c>
      <c r="Q3777">
        <f t="shared" si="293"/>
        <v>2024</v>
      </c>
    </row>
    <row r="3778" spans="1:17" x14ac:dyDescent="0.3">
      <c r="A3778" s="6">
        <v>3776</v>
      </c>
      <c r="B3778" s="6">
        <v>876</v>
      </c>
      <c r="C3778" t="s">
        <v>19</v>
      </c>
      <c r="D3778" t="s">
        <v>20</v>
      </c>
      <c r="E3778" s="1">
        <v>45270.760416666664</v>
      </c>
      <c r="F3778" s="1">
        <v>45270.779166666667</v>
      </c>
      <c r="G3778" s="1">
        <v>45270.949305555558</v>
      </c>
      <c r="H3778">
        <v>5</v>
      </c>
      <c r="I3778">
        <v>24</v>
      </c>
      <c r="J3778" s="7">
        <f t="shared" si="290"/>
        <v>0.45000000006984919</v>
      </c>
      <c r="K3778" s="6" t="str">
        <f t="shared" si="292"/>
        <v>Yes</v>
      </c>
      <c r="L3778" s="2">
        <f t="shared" si="294"/>
        <v>0.53727272727272724</v>
      </c>
      <c r="M3778" s="7">
        <f t="shared" si="291"/>
        <v>4.5333333334419876</v>
      </c>
      <c r="N3778" s="6" t="s">
        <v>15</v>
      </c>
      <c r="P3778" s="6" t="s">
        <v>16</v>
      </c>
      <c r="Q3778">
        <f t="shared" si="293"/>
        <v>2023</v>
      </c>
    </row>
    <row r="3779" spans="1:17" x14ac:dyDescent="0.3">
      <c r="A3779" s="6">
        <v>3777</v>
      </c>
      <c r="B3779" s="6">
        <v>392</v>
      </c>
      <c r="C3779" t="s">
        <v>19</v>
      </c>
      <c r="D3779" t="s">
        <v>18</v>
      </c>
      <c r="E3779" s="1">
        <v>45401.456250000003</v>
      </c>
      <c r="F3779" s="1">
        <v>45401.490972222222</v>
      </c>
      <c r="G3779" s="1">
        <v>45403.568749999999</v>
      </c>
      <c r="H3779">
        <v>15</v>
      </c>
      <c r="I3779">
        <v>40</v>
      </c>
      <c r="J3779" s="7">
        <f t="shared" ref="J3779:J3842" si="295">(F3779-E3779)*24</f>
        <v>0.83333333325572312</v>
      </c>
      <c r="K3779" s="6" t="str">
        <f t="shared" si="292"/>
        <v>Yes</v>
      </c>
      <c r="L3779" s="2">
        <f t="shared" si="294"/>
        <v>0.5371818181818182</v>
      </c>
      <c r="M3779" s="7">
        <f t="shared" ref="M3779:M3842" si="296">(G3779-E3779)*24</f>
        <v>50.699999999895226</v>
      </c>
      <c r="N3779" s="6" t="s">
        <v>15</v>
      </c>
      <c r="P3779" s="6" t="s">
        <v>16</v>
      </c>
      <c r="Q3779">
        <f t="shared" si="293"/>
        <v>2024</v>
      </c>
    </row>
    <row r="3780" spans="1:17" x14ac:dyDescent="0.3">
      <c r="A3780" s="6">
        <v>3778</v>
      </c>
      <c r="B3780" s="6">
        <v>516</v>
      </c>
      <c r="C3780" t="s">
        <v>13</v>
      </c>
      <c r="D3780" t="s">
        <v>18</v>
      </c>
      <c r="E3780" s="1">
        <v>44882.137499999997</v>
      </c>
      <c r="F3780" s="1">
        <v>44882.386805555558</v>
      </c>
      <c r="G3780" s="1">
        <v>44885.255555555559</v>
      </c>
      <c r="H3780">
        <v>15</v>
      </c>
      <c r="I3780">
        <v>40</v>
      </c>
      <c r="J3780" s="7">
        <f t="shared" si="295"/>
        <v>5.9833333334536292</v>
      </c>
      <c r="K3780" s="6" t="str">
        <f t="shared" ref="K3780:K3843" si="297">IF(J3780&lt;=H3780,"Yes","NO")</f>
        <v>Yes</v>
      </c>
      <c r="L3780" s="2">
        <f t="shared" si="294"/>
        <v>0.53709090909090906</v>
      </c>
      <c r="M3780" s="7">
        <f t="shared" si="296"/>
        <v>74.833333333488554</v>
      </c>
      <c r="N3780" s="6" t="s">
        <v>16</v>
      </c>
      <c r="P3780" s="6" t="s">
        <v>17</v>
      </c>
      <c r="Q3780">
        <f t="shared" ref="Q3780:Q3843" si="298">YEAR(E3780)</f>
        <v>2022</v>
      </c>
    </row>
    <row r="3781" spans="1:17" x14ac:dyDescent="0.3">
      <c r="A3781" s="6">
        <v>3779</v>
      </c>
      <c r="B3781" s="6">
        <v>118</v>
      </c>
      <c r="C3781" t="s">
        <v>19</v>
      </c>
      <c r="D3781" t="s">
        <v>14</v>
      </c>
      <c r="E3781" s="1">
        <v>44230.748611111114</v>
      </c>
      <c r="F3781" s="1">
        <v>44231.241666666669</v>
      </c>
      <c r="G3781" s="1">
        <v>44233.911805555559</v>
      </c>
      <c r="H3781">
        <v>48</v>
      </c>
      <c r="I3781">
        <v>150</v>
      </c>
      <c r="J3781" s="7">
        <f t="shared" si="295"/>
        <v>11.833333333313931</v>
      </c>
      <c r="K3781" s="6" t="str">
        <f t="shared" si="297"/>
        <v>Yes</v>
      </c>
      <c r="L3781" s="2">
        <f t="shared" ref="L3781:L3844" si="299">COUNTIF(K3781:K14780,"YES")/11000</f>
        <v>0.53700000000000003</v>
      </c>
      <c r="M3781" s="7">
        <f t="shared" si="296"/>
        <v>75.916666666686069</v>
      </c>
      <c r="N3781" s="6" t="s">
        <v>15</v>
      </c>
      <c r="P3781" s="6" t="s">
        <v>16</v>
      </c>
      <c r="Q3781">
        <f t="shared" si="298"/>
        <v>2021</v>
      </c>
    </row>
    <row r="3782" spans="1:17" x14ac:dyDescent="0.3">
      <c r="A3782" s="6">
        <v>3780</v>
      </c>
      <c r="B3782" s="6">
        <v>711</v>
      </c>
      <c r="C3782" t="s">
        <v>13</v>
      </c>
      <c r="D3782" t="s">
        <v>21</v>
      </c>
      <c r="E3782" s="1">
        <v>44428.82708333333</v>
      </c>
      <c r="F3782" s="1">
        <v>44428.829861111109</v>
      </c>
      <c r="G3782" s="1">
        <v>44428.863888888889</v>
      </c>
      <c r="H3782">
        <v>1</v>
      </c>
      <c r="I3782">
        <v>8</v>
      </c>
      <c r="J3782" s="7">
        <f t="shared" si="295"/>
        <v>6.6666666709352285E-2</v>
      </c>
      <c r="K3782" s="6" t="str">
        <f t="shared" si="297"/>
        <v>Yes</v>
      </c>
      <c r="L3782" s="2">
        <f t="shared" si="299"/>
        <v>0.53690909090909089</v>
      </c>
      <c r="M3782" s="7">
        <f t="shared" si="296"/>
        <v>0.88333333341870457</v>
      </c>
      <c r="N3782" s="6" t="s">
        <v>15</v>
      </c>
      <c r="P3782" s="6" t="s">
        <v>16</v>
      </c>
      <c r="Q3782">
        <f t="shared" si="298"/>
        <v>2021</v>
      </c>
    </row>
    <row r="3783" spans="1:17" x14ac:dyDescent="0.3">
      <c r="A3783" s="6">
        <v>3781</v>
      </c>
      <c r="B3783" s="6">
        <v>448</v>
      </c>
      <c r="C3783" t="s">
        <v>13</v>
      </c>
      <c r="D3783" t="s">
        <v>21</v>
      </c>
      <c r="E3783" s="1">
        <v>44586.450694444444</v>
      </c>
      <c r="F3783" s="1">
        <v>44586.46597222222</v>
      </c>
      <c r="G3783" s="1">
        <v>44586.705555555556</v>
      </c>
      <c r="H3783">
        <v>1</v>
      </c>
      <c r="I3783">
        <v>8</v>
      </c>
      <c r="J3783" s="7">
        <f t="shared" si="295"/>
        <v>0.36666666663950309</v>
      </c>
      <c r="K3783" s="6" t="str">
        <f t="shared" si="297"/>
        <v>Yes</v>
      </c>
      <c r="L3783" s="2">
        <f t="shared" si="299"/>
        <v>0.53681818181818186</v>
      </c>
      <c r="M3783" s="7">
        <f t="shared" si="296"/>
        <v>6.1166666666977108</v>
      </c>
      <c r="N3783" s="6" t="s">
        <v>15</v>
      </c>
      <c r="P3783" s="6" t="s">
        <v>16</v>
      </c>
      <c r="Q3783">
        <f t="shared" si="298"/>
        <v>2022</v>
      </c>
    </row>
    <row r="3784" spans="1:17" x14ac:dyDescent="0.3">
      <c r="A3784" s="6">
        <v>3782</v>
      </c>
      <c r="B3784" s="6">
        <v>211</v>
      </c>
      <c r="C3784" t="s">
        <v>22</v>
      </c>
      <c r="D3784" t="s">
        <v>21</v>
      </c>
      <c r="E3784" s="1">
        <v>44759.736111111109</v>
      </c>
      <c r="F3784" s="1">
        <v>44759.761805555558</v>
      </c>
      <c r="G3784" s="1">
        <v>44759.782638888886</v>
      </c>
      <c r="H3784">
        <v>1</v>
      </c>
      <c r="I3784">
        <v>8</v>
      </c>
      <c r="J3784" s="7">
        <f t="shared" si="295"/>
        <v>0.61666666675591841</v>
      </c>
      <c r="K3784" s="6" t="str">
        <f t="shared" si="297"/>
        <v>Yes</v>
      </c>
      <c r="L3784" s="2">
        <f t="shared" si="299"/>
        <v>0.53672727272727272</v>
      </c>
      <c r="M3784" s="7">
        <f t="shared" si="296"/>
        <v>1.1166666666395031</v>
      </c>
      <c r="N3784" s="6" t="s">
        <v>15</v>
      </c>
      <c r="P3784" s="6" t="s">
        <v>16</v>
      </c>
      <c r="Q3784">
        <f t="shared" si="298"/>
        <v>2022</v>
      </c>
    </row>
    <row r="3785" spans="1:17" x14ac:dyDescent="0.3">
      <c r="A3785" s="6">
        <v>3783</v>
      </c>
      <c r="B3785" s="6">
        <v>100</v>
      </c>
      <c r="C3785" t="s">
        <v>13</v>
      </c>
      <c r="D3785" t="s">
        <v>20</v>
      </c>
      <c r="E3785" s="1">
        <v>44485.94027777778</v>
      </c>
      <c r="F3785" s="1">
        <v>44486.207638888889</v>
      </c>
      <c r="G3785" s="1">
        <v>44486.93472222222</v>
      </c>
      <c r="H3785">
        <v>5</v>
      </c>
      <c r="I3785">
        <v>24</v>
      </c>
      <c r="J3785" s="7">
        <f t="shared" si="295"/>
        <v>6.4166666666278616</v>
      </c>
      <c r="K3785" s="6" t="str">
        <f t="shared" si="297"/>
        <v>NO</v>
      </c>
      <c r="L3785" s="2">
        <f t="shared" si="299"/>
        <v>0.53663636363636369</v>
      </c>
      <c r="M3785" s="7">
        <f t="shared" si="296"/>
        <v>23.866666666581295</v>
      </c>
      <c r="N3785" s="6" t="s">
        <v>15</v>
      </c>
      <c r="P3785" s="6" t="s">
        <v>17</v>
      </c>
      <c r="Q3785">
        <f t="shared" si="298"/>
        <v>2021</v>
      </c>
    </row>
    <row r="3786" spans="1:17" x14ac:dyDescent="0.3">
      <c r="A3786" s="6">
        <v>3784</v>
      </c>
      <c r="B3786" s="6">
        <v>190</v>
      </c>
      <c r="C3786" t="s">
        <v>22</v>
      </c>
      <c r="D3786" t="s">
        <v>18</v>
      </c>
      <c r="E3786" s="1">
        <v>44102.436111111114</v>
      </c>
      <c r="F3786" s="1">
        <v>44102.873611111114</v>
      </c>
      <c r="G3786" s="1">
        <v>44102.953472222223</v>
      </c>
      <c r="H3786">
        <v>15</v>
      </c>
      <c r="I3786">
        <v>40</v>
      </c>
      <c r="J3786" s="7">
        <f t="shared" si="295"/>
        <v>10.5</v>
      </c>
      <c r="K3786" s="6" t="str">
        <f t="shared" si="297"/>
        <v>Yes</v>
      </c>
      <c r="L3786" s="2">
        <f t="shared" si="299"/>
        <v>0.53663636363636369</v>
      </c>
      <c r="M3786" s="7">
        <f t="shared" si="296"/>
        <v>12.416666666627862</v>
      </c>
      <c r="N3786" s="6" t="s">
        <v>15</v>
      </c>
      <c r="P3786" s="6" t="s">
        <v>16</v>
      </c>
      <c r="Q3786">
        <f t="shared" si="298"/>
        <v>2020</v>
      </c>
    </row>
    <row r="3787" spans="1:17" x14ac:dyDescent="0.3">
      <c r="A3787" s="6">
        <v>3785</v>
      </c>
      <c r="B3787" s="6">
        <v>54</v>
      </c>
      <c r="C3787" t="s">
        <v>19</v>
      </c>
      <c r="D3787" t="s">
        <v>18</v>
      </c>
      <c r="E3787" s="1">
        <v>45650.10833333333</v>
      </c>
      <c r="F3787" s="1">
        <v>45650.952777777777</v>
      </c>
      <c r="G3787" s="1">
        <v>45652.613194444442</v>
      </c>
      <c r="H3787">
        <v>15</v>
      </c>
      <c r="I3787">
        <v>40</v>
      </c>
      <c r="J3787" s="7">
        <f t="shared" si="295"/>
        <v>20.266666666720994</v>
      </c>
      <c r="K3787" s="6" t="str">
        <f t="shared" si="297"/>
        <v>NO</v>
      </c>
      <c r="L3787" s="2">
        <f t="shared" si="299"/>
        <v>0.53654545454545455</v>
      </c>
      <c r="M3787" s="7">
        <f t="shared" si="296"/>
        <v>60.116666666697711</v>
      </c>
      <c r="N3787" s="6" t="s">
        <v>15</v>
      </c>
      <c r="P3787" s="6" t="s">
        <v>17</v>
      </c>
      <c r="Q3787">
        <f t="shared" si="298"/>
        <v>2024</v>
      </c>
    </row>
    <row r="3788" spans="1:17" x14ac:dyDescent="0.3">
      <c r="A3788" s="6">
        <v>3786</v>
      </c>
      <c r="B3788" s="6">
        <v>765</v>
      </c>
      <c r="C3788" t="s">
        <v>19</v>
      </c>
      <c r="D3788" t="s">
        <v>20</v>
      </c>
      <c r="E3788" s="1">
        <v>44098.02847222222</v>
      </c>
      <c r="F3788" s="1">
        <v>44098.195138888892</v>
      </c>
      <c r="G3788" s="1">
        <v>44098.454861111109</v>
      </c>
      <c r="H3788">
        <v>5</v>
      </c>
      <c r="I3788">
        <v>24</v>
      </c>
      <c r="J3788" s="7">
        <f t="shared" si="295"/>
        <v>4.0000000001164153</v>
      </c>
      <c r="K3788" s="6" t="str">
        <f t="shared" si="297"/>
        <v>Yes</v>
      </c>
      <c r="L3788" s="2">
        <f t="shared" si="299"/>
        <v>0.53654545454545455</v>
      </c>
      <c r="M3788" s="7">
        <f t="shared" si="296"/>
        <v>10.233333333337214</v>
      </c>
      <c r="N3788" s="6" t="s">
        <v>15</v>
      </c>
      <c r="P3788" s="6" t="s">
        <v>16</v>
      </c>
      <c r="Q3788">
        <f t="shared" si="298"/>
        <v>2020</v>
      </c>
    </row>
    <row r="3789" spans="1:17" x14ac:dyDescent="0.3">
      <c r="A3789" s="6">
        <v>3787</v>
      </c>
      <c r="B3789" s="6">
        <v>222</v>
      </c>
      <c r="C3789" t="s">
        <v>22</v>
      </c>
      <c r="D3789" t="s">
        <v>18</v>
      </c>
      <c r="E3789" s="1">
        <v>44822.713888888888</v>
      </c>
      <c r="F3789" s="1">
        <v>44822.938194444447</v>
      </c>
      <c r="G3789" s="1">
        <v>44823.185416666667</v>
      </c>
      <c r="H3789">
        <v>15</v>
      </c>
      <c r="I3789">
        <v>40</v>
      </c>
      <c r="J3789" s="7">
        <f t="shared" si="295"/>
        <v>5.3833333334187046</v>
      </c>
      <c r="K3789" s="6" t="str">
        <f t="shared" si="297"/>
        <v>Yes</v>
      </c>
      <c r="L3789" s="2">
        <f t="shared" si="299"/>
        <v>0.53645454545454541</v>
      </c>
      <c r="M3789" s="7">
        <f t="shared" si="296"/>
        <v>11.316666666709352</v>
      </c>
      <c r="N3789" s="6" t="s">
        <v>15</v>
      </c>
      <c r="P3789" s="6" t="s">
        <v>16</v>
      </c>
      <c r="Q3789">
        <f t="shared" si="298"/>
        <v>2022</v>
      </c>
    </row>
    <row r="3790" spans="1:17" x14ac:dyDescent="0.3">
      <c r="A3790" s="6">
        <v>3788</v>
      </c>
      <c r="B3790" s="6">
        <v>966</v>
      </c>
      <c r="C3790" t="s">
        <v>13</v>
      </c>
      <c r="D3790" t="s">
        <v>21</v>
      </c>
      <c r="E3790" s="1">
        <v>45585.837500000001</v>
      </c>
      <c r="F3790" s="1">
        <v>45585.865972222222</v>
      </c>
      <c r="G3790" s="1">
        <v>45585.887499999997</v>
      </c>
      <c r="H3790">
        <v>1</v>
      </c>
      <c r="I3790">
        <v>8</v>
      </c>
      <c r="J3790" s="7">
        <f t="shared" si="295"/>
        <v>0.68333333329064772</v>
      </c>
      <c r="K3790" s="6" t="str">
        <f t="shared" si="297"/>
        <v>Yes</v>
      </c>
      <c r="L3790" s="2">
        <f t="shared" si="299"/>
        <v>0.53636363636363638</v>
      </c>
      <c r="M3790" s="7">
        <f t="shared" si="296"/>
        <v>1.1999999998952262</v>
      </c>
      <c r="N3790" s="6" t="s">
        <v>15</v>
      </c>
      <c r="P3790" s="6" t="s">
        <v>16</v>
      </c>
      <c r="Q3790">
        <f t="shared" si="298"/>
        <v>2024</v>
      </c>
    </row>
    <row r="3791" spans="1:17" x14ac:dyDescent="0.3">
      <c r="A3791" s="6">
        <v>3789</v>
      </c>
      <c r="B3791" s="6">
        <v>792</v>
      </c>
      <c r="C3791" t="s">
        <v>22</v>
      </c>
      <c r="D3791" t="s">
        <v>14</v>
      </c>
      <c r="E3791" s="1">
        <v>44283.400694444441</v>
      </c>
      <c r="F3791" s="1">
        <v>44283.768055555556</v>
      </c>
      <c r="G3791" s="1">
        <v>44285.724305555559</v>
      </c>
      <c r="H3791">
        <v>48</v>
      </c>
      <c r="I3791">
        <v>150</v>
      </c>
      <c r="J3791" s="7">
        <f t="shared" si="295"/>
        <v>8.8166666667675599</v>
      </c>
      <c r="K3791" s="6" t="str">
        <f t="shared" si="297"/>
        <v>Yes</v>
      </c>
      <c r="L3791" s="2">
        <f t="shared" si="299"/>
        <v>0.53627272727272723</v>
      </c>
      <c r="M3791" s="7">
        <f t="shared" si="296"/>
        <v>55.766666666837409</v>
      </c>
      <c r="N3791" s="6" t="s">
        <v>15</v>
      </c>
      <c r="P3791" s="6" t="s">
        <v>16</v>
      </c>
      <c r="Q3791">
        <f t="shared" si="298"/>
        <v>2021</v>
      </c>
    </row>
    <row r="3792" spans="1:17" x14ac:dyDescent="0.3">
      <c r="A3792" s="6">
        <v>3790</v>
      </c>
      <c r="B3792" s="6">
        <v>885</v>
      </c>
      <c r="C3792" t="s">
        <v>13</v>
      </c>
      <c r="D3792" t="s">
        <v>21</v>
      </c>
      <c r="E3792" s="1">
        <v>45039.074999999997</v>
      </c>
      <c r="F3792" s="1">
        <v>45039.077777777777</v>
      </c>
      <c r="G3792" s="1">
        <v>45039.265277777777</v>
      </c>
      <c r="H3792">
        <v>1</v>
      </c>
      <c r="I3792">
        <v>8</v>
      </c>
      <c r="J3792" s="7">
        <f t="shared" si="295"/>
        <v>6.6666666709352285E-2</v>
      </c>
      <c r="K3792" s="6" t="str">
        <f t="shared" si="297"/>
        <v>Yes</v>
      </c>
      <c r="L3792" s="2">
        <f t="shared" si="299"/>
        <v>0.5361818181818182</v>
      </c>
      <c r="M3792" s="7">
        <f t="shared" si="296"/>
        <v>4.5666666667093523</v>
      </c>
      <c r="N3792" s="6" t="s">
        <v>15</v>
      </c>
      <c r="P3792" s="6" t="s">
        <v>16</v>
      </c>
      <c r="Q3792">
        <f t="shared" si="298"/>
        <v>2023</v>
      </c>
    </row>
    <row r="3793" spans="1:17" x14ac:dyDescent="0.3">
      <c r="A3793" s="6">
        <v>3791</v>
      </c>
      <c r="B3793" s="6">
        <v>482</v>
      </c>
      <c r="C3793" t="s">
        <v>19</v>
      </c>
      <c r="D3793" t="s">
        <v>20</v>
      </c>
      <c r="E3793" s="1">
        <v>45269.279861111114</v>
      </c>
      <c r="F3793" s="1">
        <v>45269.532638888886</v>
      </c>
      <c r="G3793" s="1">
        <v>45269.645833333336</v>
      </c>
      <c r="H3793">
        <v>5</v>
      </c>
      <c r="I3793">
        <v>24</v>
      </c>
      <c r="J3793" s="7">
        <f t="shared" si="295"/>
        <v>6.0666666665347293</v>
      </c>
      <c r="K3793" s="6" t="str">
        <f t="shared" si="297"/>
        <v>NO</v>
      </c>
      <c r="L3793" s="2">
        <f t="shared" si="299"/>
        <v>0.53609090909090906</v>
      </c>
      <c r="M3793" s="7">
        <f t="shared" si="296"/>
        <v>8.7833333333255723</v>
      </c>
      <c r="N3793" s="6" t="s">
        <v>15</v>
      </c>
      <c r="P3793" s="6" t="s">
        <v>17</v>
      </c>
      <c r="Q3793">
        <f t="shared" si="298"/>
        <v>2023</v>
      </c>
    </row>
    <row r="3794" spans="1:17" x14ac:dyDescent="0.3">
      <c r="A3794" s="6">
        <v>3792</v>
      </c>
      <c r="B3794" s="6">
        <v>732</v>
      </c>
      <c r="C3794" t="s">
        <v>22</v>
      </c>
      <c r="D3794" t="s">
        <v>18</v>
      </c>
      <c r="E3794" s="1">
        <v>44797.520833333336</v>
      </c>
      <c r="F3794" s="1">
        <v>44797.758333333331</v>
      </c>
      <c r="G3794" s="1">
        <v>44798.537499999999</v>
      </c>
      <c r="H3794">
        <v>15</v>
      </c>
      <c r="I3794">
        <v>40</v>
      </c>
      <c r="J3794" s="7">
        <f t="shared" si="295"/>
        <v>5.6999999998952262</v>
      </c>
      <c r="K3794" s="6" t="str">
        <f t="shared" si="297"/>
        <v>Yes</v>
      </c>
      <c r="L3794" s="2">
        <f t="shared" si="299"/>
        <v>0.53609090909090906</v>
      </c>
      <c r="M3794" s="7">
        <f t="shared" si="296"/>
        <v>24.399999999906868</v>
      </c>
      <c r="N3794" s="6" t="s">
        <v>15</v>
      </c>
      <c r="P3794" s="6" t="s">
        <v>16</v>
      </c>
      <c r="Q3794">
        <f t="shared" si="298"/>
        <v>2022</v>
      </c>
    </row>
    <row r="3795" spans="1:17" x14ac:dyDescent="0.3">
      <c r="A3795" s="6">
        <v>3793</v>
      </c>
      <c r="B3795" s="6">
        <v>916</v>
      </c>
      <c r="C3795" t="s">
        <v>22</v>
      </c>
      <c r="D3795" t="s">
        <v>21</v>
      </c>
      <c r="E3795" s="1">
        <v>44280.838888888888</v>
      </c>
      <c r="F3795" s="1">
        <v>44280.87222222222</v>
      </c>
      <c r="G3795" s="1">
        <v>44281.163888888892</v>
      </c>
      <c r="H3795">
        <v>1</v>
      </c>
      <c r="I3795">
        <v>8</v>
      </c>
      <c r="J3795" s="7">
        <f t="shared" si="295"/>
        <v>0.79999999998835847</v>
      </c>
      <c r="K3795" s="6" t="str">
        <f t="shared" si="297"/>
        <v>Yes</v>
      </c>
      <c r="L3795" s="2">
        <f t="shared" si="299"/>
        <v>0.53600000000000003</v>
      </c>
      <c r="M3795" s="7">
        <f t="shared" si="296"/>
        <v>7.8000000001047738</v>
      </c>
      <c r="N3795" s="6" t="s">
        <v>15</v>
      </c>
      <c r="P3795" s="6" t="s">
        <v>16</v>
      </c>
      <c r="Q3795">
        <f t="shared" si="298"/>
        <v>2021</v>
      </c>
    </row>
    <row r="3796" spans="1:17" x14ac:dyDescent="0.3">
      <c r="A3796" s="6">
        <v>3794</v>
      </c>
      <c r="B3796" s="6">
        <v>271</v>
      </c>
      <c r="C3796" t="s">
        <v>19</v>
      </c>
      <c r="D3796" t="s">
        <v>20</v>
      </c>
      <c r="E3796" s="1">
        <v>45656.544444444444</v>
      </c>
      <c r="F3796" s="1">
        <v>45656.658333333333</v>
      </c>
      <c r="G3796" s="1">
        <v>45656.880555555559</v>
      </c>
      <c r="H3796">
        <v>5</v>
      </c>
      <c r="I3796">
        <v>24</v>
      </c>
      <c r="J3796" s="7">
        <f t="shared" si="295"/>
        <v>2.7333333333372138</v>
      </c>
      <c r="K3796" s="6" t="str">
        <f t="shared" si="297"/>
        <v>Yes</v>
      </c>
      <c r="L3796" s="2">
        <f t="shared" si="299"/>
        <v>0.53590909090909089</v>
      </c>
      <c r="M3796" s="7">
        <f t="shared" si="296"/>
        <v>8.0666666667675599</v>
      </c>
      <c r="N3796" s="6" t="s">
        <v>15</v>
      </c>
      <c r="P3796" s="6" t="s">
        <v>16</v>
      </c>
      <c r="Q3796">
        <f t="shared" si="298"/>
        <v>2024</v>
      </c>
    </row>
    <row r="3797" spans="1:17" x14ac:dyDescent="0.3">
      <c r="A3797" s="6">
        <v>3795</v>
      </c>
      <c r="B3797" s="6">
        <v>537</v>
      </c>
      <c r="C3797" t="s">
        <v>19</v>
      </c>
      <c r="D3797" t="s">
        <v>14</v>
      </c>
      <c r="E3797" s="1">
        <v>44601.758333333331</v>
      </c>
      <c r="F3797" s="1">
        <v>44603.136111111111</v>
      </c>
      <c r="G3797" s="1">
        <v>44606.911805555559</v>
      </c>
      <c r="H3797">
        <v>48</v>
      </c>
      <c r="I3797">
        <v>150</v>
      </c>
      <c r="J3797" s="7">
        <f t="shared" si="295"/>
        <v>33.066666666709352</v>
      </c>
      <c r="K3797" s="6" t="str">
        <f t="shared" si="297"/>
        <v>Yes</v>
      </c>
      <c r="L3797" s="2">
        <f t="shared" si="299"/>
        <v>0.53581818181818186</v>
      </c>
      <c r="M3797" s="7">
        <f t="shared" si="296"/>
        <v>123.68333333346527</v>
      </c>
      <c r="N3797" s="6" t="s">
        <v>15</v>
      </c>
      <c r="P3797" s="6" t="s">
        <v>16</v>
      </c>
      <c r="Q3797">
        <f t="shared" si="298"/>
        <v>2022</v>
      </c>
    </row>
    <row r="3798" spans="1:17" x14ac:dyDescent="0.3">
      <c r="A3798" s="6">
        <v>3796</v>
      </c>
      <c r="B3798" s="6">
        <v>198</v>
      </c>
      <c r="C3798" t="s">
        <v>13</v>
      </c>
      <c r="D3798" t="s">
        <v>20</v>
      </c>
      <c r="E3798" s="1">
        <v>45140.47152777778</v>
      </c>
      <c r="F3798" s="1">
        <v>45140.513888888891</v>
      </c>
      <c r="G3798" s="1">
        <v>45141.493055555555</v>
      </c>
      <c r="H3798">
        <v>5</v>
      </c>
      <c r="I3798">
        <v>24</v>
      </c>
      <c r="J3798" s="7">
        <f t="shared" si="295"/>
        <v>1.0166666666627862</v>
      </c>
      <c r="K3798" s="6" t="str">
        <f t="shared" si="297"/>
        <v>Yes</v>
      </c>
      <c r="L3798" s="2">
        <f t="shared" si="299"/>
        <v>0.53572727272727272</v>
      </c>
      <c r="M3798" s="7">
        <f t="shared" si="296"/>
        <v>24.516666666604578</v>
      </c>
      <c r="N3798" s="6" t="s">
        <v>15</v>
      </c>
      <c r="P3798" s="6" t="s">
        <v>16</v>
      </c>
      <c r="Q3798">
        <f t="shared" si="298"/>
        <v>2023</v>
      </c>
    </row>
    <row r="3799" spans="1:17" x14ac:dyDescent="0.3">
      <c r="A3799" s="6">
        <v>3797</v>
      </c>
      <c r="B3799" s="6">
        <v>346</v>
      </c>
      <c r="C3799" t="s">
        <v>22</v>
      </c>
      <c r="D3799" t="s">
        <v>14</v>
      </c>
      <c r="E3799" s="1">
        <v>44821.261805555558</v>
      </c>
      <c r="F3799" s="1">
        <v>44821.35833333333</v>
      </c>
      <c r="G3799" s="1">
        <v>44827.012499999997</v>
      </c>
      <c r="H3799">
        <v>48</v>
      </c>
      <c r="I3799">
        <v>150</v>
      </c>
      <c r="J3799" s="7">
        <f t="shared" si="295"/>
        <v>2.3166666665347293</v>
      </c>
      <c r="K3799" s="6" t="str">
        <f t="shared" si="297"/>
        <v>Yes</v>
      </c>
      <c r="L3799" s="2">
        <f t="shared" si="299"/>
        <v>0.53563636363636369</v>
      </c>
      <c r="M3799" s="7">
        <f t="shared" si="296"/>
        <v>138.01666666654637</v>
      </c>
      <c r="N3799" s="6" t="s">
        <v>15</v>
      </c>
      <c r="P3799" s="6" t="s">
        <v>16</v>
      </c>
      <c r="Q3799">
        <f t="shared" si="298"/>
        <v>2022</v>
      </c>
    </row>
    <row r="3800" spans="1:17" x14ac:dyDescent="0.3">
      <c r="A3800" s="6">
        <v>3798</v>
      </c>
      <c r="B3800" s="6">
        <v>729</v>
      </c>
      <c r="C3800" t="s">
        <v>22</v>
      </c>
      <c r="D3800" t="s">
        <v>20</v>
      </c>
      <c r="E3800" s="1">
        <v>44374.601388888892</v>
      </c>
      <c r="F3800" s="1">
        <v>44374.856249999997</v>
      </c>
      <c r="G3800" s="1">
        <v>44375.79791666667</v>
      </c>
      <c r="H3800">
        <v>5</v>
      </c>
      <c r="I3800">
        <v>24</v>
      </c>
      <c r="J3800" s="7">
        <f t="shared" si="295"/>
        <v>6.1166666665230878</v>
      </c>
      <c r="K3800" s="6" t="str">
        <f t="shared" si="297"/>
        <v>NO</v>
      </c>
      <c r="L3800" s="2">
        <f t="shared" si="299"/>
        <v>0.53554545454545455</v>
      </c>
      <c r="M3800" s="7">
        <f t="shared" si="296"/>
        <v>28.716666666674428</v>
      </c>
      <c r="N3800" s="6" t="s">
        <v>15</v>
      </c>
      <c r="P3800" s="6" t="s">
        <v>17</v>
      </c>
      <c r="Q3800">
        <f t="shared" si="298"/>
        <v>2021</v>
      </c>
    </row>
    <row r="3801" spans="1:17" x14ac:dyDescent="0.3">
      <c r="A3801" s="6">
        <v>3799</v>
      </c>
      <c r="B3801" s="6">
        <v>972</v>
      </c>
      <c r="C3801" t="s">
        <v>19</v>
      </c>
      <c r="D3801" t="s">
        <v>18</v>
      </c>
      <c r="E3801" s="1">
        <v>43931.084027777775</v>
      </c>
      <c r="F3801" s="1">
        <v>43931.379166666666</v>
      </c>
      <c r="G3801" s="1">
        <v>43933.655555555553</v>
      </c>
      <c r="H3801">
        <v>15</v>
      </c>
      <c r="I3801">
        <v>40</v>
      </c>
      <c r="J3801" s="7">
        <f t="shared" si="295"/>
        <v>7.0833333333721384</v>
      </c>
      <c r="K3801" s="6" t="str">
        <f t="shared" si="297"/>
        <v>Yes</v>
      </c>
      <c r="L3801" s="2">
        <f t="shared" si="299"/>
        <v>0.53554545454545455</v>
      </c>
      <c r="M3801" s="7">
        <f t="shared" si="296"/>
        <v>61.716666666674428</v>
      </c>
      <c r="N3801" s="6" t="s">
        <v>15</v>
      </c>
      <c r="P3801" s="6" t="s">
        <v>16</v>
      </c>
      <c r="Q3801">
        <f t="shared" si="298"/>
        <v>2020</v>
      </c>
    </row>
    <row r="3802" spans="1:17" x14ac:dyDescent="0.3">
      <c r="A3802" s="6">
        <v>3800</v>
      </c>
      <c r="B3802" s="6">
        <v>967</v>
      </c>
      <c r="C3802" t="s">
        <v>22</v>
      </c>
      <c r="D3802" t="s">
        <v>14</v>
      </c>
      <c r="E3802" s="1">
        <v>44051.726388888892</v>
      </c>
      <c r="F3802" s="1">
        <v>44053.268055555556</v>
      </c>
      <c r="G3802" s="1">
        <v>44055.67083333333</v>
      </c>
      <c r="H3802">
        <v>48</v>
      </c>
      <c r="I3802">
        <v>150</v>
      </c>
      <c r="J3802" s="7">
        <f t="shared" si="295"/>
        <v>36.999999999941792</v>
      </c>
      <c r="K3802" s="6" t="str">
        <f t="shared" si="297"/>
        <v>Yes</v>
      </c>
      <c r="L3802" s="2">
        <f t="shared" si="299"/>
        <v>0.53545454545454541</v>
      </c>
      <c r="M3802" s="7">
        <f t="shared" si="296"/>
        <v>94.666666666511446</v>
      </c>
      <c r="N3802" s="6" t="s">
        <v>15</v>
      </c>
      <c r="P3802" s="6" t="s">
        <v>16</v>
      </c>
      <c r="Q3802">
        <f t="shared" si="298"/>
        <v>2020</v>
      </c>
    </row>
    <row r="3803" spans="1:17" x14ac:dyDescent="0.3">
      <c r="A3803" s="6">
        <v>3801</v>
      </c>
      <c r="B3803" s="6">
        <v>843</v>
      </c>
      <c r="C3803" t="s">
        <v>22</v>
      </c>
      <c r="D3803" t="s">
        <v>18</v>
      </c>
      <c r="E3803" s="1">
        <v>44456.311805555553</v>
      </c>
      <c r="F3803" s="1">
        <v>44456.37777777778</v>
      </c>
      <c r="G3803" s="1">
        <v>44456.907638888886</v>
      </c>
      <c r="H3803">
        <v>15</v>
      </c>
      <c r="I3803">
        <v>40</v>
      </c>
      <c r="J3803" s="7">
        <f t="shared" si="295"/>
        <v>1.5833333334303461</v>
      </c>
      <c r="K3803" s="6" t="str">
        <f t="shared" si="297"/>
        <v>Yes</v>
      </c>
      <c r="L3803" s="2">
        <f t="shared" si="299"/>
        <v>0.53536363636363637</v>
      </c>
      <c r="M3803" s="7">
        <f t="shared" si="296"/>
        <v>14.299999999988358</v>
      </c>
      <c r="N3803" s="6" t="s">
        <v>15</v>
      </c>
      <c r="P3803" s="6" t="s">
        <v>16</v>
      </c>
      <c r="Q3803">
        <f t="shared" si="298"/>
        <v>2021</v>
      </c>
    </row>
    <row r="3804" spans="1:17" x14ac:dyDescent="0.3">
      <c r="A3804" s="6">
        <v>3802</v>
      </c>
      <c r="B3804" s="6">
        <v>35</v>
      </c>
      <c r="C3804" t="s">
        <v>13</v>
      </c>
      <c r="D3804" t="s">
        <v>14</v>
      </c>
      <c r="E3804" s="1">
        <v>44030.727083333331</v>
      </c>
      <c r="F3804" s="1">
        <v>44032.155555555553</v>
      </c>
      <c r="G3804" s="1">
        <v>44034.418055555558</v>
      </c>
      <c r="H3804">
        <v>48</v>
      </c>
      <c r="I3804">
        <v>150</v>
      </c>
      <c r="J3804" s="7">
        <f t="shared" si="295"/>
        <v>34.283333333325572</v>
      </c>
      <c r="K3804" s="6" t="str">
        <f t="shared" si="297"/>
        <v>Yes</v>
      </c>
      <c r="L3804" s="2">
        <f t="shared" si="299"/>
        <v>0.53527272727272723</v>
      </c>
      <c r="M3804" s="7">
        <f t="shared" si="296"/>
        <v>88.583333333430346</v>
      </c>
      <c r="N3804" s="6" t="s">
        <v>15</v>
      </c>
      <c r="P3804" s="6" t="s">
        <v>16</v>
      </c>
      <c r="Q3804">
        <f t="shared" si="298"/>
        <v>2020</v>
      </c>
    </row>
    <row r="3805" spans="1:17" x14ac:dyDescent="0.3">
      <c r="A3805" s="6">
        <v>3803</v>
      </c>
      <c r="B3805" s="6">
        <v>486</v>
      </c>
      <c r="C3805" t="s">
        <v>19</v>
      </c>
      <c r="D3805" t="s">
        <v>18</v>
      </c>
      <c r="E3805" s="1">
        <v>45448.736111111109</v>
      </c>
      <c r="F3805" s="1">
        <v>45449.229166666664</v>
      </c>
      <c r="G3805" s="1">
        <v>45452.001388888886</v>
      </c>
      <c r="H3805">
        <v>15</v>
      </c>
      <c r="I3805">
        <v>40</v>
      </c>
      <c r="J3805" s="7">
        <f t="shared" si="295"/>
        <v>11.833333333313931</v>
      </c>
      <c r="K3805" s="6" t="str">
        <f t="shared" si="297"/>
        <v>Yes</v>
      </c>
      <c r="L3805" s="2">
        <f t="shared" si="299"/>
        <v>0.5351818181818182</v>
      </c>
      <c r="M3805" s="7">
        <f t="shared" si="296"/>
        <v>78.366666666639503</v>
      </c>
      <c r="N3805" s="6" t="s">
        <v>16</v>
      </c>
      <c r="P3805" s="6" t="s">
        <v>17</v>
      </c>
      <c r="Q3805">
        <f t="shared" si="298"/>
        <v>2024</v>
      </c>
    </row>
    <row r="3806" spans="1:17" x14ac:dyDescent="0.3">
      <c r="A3806" s="6">
        <v>3804</v>
      </c>
      <c r="B3806" s="6">
        <v>194</v>
      </c>
      <c r="C3806" t="s">
        <v>22</v>
      </c>
      <c r="D3806" t="s">
        <v>21</v>
      </c>
      <c r="E3806" s="1">
        <v>44531.276388888888</v>
      </c>
      <c r="F3806" s="1">
        <v>44531.303472222222</v>
      </c>
      <c r="G3806" s="1">
        <v>44531.384027777778</v>
      </c>
      <c r="H3806">
        <v>1</v>
      </c>
      <c r="I3806">
        <v>8</v>
      </c>
      <c r="J3806" s="7">
        <f t="shared" si="295"/>
        <v>0.65000000002328306</v>
      </c>
      <c r="K3806" s="6" t="str">
        <f t="shared" si="297"/>
        <v>Yes</v>
      </c>
      <c r="L3806" s="2">
        <f t="shared" si="299"/>
        <v>0.53509090909090906</v>
      </c>
      <c r="M3806" s="7">
        <f t="shared" si="296"/>
        <v>2.5833333333721384</v>
      </c>
      <c r="N3806" s="6" t="s">
        <v>15</v>
      </c>
      <c r="P3806" s="6" t="s">
        <v>16</v>
      </c>
      <c r="Q3806">
        <f t="shared" si="298"/>
        <v>2021</v>
      </c>
    </row>
    <row r="3807" spans="1:17" x14ac:dyDescent="0.3">
      <c r="A3807" s="6">
        <v>3805</v>
      </c>
      <c r="B3807" s="6">
        <v>33</v>
      </c>
      <c r="C3807" t="s">
        <v>13</v>
      </c>
      <c r="D3807" t="s">
        <v>14</v>
      </c>
      <c r="E3807" s="1">
        <v>44672.543055555558</v>
      </c>
      <c r="F3807" s="1">
        <v>44673.476388888892</v>
      </c>
      <c r="G3807" s="1">
        <v>44673.824999999997</v>
      </c>
      <c r="H3807">
        <v>48</v>
      </c>
      <c r="I3807">
        <v>150</v>
      </c>
      <c r="J3807" s="7">
        <f t="shared" si="295"/>
        <v>22.400000000023283</v>
      </c>
      <c r="K3807" s="6" t="str">
        <f t="shared" si="297"/>
        <v>Yes</v>
      </c>
      <c r="L3807" s="2">
        <f t="shared" si="299"/>
        <v>0.53500000000000003</v>
      </c>
      <c r="M3807" s="7">
        <f t="shared" si="296"/>
        <v>30.766666666546371</v>
      </c>
      <c r="N3807" s="6" t="s">
        <v>15</v>
      </c>
      <c r="P3807" s="6" t="s">
        <v>16</v>
      </c>
      <c r="Q3807">
        <f t="shared" si="298"/>
        <v>2022</v>
      </c>
    </row>
    <row r="3808" spans="1:17" x14ac:dyDescent="0.3">
      <c r="A3808" s="6">
        <v>3806</v>
      </c>
      <c r="B3808" s="6">
        <v>82</v>
      </c>
      <c r="C3808" t="s">
        <v>13</v>
      </c>
      <c r="D3808" t="s">
        <v>14</v>
      </c>
      <c r="E3808" s="1">
        <v>45636.086111111108</v>
      </c>
      <c r="F3808" s="1">
        <v>45637.0625</v>
      </c>
      <c r="G3808" s="1">
        <v>45639.087500000001</v>
      </c>
      <c r="H3808">
        <v>48</v>
      </c>
      <c r="I3808">
        <v>150</v>
      </c>
      <c r="J3808" s="7">
        <f t="shared" si="295"/>
        <v>23.433333333407063</v>
      </c>
      <c r="K3808" s="6" t="str">
        <f t="shared" si="297"/>
        <v>Yes</v>
      </c>
      <c r="L3808" s="2">
        <f t="shared" si="299"/>
        <v>0.53490909090909089</v>
      </c>
      <c r="M3808" s="7">
        <f t="shared" si="296"/>
        <v>72.033333333441988</v>
      </c>
      <c r="N3808" s="6" t="s">
        <v>15</v>
      </c>
      <c r="P3808" s="6" t="s">
        <v>16</v>
      </c>
      <c r="Q3808">
        <f t="shared" si="298"/>
        <v>2024</v>
      </c>
    </row>
    <row r="3809" spans="1:17" x14ac:dyDescent="0.3">
      <c r="A3809" s="6">
        <v>3807</v>
      </c>
      <c r="B3809" s="6">
        <v>675</v>
      </c>
      <c r="C3809" t="s">
        <v>13</v>
      </c>
      <c r="D3809" t="s">
        <v>21</v>
      </c>
      <c r="E3809" s="1">
        <v>45110.787499999999</v>
      </c>
      <c r="F3809" s="1">
        <v>45110.813194444447</v>
      </c>
      <c r="G3809" s="1">
        <v>45110.844444444447</v>
      </c>
      <c r="H3809">
        <v>1</v>
      </c>
      <c r="I3809">
        <v>8</v>
      </c>
      <c r="J3809" s="7">
        <f t="shared" si="295"/>
        <v>0.61666666675591841</v>
      </c>
      <c r="K3809" s="6" t="str">
        <f t="shared" si="297"/>
        <v>Yes</v>
      </c>
      <c r="L3809" s="2">
        <f t="shared" si="299"/>
        <v>0.53481818181818186</v>
      </c>
      <c r="M3809" s="7">
        <f t="shared" si="296"/>
        <v>1.3666666667559184</v>
      </c>
      <c r="N3809" s="6" t="s">
        <v>15</v>
      </c>
      <c r="P3809" s="6" t="s">
        <v>16</v>
      </c>
      <c r="Q3809">
        <f t="shared" si="298"/>
        <v>2023</v>
      </c>
    </row>
    <row r="3810" spans="1:17" x14ac:dyDescent="0.3">
      <c r="A3810" s="6">
        <v>3808</v>
      </c>
      <c r="B3810" s="6">
        <v>84</v>
      </c>
      <c r="C3810" t="s">
        <v>19</v>
      </c>
      <c r="D3810" t="s">
        <v>18</v>
      </c>
      <c r="E3810" s="1">
        <v>44700.527777777781</v>
      </c>
      <c r="F3810" s="1">
        <v>44701.036111111112</v>
      </c>
      <c r="G3810" s="1">
        <v>44703.919444444444</v>
      </c>
      <c r="H3810">
        <v>15</v>
      </c>
      <c r="I3810">
        <v>40</v>
      </c>
      <c r="J3810" s="7">
        <f t="shared" si="295"/>
        <v>12.199999999953434</v>
      </c>
      <c r="K3810" s="6" t="str">
        <f t="shared" si="297"/>
        <v>Yes</v>
      </c>
      <c r="L3810" s="2">
        <f t="shared" si="299"/>
        <v>0.53472727272727272</v>
      </c>
      <c r="M3810" s="7">
        <f t="shared" si="296"/>
        <v>81.399999999906868</v>
      </c>
      <c r="N3810" s="6" t="s">
        <v>16</v>
      </c>
      <c r="P3810" s="6" t="s">
        <v>17</v>
      </c>
      <c r="Q3810">
        <f t="shared" si="298"/>
        <v>2022</v>
      </c>
    </row>
    <row r="3811" spans="1:17" x14ac:dyDescent="0.3">
      <c r="A3811" s="6">
        <v>3809</v>
      </c>
      <c r="B3811" s="6">
        <v>773</v>
      </c>
      <c r="C3811" t="s">
        <v>22</v>
      </c>
      <c r="D3811" t="s">
        <v>20</v>
      </c>
      <c r="E3811" s="1">
        <v>44420.011111111111</v>
      </c>
      <c r="F3811" s="1">
        <v>44420.197916666664</v>
      </c>
      <c r="G3811" s="1">
        <v>44420.419444444444</v>
      </c>
      <c r="H3811">
        <v>5</v>
      </c>
      <c r="I3811">
        <v>24</v>
      </c>
      <c r="J3811" s="7">
        <f t="shared" si="295"/>
        <v>4.4833333332790062</v>
      </c>
      <c r="K3811" s="6" t="str">
        <f t="shared" si="297"/>
        <v>Yes</v>
      </c>
      <c r="L3811" s="2">
        <f t="shared" si="299"/>
        <v>0.53463636363636369</v>
      </c>
      <c r="M3811" s="7">
        <f t="shared" si="296"/>
        <v>9.7999999999883585</v>
      </c>
      <c r="N3811" s="6" t="s">
        <v>15</v>
      </c>
      <c r="P3811" s="6" t="s">
        <v>16</v>
      </c>
      <c r="Q3811">
        <f t="shared" si="298"/>
        <v>2021</v>
      </c>
    </row>
    <row r="3812" spans="1:17" x14ac:dyDescent="0.3">
      <c r="A3812" s="6">
        <v>3810</v>
      </c>
      <c r="B3812" s="6">
        <v>867</v>
      </c>
      <c r="C3812" t="s">
        <v>19</v>
      </c>
      <c r="D3812" t="s">
        <v>20</v>
      </c>
      <c r="E3812" s="1">
        <v>44072.195138888892</v>
      </c>
      <c r="F3812" s="1">
        <v>44072.444444444445</v>
      </c>
      <c r="G3812" s="1">
        <v>44072.831250000003</v>
      </c>
      <c r="H3812">
        <v>5</v>
      </c>
      <c r="I3812">
        <v>24</v>
      </c>
      <c r="J3812" s="7">
        <f t="shared" si="295"/>
        <v>5.9833333332790062</v>
      </c>
      <c r="K3812" s="6" t="str">
        <f t="shared" si="297"/>
        <v>NO</v>
      </c>
      <c r="L3812" s="2">
        <f t="shared" si="299"/>
        <v>0.53454545454545455</v>
      </c>
      <c r="M3812" s="7">
        <f t="shared" si="296"/>
        <v>15.266666666662786</v>
      </c>
      <c r="N3812" s="6" t="s">
        <v>15</v>
      </c>
      <c r="P3812" s="6" t="s">
        <v>17</v>
      </c>
      <c r="Q3812">
        <f t="shared" si="298"/>
        <v>2020</v>
      </c>
    </row>
    <row r="3813" spans="1:17" x14ac:dyDescent="0.3">
      <c r="A3813" s="6">
        <v>3811</v>
      </c>
      <c r="B3813" s="6">
        <v>310</v>
      </c>
      <c r="C3813" t="s">
        <v>22</v>
      </c>
      <c r="D3813" t="s">
        <v>20</v>
      </c>
      <c r="E3813" s="1">
        <v>44771.518750000003</v>
      </c>
      <c r="F3813" s="1">
        <v>44771.842361111114</v>
      </c>
      <c r="G3813" s="1">
        <v>44771.881944444445</v>
      </c>
      <c r="H3813">
        <v>5</v>
      </c>
      <c r="I3813">
        <v>24</v>
      </c>
      <c r="J3813" s="7">
        <f t="shared" si="295"/>
        <v>7.7666666666627862</v>
      </c>
      <c r="K3813" s="6" t="str">
        <f t="shared" si="297"/>
        <v>NO</v>
      </c>
      <c r="L3813" s="2">
        <f t="shared" si="299"/>
        <v>0.53454545454545455</v>
      </c>
      <c r="M3813" s="7">
        <f t="shared" si="296"/>
        <v>8.71666666661622</v>
      </c>
      <c r="N3813" s="6" t="s">
        <v>15</v>
      </c>
      <c r="P3813" s="6" t="s">
        <v>17</v>
      </c>
      <c r="Q3813">
        <f t="shared" si="298"/>
        <v>2022</v>
      </c>
    </row>
    <row r="3814" spans="1:17" x14ac:dyDescent="0.3">
      <c r="A3814" s="6">
        <v>3812</v>
      </c>
      <c r="B3814" s="6">
        <v>73</v>
      </c>
      <c r="C3814" t="s">
        <v>13</v>
      </c>
      <c r="D3814" t="s">
        <v>21</v>
      </c>
      <c r="E3814" s="1">
        <v>45082.618055555555</v>
      </c>
      <c r="F3814" s="1">
        <v>45082.638194444444</v>
      </c>
      <c r="G3814" s="1">
        <v>45082.92291666667</v>
      </c>
      <c r="H3814">
        <v>1</v>
      </c>
      <c r="I3814">
        <v>8</v>
      </c>
      <c r="J3814" s="7">
        <f t="shared" si="295"/>
        <v>0.48333333333721384</v>
      </c>
      <c r="K3814" s="6" t="str">
        <f t="shared" si="297"/>
        <v>Yes</v>
      </c>
      <c r="L3814" s="2">
        <f t="shared" si="299"/>
        <v>0.53454545454545455</v>
      </c>
      <c r="M3814" s="7">
        <f t="shared" si="296"/>
        <v>7.3166666667675599</v>
      </c>
      <c r="N3814" s="6" t="s">
        <v>15</v>
      </c>
      <c r="P3814" s="6" t="s">
        <v>16</v>
      </c>
      <c r="Q3814">
        <f t="shared" si="298"/>
        <v>2023</v>
      </c>
    </row>
    <row r="3815" spans="1:17" x14ac:dyDescent="0.3">
      <c r="A3815" s="6">
        <v>3813</v>
      </c>
      <c r="B3815" s="6">
        <v>113</v>
      </c>
      <c r="C3815" t="s">
        <v>13</v>
      </c>
      <c r="D3815" t="s">
        <v>14</v>
      </c>
      <c r="E3815" s="1">
        <v>44738.543749999997</v>
      </c>
      <c r="F3815" s="1">
        <v>44738.795138888891</v>
      </c>
      <c r="G3815" s="1">
        <v>44743.609722222223</v>
      </c>
      <c r="H3815">
        <v>48</v>
      </c>
      <c r="I3815">
        <v>150</v>
      </c>
      <c r="J3815" s="7">
        <f t="shared" si="295"/>
        <v>6.0333333334419876</v>
      </c>
      <c r="K3815" s="6" t="str">
        <f t="shared" si="297"/>
        <v>Yes</v>
      </c>
      <c r="L3815" s="2">
        <f t="shared" si="299"/>
        <v>0.5344545454545454</v>
      </c>
      <c r="M3815" s="7">
        <f t="shared" si="296"/>
        <v>121.58333333343035</v>
      </c>
      <c r="N3815" s="6" t="s">
        <v>15</v>
      </c>
      <c r="P3815" s="6" t="s">
        <v>16</v>
      </c>
      <c r="Q3815">
        <f t="shared" si="298"/>
        <v>2022</v>
      </c>
    </row>
    <row r="3816" spans="1:17" x14ac:dyDescent="0.3">
      <c r="A3816" s="6">
        <v>3814</v>
      </c>
      <c r="B3816" s="6">
        <v>490</v>
      </c>
      <c r="C3816" t="s">
        <v>19</v>
      </c>
      <c r="D3816" t="s">
        <v>14</v>
      </c>
      <c r="E3816" s="1">
        <v>44668.75</v>
      </c>
      <c r="F3816" s="1">
        <v>44669.986805555556</v>
      </c>
      <c r="G3816" s="1">
        <v>44673.504861111112</v>
      </c>
      <c r="H3816">
        <v>48</v>
      </c>
      <c r="I3816">
        <v>150</v>
      </c>
      <c r="J3816" s="7">
        <f t="shared" si="295"/>
        <v>29.683333333348855</v>
      </c>
      <c r="K3816" s="6" t="str">
        <f t="shared" si="297"/>
        <v>Yes</v>
      </c>
      <c r="L3816" s="2">
        <f t="shared" si="299"/>
        <v>0.53436363636363637</v>
      </c>
      <c r="M3816" s="7">
        <f t="shared" si="296"/>
        <v>114.11666666669771</v>
      </c>
      <c r="N3816" s="6" t="s">
        <v>15</v>
      </c>
      <c r="P3816" s="6" t="s">
        <v>16</v>
      </c>
      <c r="Q3816">
        <f t="shared" si="298"/>
        <v>2022</v>
      </c>
    </row>
    <row r="3817" spans="1:17" x14ac:dyDescent="0.3">
      <c r="A3817" s="6">
        <v>3815</v>
      </c>
      <c r="B3817" s="6">
        <v>37</v>
      </c>
      <c r="C3817" t="s">
        <v>22</v>
      </c>
      <c r="D3817" t="s">
        <v>20</v>
      </c>
      <c r="E3817" s="1">
        <v>43902.214583333334</v>
      </c>
      <c r="F3817" s="1">
        <v>43902.261805555558</v>
      </c>
      <c r="G3817" s="1">
        <v>43902.654861111114</v>
      </c>
      <c r="H3817">
        <v>5</v>
      </c>
      <c r="I3817">
        <v>24</v>
      </c>
      <c r="J3817" s="7">
        <f t="shared" si="295"/>
        <v>1.1333333333604969</v>
      </c>
      <c r="K3817" s="6" t="str">
        <f t="shared" si="297"/>
        <v>Yes</v>
      </c>
      <c r="L3817" s="2">
        <f t="shared" si="299"/>
        <v>0.53427272727272723</v>
      </c>
      <c r="M3817" s="7">
        <f t="shared" si="296"/>
        <v>10.566666666709352</v>
      </c>
      <c r="N3817" s="6" t="s">
        <v>15</v>
      </c>
      <c r="P3817" s="6" t="s">
        <v>16</v>
      </c>
      <c r="Q3817">
        <f t="shared" si="298"/>
        <v>2020</v>
      </c>
    </row>
    <row r="3818" spans="1:17" x14ac:dyDescent="0.3">
      <c r="A3818" s="6">
        <v>3816</v>
      </c>
      <c r="B3818" s="6">
        <v>999</v>
      </c>
      <c r="C3818" t="s">
        <v>19</v>
      </c>
      <c r="D3818" t="s">
        <v>20</v>
      </c>
      <c r="E3818" s="1">
        <v>45198.656944444447</v>
      </c>
      <c r="F3818" s="1">
        <v>45198.935416666667</v>
      </c>
      <c r="G3818" s="1">
        <v>45199.29583333333</v>
      </c>
      <c r="H3818">
        <v>5</v>
      </c>
      <c r="I3818">
        <v>24</v>
      </c>
      <c r="J3818" s="7">
        <f t="shared" si="295"/>
        <v>6.6833333332906477</v>
      </c>
      <c r="K3818" s="6" t="str">
        <f t="shared" si="297"/>
        <v>NO</v>
      </c>
      <c r="L3818" s="2">
        <f t="shared" si="299"/>
        <v>0.5341818181818182</v>
      </c>
      <c r="M3818" s="7">
        <f t="shared" si="296"/>
        <v>15.333333333197515</v>
      </c>
      <c r="N3818" s="6" t="s">
        <v>15</v>
      </c>
      <c r="P3818" s="6" t="s">
        <v>17</v>
      </c>
      <c r="Q3818">
        <f t="shared" si="298"/>
        <v>2023</v>
      </c>
    </row>
    <row r="3819" spans="1:17" x14ac:dyDescent="0.3">
      <c r="A3819" s="6">
        <v>3817</v>
      </c>
      <c r="B3819" s="6">
        <v>46</v>
      </c>
      <c r="C3819" t="s">
        <v>19</v>
      </c>
      <c r="D3819" t="s">
        <v>18</v>
      </c>
      <c r="E3819" s="1">
        <v>44755.68472222222</v>
      </c>
      <c r="F3819" s="1">
        <v>44756.275694444441</v>
      </c>
      <c r="G3819" s="1">
        <v>44757.4</v>
      </c>
      <c r="H3819">
        <v>15</v>
      </c>
      <c r="I3819">
        <v>40</v>
      </c>
      <c r="J3819" s="7">
        <f t="shared" si="295"/>
        <v>14.183333333290648</v>
      </c>
      <c r="K3819" s="6" t="str">
        <f t="shared" si="297"/>
        <v>Yes</v>
      </c>
      <c r="L3819" s="2">
        <f t="shared" si="299"/>
        <v>0.5341818181818182</v>
      </c>
      <c r="M3819" s="7">
        <f t="shared" si="296"/>
        <v>41.166666666744277</v>
      </c>
      <c r="N3819" s="6" t="s">
        <v>15</v>
      </c>
      <c r="P3819" s="6" t="s">
        <v>16</v>
      </c>
      <c r="Q3819">
        <f t="shared" si="298"/>
        <v>2022</v>
      </c>
    </row>
    <row r="3820" spans="1:17" x14ac:dyDescent="0.3">
      <c r="A3820" s="6">
        <v>3818</v>
      </c>
      <c r="B3820" s="6">
        <v>111</v>
      </c>
      <c r="C3820" t="s">
        <v>13</v>
      </c>
      <c r="D3820" t="s">
        <v>18</v>
      </c>
      <c r="E3820" s="1">
        <v>44582.859722222223</v>
      </c>
      <c r="F3820" s="1">
        <v>44583.731944444444</v>
      </c>
      <c r="G3820" s="1">
        <v>44585.032638888886</v>
      </c>
      <c r="H3820">
        <v>15</v>
      </c>
      <c r="I3820">
        <v>40</v>
      </c>
      <c r="J3820" s="7">
        <f t="shared" si="295"/>
        <v>20.933333333290648</v>
      </c>
      <c r="K3820" s="6" t="str">
        <f t="shared" si="297"/>
        <v>NO</v>
      </c>
      <c r="L3820" s="2">
        <f t="shared" si="299"/>
        <v>0.53409090909090906</v>
      </c>
      <c r="M3820" s="7">
        <f t="shared" si="296"/>
        <v>52.149999999906868</v>
      </c>
      <c r="N3820" s="6" t="s">
        <v>15</v>
      </c>
      <c r="P3820" s="6" t="s">
        <v>17</v>
      </c>
      <c r="Q3820">
        <f t="shared" si="298"/>
        <v>2022</v>
      </c>
    </row>
    <row r="3821" spans="1:17" x14ac:dyDescent="0.3">
      <c r="A3821" s="6">
        <v>3819</v>
      </c>
      <c r="B3821" s="6">
        <v>868</v>
      </c>
      <c r="C3821" t="s">
        <v>22</v>
      </c>
      <c r="D3821" t="s">
        <v>14</v>
      </c>
      <c r="E3821" s="1">
        <v>44105.847916666666</v>
      </c>
      <c r="F3821" s="1">
        <v>44106.607638888891</v>
      </c>
      <c r="G3821" s="1">
        <v>44111.701388888891</v>
      </c>
      <c r="H3821">
        <v>48</v>
      </c>
      <c r="I3821">
        <v>150</v>
      </c>
      <c r="J3821" s="7">
        <f t="shared" si="295"/>
        <v>18.233333333395422</v>
      </c>
      <c r="K3821" s="6" t="str">
        <f t="shared" si="297"/>
        <v>Yes</v>
      </c>
      <c r="L3821" s="2">
        <f t="shared" si="299"/>
        <v>0.53409090909090906</v>
      </c>
      <c r="M3821" s="7">
        <f t="shared" si="296"/>
        <v>140.48333333339542</v>
      </c>
      <c r="N3821" s="6" t="s">
        <v>15</v>
      </c>
      <c r="P3821" s="6" t="s">
        <v>16</v>
      </c>
      <c r="Q3821">
        <f t="shared" si="298"/>
        <v>2020</v>
      </c>
    </row>
    <row r="3822" spans="1:17" x14ac:dyDescent="0.3">
      <c r="A3822" s="6">
        <v>3820</v>
      </c>
      <c r="B3822" s="6">
        <v>418</v>
      </c>
      <c r="C3822" t="s">
        <v>13</v>
      </c>
      <c r="D3822" t="s">
        <v>18</v>
      </c>
      <c r="E3822" s="1">
        <v>45534.279166666667</v>
      </c>
      <c r="F3822" s="1">
        <v>45534.283333333333</v>
      </c>
      <c r="G3822" s="1">
        <v>45534.765277777777</v>
      </c>
      <c r="H3822">
        <v>15</v>
      </c>
      <c r="I3822">
        <v>40</v>
      </c>
      <c r="J3822" s="7">
        <f t="shared" si="295"/>
        <v>9.9999999976716936E-2</v>
      </c>
      <c r="K3822" s="6" t="str">
        <f t="shared" si="297"/>
        <v>Yes</v>
      </c>
      <c r="L3822" s="2">
        <f t="shared" si="299"/>
        <v>0.53400000000000003</v>
      </c>
      <c r="M3822" s="7">
        <f t="shared" si="296"/>
        <v>11.666666666627862</v>
      </c>
      <c r="N3822" s="6" t="s">
        <v>15</v>
      </c>
      <c r="P3822" s="6" t="s">
        <v>16</v>
      </c>
      <c r="Q3822">
        <f t="shared" si="298"/>
        <v>2024</v>
      </c>
    </row>
    <row r="3823" spans="1:17" x14ac:dyDescent="0.3">
      <c r="A3823" s="6">
        <v>3821</v>
      </c>
      <c r="B3823" s="6">
        <v>316</v>
      </c>
      <c r="C3823" t="s">
        <v>19</v>
      </c>
      <c r="D3823" t="s">
        <v>21</v>
      </c>
      <c r="E3823" s="1">
        <v>44760.898611111108</v>
      </c>
      <c r="F3823" s="1">
        <v>44760.918749999997</v>
      </c>
      <c r="G3823" s="1">
        <v>44761.21875</v>
      </c>
      <c r="H3823">
        <v>1</v>
      </c>
      <c r="I3823">
        <v>8</v>
      </c>
      <c r="J3823" s="7">
        <f t="shared" si="295"/>
        <v>0.48333333333721384</v>
      </c>
      <c r="K3823" s="6" t="str">
        <f t="shared" si="297"/>
        <v>Yes</v>
      </c>
      <c r="L3823" s="2">
        <f t="shared" si="299"/>
        <v>0.53390909090909089</v>
      </c>
      <c r="M3823" s="7">
        <f t="shared" si="296"/>
        <v>7.683333333407063</v>
      </c>
      <c r="N3823" s="6" t="s">
        <v>15</v>
      </c>
      <c r="P3823" s="6" t="s">
        <v>16</v>
      </c>
      <c r="Q3823">
        <f t="shared" si="298"/>
        <v>2022</v>
      </c>
    </row>
    <row r="3824" spans="1:17" x14ac:dyDescent="0.3">
      <c r="A3824" s="6">
        <v>3822</v>
      </c>
      <c r="B3824" s="6">
        <v>862</v>
      </c>
      <c r="C3824" t="s">
        <v>13</v>
      </c>
      <c r="D3824" t="s">
        <v>20</v>
      </c>
      <c r="E3824" s="1">
        <v>44594.795138888891</v>
      </c>
      <c r="F3824" s="1">
        <v>44595.030555555553</v>
      </c>
      <c r="G3824" s="1">
        <v>44595.976388888892</v>
      </c>
      <c r="H3824">
        <v>5</v>
      </c>
      <c r="I3824">
        <v>24</v>
      </c>
      <c r="J3824" s="7">
        <f t="shared" si="295"/>
        <v>5.6499999999068677</v>
      </c>
      <c r="K3824" s="6" t="str">
        <f t="shared" si="297"/>
        <v>NO</v>
      </c>
      <c r="L3824" s="2">
        <f t="shared" si="299"/>
        <v>0.53381818181818186</v>
      </c>
      <c r="M3824" s="7">
        <f t="shared" si="296"/>
        <v>28.350000000034925</v>
      </c>
      <c r="N3824" s="6" t="s">
        <v>15</v>
      </c>
      <c r="P3824" s="6" t="s">
        <v>17</v>
      </c>
      <c r="Q3824">
        <f t="shared" si="298"/>
        <v>2022</v>
      </c>
    </row>
    <row r="3825" spans="1:17" x14ac:dyDescent="0.3">
      <c r="A3825" s="6">
        <v>3823</v>
      </c>
      <c r="B3825" s="6">
        <v>320</v>
      </c>
      <c r="C3825" t="s">
        <v>22</v>
      </c>
      <c r="D3825" t="s">
        <v>21</v>
      </c>
      <c r="E3825" s="1">
        <v>43974.879861111112</v>
      </c>
      <c r="F3825" s="1">
        <v>43974.88958333333</v>
      </c>
      <c r="G3825" s="1">
        <v>43974.977777777778</v>
      </c>
      <c r="H3825">
        <v>1</v>
      </c>
      <c r="I3825">
        <v>8</v>
      </c>
      <c r="J3825" s="7">
        <f t="shared" si="295"/>
        <v>0.23333333322079852</v>
      </c>
      <c r="K3825" s="6" t="str">
        <f t="shared" si="297"/>
        <v>Yes</v>
      </c>
      <c r="L3825" s="2">
        <f t="shared" si="299"/>
        <v>0.53381818181818186</v>
      </c>
      <c r="M3825" s="7">
        <f t="shared" si="296"/>
        <v>2.3499999999767169</v>
      </c>
      <c r="N3825" s="6" t="s">
        <v>15</v>
      </c>
      <c r="P3825" s="6" t="s">
        <v>16</v>
      </c>
      <c r="Q3825">
        <f t="shared" si="298"/>
        <v>2020</v>
      </c>
    </row>
    <row r="3826" spans="1:17" x14ac:dyDescent="0.3">
      <c r="A3826" s="6">
        <v>3824</v>
      </c>
      <c r="B3826" s="6">
        <v>759</v>
      </c>
      <c r="C3826" t="s">
        <v>13</v>
      </c>
      <c r="D3826" t="s">
        <v>21</v>
      </c>
      <c r="E3826" s="1">
        <v>45492.489583333336</v>
      </c>
      <c r="F3826" s="1">
        <v>45492.506944444445</v>
      </c>
      <c r="G3826" s="1">
        <v>45492.792361111111</v>
      </c>
      <c r="H3826">
        <v>1</v>
      </c>
      <c r="I3826">
        <v>8</v>
      </c>
      <c r="J3826" s="7">
        <f t="shared" si="295"/>
        <v>0.41666666662786156</v>
      </c>
      <c r="K3826" s="6" t="str">
        <f t="shared" si="297"/>
        <v>Yes</v>
      </c>
      <c r="L3826" s="2">
        <f t="shared" si="299"/>
        <v>0.53372727272727272</v>
      </c>
      <c r="M3826" s="7">
        <f t="shared" si="296"/>
        <v>7.2666666666045785</v>
      </c>
      <c r="N3826" s="6" t="s">
        <v>15</v>
      </c>
      <c r="P3826" s="6" t="s">
        <v>16</v>
      </c>
      <c r="Q3826">
        <f t="shared" si="298"/>
        <v>2024</v>
      </c>
    </row>
    <row r="3827" spans="1:17" x14ac:dyDescent="0.3">
      <c r="A3827" s="6">
        <v>3825</v>
      </c>
      <c r="B3827" s="6">
        <v>533</v>
      </c>
      <c r="C3827" t="s">
        <v>19</v>
      </c>
      <c r="D3827" t="s">
        <v>14</v>
      </c>
      <c r="E3827" s="1">
        <v>45693.822916666664</v>
      </c>
      <c r="F3827" s="1">
        <v>45695.712500000001</v>
      </c>
      <c r="G3827" s="1">
        <v>45701.299305555556</v>
      </c>
      <c r="H3827">
        <v>48</v>
      </c>
      <c r="I3827">
        <v>150</v>
      </c>
      <c r="J3827" s="7">
        <f t="shared" si="295"/>
        <v>45.350000000093132</v>
      </c>
      <c r="K3827" s="6" t="str">
        <f t="shared" si="297"/>
        <v>Yes</v>
      </c>
      <c r="L3827" s="2">
        <f t="shared" si="299"/>
        <v>0.53363636363636369</v>
      </c>
      <c r="M3827" s="7">
        <f t="shared" si="296"/>
        <v>179.43333333340706</v>
      </c>
      <c r="N3827" s="6" t="s">
        <v>15</v>
      </c>
      <c r="P3827" s="6" t="s">
        <v>16</v>
      </c>
      <c r="Q3827">
        <f t="shared" si="298"/>
        <v>2025</v>
      </c>
    </row>
    <row r="3828" spans="1:17" x14ac:dyDescent="0.3">
      <c r="A3828" s="6">
        <v>3826</v>
      </c>
      <c r="B3828" s="6">
        <v>992</v>
      </c>
      <c r="C3828" t="s">
        <v>22</v>
      </c>
      <c r="D3828" t="s">
        <v>20</v>
      </c>
      <c r="E3828" s="1">
        <v>44925.167361111111</v>
      </c>
      <c r="F3828" s="1">
        <v>44925.393750000003</v>
      </c>
      <c r="G3828" s="1">
        <v>44925.984722222223</v>
      </c>
      <c r="H3828">
        <v>5</v>
      </c>
      <c r="I3828">
        <v>24</v>
      </c>
      <c r="J3828" s="7">
        <f t="shared" si="295"/>
        <v>5.433333333407063</v>
      </c>
      <c r="K3828" s="6" t="str">
        <f t="shared" si="297"/>
        <v>NO</v>
      </c>
      <c r="L3828" s="2">
        <f t="shared" si="299"/>
        <v>0.53354545454545454</v>
      </c>
      <c r="M3828" s="7">
        <f t="shared" si="296"/>
        <v>19.616666666697711</v>
      </c>
      <c r="N3828" s="6" t="s">
        <v>15</v>
      </c>
      <c r="P3828" s="6" t="s">
        <v>17</v>
      </c>
      <c r="Q3828">
        <f t="shared" si="298"/>
        <v>2022</v>
      </c>
    </row>
    <row r="3829" spans="1:17" x14ac:dyDescent="0.3">
      <c r="A3829" s="6">
        <v>3827</v>
      </c>
      <c r="B3829" s="6">
        <v>822</v>
      </c>
      <c r="C3829" t="s">
        <v>22</v>
      </c>
      <c r="D3829" t="s">
        <v>20</v>
      </c>
      <c r="E3829" s="1">
        <v>44536.035416666666</v>
      </c>
      <c r="F3829" s="1">
        <v>44536.231249999997</v>
      </c>
      <c r="G3829" s="1">
        <v>44536.506249999999</v>
      </c>
      <c r="H3829">
        <v>5</v>
      </c>
      <c r="I3829">
        <v>24</v>
      </c>
      <c r="J3829" s="7">
        <f t="shared" si="295"/>
        <v>4.6999999999534339</v>
      </c>
      <c r="K3829" s="6" t="str">
        <f t="shared" si="297"/>
        <v>Yes</v>
      </c>
      <c r="L3829" s="2">
        <f t="shared" si="299"/>
        <v>0.53354545454545454</v>
      </c>
      <c r="M3829" s="7">
        <f t="shared" si="296"/>
        <v>11.299999999988358</v>
      </c>
      <c r="N3829" s="6" t="s">
        <v>15</v>
      </c>
      <c r="P3829" s="6" t="s">
        <v>16</v>
      </c>
      <c r="Q3829">
        <f t="shared" si="298"/>
        <v>2021</v>
      </c>
    </row>
    <row r="3830" spans="1:17" x14ac:dyDescent="0.3">
      <c r="A3830" s="6">
        <v>3828</v>
      </c>
      <c r="B3830" s="6">
        <v>38</v>
      </c>
      <c r="C3830" t="s">
        <v>22</v>
      </c>
      <c r="D3830" t="s">
        <v>20</v>
      </c>
      <c r="E3830" s="1">
        <v>44886.407638888886</v>
      </c>
      <c r="F3830" s="1">
        <v>44886.425694444442</v>
      </c>
      <c r="G3830" s="1">
        <v>44887.071527777778</v>
      </c>
      <c r="H3830">
        <v>5</v>
      </c>
      <c r="I3830">
        <v>24</v>
      </c>
      <c r="J3830" s="7">
        <f t="shared" si="295"/>
        <v>0.43333333334885538</v>
      </c>
      <c r="K3830" s="6" t="str">
        <f t="shared" si="297"/>
        <v>Yes</v>
      </c>
      <c r="L3830" s="2">
        <f t="shared" si="299"/>
        <v>0.5334545454545454</v>
      </c>
      <c r="M3830" s="7">
        <f t="shared" si="296"/>
        <v>15.933333333407063</v>
      </c>
      <c r="N3830" s="6" t="s">
        <v>15</v>
      </c>
      <c r="P3830" s="6" t="s">
        <v>16</v>
      </c>
      <c r="Q3830">
        <f t="shared" si="298"/>
        <v>2022</v>
      </c>
    </row>
    <row r="3831" spans="1:17" x14ac:dyDescent="0.3">
      <c r="A3831" s="6">
        <v>3829</v>
      </c>
      <c r="B3831" s="6">
        <v>457</v>
      </c>
      <c r="C3831" t="s">
        <v>13</v>
      </c>
      <c r="D3831" t="s">
        <v>18</v>
      </c>
      <c r="E3831" s="1">
        <v>43975.316666666666</v>
      </c>
      <c r="F3831" s="1">
        <v>43975.751388888886</v>
      </c>
      <c r="G3831" s="1">
        <v>43978.595833333333</v>
      </c>
      <c r="H3831">
        <v>15</v>
      </c>
      <c r="I3831">
        <v>40</v>
      </c>
      <c r="J3831" s="7">
        <f t="shared" si="295"/>
        <v>10.433333333290648</v>
      </c>
      <c r="K3831" s="6" t="str">
        <f t="shared" si="297"/>
        <v>Yes</v>
      </c>
      <c r="L3831" s="2">
        <f t="shared" si="299"/>
        <v>0.53336363636363637</v>
      </c>
      <c r="M3831" s="7">
        <f t="shared" si="296"/>
        <v>78.700000000011642</v>
      </c>
      <c r="N3831" s="6" t="s">
        <v>16</v>
      </c>
      <c r="P3831" s="6" t="s">
        <v>17</v>
      </c>
      <c r="Q3831">
        <f t="shared" si="298"/>
        <v>2020</v>
      </c>
    </row>
    <row r="3832" spans="1:17" x14ac:dyDescent="0.3">
      <c r="A3832" s="6">
        <v>3830</v>
      </c>
      <c r="B3832" s="6">
        <v>149</v>
      </c>
      <c r="C3832" t="s">
        <v>19</v>
      </c>
      <c r="D3832" t="s">
        <v>14</v>
      </c>
      <c r="E3832" s="1">
        <v>44207.113888888889</v>
      </c>
      <c r="F3832" s="1">
        <v>44207.42083333333</v>
      </c>
      <c r="G3832" s="1">
        <v>44210.146527777775</v>
      </c>
      <c r="H3832">
        <v>48</v>
      </c>
      <c r="I3832">
        <v>150</v>
      </c>
      <c r="J3832" s="7">
        <f t="shared" si="295"/>
        <v>7.3666666665812954</v>
      </c>
      <c r="K3832" s="6" t="str">
        <f t="shared" si="297"/>
        <v>Yes</v>
      </c>
      <c r="L3832" s="2">
        <f t="shared" si="299"/>
        <v>0.53327272727272723</v>
      </c>
      <c r="M3832" s="7">
        <f t="shared" si="296"/>
        <v>72.783333333267365</v>
      </c>
      <c r="N3832" s="6" t="s">
        <v>15</v>
      </c>
      <c r="P3832" s="6" t="s">
        <v>16</v>
      </c>
      <c r="Q3832">
        <f t="shared" si="298"/>
        <v>2021</v>
      </c>
    </row>
    <row r="3833" spans="1:17" x14ac:dyDescent="0.3">
      <c r="A3833" s="6">
        <v>3831</v>
      </c>
      <c r="B3833" s="6">
        <v>160</v>
      </c>
      <c r="C3833" t="s">
        <v>22</v>
      </c>
      <c r="D3833" t="s">
        <v>18</v>
      </c>
      <c r="E3833" s="1">
        <v>45007.977083333331</v>
      </c>
      <c r="F3833" s="1">
        <v>45008.227083333331</v>
      </c>
      <c r="G3833" s="1">
        <v>45009.482638888891</v>
      </c>
      <c r="H3833">
        <v>15</v>
      </c>
      <c r="I3833">
        <v>40</v>
      </c>
      <c r="J3833" s="7">
        <f t="shared" si="295"/>
        <v>6</v>
      </c>
      <c r="K3833" s="6" t="str">
        <f t="shared" si="297"/>
        <v>Yes</v>
      </c>
      <c r="L3833" s="2">
        <f t="shared" si="299"/>
        <v>0.5331818181818182</v>
      </c>
      <c r="M3833" s="7">
        <f t="shared" si="296"/>
        <v>36.133333333418705</v>
      </c>
      <c r="N3833" s="6" t="s">
        <v>15</v>
      </c>
      <c r="P3833" s="6" t="s">
        <v>16</v>
      </c>
      <c r="Q3833">
        <f t="shared" si="298"/>
        <v>2023</v>
      </c>
    </row>
    <row r="3834" spans="1:17" x14ac:dyDescent="0.3">
      <c r="A3834" s="6">
        <v>3832</v>
      </c>
      <c r="B3834" s="6">
        <v>861</v>
      </c>
      <c r="C3834" t="s">
        <v>19</v>
      </c>
      <c r="D3834" t="s">
        <v>21</v>
      </c>
      <c r="E3834" s="1">
        <v>44343.431944444441</v>
      </c>
      <c r="F3834" s="1">
        <v>44343.461805555555</v>
      </c>
      <c r="G3834" s="1">
        <v>44343.488194444442</v>
      </c>
      <c r="H3834">
        <v>1</v>
      </c>
      <c r="I3834">
        <v>8</v>
      </c>
      <c r="J3834" s="7">
        <f t="shared" si="295"/>
        <v>0.71666666673263535</v>
      </c>
      <c r="K3834" s="6" t="str">
        <f t="shared" si="297"/>
        <v>Yes</v>
      </c>
      <c r="L3834" s="2">
        <f t="shared" si="299"/>
        <v>0.53309090909090906</v>
      </c>
      <c r="M3834" s="7">
        <f t="shared" si="296"/>
        <v>1.3500000000349246</v>
      </c>
      <c r="N3834" s="6" t="s">
        <v>15</v>
      </c>
      <c r="P3834" s="6" t="s">
        <v>16</v>
      </c>
      <c r="Q3834">
        <f t="shared" si="298"/>
        <v>2021</v>
      </c>
    </row>
    <row r="3835" spans="1:17" x14ac:dyDescent="0.3">
      <c r="A3835" s="6">
        <v>3833</v>
      </c>
      <c r="B3835" s="6">
        <v>49</v>
      </c>
      <c r="C3835" t="s">
        <v>22</v>
      </c>
      <c r="D3835" t="s">
        <v>20</v>
      </c>
      <c r="E3835" s="1">
        <v>44255.45416666667</v>
      </c>
      <c r="F3835" s="1">
        <v>44255.644444444442</v>
      </c>
      <c r="G3835" s="1">
        <v>44256.04791666667</v>
      </c>
      <c r="H3835">
        <v>5</v>
      </c>
      <c r="I3835">
        <v>24</v>
      </c>
      <c r="J3835" s="7">
        <f t="shared" si="295"/>
        <v>4.5666666665347293</v>
      </c>
      <c r="K3835" s="6" t="str">
        <f t="shared" si="297"/>
        <v>Yes</v>
      </c>
      <c r="L3835" s="2">
        <f t="shared" si="299"/>
        <v>0.53300000000000003</v>
      </c>
      <c r="M3835" s="7">
        <f t="shared" si="296"/>
        <v>14.25</v>
      </c>
      <c r="N3835" s="6" t="s">
        <v>15</v>
      </c>
      <c r="P3835" s="6" t="s">
        <v>16</v>
      </c>
      <c r="Q3835">
        <f t="shared" si="298"/>
        <v>2021</v>
      </c>
    </row>
    <row r="3836" spans="1:17" x14ac:dyDescent="0.3">
      <c r="A3836" s="6">
        <v>3834</v>
      </c>
      <c r="B3836" s="6">
        <v>398</v>
      </c>
      <c r="C3836" t="s">
        <v>19</v>
      </c>
      <c r="D3836" t="s">
        <v>21</v>
      </c>
      <c r="E3836" s="1">
        <v>44236.842361111114</v>
      </c>
      <c r="F3836" s="1">
        <v>44236.869444444441</v>
      </c>
      <c r="G3836" s="1">
        <v>44236.886111111111</v>
      </c>
      <c r="H3836">
        <v>1</v>
      </c>
      <c r="I3836">
        <v>8</v>
      </c>
      <c r="J3836" s="7">
        <f t="shared" si="295"/>
        <v>0.64999999984866008</v>
      </c>
      <c r="K3836" s="6" t="str">
        <f t="shared" si="297"/>
        <v>Yes</v>
      </c>
      <c r="L3836" s="2">
        <f t="shared" si="299"/>
        <v>0.53290909090909089</v>
      </c>
      <c r="M3836" s="7">
        <f t="shared" si="296"/>
        <v>1.0499999999301508</v>
      </c>
      <c r="N3836" s="6" t="s">
        <v>15</v>
      </c>
      <c r="P3836" s="6" t="s">
        <v>16</v>
      </c>
      <c r="Q3836">
        <f t="shared" si="298"/>
        <v>2021</v>
      </c>
    </row>
    <row r="3837" spans="1:17" x14ac:dyDescent="0.3">
      <c r="A3837" s="6">
        <v>3835</v>
      </c>
      <c r="B3837" s="6">
        <v>24</v>
      </c>
      <c r="C3837" t="s">
        <v>19</v>
      </c>
      <c r="D3837" t="s">
        <v>14</v>
      </c>
      <c r="E3837" s="1">
        <v>45557.147916666669</v>
      </c>
      <c r="F3837" s="1">
        <v>45558.589583333334</v>
      </c>
      <c r="G3837" s="1">
        <v>45563.634027777778</v>
      </c>
      <c r="H3837">
        <v>48</v>
      </c>
      <c r="I3837">
        <v>150</v>
      </c>
      <c r="J3837" s="7">
        <f t="shared" si="295"/>
        <v>34.599999999976717</v>
      </c>
      <c r="K3837" s="6" t="str">
        <f t="shared" si="297"/>
        <v>Yes</v>
      </c>
      <c r="L3837" s="2">
        <f t="shared" si="299"/>
        <v>0.53281818181818186</v>
      </c>
      <c r="M3837" s="7">
        <f t="shared" si="296"/>
        <v>155.66666666662786</v>
      </c>
      <c r="N3837" s="6" t="s">
        <v>15</v>
      </c>
      <c r="P3837" s="6" t="s">
        <v>16</v>
      </c>
      <c r="Q3837">
        <f t="shared" si="298"/>
        <v>2024</v>
      </c>
    </row>
    <row r="3838" spans="1:17" x14ac:dyDescent="0.3">
      <c r="A3838" s="6">
        <v>3836</v>
      </c>
      <c r="B3838" s="6">
        <v>178</v>
      </c>
      <c r="C3838" t="s">
        <v>22</v>
      </c>
      <c r="D3838" t="s">
        <v>18</v>
      </c>
      <c r="E3838" s="1">
        <v>44858.547222222223</v>
      </c>
      <c r="F3838" s="1">
        <v>44859.155555555553</v>
      </c>
      <c r="G3838" s="1">
        <v>44861.404861111114</v>
      </c>
      <c r="H3838">
        <v>15</v>
      </c>
      <c r="I3838">
        <v>40</v>
      </c>
      <c r="J3838" s="7">
        <f t="shared" si="295"/>
        <v>14.599999999918509</v>
      </c>
      <c r="K3838" s="6" t="str">
        <f t="shared" si="297"/>
        <v>Yes</v>
      </c>
      <c r="L3838" s="2">
        <f t="shared" si="299"/>
        <v>0.53272727272727272</v>
      </c>
      <c r="M3838" s="7">
        <f t="shared" si="296"/>
        <v>68.583333333372138</v>
      </c>
      <c r="N3838" s="6" t="s">
        <v>15</v>
      </c>
      <c r="P3838" s="6" t="s">
        <v>16</v>
      </c>
      <c r="Q3838">
        <f t="shared" si="298"/>
        <v>2022</v>
      </c>
    </row>
    <row r="3839" spans="1:17" x14ac:dyDescent="0.3">
      <c r="A3839" s="6">
        <v>3837</v>
      </c>
      <c r="B3839" s="6">
        <v>818</v>
      </c>
      <c r="C3839" t="s">
        <v>22</v>
      </c>
      <c r="D3839" t="s">
        <v>20</v>
      </c>
      <c r="E3839" s="1">
        <v>44507.675000000003</v>
      </c>
      <c r="F3839" s="1">
        <v>44507.75</v>
      </c>
      <c r="G3839" s="1">
        <v>44508.731249999997</v>
      </c>
      <c r="H3839">
        <v>5</v>
      </c>
      <c r="I3839">
        <v>24</v>
      </c>
      <c r="J3839" s="7">
        <f t="shared" si="295"/>
        <v>1.7999999999301508</v>
      </c>
      <c r="K3839" s="6" t="str">
        <f t="shared" si="297"/>
        <v>Yes</v>
      </c>
      <c r="L3839" s="2">
        <f t="shared" si="299"/>
        <v>0.53263636363636369</v>
      </c>
      <c r="M3839" s="7">
        <f t="shared" si="296"/>
        <v>25.349999999860302</v>
      </c>
      <c r="N3839" s="6" t="s">
        <v>15</v>
      </c>
      <c r="P3839" s="6" t="s">
        <v>16</v>
      </c>
      <c r="Q3839">
        <f t="shared" si="298"/>
        <v>2021</v>
      </c>
    </row>
    <row r="3840" spans="1:17" x14ac:dyDescent="0.3">
      <c r="A3840" s="6">
        <v>3838</v>
      </c>
      <c r="B3840" s="6">
        <v>219</v>
      </c>
      <c r="C3840" t="s">
        <v>13</v>
      </c>
      <c r="D3840" t="s">
        <v>20</v>
      </c>
      <c r="E3840" s="1">
        <v>44033.372916666667</v>
      </c>
      <c r="F3840" s="1">
        <v>44033.475694444445</v>
      </c>
      <c r="G3840" s="1">
        <v>44033.547222222223</v>
      </c>
      <c r="H3840">
        <v>5</v>
      </c>
      <c r="I3840">
        <v>24</v>
      </c>
      <c r="J3840" s="7">
        <f t="shared" si="295"/>
        <v>2.4666666666744277</v>
      </c>
      <c r="K3840" s="6" t="str">
        <f t="shared" si="297"/>
        <v>Yes</v>
      </c>
      <c r="L3840" s="2">
        <f t="shared" si="299"/>
        <v>0.53254545454545454</v>
      </c>
      <c r="M3840" s="7">
        <f t="shared" si="296"/>
        <v>4.1833333333488554</v>
      </c>
      <c r="N3840" s="6" t="s">
        <v>15</v>
      </c>
      <c r="P3840" s="6" t="s">
        <v>16</v>
      </c>
      <c r="Q3840">
        <f t="shared" si="298"/>
        <v>2020</v>
      </c>
    </row>
    <row r="3841" spans="1:17" x14ac:dyDescent="0.3">
      <c r="A3841" s="6">
        <v>3839</v>
      </c>
      <c r="B3841" s="6">
        <v>336</v>
      </c>
      <c r="C3841" t="s">
        <v>13</v>
      </c>
      <c r="D3841" t="s">
        <v>18</v>
      </c>
      <c r="E3841" s="1">
        <v>44277.455555555556</v>
      </c>
      <c r="F3841" s="1">
        <v>44277.943749999999</v>
      </c>
      <c r="G3841" s="1">
        <v>44279.713888888888</v>
      </c>
      <c r="H3841">
        <v>15</v>
      </c>
      <c r="I3841">
        <v>40</v>
      </c>
      <c r="J3841" s="7">
        <f t="shared" si="295"/>
        <v>11.71666666661622</v>
      </c>
      <c r="K3841" s="6" t="str">
        <f t="shared" si="297"/>
        <v>Yes</v>
      </c>
      <c r="L3841" s="2">
        <f t="shared" si="299"/>
        <v>0.5324545454545454</v>
      </c>
      <c r="M3841" s="7">
        <f t="shared" si="296"/>
        <v>54.199999999953434</v>
      </c>
      <c r="N3841" s="6" t="s">
        <v>15</v>
      </c>
      <c r="P3841" s="6" t="s">
        <v>16</v>
      </c>
      <c r="Q3841">
        <f t="shared" si="298"/>
        <v>2021</v>
      </c>
    </row>
    <row r="3842" spans="1:17" x14ac:dyDescent="0.3">
      <c r="A3842" s="6">
        <v>3840</v>
      </c>
      <c r="B3842" s="6">
        <v>977</v>
      </c>
      <c r="C3842" t="s">
        <v>22</v>
      </c>
      <c r="D3842" t="s">
        <v>21</v>
      </c>
      <c r="E3842" s="1">
        <v>45086.270138888889</v>
      </c>
      <c r="F3842" s="1">
        <v>45086.288194444445</v>
      </c>
      <c r="G3842" s="1">
        <v>45086.372916666667</v>
      </c>
      <c r="H3842">
        <v>1</v>
      </c>
      <c r="I3842">
        <v>8</v>
      </c>
      <c r="J3842" s="7">
        <f t="shared" si="295"/>
        <v>0.43333333334885538</v>
      </c>
      <c r="K3842" s="6" t="str">
        <f t="shared" si="297"/>
        <v>Yes</v>
      </c>
      <c r="L3842" s="2">
        <f t="shared" si="299"/>
        <v>0.53236363636363637</v>
      </c>
      <c r="M3842" s="7">
        <f t="shared" si="296"/>
        <v>2.4666666666744277</v>
      </c>
      <c r="N3842" s="6" t="s">
        <v>15</v>
      </c>
      <c r="P3842" s="6" t="s">
        <v>16</v>
      </c>
      <c r="Q3842">
        <f t="shared" si="298"/>
        <v>2023</v>
      </c>
    </row>
    <row r="3843" spans="1:17" x14ac:dyDescent="0.3">
      <c r="A3843" s="6">
        <v>3841</v>
      </c>
      <c r="B3843" s="6">
        <v>586</v>
      </c>
      <c r="C3843" t="s">
        <v>22</v>
      </c>
      <c r="D3843" t="s">
        <v>20</v>
      </c>
      <c r="E3843" s="1">
        <v>44682.136111111111</v>
      </c>
      <c r="F3843" s="1">
        <v>44682.365277777775</v>
      </c>
      <c r="G3843" s="1">
        <v>44682.509027777778</v>
      </c>
      <c r="H3843">
        <v>5</v>
      </c>
      <c r="I3843">
        <v>24</v>
      </c>
      <c r="J3843" s="7">
        <f t="shared" ref="J3843:J3906" si="300">(F3843-E3843)*24</f>
        <v>5.4999999999417923</v>
      </c>
      <c r="K3843" s="6" t="str">
        <f t="shared" si="297"/>
        <v>NO</v>
      </c>
      <c r="L3843" s="2">
        <f t="shared" si="299"/>
        <v>0.53227272727272723</v>
      </c>
      <c r="M3843" s="7">
        <f t="shared" ref="M3843:M3906" si="301">(G3843-E3843)*24</f>
        <v>8.9500000000116415</v>
      </c>
      <c r="N3843" s="6" t="s">
        <v>15</v>
      </c>
      <c r="P3843" s="6" t="s">
        <v>17</v>
      </c>
      <c r="Q3843">
        <f t="shared" si="298"/>
        <v>2022</v>
      </c>
    </row>
    <row r="3844" spans="1:17" x14ac:dyDescent="0.3">
      <c r="A3844" s="6">
        <v>3842</v>
      </c>
      <c r="B3844" s="6">
        <v>162</v>
      </c>
      <c r="C3844" t="s">
        <v>19</v>
      </c>
      <c r="D3844" t="s">
        <v>21</v>
      </c>
      <c r="E3844" s="1">
        <v>43931.532638888886</v>
      </c>
      <c r="F3844" s="1">
        <v>43931.539583333331</v>
      </c>
      <c r="G3844" s="1">
        <v>43931.852777777778</v>
      </c>
      <c r="H3844">
        <v>1</v>
      </c>
      <c r="I3844">
        <v>8</v>
      </c>
      <c r="J3844" s="7">
        <f t="shared" si="300"/>
        <v>0.16666666668606922</v>
      </c>
      <c r="K3844" s="6" t="str">
        <f t="shared" ref="K3844:K3907" si="302">IF(J3844&lt;=H3844,"Yes","NO")</f>
        <v>Yes</v>
      </c>
      <c r="L3844" s="2">
        <f t="shared" si="299"/>
        <v>0.53227272727272723</v>
      </c>
      <c r="M3844" s="7">
        <f t="shared" si="301"/>
        <v>7.683333333407063</v>
      </c>
      <c r="N3844" s="6" t="s">
        <v>15</v>
      </c>
      <c r="P3844" s="6" t="s">
        <v>16</v>
      </c>
      <c r="Q3844">
        <f t="shared" ref="Q3844:Q3907" si="303">YEAR(E3844)</f>
        <v>2020</v>
      </c>
    </row>
    <row r="3845" spans="1:17" x14ac:dyDescent="0.3">
      <c r="A3845" s="6">
        <v>3843</v>
      </c>
      <c r="B3845" s="6">
        <v>830</v>
      </c>
      <c r="C3845" t="s">
        <v>19</v>
      </c>
      <c r="D3845" t="s">
        <v>14</v>
      </c>
      <c r="E3845" s="1">
        <v>45580.154166666667</v>
      </c>
      <c r="F3845" s="1">
        <v>45580.494444444441</v>
      </c>
      <c r="G3845" s="1">
        <v>45581.710416666669</v>
      </c>
      <c r="H3845">
        <v>48</v>
      </c>
      <c r="I3845">
        <v>150</v>
      </c>
      <c r="J3845" s="7">
        <f t="shared" si="300"/>
        <v>8.1666666665696539</v>
      </c>
      <c r="K3845" s="6" t="str">
        <f t="shared" si="302"/>
        <v>Yes</v>
      </c>
      <c r="L3845" s="2">
        <f t="shared" ref="L3845:L3908" si="304">COUNTIF(K3845:K14844,"YES")/11000</f>
        <v>0.5321818181818182</v>
      </c>
      <c r="M3845" s="7">
        <f t="shared" si="301"/>
        <v>37.350000000034925</v>
      </c>
      <c r="N3845" s="6" t="s">
        <v>15</v>
      </c>
      <c r="P3845" s="6" t="s">
        <v>16</v>
      </c>
      <c r="Q3845">
        <f t="shared" si="303"/>
        <v>2024</v>
      </c>
    </row>
    <row r="3846" spans="1:17" x14ac:dyDescent="0.3">
      <c r="A3846" s="6">
        <v>3844</v>
      </c>
      <c r="B3846" s="6">
        <v>387</v>
      </c>
      <c r="C3846" t="s">
        <v>22</v>
      </c>
      <c r="D3846" t="s">
        <v>14</v>
      </c>
      <c r="E3846" s="1">
        <v>44569.869444444441</v>
      </c>
      <c r="F3846" s="1">
        <v>44570.30972222222</v>
      </c>
      <c r="G3846" s="1">
        <v>44575.40347222222</v>
      </c>
      <c r="H3846">
        <v>48</v>
      </c>
      <c r="I3846">
        <v>150</v>
      </c>
      <c r="J3846" s="7">
        <f t="shared" si="300"/>
        <v>10.566666666709352</v>
      </c>
      <c r="K3846" s="6" t="str">
        <f t="shared" si="302"/>
        <v>Yes</v>
      </c>
      <c r="L3846" s="2">
        <f t="shared" si="304"/>
        <v>0.53209090909090906</v>
      </c>
      <c r="M3846" s="7">
        <f t="shared" si="301"/>
        <v>132.81666666670935</v>
      </c>
      <c r="N3846" s="6" t="s">
        <v>15</v>
      </c>
      <c r="P3846" s="6" t="s">
        <v>16</v>
      </c>
      <c r="Q3846">
        <f t="shared" si="303"/>
        <v>2022</v>
      </c>
    </row>
    <row r="3847" spans="1:17" x14ac:dyDescent="0.3">
      <c r="A3847" s="6">
        <v>3845</v>
      </c>
      <c r="B3847" s="6">
        <v>197</v>
      </c>
      <c r="C3847" t="s">
        <v>13</v>
      </c>
      <c r="D3847" t="s">
        <v>21</v>
      </c>
      <c r="E3847" s="1">
        <v>45347.919444444444</v>
      </c>
      <c r="F3847" s="1">
        <v>45347.930555555555</v>
      </c>
      <c r="G3847" s="1">
        <v>45348.087500000001</v>
      </c>
      <c r="H3847">
        <v>1</v>
      </c>
      <c r="I3847">
        <v>8</v>
      </c>
      <c r="J3847" s="7">
        <f t="shared" si="300"/>
        <v>0.26666666666278616</v>
      </c>
      <c r="K3847" s="6" t="str">
        <f t="shared" si="302"/>
        <v>Yes</v>
      </c>
      <c r="L3847" s="2">
        <f t="shared" si="304"/>
        <v>0.53200000000000003</v>
      </c>
      <c r="M3847" s="7">
        <f t="shared" si="301"/>
        <v>4.03333333338378</v>
      </c>
      <c r="N3847" s="6" t="s">
        <v>15</v>
      </c>
      <c r="P3847" s="6" t="s">
        <v>16</v>
      </c>
      <c r="Q3847">
        <f t="shared" si="303"/>
        <v>2024</v>
      </c>
    </row>
    <row r="3848" spans="1:17" x14ac:dyDescent="0.3">
      <c r="A3848" s="6">
        <v>3846</v>
      </c>
      <c r="B3848" s="6">
        <v>499</v>
      </c>
      <c r="C3848" t="s">
        <v>19</v>
      </c>
      <c r="D3848" t="s">
        <v>21</v>
      </c>
      <c r="E3848" s="1">
        <v>45608.995138888888</v>
      </c>
      <c r="F3848" s="1">
        <v>45609.001388888886</v>
      </c>
      <c r="G3848" s="1">
        <v>45609.287499999999</v>
      </c>
      <c r="H3848">
        <v>1</v>
      </c>
      <c r="I3848">
        <v>8</v>
      </c>
      <c r="J3848" s="7">
        <f t="shared" si="300"/>
        <v>0.1499999999650754</v>
      </c>
      <c r="K3848" s="6" t="str">
        <f t="shared" si="302"/>
        <v>Yes</v>
      </c>
      <c r="L3848" s="2">
        <f t="shared" si="304"/>
        <v>0.53190909090909089</v>
      </c>
      <c r="M3848" s="7">
        <f t="shared" si="301"/>
        <v>7.0166666666627862</v>
      </c>
      <c r="N3848" s="6" t="s">
        <v>15</v>
      </c>
      <c r="P3848" s="6" t="s">
        <v>16</v>
      </c>
      <c r="Q3848">
        <f t="shared" si="303"/>
        <v>2024</v>
      </c>
    </row>
    <row r="3849" spans="1:17" x14ac:dyDescent="0.3">
      <c r="A3849" s="6">
        <v>3847</v>
      </c>
      <c r="B3849" s="6">
        <v>186</v>
      </c>
      <c r="C3849" t="s">
        <v>13</v>
      </c>
      <c r="D3849" t="s">
        <v>20</v>
      </c>
      <c r="E3849" s="1">
        <v>44727.248611111114</v>
      </c>
      <c r="F3849" s="1">
        <v>44727.348611111112</v>
      </c>
      <c r="G3849" s="1">
        <v>44727.649305555555</v>
      </c>
      <c r="H3849">
        <v>5</v>
      </c>
      <c r="I3849">
        <v>24</v>
      </c>
      <c r="J3849" s="7">
        <f t="shared" si="300"/>
        <v>2.3999999999650754</v>
      </c>
      <c r="K3849" s="6" t="str">
        <f t="shared" si="302"/>
        <v>Yes</v>
      </c>
      <c r="L3849" s="2">
        <f t="shared" si="304"/>
        <v>0.53181818181818186</v>
      </c>
      <c r="M3849" s="7">
        <f t="shared" si="301"/>
        <v>9.6166666665812954</v>
      </c>
      <c r="N3849" s="6" t="s">
        <v>15</v>
      </c>
      <c r="P3849" s="6" t="s">
        <v>16</v>
      </c>
      <c r="Q3849">
        <f t="shared" si="303"/>
        <v>2022</v>
      </c>
    </row>
    <row r="3850" spans="1:17" x14ac:dyDescent="0.3">
      <c r="A3850" s="6">
        <v>3848</v>
      </c>
      <c r="B3850" s="6">
        <v>945</v>
      </c>
      <c r="C3850" t="s">
        <v>19</v>
      </c>
      <c r="D3850" t="s">
        <v>14</v>
      </c>
      <c r="E3850" s="1">
        <v>45408.047222222223</v>
      </c>
      <c r="F3850" s="1">
        <v>45408.213194444441</v>
      </c>
      <c r="G3850" s="1">
        <v>45412.688194444447</v>
      </c>
      <c r="H3850">
        <v>48</v>
      </c>
      <c r="I3850">
        <v>150</v>
      </c>
      <c r="J3850" s="7">
        <f t="shared" si="300"/>
        <v>3.9833333332207985</v>
      </c>
      <c r="K3850" s="6" t="str">
        <f t="shared" si="302"/>
        <v>Yes</v>
      </c>
      <c r="L3850" s="2">
        <f t="shared" si="304"/>
        <v>0.53172727272727272</v>
      </c>
      <c r="M3850" s="7">
        <f t="shared" si="301"/>
        <v>111.3833333333605</v>
      </c>
      <c r="N3850" s="6" t="s">
        <v>15</v>
      </c>
      <c r="P3850" s="6" t="s">
        <v>16</v>
      </c>
      <c r="Q3850">
        <f t="shared" si="303"/>
        <v>2024</v>
      </c>
    </row>
    <row r="3851" spans="1:17" x14ac:dyDescent="0.3">
      <c r="A3851" s="6">
        <v>3849</v>
      </c>
      <c r="B3851" s="6">
        <v>180</v>
      </c>
      <c r="C3851" t="s">
        <v>22</v>
      </c>
      <c r="D3851" t="s">
        <v>18</v>
      </c>
      <c r="E3851" s="1">
        <v>44830.181944444441</v>
      </c>
      <c r="F3851" s="1">
        <v>44830.84097222222</v>
      </c>
      <c r="G3851" s="1">
        <v>44833.430555555555</v>
      </c>
      <c r="H3851">
        <v>15</v>
      </c>
      <c r="I3851">
        <v>40</v>
      </c>
      <c r="J3851" s="7">
        <f t="shared" si="300"/>
        <v>15.816666666709352</v>
      </c>
      <c r="K3851" s="6" t="str">
        <f t="shared" si="302"/>
        <v>NO</v>
      </c>
      <c r="L3851" s="2">
        <f t="shared" si="304"/>
        <v>0.53163636363636368</v>
      </c>
      <c r="M3851" s="7">
        <f t="shared" si="301"/>
        <v>77.966666666732635</v>
      </c>
      <c r="N3851" s="6" t="s">
        <v>16</v>
      </c>
      <c r="P3851" s="6" t="s">
        <v>17</v>
      </c>
      <c r="Q3851">
        <f t="shared" si="303"/>
        <v>2022</v>
      </c>
    </row>
    <row r="3852" spans="1:17" x14ac:dyDescent="0.3">
      <c r="A3852" s="6">
        <v>3850</v>
      </c>
      <c r="B3852" s="6">
        <v>205</v>
      </c>
      <c r="C3852" t="s">
        <v>19</v>
      </c>
      <c r="D3852" t="s">
        <v>14</v>
      </c>
      <c r="E3852" s="1">
        <v>44616.895833333336</v>
      </c>
      <c r="F3852" s="1">
        <v>44618.265277777777</v>
      </c>
      <c r="G3852" s="1">
        <v>44622.914583333331</v>
      </c>
      <c r="H3852">
        <v>48</v>
      </c>
      <c r="I3852">
        <v>150</v>
      </c>
      <c r="J3852" s="7">
        <f t="shared" si="300"/>
        <v>32.866666666581295</v>
      </c>
      <c r="K3852" s="6" t="str">
        <f t="shared" si="302"/>
        <v>Yes</v>
      </c>
      <c r="L3852" s="2">
        <f t="shared" si="304"/>
        <v>0.53163636363636368</v>
      </c>
      <c r="M3852" s="7">
        <f t="shared" si="301"/>
        <v>144.44999999989523</v>
      </c>
      <c r="N3852" s="6" t="s">
        <v>15</v>
      </c>
      <c r="P3852" s="6" t="s">
        <v>16</v>
      </c>
      <c r="Q3852">
        <f t="shared" si="303"/>
        <v>2022</v>
      </c>
    </row>
    <row r="3853" spans="1:17" x14ac:dyDescent="0.3">
      <c r="A3853" s="6">
        <v>3851</v>
      </c>
      <c r="B3853" s="6">
        <v>958</v>
      </c>
      <c r="C3853" t="s">
        <v>13</v>
      </c>
      <c r="D3853" t="s">
        <v>18</v>
      </c>
      <c r="E3853" s="1">
        <v>45209.85833333333</v>
      </c>
      <c r="F3853" s="1">
        <v>45210.813194444447</v>
      </c>
      <c r="G3853" s="1">
        <v>45213.375694444447</v>
      </c>
      <c r="H3853">
        <v>15</v>
      </c>
      <c r="I3853">
        <v>40</v>
      </c>
      <c r="J3853" s="7">
        <f t="shared" si="300"/>
        <v>22.916666666802485</v>
      </c>
      <c r="K3853" s="6" t="str">
        <f t="shared" si="302"/>
        <v>NO</v>
      </c>
      <c r="L3853" s="2">
        <f t="shared" si="304"/>
        <v>0.53154545454545454</v>
      </c>
      <c r="M3853" s="7">
        <f t="shared" si="301"/>
        <v>84.416666666802485</v>
      </c>
      <c r="N3853" s="6" t="s">
        <v>15</v>
      </c>
      <c r="P3853" s="6" t="s">
        <v>17</v>
      </c>
      <c r="Q3853">
        <f t="shared" si="303"/>
        <v>2023</v>
      </c>
    </row>
    <row r="3854" spans="1:17" x14ac:dyDescent="0.3">
      <c r="A3854" s="6">
        <v>3852</v>
      </c>
      <c r="B3854" s="6">
        <v>36</v>
      </c>
      <c r="C3854" t="s">
        <v>19</v>
      </c>
      <c r="D3854" t="s">
        <v>14</v>
      </c>
      <c r="E3854" s="1">
        <v>45230.956944444442</v>
      </c>
      <c r="F3854" s="1">
        <v>45230.963194444441</v>
      </c>
      <c r="G3854" s="1">
        <v>45231.349305555559</v>
      </c>
      <c r="H3854">
        <v>48</v>
      </c>
      <c r="I3854">
        <v>150</v>
      </c>
      <c r="J3854" s="7">
        <f t="shared" si="300"/>
        <v>0.1499999999650754</v>
      </c>
      <c r="K3854" s="6" t="str">
        <f t="shared" si="302"/>
        <v>Yes</v>
      </c>
      <c r="L3854" s="2">
        <f t="shared" si="304"/>
        <v>0.53154545454545454</v>
      </c>
      <c r="M3854" s="7">
        <f t="shared" si="301"/>
        <v>9.4166666668024845</v>
      </c>
      <c r="N3854" s="6" t="s">
        <v>15</v>
      </c>
      <c r="P3854" s="6" t="s">
        <v>16</v>
      </c>
      <c r="Q3854">
        <f t="shared" si="303"/>
        <v>2023</v>
      </c>
    </row>
    <row r="3855" spans="1:17" x14ac:dyDescent="0.3">
      <c r="A3855" s="6">
        <v>3853</v>
      </c>
      <c r="B3855" s="6">
        <v>307</v>
      </c>
      <c r="C3855" t="s">
        <v>19</v>
      </c>
      <c r="D3855" t="s">
        <v>20</v>
      </c>
      <c r="E3855" s="1">
        <v>45175.011805555558</v>
      </c>
      <c r="F3855" s="1">
        <v>45175.054166666669</v>
      </c>
      <c r="G3855" s="1">
        <v>45176.032638888886</v>
      </c>
      <c r="H3855">
        <v>5</v>
      </c>
      <c r="I3855">
        <v>24</v>
      </c>
      <c r="J3855" s="7">
        <f t="shared" si="300"/>
        <v>1.0166666666627862</v>
      </c>
      <c r="K3855" s="6" t="str">
        <f t="shared" si="302"/>
        <v>Yes</v>
      </c>
      <c r="L3855" s="2">
        <f t="shared" si="304"/>
        <v>0.5314545454545454</v>
      </c>
      <c r="M3855" s="7">
        <f t="shared" si="301"/>
        <v>24.499999999883585</v>
      </c>
      <c r="N3855" s="6" t="s">
        <v>15</v>
      </c>
      <c r="P3855" s="6" t="s">
        <v>16</v>
      </c>
      <c r="Q3855">
        <f t="shared" si="303"/>
        <v>2023</v>
      </c>
    </row>
    <row r="3856" spans="1:17" x14ac:dyDescent="0.3">
      <c r="A3856" s="6">
        <v>3854</v>
      </c>
      <c r="B3856" s="6">
        <v>961</v>
      </c>
      <c r="C3856" t="s">
        <v>22</v>
      </c>
      <c r="D3856" t="s">
        <v>18</v>
      </c>
      <c r="E3856" s="1">
        <v>44703.444444444445</v>
      </c>
      <c r="F3856" s="1">
        <v>44704.025000000001</v>
      </c>
      <c r="G3856" s="1">
        <v>44706.626388888886</v>
      </c>
      <c r="H3856">
        <v>15</v>
      </c>
      <c r="I3856">
        <v>40</v>
      </c>
      <c r="J3856" s="7">
        <f t="shared" si="300"/>
        <v>13.933333333348855</v>
      </c>
      <c r="K3856" s="6" t="str">
        <f t="shared" si="302"/>
        <v>Yes</v>
      </c>
      <c r="L3856" s="2">
        <f t="shared" si="304"/>
        <v>0.53136363636363637</v>
      </c>
      <c r="M3856" s="7">
        <f t="shared" si="301"/>
        <v>76.366666666581295</v>
      </c>
      <c r="N3856" s="6" t="s">
        <v>15</v>
      </c>
      <c r="P3856" s="6" t="s">
        <v>16</v>
      </c>
      <c r="Q3856">
        <f t="shared" si="303"/>
        <v>2022</v>
      </c>
    </row>
    <row r="3857" spans="1:17" x14ac:dyDescent="0.3">
      <c r="A3857" s="6">
        <v>3855</v>
      </c>
      <c r="B3857" s="6">
        <v>581</v>
      </c>
      <c r="C3857" t="s">
        <v>19</v>
      </c>
      <c r="D3857" t="s">
        <v>14</v>
      </c>
      <c r="E3857" s="1">
        <v>45090.272222222222</v>
      </c>
      <c r="F3857" s="1">
        <v>45091.583333333336</v>
      </c>
      <c r="G3857" s="1">
        <v>45091.696527777778</v>
      </c>
      <c r="H3857">
        <v>48</v>
      </c>
      <c r="I3857">
        <v>150</v>
      </c>
      <c r="J3857" s="7">
        <f t="shared" si="300"/>
        <v>31.466666666732635</v>
      </c>
      <c r="K3857" s="6" t="str">
        <f t="shared" si="302"/>
        <v>Yes</v>
      </c>
      <c r="L3857" s="2">
        <f t="shared" si="304"/>
        <v>0.53127272727272723</v>
      </c>
      <c r="M3857" s="7">
        <f t="shared" si="301"/>
        <v>34.183333333348855</v>
      </c>
      <c r="N3857" s="6" t="s">
        <v>15</v>
      </c>
      <c r="P3857" s="6" t="s">
        <v>16</v>
      </c>
      <c r="Q3857">
        <f t="shared" si="303"/>
        <v>2023</v>
      </c>
    </row>
    <row r="3858" spans="1:17" x14ac:dyDescent="0.3">
      <c r="A3858" s="6">
        <v>3856</v>
      </c>
      <c r="B3858" s="6">
        <v>853</v>
      </c>
      <c r="C3858" t="s">
        <v>13</v>
      </c>
      <c r="D3858" t="s">
        <v>18</v>
      </c>
      <c r="E3858" s="1">
        <v>45703.132638888892</v>
      </c>
      <c r="F3858" s="1">
        <v>45704.094444444447</v>
      </c>
      <c r="G3858" s="1">
        <v>45706.038888888892</v>
      </c>
      <c r="H3858">
        <v>15</v>
      </c>
      <c r="I3858">
        <v>40</v>
      </c>
      <c r="J3858" s="7">
        <f t="shared" si="300"/>
        <v>23.083333333313931</v>
      </c>
      <c r="K3858" s="6" t="str">
        <f t="shared" si="302"/>
        <v>NO</v>
      </c>
      <c r="L3858" s="2">
        <f t="shared" si="304"/>
        <v>0.5311818181818182</v>
      </c>
      <c r="M3858" s="7">
        <f t="shared" si="301"/>
        <v>69.75</v>
      </c>
      <c r="N3858" s="6" t="s">
        <v>15</v>
      </c>
      <c r="P3858" s="6" t="s">
        <v>17</v>
      </c>
      <c r="Q3858">
        <f t="shared" si="303"/>
        <v>2025</v>
      </c>
    </row>
    <row r="3859" spans="1:17" x14ac:dyDescent="0.3">
      <c r="A3859" s="6">
        <v>3857</v>
      </c>
      <c r="B3859" s="6">
        <v>55</v>
      </c>
      <c r="C3859" t="s">
        <v>19</v>
      </c>
      <c r="D3859" t="s">
        <v>18</v>
      </c>
      <c r="E3859" s="1">
        <v>43916.140277777777</v>
      </c>
      <c r="F3859" s="1">
        <v>43916.708333333336</v>
      </c>
      <c r="G3859" s="1">
        <v>43917.009722222225</v>
      </c>
      <c r="H3859">
        <v>15</v>
      </c>
      <c r="I3859">
        <v>40</v>
      </c>
      <c r="J3859" s="7">
        <f t="shared" si="300"/>
        <v>13.633333333418705</v>
      </c>
      <c r="K3859" s="6" t="str">
        <f t="shared" si="302"/>
        <v>Yes</v>
      </c>
      <c r="L3859" s="2">
        <f t="shared" si="304"/>
        <v>0.5311818181818182</v>
      </c>
      <c r="M3859" s="7">
        <f t="shared" si="301"/>
        <v>20.866666666755918</v>
      </c>
      <c r="N3859" s="6" t="s">
        <v>15</v>
      </c>
      <c r="P3859" s="6" t="s">
        <v>16</v>
      </c>
      <c r="Q3859">
        <f t="shared" si="303"/>
        <v>2020</v>
      </c>
    </row>
    <row r="3860" spans="1:17" x14ac:dyDescent="0.3">
      <c r="A3860" s="6">
        <v>3858</v>
      </c>
      <c r="B3860" s="6">
        <v>528</v>
      </c>
      <c r="C3860" t="s">
        <v>13</v>
      </c>
      <c r="D3860" t="s">
        <v>21</v>
      </c>
      <c r="E3860" s="1">
        <v>45693.398611111108</v>
      </c>
      <c r="F3860" s="1">
        <v>45693.44027777778</v>
      </c>
      <c r="G3860" s="1">
        <v>45693.605555555558</v>
      </c>
      <c r="H3860">
        <v>1</v>
      </c>
      <c r="I3860">
        <v>8</v>
      </c>
      <c r="J3860" s="7">
        <f t="shared" si="300"/>
        <v>1.0000000001164153</v>
      </c>
      <c r="K3860" s="6" t="str">
        <f t="shared" si="302"/>
        <v>NO</v>
      </c>
      <c r="L3860" s="2">
        <f t="shared" si="304"/>
        <v>0.53109090909090906</v>
      </c>
      <c r="M3860" s="7">
        <f t="shared" si="301"/>
        <v>4.966666666790843</v>
      </c>
      <c r="N3860" s="6" t="s">
        <v>15</v>
      </c>
      <c r="P3860" s="6" t="s">
        <v>17</v>
      </c>
      <c r="Q3860">
        <f t="shared" si="303"/>
        <v>2025</v>
      </c>
    </row>
    <row r="3861" spans="1:17" x14ac:dyDescent="0.3">
      <c r="A3861" s="6">
        <v>3859</v>
      </c>
      <c r="B3861" s="6">
        <v>856</v>
      </c>
      <c r="C3861" t="s">
        <v>22</v>
      </c>
      <c r="D3861" t="s">
        <v>18</v>
      </c>
      <c r="E3861" s="1">
        <v>45158.594444444447</v>
      </c>
      <c r="F3861" s="1">
        <v>45159.252083333333</v>
      </c>
      <c r="G3861" s="1">
        <v>45159.684027777781</v>
      </c>
      <c r="H3861">
        <v>15</v>
      </c>
      <c r="I3861">
        <v>40</v>
      </c>
      <c r="J3861" s="7">
        <f t="shared" si="300"/>
        <v>15.783333333267365</v>
      </c>
      <c r="K3861" s="6" t="str">
        <f t="shared" si="302"/>
        <v>NO</v>
      </c>
      <c r="L3861" s="2">
        <f t="shared" si="304"/>
        <v>0.53109090909090906</v>
      </c>
      <c r="M3861" s="7">
        <f t="shared" si="301"/>
        <v>26.150000000023283</v>
      </c>
      <c r="N3861" s="6" t="s">
        <v>15</v>
      </c>
      <c r="P3861" s="6" t="s">
        <v>17</v>
      </c>
      <c r="Q3861">
        <f t="shared" si="303"/>
        <v>2023</v>
      </c>
    </row>
    <row r="3862" spans="1:17" x14ac:dyDescent="0.3">
      <c r="A3862" s="6">
        <v>3860</v>
      </c>
      <c r="B3862" s="6">
        <v>732</v>
      </c>
      <c r="C3862" t="s">
        <v>22</v>
      </c>
      <c r="D3862" t="s">
        <v>20</v>
      </c>
      <c r="E3862" s="1">
        <v>44009.400694444441</v>
      </c>
      <c r="F3862" s="1">
        <v>44009.654861111114</v>
      </c>
      <c r="G3862" s="1">
        <v>44010.45</v>
      </c>
      <c r="H3862">
        <v>5</v>
      </c>
      <c r="I3862">
        <v>24</v>
      </c>
      <c r="J3862" s="7">
        <f t="shared" si="300"/>
        <v>6.1000000001513399</v>
      </c>
      <c r="K3862" s="6" t="str">
        <f t="shared" si="302"/>
        <v>NO</v>
      </c>
      <c r="L3862" s="2">
        <f t="shared" si="304"/>
        <v>0.53109090909090906</v>
      </c>
      <c r="M3862" s="7">
        <f t="shared" si="301"/>
        <v>25.183333333348855</v>
      </c>
      <c r="N3862" s="6" t="s">
        <v>15</v>
      </c>
      <c r="P3862" s="6" t="s">
        <v>17</v>
      </c>
      <c r="Q3862">
        <f t="shared" si="303"/>
        <v>2020</v>
      </c>
    </row>
    <row r="3863" spans="1:17" x14ac:dyDescent="0.3">
      <c r="A3863" s="6">
        <v>3861</v>
      </c>
      <c r="B3863" s="6">
        <v>719</v>
      </c>
      <c r="C3863" t="s">
        <v>19</v>
      </c>
      <c r="D3863" t="s">
        <v>18</v>
      </c>
      <c r="E3863" s="1">
        <v>44162.723611111112</v>
      </c>
      <c r="F3863" s="1">
        <v>44163.606249999997</v>
      </c>
      <c r="G3863" s="1">
        <v>44165.683333333334</v>
      </c>
      <c r="H3863">
        <v>15</v>
      </c>
      <c r="I3863">
        <v>40</v>
      </c>
      <c r="J3863" s="7">
        <f t="shared" si="300"/>
        <v>21.18333333323244</v>
      </c>
      <c r="K3863" s="6" t="str">
        <f t="shared" si="302"/>
        <v>NO</v>
      </c>
      <c r="L3863" s="2">
        <f t="shared" si="304"/>
        <v>0.53109090909090906</v>
      </c>
      <c r="M3863" s="7">
        <f t="shared" si="301"/>
        <v>71.033333333325572</v>
      </c>
      <c r="N3863" s="6" t="s">
        <v>15</v>
      </c>
      <c r="P3863" s="6" t="s">
        <v>17</v>
      </c>
      <c r="Q3863">
        <f t="shared" si="303"/>
        <v>2020</v>
      </c>
    </row>
    <row r="3864" spans="1:17" x14ac:dyDescent="0.3">
      <c r="A3864" s="6">
        <v>3862</v>
      </c>
      <c r="B3864" s="6">
        <v>144</v>
      </c>
      <c r="C3864" t="s">
        <v>19</v>
      </c>
      <c r="D3864" t="s">
        <v>18</v>
      </c>
      <c r="E3864" s="1">
        <v>44470.535416666666</v>
      </c>
      <c r="F3864" s="1">
        <v>44470.594444444447</v>
      </c>
      <c r="G3864" s="1">
        <v>44471.113888888889</v>
      </c>
      <c r="H3864">
        <v>15</v>
      </c>
      <c r="I3864">
        <v>40</v>
      </c>
      <c r="J3864" s="7">
        <f t="shared" si="300"/>
        <v>1.4166666667442769</v>
      </c>
      <c r="K3864" s="6" t="str">
        <f t="shared" si="302"/>
        <v>Yes</v>
      </c>
      <c r="L3864" s="2">
        <f t="shared" si="304"/>
        <v>0.53109090909090906</v>
      </c>
      <c r="M3864" s="7">
        <f t="shared" si="301"/>
        <v>13.883333333360497</v>
      </c>
      <c r="N3864" s="6" t="s">
        <v>15</v>
      </c>
      <c r="P3864" s="6" t="s">
        <v>16</v>
      </c>
      <c r="Q3864">
        <f t="shared" si="303"/>
        <v>2021</v>
      </c>
    </row>
    <row r="3865" spans="1:17" x14ac:dyDescent="0.3">
      <c r="A3865" s="6">
        <v>3863</v>
      </c>
      <c r="B3865" s="6">
        <v>731</v>
      </c>
      <c r="C3865" t="s">
        <v>19</v>
      </c>
      <c r="D3865" t="s">
        <v>20</v>
      </c>
      <c r="E3865" s="1">
        <v>45103.743750000001</v>
      </c>
      <c r="F3865" s="1">
        <v>45103.915972222225</v>
      </c>
      <c r="G3865" s="1">
        <v>45104.076388888891</v>
      </c>
      <c r="H3865">
        <v>5</v>
      </c>
      <c r="I3865">
        <v>24</v>
      </c>
      <c r="J3865" s="7">
        <f t="shared" si="300"/>
        <v>4.1333333333604969</v>
      </c>
      <c r="K3865" s="6" t="str">
        <f t="shared" si="302"/>
        <v>Yes</v>
      </c>
      <c r="L3865" s="2">
        <f t="shared" si="304"/>
        <v>0.53100000000000003</v>
      </c>
      <c r="M3865" s="7">
        <f t="shared" si="301"/>
        <v>7.9833333333372138</v>
      </c>
      <c r="N3865" s="6" t="s">
        <v>15</v>
      </c>
      <c r="P3865" s="6" t="s">
        <v>16</v>
      </c>
      <c r="Q3865">
        <f t="shared" si="303"/>
        <v>2023</v>
      </c>
    </row>
    <row r="3866" spans="1:17" x14ac:dyDescent="0.3">
      <c r="A3866" s="6">
        <v>3864</v>
      </c>
      <c r="B3866" s="6">
        <v>488</v>
      </c>
      <c r="C3866" t="s">
        <v>13</v>
      </c>
      <c r="D3866" t="s">
        <v>21</v>
      </c>
      <c r="E3866" s="1">
        <v>44506.709027777775</v>
      </c>
      <c r="F3866" s="1">
        <v>44506.724999999999</v>
      </c>
      <c r="G3866" s="1">
        <v>44506.90347222222</v>
      </c>
      <c r="H3866">
        <v>1</v>
      </c>
      <c r="I3866">
        <v>8</v>
      </c>
      <c r="J3866" s="7">
        <f t="shared" si="300"/>
        <v>0.38333333336049691</v>
      </c>
      <c r="K3866" s="6" t="str">
        <f t="shared" si="302"/>
        <v>Yes</v>
      </c>
      <c r="L3866" s="2">
        <f t="shared" si="304"/>
        <v>0.53090909090909089</v>
      </c>
      <c r="M3866" s="7">
        <f t="shared" si="301"/>
        <v>4.6666666666860692</v>
      </c>
      <c r="N3866" s="6" t="s">
        <v>15</v>
      </c>
      <c r="P3866" s="6" t="s">
        <v>16</v>
      </c>
      <c r="Q3866">
        <f t="shared" si="303"/>
        <v>2021</v>
      </c>
    </row>
    <row r="3867" spans="1:17" x14ac:dyDescent="0.3">
      <c r="A3867" s="6">
        <v>3865</v>
      </c>
      <c r="B3867" s="6">
        <v>366</v>
      </c>
      <c r="C3867" t="s">
        <v>22</v>
      </c>
      <c r="D3867" t="s">
        <v>21</v>
      </c>
      <c r="E3867" s="1">
        <v>44929.98333333333</v>
      </c>
      <c r="F3867" s="1">
        <v>44930.020833333336</v>
      </c>
      <c r="G3867" s="1">
        <v>44930.059027777781</v>
      </c>
      <c r="H3867">
        <v>1</v>
      </c>
      <c r="I3867">
        <v>8</v>
      </c>
      <c r="J3867" s="7">
        <f t="shared" si="300"/>
        <v>0.90000000013969839</v>
      </c>
      <c r="K3867" s="6" t="str">
        <f t="shared" si="302"/>
        <v>Yes</v>
      </c>
      <c r="L3867" s="2">
        <f t="shared" si="304"/>
        <v>0.53081818181818186</v>
      </c>
      <c r="M3867" s="7">
        <f t="shared" si="301"/>
        <v>1.8166666668257676</v>
      </c>
      <c r="N3867" s="6" t="s">
        <v>15</v>
      </c>
      <c r="P3867" s="6" t="s">
        <v>16</v>
      </c>
      <c r="Q3867">
        <f t="shared" si="303"/>
        <v>2023</v>
      </c>
    </row>
    <row r="3868" spans="1:17" x14ac:dyDescent="0.3">
      <c r="A3868" s="6">
        <v>3866</v>
      </c>
      <c r="B3868" s="6">
        <v>789</v>
      </c>
      <c r="C3868" t="s">
        <v>22</v>
      </c>
      <c r="D3868" t="s">
        <v>14</v>
      </c>
      <c r="E3868" s="1">
        <v>45320.90347222222</v>
      </c>
      <c r="F3868" s="1">
        <v>45320.946527777778</v>
      </c>
      <c r="G3868" s="1">
        <v>45324.07708333333</v>
      </c>
      <c r="H3868">
        <v>48</v>
      </c>
      <c r="I3868">
        <v>150</v>
      </c>
      <c r="J3868" s="7">
        <f t="shared" si="300"/>
        <v>1.03333333338378</v>
      </c>
      <c r="K3868" s="6" t="str">
        <f t="shared" si="302"/>
        <v>Yes</v>
      </c>
      <c r="L3868" s="2">
        <f t="shared" si="304"/>
        <v>0.53072727272727271</v>
      </c>
      <c r="M3868" s="7">
        <f t="shared" si="301"/>
        <v>76.166666666627862</v>
      </c>
      <c r="N3868" s="6" t="s">
        <v>15</v>
      </c>
      <c r="P3868" s="6" t="s">
        <v>16</v>
      </c>
      <c r="Q3868">
        <f t="shared" si="303"/>
        <v>2024</v>
      </c>
    </row>
    <row r="3869" spans="1:17" x14ac:dyDescent="0.3">
      <c r="A3869" s="6">
        <v>3867</v>
      </c>
      <c r="B3869" s="6">
        <v>851</v>
      </c>
      <c r="C3869" t="s">
        <v>22</v>
      </c>
      <c r="D3869" t="s">
        <v>21</v>
      </c>
      <c r="E3869" s="1">
        <v>45092.282638888886</v>
      </c>
      <c r="F3869" s="1">
        <v>45092.316666666666</v>
      </c>
      <c r="G3869" s="1">
        <v>45092.388888888891</v>
      </c>
      <c r="H3869">
        <v>1</v>
      </c>
      <c r="I3869">
        <v>8</v>
      </c>
      <c r="J3869" s="7">
        <f t="shared" si="300"/>
        <v>0.81666666670935228</v>
      </c>
      <c r="K3869" s="6" t="str">
        <f t="shared" si="302"/>
        <v>Yes</v>
      </c>
      <c r="L3869" s="2">
        <f t="shared" si="304"/>
        <v>0.53063636363636368</v>
      </c>
      <c r="M3869" s="7">
        <f t="shared" si="301"/>
        <v>2.5500000001047738</v>
      </c>
      <c r="N3869" s="6" t="s">
        <v>15</v>
      </c>
      <c r="P3869" s="6" t="s">
        <v>16</v>
      </c>
      <c r="Q3869">
        <f t="shared" si="303"/>
        <v>2023</v>
      </c>
    </row>
    <row r="3870" spans="1:17" x14ac:dyDescent="0.3">
      <c r="A3870" s="6">
        <v>3868</v>
      </c>
      <c r="B3870" s="6">
        <v>105</v>
      </c>
      <c r="C3870" t="s">
        <v>22</v>
      </c>
      <c r="D3870" t="s">
        <v>21</v>
      </c>
      <c r="E3870" s="1">
        <v>45339.447222222225</v>
      </c>
      <c r="F3870" s="1">
        <v>45339.468055555553</v>
      </c>
      <c r="G3870" s="1">
        <v>45339.706944444442</v>
      </c>
      <c r="H3870">
        <v>1</v>
      </c>
      <c r="I3870">
        <v>8</v>
      </c>
      <c r="J3870" s="7">
        <f t="shared" si="300"/>
        <v>0.49999999988358468</v>
      </c>
      <c r="K3870" s="6" t="str">
        <f t="shared" si="302"/>
        <v>Yes</v>
      </c>
      <c r="L3870" s="2">
        <f t="shared" si="304"/>
        <v>0.53054545454545454</v>
      </c>
      <c r="M3870" s="7">
        <f t="shared" si="301"/>
        <v>6.2333333332207985</v>
      </c>
      <c r="N3870" s="6" t="s">
        <v>15</v>
      </c>
      <c r="P3870" s="6" t="s">
        <v>16</v>
      </c>
      <c r="Q3870">
        <f t="shared" si="303"/>
        <v>2024</v>
      </c>
    </row>
    <row r="3871" spans="1:17" x14ac:dyDescent="0.3">
      <c r="A3871" s="6">
        <v>3869</v>
      </c>
      <c r="B3871" s="6">
        <v>871</v>
      </c>
      <c r="C3871" t="s">
        <v>22</v>
      </c>
      <c r="D3871" t="s">
        <v>20</v>
      </c>
      <c r="E3871" s="1">
        <v>45439.486111111109</v>
      </c>
      <c r="F3871" s="1">
        <v>45439.64166666667</v>
      </c>
      <c r="G3871" s="1">
        <v>45440.460416666669</v>
      </c>
      <c r="H3871">
        <v>5</v>
      </c>
      <c r="I3871">
        <v>24</v>
      </c>
      <c r="J3871" s="7">
        <f t="shared" si="300"/>
        <v>3.7333333334536292</v>
      </c>
      <c r="K3871" s="6" t="str">
        <f t="shared" si="302"/>
        <v>Yes</v>
      </c>
      <c r="L3871" s="2">
        <f t="shared" si="304"/>
        <v>0.5304545454545454</v>
      </c>
      <c r="M3871" s="7">
        <f t="shared" si="301"/>
        <v>23.383333333418705</v>
      </c>
      <c r="N3871" s="6" t="s">
        <v>15</v>
      </c>
      <c r="P3871" s="6" t="s">
        <v>16</v>
      </c>
      <c r="Q3871">
        <f t="shared" si="303"/>
        <v>2024</v>
      </c>
    </row>
    <row r="3872" spans="1:17" x14ac:dyDescent="0.3">
      <c r="A3872" s="6">
        <v>3870</v>
      </c>
      <c r="B3872" s="6">
        <v>459</v>
      </c>
      <c r="C3872" t="s">
        <v>19</v>
      </c>
      <c r="D3872" t="s">
        <v>20</v>
      </c>
      <c r="E3872" s="1">
        <v>43986.036805555559</v>
      </c>
      <c r="F3872" s="1">
        <v>43986.296527777777</v>
      </c>
      <c r="G3872" s="1">
        <v>43986.863888888889</v>
      </c>
      <c r="H3872">
        <v>5</v>
      </c>
      <c r="I3872">
        <v>24</v>
      </c>
      <c r="J3872" s="7">
        <f t="shared" si="300"/>
        <v>6.2333333332207985</v>
      </c>
      <c r="K3872" s="6" t="str">
        <f t="shared" si="302"/>
        <v>NO</v>
      </c>
      <c r="L3872" s="2">
        <f t="shared" si="304"/>
        <v>0.53036363636363637</v>
      </c>
      <c r="M3872" s="7">
        <f t="shared" si="301"/>
        <v>19.849999999918509</v>
      </c>
      <c r="N3872" s="6" t="s">
        <v>15</v>
      </c>
      <c r="P3872" s="6" t="s">
        <v>17</v>
      </c>
      <c r="Q3872">
        <f t="shared" si="303"/>
        <v>2020</v>
      </c>
    </row>
    <row r="3873" spans="1:17" x14ac:dyDescent="0.3">
      <c r="A3873" s="6">
        <v>3871</v>
      </c>
      <c r="B3873" s="6">
        <v>623</v>
      </c>
      <c r="C3873" t="s">
        <v>19</v>
      </c>
      <c r="D3873" t="s">
        <v>21</v>
      </c>
      <c r="E3873" s="1">
        <v>44949.61041666667</v>
      </c>
      <c r="F3873" s="1">
        <v>44949.651388888888</v>
      </c>
      <c r="G3873" s="1">
        <v>44949.947916666664</v>
      </c>
      <c r="H3873">
        <v>1</v>
      </c>
      <c r="I3873">
        <v>8</v>
      </c>
      <c r="J3873" s="7">
        <f t="shared" si="300"/>
        <v>0.98333333322079852</v>
      </c>
      <c r="K3873" s="6" t="str">
        <f t="shared" si="302"/>
        <v>Yes</v>
      </c>
      <c r="L3873" s="2">
        <f t="shared" si="304"/>
        <v>0.53036363636363637</v>
      </c>
      <c r="M3873" s="7">
        <f t="shared" si="301"/>
        <v>8.0999999998603016</v>
      </c>
      <c r="N3873" s="6" t="s">
        <v>15</v>
      </c>
      <c r="P3873" s="6" t="s">
        <v>16</v>
      </c>
      <c r="Q3873">
        <f t="shared" si="303"/>
        <v>2023</v>
      </c>
    </row>
    <row r="3874" spans="1:17" x14ac:dyDescent="0.3">
      <c r="A3874" s="6">
        <v>3872</v>
      </c>
      <c r="B3874" s="6">
        <v>139</v>
      </c>
      <c r="C3874" t="s">
        <v>19</v>
      </c>
      <c r="D3874" t="s">
        <v>14</v>
      </c>
      <c r="E3874" s="1">
        <v>45312.709722222222</v>
      </c>
      <c r="F3874" s="1">
        <v>45314.586111111108</v>
      </c>
      <c r="G3874" s="1">
        <v>45316.94027777778</v>
      </c>
      <c r="H3874">
        <v>48</v>
      </c>
      <c r="I3874">
        <v>150</v>
      </c>
      <c r="J3874" s="7">
        <f t="shared" si="300"/>
        <v>45.033333333267365</v>
      </c>
      <c r="K3874" s="6" t="str">
        <f t="shared" si="302"/>
        <v>Yes</v>
      </c>
      <c r="L3874" s="2">
        <f t="shared" si="304"/>
        <v>0.53027272727272723</v>
      </c>
      <c r="M3874" s="7">
        <f t="shared" si="301"/>
        <v>101.53333333338378</v>
      </c>
      <c r="N3874" s="6" t="s">
        <v>15</v>
      </c>
      <c r="P3874" s="6" t="s">
        <v>16</v>
      </c>
      <c r="Q3874">
        <f t="shared" si="303"/>
        <v>2024</v>
      </c>
    </row>
    <row r="3875" spans="1:17" x14ac:dyDescent="0.3">
      <c r="A3875" s="6">
        <v>3873</v>
      </c>
      <c r="B3875" s="6">
        <v>277</v>
      </c>
      <c r="C3875" t="s">
        <v>22</v>
      </c>
      <c r="D3875" t="s">
        <v>20</v>
      </c>
      <c r="E3875" s="1">
        <v>44499.577777777777</v>
      </c>
      <c r="F3875" s="1">
        <v>44499.719444444447</v>
      </c>
      <c r="G3875" s="1">
        <v>44500.293055555558</v>
      </c>
      <c r="H3875">
        <v>5</v>
      </c>
      <c r="I3875">
        <v>24</v>
      </c>
      <c r="J3875" s="7">
        <f t="shared" si="300"/>
        <v>3.4000000000814907</v>
      </c>
      <c r="K3875" s="6" t="str">
        <f t="shared" si="302"/>
        <v>Yes</v>
      </c>
      <c r="L3875" s="2">
        <f t="shared" si="304"/>
        <v>0.5301818181818182</v>
      </c>
      <c r="M3875" s="7">
        <f t="shared" si="301"/>
        <v>17.166666666744277</v>
      </c>
      <c r="N3875" s="6" t="s">
        <v>15</v>
      </c>
      <c r="P3875" s="6" t="s">
        <v>16</v>
      </c>
      <c r="Q3875">
        <f t="shared" si="303"/>
        <v>2021</v>
      </c>
    </row>
    <row r="3876" spans="1:17" x14ac:dyDescent="0.3">
      <c r="A3876" s="6">
        <v>3874</v>
      </c>
      <c r="B3876" s="6">
        <v>344</v>
      </c>
      <c r="C3876" t="s">
        <v>19</v>
      </c>
      <c r="D3876" t="s">
        <v>20</v>
      </c>
      <c r="E3876" s="1">
        <v>44918.480555555558</v>
      </c>
      <c r="F3876" s="1">
        <v>44918.517361111109</v>
      </c>
      <c r="G3876" s="1">
        <v>44919.129861111112</v>
      </c>
      <c r="H3876">
        <v>5</v>
      </c>
      <c r="I3876">
        <v>24</v>
      </c>
      <c r="J3876" s="7">
        <f t="shared" si="300"/>
        <v>0.88333333324408159</v>
      </c>
      <c r="K3876" s="6" t="str">
        <f t="shared" si="302"/>
        <v>Yes</v>
      </c>
      <c r="L3876" s="2">
        <f t="shared" si="304"/>
        <v>0.53009090909090906</v>
      </c>
      <c r="M3876" s="7">
        <f t="shared" si="301"/>
        <v>15.583333333313931</v>
      </c>
      <c r="N3876" s="6" t="s">
        <v>15</v>
      </c>
      <c r="P3876" s="6" t="s">
        <v>16</v>
      </c>
      <c r="Q3876">
        <f t="shared" si="303"/>
        <v>2022</v>
      </c>
    </row>
    <row r="3877" spans="1:17" x14ac:dyDescent="0.3">
      <c r="A3877" s="6">
        <v>3875</v>
      </c>
      <c r="B3877" s="6">
        <v>546</v>
      </c>
      <c r="C3877" t="s">
        <v>22</v>
      </c>
      <c r="D3877" t="s">
        <v>14</v>
      </c>
      <c r="E3877" s="1">
        <v>44028.833333333336</v>
      </c>
      <c r="F3877" s="1">
        <v>44030.580555555556</v>
      </c>
      <c r="G3877" s="1">
        <v>44031.902083333334</v>
      </c>
      <c r="H3877">
        <v>48</v>
      </c>
      <c r="I3877">
        <v>150</v>
      </c>
      <c r="J3877" s="7">
        <f t="shared" si="300"/>
        <v>41.933333333290648</v>
      </c>
      <c r="K3877" s="6" t="str">
        <f t="shared" si="302"/>
        <v>Yes</v>
      </c>
      <c r="L3877" s="2">
        <f t="shared" si="304"/>
        <v>0.53</v>
      </c>
      <c r="M3877" s="7">
        <f t="shared" si="301"/>
        <v>73.649999999965075</v>
      </c>
      <c r="N3877" s="6" t="s">
        <v>15</v>
      </c>
      <c r="P3877" s="6" t="s">
        <v>16</v>
      </c>
      <c r="Q3877">
        <f t="shared" si="303"/>
        <v>2020</v>
      </c>
    </row>
    <row r="3878" spans="1:17" x14ac:dyDescent="0.3">
      <c r="A3878" s="6">
        <v>3876</v>
      </c>
      <c r="B3878" s="6">
        <v>781</v>
      </c>
      <c r="C3878" t="s">
        <v>13</v>
      </c>
      <c r="D3878" t="s">
        <v>20</v>
      </c>
      <c r="E3878" s="1">
        <v>44467.183333333334</v>
      </c>
      <c r="F3878" s="1">
        <v>44467.468055555553</v>
      </c>
      <c r="G3878" s="1">
        <v>44467.859722222223</v>
      </c>
      <c r="H3878">
        <v>5</v>
      </c>
      <c r="I3878">
        <v>24</v>
      </c>
      <c r="J3878" s="7">
        <f t="shared" si="300"/>
        <v>6.8333333332557231</v>
      </c>
      <c r="K3878" s="6" t="str">
        <f t="shared" si="302"/>
        <v>NO</v>
      </c>
      <c r="L3878" s="2">
        <f t="shared" si="304"/>
        <v>0.52990909090909089</v>
      </c>
      <c r="M3878" s="7">
        <f t="shared" si="301"/>
        <v>16.233333333337214</v>
      </c>
      <c r="N3878" s="6" t="s">
        <v>15</v>
      </c>
      <c r="P3878" s="6" t="s">
        <v>17</v>
      </c>
      <c r="Q3878">
        <f t="shared" si="303"/>
        <v>2021</v>
      </c>
    </row>
    <row r="3879" spans="1:17" x14ac:dyDescent="0.3">
      <c r="A3879" s="6">
        <v>3877</v>
      </c>
      <c r="B3879" s="6">
        <v>522</v>
      </c>
      <c r="C3879" t="s">
        <v>22</v>
      </c>
      <c r="D3879" t="s">
        <v>18</v>
      </c>
      <c r="E3879" s="1">
        <v>45688.476388888892</v>
      </c>
      <c r="F3879" s="1">
        <v>45689.161805555559</v>
      </c>
      <c r="G3879" s="1">
        <v>45689.304166666669</v>
      </c>
      <c r="H3879">
        <v>15</v>
      </c>
      <c r="I3879">
        <v>40</v>
      </c>
      <c r="J3879" s="7">
        <f t="shared" si="300"/>
        <v>16.450000000011642</v>
      </c>
      <c r="K3879" s="6" t="str">
        <f t="shared" si="302"/>
        <v>NO</v>
      </c>
      <c r="L3879" s="2">
        <f t="shared" si="304"/>
        <v>0.52990909090909089</v>
      </c>
      <c r="M3879" s="7">
        <f t="shared" si="301"/>
        <v>19.866666666639503</v>
      </c>
      <c r="N3879" s="6" t="s">
        <v>15</v>
      </c>
      <c r="P3879" s="6" t="s">
        <v>17</v>
      </c>
      <c r="Q3879">
        <f t="shared" si="303"/>
        <v>2025</v>
      </c>
    </row>
    <row r="3880" spans="1:17" x14ac:dyDescent="0.3">
      <c r="A3880" s="6">
        <v>3878</v>
      </c>
      <c r="B3880" s="6">
        <v>571</v>
      </c>
      <c r="C3880" t="s">
        <v>22</v>
      </c>
      <c r="D3880" t="s">
        <v>20</v>
      </c>
      <c r="E3880" s="1">
        <v>44938.509722222225</v>
      </c>
      <c r="F3880" s="1">
        <v>44938.579861111109</v>
      </c>
      <c r="G3880" s="1">
        <v>44939.427083333336</v>
      </c>
      <c r="H3880">
        <v>5</v>
      </c>
      <c r="I3880">
        <v>24</v>
      </c>
      <c r="J3880" s="7">
        <f t="shared" si="300"/>
        <v>1.6833333332324401</v>
      </c>
      <c r="K3880" s="6" t="str">
        <f t="shared" si="302"/>
        <v>Yes</v>
      </c>
      <c r="L3880" s="2">
        <f t="shared" si="304"/>
        <v>0.52990909090909089</v>
      </c>
      <c r="M3880" s="7">
        <f t="shared" si="301"/>
        <v>22.016666666662786</v>
      </c>
      <c r="N3880" s="6" t="s">
        <v>15</v>
      </c>
      <c r="P3880" s="6" t="s">
        <v>16</v>
      </c>
      <c r="Q3880">
        <f t="shared" si="303"/>
        <v>2023</v>
      </c>
    </row>
    <row r="3881" spans="1:17" x14ac:dyDescent="0.3">
      <c r="A3881" s="6">
        <v>3879</v>
      </c>
      <c r="B3881" s="6">
        <v>506</v>
      </c>
      <c r="C3881" t="s">
        <v>13</v>
      </c>
      <c r="D3881" t="s">
        <v>14</v>
      </c>
      <c r="E3881" s="1">
        <v>44464.275000000001</v>
      </c>
      <c r="F3881" s="1">
        <v>44465.525000000001</v>
      </c>
      <c r="G3881" s="1">
        <v>44467.57708333333</v>
      </c>
      <c r="H3881">
        <v>48</v>
      </c>
      <c r="I3881">
        <v>150</v>
      </c>
      <c r="J3881" s="7">
        <f t="shared" si="300"/>
        <v>30</v>
      </c>
      <c r="K3881" s="6" t="str">
        <f t="shared" si="302"/>
        <v>Yes</v>
      </c>
      <c r="L3881" s="2">
        <f t="shared" si="304"/>
        <v>0.52981818181818185</v>
      </c>
      <c r="M3881" s="7">
        <f t="shared" si="301"/>
        <v>79.249999999883585</v>
      </c>
      <c r="N3881" s="6" t="s">
        <v>15</v>
      </c>
      <c r="P3881" s="6" t="s">
        <v>16</v>
      </c>
      <c r="Q3881">
        <f t="shared" si="303"/>
        <v>2021</v>
      </c>
    </row>
    <row r="3882" spans="1:17" x14ac:dyDescent="0.3">
      <c r="A3882" s="6">
        <v>3880</v>
      </c>
      <c r="B3882" s="6">
        <v>296</v>
      </c>
      <c r="C3882" t="s">
        <v>13</v>
      </c>
      <c r="D3882" t="s">
        <v>21</v>
      </c>
      <c r="E3882" s="1">
        <v>44639.306250000001</v>
      </c>
      <c r="F3882" s="1">
        <v>44639.336805555555</v>
      </c>
      <c r="G3882" s="1">
        <v>44639.509027777778</v>
      </c>
      <c r="H3882">
        <v>1</v>
      </c>
      <c r="I3882">
        <v>8</v>
      </c>
      <c r="J3882" s="7">
        <f t="shared" si="300"/>
        <v>0.73333333327900618</v>
      </c>
      <c r="K3882" s="6" t="str">
        <f t="shared" si="302"/>
        <v>Yes</v>
      </c>
      <c r="L3882" s="2">
        <f t="shared" si="304"/>
        <v>0.52972727272727271</v>
      </c>
      <c r="M3882" s="7">
        <f t="shared" si="301"/>
        <v>4.8666666666395031</v>
      </c>
      <c r="N3882" s="6" t="s">
        <v>15</v>
      </c>
      <c r="P3882" s="6" t="s">
        <v>16</v>
      </c>
      <c r="Q3882">
        <f t="shared" si="303"/>
        <v>2022</v>
      </c>
    </row>
    <row r="3883" spans="1:17" x14ac:dyDescent="0.3">
      <c r="A3883" s="6">
        <v>3881</v>
      </c>
      <c r="B3883" s="6">
        <v>167</v>
      </c>
      <c r="C3883" t="s">
        <v>13</v>
      </c>
      <c r="D3883" t="s">
        <v>14</v>
      </c>
      <c r="E3883" s="1">
        <v>44478.220138888886</v>
      </c>
      <c r="F3883" s="1">
        <v>44479.09652777778</v>
      </c>
      <c r="G3883" s="1">
        <v>44483.481249999997</v>
      </c>
      <c r="H3883">
        <v>48</v>
      </c>
      <c r="I3883">
        <v>150</v>
      </c>
      <c r="J3883" s="7">
        <f t="shared" si="300"/>
        <v>21.033333333441988</v>
      </c>
      <c r="K3883" s="6" t="str">
        <f t="shared" si="302"/>
        <v>Yes</v>
      </c>
      <c r="L3883" s="2">
        <f t="shared" si="304"/>
        <v>0.52963636363636368</v>
      </c>
      <c r="M3883" s="7">
        <f t="shared" si="301"/>
        <v>126.26666666666279</v>
      </c>
      <c r="N3883" s="6" t="s">
        <v>15</v>
      </c>
      <c r="P3883" s="6" t="s">
        <v>16</v>
      </c>
      <c r="Q3883">
        <f t="shared" si="303"/>
        <v>2021</v>
      </c>
    </row>
    <row r="3884" spans="1:17" x14ac:dyDescent="0.3">
      <c r="A3884" s="6">
        <v>3882</v>
      </c>
      <c r="B3884" s="6">
        <v>732</v>
      </c>
      <c r="C3884" t="s">
        <v>19</v>
      </c>
      <c r="D3884" t="s">
        <v>21</v>
      </c>
      <c r="E3884" s="1">
        <v>45427.760416666664</v>
      </c>
      <c r="F3884" s="1">
        <v>45427.801388888889</v>
      </c>
      <c r="G3884" s="1">
        <v>45427.958333333336</v>
      </c>
      <c r="H3884">
        <v>1</v>
      </c>
      <c r="I3884">
        <v>8</v>
      </c>
      <c r="J3884" s="7">
        <f t="shared" si="300"/>
        <v>0.9833333333954215</v>
      </c>
      <c r="K3884" s="6" t="str">
        <f t="shared" si="302"/>
        <v>Yes</v>
      </c>
      <c r="L3884" s="2">
        <f t="shared" si="304"/>
        <v>0.52954545454545454</v>
      </c>
      <c r="M3884" s="7">
        <f t="shared" si="301"/>
        <v>4.7500000001164153</v>
      </c>
      <c r="N3884" s="6" t="s">
        <v>15</v>
      </c>
      <c r="P3884" s="6" t="s">
        <v>16</v>
      </c>
      <c r="Q3884">
        <f t="shared" si="303"/>
        <v>2024</v>
      </c>
    </row>
    <row r="3885" spans="1:17" x14ac:dyDescent="0.3">
      <c r="A3885" s="6">
        <v>3883</v>
      </c>
      <c r="B3885" s="6">
        <v>3</v>
      </c>
      <c r="C3885" t="s">
        <v>13</v>
      </c>
      <c r="D3885" t="s">
        <v>21</v>
      </c>
      <c r="E3885" s="1">
        <v>44865.677083333336</v>
      </c>
      <c r="F3885" s="1">
        <v>44865.684027777781</v>
      </c>
      <c r="G3885" s="1">
        <v>44865.955555555556</v>
      </c>
      <c r="H3885">
        <v>1</v>
      </c>
      <c r="I3885">
        <v>8</v>
      </c>
      <c r="J3885" s="7">
        <f t="shared" si="300"/>
        <v>0.16666666668606922</v>
      </c>
      <c r="K3885" s="6" t="str">
        <f t="shared" si="302"/>
        <v>Yes</v>
      </c>
      <c r="L3885" s="2">
        <f t="shared" si="304"/>
        <v>0.5294545454545454</v>
      </c>
      <c r="M3885" s="7">
        <f t="shared" si="301"/>
        <v>6.6833333332906477</v>
      </c>
      <c r="N3885" s="6" t="s">
        <v>15</v>
      </c>
      <c r="P3885" s="6" t="s">
        <v>16</v>
      </c>
      <c r="Q3885">
        <f t="shared" si="303"/>
        <v>2022</v>
      </c>
    </row>
    <row r="3886" spans="1:17" x14ac:dyDescent="0.3">
      <c r="A3886" s="6">
        <v>3884</v>
      </c>
      <c r="B3886" s="6">
        <v>79</v>
      </c>
      <c r="C3886" t="s">
        <v>19</v>
      </c>
      <c r="D3886" t="s">
        <v>21</v>
      </c>
      <c r="E3886" s="1">
        <v>44791.394444444442</v>
      </c>
      <c r="F3886" s="1">
        <v>44791.399305555555</v>
      </c>
      <c r="G3886" s="1">
        <v>44791.446527777778</v>
      </c>
      <c r="H3886">
        <v>1</v>
      </c>
      <c r="I3886">
        <v>8</v>
      </c>
      <c r="J3886" s="7">
        <f t="shared" si="300"/>
        <v>0.11666666669771075</v>
      </c>
      <c r="K3886" s="6" t="str">
        <f t="shared" si="302"/>
        <v>Yes</v>
      </c>
      <c r="L3886" s="2">
        <f t="shared" si="304"/>
        <v>0.52936363636363637</v>
      </c>
      <c r="M3886" s="7">
        <f t="shared" si="301"/>
        <v>1.2500000000582077</v>
      </c>
      <c r="N3886" s="6" t="s">
        <v>15</v>
      </c>
      <c r="P3886" s="6" t="s">
        <v>16</v>
      </c>
      <c r="Q3886">
        <f t="shared" si="303"/>
        <v>2022</v>
      </c>
    </row>
    <row r="3887" spans="1:17" x14ac:dyDescent="0.3">
      <c r="A3887" s="6">
        <v>3885</v>
      </c>
      <c r="B3887" s="6">
        <v>95</v>
      </c>
      <c r="C3887" t="s">
        <v>22</v>
      </c>
      <c r="D3887" t="s">
        <v>21</v>
      </c>
      <c r="E3887" s="1">
        <v>45401.868055555555</v>
      </c>
      <c r="F3887" s="1">
        <v>45401.876388888886</v>
      </c>
      <c r="G3887" s="1">
        <v>45402.008333333331</v>
      </c>
      <c r="H3887">
        <v>1</v>
      </c>
      <c r="I3887">
        <v>8</v>
      </c>
      <c r="J3887" s="7">
        <f t="shared" si="300"/>
        <v>0.19999999995343387</v>
      </c>
      <c r="K3887" s="6" t="str">
        <f t="shared" si="302"/>
        <v>Yes</v>
      </c>
      <c r="L3887" s="2">
        <f t="shared" si="304"/>
        <v>0.52927272727272723</v>
      </c>
      <c r="M3887" s="7">
        <f t="shared" si="301"/>
        <v>3.3666666666395031</v>
      </c>
      <c r="N3887" s="6" t="s">
        <v>15</v>
      </c>
      <c r="P3887" s="6" t="s">
        <v>16</v>
      </c>
      <c r="Q3887">
        <f t="shared" si="303"/>
        <v>2024</v>
      </c>
    </row>
    <row r="3888" spans="1:17" x14ac:dyDescent="0.3">
      <c r="A3888" s="6">
        <v>3886</v>
      </c>
      <c r="B3888" s="6">
        <v>793</v>
      </c>
      <c r="C3888" t="s">
        <v>13</v>
      </c>
      <c r="D3888" t="s">
        <v>14</v>
      </c>
      <c r="E3888" s="1">
        <v>45448.775694444441</v>
      </c>
      <c r="F3888" s="1">
        <v>45449.613194444442</v>
      </c>
      <c r="G3888" s="1">
        <v>45450.884027777778</v>
      </c>
      <c r="H3888">
        <v>48</v>
      </c>
      <c r="I3888">
        <v>150</v>
      </c>
      <c r="J3888" s="7">
        <f t="shared" si="300"/>
        <v>20.100000000034925</v>
      </c>
      <c r="K3888" s="6" t="str">
        <f t="shared" si="302"/>
        <v>Yes</v>
      </c>
      <c r="L3888" s="2">
        <f t="shared" si="304"/>
        <v>0.5291818181818182</v>
      </c>
      <c r="M3888" s="7">
        <f t="shared" si="301"/>
        <v>50.600000000093132</v>
      </c>
      <c r="N3888" s="6" t="s">
        <v>15</v>
      </c>
      <c r="P3888" s="6" t="s">
        <v>16</v>
      </c>
      <c r="Q3888">
        <f t="shared" si="303"/>
        <v>2024</v>
      </c>
    </row>
    <row r="3889" spans="1:17" x14ac:dyDescent="0.3">
      <c r="A3889" s="6">
        <v>3887</v>
      </c>
      <c r="B3889" s="6">
        <v>8</v>
      </c>
      <c r="C3889" t="s">
        <v>19</v>
      </c>
      <c r="D3889" t="s">
        <v>20</v>
      </c>
      <c r="E3889" s="1">
        <v>44191.59652777778</v>
      </c>
      <c r="F3889" s="1">
        <v>44191.771527777775</v>
      </c>
      <c r="G3889" s="1">
        <v>44192.635416666664</v>
      </c>
      <c r="H3889">
        <v>5</v>
      </c>
      <c r="I3889">
        <v>24</v>
      </c>
      <c r="J3889" s="7">
        <f t="shared" si="300"/>
        <v>4.1999999998952262</v>
      </c>
      <c r="K3889" s="6" t="str">
        <f t="shared" si="302"/>
        <v>Yes</v>
      </c>
      <c r="L3889" s="2">
        <f t="shared" si="304"/>
        <v>0.52909090909090906</v>
      </c>
      <c r="M3889" s="7">
        <f t="shared" si="301"/>
        <v>24.93333333323244</v>
      </c>
      <c r="N3889" s="6" t="s">
        <v>15</v>
      </c>
      <c r="P3889" s="6" t="s">
        <v>16</v>
      </c>
      <c r="Q3889">
        <f t="shared" si="303"/>
        <v>2020</v>
      </c>
    </row>
    <row r="3890" spans="1:17" x14ac:dyDescent="0.3">
      <c r="A3890" s="6">
        <v>3888</v>
      </c>
      <c r="B3890" s="6">
        <v>761</v>
      </c>
      <c r="C3890" t="s">
        <v>13</v>
      </c>
      <c r="D3890" t="s">
        <v>20</v>
      </c>
      <c r="E3890" s="1">
        <v>45645.481249999997</v>
      </c>
      <c r="F3890" s="1">
        <v>45645.717361111114</v>
      </c>
      <c r="G3890" s="1">
        <v>45646.667361111111</v>
      </c>
      <c r="H3890">
        <v>5</v>
      </c>
      <c r="I3890">
        <v>24</v>
      </c>
      <c r="J3890" s="7">
        <f t="shared" si="300"/>
        <v>5.6666666668024845</v>
      </c>
      <c r="K3890" s="6" t="str">
        <f t="shared" si="302"/>
        <v>NO</v>
      </c>
      <c r="L3890" s="2">
        <f t="shared" si="304"/>
        <v>0.52900000000000003</v>
      </c>
      <c r="M3890" s="7">
        <f t="shared" si="301"/>
        <v>28.466666666732635</v>
      </c>
      <c r="N3890" s="6" t="s">
        <v>15</v>
      </c>
      <c r="P3890" s="6" t="s">
        <v>17</v>
      </c>
      <c r="Q3890">
        <f t="shared" si="303"/>
        <v>2024</v>
      </c>
    </row>
    <row r="3891" spans="1:17" x14ac:dyDescent="0.3">
      <c r="A3891" s="6">
        <v>3889</v>
      </c>
      <c r="B3891" s="6">
        <v>975</v>
      </c>
      <c r="C3891" t="s">
        <v>22</v>
      </c>
      <c r="D3891" t="s">
        <v>14</v>
      </c>
      <c r="E3891" s="1">
        <v>44606.948611111111</v>
      </c>
      <c r="F3891" s="1">
        <v>44607.534722222219</v>
      </c>
      <c r="G3891" s="1">
        <v>44612.656944444447</v>
      </c>
      <c r="H3891">
        <v>48</v>
      </c>
      <c r="I3891">
        <v>150</v>
      </c>
      <c r="J3891" s="7">
        <f t="shared" si="300"/>
        <v>14.066666666592937</v>
      </c>
      <c r="K3891" s="6" t="str">
        <f t="shared" si="302"/>
        <v>Yes</v>
      </c>
      <c r="L3891" s="2">
        <f t="shared" si="304"/>
        <v>0.52900000000000003</v>
      </c>
      <c r="M3891" s="7">
        <f t="shared" si="301"/>
        <v>137.00000000005821</v>
      </c>
      <c r="N3891" s="6" t="s">
        <v>15</v>
      </c>
      <c r="P3891" s="6" t="s">
        <v>16</v>
      </c>
      <c r="Q3891">
        <f t="shared" si="303"/>
        <v>2022</v>
      </c>
    </row>
    <row r="3892" spans="1:17" x14ac:dyDescent="0.3">
      <c r="A3892" s="6">
        <v>3890</v>
      </c>
      <c r="B3892" s="6">
        <v>314</v>
      </c>
      <c r="C3892" t="s">
        <v>19</v>
      </c>
      <c r="D3892" t="s">
        <v>18</v>
      </c>
      <c r="E3892" s="1">
        <v>44588.940972222219</v>
      </c>
      <c r="F3892" s="1">
        <v>44589.734027777777</v>
      </c>
      <c r="G3892" s="1">
        <v>44592.433333333334</v>
      </c>
      <c r="H3892">
        <v>15</v>
      </c>
      <c r="I3892">
        <v>40</v>
      </c>
      <c r="J3892" s="7">
        <f t="shared" si="300"/>
        <v>19.03333333338378</v>
      </c>
      <c r="K3892" s="6" t="str">
        <f t="shared" si="302"/>
        <v>NO</v>
      </c>
      <c r="L3892" s="2">
        <f t="shared" si="304"/>
        <v>0.52890909090909088</v>
      </c>
      <c r="M3892" s="7">
        <f t="shared" si="301"/>
        <v>83.81666666676756</v>
      </c>
      <c r="N3892" s="6" t="s">
        <v>16</v>
      </c>
      <c r="P3892" s="6" t="s">
        <v>17</v>
      </c>
      <c r="Q3892">
        <f t="shared" si="303"/>
        <v>2022</v>
      </c>
    </row>
    <row r="3893" spans="1:17" x14ac:dyDescent="0.3">
      <c r="A3893" s="6">
        <v>3891</v>
      </c>
      <c r="B3893" s="6">
        <v>280</v>
      </c>
      <c r="C3893" t="s">
        <v>22</v>
      </c>
      <c r="D3893" t="s">
        <v>21</v>
      </c>
      <c r="E3893" s="1">
        <v>44582.841666666667</v>
      </c>
      <c r="F3893" s="1">
        <v>44582.872916666667</v>
      </c>
      <c r="G3893" s="1">
        <v>44583.036805555559</v>
      </c>
      <c r="H3893">
        <v>1</v>
      </c>
      <c r="I3893">
        <v>8</v>
      </c>
      <c r="J3893" s="7">
        <f t="shared" si="300"/>
        <v>0.75</v>
      </c>
      <c r="K3893" s="6" t="str">
        <f t="shared" si="302"/>
        <v>Yes</v>
      </c>
      <c r="L3893" s="2">
        <f t="shared" si="304"/>
        <v>0.52890909090909088</v>
      </c>
      <c r="M3893" s="7">
        <f t="shared" si="301"/>
        <v>4.683333333407063</v>
      </c>
      <c r="N3893" s="6" t="s">
        <v>15</v>
      </c>
      <c r="P3893" s="6" t="s">
        <v>16</v>
      </c>
      <c r="Q3893">
        <f t="shared" si="303"/>
        <v>2022</v>
      </c>
    </row>
    <row r="3894" spans="1:17" x14ac:dyDescent="0.3">
      <c r="A3894" s="6">
        <v>3892</v>
      </c>
      <c r="B3894" s="6">
        <v>490</v>
      </c>
      <c r="C3894" t="s">
        <v>22</v>
      </c>
      <c r="D3894" t="s">
        <v>18</v>
      </c>
      <c r="E3894" s="1">
        <v>45611.261805555558</v>
      </c>
      <c r="F3894" s="1">
        <v>45611.9375</v>
      </c>
      <c r="G3894" s="1">
        <v>45613.365277777775</v>
      </c>
      <c r="H3894">
        <v>15</v>
      </c>
      <c r="I3894">
        <v>40</v>
      </c>
      <c r="J3894" s="7">
        <f t="shared" si="300"/>
        <v>16.21666666661622</v>
      </c>
      <c r="K3894" s="6" t="str">
        <f t="shared" si="302"/>
        <v>NO</v>
      </c>
      <c r="L3894" s="2">
        <f t="shared" si="304"/>
        <v>0.52881818181818185</v>
      </c>
      <c r="M3894" s="7">
        <f t="shared" si="301"/>
        <v>50.483333333220799</v>
      </c>
      <c r="N3894" s="6" t="s">
        <v>15</v>
      </c>
      <c r="P3894" s="6" t="s">
        <v>17</v>
      </c>
      <c r="Q3894">
        <f t="shared" si="303"/>
        <v>2024</v>
      </c>
    </row>
    <row r="3895" spans="1:17" x14ac:dyDescent="0.3">
      <c r="A3895" s="6">
        <v>3893</v>
      </c>
      <c r="B3895" s="6">
        <v>729</v>
      </c>
      <c r="C3895" t="s">
        <v>13</v>
      </c>
      <c r="D3895" t="s">
        <v>20</v>
      </c>
      <c r="E3895" s="1">
        <v>44268.595138888886</v>
      </c>
      <c r="F3895" s="1">
        <v>44268.621527777781</v>
      </c>
      <c r="G3895" s="1">
        <v>44269.45</v>
      </c>
      <c r="H3895">
        <v>5</v>
      </c>
      <c r="I3895">
        <v>24</v>
      </c>
      <c r="J3895" s="7">
        <f t="shared" si="300"/>
        <v>0.63333333347691223</v>
      </c>
      <c r="K3895" s="6" t="str">
        <f t="shared" si="302"/>
        <v>Yes</v>
      </c>
      <c r="L3895" s="2">
        <f t="shared" si="304"/>
        <v>0.52881818181818185</v>
      </c>
      <c r="M3895" s="7">
        <f t="shared" si="301"/>
        <v>20.516666666662786</v>
      </c>
      <c r="N3895" s="6" t="s">
        <v>15</v>
      </c>
      <c r="P3895" s="6" t="s">
        <v>16</v>
      </c>
      <c r="Q3895">
        <f t="shared" si="303"/>
        <v>2021</v>
      </c>
    </row>
    <row r="3896" spans="1:17" x14ac:dyDescent="0.3">
      <c r="A3896" s="6">
        <v>3894</v>
      </c>
      <c r="B3896" s="6">
        <v>708</v>
      </c>
      <c r="C3896" t="s">
        <v>22</v>
      </c>
      <c r="D3896" t="s">
        <v>20</v>
      </c>
      <c r="E3896" s="1">
        <v>44700.43472222222</v>
      </c>
      <c r="F3896" s="1">
        <v>44700.603472222225</v>
      </c>
      <c r="G3896" s="1">
        <v>44700.624305555553</v>
      </c>
      <c r="H3896">
        <v>5</v>
      </c>
      <c r="I3896">
        <v>24</v>
      </c>
      <c r="J3896" s="7">
        <f t="shared" si="300"/>
        <v>4.0500000001047738</v>
      </c>
      <c r="K3896" s="6" t="str">
        <f t="shared" si="302"/>
        <v>Yes</v>
      </c>
      <c r="L3896" s="2">
        <f t="shared" si="304"/>
        <v>0.52872727272727271</v>
      </c>
      <c r="M3896" s="7">
        <f t="shared" si="301"/>
        <v>4.5499999999883585</v>
      </c>
      <c r="N3896" s="6" t="s">
        <v>15</v>
      </c>
      <c r="P3896" s="6" t="s">
        <v>16</v>
      </c>
      <c r="Q3896">
        <f t="shared" si="303"/>
        <v>2022</v>
      </c>
    </row>
    <row r="3897" spans="1:17" x14ac:dyDescent="0.3">
      <c r="A3897" s="6">
        <v>3895</v>
      </c>
      <c r="B3897" s="6">
        <v>155</v>
      </c>
      <c r="C3897" t="s">
        <v>13</v>
      </c>
      <c r="D3897" t="s">
        <v>20</v>
      </c>
      <c r="E3897" s="1">
        <v>44879.513888888891</v>
      </c>
      <c r="F3897" s="1">
        <v>44879.762499999997</v>
      </c>
      <c r="G3897" s="1">
        <v>44880.111805555556</v>
      </c>
      <c r="H3897">
        <v>5</v>
      </c>
      <c r="I3897">
        <v>24</v>
      </c>
      <c r="J3897" s="7">
        <f t="shared" si="300"/>
        <v>5.9666666665580124</v>
      </c>
      <c r="K3897" s="6" t="str">
        <f t="shared" si="302"/>
        <v>NO</v>
      </c>
      <c r="L3897" s="2">
        <f t="shared" si="304"/>
        <v>0.52863636363636368</v>
      </c>
      <c r="M3897" s="7">
        <f t="shared" si="301"/>
        <v>14.349999999976717</v>
      </c>
      <c r="N3897" s="6" t="s">
        <v>15</v>
      </c>
      <c r="P3897" s="6" t="s">
        <v>17</v>
      </c>
      <c r="Q3897">
        <f t="shared" si="303"/>
        <v>2022</v>
      </c>
    </row>
    <row r="3898" spans="1:17" x14ac:dyDescent="0.3">
      <c r="A3898" s="6">
        <v>3896</v>
      </c>
      <c r="B3898" s="6">
        <v>642</v>
      </c>
      <c r="C3898" t="s">
        <v>19</v>
      </c>
      <c r="D3898" t="s">
        <v>21</v>
      </c>
      <c r="E3898" s="1">
        <v>44747.574305555558</v>
      </c>
      <c r="F3898" s="1">
        <v>44747.57916666667</v>
      </c>
      <c r="G3898" s="1">
        <v>44747.866666666669</v>
      </c>
      <c r="H3898">
        <v>1</v>
      </c>
      <c r="I3898">
        <v>8</v>
      </c>
      <c r="J3898" s="7">
        <f t="shared" si="300"/>
        <v>0.11666666669771075</v>
      </c>
      <c r="K3898" s="6" t="str">
        <f t="shared" si="302"/>
        <v>Yes</v>
      </c>
      <c r="L3898" s="2">
        <f t="shared" si="304"/>
        <v>0.52863636363636368</v>
      </c>
      <c r="M3898" s="7">
        <f t="shared" si="301"/>
        <v>7.0166666666627862</v>
      </c>
      <c r="N3898" s="6" t="s">
        <v>15</v>
      </c>
      <c r="P3898" s="6" t="s">
        <v>16</v>
      </c>
      <c r="Q3898">
        <f t="shared" si="303"/>
        <v>2022</v>
      </c>
    </row>
    <row r="3899" spans="1:17" x14ac:dyDescent="0.3">
      <c r="A3899" s="6">
        <v>3897</v>
      </c>
      <c r="B3899" s="6">
        <v>85</v>
      </c>
      <c r="C3899" t="s">
        <v>13</v>
      </c>
      <c r="D3899" t="s">
        <v>14</v>
      </c>
      <c r="E3899" s="1">
        <v>45682.810416666667</v>
      </c>
      <c r="F3899" s="1">
        <v>45683.024305555555</v>
      </c>
      <c r="G3899" s="1">
        <v>45686.738888888889</v>
      </c>
      <c r="H3899">
        <v>48</v>
      </c>
      <c r="I3899">
        <v>150</v>
      </c>
      <c r="J3899" s="7">
        <f t="shared" si="300"/>
        <v>5.1333333333022892</v>
      </c>
      <c r="K3899" s="6" t="str">
        <f t="shared" si="302"/>
        <v>Yes</v>
      </c>
      <c r="L3899" s="2">
        <f t="shared" si="304"/>
        <v>0.52854545454545454</v>
      </c>
      <c r="M3899" s="7">
        <f t="shared" si="301"/>
        <v>94.283333333325572</v>
      </c>
      <c r="N3899" s="6" t="s">
        <v>15</v>
      </c>
      <c r="P3899" s="6" t="s">
        <v>16</v>
      </c>
      <c r="Q3899">
        <f t="shared" si="303"/>
        <v>2025</v>
      </c>
    </row>
    <row r="3900" spans="1:17" x14ac:dyDescent="0.3">
      <c r="A3900" s="6">
        <v>3898</v>
      </c>
      <c r="B3900" s="6">
        <v>204</v>
      </c>
      <c r="C3900" t="s">
        <v>13</v>
      </c>
      <c r="D3900" t="s">
        <v>14</v>
      </c>
      <c r="E3900" s="1">
        <v>45702.603472222225</v>
      </c>
      <c r="F3900" s="1">
        <v>45703</v>
      </c>
      <c r="G3900" s="1">
        <v>45707.142361111109</v>
      </c>
      <c r="H3900">
        <v>48</v>
      </c>
      <c r="I3900">
        <v>150</v>
      </c>
      <c r="J3900" s="7">
        <f t="shared" si="300"/>
        <v>9.5166666666045785</v>
      </c>
      <c r="K3900" s="6" t="str">
        <f t="shared" si="302"/>
        <v>Yes</v>
      </c>
      <c r="L3900" s="2">
        <f t="shared" si="304"/>
        <v>0.5284545454545454</v>
      </c>
      <c r="M3900" s="7">
        <f t="shared" si="301"/>
        <v>108.93333333323244</v>
      </c>
      <c r="N3900" s="6" t="s">
        <v>15</v>
      </c>
      <c r="P3900" s="6" t="s">
        <v>16</v>
      </c>
      <c r="Q3900">
        <f t="shared" si="303"/>
        <v>2025</v>
      </c>
    </row>
    <row r="3901" spans="1:17" x14ac:dyDescent="0.3">
      <c r="A3901" s="6">
        <v>3899</v>
      </c>
      <c r="B3901" s="6">
        <v>346</v>
      </c>
      <c r="C3901" t="s">
        <v>13</v>
      </c>
      <c r="D3901" t="s">
        <v>18</v>
      </c>
      <c r="E3901" s="1">
        <v>45591.759027777778</v>
      </c>
      <c r="F3901" s="1">
        <v>45591.863888888889</v>
      </c>
      <c r="G3901" s="1">
        <v>45593.561805555553</v>
      </c>
      <c r="H3901">
        <v>15</v>
      </c>
      <c r="I3901">
        <v>40</v>
      </c>
      <c r="J3901" s="7">
        <f t="shared" si="300"/>
        <v>2.5166666666627862</v>
      </c>
      <c r="K3901" s="6" t="str">
        <f t="shared" si="302"/>
        <v>Yes</v>
      </c>
      <c r="L3901" s="2">
        <f t="shared" si="304"/>
        <v>0.52836363636363637</v>
      </c>
      <c r="M3901" s="7">
        <f t="shared" si="301"/>
        <v>43.266666666604578</v>
      </c>
      <c r="N3901" s="6" t="s">
        <v>15</v>
      </c>
      <c r="P3901" s="6" t="s">
        <v>16</v>
      </c>
      <c r="Q3901">
        <f t="shared" si="303"/>
        <v>2024</v>
      </c>
    </row>
    <row r="3902" spans="1:17" x14ac:dyDescent="0.3">
      <c r="A3902" s="6">
        <v>3900</v>
      </c>
      <c r="B3902" s="6">
        <v>923</v>
      </c>
      <c r="C3902" t="s">
        <v>13</v>
      </c>
      <c r="D3902" t="s">
        <v>21</v>
      </c>
      <c r="E3902" s="1">
        <v>44044.086111111108</v>
      </c>
      <c r="F3902" s="1">
        <v>44044.111805555556</v>
      </c>
      <c r="G3902" s="1">
        <v>44044.417361111111</v>
      </c>
      <c r="H3902">
        <v>1</v>
      </c>
      <c r="I3902">
        <v>8</v>
      </c>
      <c r="J3902" s="7">
        <f t="shared" si="300"/>
        <v>0.61666666675591841</v>
      </c>
      <c r="K3902" s="6" t="str">
        <f t="shared" si="302"/>
        <v>Yes</v>
      </c>
      <c r="L3902" s="2">
        <f t="shared" si="304"/>
        <v>0.52827272727272723</v>
      </c>
      <c r="M3902" s="7">
        <f t="shared" si="301"/>
        <v>7.9500000000698492</v>
      </c>
      <c r="N3902" s="6" t="s">
        <v>15</v>
      </c>
      <c r="P3902" s="6" t="s">
        <v>16</v>
      </c>
      <c r="Q3902">
        <f t="shared" si="303"/>
        <v>2020</v>
      </c>
    </row>
    <row r="3903" spans="1:17" x14ac:dyDescent="0.3">
      <c r="A3903" s="6">
        <v>3901</v>
      </c>
      <c r="B3903" s="6">
        <v>819</v>
      </c>
      <c r="C3903" t="s">
        <v>13</v>
      </c>
      <c r="D3903" t="s">
        <v>21</v>
      </c>
      <c r="E3903" s="1">
        <v>45672.23333333333</v>
      </c>
      <c r="F3903" s="1">
        <v>45672.267361111109</v>
      </c>
      <c r="G3903" s="1">
        <v>45672.386111111111</v>
      </c>
      <c r="H3903">
        <v>1</v>
      </c>
      <c r="I3903">
        <v>8</v>
      </c>
      <c r="J3903" s="7">
        <f t="shared" si="300"/>
        <v>0.81666666670935228</v>
      </c>
      <c r="K3903" s="6" t="str">
        <f t="shared" si="302"/>
        <v>Yes</v>
      </c>
      <c r="L3903" s="2">
        <f t="shared" si="304"/>
        <v>0.5281818181818182</v>
      </c>
      <c r="M3903" s="7">
        <f t="shared" si="301"/>
        <v>3.6666666667442769</v>
      </c>
      <c r="N3903" s="6" t="s">
        <v>15</v>
      </c>
      <c r="P3903" s="6" t="s">
        <v>16</v>
      </c>
      <c r="Q3903">
        <f t="shared" si="303"/>
        <v>2025</v>
      </c>
    </row>
    <row r="3904" spans="1:17" x14ac:dyDescent="0.3">
      <c r="A3904" s="6">
        <v>3902</v>
      </c>
      <c r="B3904" s="6">
        <v>205</v>
      </c>
      <c r="C3904" t="s">
        <v>13</v>
      </c>
      <c r="D3904" t="s">
        <v>18</v>
      </c>
      <c r="E3904" s="1">
        <v>44336.732638888891</v>
      </c>
      <c r="F3904" s="1">
        <v>44337.656944444447</v>
      </c>
      <c r="G3904" s="1">
        <v>44337.768750000003</v>
      </c>
      <c r="H3904">
        <v>15</v>
      </c>
      <c r="I3904">
        <v>40</v>
      </c>
      <c r="J3904" s="7">
        <f t="shared" si="300"/>
        <v>22.183333333348855</v>
      </c>
      <c r="K3904" s="6" t="str">
        <f t="shared" si="302"/>
        <v>NO</v>
      </c>
      <c r="L3904" s="2">
        <f t="shared" si="304"/>
        <v>0.52809090909090906</v>
      </c>
      <c r="M3904" s="7">
        <f t="shared" si="301"/>
        <v>24.866666666697711</v>
      </c>
      <c r="N3904" s="6" t="s">
        <v>15</v>
      </c>
      <c r="P3904" s="6" t="s">
        <v>17</v>
      </c>
      <c r="Q3904">
        <f t="shared" si="303"/>
        <v>2021</v>
      </c>
    </row>
    <row r="3905" spans="1:17" x14ac:dyDescent="0.3">
      <c r="A3905" s="6">
        <v>3903</v>
      </c>
      <c r="B3905" s="6">
        <v>786</v>
      </c>
      <c r="C3905" t="s">
        <v>22</v>
      </c>
      <c r="D3905" t="s">
        <v>18</v>
      </c>
      <c r="E3905" s="1">
        <v>44531.168055555558</v>
      </c>
      <c r="F3905" s="1">
        <v>44531.200694444444</v>
      </c>
      <c r="G3905" s="1">
        <v>44532.298611111109</v>
      </c>
      <c r="H3905">
        <v>15</v>
      </c>
      <c r="I3905">
        <v>40</v>
      </c>
      <c r="J3905" s="7">
        <f t="shared" si="300"/>
        <v>0.78333333326736465</v>
      </c>
      <c r="K3905" s="6" t="str">
        <f t="shared" si="302"/>
        <v>Yes</v>
      </c>
      <c r="L3905" s="2">
        <f t="shared" si="304"/>
        <v>0.52809090909090906</v>
      </c>
      <c r="M3905" s="7">
        <f t="shared" si="301"/>
        <v>27.133333333244082</v>
      </c>
      <c r="N3905" s="6" t="s">
        <v>15</v>
      </c>
      <c r="P3905" s="6" t="s">
        <v>16</v>
      </c>
      <c r="Q3905">
        <f t="shared" si="303"/>
        <v>2021</v>
      </c>
    </row>
    <row r="3906" spans="1:17" x14ac:dyDescent="0.3">
      <c r="A3906" s="6">
        <v>3904</v>
      </c>
      <c r="B3906" s="6">
        <v>721</v>
      </c>
      <c r="C3906" t="s">
        <v>22</v>
      </c>
      <c r="D3906" t="s">
        <v>14</v>
      </c>
      <c r="E3906" s="1">
        <v>45196.343055555553</v>
      </c>
      <c r="F3906" s="1">
        <v>45197.919444444444</v>
      </c>
      <c r="G3906" s="1">
        <v>45201.180555555555</v>
      </c>
      <c r="H3906">
        <v>48</v>
      </c>
      <c r="I3906">
        <v>150</v>
      </c>
      <c r="J3906" s="7">
        <f t="shared" si="300"/>
        <v>37.833333333372138</v>
      </c>
      <c r="K3906" s="6" t="str">
        <f t="shared" si="302"/>
        <v>Yes</v>
      </c>
      <c r="L3906" s="2">
        <f t="shared" si="304"/>
        <v>0.52800000000000002</v>
      </c>
      <c r="M3906" s="7">
        <f t="shared" si="301"/>
        <v>116.10000000003492</v>
      </c>
      <c r="N3906" s="6" t="s">
        <v>15</v>
      </c>
      <c r="P3906" s="6" t="s">
        <v>16</v>
      </c>
      <c r="Q3906">
        <f t="shared" si="303"/>
        <v>2023</v>
      </c>
    </row>
    <row r="3907" spans="1:17" x14ac:dyDescent="0.3">
      <c r="A3907" s="6">
        <v>3905</v>
      </c>
      <c r="B3907" s="6">
        <v>523</v>
      </c>
      <c r="C3907" t="s">
        <v>19</v>
      </c>
      <c r="D3907" t="s">
        <v>14</v>
      </c>
      <c r="E3907" s="1">
        <v>45539.431944444441</v>
      </c>
      <c r="F3907" s="1">
        <v>45541.356249999997</v>
      </c>
      <c r="G3907" s="1">
        <v>45543.088888888888</v>
      </c>
      <c r="H3907">
        <v>48</v>
      </c>
      <c r="I3907">
        <v>150</v>
      </c>
      <c r="J3907" s="7">
        <f t="shared" ref="J3907:J3970" si="305">(F3907-E3907)*24</f>
        <v>46.183333333348855</v>
      </c>
      <c r="K3907" s="6" t="str">
        <f t="shared" si="302"/>
        <v>Yes</v>
      </c>
      <c r="L3907" s="2">
        <f t="shared" si="304"/>
        <v>0.52790909090909088</v>
      </c>
      <c r="M3907" s="7">
        <f t="shared" ref="M3907:M3970" si="306">(G3907-E3907)*24</f>
        <v>87.766666666720994</v>
      </c>
      <c r="N3907" s="6" t="s">
        <v>15</v>
      </c>
      <c r="P3907" s="6" t="s">
        <v>16</v>
      </c>
      <c r="Q3907">
        <f t="shared" si="303"/>
        <v>2024</v>
      </c>
    </row>
    <row r="3908" spans="1:17" x14ac:dyDescent="0.3">
      <c r="A3908" s="6">
        <v>3906</v>
      </c>
      <c r="B3908" s="6">
        <v>443</v>
      </c>
      <c r="C3908" t="s">
        <v>13</v>
      </c>
      <c r="D3908" t="s">
        <v>18</v>
      </c>
      <c r="E3908" s="1">
        <v>43916.393055555556</v>
      </c>
      <c r="F3908" s="1">
        <v>43916.607638888891</v>
      </c>
      <c r="G3908" s="1">
        <v>43916.927777777775</v>
      </c>
      <c r="H3908">
        <v>15</v>
      </c>
      <c r="I3908">
        <v>40</v>
      </c>
      <c r="J3908" s="7">
        <f t="shared" si="305"/>
        <v>5.1500000000232831</v>
      </c>
      <c r="K3908" s="6" t="str">
        <f t="shared" ref="K3908:K3971" si="307">IF(J3908&lt;=H3908,"Yes","NO")</f>
        <v>Yes</v>
      </c>
      <c r="L3908" s="2">
        <f t="shared" si="304"/>
        <v>0.52781818181818185</v>
      </c>
      <c r="M3908" s="7">
        <f t="shared" si="306"/>
        <v>12.833333333255723</v>
      </c>
      <c r="N3908" s="6" t="s">
        <v>15</v>
      </c>
      <c r="P3908" s="6" t="s">
        <v>16</v>
      </c>
      <c r="Q3908">
        <f t="shared" ref="Q3908:Q3971" si="308">YEAR(E3908)</f>
        <v>2020</v>
      </c>
    </row>
    <row r="3909" spans="1:17" x14ac:dyDescent="0.3">
      <c r="A3909" s="6">
        <v>3907</v>
      </c>
      <c r="B3909" s="6">
        <v>54</v>
      </c>
      <c r="C3909" t="s">
        <v>13</v>
      </c>
      <c r="D3909" t="s">
        <v>18</v>
      </c>
      <c r="E3909" s="1">
        <v>44536.500694444447</v>
      </c>
      <c r="F3909" s="1">
        <v>44537.036805555559</v>
      </c>
      <c r="G3909" s="1">
        <v>44538.51458333333</v>
      </c>
      <c r="H3909">
        <v>15</v>
      </c>
      <c r="I3909">
        <v>40</v>
      </c>
      <c r="J3909" s="7">
        <f t="shared" si="305"/>
        <v>12.866666666697711</v>
      </c>
      <c r="K3909" s="6" t="str">
        <f t="shared" si="307"/>
        <v>Yes</v>
      </c>
      <c r="L3909" s="2">
        <f t="shared" ref="L3909:L3972" si="309">COUNTIF(K3909:K14908,"YES")/11000</f>
        <v>0.52772727272727271</v>
      </c>
      <c r="M3909" s="7">
        <f t="shared" si="306"/>
        <v>48.333333333197515</v>
      </c>
      <c r="N3909" s="6" t="s">
        <v>15</v>
      </c>
      <c r="P3909" s="6" t="s">
        <v>16</v>
      </c>
      <c r="Q3909">
        <f t="shared" si="308"/>
        <v>2021</v>
      </c>
    </row>
    <row r="3910" spans="1:17" x14ac:dyDescent="0.3">
      <c r="A3910" s="6">
        <v>3908</v>
      </c>
      <c r="B3910" s="6">
        <v>258</v>
      </c>
      <c r="C3910" t="s">
        <v>19</v>
      </c>
      <c r="D3910" t="s">
        <v>18</v>
      </c>
      <c r="E3910" s="1">
        <v>43907.468055555553</v>
      </c>
      <c r="F3910" s="1">
        <v>43908.338194444441</v>
      </c>
      <c r="G3910" s="1">
        <v>43908.88958333333</v>
      </c>
      <c r="H3910">
        <v>15</v>
      </c>
      <c r="I3910">
        <v>40</v>
      </c>
      <c r="J3910" s="7">
        <f t="shared" si="305"/>
        <v>20.883333333302289</v>
      </c>
      <c r="K3910" s="6" t="str">
        <f t="shared" si="307"/>
        <v>NO</v>
      </c>
      <c r="L3910" s="2">
        <f t="shared" si="309"/>
        <v>0.52763636363636368</v>
      </c>
      <c r="M3910" s="7">
        <f t="shared" si="306"/>
        <v>34.116666666639503</v>
      </c>
      <c r="N3910" s="6" t="s">
        <v>15</v>
      </c>
      <c r="P3910" s="6" t="s">
        <v>17</v>
      </c>
      <c r="Q3910">
        <f t="shared" si="308"/>
        <v>2020</v>
      </c>
    </row>
    <row r="3911" spans="1:17" x14ac:dyDescent="0.3">
      <c r="A3911" s="6">
        <v>3909</v>
      </c>
      <c r="B3911" s="6">
        <v>27</v>
      </c>
      <c r="C3911" t="s">
        <v>22</v>
      </c>
      <c r="D3911" t="s">
        <v>20</v>
      </c>
      <c r="E3911" s="1">
        <v>44670.617361111108</v>
      </c>
      <c r="F3911" s="1">
        <v>44670.92291666667</v>
      </c>
      <c r="G3911" s="1">
        <v>44671.467361111114</v>
      </c>
      <c r="H3911">
        <v>5</v>
      </c>
      <c r="I3911">
        <v>24</v>
      </c>
      <c r="J3911" s="7">
        <f t="shared" si="305"/>
        <v>7.3333333334885538</v>
      </c>
      <c r="K3911" s="6" t="str">
        <f t="shared" si="307"/>
        <v>NO</v>
      </c>
      <c r="L3911" s="2">
        <f t="shared" si="309"/>
        <v>0.52763636363636368</v>
      </c>
      <c r="M3911" s="7">
        <f t="shared" si="306"/>
        <v>20.400000000139698</v>
      </c>
      <c r="N3911" s="6" t="s">
        <v>15</v>
      </c>
      <c r="P3911" s="6" t="s">
        <v>17</v>
      </c>
      <c r="Q3911">
        <f t="shared" si="308"/>
        <v>2022</v>
      </c>
    </row>
    <row r="3912" spans="1:17" x14ac:dyDescent="0.3">
      <c r="A3912" s="6">
        <v>3910</v>
      </c>
      <c r="B3912" s="6">
        <v>452</v>
      </c>
      <c r="C3912" t="s">
        <v>13</v>
      </c>
      <c r="D3912" t="s">
        <v>20</v>
      </c>
      <c r="E3912" s="1">
        <v>44710.37222222222</v>
      </c>
      <c r="F3912" s="1">
        <v>44710.584722222222</v>
      </c>
      <c r="G3912" s="1">
        <v>44711.424305555556</v>
      </c>
      <c r="H3912">
        <v>5</v>
      </c>
      <c r="I3912">
        <v>24</v>
      </c>
      <c r="J3912" s="7">
        <f t="shared" si="305"/>
        <v>5.1000000000349246</v>
      </c>
      <c r="K3912" s="6" t="str">
        <f t="shared" si="307"/>
        <v>NO</v>
      </c>
      <c r="L3912" s="2">
        <f t="shared" si="309"/>
        <v>0.52763636363636368</v>
      </c>
      <c r="M3912" s="7">
        <f t="shared" si="306"/>
        <v>25.250000000058208</v>
      </c>
      <c r="N3912" s="6" t="s">
        <v>15</v>
      </c>
      <c r="P3912" s="6" t="s">
        <v>17</v>
      </c>
      <c r="Q3912">
        <f t="shared" si="308"/>
        <v>2022</v>
      </c>
    </row>
    <row r="3913" spans="1:17" x14ac:dyDescent="0.3">
      <c r="A3913" s="6">
        <v>3911</v>
      </c>
      <c r="B3913" s="6">
        <v>242</v>
      </c>
      <c r="C3913" t="s">
        <v>22</v>
      </c>
      <c r="D3913" t="s">
        <v>21</v>
      </c>
      <c r="E3913" s="1">
        <v>45219.818749999999</v>
      </c>
      <c r="F3913" s="1">
        <v>45219.818749999999</v>
      </c>
      <c r="G3913" s="1">
        <v>45220.089583333334</v>
      </c>
      <c r="H3913">
        <v>1</v>
      </c>
      <c r="I3913">
        <v>8</v>
      </c>
      <c r="J3913" s="7">
        <f t="shared" si="305"/>
        <v>0</v>
      </c>
      <c r="K3913" s="6" t="str">
        <f t="shared" si="307"/>
        <v>Yes</v>
      </c>
      <c r="L3913" s="2">
        <f t="shared" si="309"/>
        <v>0.52763636363636368</v>
      </c>
      <c r="M3913" s="7">
        <f t="shared" si="306"/>
        <v>6.5000000000582077</v>
      </c>
      <c r="N3913" s="6" t="s">
        <v>15</v>
      </c>
      <c r="P3913" s="6" t="s">
        <v>16</v>
      </c>
      <c r="Q3913">
        <f t="shared" si="308"/>
        <v>2023</v>
      </c>
    </row>
    <row r="3914" spans="1:17" x14ac:dyDescent="0.3">
      <c r="A3914" s="6">
        <v>3912</v>
      </c>
      <c r="B3914" s="6">
        <v>116</v>
      </c>
      <c r="C3914" t="s">
        <v>22</v>
      </c>
      <c r="D3914" t="s">
        <v>18</v>
      </c>
      <c r="E3914" s="1">
        <v>44811.975694444445</v>
      </c>
      <c r="F3914" s="1">
        <v>44812.011111111111</v>
      </c>
      <c r="G3914" s="1">
        <v>44813.46597222222</v>
      </c>
      <c r="H3914">
        <v>15</v>
      </c>
      <c r="I3914">
        <v>40</v>
      </c>
      <c r="J3914" s="7">
        <f t="shared" si="305"/>
        <v>0.84999999997671694</v>
      </c>
      <c r="K3914" s="6" t="str">
        <f t="shared" si="307"/>
        <v>Yes</v>
      </c>
      <c r="L3914" s="2">
        <f t="shared" si="309"/>
        <v>0.52754545454545454</v>
      </c>
      <c r="M3914" s="7">
        <f t="shared" si="306"/>
        <v>35.766666666604578</v>
      </c>
      <c r="N3914" s="6" t="s">
        <v>15</v>
      </c>
      <c r="P3914" s="6" t="s">
        <v>16</v>
      </c>
      <c r="Q3914">
        <f t="shared" si="308"/>
        <v>2022</v>
      </c>
    </row>
    <row r="3915" spans="1:17" x14ac:dyDescent="0.3">
      <c r="A3915" s="6">
        <v>3913</v>
      </c>
      <c r="B3915" s="6">
        <v>255</v>
      </c>
      <c r="C3915" t="s">
        <v>19</v>
      </c>
      <c r="D3915" t="s">
        <v>20</v>
      </c>
      <c r="E3915" s="1">
        <v>44237.269444444442</v>
      </c>
      <c r="F3915" s="1">
        <v>44237.530555555553</v>
      </c>
      <c r="G3915" s="1">
        <v>44238.331250000003</v>
      </c>
      <c r="H3915">
        <v>5</v>
      </c>
      <c r="I3915">
        <v>24</v>
      </c>
      <c r="J3915" s="7">
        <f t="shared" si="305"/>
        <v>6.2666666666627862</v>
      </c>
      <c r="K3915" s="6" t="str">
        <f t="shared" si="307"/>
        <v>NO</v>
      </c>
      <c r="L3915" s="2">
        <f t="shared" si="309"/>
        <v>0.52745454545454551</v>
      </c>
      <c r="M3915" s="7">
        <f t="shared" si="306"/>
        <v>25.483333333453629</v>
      </c>
      <c r="N3915" s="6" t="s">
        <v>15</v>
      </c>
      <c r="P3915" s="6" t="s">
        <v>17</v>
      </c>
      <c r="Q3915">
        <f t="shared" si="308"/>
        <v>2021</v>
      </c>
    </row>
    <row r="3916" spans="1:17" x14ac:dyDescent="0.3">
      <c r="A3916" s="6">
        <v>3914</v>
      </c>
      <c r="B3916" s="6">
        <v>781</v>
      </c>
      <c r="C3916" t="s">
        <v>13</v>
      </c>
      <c r="D3916" t="s">
        <v>14</v>
      </c>
      <c r="E3916" s="1">
        <v>44120.649305555555</v>
      </c>
      <c r="F3916" s="1">
        <v>44121.577777777777</v>
      </c>
      <c r="G3916" s="1">
        <v>44122.931944444441</v>
      </c>
      <c r="H3916">
        <v>48</v>
      </c>
      <c r="I3916">
        <v>150</v>
      </c>
      <c r="J3916" s="7">
        <f t="shared" si="305"/>
        <v>22.283333333325572</v>
      </c>
      <c r="K3916" s="6" t="str">
        <f t="shared" si="307"/>
        <v>Yes</v>
      </c>
      <c r="L3916" s="2">
        <f t="shared" si="309"/>
        <v>0.52745454545454551</v>
      </c>
      <c r="M3916" s="7">
        <f t="shared" si="306"/>
        <v>54.783333333267365</v>
      </c>
      <c r="N3916" s="6" t="s">
        <v>15</v>
      </c>
      <c r="P3916" s="6" t="s">
        <v>16</v>
      </c>
      <c r="Q3916">
        <f t="shared" si="308"/>
        <v>2020</v>
      </c>
    </row>
    <row r="3917" spans="1:17" x14ac:dyDescent="0.3">
      <c r="A3917" s="6">
        <v>3915</v>
      </c>
      <c r="B3917" s="6">
        <v>228</v>
      </c>
      <c r="C3917" t="s">
        <v>22</v>
      </c>
      <c r="D3917" t="s">
        <v>18</v>
      </c>
      <c r="E3917" s="1">
        <v>44244.203472222223</v>
      </c>
      <c r="F3917" s="1">
        <v>44244.690972222219</v>
      </c>
      <c r="G3917" s="1">
        <v>44245.506249999999</v>
      </c>
      <c r="H3917">
        <v>15</v>
      </c>
      <c r="I3917">
        <v>40</v>
      </c>
      <c r="J3917" s="7">
        <f t="shared" si="305"/>
        <v>11.699999999895226</v>
      </c>
      <c r="K3917" s="6" t="str">
        <f t="shared" si="307"/>
        <v>Yes</v>
      </c>
      <c r="L3917" s="2">
        <f t="shared" si="309"/>
        <v>0.52736363636363637</v>
      </c>
      <c r="M3917" s="7">
        <f t="shared" si="306"/>
        <v>31.266666666604578</v>
      </c>
      <c r="N3917" s="6" t="s">
        <v>15</v>
      </c>
      <c r="P3917" s="6" t="s">
        <v>16</v>
      </c>
      <c r="Q3917">
        <f t="shared" si="308"/>
        <v>2021</v>
      </c>
    </row>
    <row r="3918" spans="1:17" x14ac:dyDescent="0.3">
      <c r="A3918" s="6">
        <v>3916</v>
      </c>
      <c r="B3918" s="6">
        <v>186</v>
      </c>
      <c r="C3918" t="s">
        <v>13</v>
      </c>
      <c r="D3918" t="s">
        <v>18</v>
      </c>
      <c r="E3918" s="1">
        <v>45593.611805555556</v>
      </c>
      <c r="F3918" s="1">
        <v>45593.69027777778</v>
      </c>
      <c r="G3918" s="1">
        <v>45595.081250000003</v>
      </c>
      <c r="H3918">
        <v>15</v>
      </c>
      <c r="I3918">
        <v>40</v>
      </c>
      <c r="J3918" s="7">
        <f t="shared" si="305"/>
        <v>1.8833333333604969</v>
      </c>
      <c r="K3918" s="6" t="str">
        <f t="shared" si="307"/>
        <v>Yes</v>
      </c>
      <c r="L3918" s="2">
        <f t="shared" si="309"/>
        <v>0.52727272727272723</v>
      </c>
      <c r="M3918" s="7">
        <f t="shared" si="306"/>
        <v>35.266666666720994</v>
      </c>
      <c r="N3918" s="6" t="s">
        <v>15</v>
      </c>
      <c r="P3918" s="6" t="s">
        <v>16</v>
      </c>
      <c r="Q3918">
        <f t="shared" si="308"/>
        <v>2024</v>
      </c>
    </row>
    <row r="3919" spans="1:17" x14ac:dyDescent="0.3">
      <c r="A3919" s="6">
        <v>3917</v>
      </c>
      <c r="B3919" s="6">
        <v>675</v>
      </c>
      <c r="C3919" t="s">
        <v>19</v>
      </c>
      <c r="D3919" t="s">
        <v>21</v>
      </c>
      <c r="E3919" s="1">
        <v>44977.368750000001</v>
      </c>
      <c r="F3919" s="1">
        <v>44977.404861111114</v>
      </c>
      <c r="G3919" s="1">
        <v>44977.473611111112</v>
      </c>
      <c r="H3919">
        <v>1</v>
      </c>
      <c r="I3919">
        <v>8</v>
      </c>
      <c r="J3919" s="7">
        <f t="shared" si="305"/>
        <v>0.86666666669771075</v>
      </c>
      <c r="K3919" s="6" t="str">
        <f t="shared" si="307"/>
        <v>Yes</v>
      </c>
      <c r="L3919" s="2">
        <f t="shared" si="309"/>
        <v>0.5271818181818182</v>
      </c>
      <c r="M3919" s="7">
        <f t="shared" si="306"/>
        <v>2.5166666666627862</v>
      </c>
      <c r="N3919" s="6" t="s">
        <v>15</v>
      </c>
      <c r="P3919" s="6" t="s">
        <v>16</v>
      </c>
      <c r="Q3919">
        <f t="shared" si="308"/>
        <v>2023</v>
      </c>
    </row>
    <row r="3920" spans="1:17" x14ac:dyDescent="0.3">
      <c r="A3920" s="6">
        <v>3918</v>
      </c>
      <c r="B3920" s="6">
        <v>418</v>
      </c>
      <c r="C3920" t="s">
        <v>22</v>
      </c>
      <c r="D3920" t="s">
        <v>20</v>
      </c>
      <c r="E3920" s="1">
        <v>44770.793749999997</v>
      </c>
      <c r="F3920" s="1">
        <v>44771.091666666667</v>
      </c>
      <c r="G3920" s="1">
        <v>44771.82916666667</v>
      </c>
      <c r="H3920">
        <v>5</v>
      </c>
      <c r="I3920">
        <v>24</v>
      </c>
      <c r="J3920" s="7">
        <f t="shared" si="305"/>
        <v>7.1500000000814907</v>
      </c>
      <c r="K3920" s="6" t="str">
        <f t="shared" si="307"/>
        <v>NO</v>
      </c>
      <c r="L3920" s="2">
        <f t="shared" si="309"/>
        <v>0.52709090909090905</v>
      </c>
      <c r="M3920" s="7">
        <f t="shared" si="306"/>
        <v>24.85000000015134</v>
      </c>
      <c r="N3920" s="6" t="s">
        <v>15</v>
      </c>
      <c r="P3920" s="6" t="s">
        <v>17</v>
      </c>
      <c r="Q3920">
        <f t="shared" si="308"/>
        <v>2022</v>
      </c>
    </row>
    <row r="3921" spans="1:17" x14ac:dyDescent="0.3">
      <c r="A3921" s="6">
        <v>3919</v>
      </c>
      <c r="B3921" s="6">
        <v>131</v>
      </c>
      <c r="C3921" t="s">
        <v>19</v>
      </c>
      <c r="D3921" t="s">
        <v>18</v>
      </c>
      <c r="E3921" s="1">
        <v>44346.217361111114</v>
      </c>
      <c r="F3921" s="1">
        <v>44347.055555555555</v>
      </c>
      <c r="G3921" s="1">
        <v>44349.413194444445</v>
      </c>
      <c r="H3921">
        <v>15</v>
      </c>
      <c r="I3921">
        <v>40</v>
      </c>
      <c r="J3921" s="7">
        <f t="shared" si="305"/>
        <v>20.116666666581295</v>
      </c>
      <c r="K3921" s="6" t="str">
        <f t="shared" si="307"/>
        <v>NO</v>
      </c>
      <c r="L3921" s="2">
        <f t="shared" si="309"/>
        <v>0.52709090909090905</v>
      </c>
      <c r="M3921" s="7">
        <f t="shared" si="306"/>
        <v>76.699999999953434</v>
      </c>
      <c r="N3921" s="6" t="s">
        <v>15</v>
      </c>
      <c r="P3921" s="6" t="s">
        <v>17</v>
      </c>
      <c r="Q3921">
        <f t="shared" si="308"/>
        <v>2021</v>
      </c>
    </row>
    <row r="3922" spans="1:17" x14ac:dyDescent="0.3">
      <c r="A3922" s="6">
        <v>3920</v>
      </c>
      <c r="B3922" s="6">
        <v>643</v>
      </c>
      <c r="C3922" t="s">
        <v>13</v>
      </c>
      <c r="D3922" t="s">
        <v>18</v>
      </c>
      <c r="E3922" s="1">
        <v>44735.683333333334</v>
      </c>
      <c r="F3922" s="1">
        <v>44736.126388888886</v>
      </c>
      <c r="G3922" s="1">
        <v>44738.841666666667</v>
      </c>
      <c r="H3922">
        <v>15</v>
      </c>
      <c r="I3922">
        <v>40</v>
      </c>
      <c r="J3922" s="7">
        <f t="shared" si="305"/>
        <v>10.633333333244082</v>
      </c>
      <c r="K3922" s="6" t="str">
        <f t="shared" si="307"/>
        <v>Yes</v>
      </c>
      <c r="L3922" s="2">
        <f t="shared" si="309"/>
        <v>0.52709090909090905</v>
      </c>
      <c r="M3922" s="7">
        <f t="shared" si="306"/>
        <v>75.799999999988358</v>
      </c>
      <c r="N3922" s="6" t="s">
        <v>16</v>
      </c>
      <c r="P3922" s="6" t="s">
        <v>17</v>
      </c>
      <c r="Q3922">
        <f t="shared" si="308"/>
        <v>2022</v>
      </c>
    </row>
    <row r="3923" spans="1:17" x14ac:dyDescent="0.3">
      <c r="A3923" s="6">
        <v>3921</v>
      </c>
      <c r="B3923" s="6">
        <v>106</v>
      </c>
      <c r="C3923" t="s">
        <v>19</v>
      </c>
      <c r="D3923" t="s">
        <v>21</v>
      </c>
      <c r="E3923" s="1">
        <v>45505.515277777777</v>
      </c>
      <c r="F3923" s="1">
        <v>45505.537499999999</v>
      </c>
      <c r="G3923" s="1">
        <v>45505.710416666669</v>
      </c>
      <c r="H3923">
        <v>1</v>
      </c>
      <c r="I3923">
        <v>8</v>
      </c>
      <c r="J3923" s="7">
        <f t="shared" si="305"/>
        <v>0.53333333332557231</v>
      </c>
      <c r="K3923" s="6" t="str">
        <f t="shared" si="307"/>
        <v>Yes</v>
      </c>
      <c r="L3923" s="2">
        <f t="shared" si="309"/>
        <v>0.52700000000000002</v>
      </c>
      <c r="M3923" s="7">
        <f t="shared" si="306"/>
        <v>4.683333333407063</v>
      </c>
      <c r="N3923" s="6" t="s">
        <v>15</v>
      </c>
      <c r="P3923" s="6" t="s">
        <v>16</v>
      </c>
      <c r="Q3923">
        <f t="shared" si="308"/>
        <v>2024</v>
      </c>
    </row>
    <row r="3924" spans="1:17" x14ac:dyDescent="0.3">
      <c r="A3924" s="6">
        <v>3922</v>
      </c>
      <c r="B3924" s="6">
        <v>241</v>
      </c>
      <c r="C3924" t="s">
        <v>19</v>
      </c>
      <c r="D3924" t="s">
        <v>21</v>
      </c>
      <c r="E3924" s="1">
        <v>45146.707638888889</v>
      </c>
      <c r="F3924" s="1">
        <v>45146.734722222223</v>
      </c>
      <c r="G3924" s="1">
        <v>45146.888194444444</v>
      </c>
      <c r="H3924">
        <v>1</v>
      </c>
      <c r="I3924">
        <v>8</v>
      </c>
      <c r="J3924" s="7">
        <f t="shared" si="305"/>
        <v>0.65000000002328306</v>
      </c>
      <c r="K3924" s="6" t="str">
        <f t="shared" si="307"/>
        <v>Yes</v>
      </c>
      <c r="L3924" s="2">
        <f t="shared" si="309"/>
        <v>0.52690909090909088</v>
      </c>
      <c r="M3924" s="7">
        <f t="shared" si="306"/>
        <v>4.3333333333139308</v>
      </c>
      <c r="N3924" s="6" t="s">
        <v>15</v>
      </c>
      <c r="P3924" s="6" t="s">
        <v>16</v>
      </c>
      <c r="Q3924">
        <f t="shared" si="308"/>
        <v>2023</v>
      </c>
    </row>
    <row r="3925" spans="1:17" x14ac:dyDescent="0.3">
      <c r="A3925" s="6">
        <v>3923</v>
      </c>
      <c r="B3925" s="6">
        <v>414</v>
      </c>
      <c r="C3925" t="s">
        <v>13</v>
      </c>
      <c r="D3925" t="s">
        <v>21</v>
      </c>
      <c r="E3925" s="1">
        <v>45535.684027777781</v>
      </c>
      <c r="F3925" s="1">
        <v>45535.72152777778</v>
      </c>
      <c r="G3925" s="1">
        <v>45535.805555555555</v>
      </c>
      <c r="H3925">
        <v>1</v>
      </c>
      <c r="I3925">
        <v>8</v>
      </c>
      <c r="J3925" s="7">
        <f t="shared" si="305"/>
        <v>0.8999999999650754</v>
      </c>
      <c r="K3925" s="6" t="str">
        <f t="shared" si="307"/>
        <v>Yes</v>
      </c>
      <c r="L3925" s="2">
        <f t="shared" si="309"/>
        <v>0.52681818181818185</v>
      </c>
      <c r="M3925" s="7">
        <f t="shared" si="306"/>
        <v>2.9166666665696539</v>
      </c>
      <c r="N3925" s="6" t="s">
        <v>15</v>
      </c>
      <c r="P3925" s="6" t="s">
        <v>16</v>
      </c>
      <c r="Q3925">
        <f t="shared" si="308"/>
        <v>2024</v>
      </c>
    </row>
    <row r="3926" spans="1:17" x14ac:dyDescent="0.3">
      <c r="A3926" s="6">
        <v>3924</v>
      </c>
      <c r="B3926" s="6">
        <v>859</v>
      </c>
      <c r="C3926" t="s">
        <v>19</v>
      </c>
      <c r="D3926" t="s">
        <v>14</v>
      </c>
      <c r="E3926" s="1">
        <v>45444.801388888889</v>
      </c>
      <c r="F3926" s="1">
        <v>45446.379166666666</v>
      </c>
      <c r="G3926" s="1">
        <v>45447.820833333331</v>
      </c>
      <c r="H3926">
        <v>48</v>
      </c>
      <c r="I3926">
        <v>150</v>
      </c>
      <c r="J3926" s="7">
        <f t="shared" si="305"/>
        <v>37.866666666639503</v>
      </c>
      <c r="K3926" s="6" t="str">
        <f t="shared" si="307"/>
        <v>Yes</v>
      </c>
      <c r="L3926" s="2">
        <f t="shared" si="309"/>
        <v>0.52672727272727271</v>
      </c>
      <c r="M3926" s="7">
        <f t="shared" si="306"/>
        <v>72.46666666661622</v>
      </c>
      <c r="N3926" s="6" t="s">
        <v>15</v>
      </c>
      <c r="P3926" s="6" t="s">
        <v>16</v>
      </c>
      <c r="Q3926">
        <f t="shared" si="308"/>
        <v>2024</v>
      </c>
    </row>
    <row r="3927" spans="1:17" x14ac:dyDescent="0.3">
      <c r="A3927" s="6">
        <v>3925</v>
      </c>
      <c r="B3927" s="6">
        <v>387</v>
      </c>
      <c r="C3927" t="s">
        <v>13</v>
      </c>
      <c r="D3927" t="s">
        <v>18</v>
      </c>
      <c r="E3927" s="1">
        <v>44778.40902777778</v>
      </c>
      <c r="F3927" s="1">
        <v>44779.212500000001</v>
      </c>
      <c r="G3927" s="1">
        <v>44779.8</v>
      </c>
      <c r="H3927">
        <v>15</v>
      </c>
      <c r="I3927">
        <v>40</v>
      </c>
      <c r="J3927" s="7">
        <f t="shared" si="305"/>
        <v>19.283333333325572</v>
      </c>
      <c r="K3927" s="6" t="str">
        <f t="shared" si="307"/>
        <v>NO</v>
      </c>
      <c r="L3927" s="2">
        <f t="shared" si="309"/>
        <v>0.52663636363636368</v>
      </c>
      <c r="M3927" s="7">
        <f t="shared" si="306"/>
        <v>33.383333333360497</v>
      </c>
      <c r="N3927" s="6" t="s">
        <v>15</v>
      </c>
      <c r="P3927" s="6" t="s">
        <v>17</v>
      </c>
      <c r="Q3927">
        <f t="shared" si="308"/>
        <v>2022</v>
      </c>
    </row>
    <row r="3928" spans="1:17" x14ac:dyDescent="0.3">
      <c r="A3928" s="6">
        <v>3926</v>
      </c>
      <c r="B3928" s="6">
        <v>856</v>
      </c>
      <c r="C3928" t="s">
        <v>22</v>
      </c>
      <c r="D3928" t="s">
        <v>20</v>
      </c>
      <c r="E3928" s="1">
        <v>45387.936805555553</v>
      </c>
      <c r="F3928" s="1">
        <v>45388.15</v>
      </c>
      <c r="G3928" s="1">
        <v>45389.148611111108</v>
      </c>
      <c r="H3928">
        <v>5</v>
      </c>
      <c r="I3928">
        <v>24</v>
      </c>
      <c r="J3928" s="7">
        <f t="shared" si="305"/>
        <v>5.1166666667559184</v>
      </c>
      <c r="K3928" s="6" t="str">
        <f t="shared" si="307"/>
        <v>NO</v>
      </c>
      <c r="L3928" s="2">
        <f t="shared" si="309"/>
        <v>0.52663636363636368</v>
      </c>
      <c r="M3928" s="7">
        <f t="shared" si="306"/>
        <v>29.083333333313931</v>
      </c>
      <c r="N3928" s="6" t="s">
        <v>15</v>
      </c>
      <c r="P3928" s="6" t="s">
        <v>17</v>
      </c>
      <c r="Q3928">
        <f t="shared" si="308"/>
        <v>2024</v>
      </c>
    </row>
    <row r="3929" spans="1:17" x14ac:dyDescent="0.3">
      <c r="A3929" s="6">
        <v>3927</v>
      </c>
      <c r="B3929" s="6">
        <v>928</v>
      </c>
      <c r="C3929" t="s">
        <v>13</v>
      </c>
      <c r="D3929" t="s">
        <v>20</v>
      </c>
      <c r="E3929" s="1">
        <v>44825.802083333336</v>
      </c>
      <c r="F3929" s="1">
        <v>44826.04583333333</v>
      </c>
      <c r="G3929" s="1">
        <v>44826.789583333331</v>
      </c>
      <c r="H3929">
        <v>5</v>
      </c>
      <c r="I3929">
        <v>24</v>
      </c>
      <c r="J3929" s="7">
        <f t="shared" si="305"/>
        <v>5.8499999998603016</v>
      </c>
      <c r="K3929" s="6" t="str">
        <f t="shared" si="307"/>
        <v>NO</v>
      </c>
      <c r="L3929" s="2">
        <f t="shared" si="309"/>
        <v>0.52663636363636368</v>
      </c>
      <c r="M3929" s="7">
        <f t="shared" si="306"/>
        <v>23.699999999895226</v>
      </c>
      <c r="N3929" s="6" t="s">
        <v>15</v>
      </c>
      <c r="P3929" s="6" t="s">
        <v>17</v>
      </c>
      <c r="Q3929">
        <f t="shared" si="308"/>
        <v>2022</v>
      </c>
    </row>
    <row r="3930" spans="1:17" x14ac:dyDescent="0.3">
      <c r="A3930" s="6">
        <v>3928</v>
      </c>
      <c r="B3930" s="6">
        <v>889</v>
      </c>
      <c r="C3930" t="s">
        <v>19</v>
      </c>
      <c r="D3930" t="s">
        <v>21</v>
      </c>
      <c r="E3930" s="1">
        <v>45191.126388888886</v>
      </c>
      <c r="F3930" s="1">
        <v>45191.143750000003</v>
      </c>
      <c r="G3930" s="1">
        <v>45191.195833333331</v>
      </c>
      <c r="H3930">
        <v>1</v>
      </c>
      <c r="I3930">
        <v>8</v>
      </c>
      <c r="J3930" s="7">
        <f t="shared" si="305"/>
        <v>0.41666666680248454</v>
      </c>
      <c r="K3930" s="6" t="str">
        <f t="shared" si="307"/>
        <v>Yes</v>
      </c>
      <c r="L3930" s="2">
        <f t="shared" si="309"/>
        <v>0.52663636363636368</v>
      </c>
      <c r="M3930" s="7">
        <f t="shared" si="306"/>
        <v>1.6666666666860692</v>
      </c>
      <c r="N3930" s="6" t="s">
        <v>15</v>
      </c>
      <c r="P3930" s="6" t="s">
        <v>16</v>
      </c>
      <c r="Q3930">
        <f t="shared" si="308"/>
        <v>2023</v>
      </c>
    </row>
    <row r="3931" spans="1:17" x14ac:dyDescent="0.3">
      <c r="A3931" s="6">
        <v>3929</v>
      </c>
      <c r="B3931" s="6">
        <v>142</v>
      </c>
      <c r="C3931" t="s">
        <v>22</v>
      </c>
      <c r="D3931" t="s">
        <v>14</v>
      </c>
      <c r="E3931" s="1">
        <v>44141.811805555553</v>
      </c>
      <c r="F3931" s="1">
        <v>44143.411111111112</v>
      </c>
      <c r="G3931" s="1">
        <v>44150.149305555555</v>
      </c>
      <c r="H3931">
        <v>48</v>
      </c>
      <c r="I3931">
        <v>150</v>
      </c>
      <c r="J3931" s="7">
        <f t="shared" si="305"/>
        <v>38.383333333418705</v>
      </c>
      <c r="K3931" s="6" t="str">
        <f t="shared" si="307"/>
        <v>Yes</v>
      </c>
      <c r="L3931" s="2">
        <f t="shared" si="309"/>
        <v>0.52654545454545454</v>
      </c>
      <c r="M3931" s="7">
        <f t="shared" si="306"/>
        <v>200.10000000003492</v>
      </c>
      <c r="N3931" s="6" t="s">
        <v>15</v>
      </c>
      <c r="P3931" s="6" t="s">
        <v>16</v>
      </c>
      <c r="Q3931">
        <f t="shared" si="308"/>
        <v>2020</v>
      </c>
    </row>
    <row r="3932" spans="1:17" x14ac:dyDescent="0.3">
      <c r="A3932" s="6">
        <v>3930</v>
      </c>
      <c r="B3932" s="6">
        <v>795</v>
      </c>
      <c r="C3932" t="s">
        <v>19</v>
      </c>
      <c r="D3932" t="s">
        <v>18</v>
      </c>
      <c r="E3932" s="1">
        <v>44335.472916666666</v>
      </c>
      <c r="F3932" s="1">
        <v>44336.204861111109</v>
      </c>
      <c r="G3932" s="1">
        <v>44337.736111111109</v>
      </c>
      <c r="H3932">
        <v>15</v>
      </c>
      <c r="I3932">
        <v>40</v>
      </c>
      <c r="J3932" s="7">
        <f t="shared" si="305"/>
        <v>17.566666666651145</v>
      </c>
      <c r="K3932" s="6" t="str">
        <f t="shared" si="307"/>
        <v>NO</v>
      </c>
      <c r="L3932" s="2">
        <f t="shared" si="309"/>
        <v>0.52645454545454551</v>
      </c>
      <c r="M3932" s="7">
        <f t="shared" si="306"/>
        <v>54.316666666651145</v>
      </c>
      <c r="N3932" s="6" t="s">
        <v>15</v>
      </c>
      <c r="P3932" s="6" t="s">
        <v>17</v>
      </c>
      <c r="Q3932">
        <f t="shared" si="308"/>
        <v>2021</v>
      </c>
    </row>
    <row r="3933" spans="1:17" x14ac:dyDescent="0.3">
      <c r="A3933" s="6">
        <v>3931</v>
      </c>
      <c r="B3933" s="6">
        <v>691</v>
      </c>
      <c r="C3933" t="s">
        <v>13</v>
      </c>
      <c r="D3933" t="s">
        <v>14</v>
      </c>
      <c r="E3933" s="1">
        <v>44336.214583333334</v>
      </c>
      <c r="F3933" s="1">
        <v>44337.915277777778</v>
      </c>
      <c r="G3933" s="1">
        <v>44343.671527777777</v>
      </c>
      <c r="H3933">
        <v>48</v>
      </c>
      <c r="I3933">
        <v>150</v>
      </c>
      <c r="J3933" s="7">
        <f t="shared" si="305"/>
        <v>40.816666666651145</v>
      </c>
      <c r="K3933" s="6" t="str">
        <f t="shared" si="307"/>
        <v>Yes</v>
      </c>
      <c r="L3933" s="2">
        <f t="shared" si="309"/>
        <v>0.52645454545454551</v>
      </c>
      <c r="M3933" s="7">
        <f t="shared" si="306"/>
        <v>178.96666666661622</v>
      </c>
      <c r="N3933" s="6" t="s">
        <v>15</v>
      </c>
      <c r="P3933" s="6" t="s">
        <v>16</v>
      </c>
      <c r="Q3933">
        <f t="shared" si="308"/>
        <v>2021</v>
      </c>
    </row>
    <row r="3934" spans="1:17" x14ac:dyDescent="0.3">
      <c r="A3934" s="6">
        <v>3932</v>
      </c>
      <c r="B3934" s="6">
        <v>10</v>
      </c>
      <c r="C3934" t="s">
        <v>13</v>
      </c>
      <c r="D3934" t="s">
        <v>20</v>
      </c>
      <c r="E3934" s="1">
        <v>45289.854861111111</v>
      </c>
      <c r="F3934" s="1">
        <v>45290.059027777781</v>
      </c>
      <c r="G3934" s="1">
        <v>45290.074999999997</v>
      </c>
      <c r="H3934">
        <v>5</v>
      </c>
      <c r="I3934">
        <v>24</v>
      </c>
      <c r="J3934" s="7">
        <f t="shared" si="305"/>
        <v>4.9000000000814907</v>
      </c>
      <c r="K3934" s="6" t="str">
        <f t="shared" si="307"/>
        <v>Yes</v>
      </c>
      <c r="L3934" s="2">
        <f t="shared" si="309"/>
        <v>0.52636363636363637</v>
      </c>
      <c r="M3934" s="7">
        <f t="shared" si="306"/>
        <v>5.2833333332673647</v>
      </c>
      <c r="N3934" s="6" t="s">
        <v>15</v>
      </c>
      <c r="P3934" s="6" t="s">
        <v>16</v>
      </c>
      <c r="Q3934">
        <f t="shared" si="308"/>
        <v>2023</v>
      </c>
    </row>
    <row r="3935" spans="1:17" x14ac:dyDescent="0.3">
      <c r="A3935" s="6">
        <v>3933</v>
      </c>
      <c r="B3935" s="6">
        <v>309</v>
      </c>
      <c r="C3935" t="s">
        <v>22</v>
      </c>
      <c r="D3935" t="s">
        <v>20</v>
      </c>
      <c r="E3935" s="1">
        <v>43900.807638888888</v>
      </c>
      <c r="F3935" s="1">
        <v>43901.122916666667</v>
      </c>
      <c r="G3935" s="1">
        <v>43901.677777777775</v>
      </c>
      <c r="H3935">
        <v>5</v>
      </c>
      <c r="I3935">
        <v>24</v>
      </c>
      <c r="J3935" s="7">
        <f t="shared" si="305"/>
        <v>7.5666666667093523</v>
      </c>
      <c r="K3935" s="6" t="str">
        <f t="shared" si="307"/>
        <v>NO</v>
      </c>
      <c r="L3935" s="2">
        <f t="shared" si="309"/>
        <v>0.52627272727272723</v>
      </c>
      <c r="M3935" s="7">
        <f t="shared" si="306"/>
        <v>20.883333333302289</v>
      </c>
      <c r="N3935" s="6" t="s">
        <v>15</v>
      </c>
      <c r="P3935" s="6" t="s">
        <v>17</v>
      </c>
      <c r="Q3935">
        <f t="shared" si="308"/>
        <v>2020</v>
      </c>
    </row>
    <row r="3936" spans="1:17" x14ac:dyDescent="0.3">
      <c r="A3936" s="6">
        <v>3934</v>
      </c>
      <c r="B3936" s="6">
        <v>4</v>
      </c>
      <c r="C3936" t="s">
        <v>19</v>
      </c>
      <c r="D3936" t="s">
        <v>20</v>
      </c>
      <c r="E3936" s="1">
        <v>44683.836805555555</v>
      </c>
      <c r="F3936" s="1">
        <v>44683.89166666667</v>
      </c>
      <c r="G3936" s="1">
        <v>44684.796527777777</v>
      </c>
      <c r="H3936">
        <v>5</v>
      </c>
      <c r="I3936">
        <v>24</v>
      </c>
      <c r="J3936" s="7">
        <f t="shared" si="305"/>
        <v>1.3166666667675599</v>
      </c>
      <c r="K3936" s="6" t="str">
        <f t="shared" si="307"/>
        <v>Yes</v>
      </c>
      <c r="L3936" s="2">
        <f t="shared" si="309"/>
        <v>0.52627272727272723</v>
      </c>
      <c r="M3936" s="7">
        <f t="shared" si="306"/>
        <v>23.033333333325572</v>
      </c>
      <c r="N3936" s="6" t="s">
        <v>15</v>
      </c>
      <c r="P3936" s="6" t="s">
        <v>16</v>
      </c>
      <c r="Q3936">
        <f t="shared" si="308"/>
        <v>2022</v>
      </c>
    </row>
    <row r="3937" spans="1:17" x14ac:dyDescent="0.3">
      <c r="A3937" s="6">
        <v>3935</v>
      </c>
      <c r="B3937" s="6">
        <v>822</v>
      </c>
      <c r="C3937" t="s">
        <v>22</v>
      </c>
      <c r="D3937" t="s">
        <v>18</v>
      </c>
      <c r="E3937" s="1">
        <v>43983.400694444441</v>
      </c>
      <c r="F3937" s="1">
        <v>43983.654861111114</v>
      </c>
      <c r="G3937" s="1">
        <v>43985.679166666669</v>
      </c>
      <c r="H3937">
        <v>15</v>
      </c>
      <c r="I3937">
        <v>40</v>
      </c>
      <c r="J3937" s="7">
        <f t="shared" si="305"/>
        <v>6.1000000001513399</v>
      </c>
      <c r="K3937" s="6" t="str">
        <f t="shared" si="307"/>
        <v>Yes</v>
      </c>
      <c r="L3937" s="2">
        <f t="shared" si="309"/>
        <v>0.52618181818181819</v>
      </c>
      <c r="M3937" s="7">
        <f t="shared" si="306"/>
        <v>54.683333333465271</v>
      </c>
      <c r="N3937" s="6" t="s">
        <v>15</v>
      </c>
      <c r="P3937" s="6" t="s">
        <v>16</v>
      </c>
      <c r="Q3937">
        <f t="shared" si="308"/>
        <v>2020</v>
      </c>
    </row>
    <row r="3938" spans="1:17" x14ac:dyDescent="0.3">
      <c r="A3938" s="6">
        <v>3936</v>
      </c>
      <c r="B3938" s="6">
        <v>684</v>
      </c>
      <c r="C3938" t="s">
        <v>19</v>
      </c>
      <c r="D3938" t="s">
        <v>20</v>
      </c>
      <c r="E3938" s="1">
        <v>44077.952777777777</v>
      </c>
      <c r="F3938" s="1">
        <v>44078.209722222222</v>
      </c>
      <c r="G3938" s="1">
        <v>44078.813194444447</v>
      </c>
      <c r="H3938">
        <v>5</v>
      </c>
      <c r="I3938">
        <v>24</v>
      </c>
      <c r="J3938" s="7">
        <f t="shared" si="305"/>
        <v>6.1666666666860692</v>
      </c>
      <c r="K3938" s="6" t="str">
        <f t="shared" si="307"/>
        <v>NO</v>
      </c>
      <c r="L3938" s="2">
        <f t="shared" si="309"/>
        <v>0.52609090909090905</v>
      </c>
      <c r="M3938" s="7">
        <f t="shared" si="306"/>
        <v>20.650000000081491</v>
      </c>
      <c r="N3938" s="6" t="s">
        <v>15</v>
      </c>
      <c r="P3938" s="6" t="s">
        <v>17</v>
      </c>
      <c r="Q3938">
        <f t="shared" si="308"/>
        <v>2020</v>
      </c>
    </row>
    <row r="3939" spans="1:17" x14ac:dyDescent="0.3">
      <c r="A3939" s="6">
        <v>3937</v>
      </c>
      <c r="B3939" s="6">
        <v>19</v>
      </c>
      <c r="C3939" t="s">
        <v>19</v>
      </c>
      <c r="D3939" t="s">
        <v>14</v>
      </c>
      <c r="E3939" s="1">
        <v>44291.662499999999</v>
      </c>
      <c r="F3939" s="1">
        <v>44292.024305555555</v>
      </c>
      <c r="G3939" s="1">
        <v>44293.243750000001</v>
      </c>
      <c r="H3939">
        <v>48</v>
      </c>
      <c r="I3939">
        <v>150</v>
      </c>
      <c r="J3939" s="7">
        <f t="shared" si="305"/>
        <v>8.6833333333488554</v>
      </c>
      <c r="K3939" s="6" t="str">
        <f t="shared" si="307"/>
        <v>Yes</v>
      </c>
      <c r="L3939" s="2">
        <f t="shared" si="309"/>
        <v>0.52609090909090905</v>
      </c>
      <c r="M3939" s="7">
        <f t="shared" si="306"/>
        <v>37.950000000069849</v>
      </c>
      <c r="N3939" s="6" t="s">
        <v>15</v>
      </c>
      <c r="P3939" s="6" t="s">
        <v>16</v>
      </c>
      <c r="Q3939">
        <f t="shared" si="308"/>
        <v>2021</v>
      </c>
    </row>
    <row r="3940" spans="1:17" x14ac:dyDescent="0.3">
      <c r="A3940" s="6">
        <v>3938</v>
      </c>
      <c r="B3940" s="6">
        <v>392</v>
      </c>
      <c r="C3940" t="s">
        <v>19</v>
      </c>
      <c r="D3940" t="s">
        <v>14</v>
      </c>
      <c r="E3940" s="1">
        <v>44777.840277777781</v>
      </c>
      <c r="F3940" s="1">
        <v>44779.691666666666</v>
      </c>
      <c r="G3940" s="1">
        <v>44783.638888888891</v>
      </c>
      <c r="H3940">
        <v>48</v>
      </c>
      <c r="I3940">
        <v>150</v>
      </c>
      <c r="J3940" s="7">
        <f t="shared" si="305"/>
        <v>44.43333333323244</v>
      </c>
      <c r="K3940" s="6" t="str">
        <f t="shared" si="307"/>
        <v>Yes</v>
      </c>
      <c r="L3940" s="2">
        <f t="shared" si="309"/>
        <v>0.52600000000000002</v>
      </c>
      <c r="M3940" s="7">
        <f t="shared" si="306"/>
        <v>139.16666666662786</v>
      </c>
      <c r="N3940" s="6" t="s">
        <v>15</v>
      </c>
      <c r="P3940" s="6" t="s">
        <v>16</v>
      </c>
      <c r="Q3940">
        <f t="shared" si="308"/>
        <v>2022</v>
      </c>
    </row>
    <row r="3941" spans="1:17" x14ac:dyDescent="0.3">
      <c r="A3941" s="6">
        <v>3939</v>
      </c>
      <c r="B3941" s="6">
        <v>744</v>
      </c>
      <c r="C3941" t="s">
        <v>13</v>
      </c>
      <c r="D3941" t="s">
        <v>20</v>
      </c>
      <c r="E3941" s="1">
        <v>44766.529166666667</v>
      </c>
      <c r="F3941" s="1">
        <v>44766.632638888892</v>
      </c>
      <c r="G3941" s="1">
        <v>44766.651388888888</v>
      </c>
      <c r="H3941">
        <v>5</v>
      </c>
      <c r="I3941">
        <v>24</v>
      </c>
      <c r="J3941" s="7">
        <f t="shared" si="305"/>
        <v>2.4833333333954215</v>
      </c>
      <c r="K3941" s="6" t="str">
        <f t="shared" si="307"/>
        <v>Yes</v>
      </c>
      <c r="L3941" s="2">
        <f t="shared" si="309"/>
        <v>0.52590909090909088</v>
      </c>
      <c r="M3941" s="7">
        <f t="shared" si="306"/>
        <v>2.9333333332906477</v>
      </c>
      <c r="N3941" s="6" t="s">
        <v>15</v>
      </c>
      <c r="P3941" s="6" t="s">
        <v>16</v>
      </c>
      <c r="Q3941">
        <f t="shared" si="308"/>
        <v>2022</v>
      </c>
    </row>
    <row r="3942" spans="1:17" x14ac:dyDescent="0.3">
      <c r="A3942" s="6">
        <v>3940</v>
      </c>
      <c r="B3942" s="6">
        <v>740</v>
      </c>
      <c r="C3942" t="s">
        <v>22</v>
      </c>
      <c r="D3942" t="s">
        <v>21</v>
      </c>
      <c r="E3942" s="1">
        <v>45305.284722222219</v>
      </c>
      <c r="F3942" s="1">
        <v>45305.310416666667</v>
      </c>
      <c r="G3942" s="1">
        <v>45305.340277777781</v>
      </c>
      <c r="H3942">
        <v>1</v>
      </c>
      <c r="I3942">
        <v>8</v>
      </c>
      <c r="J3942" s="7">
        <f t="shared" si="305"/>
        <v>0.61666666675591841</v>
      </c>
      <c r="K3942" s="6" t="str">
        <f t="shared" si="307"/>
        <v>Yes</v>
      </c>
      <c r="L3942" s="2">
        <f t="shared" si="309"/>
        <v>0.52581818181818185</v>
      </c>
      <c r="M3942" s="7">
        <f t="shared" si="306"/>
        <v>1.3333333334885538</v>
      </c>
      <c r="N3942" s="6" t="s">
        <v>15</v>
      </c>
      <c r="P3942" s="6" t="s">
        <v>16</v>
      </c>
      <c r="Q3942">
        <f t="shared" si="308"/>
        <v>2024</v>
      </c>
    </row>
    <row r="3943" spans="1:17" x14ac:dyDescent="0.3">
      <c r="A3943" s="6">
        <v>3941</v>
      </c>
      <c r="B3943" s="6">
        <v>345</v>
      </c>
      <c r="C3943" t="s">
        <v>22</v>
      </c>
      <c r="D3943" t="s">
        <v>14</v>
      </c>
      <c r="E3943" s="1">
        <v>44652.212500000001</v>
      </c>
      <c r="F3943" s="1">
        <v>44652.583333333336</v>
      </c>
      <c r="G3943" s="1">
        <v>44653.207638888889</v>
      </c>
      <c r="H3943">
        <v>48</v>
      </c>
      <c r="I3943">
        <v>150</v>
      </c>
      <c r="J3943" s="7">
        <f t="shared" si="305"/>
        <v>8.9000000000232831</v>
      </c>
      <c r="K3943" s="6" t="str">
        <f t="shared" si="307"/>
        <v>Yes</v>
      </c>
      <c r="L3943" s="2">
        <f t="shared" si="309"/>
        <v>0.52572727272727271</v>
      </c>
      <c r="M3943" s="7">
        <f t="shared" si="306"/>
        <v>23.883333333302289</v>
      </c>
      <c r="N3943" s="6" t="s">
        <v>15</v>
      </c>
      <c r="P3943" s="6" t="s">
        <v>16</v>
      </c>
      <c r="Q3943">
        <f t="shared" si="308"/>
        <v>2022</v>
      </c>
    </row>
    <row r="3944" spans="1:17" x14ac:dyDescent="0.3">
      <c r="A3944" s="6">
        <v>3942</v>
      </c>
      <c r="B3944" s="6">
        <v>515</v>
      </c>
      <c r="C3944" t="s">
        <v>22</v>
      </c>
      <c r="D3944" t="s">
        <v>20</v>
      </c>
      <c r="E3944" s="1">
        <v>44525.40347222222</v>
      </c>
      <c r="F3944" s="1">
        <v>44525.407638888886</v>
      </c>
      <c r="G3944" s="1">
        <v>44525.861805555556</v>
      </c>
      <c r="H3944">
        <v>5</v>
      </c>
      <c r="I3944">
        <v>24</v>
      </c>
      <c r="J3944" s="7">
        <f t="shared" si="305"/>
        <v>9.9999999976716936E-2</v>
      </c>
      <c r="K3944" s="6" t="str">
        <f t="shared" si="307"/>
        <v>Yes</v>
      </c>
      <c r="L3944" s="2">
        <f t="shared" si="309"/>
        <v>0.52563636363636368</v>
      </c>
      <c r="M3944" s="7">
        <f t="shared" si="306"/>
        <v>11.000000000058208</v>
      </c>
      <c r="N3944" s="6" t="s">
        <v>15</v>
      </c>
      <c r="P3944" s="6" t="s">
        <v>16</v>
      </c>
      <c r="Q3944">
        <f t="shared" si="308"/>
        <v>2021</v>
      </c>
    </row>
    <row r="3945" spans="1:17" x14ac:dyDescent="0.3">
      <c r="A3945" s="6">
        <v>3943</v>
      </c>
      <c r="B3945" s="6">
        <v>91</v>
      </c>
      <c r="C3945" t="s">
        <v>19</v>
      </c>
      <c r="D3945" t="s">
        <v>18</v>
      </c>
      <c r="E3945" s="1">
        <v>45395.486805555556</v>
      </c>
      <c r="F3945" s="1">
        <v>45396.068749999999</v>
      </c>
      <c r="G3945" s="1">
        <v>45396.831250000003</v>
      </c>
      <c r="H3945">
        <v>15</v>
      </c>
      <c r="I3945">
        <v>40</v>
      </c>
      <c r="J3945" s="7">
        <f t="shared" si="305"/>
        <v>13.96666666661622</v>
      </c>
      <c r="K3945" s="6" t="str">
        <f t="shared" si="307"/>
        <v>Yes</v>
      </c>
      <c r="L3945" s="2">
        <f t="shared" si="309"/>
        <v>0.52554545454545454</v>
      </c>
      <c r="M3945" s="7">
        <f t="shared" si="306"/>
        <v>32.266666666720994</v>
      </c>
      <c r="N3945" s="6" t="s">
        <v>15</v>
      </c>
      <c r="P3945" s="6" t="s">
        <v>16</v>
      </c>
      <c r="Q3945">
        <f t="shared" si="308"/>
        <v>2024</v>
      </c>
    </row>
    <row r="3946" spans="1:17" x14ac:dyDescent="0.3">
      <c r="A3946" s="6">
        <v>3944</v>
      </c>
      <c r="B3946" s="6">
        <v>122</v>
      </c>
      <c r="C3946" t="s">
        <v>19</v>
      </c>
      <c r="D3946" t="s">
        <v>14</v>
      </c>
      <c r="E3946" s="1">
        <v>45599.737500000003</v>
      </c>
      <c r="F3946" s="1">
        <v>45601.202777777777</v>
      </c>
      <c r="G3946" s="1">
        <v>45605.713888888888</v>
      </c>
      <c r="H3946">
        <v>48</v>
      </c>
      <c r="I3946">
        <v>150</v>
      </c>
      <c r="J3946" s="7">
        <f t="shared" si="305"/>
        <v>35.166666666569654</v>
      </c>
      <c r="K3946" s="6" t="str">
        <f t="shared" si="307"/>
        <v>Yes</v>
      </c>
      <c r="L3946" s="2">
        <f t="shared" si="309"/>
        <v>0.52545454545454551</v>
      </c>
      <c r="M3946" s="7">
        <f t="shared" si="306"/>
        <v>143.43333333323244</v>
      </c>
      <c r="N3946" s="6" t="s">
        <v>15</v>
      </c>
      <c r="P3946" s="6" t="s">
        <v>16</v>
      </c>
      <c r="Q3946">
        <f t="shared" si="308"/>
        <v>2024</v>
      </c>
    </row>
    <row r="3947" spans="1:17" x14ac:dyDescent="0.3">
      <c r="A3947" s="6">
        <v>3945</v>
      </c>
      <c r="B3947" s="6">
        <v>553</v>
      </c>
      <c r="C3947" t="s">
        <v>19</v>
      </c>
      <c r="D3947" t="s">
        <v>18</v>
      </c>
      <c r="E3947" s="1">
        <v>44347.877083333333</v>
      </c>
      <c r="F3947" s="1">
        <v>44348.713194444441</v>
      </c>
      <c r="G3947" s="1">
        <v>44351.676388888889</v>
      </c>
      <c r="H3947">
        <v>15</v>
      </c>
      <c r="I3947">
        <v>40</v>
      </c>
      <c r="J3947" s="7">
        <f t="shared" si="305"/>
        <v>20.066666666592937</v>
      </c>
      <c r="K3947" s="6" t="str">
        <f t="shared" si="307"/>
        <v>NO</v>
      </c>
      <c r="L3947" s="2">
        <f t="shared" si="309"/>
        <v>0.52536363636363637</v>
      </c>
      <c r="M3947" s="7">
        <f t="shared" si="306"/>
        <v>91.183333333348855</v>
      </c>
      <c r="N3947" s="6" t="s">
        <v>16</v>
      </c>
      <c r="P3947" s="6" t="s">
        <v>17</v>
      </c>
      <c r="Q3947">
        <f t="shared" si="308"/>
        <v>2021</v>
      </c>
    </row>
    <row r="3948" spans="1:17" x14ac:dyDescent="0.3">
      <c r="A3948" s="6">
        <v>3946</v>
      </c>
      <c r="B3948" s="6">
        <v>808</v>
      </c>
      <c r="C3948" t="s">
        <v>13</v>
      </c>
      <c r="D3948" t="s">
        <v>14</v>
      </c>
      <c r="E3948" s="1">
        <v>44512.093055555553</v>
      </c>
      <c r="F3948" s="1">
        <v>44512.401388888888</v>
      </c>
      <c r="G3948" s="1">
        <v>44518.6</v>
      </c>
      <c r="H3948">
        <v>48</v>
      </c>
      <c r="I3948">
        <v>150</v>
      </c>
      <c r="J3948" s="7">
        <f t="shared" si="305"/>
        <v>7.4000000000232831</v>
      </c>
      <c r="K3948" s="6" t="str">
        <f t="shared" si="307"/>
        <v>Yes</v>
      </c>
      <c r="L3948" s="2">
        <f t="shared" si="309"/>
        <v>0.52536363636363637</v>
      </c>
      <c r="M3948" s="7">
        <f t="shared" si="306"/>
        <v>156.16666666668607</v>
      </c>
      <c r="N3948" s="6" t="s">
        <v>15</v>
      </c>
      <c r="P3948" s="6" t="s">
        <v>16</v>
      </c>
      <c r="Q3948">
        <f t="shared" si="308"/>
        <v>2021</v>
      </c>
    </row>
    <row r="3949" spans="1:17" x14ac:dyDescent="0.3">
      <c r="A3949" s="6">
        <v>3947</v>
      </c>
      <c r="B3949" s="6">
        <v>30</v>
      </c>
      <c r="C3949" t="s">
        <v>22</v>
      </c>
      <c r="D3949" t="s">
        <v>18</v>
      </c>
      <c r="E3949" s="1">
        <v>45111.245833333334</v>
      </c>
      <c r="F3949" s="1">
        <v>45111.727083333331</v>
      </c>
      <c r="G3949" s="1">
        <v>45112.020138888889</v>
      </c>
      <c r="H3949">
        <v>15</v>
      </c>
      <c r="I3949">
        <v>40</v>
      </c>
      <c r="J3949" s="7">
        <f t="shared" si="305"/>
        <v>11.549999999930151</v>
      </c>
      <c r="K3949" s="6" t="str">
        <f t="shared" si="307"/>
        <v>Yes</v>
      </c>
      <c r="L3949" s="2">
        <f t="shared" si="309"/>
        <v>0.52527272727272722</v>
      </c>
      <c r="M3949" s="7">
        <f t="shared" si="306"/>
        <v>18.583333333313931</v>
      </c>
      <c r="N3949" s="6" t="s">
        <v>15</v>
      </c>
      <c r="P3949" s="6" t="s">
        <v>16</v>
      </c>
      <c r="Q3949">
        <f t="shared" si="308"/>
        <v>2023</v>
      </c>
    </row>
    <row r="3950" spans="1:17" x14ac:dyDescent="0.3">
      <c r="A3950" s="6">
        <v>3948</v>
      </c>
      <c r="B3950" s="6">
        <v>738</v>
      </c>
      <c r="C3950" t="s">
        <v>22</v>
      </c>
      <c r="D3950" t="s">
        <v>20</v>
      </c>
      <c r="E3950" s="1">
        <v>45038.53402777778</v>
      </c>
      <c r="F3950" s="1">
        <v>45038.757638888892</v>
      </c>
      <c r="G3950" s="1">
        <v>45039.029861111114</v>
      </c>
      <c r="H3950">
        <v>5</v>
      </c>
      <c r="I3950">
        <v>24</v>
      </c>
      <c r="J3950" s="7">
        <f t="shared" si="305"/>
        <v>5.3666666666977108</v>
      </c>
      <c r="K3950" s="6" t="str">
        <f t="shared" si="307"/>
        <v>NO</v>
      </c>
      <c r="L3950" s="2">
        <f t="shared" si="309"/>
        <v>0.52518181818181819</v>
      </c>
      <c r="M3950" s="7">
        <f t="shared" si="306"/>
        <v>11.900000000023283</v>
      </c>
      <c r="N3950" s="6" t="s">
        <v>15</v>
      </c>
      <c r="P3950" s="6" t="s">
        <v>17</v>
      </c>
      <c r="Q3950">
        <f t="shared" si="308"/>
        <v>2023</v>
      </c>
    </row>
    <row r="3951" spans="1:17" x14ac:dyDescent="0.3">
      <c r="A3951" s="6">
        <v>3949</v>
      </c>
      <c r="B3951" s="6">
        <v>574</v>
      </c>
      <c r="C3951" t="s">
        <v>22</v>
      </c>
      <c r="D3951" t="s">
        <v>14</v>
      </c>
      <c r="E3951" s="1">
        <v>45207.857638888891</v>
      </c>
      <c r="F3951" s="1">
        <v>45208.830555555556</v>
      </c>
      <c r="G3951" s="1">
        <v>45214.777777777781</v>
      </c>
      <c r="H3951">
        <v>48</v>
      </c>
      <c r="I3951">
        <v>150</v>
      </c>
      <c r="J3951" s="7">
        <f t="shared" si="305"/>
        <v>23.349999999976717</v>
      </c>
      <c r="K3951" s="6" t="str">
        <f t="shared" si="307"/>
        <v>Yes</v>
      </c>
      <c r="L3951" s="2">
        <f t="shared" si="309"/>
        <v>0.52518181818181819</v>
      </c>
      <c r="M3951" s="7">
        <f t="shared" si="306"/>
        <v>166.08333333337214</v>
      </c>
      <c r="N3951" s="6" t="s">
        <v>15</v>
      </c>
      <c r="P3951" s="6" t="s">
        <v>16</v>
      </c>
      <c r="Q3951">
        <f t="shared" si="308"/>
        <v>2023</v>
      </c>
    </row>
    <row r="3952" spans="1:17" x14ac:dyDescent="0.3">
      <c r="A3952" s="6">
        <v>3950</v>
      </c>
      <c r="B3952" s="6">
        <v>854</v>
      </c>
      <c r="C3952" t="s">
        <v>19</v>
      </c>
      <c r="D3952" t="s">
        <v>14</v>
      </c>
      <c r="E3952" s="1">
        <v>45040.841666666667</v>
      </c>
      <c r="F3952" s="1">
        <v>45042.682638888888</v>
      </c>
      <c r="G3952" s="1">
        <v>45046.368750000001</v>
      </c>
      <c r="H3952">
        <v>48</v>
      </c>
      <c r="I3952">
        <v>150</v>
      </c>
      <c r="J3952" s="7">
        <f t="shared" si="305"/>
        <v>44.183333333290648</v>
      </c>
      <c r="K3952" s="6" t="str">
        <f t="shared" si="307"/>
        <v>Yes</v>
      </c>
      <c r="L3952" s="2">
        <f t="shared" si="309"/>
        <v>0.52509090909090905</v>
      </c>
      <c r="M3952" s="7">
        <f t="shared" si="306"/>
        <v>132.65000000002328</v>
      </c>
      <c r="N3952" s="6" t="s">
        <v>15</v>
      </c>
      <c r="P3952" s="6" t="s">
        <v>16</v>
      </c>
      <c r="Q3952">
        <f t="shared" si="308"/>
        <v>2023</v>
      </c>
    </row>
    <row r="3953" spans="1:17" x14ac:dyDescent="0.3">
      <c r="A3953" s="6">
        <v>3951</v>
      </c>
      <c r="B3953" s="6">
        <v>400</v>
      </c>
      <c r="C3953" t="s">
        <v>19</v>
      </c>
      <c r="D3953" t="s">
        <v>14</v>
      </c>
      <c r="E3953" s="1">
        <v>44609.199305555558</v>
      </c>
      <c r="F3953" s="1">
        <v>44609.61041666667</v>
      </c>
      <c r="G3953" s="1">
        <v>44611.61041666667</v>
      </c>
      <c r="H3953">
        <v>48</v>
      </c>
      <c r="I3953">
        <v>150</v>
      </c>
      <c r="J3953" s="7">
        <f t="shared" si="305"/>
        <v>9.8666666666977108</v>
      </c>
      <c r="K3953" s="6" t="str">
        <f t="shared" si="307"/>
        <v>Yes</v>
      </c>
      <c r="L3953" s="2">
        <f t="shared" si="309"/>
        <v>0.52500000000000002</v>
      </c>
      <c r="M3953" s="7">
        <f t="shared" si="306"/>
        <v>57.866666666697711</v>
      </c>
      <c r="N3953" s="6" t="s">
        <v>15</v>
      </c>
      <c r="P3953" s="6" t="s">
        <v>16</v>
      </c>
      <c r="Q3953">
        <f t="shared" si="308"/>
        <v>2022</v>
      </c>
    </row>
    <row r="3954" spans="1:17" x14ac:dyDescent="0.3">
      <c r="A3954" s="6">
        <v>3952</v>
      </c>
      <c r="B3954" s="6">
        <v>357</v>
      </c>
      <c r="C3954" t="s">
        <v>19</v>
      </c>
      <c r="D3954" t="s">
        <v>18</v>
      </c>
      <c r="E3954" s="1">
        <v>44904.568055555559</v>
      </c>
      <c r="F3954" s="1">
        <v>44905.555555555555</v>
      </c>
      <c r="G3954" s="1">
        <v>44907.855555555558</v>
      </c>
      <c r="H3954">
        <v>15</v>
      </c>
      <c r="I3954">
        <v>40</v>
      </c>
      <c r="J3954" s="7">
        <f t="shared" si="305"/>
        <v>23.699999999895226</v>
      </c>
      <c r="K3954" s="6" t="str">
        <f t="shared" si="307"/>
        <v>NO</v>
      </c>
      <c r="L3954" s="2">
        <f t="shared" si="309"/>
        <v>0.52490909090909088</v>
      </c>
      <c r="M3954" s="7">
        <f t="shared" si="306"/>
        <v>78.899999999965075</v>
      </c>
      <c r="N3954" s="6" t="s">
        <v>15</v>
      </c>
      <c r="P3954" s="6" t="s">
        <v>17</v>
      </c>
      <c r="Q3954">
        <f t="shared" si="308"/>
        <v>2022</v>
      </c>
    </row>
    <row r="3955" spans="1:17" x14ac:dyDescent="0.3">
      <c r="A3955" s="6">
        <v>3953</v>
      </c>
      <c r="B3955" s="6">
        <v>391</v>
      </c>
      <c r="C3955" t="s">
        <v>22</v>
      </c>
      <c r="D3955" t="s">
        <v>21</v>
      </c>
      <c r="E3955" s="1">
        <v>44079.013194444444</v>
      </c>
      <c r="F3955" s="1">
        <v>44079.015277777777</v>
      </c>
      <c r="G3955" s="1">
        <v>44079.29583333333</v>
      </c>
      <c r="H3955">
        <v>1</v>
      </c>
      <c r="I3955">
        <v>8</v>
      </c>
      <c r="J3955" s="7">
        <f t="shared" si="305"/>
        <v>4.9999999988358468E-2</v>
      </c>
      <c r="K3955" s="6" t="str">
        <f t="shared" si="307"/>
        <v>Yes</v>
      </c>
      <c r="L3955" s="2">
        <f t="shared" si="309"/>
        <v>0.52490909090909088</v>
      </c>
      <c r="M3955" s="7">
        <f t="shared" si="306"/>
        <v>6.7833333332673647</v>
      </c>
      <c r="N3955" s="6" t="s">
        <v>15</v>
      </c>
      <c r="P3955" s="6" t="s">
        <v>16</v>
      </c>
      <c r="Q3955">
        <f t="shared" si="308"/>
        <v>2020</v>
      </c>
    </row>
    <row r="3956" spans="1:17" x14ac:dyDescent="0.3">
      <c r="A3956" s="6">
        <v>3954</v>
      </c>
      <c r="B3956" s="6">
        <v>578</v>
      </c>
      <c r="C3956" t="s">
        <v>13</v>
      </c>
      <c r="D3956" t="s">
        <v>21</v>
      </c>
      <c r="E3956" s="1">
        <v>44499.977083333331</v>
      </c>
      <c r="F3956" s="1">
        <v>44499.982638888891</v>
      </c>
      <c r="G3956" s="1">
        <v>44500.047222222223</v>
      </c>
      <c r="H3956">
        <v>1</v>
      </c>
      <c r="I3956">
        <v>8</v>
      </c>
      <c r="J3956" s="7">
        <f t="shared" si="305"/>
        <v>0.13333333341870457</v>
      </c>
      <c r="K3956" s="6" t="str">
        <f t="shared" si="307"/>
        <v>Yes</v>
      </c>
      <c r="L3956" s="2">
        <f t="shared" si="309"/>
        <v>0.52481818181818185</v>
      </c>
      <c r="M3956" s="7">
        <f t="shared" si="306"/>
        <v>1.683333333407063</v>
      </c>
      <c r="N3956" s="6" t="s">
        <v>15</v>
      </c>
      <c r="P3956" s="6" t="s">
        <v>16</v>
      </c>
      <c r="Q3956">
        <f t="shared" si="308"/>
        <v>2021</v>
      </c>
    </row>
    <row r="3957" spans="1:17" x14ac:dyDescent="0.3">
      <c r="A3957" s="6">
        <v>3955</v>
      </c>
      <c r="B3957" s="6">
        <v>420</v>
      </c>
      <c r="C3957" t="s">
        <v>19</v>
      </c>
      <c r="D3957" t="s">
        <v>20</v>
      </c>
      <c r="E3957" s="1">
        <v>44540.414583333331</v>
      </c>
      <c r="F3957" s="1">
        <v>44540.55</v>
      </c>
      <c r="G3957" s="1">
        <v>44540.90625</v>
      </c>
      <c r="H3957">
        <v>5</v>
      </c>
      <c r="I3957">
        <v>24</v>
      </c>
      <c r="J3957" s="7">
        <f t="shared" si="305"/>
        <v>3.2500000001164153</v>
      </c>
      <c r="K3957" s="6" t="str">
        <f t="shared" si="307"/>
        <v>Yes</v>
      </c>
      <c r="L3957" s="2">
        <f t="shared" si="309"/>
        <v>0.52472727272727271</v>
      </c>
      <c r="M3957" s="7">
        <f t="shared" si="306"/>
        <v>11.800000000046566</v>
      </c>
      <c r="N3957" s="6" t="s">
        <v>15</v>
      </c>
      <c r="P3957" s="6" t="s">
        <v>16</v>
      </c>
      <c r="Q3957">
        <f t="shared" si="308"/>
        <v>2021</v>
      </c>
    </row>
    <row r="3958" spans="1:17" x14ac:dyDescent="0.3">
      <c r="A3958" s="6">
        <v>3956</v>
      </c>
      <c r="B3958" s="6">
        <v>891</v>
      </c>
      <c r="C3958" t="s">
        <v>22</v>
      </c>
      <c r="D3958" t="s">
        <v>20</v>
      </c>
      <c r="E3958" s="1">
        <v>45330.318055555559</v>
      </c>
      <c r="F3958" s="1">
        <v>45330.379861111112</v>
      </c>
      <c r="G3958" s="1">
        <v>45331.341666666667</v>
      </c>
      <c r="H3958">
        <v>5</v>
      </c>
      <c r="I3958">
        <v>24</v>
      </c>
      <c r="J3958" s="7">
        <f t="shared" si="305"/>
        <v>1.4833333332790062</v>
      </c>
      <c r="K3958" s="6" t="str">
        <f t="shared" si="307"/>
        <v>Yes</v>
      </c>
      <c r="L3958" s="2">
        <f t="shared" si="309"/>
        <v>0.52463636363636368</v>
      </c>
      <c r="M3958" s="7">
        <f t="shared" si="306"/>
        <v>24.566666666592937</v>
      </c>
      <c r="N3958" s="6" t="s">
        <v>15</v>
      </c>
      <c r="P3958" s="6" t="s">
        <v>16</v>
      </c>
      <c r="Q3958">
        <f t="shared" si="308"/>
        <v>2024</v>
      </c>
    </row>
    <row r="3959" spans="1:17" x14ac:dyDescent="0.3">
      <c r="A3959" s="6">
        <v>3957</v>
      </c>
      <c r="B3959" s="6">
        <v>630</v>
      </c>
      <c r="C3959" t="s">
        <v>13</v>
      </c>
      <c r="D3959" t="s">
        <v>21</v>
      </c>
      <c r="E3959" s="1">
        <v>44436.365972222222</v>
      </c>
      <c r="F3959" s="1">
        <v>44436.381249999999</v>
      </c>
      <c r="G3959" s="1">
        <v>44436.452777777777</v>
      </c>
      <c r="H3959">
        <v>1</v>
      </c>
      <c r="I3959">
        <v>8</v>
      </c>
      <c r="J3959" s="7">
        <f t="shared" si="305"/>
        <v>0.36666666663950309</v>
      </c>
      <c r="K3959" s="6" t="str">
        <f t="shared" si="307"/>
        <v>Yes</v>
      </c>
      <c r="L3959" s="2">
        <f t="shared" si="309"/>
        <v>0.52454545454545454</v>
      </c>
      <c r="M3959" s="7">
        <f t="shared" si="306"/>
        <v>2.0833333333139308</v>
      </c>
      <c r="N3959" s="6" t="s">
        <v>15</v>
      </c>
      <c r="P3959" s="6" t="s">
        <v>16</v>
      </c>
      <c r="Q3959">
        <f t="shared" si="308"/>
        <v>2021</v>
      </c>
    </row>
    <row r="3960" spans="1:17" x14ac:dyDescent="0.3">
      <c r="A3960" s="6">
        <v>3958</v>
      </c>
      <c r="B3960" s="6">
        <v>272</v>
      </c>
      <c r="C3960" t="s">
        <v>13</v>
      </c>
      <c r="D3960" t="s">
        <v>20</v>
      </c>
      <c r="E3960" s="1">
        <v>45443.058333333334</v>
      </c>
      <c r="F3960" s="1">
        <v>45443.193749999999</v>
      </c>
      <c r="G3960" s="1">
        <v>45443.477777777778</v>
      </c>
      <c r="H3960">
        <v>5</v>
      </c>
      <c r="I3960">
        <v>24</v>
      </c>
      <c r="J3960" s="7">
        <f t="shared" si="305"/>
        <v>3.2499999999417923</v>
      </c>
      <c r="K3960" s="6" t="str">
        <f t="shared" si="307"/>
        <v>Yes</v>
      </c>
      <c r="L3960" s="2">
        <f t="shared" si="309"/>
        <v>0.52445454545454551</v>
      </c>
      <c r="M3960" s="7">
        <f t="shared" si="306"/>
        <v>10.066666666651145</v>
      </c>
      <c r="N3960" s="6" t="s">
        <v>15</v>
      </c>
      <c r="P3960" s="6" t="s">
        <v>16</v>
      </c>
      <c r="Q3960">
        <f t="shared" si="308"/>
        <v>2024</v>
      </c>
    </row>
    <row r="3961" spans="1:17" x14ac:dyDescent="0.3">
      <c r="A3961" s="6">
        <v>3959</v>
      </c>
      <c r="B3961" s="6">
        <v>994</v>
      </c>
      <c r="C3961" t="s">
        <v>19</v>
      </c>
      <c r="D3961" t="s">
        <v>20</v>
      </c>
      <c r="E3961" s="1">
        <v>45025.743750000001</v>
      </c>
      <c r="F3961" s="1">
        <v>45025.934027777781</v>
      </c>
      <c r="G3961" s="1">
        <v>45026.072916666664</v>
      </c>
      <c r="H3961">
        <v>5</v>
      </c>
      <c r="I3961">
        <v>24</v>
      </c>
      <c r="J3961" s="7">
        <f t="shared" si="305"/>
        <v>4.5666666667093523</v>
      </c>
      <c r="K3961" s="6" t="str">
        <f t="shared" si="307"/>
        <v>Yes</v>
      </c>
      <c r="L3961" s="2">
        <f t="shared" si="309"/>
        <v>0.52436363636363637</v>
      </c>
      <c r="M3961" s="7">
        <f t="shared" si="306"/>
        <v>7.8999999999068677</v>
      </c>
      <c r="N3961" s="6" t="s">
        <v>15</v>
      </c>
      <c r="P3961" s="6" t="s">
        <v>16</v>
      </c>
      <c r="Q3961">
        <f t="shared" si="308"/>
        <v>2023</v>
      </c>
    </row>
    <row r="3962" spans="1:17" x14ac:dyDescent="0.3">
      <c r="A3962" s="6">
        <v>3960</v>
      </c>
      <c r="B3962" s="6">
        <v>264</v>
      </c>
      <c r="C3962" t="s">
        <v>22</v>
      </c>
      <c r="D3962" t="s">
        <v>20</v>
      </c>
      <c r="E3962" s="1">
        <v>44496.896527777775</v>
      </c>
      <c r="F3962" s="1">
        <v>44497.162499999999</v>
      </c>
      <c r="G3962" s="1">
        <v>44497.843055555553</v>
      </c>
      <c r="H3962">
        <v>5</v>
      </c>
      <c r="I3962">
        <v>24</v>
      </c>
      <c r="J3962" s="7">
        <f t="shared" si="305"/>
        <v>6.3833333333604969</v>
      </c>
      <c r="K3962" s="6" t="str">
        <f t="shared" si="307"/>
        <v>NO</v>
      </c>
      <c r="L3962" s="2">
        <f t="shared" si="309"/>
        <v>0.52427272727272722</v>
      </c>
      <c r="M3962" s="7">
        <f t="shared" si="306"/>
        <v>22.716666666674428</v>
      </c>
      <c r="N3962" s="6" t="s">
        <v>15</v>
      </c>
      <c r="P3962" s="6" t="s">
        <v>17</v>
      </c>
      <c r="Q3962">
        <f t="shared" si="308"/>
        <v>2021</v>
      </c>
    </row>
    <row r="3963" spans="1:17" x14ac:dyDescent="0.3">
      <c r="A3963" s="6">
        <v>3961</v>
      </c>
      <c r="B3963" s="6">
        <v>793</v>
      </c>
      <c r="C3963" t="s">
        <v>22</v>
      </c>
      <c r="D3963" t="s">
        <v>20</v>
      </c>
      <c r="E3963" s="1">
        <v>43941.366666666669</v>
      </c>
      <c r="F3963" s="1">
        <v>43941.576388888891</v>
      </c>
      <c r="G3963" s="1">
        <v>43942.12222222222</v>
      </c>
      <c r="H3963">
        <v>5</v>
      </c>
      <c r="I3963">
        <v>24</v>
      </c>
      <c r="J3963" s="7">
        <f t="shared" si="305"/>
        <v>5.0333333333255723</v>
      </c>
      <c r="K3963" s="6" t="str">
        <f t="shared" si="307"/>
        <v>NO</v>
      </c>
      <c r="L3963" s="2">
        <f t="shared" si="309"/>
        <v>0.52427272727272722</v>
      </c>
      <c r="M3963" s="7">
        <f t="shared" si="306"/>
        <v>18.133333333244082</v>
      </c>
      <c r="N3963" s="6" t="s">
        <v>15</v>
      </c>
      <c r="P3963" s="6" t="s">
        <v>17</v>
      </c>
      <c r="Q3963">
        <f t="shared" si="308"/>
        <v>2020</v>
      </c>
    </row>
    <row r="3964" spans="1:17" x14ac:dyDescent="0.3">
      <c r="A3964" s="6">
        <v>3962</v>
      </c>
      <c r="B3964" s="6">
        <v>155</v>
      </c>
      <c r="C3964" t="s">
        <v>19</v>
      </c>
      <c r="D3964" t="s">
        <v>18</v>
      </c>
      <c r="E3964" s="1">
        <v>45122.236805555556</v>
      </c>
      <c r="F3964" s="1">
        <v>45123.209027777775</v>
      </c>
      <c r="G3964" s="1">
        <v>45125.982638888891</v>
      </c>
      <c r="H3964">
        <v>15</v>
      </c>
      <c r="I3964">
        <v>40</v>
      </c>
      <c r="J3964" s="7">
        <f t="shared" si="305"/>
        <v>23.333333333255723</v>
      </c>
      <c r="K3964" s="6" t="str">
        <f t="shared" si="307"/>
        <v>NO</v>
      </c>
      <c r="L3964" s="2">
        <f t="shared" si="309"/>
        <v>0.52427272727272722</v>
      </c>
      <c r="M3964" s="7">
        <f t="shared" si="306"/>
        <v>89.900000000023283</v>
      </c>
      <c r="N3964" s="6" t="s">
        <v>16</v>
      </c>
      <c r="P3964" s="6" t="s">
        <v>17</v>
      </c>
      <c r="Q3964">
        <f t="shared" si="308"/>
        <v>2023</v>
      </c>
    </row>
    <row r="3965" spans="1:17" x14ac:dyDescent="0.3">
      <c r="A3965" s="6">
        <v>3963</v>
      </c>
      <c r="B3965" s="6">
        <v>77</v>
      </c>
      <c r="C3965" t="s">
        <v>22</v>
      </c>
      <c r="D3965" t="s">
        <v>14</v>
      </c>
      <c r="E3965" s="1">
        <v>44424.656944444447</v>
      </c>
      <c r="F3965" s="1">
        <v>44425.222916666666</v>
      </c>
      <c r="G3965" s="1">
        <v>44428.137499999997</v>
      </c>
      <c r="H3965">
        <v>48</v>
      </c>
      <c r="I3965">
        <v>150</v>
      </c>
      <c r="J3965" s="7">
        <f t="shared" si="305"/>
        <v>13.583333333255723</v>
      </c>
      <c r="K3965" s="6" t="str">
        <f t="shared" si="307"/>
        <v>Yes</v>
      </c>
      <c r="L3965" s="2">
        <f t="shared" si="309"/>
        <v>0.52427272727272722</v>
      </c>
      <c r="M3965" s="7">
        <f t="shared" si="306"/>
        <v>83.533333333209157</v>
      </c>
      <c r="N3965" s="6" t="s">
        <v>15</v>
      </c>
      <c r="P3965" s="6" t="s">
        <v>16</v>
      </c>
      <c r="Q3965">
        <f t="shared" si="308"/>
        <v>2021</v>
      </c>
    </row>
    <row r="3966" spans="1:17" x14ac:dyDescent="0.3">
      <c r="A3966" s="6">
        <v>3964</v>
      </c>
      <c r="B3966" s="6">
        <v>143</v>
      </c>
      <c r="C3966" t="s">
        <v>19</v>
      </c>
      <c r="D3966" t="s">
        <v>18</v>
      </c>
      <c r="E3966" s="1">
        <v>45345.511111111111</v>
      </c>
      <c r="F3966" s="1">
        <v>45345.72152777778</v>
      </c>
      <c r="G3966" s="1">
        <v>45347.194444444445</v>
      </c>
      <c r="H3966">
        <v>15</v>
      </c>
      <c r="I3966">
        <v>40</v>
      </c>
      <c r="J3966" s="7">
        <f t="shared" si="305"/>
        <v>5.0500000000465661</v>
      </c>
      <c r="K3966" s="6" t="str">
        <f t="shared" si="307"/>
        <v>Yes</v>
      </c>
      <c r="L3966" s="2">
        <f t="shared" si="309"/>
        <v>0.52418181818181819</v>
      </c>
      <c r="M3966" s="7">
        <f t="shared" si="306"/>
        <v>40.400000000023283</v>
      </c>
      <c r="N3966" s="6" t="s">
        <v>15</v>
      </c>
      <c r="P3966" s="6" t="s">
        <v>16</v>
      </c>
      <c r="Q3966">
        <f t="shared" si="308"/>
        <v>2024</v>
      </c>
    </row>
    <row r="3967" spans="1:17" x14ac:dyDescent="0.3">
      <c r="A3967" s="6">
        <v>3965</v>
      </c>
      <c r="B3967" s="6">
        <v>857</v>
      </c>
      <c r="C3967" t="s">
        <v>22</v>
      </c>
      <c r="D3967" t="s">
        <v>20</v>
      </c>
      <c r="E3967" s="1">
        <v>44058.092361111114</v>
      </c>
      <c r="F3967" s="1">
        <v>44058.322916666664</v>
      </c>
      <c r="G3967" s="1">
        <v>44059.082638888889</v>
      </c>
      <c r="H3967">
        <v>5</v>
      </c>
      <c r="I3967">
        <v>24</v>
      </c>
      <c r="J3967" s="7">
        <f t="shared" si="305"/>
        <v>5.533333333209157</v>
      </c>
      <c r="K3967" s="6" t="str">
        <f t="shared" si="307"/>
        <v>NO</v>
      </c>
      <c r="L3967" s="2">
        <f t="shared" si="309"/>
        <v>0.52409090909090905</v>
      </c>
      <c r="M3967" s="7">
        <f t="shared" si="306"/>
        <v>23.766666666604578</v>
      </c>
      <c r="N3967" s="6" t="s">
        <v>15</v>
      </c>
      <c r="P3967" s="6" t="s">
        <v>17</v>
      </c>
      <c r="Q3967">
        <f t="shared" si="308"/>
        <v>2020</v>
      </c>
    </row>
    <row r="3968" spans="1:17" x14ac:dyDescent="0.3">
      <c r="A3968" s="6">
        <v>3966</v>
      </c>
      <c r="B3968" s="6">
        <v>442</v>
      </c>
      <c r="C3968" t="s">
        <v>19</v>
      </c>
      <c r="D3968" t="s">
        <v>20</v>
      </c>
      <c r="E3968" s="1">
        <v>44038.841666666667</v>
      </c>
      <c r="F3968" s="1">
        <v>44038.938888888886</v>
      </c>
      <c r="G3968" s="1">
        <v>44039.556250000001</v>
      </c>
      <c r="H3968">
        <v>5</v>
      </c>
      <c r="I3968">
        <v>24</v>
      </c>
      <c r="J3968" s="7">
        <f t="shared" si="305"/>
        <v>2.3333333332557231</v>
      </c>
      <c r="K3968" s="6" t="str">
        <f t="shared" si="307"/>
        <v>Yes</v>
      </c>
      <c r="L3968" s="2">
        <f t="shared" si="309"/>
        <v>0.52409090909090905</v>
      </c>
      <c r="M3968" s="7">
        <f t="shared" si="306"/>
        <v>17.150000000023283</v>
      </c>
      <c r="N3968" s="6" t="s">
        <v>15</v>
      </c>
      <c r="P3968" s="6" t="s">
        <v>16</v>
      </c>
      <c r="Q3968">
        <f t="shared" si="308"/>
        <v>2020</v>
      </c>
    </row>
    <row r="3969" spans="1:17" x14ac:dyDescent="0.3">
      <c r="A3969" s="6">
        <v>3967</v>
      </c>
      <c r="B3969" s="6">
        <v>633</v>
      </c>
      <c r="C3969" t="s">
        <v>22</v>
      </c>
      <c r="D3969" t="s">
        <v>18</v>
      </c>
      <c r="E3969" s="1">
        <v>43971.183333333334</v>
      </c>
      <c r="F3969" s="1">
        <v>43971.862500000003</v>
      </c>
      <c r="G3969" s="1">
        <v>43972.286805555559</v>
      </c>
      <c r="H3969">
        <v>15</v>
      </c>
      <c r="I3969">
        <v>40</v>
      </c>
      <c r="J3969" s="7">
        <f t="shared" si="305"/>
        <v>16.300000000046566</v>
      </c>
      <c r="K3969" s="6" t="str">
        <f t="shared" si="307"/>
        <v>NO</v>
      </c>
      <c r="L3969" s="2">
        <f t="shared" si="309"/>
        <v>0.52400000000000002</v>
      </c>
      <c r="M3969" s="7">
        <f t="shared" si="306"/>
        <v>26.483333333395422</v>
      </c>
      <c r="N3969" s="6" t="s">
        <v>15</v>
      </c>
      <c r="P3969" s="6" t="s">
        <v>17</v>
      </c>
      <c r="Q3969">
        <f t="shared" si="308"/>
        <v>2020</v>
      </c>
    </row>
    <row r="3970" spans="1:17" x14ac:dyDescent="0.3">
      <c r="A3970" s="6">
        <v>3968</v>
      </c>
      <c r="B3970" s="6">
        <v>811</v>
      </c>
      <c r="C3970" t="s">
        <v>22</v>
      </c>
      <c r="D3970" t="s">
        <v>20</v>
      </c>
      <c r="E3970" s="1">
        <v>45515.556250000001</v>
      </c>
      <c r="F3970" s="1">
        <v>45515.830555555556</v>
      </c>
      <c r="G3970" s="1">
        <v>45515.942361111112</v>
      </c>
      <c r="H3970">
        <v>5</v>
      </c>
      <c r="I3970">
        <v>24</v>
      </c>
      <c r="J3970" s="7">
        <f t="shared" si="305"/>
        <v>6.5833333333139308</v>
      </c>
      <c r="K3970" s="6" t="str">
        <f t="shared" si="307"/>
        <v>NO</v>
      </c>
      <c r="L3970" s="2">
        <f t="shared" si="309"/>
        <v>0.52400000000000002</v>
      </c>
      <c r="M3970" s="7">
        <f t="shared" si="306"/>
        <v>9.2666666666627862</v>
      </c>
      <c r="N3970" s="6" t="s">
        <v>15</v>
      </c>
      <c r="P3970" s="6" t="s">
        <v>17</v>
      </c>
      <c r="Q3970">
        <f t="shared" si="308"/>
        <v>2024</v>
      </c>
    </row>
    <row r="3971" spans="1:17" x14ac:dyDescent="0.3">
      <c r="A3971" s="6">
        <v>3969</v>
      </c>
      <c r="B3971" s="6">
        <v>699</v>
      </c>
      <c r="C3971" t="s">
        <v>13</v>
      </c>
      <c r="D3971" t="s">
        <v>21</v>
      </c>
      <c r="E3971" s="1">
        <v>44745.334722222222</v>
      </c>
      <c r="F3971" s="1">
        <v>44745.35833333333</v>
      </c>
      <c r="G3971" s="1">
        <v>44745.361805555556</v>
      </c>
      <c r="H3971">
        <v>1</v>
      </c>
      <c r="I3971">
        <v>8</v>
      </c>
      <c r="J3971" s="7">
        <f t="shared" ref="J3971:J4034" si="310">(F3971-E3971)*24</f>
        <v>0.56666666659293696</v>
      </c>
      <c r="K3971" s="6" t="str">
        <f t="shared" si="307"/>
        <v>Yes</v>
      </c>
      <c r="L3971" s="2">
        <f t="shared" si="309"/>
        <v>0.52400000000000002</v>
      </c>
      <c r="M3971" s="7">
        <f t="shared" ref="M3971:M4034" si="311">(G3971-E3971)*24</f>
        <v>0.65000000002328306</v>
      </c>
      <c r="N3971" s="6" t="s">
        <v>15</v>
      </c>
      <c r="P3971" s="6" t="s">
        <v>16</v>
      </c>
      <c r="Q3971">
        <f t="shared" si="308"/>
        <v>2022</v>
      </c>
    </row>
    <row r="3972" spans="1:17" x14ac:dyDescent="0.3">
      <c r="A3972" s="6">
        <v>3970</v>
      </c>
      <c r="B3972" s="6">
        <v>909</v>
      </c>
      <c r="C3972" t="s">
        <v>19</v>
      </c>
      <c r="D3972" t="s">
        <v>20</v>
      </c>
      <c r="E3972" s="1">
        <v>44061.892361111109</v>
      </c>
      <c r="F3972" s="1">
        <v>44061.975694444445</v>
      </c>
      <c r="G3972" s="1">
        <v>44061.987500000003</v>
      </c>
      <c r="H3972">
        <v>5</v>
      </c>
      <c r="I3972">
        <v>24</v>
      </c>
      <c r="J3972" s="7">
        <f t="shared" si="310"/>
        <v>2.0000000000582077</v>
      </c>
      <c r="K3972" s="6" t="str">
        <f t="shared" ref="K3972:K4035" si="312">IF(J3972&lt;=H3972,"Yes","NO")</f>
        <v>Yes</v>
      </c>
      <c r="L3972" s="2">
        <f t="shared" si="309"/>
        <v>0.52390909090909088</v>
      </c>
      <c r="M3972" s="7">
        <f t="shared" si="311"/>
        <v>2.2833333334419876</v>
      </c>
      <c r="N3972" s="6" t="s">
        <v>15</v>
      </c>
      <c r="P3972" s="6" t="s">
        <v>16</v>
      </c>
      <c r="Q3972">
        <f t="shared" ref="Q3972:Q4035" si="313">YEAR(E3972)</f>
        <v>2020</v>
      </c>
    </row>
    <row r="3973" spans="1:17" x14ac:dyDescent="0.3">
      <c r="A3973" s="6">
        <v>3971</v>
      </c>
      <c r="B3973" s="6">
        <v>375</v>
      </c>
      <c r="C3973" t="s">
        <v>19</v>
      </c>
      <c r="D3973" t="s">
        <v>20</v>
      </c>
      <c r="E3973" s="1">
        <v>45162.477083333331</v>
      </c>
      <c r="F3973" s="1">
        <v>45162.62222222222</v>
      </c>
      <c r="G3973" s="1">
        <v>45162.89166666667</v>
      </c>
      <c r="H3973">
        <v>5</v>
      </c>
      <c r="I3973">
        <v>24</v>
      </c>
      <c r="J3973" s="7">
        <f t="shared" si="310"/>
        <v>3.4833333333372138</v>
      </c>
      <c r="K3973" s="6" t="str">
        <f t="shared" si="312"/>
        <v>Yes</v>
      </c>
      <c r="L3973" s="2">
        <f t="shared" ref="L3973:L4036" si="314">COUNTIF(K3973:K14972,"YES")/11000</f>
        <v>0.52381818181818185</v>
      </c>
      <c r="M3973" s="7">
        <f t="shared" si="311"/>
        <v>9.9500000001280569</v>
      </c>
      <c r="N3973" s="6" t="s">
        <v>15</v>
      </c>
      <c r="P3973" s="6" t="s">
        <v>16</v>
      </c>
      <c r="Q3973">
        <f t="shared" si="313"/>
        <v>2023</v>
      </c>
    </row>
    <row r="3974" spans="1:17" x14ac:dyDescent="0.3">
      <c r="A3974" s="6">
        <v>3972</v>
      </c>
      <c r="B3974" s="6">
        <v>494</v>
      </c>
      <c r="C3974" t="s">
        <v>13</v>
      </c>
      <c r="D3974" t="s">
        <v>21</v>
      </c>
      <c r="E3974" s="1">
        <v>45160.054861111108</v>
      </c>
      <c r="F3974" s="1">
        <v>45160.067361111112</v>
      </c>
      <c r="G3974" s="1">
        <v>45160.277083333334</v>
      </c>
      <c r="H3974">
        <v>1</v>
      </c>
      <c r="I3974">
        <v>8</v>
      </c>
      <c r="J3974" s="7">
        <f t="shared" si="310"/>
        <v>0.30000000010477379</v>
      </c>
      <c r="K3974" s="6" t="str">
        <f t="shared" si="312"/>
        <v>Yes</v>
      </c>
      <c r="L3974" s="2">
        <f t="shared" si="314"/>
        <v>0.52372727272727271</v>
      </c>
      <c r="M3974" s="7">
        <f t="shared" si="311"/>
        <v>5.3333333334303461</v>
      </c>
      <c r="N3974" s="6" t="s">
        <v>15</v>
      </c>
      <c r="P3974" s="6" t="s">
        <v>16</v>
      </c>
      <c r="Q3974">
        <f t="shared" si="313"/>
        <v>2023</v>
      </c>
    </row>
    <row r="3975" spans="1:17" x14ac:dyDescent="0.3">
      <c r="A3975" s="6">
        <v>3973</v>
      </c>
      <c r="B3975" s="6">
        <v>611</v>
      </c>
      <c r="C3975" t="s">
        <v>19</v>
      </c>
      <c r="D3975" t="s">
        <v>20</v>
      </c>
      <c r="E3975" s="1">
        <v>45377.451388888891</v>
      </c>
      <c r="F3975" s="1">
        <v>45377.593055555553</v>
      </c>
      <c r="G3975" s="1">
        <v>45378.302083333336</v>
      </c>
      <c r="H3975">
        <v>5</v>
      </c>
      <c r="I3975">
        <v>24</v>
      </c>
      <c r="J3975" s="7">
        <f t="shared" si="310"/>
        <v>3.3999999999068677</v>
      </c>
      <c r="K3975" s="6" t="str">
        <f t="shared" si="312"/>
        <v>Yes</v>
      </c>
      <c r="L3975" s="2">
        <f t="shared" si="314"/>
        <v>0.52363636363636368</v>
      </c>
      <c r="M3975" s="7">
        <f t="shared" si="311"/>
        <v>20.416666666686069</v>
      </c>
      <c r="N3975" s="6" t="s">
        <v>15</v>
      </c>
      <c r="P3975" s="6" t="s">
        <v>16</v>
      </c>
      <c r="Q3975">
        <f t="shared" si="313"/>
        <v>2024</v>
      </c>
    </row>
    <row r="3976" spans="1:17" x14ac:dyDescent="0.3">
      <c r="A3976" s="6">
        <v>3974</v>
      </c>
      <c r="B3976" s="6">
        <v>902</v>
      </c>
      <c r="C3976" t="s">
        <v>13</v>
      </c>
      <c r="D3976" t="s">
        <v>20</v>
      </c>
      <c r="E3976" s="1">
        <v>45423.267361111109</v>
      </c>
      <c r="F3976" s="1">
        <v>45423.534722222219</v>
      </c>
      <c r="G3976" s="1">
        <v>45424.238888888889</v>
      </c>
      <c r="H3976">
        <v>5</v>
      </c>
      <c r="I3976">
        <v>24</v>
      </c>
      <c r="J3976" s="7">
        <f t="shared" si="310"/>
        <v>6.4166666666278616</v>
      </c>
      <c r="K3976" s="6" t="str">
        <f t="shared" si="312"/>
        <v>NO</v>
      </c>
      <c r="L3976" s="2">
        <f t="shared" si="314"/>
        <v>0.52354545454545454</v>
      </c>
      <c r="M3976" s="7">
        <f t="shared" si="311"/>
        <v>23.316666666709352</v>
      </c>
      <c r="N3976" s="6" t="s">
        <v>15</v>
      </c>
      <c r="P3976" s="6" t="s">
        <v>17</v>
      </c>
      <c r="Q3976">
        <f t="shared" si="313"/>
        <v>2024</v>
      </c>
    </row>
    <row r="3977" spans="1:17" x14ac:dyDescent="0.3">
      <c r="A3977" s="6">
        <v>3975</v>
      </c>
      <c r="B3977" s="6">
        <v>855</v>
      </c>
      <c r="C3977" t="s">
        <v>13</v>
      </c>
      <c r="D3977" t="s">
        <v>21</v>
      </c>
      <c r="E3977" s="1">
        <v>45347.460416666669</v>
      </c>
      <c r="F3977" s="1">
        <v>45347.474999999999</v>
      </c>
      <c r="G3977" s="1">
        <v>45347.579861111109</v>
      </c>
      <c r="H3977">
        <v>1</v>
      </c>
      <c r="I3977">
        <v>8</v>
      </c>
      <c r="J3977" s="7">
        <f t="shared" si="310"/>
        <v>0.34999999991850927</v>
      </c>
      <c r="K3977" s="6" t="str">
        <f t="shared" si="312"/>
        <v>Yes</v>
      </c>
      <c r="L3977" s="2">
        <f t="shared" si="314"/>
        <v>0.52354545454545454</v>
      </c>
      <c r="M3977" s="7">
        <f t="shared" si="311"/>
        <v>2.8666666665812954</v>
      </c>
      <c r="N3977" s="6" t="s">
        <v>15</v>
      </c>
      <c r="P3977" s="6" t="s">
        <v>16</v>
      </c>
      <c r="Q3977">
        <f t="shared" si="313"/>
        <v>2024</v>
      </c>
    </row>
    <row r="3978" spans="1:17" x14ac:dyDescent="0.3">
      <c r="A3978" s="6">
        <v>3976</v>
      </c>
      <c r="B3978" s="6">
        <v>420</v>
      </c>
      <c r="C3978" t="s">
        <v>19</v>
      </c>
      <c r="D3978" t="s">
        <v>14</v>
      </c>
      <c r="E3978" s="1">
        <v>44614.876388888886</v>
      </c>
      <c r="F3978" s="1">
        <v>44616.199305555558</v>
      </c>
      <c r="G3978" s="1">
        <v>44621.738194444442</v>
      </c>
      <c r="H3978">
        <v>48</v>
      </c>
      <c r="I3978">
        <v>150</v>
      </c>
      <c r="J3978" s="7">
        <f t="shared" si="310"/>
        <v>31.750000000116415</v>
      </c>
      <c r="K3978" s="6" t="str">
        <f t="shared" si="312"/>
        <v>Yes</v>
      </c>
      <c r="L3978" s="2">
        <f t="shared" si="314"/>
        <v>0.52345454545454551</v>
      </c>
      <c r="M3978" s="7">
        <f t="shared" si="311"/>
        <v>164.68333333334886</v>
      </c>
      <c r="N3978" s="6" t="s">
        <v>15</v>
      </c>
      <c r="P3978" s="6" t="s">
        <v>16</v>
      </c>
      <c r="Q3978">
        <f t="shared" si="313"/>
        <v>2022</v>
      </c>
    </row>
    <row r="3979" spans="1:17" x14ac:dyDescent="0.3">
      <c r="A3979" s="6">
        <v>3977</v>
      </c>
      <c r="B3979" s="6">
        <v>220</v>
      </c>
      <c r="C3979" t="s">
        <v>19</v>
      </c>
      <c r="D3979" t="s">
        <v>21</v>
      </c>
      <c r="E3979" s="1">
        <v>44276.150694444441</v>
      </c>
      <c r="F3979" s="1">
        <v>44276.186805555553</v>
      </c>
      <c r="G3979" s="1">
        <v>44276.322222222225</v>
      </c>
      <c r="H3979">
        <v>1</v>
      </c>
      <c r="I3979">
        <v>8</v>
      </c>
      <c r="J3979" s="7">
        <f t="shared" si="310"/>
        <v>0.86666666669771075</v>
      </c>
      <c r="K3979" s="6" t="str">
        <f t="shared" si="312"/>
        <v>Yes</v>
      </c>
      <c r="L3979" s="2">
        <f t="shared" si="314"/>
        <v>0.52336363636363636</v>
      </c>
      <c r="M3979" s="7">
        <f t="shared" si="311"/>
        <v>4.1166666668141261</v>
      </c>
      <c r="N3979" s="6" t="s">
        <v>15</v>
      </c>
      <c r="P3979" s="6" t="s">
        <v>16</v>
      </c>
      <c r="Q3979">
        <f t="shared" si="313"/>
        <v>2021</v>
      </c>
    </row>
    <row r="3980" spans="1:17" x14ac:dyDescent="0.3">
      <c r="A3980" s="6">
        <v>3978</v>
      </c>
      <c r="B3980" s="6">
        <v>582</v>
      </c>
      <c r="C3980" t="s">
        <v>19</v>
      </c>
      <c r="D3980" t="s">
        <v>21</v>
      </c>
      <c r="E3980" s="1">
        <v>45562.474305555559</v>
      </c>
      <c r="F3980" s="1">
        <v>45562.511111111111</v>
      </c>
      <c r="G3980" s="1">
        <v>45562.8</v>
      </c>
      <c r="H3980">
        <v>1</v>
      </c>
      <c r="I3980">
        <v>8</v>
      </c>
      <c r="J3980" s="7">
        <f t="shared" si="310"/>
        <v>0.88333333324408159</v>
      </c>
      <c r="K3980" s="6" t="str">
        <f t="shared" si="312"/>
        <v>Yes</v>
      </c>
      <c r="L3980" s="2">
        <f t="shared" si="314"/>
        <v>0.52327272727272722</v>
      </c>
      <c r="M3980" s="7">
        <f t="shared" si="311"/>
        <v>7.8166666666511446</v>
      </c>
      <c r="N3980" s="6" t="s">
        <v>15</v>
      </c>
      <c r="P3980" s="6" t="s">
        <v>16</v>
      </c>
      <c r="Q3980">
        <f t="shared" si="313"/>
        <v>2024</v>
      </c>
    </row>
    <row r="3981" spans="1:17" x14ac:dyDescent="0.3">
      <c r="A3981" s="6">
        <v>3979</v>
      </c>
      <c r="B3981" s="6">
        <v>591</v>
      </c>
      <c r="C3981" t="s">
        <v>13</v>
      </c>
      <c r="D3981" t="s">
        <v>21</v>
      </c>
      <c r="E3981" s="1">
        <v>45552.530555555553</v>
      </c>
      <c r="F3981" s="1">
        <v>45552.531944444447</v>
      </c>
      <c r="G3981" s="1">
        <v>45552.675000000003</v>
      </c>
      <c r="H3981">
        <v>1</v>
      </c>
      <c r="I3981">
        <v>8</v>
      </c>
      <c r="J3981" s="7">
        <f t="shared" si="310"/>
        <v>3.3333333441987634E-2</v>
      </c>
      <c r="K3981" s="6" t="str">
        <f t="shared" si="312"/>
        <v>Yes</v>
      </c>
      <c r="L3981" s="2">
        <f t="shared" si="314"/>
        <v>0.52318181818181819</v>
      </c>
      <c r="M3981" s="7">
        <f t="shared" si="311"/>
        <v>3.466666666790843</v>
      </c>
      <c r="N3981" s="6" t="s">
        <v>15</v>
      </c>
      <c r="P3981" s="6" t="s">
        <v>16</v>
      </c>
      <c r="Q3981">
        <f t="shared" si="313"/>
        <v>2024</v>
      </c>
    </row>
    <row r="3982" spans="1:17" x14ac:dyDescent="0.3">
      <c r="A3982" s="6">
        <v>3980</v>
      </c>
      <c r="B3982" s="6">
        <v>676</v>
      </c>
      <c r="C3982" t="s">
        <v>13</v>
      </c>
      <c r="D3982" t="s">
        <v>14</v>
      </c>
      <c r="E3982" s="1">
        <v>44906.621527777781</v>
      </c>
      <c r="F3982" s="1">
        <v>44908.445138888892</v>
      </c>
      <c r="G3982" s="1">
        <v>44914.047222222223</v>
      </c>
      <c r="H3982">
        <v>48</v>
      </c>
      <c r="I3982">
        <v>150</v>
      </c>
      <c r="J3982" s="7">
        <f t="shared" si="310"/>
        <v>43.766666666662786</v>
      </c>
      <c r="K3982" s="6" t="str">
        <f t="shared" si="312"/>
        <v>Yes</v>
      </c>
      <c r="L3982" s="2">
        <f t="shared" si="314"/>
        <v>0.52309090909090905</v>
      </c>
      <c r="M3982" s="7">
        <f t="shared" si="311"/>
        <v>178.21666666661622</v>
      </c>
      <c r="N3982" s="6" t="s">
        <v>15</v>
      </c>
      <c r="P3982" s="6" t="s">
        <v>16</v>
      </c>
      <c r="Q3982">
        <f t="shared" si="313"/>
        <v>2022</v>
      </c>
    </row>
    <row r="3983" spans="1:17" x14ac:dyDescent="0.3">
      <c r="A3983" s="6">
        <v>3981</v>
      </c>
      <c r="B3983" s="6">
        <v>266</v>
      </c>
      <c r="C3983" t="s">
        <v>13</v>
      </c>
      <c r="D3983" t="s">
        <v>14</v>
      </c>
      <c r="E3983" s="1">
        <v>45181.17083333333</v>
      </c>
      <c r="F3983" s="1">
        <v>45181.990972222222</v>
      </c>
      <c r="G3983" s="1">
        <v>45184.491666666669</v>
      </c>
      <c r="H3983">
        <v>48</v>
      </c>
      <c r="I3983">
        <v>150</v>
      </c>
      <c r="J3983" s="7">
        <f t="shared" si="310"/>
        <v>19.683333333407063</v>
      </c>
      <c r="K3983" s="6" t="str">
        <f t="shared" si="312"/>
        <v>Yes</v>
      </c>
      <c r="L3983" s="2">
        <f t="shared" si="314"/>
        <v>0.52300000000000002</v>
      </c>
      <c r="M3983" s="7">
        <f t="shared" si="311"/>
        <v>79.700000000128057</v>
      </c>
      <c r="N3983" s="6" t="s">
        <v>15</v>
      </c>
      <c r="P3983" s="6" t="s">
        <v>16</v>
      </c>
      <c r="Q3983">
        <f t="shared" si="313"/>
        <v>2023</v>
      </c>
    </row>
    <row r="3984" spans="1:17" x14ac:dyDescent="0.3">
      <c r="A3984" s="6">
        <v>3982</v>
      </c>
      <c r="B3984" s="6">
        <v>882</v>
      </c>
      <c r="C3984" t="s">
        <v>22</v>
      </c>
      <c r="D3984" t="s">
        <v>18</v>
      </c>
      <c r="E3984" s="1">
        <v>44438.743750000001</v>
      </c>
      <c r="F3984" s="1">
        <v>44439.249305555553</v>
      </c>
      <c r="G3984" s="1">
        <v>44441.939583333333</v>
      </c>
      <c r="H3984">
        <v>15</v>
      </c>
      <c r="I3984">
        <v>40</v>
      </c>
      <c r="J3984" s="7">
        <f t="shared" si="310"/>
        <v>12.133333333244082</v>
      </c>
      <c r="K3984" s="6" t="str">
        <f t="shared" si="312"/>
        <v>Yes</v>
      </c>
      <c r="L3984" s="2">
        <f t="shared" si="314"/>
        <v>0.52290909090909088</v>
      </c>
      <c r="M3984" s="7">
        <f t="shared" si="311"/>
        <v>76.699999999953434</v>
      </c>
      <c r="N3984" s="6" t="s">
        <v>16</v>
      </c>
      <c r="P3984" s="6" t="s">
        <v>17</v>
      </c>
      <c r="Q3984">
        <f t="shared" si="313"/>
        <v>2021</v>
      </c>
    </row>
    <row r="3985" spans="1:17" x14ac:dyDescent="0.3">
      <c r="A3985" s="6">
        <v>3983</v>
      </c>
      <c r="B3985" s="6">
        <v>839</v>
      </c>
      <c r="C3985" t="s">
        <v>22</v>
      </c>
      <c r="D3985" t="s">
        <v>20</v>
      </c>
      <c r="E3985" s="1">
        <v>44320.836805555555</v>
      </c>
      <c r="F3985" s="1">
        <v>44321.065972222219</v>
      </c>
      <c r="G3985" s="1">
        <v>44321.783333333333</v>
      </c>
      <c r="H3985">
        <v>5</v>
      </c>
      <c r="I3985">
        <v>24</v>
      </c>
      <c r="J3985" s="7">
        <f t="shared" si="310"/>
        <v>5.4999999999417923</v>
      </c>
      <c r="K3985" s="6" t="str">
        <f t="shared" si="312"/>
        <v>NO</v>
      </c>
      <c r="L3985" s="2">
        <f t="shared" si="314"/>
        <v>0.52281818181818185</v>
      </c>
      <c r="M3985" s="7">
        <f t="shared" si="311"/>
        <v>22.716666666674428</v>
      </c>
      <c r="N3985" s="6" t="s">
        <v>15</v>
      </c>
      <c r="P3985" s="6" t="s">
        <v>17</v>
      </c>
      <c r="Q3985">
        <f t="shared" si="313"/>
        <v>2021</v>
      </c>
    </row>
    <row r="3986" spans="1:17" x14ac:dyDescent="0.3">
      <c r="A3986" s="6">
        <v>3984</v>
      </c>
      <c r="B3986" s="6">
        <v>87</v>
      </c>
      <c r="C3986" t="s">
        <v>22</v>
      </c>
      <c r="D3986" t="s">
        <v>18</v>
      </c>
      <c r="E3986" s="1">
        <v>45562.095138888886</v>
      </c>
      <c r="F3986" s="1">
        <v>45562.186111111114</v>
      </c>
      <c r="G3986" s="1">
        <v>45564.533333333333</v>
      </c>
      <c r="H3986">
        <v>15</v>
      </c>
      <c r="I3986">
        <v>40</v>
      </c>
      <c r="J3986" s="7">
        <f t="shared" si="310"/>
        <v>2.1833333334652707</v>
      </c>
      <c r="K3986" s="6" t="str">
        <f t="shared" si="312"/>
        <v>Yes</v>
      </c>
      <c r="L3986" s="2">
        <f t="shared" si="314"/>
        <v>0.52281818181818185</v>
      </c>
      <c r="M3986" s="7">
        <f t="shared" si="311"/>
        <v>58.516666666720994</v>
      </c>
      <c r="N3986" s="6" t="s">
        <v>15</v>
      </c>
      <c r="P3986" s="6" t="s">
        <v>16</v>
      </c>
      <c r="Q3986">
        <f t="shared" si="313"/>
        <v>2024</v>
      </c>
    </row>
    <row r="3987" spans="1:17" x14ac:dyDescent="0.3">
      <c r="A3987" s="6">
        <v>3985</v>
      </c>
      <c r="B3987" s="6">
        <v>572</v>
      </c>
      <c r="C3987" t="s">
        <v>19</v>
      </c>
      <c r="D3987" t="s">
        <v>21</v>
      </c>
      <c r="E3987" s="1">
        <v>45496.474305555559</v>
      </c>
      <c r="F3987" s="1">
        <v>45496.504861111112</v>
      </c>
      <c r="G3987" s="1">
        <v>45496.522222222222</v>
      </c>
      <c r="H3987">
        <v>1</v>
      </c>
      <c r="I3987">
        <v>8</v>
      </c>
      <c r="J3987" s="7">
        <f t="shared" si="310"/>
        <v>0.73333333327900618</v>
      </c>
      <c r="K3987" s="6" t="str">
        <f t="shared" si="312"/>
        <v>Yes</v>
      </c>
      <c r="L3987" s="2">
        <f t="shared" si="314"/>
        <v>0.52272727272727271</v>
      </c>
      <c r="M3987" s="7">
        <f t="shared" si="311"/>
        <v>1.1499999999068677</v>
      </c>
      <c r="N3987" s="6" t="s">
        <v>15</v>
      </c>
      <c r="P3987" s="6" t="s">
        <v>16</v>
      </c>
      <c r="Q3987">
        <f t="shared" si="313"/>
        <v>2024</v>
      </c>
    </row>
    <row r="3988" spans="1:17" x14ac:dyDescent="0.3">
      <c r="A3988" s="6">
        <v>3986</v>
      </c>
      <c r="B3988" s="6">
        <v>592</v>
      </c>
      <c r="C3988" t="s">
        <v>19</v>
      </c>
      <c r="D3988" t="s">
        <v>14</v>
      </c>
      <c r="E3988" s="1">
        <v>45627.522222222222</v>
      </c>
      <c r="F3988" s="1">
        <v>45628.044444444444</v>
      </c>
      <c r="G3988" s="1">
        <v>45631.509722222225</v>
      </c>
      <c r="H3988">
        <v>48</v>
      </c>
      <c r="I3988">
        <v>150</v>
      </c>
      <c r="J3988" s="7">
        <f t="shared" si="310"/>
        <v>12.533333333325572</v>
      </c>
      <c r="K3988" s="6" t="str">
        <f t="shared" si="312"/>
        <v>Yes</v>
      </c>
      <c r="L3988" s="2">
        <f t="shared" si="314"/>
        <v>0.52263636363636368</v>
      </c>
      <c r="M3988" s="7">
        <f t="shared" si="311"/>
        <v>95.700000000069849</v>
      </c>
      <c r="N3988" s="6" t="s">
        <v>15</v>
      </c>
      <c r="P3988" s="6" t="s">
        <v>16</v>
      </c>
      <c r="Q3988">
        <f t="shared" si="313"/>
        <v>2024</v>
      </c>
    </row>
    <row r="3989" spans="1:17" x14ac:dyDescent="0.3">
      <c r="A3989" s="6">
        <v>3987</v>
      </c>
      <c r="B3989" s="6">
        <v>280</v>
      </c>
      <c r="C3989" t="s">
        <v>13</v>
      </c>
      <c r="D3989" t="s">
        <v>14</v>
      </c>
      <c r="E3989" s="1">
        <v>45679.504861111112</v>
      </c>
      <c r="F3989" s="1">
        <v>45680.461805555555</v>
      </c>
      <c r="G3989" s="1">
        <v>45684.302083333336</v>
      </c>
      <c r="H3989">
        <v>48</v>
      </c>
      <c r="I3989">
        <v>150</v>
      </c>
      <c r="J3989" s="7">
        <f t="shared" si="310"/>
        <v>22.96666666661622</v>
      </c>
      <c r="K3989" s="6" t="str">
        <f t="shared" si="312"/>
        <v>Yes</v>
      </c>
      <c r="L3989" s="2">
        <f t="shared" si="314"/>
        <v>0.52254545454545454</v>
      </c>
      <c r="M3989" s="7">
        <f t="shared" si="311"/>
        <v>115.1333333333605</v>
      </c>
      <c r="N3989" s="6" t="s">
        <v>15</v>
      </c>
      <c r="P3989" s="6" t="s">
        <v>16</v>
      </c>
      <c r="Q3989">
        <f t="shared" si="313"/>
        <v>2025</v>
      </c>
    </row>
    <row r="3990" spans="1:17" x14ac:dyDescent="0.3">
      <c r="A3990" s="6">
        <v>3988</v>
      </c>
      <c r="B3990" s="6">
        <v>604</v>
      </c>
      <c r="C3990" t="s">
        <v>22</v>
      </c>
      <c r="D3990" t="s">
        <v>20</v>
      </c>
      <c r="E3990" s="1">
        <v>43968.021527777775</v>
      </c>
      <c r="F3990" s="1">
        <v>43968.291666666664</v>
      </c>
      <c r="G3990" s="1">
        <v>43968.654166666667</v>
      </c>
      <c r="H3990">
        <v>5</v>
      </c>
      <c r="I3990">
        <v>24</v>
      </c>
      <c r="J3990" s="7">
        <f t="shared" si="310"/>
        <v>6.4833333333372138</v>
      </c>
      <c r="K3990" s="6" t="str">
        <f t="shared" si="312"/>
        <v>NO</v>
      </c>
      <c r="L3990" s="2">
        <f t="shared" si="314"/>
        <v>0.5224545454545455</v>
      </c>
      <c r="M3990" s="7">
        <f t="shared" si="311"/>
        <v>15.183333333407063</v>
      </c>
      <c r="N3990" s="6" t="s">
        <v>15</v>
      </c>
      <c r="P3990" s="6" t="s">
        <v>17</v>
      </c>
      <c r="Q3990">
        <f t="shared" si="313"/>
        <v>2020</v>
      </c>
    </row>
    <row r="3991" spans="1:17" x14ac:dyDescent="0.3">
      <c r="A3991" s="6">
        <v>3989</v>
      </c>
      <c r="B3991" s="6">
        <v>247</v>
      </c>
      <c r="C3991" t="s">
        <v>22</v>
      </c>
      <c r="D3991" t="s">
        <v>20</v>
      </c>
      <c r="E3991" s="1">
        <v>45379.999305555553</v>
      </c>
      <c r="F3991" s="1">
        <v>45380.015277777777</v>
      </c>
      <c r="G3991" s="1">
        <v>45380.459722222222</v>
      </c>
      <c r="H3991">
        <v>5</v>
      </c>
      <c r="I3991">
        <v>24</v>
      </c>
      <c r="J3991" s="7">
        <f t="shared" si="310"/>
        <v>0.38333333336049691</v>
      </c>
      <c r="K3991" s="6" t="str">
        <f t="shared" si="312"/>
        <v>Yes</v>
      </c>
      <c r="L3991" s="2">
        <f t="shared" si="314"/>
        <v>0.5224545454545455</v>
      </c>
      <c r="M3991" s="7">
        <f t="shared" si="311"/>
        <v>11.050000000046566</v>
      </c>
      <c r="N3991" s="6" t="s">
        <v>15</v>
      </c>
      <c r="P3991" s="6" t="s">
        <v>16</v>
      </c>
      <c r="Q3991">
        <f t="shared" si="313"/>
        <v>2024</v>
      </c>
    </row>
    <row r="3992" spans="1:17" x14ac:dyDescent="0.3">
      <c r="A3992" s="6">
        <v>3990</v>
      </c>
      <c r="B3992" s="6">
        <v>932</v>
      </c>
      <c r="C3992" t="s">
        <v>19</v>
      </c>
      <c r="D3992" t="s">
        <v>20</v>
      </c>
      <c r="E3992" s="1">
        <v>44093.27847222222</v>
      </c>
      <c r="F3992" s="1">
        <v>44093.556250000001</v>
      </c>
      <c r="G3992" s="1">
        <v>44094.540972222225</v>
      </c>
      <c r="H3992">
        <v>5</v>
      </c>
      <c r="I3992">
        <v>24</v>
      </c>
      <c r="J3992" s="7">
        <f t="shared" si="310"/>
        <v>6.6666666667442769</v>
      </c>
      <c r="K3992" s="6" t="str">
        <f t="shared" si="312"/>
        <v>NO</v>
      </c>
      <c r="L3992" s="2">
        <f t="shared" si="314"/>
        <v>0.52236363636363636</v>
      </c>
      <c r="M3992" s="7">
        <f t="shared" si="311"/>
        <v>30.300000000104774</v>
      </c>
      <c r="N3992" s="6" t="s">
        <v>15</v>
      </c>
      <c r="P3992" s="6" t="s">
        <v>17</v>
      </c>
      <c r="Q3992">
        <f t="shared" si="313"/>
        <v>2020</v>
      </c>
    </row>
    <row r="3993" spans="1:17" x14ac:dyDescent="0.3">
      <c r="A3993" s="6">
        <v>3991</v>
      </c>
      <c r="B3993" s="6">
        <v>443</v>
      </c>
      <c r="C3993" t="s">
        <v>19</v>
      </c>
      <c r="D3993" t="s">
        <v>20</v>
      </c>
      <c r="E3993" s="1">
        <v>44734.463888888888</v>
      </c>
      <c r="F3993" s="1">
        <v>44734.561111111114</v>
      </c>
      <c r="G3993" s="1">
        <v>44735.32916666667</v>
      </c>
      <c r="H3993">
        <v>5</v>
      </c>
      <c r="I3993">
        <v>24</v>
      </c>
      <c r="J3993" s="7">
        <f t="shared" si="310"/>
        <v>2.3333333334303461</v>
      </c>
      <c r="K3993" s="6" t="str">
        <f t="shared" si="312"/>
        <v>Yes</v>
      </c>
      <c r="L3993" s="2">
        <f t="shared" si="314"/>
        <v>0.52236363636363636</v>
      </c>
      <c r="M3993" s="7">
        <f t="shared" si="311"/>
        <v>20.766666666779201</v>
      </c>
      <c r="N3993" s="6" t="s">
        <v>15</v>
      </c>
      <c r="P3993" s="6" t="s">
        <v>16</v>
      </c>
      <c r="Q3993">
        <f t="shared" si="313"/>
        <v>2022</v>
      </c>
    </row>
    <row r="3994" spans="1:17" x14ac:dyDescent="0.3">
      <c r="A3994" s="6">
        <v>3992</v>
      </c>
      <c r="B3994" s="6">
        <v>21</v>
      </c>
      <c r="C3994" t="s">
        <v>22</v>
      </c>
      <c r="D3994" t="s">
        <v>18</v>
      </c>
      <c r="E3994" s="1">
        <v>44507.642361111109</v>
      </c>
      <c r="F3994" s="1">
        <v>44508.009722222225</v>
      </c>
      <c r="G3994" s="1">
        <v>44509.628472222219</v>
      </c>
      <c r="H3994">
        <v>15</v>
      </c>
      <c r="I3994">
        <v>40</v>
      </c>
      <c r="J3994" s="7">
        <f t="shared" si="310"/>
        <v>8.8166666667675599</v>
      </c>
      <c r="K3994" s="6" t="str">
        <f t="shared" si="312"/>
        <v>Yes</v>
      </c>
      <c r="L3994" s="2">
        <f t="shared" si="314"/>
        <v>0.52227272727272722</v>
      </c>
      <c r="M3994" s="7">
        <f t="shared" si="311"/>
        <v>47.666666666627862</v>
      </c>
      <c r="N3994" s="6" t="s">
        <v>15</v>
      </c>
      <c r="P3994" s="6" t="s">
        <v>16</v>
      </c>
      <c r="Q3994">
        <f t="shared" si="313"/>
        <v>2021</v>
      </c>
    </row>
    <row r="3995" spans="1:17" x14ac:dyDescent="0.3">
      <c r="A3995" s="6">
        <v>3993</v>
      </c>
      <c r="B3995" s="6">
        <v>11</v>
      </c>
      <c r="C3995" t="s">
        <v>22</v>
      </c>
      <c r="D3995" t="s">
        <v>20</v>
      </c>
      <c r="E3995" s="1">
        <v>45111.724305555559</v>
      </c>
      <c r="F3995" s="1">
        <v>45112.018750000003</v>
      </c>
      <c r="G3995" s="1">
        <v>45112.567361111112</v>
      </c>
      <c r="H3995">
        <v>5</v>
      </c>
      <c r="I3995">
        <v>24</v>
      </c>
      <c r="J3995" s="7">
        <f t="shared" si="310"/>
        <v>7.0666666666511446</v>
      </c>
      <c r="K3995" s="6" t="str">
        <f t="shared" si="312"/>
        <v>NO</v>
      </c>
      <c r="L3995" s="2">
        <f t="shared" si="314"/>
        <v>0.52218181818181819</v>
      </c>
      <c r="M3995" s="7">
        <f t="shared" si="311"/>
        <v>20.233333333279006</v>
      </c>
      <c r="N3995" s="6" t="s">
        <v>15</v>
      </c>
      <c r="P3995" s="6" t="s">
        <v>17</v>
      </c>
      <c r="Q3995">
        <f t="shared" si="313"/>
        <v>2023</v>
      </c>
    </row>
    <row r="3996" spans="1:17" x14ac:dyDescent="0.3">
      <c r="A3996" s="6">
        <v>3994</v>
      </c>
      <c r="B3996" s="6">
        <v>939</v>
      </c>
      <c r="C3996" t="s">
        <v>22</v>
      </c>
      <c r="D3996" t="s">
        <v>14</v>
      </c>
      <c r="E3996" s="1">
        <v>45248.106249999997</v>
      </c>
      <c r="F3996" s="1">
        <v>45249.432638888888</v>
      </c>
      <c r="G3996" s="1">
        <v>45249.701388888891</v>
      </c>
      <c r="H3996">
        <v>48</v>
      </c>
      <c r="I3996">
        <v>150</v>
      </c>
      <c r="J3996" s="7">
        <f t="shared" si="310"/>
        <v>31.833333333372138</v>
      </c>
      <c r="K3996" s="6" t="str">
        <f t="shared" si="312"/>
        <v>Yes</v>
      </c>
      <c r="L3996" s="2">
        <f t="shared" si="314"/>
        <v>0.52218181818181819</v>
      </c>
      <c r="M3996" s="7">
        <f t="shared" si="311"/>
        <v>38.283333333441988</v>
      </c>
      <c r="N3996" s="6" t="s">
        <v>15</v>
      </c>
      <c r="P3996" s="6" t="s">
        <v>16</v>
      </c>
      <c r="Q3996">
        <f t="shared" si="313"/>
        <v>2023</v>
      </c>
    </row>
    <row r="3997" spans="1:17" x14ac:dyDescent="0.3">
      <c r="A3997" s="6">
        <v>3995</v>
      </c>
      <c r="B3997" s="6">
        <v>774</v>
      </c>
      <c r="C3997" t="s">
        <v>13</v>
      </c>
      <c r="D3997" t="s">
        <v>18</v>
      </c>
      <c r="E3997" s="1">
        <v>45151.848611111112</v>
      </c>
      <c r="F3997" s="1">
        <v>45152.415277777778</v>
      </c>
      <c r="G3997" s="1">
        <v>45154.734722222223</v>
      </c>
      <c r="H3997">
        <v>15</v>
      </c>
      <c r="I3997">
        <v>40</v>
      </c>
      <c r="J3997" s="7">
        <f t="shared" si="310"/>
        <v>13.599999999976717</v>
      </c>
      <c r="K3997" s="6" t="str">
        <f t="shared" si="312"/>
        <v>Yes</v>
      </c>
      <c r="L3997" s="2">
        <f t="shared" si="314"/>
        <v>0.52209090909090905</v>
      </c>
      <c r="M3997" s="7">
        <f t="shared" si="311"/>
        <v>69.266666666662786</v>
      </c>
      <c r="N3997" s="6" t="s">
        <v>15</v>
      </c>
      <c r="P3997" s="6" t="s">
        <v>16</v>
      </c>
      <c r="Q3997">
        <f t="shared" si="313"/>
        <v>2023</v>
      </c>
    </row>
    <row r="3998" spans="1:17" x14ac:dyDescent="0.3">
      <c r="A3998" s="6">
        <v>3996</v>
      </c>
      <c r="B3998" s="6">
        <v>219</v>
      </c>
      <c r="C3998" t="s">
        <v>22</v>
      </c>
      <c r="D3998" t="s">
        <v>20</v>
      </c>
      <c r="E3998" s="1">
        <v>44822.201388888891</v>
      </c>
      <c r="F3998" s="1">
        <v>44822.474305555559</v>
      </c>
      <c r="G3998" s="1">
        <v>44823.385416666664</v>
      </c>
      <c r="H3998">
        <v>5</v>
      </c>
      <c r="I3998">
        <v>24</v>
      </c>
      <c r="J3998" s="7">
        <f t="shared" si="310"/>
        <v>6.5500000000465661</v>
      </c>
      <c r="K3998" s="6" t="str">
        <f t="shared" si="312"/>
        <v>NO</v>
      </c>
      <c r="L3998" s="2">
        <f t="shared" si="314"/>
        <v>0.52200000000000002</v>
      </c>
      <c r="M3998" s="7">
        <f t="shared" si="311"/>
        <v>28.416666666569654</v>
      </c>
      <c r="N3998" s="6" t="s">
        <v>15</v>
      </c>
      <c r="P3998" s="6" t="s">
        <v>17</v>
      </c>
      <c r="Q3998">
        <f t="shared" si="313"/>
        <v>2022</v>
      </c>
    </row>
    <row r="3999" spans="1:17" x14ac:dyDescent="0.3">
      <c r="A3999" s="6">
        <v>3997</v>
      </c>
      <c r="B3999" s="6">
        <v>561</v>
      </c>
      <c r="C3999" t="s">
        <v>19</v>
      </c>
      <c r="D3999" t="s">
        <v>21</v>
      </c>
      <c r="E3999" s="1">
        <v>45613.831250000003</v>
      </c>
      <c r="F3999" s="1">
        <v>45613.85833333333</v>
      </c>
      <c r="G3999" s="1">
        <v>45614.001388888886</v>
      </c>
      <c r="H3999">
        <v>1</v>
      </c>
      <c r="I3999">
        <v>8</v>
      </c>
      <c r="J3999" s="7">
        <f t="shared" si="310"/>
        <v>0.64999999984866008</v>
      </c>
      <c r="K3999" s="6" t="str">
        <f t="shared" si="312"/>
        <v>Yes</v>
      </c>
      <c r="L3999" s="2">
        <f t="shared" si="314"/>
        <v>0.52200000000000002</v>
      </c>
      <c r="M3999" s="7">
        <f t="shared" si="311"/>
        <v>4.0833333331975155</v>
      </c>
      <c r="N3999" s="6" t="s">
        <v>15</v>
      </c>
      <c r="P3999" s="6" t="s">
        <v>16</v>
      </c>
      <c r="Q3999">
        <f t="shared" si="313"/>
        <v>2024</v>
      </c>
    </row>
    <row r="4000" spans="1:17" x14ac:dyDescent="0.3">
      <c r="A4000" s="6">
        <v>3998</v>
      </c>
      <c r="B4000" s="6">
        <v>183</v>
      </c>
      <c r="C4000" t="s">
        <v>13</v>
      </c>
      <c r="D4000" t="s">
        <v>21</v>
      </c>
      <c r="E4000" s="1">
        <v>45110.078472222223</v>
      </c>
      <c r="F4000" s="1">
        <v>45110.09375</v>
      </c>
      <c r="G4000" s="1">
        <v>45110.239583333336</v>
      </c>
      <c r="H4000">
        <v>1</v>
      </c>
      <c r="I4000">
        <v>8</v>
      </c>
      <c r="J4000" s="7">
        <f t="shared" si="310"/>
        <v>0.36666666663950309</v>
      </c>
      <c r="K4000" s="6" t="str">
        <f t="shared" si="312"/>
        <v>Yes</v>
      </c>
      <c r="L4000" s="2">
        <f t="shared" si="314"/>
        <v>0.52190909090909088</v>
      </c>
      <c r="M4000" s="7">
        <f t="shared" si="311"/>
        <v>3.8666666666977108</v>
      </c>
      <c r="N4000" s="6" t="s">
        <v>15</v>
      </c>
      <c r="P4000" s="6" t="s">
        <v>16</v>
      </c>
      <c r="Q4000">
        <f t="shared" si="313"/>
        <v>2023</v>
      </c>
    </row>
    <row r="4001" spans="1:17" x14ac:dyDescent="0.3">
      <c r="A4001" s="6">
        <v>3999</v>
      </c>
      <c r="B4001" s="6">
        <v>990</v>
      </c>
      <c r="C4001" t="s">
        <v>22</v>
      </c>
      <c r="D4001" t="s">
        <v>14</v>
      </c>
      <c r="E4001" s="1">
        <v>45522.647222222222</v>
      </c>
      <c r="F4001" s="1">
        <v>45522.767361111109</v>
      </c>
      <c r="G4001" s="1">
        <v>45529.628472222219</v>
      </c>
      <c r="H4001">
        <v>48</v>
      </c>
      <c r="I4001">
        <v>150</v>
      </c>
      <c r="J4001" s="7">
        <f t="shared" si="310"/>
        <v>2.8833333333022892</v>
      </c>
      <c r="K4001" s="6" t="str">
        <f t="shared" si="312"/>
        <v>Yes</v>
      </c>
      <c r="L4001" s="2">
        <f t="shared" si="314"/>
        <v>0.52181818181818185</v>
      </c>
      <c r="M4001" s="7">
        <f t="shared" si="311"/>
        <v>167.54999999993015</v>
      </c>
      <c r="N4001" s="6" t="s">
        <v>15</v>
      </c>
      <c r="P4001" s="6" t="s">
        <v>16</v>
      </c>
      <c r="Q4001">
        <f t="shared" si="313"/>
        <v>2024</v>
      </c>
    </row>
    <row r="4002" spans="1:17" x14ac:dyDescent="0.3">
      <c r="A4002" s="6">
        <v>4000</v>
      </c>
      <c r="B4002" s="6">
        <v>949</v>
      </c>
      <c r="C4002" t="s">
        <v>22</v>
      </c>
      <c r="D4002" t="s">
        <v>14</v>
      </c>
      <c r="E4002" s="1">
        <v>44537.745138888888</v>
      </c>
      <c r="F4002" s="1">
        <v>44538.532638888886</v>
      </c>
      <c r="G4002" s="1">
        <v>44543.162499999999</v>
      </c>
      <c r="H4002">
        <v>48</v>
      </c>
      <c r="I4002">
        <v>150</v>
      </c>
      <c r="J4002" s="7">
        <f t="shared" si="310"/>
        <v>18.899999999965075</v>
      </c>
      <c r="K4002" s="6" t="str">
        <f t="shared" si="312"/>
        <v>Yes</v>
      </c>
      <c r="L4002" s="2">
        <f t="shared" si="314"/>
        <v>0.52172727272727271</v>
      </c>
      <c r="M4002" s="7">
        <f t="shared" si="311"/>
        <v>130.01666666666279</v>
      </c>
      <c r="N4002" s="6" t="s">
        <v>15</v>
      </c>
      <c r="P4002" s="6" t="s">
        <v>16</v>
      </c>
      <c r="Q4002">
        <f t="shared" si="313"/>
        <v>2021</v>
      </c>
    </row>
    <row r="4003" spans="1:17" x14ac:dyDescent="0.3">
      <c r="A4003" s="6">
        <v>4001</v>
      </c>
      <c r="B4003" s="6">
        <v>889</v>
      </c>
      <c r="C4003" t="s">
        <v>22</v>
      </c>
      <c r="D4003" t="s">
        <v>18</v>
      </c>
      <c r="E4003" s="1">
        <v>45617.456944444442</v>
      </c>
      <c r="F4003" s="1">
        <v>45617.631249999999</v>
      </c>
      <c r="G4003" s="1">
        <v>45620.361111111109</v>
      </c>
      <c r="H4003">
        <v>15</v>
      </c>
      <c r="I4003">
        <v>40</v>
      </c>
      <c r="J4003" s="7">
        <f t="shared" si="310"/>
        <v>4.1833333333488554</v>
      </c>
      <c r="K4003" s="6" t="str">
        <f t="shared" si="312"/>
        <v>Yes</v>
      </c>
      <c r="L4003" s="2">
        <f t="shared" si="314"/>
        <v>0.52163636363636368</v>
      </c>
      <c r="M4003" s="7">
        <f t="shared" si="311"/>
        <v>69.700000000011642</v>
      </c>
      <c r="N4003" s="6" t="s">
        <v>15</v>
      </c>
      <c r="P4003" s="6" t="s">
        <v>16</v>
      </c>
      <c r="Q4003">
        <f t="shared" si="313"/>
        <v>2024</v>
      </c>
    </row>
    <row r="4004" spans="1:17" x14ac:dyDescent="0.3">
      <c r="A4004" s="6">
        <v>4002</v>
      </c>
      <c r="B4004" s="6">
        <v>673</v>
      </c>
      <c r="C4004" t="s">
        <v>19</v>
      </c>
      <c r="D4004" t="s">
        <v>20</v>
      </c>
      <c r="E4004" s="1">
        <v>44603.734722222223</v>
      </c>
      <c r="F4004" s="1">
        <v>44603.98541666667</v>
      </c>
      <c r="G4004" s="1">
        <v>44604.5</v>
      </c>
      <c r="H4004">
        <v>5</v>
      </c>
      <c r="I4004">
        <v>24</v>
      </c>
      <c r="J4004" s="7">
        <f t="shared" si="310"/>
        <v>6.0166666667209938</v>
      </c>
      <c r="K4004" s="6" t="str">
        <f t="shared" si="312"/>
        <v>NO</v>
      </c>
      <c r="L4004" s="2">
        <f t="shared" si="314"/>
        <v>0.52154545454545453</v>
      </c>
      <c r="M4004" s="7">
        <f t="shared" si="311"/>
        <v>18.366666666639503</v>
      </c>
      <c r="N4004" s="6" t="s">
        <v>15</v>
      </c>
      <c r="P4004" s="6" t="s">
        <v>17</v>
      </c>
      <c r="Q4004">
        <f t="shared" si="313"/>
        <v>2022</v>
      </c>
    </row>
    <row r="4005" spans="1:17" x14ac:dyDescent="0.3">
      <c r="A4005" s="6">
        <v>4003</v>
      </c>
      <c r="B4005" s="6">
        <v>776</v>
      </c>
      <c r="C4005" t="s">
        <v>19</v>
      </c>
      <c r="D4005" t="s">
        <v>20</v>
      </c>
      <c r="E4005" s="1">
        <v>45042.404861111114</v>
      </c>
      <c r="F4005" s="1">
        <v>45042.609722222223</v>
      </c>
      <c r="G4005" s="1">
        <v>45042.945833333331</v>
      </c>
      <c r="H4005">
        <v>5</v>
      </c>
      <c r="I4005">
        <v>24</v>
      </c>
      <c r="J4005" s="7">
        <f t="shared" si="310"/>
        <v>4.9166666666278616</v>
      </c>
      <c r="K4005" s="6" t="str">
        <f t="shared" si="312"/>
        <v>Yes</v>
      </c>
      <c r="L4005" s="2">
        <f t="shared" si="314"/>
        <v>0.52154545454545453</v>
      </c>
      <c r="M4005" s="7">
        <f t="shared" si="311"/>
        <v>12.983333333220799</v>
      </c>
      <c r="N4005" s="6" t="s">
        <v>15</v>
      </c>
      <c r="P4005" s="6" t="s">
        <v>16</v>
      </c>
      <c r="Q4005">
        <f t="shared" si="313"/>
        <v>2023</v>
      </c>
    </row>
    <row r="4006" spans="1:17" x14ac:dyDescent="0.3">
      <c r="A4006" s="6">
        <v>4004</v>
      </c>
      <c r="B4006" s="6">
        <v>616</v>
      </c>
      <c r="C4006" t="s">
        <v>22</v>
      </c>
      <c r="D4006" t="s">
        <v>20</v>
      </c>
      <c r="E4006" s="1">
        <v>45118.678472222222</v>
      </c>
      <c r="F4006" s="1">
        <v>45118.737500000003</v>
      </c>
      <c r="G4006" s="1">
        <v>45119.231944444444</v>
      </c>
      <c r="H4006">
        <v>5</v>
      </c>
      <c r="I4006">
        <v>24</v>
      </c>
      <c r="J4006" s="7">
        <f t="shared" si="310"/>
        <v>1.4166666667442769</v>
      </c>
      <c r="K4006" s="6" t="str">
        <f t="shared" si="312"/>
        <v>Yes</v>
      </c>
      <c r="L4006" s="2">
        <f t="shared" si="314"/>
        <v>0.5214545454545455</v>
      </c>
      <c r="M4006" s="7">
        <f t="shared" si="311"/>
        <v>13.283333333325572</v>
      </c>
      <c r="N4006" s="6" t="s">
        <v>15</v>
      </c>
      <c r="P4006" s="6" t="s">
        <v>16</v>
      </c>
      <c r="Q4006">
        <f t="shared" si="313"/>
        <v>2023</v>
      </c>
    </row>
    <row r="4007" spans="1:17" x14ac:dyDescent="0.3">
      <c r="A4007" s="6">
        <v>4005</v>
      </c>
      <c r="B4007" s="6">
        <v>475</v>
      </c>
      <c r="C4007" t="s">
        <v>22</v>
      </c>
      <c r="D4007" t="s">
        <v>21</v>
      </c>
      <c r="E4007" s="1">
        <v>45230.511805555558</v>
      </c>
      <c r="F4007" s="1">
        <v>45230.549305555556</v>
      </c>
      <c r="G4007" s="1">
        <v>45230.625694444447</v>
      </c>
      <c r="H4007">
        <v>1</v>
      </c>
      <c r="I4007">
        <v>8</v>
      </c>
      <c r="J4007" s="7">
        <f t="shared" si="310"/>
        <v>0.8999999999650754</v>
      </c>
      <c r="K4007" s="6" t="str">
        <f t="shared" si="312"/>
        <v>Yes</v>
      </c>
      <c r="L4007" s="2">
        <f t="shared" si="314"/>
        <v>0.52136363636363636</v>
      </c>
      <c r="M4007" s="7">
        <f t="shared" si="311"/>
        <v>2.7333333333372138</v>
      </c>
      <c r="N4007" s="6" t="s">
        <v>15</v>
      </c>
      <c r="P4007" s="6" t="s">
        <v>16</v>
      </c>
      <c r="Q4007">
        <f t="shared" si="313"/>
        <v>2023</v>
      </c>
    </row>
    <row r="4008" spans="1:17" x14ac:dyDescent="0.3">
      <c r="A4008" s="6">
        <v>4006</v>
      </c>
      <c r="B4008" s="6">
        <v>85</v>
      </c>
      <c r="C4008" t="s">
        <v>13</v>
      </c>
      <c r="D4008" t="s">
        <v>20</v>
      </c>
      <c r="E4008" s="1">
        <v>45126.76666666667</v>
      </c>
      <c r="F4008" s="1">
        <v>45127.057638888888</v>
      </c>
      <c r="G4008" s="1">
        <v>45127.374305555553</v>
      </c>
      <c r="H4008">
        <v>5</v>
      </c>
      <c r="I4008">
        <v>24</v>
      </c>
      <c r="J4008" s="7">
        <f t="shared" si="310"/>
        <v>6.9833333332207985</v>
      </c>
      <c r="K4008" s="6" t="str">
        <f t="shared" si="312"/>
        <v>NO</v>
      </c>
      <c r="L4008" s="2">
        <f t="shared" si="314"/>
        <v>0.52127272727272722</v>
      </c>
      <c r="M4008" s="7">
        <f t="shared" si="311"/>
        <v>14.583333333197515</v>
      </c>
      <c r="N4008" s="6" t="s">
        <v>15</v>
      </c>
      <c r="P4008" s="6" t="s">
        <v>17</v>
      </c>
      <c r="Q4008">
        <f t="shared" si="313"/>
        <v>2023</v>
      </c>
    </row>
    <row r="4009" spans="1:17" x14ac:dyDescent="0.3">
      <c r="A4009" s="6">
        <v>4007</v>
      </c>
      <c r="B4009" s="6">
        <v>151</v>
      </c>
      <c r="C4009" t="s">
        <v>22</v>
      </c>
      <c r="D4009" t="s">
        <v>20</v>
      </c>
      <c r="E4009" s="1">
        <v>44374.980555555558</v>
      </c>
      <c r="F4009" s="1">
        <v>44375.069444444445</v>
      </c>
      <c r="G4009" s="1">
        <v>44375.305555555555</v>
      </c>
      <c r="H4009">
        <v>5</v>
      </c>
      <c r="I4009">
        <v>24</v>
      </c>
      <c r="J4009" s="7">
        <f t="shared" si="310"/>
        <v>2.1333333333022892</v>
      </c>
      <c r="K4009" s="6" t="str">
        <f t="shared" si="312"/>
        <v>Yes</v>
      </c>
      <c r="L4009" s="2">
        <f t="shared" si="314"/>
        <v>0.52127272727272722</v>
      </c>
      <c r="M4009" s="7">
        <f t="shared" si="311"/>
        <v>7.7999999999301508</v>
      </c>
      <c r="N4009" s="6" t="s">
        <v>15</v>
      </c>
      <c r="P4009" s="6" t="s">
        <v>16</v>
      </c>
      <c r="Q4009">
        <f t="shared" si="313"/>
        <v>2021</v>
      </c>
    </row>
    <row r="4010" spans="1:17" x14ac:dyDescent="0.3">
      <c r="A4010" s="6">
        <v>4008</v>
      </c>
      <c r="B4010" s="6">
        <v>433</v>
      </c>
      <c r="C4010" t="s">
        <v>22</v>
      </c>
      <c r="D4010" t="s">
        <v>18</v>
      </c>
      <c r="E4010" s="1">
        <v>45534.194444444445</v>
      </c>
      <c r="F4010" s="1">
        <v>45534.55972222222</v>
      </c>
      <c r="G4010" s="1">
        <v>45535.138888888891</v>
      </c>
      <c r="H4010">
        <v>15</v>
      </c>
      <c r="I4010">
        <v>40</v>
      </c>
      <c r="J4010" s="7">
        <f t="shared" si="310"/>
        <v>8.7666666666045785</v>
      </c>
      <c r="K4010" s="6" t="str">
        <f t="shared" si="312"/>
        <v>Yes</v>
      </c>
      <c r="L4010" s="2">
        <f t="shared" si="314"/>
        <v>0.52118181818181819</v>
      </c>
      <c r="M4010" s="7">
        <f t="shared" si="311"/>
        <v>22.666666666686069</v>
      </c>
      <c r="N4010" s="6" t="s">
        <v>15</v>
      </c>
      <c r="P4010" s="6" t="s">
        <v>16</v>
      </c>
      <c r="Q4010">
        <f t="shared" si="313"/>
        <v>2024</v>
      </c>
    </row>
    <row r="4011" spans="1:17" x14ac:dyDescent="0.3">
      <c r="A4011" s="6">
        <v>4009</v>
      </c>
      <c r="B4011" s="6">
        <v>723</v>
      </c>
      <c r="C4011" t="s">
        <v>13</v>
      </c>
      <c r="D4011" t="s">
        <v>14</v>
      </c>
      <c r="E4011" s="1">
        <v>45632.451388888891</v>
      </c>
      <c r="F4011" s="1">
        <v>45632.717361111114</v>
      </c>
      <c r="G4011" s="1">
        <v>45634.831944444442</v>
      </c>
      <c r="H4011">
        <v>48</v>
      </c>
      <c r="I4011">
        <v>150</v>
      </c>
      <c r="J4011" s="7">
        <f t="shared" si="310"/>
        <v>6.3833333333604969</v>
      </c>
      <c r="K4011" s="6" t="str">
        <f t="shared" si="312"/>
        <v>Yes</v>
      </c>
      <c r="L4011" s="2">
        <f t="shared" si="314"/>
        <v>0.52109090909090905</v>
      </c>
      <c r="M4011" s="7">
        <f t="shared" si="311"/>
        <v>57.133333333244082</v>
      </c>
      <c r="N4011" s="6" t="s">
        <v>15</v>
      </c>
      <c r="P4011" s="6" t="s">
        <v>16</v>
      </c>
      <c r="Q4011">
        <f t="shared" si="313"/>
        <v>2024</v>
      </c>
    </row>
    <row r="4012" spans="1:17" x14ac:dyDescent="0.3">
      <c r="A4012" s="6">
        <v>4010</v>
      </c>
      <c r="B4012" s="6">
        <v>253</v>
      </c>
      <c r="C4012" t="s">
        <v>19</v>
      </c>
      <c r="D4012" t="s">
        <v>20</v>
      </c>
      <c r="E4012" s="1">
        <v>45396.614583333336</v>
      </c>
      <c r="F4012" s="1">
        <v>45396.938888888886</v>
      </c>
      <c r="G4012" s="1">
        <v>45397.175000000003</v>
      </c>
      <c r="H4012">
        <v>5</v>
      </c>
      <c r="I4012">
        <v>24</v>
      </c>
      <c r="J4012" s="7">
        <f t="shared" si="310"/>
        <v>7.783333333209157</v>
      </c>
      <c r="K4012" s="6" t="str">
        <f t="shared" si="312"/>
        <v>NO</v>
      </c>
      <c r="L4012" s="2">
        <f t="shared" si="314"/>
        <v>0.52100000000000002</v>
      </c>
      <c r="M4012" s="7">
        <f t="shared" si="311"/>
        <v>13.450000000011642</v>
      </c>
      <c r="N4012" s="6" t="s">
        <v>15</v>
      </c>
      <c r="P4012" s="6" t="s">
        <v>17</v>
      </c>
      <c r="Q4012">
        <f t="shared" si="313"/>
        <v>2024</v>
      </c>
    </row>
    <row r="4013" spans="1:17" x14ac:dyDescent="0.3">
      <c r="A4013" s="6">
        <v>4011</v>
      </c>
      <c r="B4013" s="6">
        <v>743</v>
      </c>
      <c r="C4013" t="s">
        <v>22</v>
      </c>
      <c r="D4013" t="s">
        <v>14</v>
      </c>
      <c r="E4013" s="1">
        <v>44752.99722222222</v>
      </c>
      <c r="F4013" s="1">
        <v>44754.492361111108</v>
      </c>
      <c r="G4013" s="1">
        <v>44754.795138888891</v>
      </c>
      <c r="H4013">
        <v>48</v>
      </c>
      <c r="I4013">
        <v>150</v>
      </c>
      <c r="J4013" s="7">
        <f t="shared" si="310"/>
        <v>35.883333333302289</v>
      </c>
      <c r="K4013" s="6" t="str">
        <f t="shared" si="312"/>
        <v>Yes</v>
      </c>
      <c r="L4013" s="2">
        <f t="shared" si="314"/>
        <v>0.52100000000000002</v>
      </c>
      <c r="M4013" s="7">
        <f t="shared" si="311"/>
        <v>43.150000000081491</v>
      </c>
      <c r="N4013" s="6" t="s">
        <v>15</v>
      </c>
      <c r="P4013" s="6" t="s">
        <v>16</v>
      </c>
      <c r="Q4013">
        <f t="shared" si="313"/>
        <v>2022</v>
      </c>
    </row>
    <row r="4014" spans="1:17" x14ac:dyDescent="0.3">
      <c r="A4014" s="6">
        <v>4012</v>
      </c>
      <c r="B4014" s="6">
        <v>961</v>
      </c>
      <c r="C4014" t="s">
        <v>13</v>
      </c>
      <c r="D4014" t="s">
        <v>18</v>
      </c>
      <c r="E4014" s="1">
        <v>45724.886111111111</v>
      </c>
      <c r="F4014" s="1">
        <v>45725.452777777777</v>
      </c>
      <c r="G4014" s="1">
        <v>45727.905555555553</v>
      </c>
      <c r="H4014">
        <v>15</v>
      </c>
      <c r="I4014">
        <v>40</v>
      </c>
      <c r="J4014" s="7">
        <f t="shared" si="310"/>
        <v>13.599999999976717</v>
      </c>
      <c r="K4014" s="6" t="str">
        <f t="shared" si="312"/>
        <v>Yes</v>
      </c>
      <c r="L4014" s="2">
        <f t="shared" si="314"/>
        <v>0.52090909090909088</v>
      </c>
      <c r="M4014" s="7">
        <f t="shared" si="311"/>
        <v>72.46666666661622</v>
      </c>
      <c r="N4014" s="6" t="s">
        <v>15</v>
      </c>
      <c r="P4014" s="6" t="s">
        <v>16</v>
      </c>
      <c r="Q4014">
        <f t="shared" si="313"/>
        <v>2025</v>
      </c>
    </row>
    <row r="4015" spans="1:17" x14ac:dyDescent="0.3">
      <c r="A4015" s="6">
        <v>4013</v>
      </c>
      <c r="B4015" s="6">
        <v>967</v>
      </c>
      <c r="C4015" t="s">
        <v>22</v>
      </c>
      <c r="D4015" t="s">
        <v>20</v>
      </c>
      <c r="E4015" s="1">
        <v>45261.010416666664</v>
      </c>
      <c r="F4015" s="1">
        <v>45261.276388888888</v>
      </c>
      <c r="G4015" s="1">
        <v>45261.381249999999</v>
      </c>
      <c r="H4015">
        <v>5</v>
      </c>
      <c r="I4015">
        <v>24</v>
      </c>
      <c r="J4015" s="7">
        <f t="shared" si="310"/>
        <v>6.3833333333604969</v>
      </c>
      <c r="K4015" s="6" t="str">
        <f t="shared" si="312"/>
        <v>NO</v>
      </c>
      <c r="L4015" s="2">
        <f t="shared" si="314"/>
        <v>0.52081818181818185</v>
      </c>
      <c r="M4015" s="7">
        <f t="shared" si="311"/>
        <v>8.9000000000232831</v>
      </c>
      <c r="N4015" s="6" t="s">
        <v>15</v>
      </c>
      <c r="P4015" s="6" t="s">
        <v>17</v>
      </c>
      <c r="Q4015">
        <f t="shared" si="313"/>
        <v>2023</v>
      </c>
    </row>
    <row r="4016" spans="1:17" x14ac:dyDescent="0.3">
      <c r="A4016" s="6">
        <v>4014</v>
      </c>
      <c r="B4016" s="6">
        <v>438</v>
      </c>
      <c r="C4016" t="s">
        <v>13</v>
      </c>
      <c r="D4016" t="s">
        <v>18</v>
      </c>
      <c r="E4016" s="1">
        <v>45339.933333333334</v>
      </c>
      <c r="F4016" s="1">
        <v>45340.006249999999</v>
      </c>
      <c r="G4016" s="1">
        <v>45340.207638888889</v>
      </c>
      <c r="H4016">
        <v>15</v>
      </c>
      <c r="I4016">
        <v>40</v>
      </c>
      <c r="J4016" s="7">
        <f t="shared" si="310"/>
        <v>1.7499999999417923</v>
      </c>
      <c r="K4016" s="6" t="str">
        <f t="shared" si="312"/>
        <v>Yes</v>
      </c>
      <c r="L4016" s="2">
        <f t="shared" si="314"/>
        <v>0.52081818181818185</v>
      </c>
      <c r="M4016" s="7">
        <f t="shared" si="311"/>
        <v>6.5833333333139308</v>
      </c>
      <c r="N4016" s="6" t="s">
        <v>15</v>
      </c>
      <c r="P4016" s="6" t="s">
        <v>16</v>
      </c>
      <c r="Q4016">
        <f t="shared" si="313"/>
        <v>2024</v>
      </c>
    </row>
    <row r="4017" spans="1:17" x14ac:dyDescent="0.3">
      <c r="A4017" s="6">
        <v>4015</v>
      </c>
      <c r="B4017" s="6">
        <v>637</v>
      </c>
      <c r="C4017" t="s">
        <v>13</v>
      </c>
      <c r="D4017" t="s">
        <v>21</v>
      </c>
      <c r="E4017" s="1">
        <v>45148.556250000001</v>
      </c>
      <c r="F4017" s="1">
        <v>45148.576388888891</v>
      </c>
      <c r="G4017" s="1">
        <v>45148.605555555558</v>
      </c>
      <c r="H4017">
        <v>1</v>
      </c>
      <c r="I4017">
        <v>8</v>
      </c>
      <c r="J4017" s="7">
        <f t="shared" si="310"/>
        <v>0.48333333333721384</v>
      </c>
      <c r="K4017" s="6" t="str">
        <f t="shared" si="312"/>
        <v>Yes</v>
      </c>
      <c r="L4017" s="2">
        <f t="shared" si="314"/>
        <v>0.52072727272727271</v>
      </c>
      <c r="M4017" s="7">
        <f t="shared" si="311"/>
        <v>1.1833333333488554</v>
      </c>
      <c r="N4017" s="6" t="s">
        <v>15</v>
      </c>
      <c r="P4017" s="6" t="s">
        <v>16</v>
      </c>
      <c r="Q4017">
        <f t="shared" si="313"/>
        <v>2023</v>
      </c>
    </row>
    <row r="4018" spans="1:17" x14ac:dyDescent="0.3">
      <c r="A4018" s="6">
        <v>4016</v>
      </c>
      <c r="B4018" s="6">
        <v>637</v>
      </c>
      <c r="C4018" t="s">
        <v>22</v>
      </c>
      <c r="D4018" t="s">
        <v>20</v>
      </c>
      <c r="E4018" s="1">
        <v>44437.242361111108</v>
      </c>
      <c r="F4018" s="1">
        <v>44437.245833333334</v>
      </c>
      <c r="G4018" s="1">
        <v>44438.130555555559</v>
      </c>
      <c r="H4018">
        <v>5</v>
      </c>
      <c r="I4018">
        <v>24</v>
      </c>
      <c r="J4018" s="7">
        <f t="shared" si="310"/>
        <v>8.3333333430346102E-2</v>
      </c>
      <c r="K4018" s="6" t="str">
        <f t="shared" si="312"/>
        <v>Yes</v>
      </c>
      <c r="L4018" s="2">
        <f t="shared" si="314"/>
        <v>0.52063636363636367</v>
      </c>
      <c r="M4018" s="7">
        <f t="shared" si="311"/>
        <v>21.316666666825768</v>
      </c>
      <c r="N4018" s="6" t="s">
        <v>15</v>
      </c>
      <c r="P4018" s="6" t="s">
        <v>16</v>
      </c>
      <c r="Q4018">
        <f t="shared" si="313"/>
        <v>2021</v>
      </c>
    </row>
    <row r="4019" spans="1:17" x14ac:dyDescent="0.3">
      <c r="A4019" s="6">
        <v>4017</v>
      </c>
      <c r="B4019" s="6">
        <v>292</v>
      </c>
      <c r="C4019" t="s">
        <v>13</v>
      </c>
      <c r="D4019" t="s">
        <v>14</v>
      </c>
      <c r="E4019" s="1">
        <v>44579.977083333331</v>
      </c>
      <c r="F4019" s="1">
        <v>44580.01458333333</v>
      </c>
      <c r="G4019" s="1">
        <v>44584.161111111112</v>
      </c>
      <c r="H4019">
        <v>48</v>
      </c>
      <c r="I4019">
        <v>150</v>
      </c>
      <c r="J4019" s="7">
        <f t="shared" si="310"/>
        <v>0.8999999999650754</v>
      </c>
      <c r="K4019" s="6" t="str">
        <f t="shared" si="312"/>
        <v>Yes</v>
      </c>
      <c r="L4019" s="2">
        <f t="shared" si="314"/>
        <v>0.52054545454545453</v>
      </c>
      <c r="M4019" s="7">
        <f t="shared" si="311"/>
        <v>100.41666666674428</v>
      </c>
      <c r="N4019" s="6" t="s">
        <v>15</v>
      </c>
      <c r="P4019" s="6" t="s">
        <v>16</v>
      </c>
      <c r="Q4019">
        <f t="shared" si="313"/>
        <v>2022</v>
      </c>
    </row>
    <row r="4020" spans="1:17" x14ac:dyDescent="0.3">
      <c r="A4020" s="6">
        <v>4018</v>
      </c>
      <c r="B4020" s="6">
        <v>853</v>
      </c>
      <c r="C4020" t="s">
        <v>13</v>
      </c>
      <c r="D4020" t="s">
        <v>14</v>
      </c>
      <c r="E4020" s="1">
        <v>44357.554166666669</v>
      </c>
      <c r="F4020" s="1">
        <v>44359.200694444444</v>
      </c>
      <c r="G4020" s="1">
        <v>44365.242361111108</v>
      </c>
      <c r="H4020">
        <v>48</v>
      </c>
      <c r="I4020">
        <v>150</v>
      </c>
      <c r="J4020" s="7">
        <f t="shared" si="310"/>
        <v>39.516666666604578</v>
      </c>
      <c r="K4020" s="6" t="str">
        <f t="shared" si="312"/>
        <v>Yes</v>
      </c>
      <c r="L4020" s="2">
        <f t="shared" si="314"/>
        <v>0.5204545454545455</v>
      </c>
      <c r="M4020" s="7">
        <f t="shared" si="311"/>
        <v>184.51666666654637</v>
      </c>
      <c r="N4020" s="6" t="s">
        <v>15</v>
      </c>
      <c r="P4020" s="6" t="s">
        <v>16</v>
      </c>
      <c r="Q4020">
        <f t="shared" si="313"/>
        <v>2021</v>
      </c>
    </row>
    <row r="4021" spans="1:17" x14ac:dyDescent="0.3">
      <c r="A4021" s="6">
        <v>4019</v>
      </c>
      <c r="B4021" s="6">
        <v>602</v>
      </c>
      <c r="C4021" t="s">
        <v>22</v>
      </c>
      <c r="D4021" t="s">
        <v>20</v>
      </c>
      <c r="E4021" s="1">
        <v>44052.681250000001</v>
      </c>
      <c r="F4021" s="1">
        <v>44052.946527777778</v>
      </c>
      <c r="G4021" s="1">
        <v>44053.620833333334</v>
      </c>
      <c r="H4021">
        <v>5</v>
      </c>
      <c r="I4021">
        <v>24</v>
      </c>
      <c r="J4021" s="7">
        <f t="shared" si="310"/>
        <v>6.3666666666395031</v>
      </c>
      <c r="K4021" s="6" t="str">
        <f t="shared" si="312"/>
        <v>NO</v>
      </c>
      <c r="L4021" s="2">
        <f t="shared" si="314"/>
        <v>0.52036363636363636</v>
      </c>
      <c r="M4021" s="7">
        <f t="shared" si="311"/>
        <v>22.549999999988358</v>
      </c>
      <c r="N4021" s="6" t="s">
        <v>15</v>
      </c>
      <c r="P4021" s="6" t="s">
        <v>17</v>
      </c>
      <c r="Q4021">
        <f t="shared" si="313"/>
        <v>2020</v>
      </c>
    </row>
    <row r="4022" spans="1:17" x14ac:dyDescent="0.3">
      <c r="A4022" s="6">
        <v>4020</v>
      </c>
      <c r="B4022" s="6">
        <v>684</v>
      </c>
      <c r="C4022" t="s">
        <v>13</v>
      </c>
      <c r="D4022" t="s">
        <v>14</v>
      </c>
      <c r="E4022" s="1">
        <v>45150.411111111112</v>
      </c>
      <c r="F4022" s="1">
        <v>45152.321527777778</v>
      </c>
      <c r="G4022" s="1">
        <v>45154.62777777778</v>
      </c>
      <c r="H4022">
        <v>48</v>
      </c>
      <c r="I4022">
        <v>150</v>
      </c>
      <c r="J4022" s="7">
        <f t="shared" si="310"/>
        <v>45.849999999976717</v>
      </c>
      <c r="K4022" s="6" t="str">
        <f t="shared" si="312"/>
        <v>Yes</v>
      </c>
      <c r="L4022" s="2">
        <f t="shared" si="314"/>
        <v>0.52036363636363636</v>
      </c>
      <c r="M4022" s="7">
        <f t="shared" si="311"/>
        <v>101.20000000001164</v>
      </c>
      <c r="N4022" s="6" t="s">
        <v>15</v>
      </c>
      <c r="P4022" s="6" t="s">
        <v>16</v>
      </c>
      <c r="Q4022">
        <f t="shared" si="313"/>
        <v>2023</v>
      </c>
    </row>
    <row r="4023" spans="1:17" x14ac:dyDescent="0.3">
      <c r="A4023" s="6">
        <v>4021</v>
      </c>
      <c r="B4023" s="6">
        <v>625</v>
      </c>
      <c r="C4023" t="s">
        <v>13</v>
      </c>
      <c r="D4023" t="s">
        <v>21</v>
      </c>
      <c r="E4023" s="1">
        <v>44328.09097222222</v>
      </c>
      <c r="F4023" s="1">
        <v>44328.100694444445</v>
      </c>
      <c r="G4023" s="1">
        <v>44328.343055555553</v>
      </c>
      <c r="H4023">
        <v>1</v>
      </c>
      <c r="I4023">
        <v>8</v>
      </c>
      <c r="J4023" s="7">
        <f t="shared" si="310"/>
        <v>0.2333333333954215</v>
      </c>
      <c r="K4023" s="6" t="str">
        <f t="shared" si="312"/>
        <v>Yes</v>
      </c>
      <c r="L4023" s="2">
        <f t="shared" si="314"/>
        <v>0.52027272727272722</v>
      </c>
      <c r="M4023" s="7">
        <f t="shared" si="311"/>
        <v>6.0499999999883585</v>
      </c>
      <c r="N4023" s="6" t="s">
        <v>15</v>
      </c>
      <c r="P4023" s="6" t="s">
        <v>16</v>
      </c>
      <c r="Q4023">
        <f t="shared" si="313"/>
        <v>2021</v>
      </c>
    </row>
    <row r="4024" spans="1:17" x14ac:dyDescent="0.3">
      <c r="A4024" s="6">
        <v>4022</v>
      </c>
      <c r="B4024" s="6">
        <v>968</v>
      </c>
      <c r="C4024" t="s">
        <v>13</v>
      </c>
      <c r="D4024" t="s">
        <v>20</v>
      </c>
      <c r="E4024" s="1">
        <v>44145.308333333334</v>
      </c>
      <c r="F4024" s="1">
        <v>44145.586805555555</v>
      </c>
      <c r="G4024" s="1">
        <v>44145.599999999999</v>
      </c>
      <c r="H4024">
        <v>5</v>
      </c>
      <c r="I4024">
        <v>24</v>
      </c>
      <c r="J4024" s="7">
        <f t="shared" si="310"/>
        <v>6.6833333332906477</v>
      </c>
      <c r="K4024" s="6" t="str">
        <f t="shared" si="312"/>
        <v>NO</v>
      </c>
      <c r="L4024" s="2">
        <f t="shared" si="314"/>
        <v>0.52018181818181819</v>
      </c>
      <c r="M4024" s="7">
        <f t="shared" si="311"/>
        <v>6.9999999999417923</v>
      </c>
      <c r="N4024" s="6" t="s">
        <v>15</v>
      </c>
      <c r="P4024" s="6" t="s">
        <v>17</v>
      </c>
      <c r="Q4024">
        <f t="shared" si="313"/>
        <v>2020</v>
      </c>
    </row>
    <row r="4025" spans="1:17" x14ac:dyDescent="0.3">
      <c r="A4025" s="6">
        <v>4023</v>
      </c>
      <c r="B4025" s="6">
        <v>688</v>
      </c>
      <c r="C4025" t="s">
        <v>13</v>
      </c>
      <c r="D4025" t="s">
        <v>14</v>
      </c>
      <c r="E4025" s="1">
        <v>44278.336111111108</v>
      </c>
      <c r="F4025" s="1">
        <v>44280.031944444447</v>
      </c>
      <c r="G4025" s="1">
        <v>44284.232638888891</v>
      </c>
      <c r="H4025">
        <v>48</v>
      </c>
      <c r="I4025">
        <v>150</v>
      </c>
      <c r="J4025" s="7">
        <f t="shared" si="310"/>
        <v>40.700000000128057</v>
      </c>
      <c r="K4025" s="6" t="str">
        <f t="shared" si="312"/>
        <v>Yes</v>
      </c>
      <c r="L4025" s="2">
        <f t="shared" si="314"/>
        <v>0.52018181818181819</v>
      </c>
      <c r="M4025" s="7">
        <f t="shared" si="311"/>
        <v>141.5166666667792</v>
      </c>
      <c r="N4025" s="6" t="s">
        <v>15</v>
      </c>
      <c r="P4025" s="6" t="s">
        <v>16</v>
      </c>
      <c r="Q4025">
        <f t="shared" si="313"/>
        <v>2021</v>
      </c>
    </row>
    <row r="4026" spans="1:17" x14ac:dyDescent="0.3">
      <c r="A4026" s="6">
        <v>4024</v>
      </c>
      <c r="B4026" s="6">
        <v>954</v>
      </c>
      <c r="C4026" t="s">
        <v>19</v>
      </c>
      <c r="D4026" t="s">
        <v>14</v>
      </c>
      <c r="E4026" s="1">
        <v>45210.907638888886</v>
      </c>
      <c r="F4026" s="1">
        <v>45212.090277777781</v>
      </c>
      <c r="G4026" s="1">
        <v>45217.59375</v>
      </c>
      <c r="H4026">
        <v>48</v>
      </c>
      <c r="I4026">
        <v>150</v>
      </c>
      <c r="J4026" s="7">
        <f t="shared" si="310"/>
        <v>28.383333333476912</v>
      </c>
      <c r="K4026" s="6" t="str">
        <f t="shared" si="312"/>
        <v>Yes</v>
      </c>
      <c r="L4026" s="2">
        <f t="shared" si="314"/>
        <v>0.52009090909090905</v>
      </c>
      <c r="M4026" s="7">
        <f t="shared" si="311"/>
        <v>160.46666666673264</v>
      </c>
      <c r="N4026" s="6" t="s">
        <v>15</v>
      </c>
      <c r="P4026" s="6" t="s">
        <v>16</v>
      </c>
      <c r="Q4026">
        <f t="shared" si="313"/>
        <v>2023</v>
      </c>
    </row>
    <row r="4027" spans="1:17" x14ac:dyDescent="0.3">
      <c r="A4027" s="6">
        <v>4025</v>
      </c>
      <c r="B4027" s="6">
        <v>541</v>
      </c>
      <c r="C4027" t="s">
        <v>22</v>
      </c>
      <c r="D4027" t="s">
        <v>14</v>
      </c>
      <c r="E4027" s="1">
        <v>44581.390277777777</v>
      </c>
      <c r="F4027" s="1">
        <v>44581.727777777778</v>
      </c>
      <c r="G4027" s="1">
        <v>44582.121527777781</v>
      </c>
      <c r="H4027">
        <v>48</v>
      </c>
      <c r="I4027">
        <v>150</v>
      </c>
      <c r="J4027" s="7">
        <f t="shared" si="310"/>
        <v>8.1000000000349246</v>
      </c>
      <c r="K4027" s="6" t="str">
        <f t="shared" si="312"/>
        <v>Yes</v>
      </c>
      <c r="L4027" s="2">
        <f t="shared" si="314"/>
        <v>0.52</v>
      </c>
      <c r="M4027" s="7">
        <f t="shared" si="311"/>
        <v>17.550000000104774</v>
      </c>
      <c r="N4027" s="6" t="s">
        <v>15</v>
      </c>
      <c r="P4027" s="6" t="s">
        <v>16</v>
      </c>
      <c r="Q4027">
        <f t="shared" si="313"/>
        <v>2022</v>
      </c>
    </row>
    <row r="4028" spans="1:17" x14ac:dyDescent="0.3">
      <c r="A4028" s="6">
        <v>4026</v>
      </c>
      <c r="B4028" s="6">
        <v>138</v>
      </c>
      <c r="C4028" t="s">
        <v>22</v>
      </c>
      <c r="D4028" t="s">
        <v>18</v>
      </c>
      <c r="E4028" s="1">
        <v>44740.616666666669</v>
      </c>
      <c r="F4028" s="1">
        <v>44740.667361111111</v>
      </c>
      <c r="G4028" s="1">
        <v>44742.373611111114</v>
      </c>
      <c r="H4028">
        <v>15</v>
      </c>
      <c r="I4028">
        <v>40</v>
      </c>
      <c r="J4028" s="7">
        <f t="shared" si="310"/>
        <v>1.21666666661622</v>
      </c>
      <c r="K4028" s="6" t="str">
        <f t="shared" si="312"/>
        <v>Yes</v>
      </c>
      <c r="L4028" s="2">
        <f t="shared" si="314"/>
        <v>0.51990909090909088</v>
      </c>
      <c r="M4028" s="7">
        <f t="shared" si="311"/>
        <v>42.166666666686069</v>
      </c>
      <c r="N4028" s="6" t="s">
        <v>15</v>
      </c>
      <c r="P4028" s="6" t="s">
        <v>16</v>
      </c>
      <c r="Q4028">
        <f t="shared" si="313"/>
        <v>2022</v>
      </c>
    </row>
    <row r="4029" spans="1:17" x14ac:dyDescent="0.3">
      <c r="A4029" s="6">
        <v>4027</v>
      </c>
      <c r="B4029" s="6">
        <v>502</v>
      </c>
      <c r="C4029" t="s">
        <v>13</v>
      </c>
      <c r="D4029" t="s">
        <v>18</v>
      </c>
      <c r="E4029" s="1">
        <v>44456.213888888888</v>
      </c>
      <c r="F4029" s="1">
        <v>44456.461805555555</v>
      </c>
      <c r="G4029" s="1">
        <v>44458.320833333331</v>
      </c>
      <c r="H4029">
        <v>15</v>
      </c>
      <c r="I4029">
        <v>40</v>
      </c>
      <c r="J4029" s="7">
        <f t="shared" si="310"/>
        <v>5.9500000000116415</v>
      </c>
      <c r="K4029" s="6" t="str">
        <f t="shared" si="312"/>
        <v>Yes</v>
      </c>
      <c r="L4029" s="2">
        <f t="shared" si="314"/>
        <v>0.51981818181818185</v>
      </c>
      <c r="M4029" s="7">
        <f t="shared" si="311"/>
        <v>50.566666666651145</v>
      </c>
      <c r="N4029" s="6" t="s">
        <v>15</v>
      </c>
      <c r="P4029" s="6" t="s">
        <v>16</v>
      </c>
      <c r="Q4029">
        <f t="shared" si="313"/>
        <v>2021</v>
      </c>
    </row>
    <row r="4030" spans="1:17" x14ac:dyDescent="0.3">
      <c r="A4030" s="6">
        <v>4028</v>
      </c>
      <c r="B4030" s="6">
        <v>235</v>
      </c>
      <c r="C4030" t="s">
        <v>19</v>
      </c>
      <c r="D4030" t="s">
        <v>18</v>
      </c>
      <c r="E4030" s="1">
        <v>44365.808333333334</v>
      </c>
      <c r="F4030" s="1">
        <v>44366.695833333331</v>
      </c>
      <c r="G4030" s="1">
        <v>44367.580555555556</v>
      </c>
      <c r="H4030">
        <v>15</v>
      </c>
      <c r="I4030">
        <v>40</v>
      </c>
      <c r="J4030" s="7">
        <f t="shared" si="310"/>
        <v>21.299999999930151</v>
      </c>
      <c r="K4030" s="6" t="str">
        <f t="shared" si="312"/>
        <v>NO</v>
      </c>
      <c r="L4030" s="2">
        <f t="shared" si="314"/>
        <v>0.5197272727272727</v>
      </c>
      <c r="M4030" s="7">
        <f t="shared" si="311"/>
        <v>42.533333333325572</v>
      </c>
      <c r="N4030" s="6" t="s">
        <v>15</v>
      </c>
      <c r="P4030" s="6" t="s">
        <v>17</v>
      </c>
      <c r="Q4030">
        <f t="shared" si="313"/>
        <v>2021</v>
      </c>
    </row>
    <row r="4031" spans="1:17" x14ac:dyDescent="0.3">
      <c r="A4031" s="6">
        <v>4029</v>
      </c>
      <c r="B4031" s="6">
        <v>243</v>
      </c>
      <c r="C4031" t="s">
        <v>19</v>
      </c>
      <c r="D4031" t="s">
        <v>21</v>
      </c>
      <c r="E4031" s="1">
        <v>44250.863194444442</v>
      </c>
      <c r="F4031" s="1">
        <v>44250.890277777777</v>
      </c>
      <c r="G4031" s="1">
        <v>44251.038888888892</v>
      </c>
      <c r="H4031">
        <v>1</v>
      </c>
      <c r="I4031">
        <v>8</v>
      </c>
      <c r="J4031" s="7">
        <f t="shared" si="310"/>
        <v>0.65000000002328306</v>
      </c>
      <c r="K4031" s="6" t="str">
        <f t="shared" si="312"/>
        <v>Yes</v>
      </c>
      <c r="L4031" s="2">
        <f t="shared" si="314"/>
        <v>0.5197272727272727</v>
      </c>
      <c r="M4031" s="7">
        <f t="shared" si="311"/>
        <v>4.216666666790843</v>
      </c>
      <c r="N4031" s="6" t="s">
        <v>15</v>
      </c>
      <c r="P4031" s="6" t="s">
        <v>16</v>
      </c>
      <c r="Q4031">
        <f t="shared" si="313"/>
        <v>2021</v>
      </c>
    </row>
    <row r="4032" spans="1:17" x14ac:dyDescent="0.3">
      <c r="A4032" s="6">
        <v>4030</v>
      </c>
      <c r="B4032" s="6">
        <v>880</v>
      </c>
      <c r="C4032" t="s">
        <v>19</v>
      </c>
      <c r="D4032" t="s">
        <v>20</v>
      </c>
      <c r="E4032" s="1">
        <v>45453.443749999999</v>
      </c>
      <c r="F4032" s="1">
        <v>45453.525694444441</v>
      </c>
      <c r="G4032" s="1">
        <v>45454.109027777777</v>
      </c>
      <c r="H4032">
        <v>5</v>
      </c>
      <c r="I4032">
        <v>24</v>
      </c>
      <c r="J4032" s="7">
        <f t="shared" si="310"/>
        <v>1.96666666661622</v>
      </c>
      <c r="K4032" s="6" t="str">
        <f t="shared" si="312"/>
        <v>Yes</v>
      </c>
      <c r="L4032" s="2">
        <f t="shared" si="314"/>
        <v>0.51963636363636367</v>
      </c>
      <c r="M4032" s="7">
        <f t="shared" si="311"/>
        <v>15.966666666674428</v>
      </c>
      <c r="N4032" s="6" t="s">
        <v>15</v>
      </c>
      <c r="P4032" s="6" t="s">
        <v>16</v>
      </c>
      <c r="Q4032">
        <f t="shared" si="313"/>
        <v>2024</v>
      </c>
    </row>
    <row r="4033" spans="1:17" x14ac:dyDescent="0.3">
      <c r="A4033" s="6">
        <v>4031</v>
      </c>
      <c r="B4033" s="6">
        <v>54</v>
      </c>
      <c r="C4033" t="s">
        <v>19</v>
      </c>
      <c r="D4033" t="s">
        <v>14</v>
      </c>
      <c r="E4033" s="1">
        <v>44364.854861111111</v>
      </c>
      <c r="F4033" s="1">
        <v>44365.606944444444</v>
      </c>
      <c r="G4033" s="1">
        <v>44369.302777777775</v>
      </c>
      <c r="H4033">
        <v>48</v>
      </c>
      <c r="I4033">
        <v>150</v>
      </c>
      <c r="J4033" s="7">
        <f t="shared" si="310"/>
        <v>18.049999999988358</v>
      </c>
      <c r="K4033" s="6" t="str">
        <f t="shared" si="312"/>
        <v>Yes</v>
      </c>
      <c r="L4033" s="2">
        <f t="shared" si="314"/>
        <v>0.51954545454545453</v>
      </c>
      <c r="M4033" s="7">
        <f t="shared" si="311"/>
        <v>106.74999999994179</v>
      </c>
      <c r="N4033" s="6" t="s">
        <v>15</v>
      </c>
      <c r="P4033" s="6" t="s">
        <v>16</v>
      </c>
      <c r="Q4033">
        <f t="shared" si="313"/>
        <v>2021</v>
      </c>
    </row>
    <row r="4034" spans="1:17" x14ac:dyDescent="0.3">
      <c r="A4034" s="6">
        <v>4032</v>
      </c>
      <c r="B4034" s="6">
        <v>907</v>
      </c>
      <c r="C4034" t="s">
        <v>13</v>
      </c>
      <c r="D4034" t="s">
        <v>18</v>
      </c>
      <c r="E4034" s="1">
        <v>44542.652777777781</v>
      </c>
      <c r="F4034" s="1">
        <v>44543.119444444441</v>
      </c>
      <c r="G4034" s="1">
        <v>44545.736111111109</v>
      </c>
      <c r="H4034">
        <v>15</v>
      </c>
      <c r="I4034">
        <v>40</v>
      </c>
      <c r="J4034" s="7">
        <f t="shared" si="310"/>
        <v>11.199999999837019</v>
      </c>
      <c r="K4034" s="6" t="str">
        <f t="shared" si="312"/>
        <v>Yes</v>
      </c>
      <c r="L4034" s="2">
        <f t="shared" si="314"/>
        <v>0.5194545454545455</v>
      </c>
      <c r="M4034" s="7">
        <f t="shared" si="311"/>
        <v>73.999999999883585</v>
      </c>
      <c r="N4034" s="6" t="s">
        <v>15</v>
      </c>
      <c r="P4034" s="6" t="s">
        <v>16</v>
      </c>
      <c r="Q4034">
        <f t="shared" si="313"/>
        <v>2021</v>
      </c>
    </row>
    <row r="4035" spans="1:17" x14ac:dyDescent="0.3">
      <c r="A4035" s="6">
        <v>4033</v>
      </c>
      <c r="B4035" s="6">
        <v>351</v>
      </c>
      <c r="C4035" t="s">
        <v>13</v>
      </c>
      <c r="D4035" t="s">
        <v>21</v>
      </c>
      <c r="E4035" s="1">
        <v>44477.118750000001</v>
      </c>
      <c r="F4035" s="1">
        <v>44477.127083333333</v>
      </c>
      <c r="G4035" s="1">
        <v>44477.423611111109</v>
      </c>
      <c r="H4035">
        <v>1</v>
      </c>
      <c r="I4035">
        <v>8</v>
      </c>
      <c r="J4035" s="7">
        <f t="shared" ref="J4035:J4098" si="315">(F4035-E4035)*24</f>
        <v>0.19999999995343387</v>
      </c>
      <c r="K4035" s="6" t="str">
        <f t="shared" si="312"/>
        <v>Yes</v>
      </c>
      <c r="L4035" s="2">
        <f t="shared" si="314"/>
        <v>0.51936363636363636</v>
      </c>
      <c r="M4035" s="7">
        <f t="shared" ref="M4035:M4098" si="316">(G4035-E4035)*24</f>
        <v>7.316666666592937</v>
      </c>
      <c r="N4035" s="6" t="s">
        <v>15</v>
      </c>
      <c r="P4035" s="6" t="s">
        <v>16</v>
      </c>
      <c r="Q4035">
        <f t="shared" si="313"/>
        <v>2021</v>
      </c>
    </row>
    <row r="4036" spans="1:17" x14ac:dyDescent="0.3">
      <c r="A4036" s="6">
        <v>4034</v>
      </c>
      <c r="B4036" s="6">
        <v>714</v>
      </c>
      <c r="C4036" t="s">
        <v>13</v>
      </c>
      <c r="D4036" t="s">
        <v>14</v>
      </c>
      <c r="E4036" s="1">
        <v>45437.599305555559</v>
      </c>
      <c r="F4036" s="1">
        <v>45437.707638888889</v>
      </c>
      <c r="G4036" s="1">
        <v>45441.660416666666</v>
      </c>
      <c r="H4036">
        <v>48</v>
      </c>
      <c r="I4036">
        <v>150</v>
      </c>
      <c r="J4036" s="7">
        <f t="shared" si="315"/>
        <v>2.5999999999185093</v>
      </c>
      <c r="K4036" s="6" t="str">
        <f t="shared" ref="K4036:K4099" si="317">IF(J4036&lt;=H4036,"Yes","NO")</f>
        <v>Yes</v>
      </c>
      <c r="L4036" s="2">
        <f t="shared" si="314"/>
        <v>0.51927272727272722</v>
      </c>
      <c r="M4036" s="7">
        <f t="shared" si="316"/>
        <v>97.466666666558012</v>
      </c>
      <c r="N4036" s="6" t="s">
        <v>15</v>
      </c>
      <c r="P4036" s="6" t="s">
        <v>16</v>
      </c>
      <c r="Q4036">
        <f t="shared" ref="Q4036:Q4099" si="318">YEAR(E4036)</f>
        <v>2024</v>
      </c>
    </row>
    <row r="4037" spans="1:17" x14ac:dyDescent="0.3">
      <c r="A4037" s="6">
        <v>4035</v>
      </c>
      <c r="B4037" s="6">
        <v>239</v>
      </c>
      <c r="C4037" t="s">
        <v>22</v>
      </c>
      <c r="D4037" t="s">
        <v>18</v>
      </c>
      <c r="E4037" s="1">
        <v>44685.717361111114</v>
      </c>
      <c r="F4037" s="1">
        <v>44686.515972222223</v>
      </c>
      <c r="G4037" s="1">
        <v>44686.674305555556</v>
      </c>
      <c r="H4037">
        <v>15</v>
      </c>
      <c r="I4037">
        <v>40</v>
      </c>
      <c r="J4037" s="7">
        <f t="shared" si="315"/>
        <v>19.166666666627862</v>
      </c>
      <c r="K4037" s="6" t="str">
        <f t="shared" si="317"/>
        <v>NO</v>
      </c>
      <c r="L4037" s="2">
        <f t="shared" ref="L4037:L4100" si="319">COUNTIF(K4037:K15036,"YES")/11000</f>
        <v>0.51918181818181819</v>
      </c>
      <c r="M4037" s="7">
        <f t="shared" si="316"/>
        <v>22.96666666661622</v>
      </c>
      <c r="N4037" s="6" t="s">
        <v>15</v>
      </c>
      <c r="P4037" s="6" t="s">
        <v>17</v>
      </c>
      <c r="Q4037">
        <f t="shared" si="318"/>
        <v>2022</v>
      </c>
    </row>
    <row r="4038" spans="1:17" x14ac:dyDescent="0.3">
      <c r="A4038" s="6">
        <v>4036</v>
      </c>
      <c r="B4038" s="6">
        <v>590</v>
      </c>
      <c r="C4038" t="s">
        <v>13</v>
      </c>
      <c r="D4038" t="s">
        <v>14</v>
      </c>
      <c r="E4038" s="1">
        <v>45175.677777777775</v>
      </c>
      <c r="F4038" s="1">
        <v>45177.118750000001</v>
      </c>
      <c r="G4038" s="1">
        <v>45182.782638888886</v>
      </c>
      <c r="H4038">
        <v>48</v>
      </c>
      <c r="I4038">
        <v>150</v>
      </c>
      <c r="J4038" s="7">
        <f t="shared" si="315"/>
        <v>34.583333333430346</v>
      </c>
      <c r="K4038" s="6" t="str">
        <f t="shared" si="317"/>
        <v>Yes</v>
      </c>
      <c r="L4038" s="2">
        <f t="shared" si="319"/>
        <v>0.51918181818181819</v>
      </c>
      <c r="M4038" s="7">
        <f t="shared" si="316"/>
        <v>170.51666666666279</v>
      </c>
      <c r="N4038" s="6" t="s">
        <v>15</v>
      </c>
      <c r="P4038" s="6" t="s">
        <v>16</v>
      </c>
      <c r="Q4038">
        <f t="shared" si="318"/>
        <v>2023</v>
      </c>
    </row>
    <row r="4039" spans="1:17" x14ac:dyDescent="0.3">
      <c r="A4039" s="6">
        <v>4037</v>
      </c>
      <c r="B4039" s="6">
        <v>937</v>
      </c>
      <c r="C4039" t="s">
        <v>19</v>
      </c>
      <c r="D4039" t="s">
        <v>20</v>
      </c>
      <c r="E4039" s="1">
        <v>45683.478472222225</v>
      </c>
      <c r="F4039" s="1">
        <v>45683.714583333334</v>
      </c>
      <c r="G4039" s="1">
        <v>45683.85</v>
      </c>
      <c r="H4039">
        <v>5</v>
      </c>
      <c r="I4039">
        <v>24</v>
      </c>
      <c r="J4039" s="7">
        <f t="shared" si="315"/>
        <v>5.6666666666278616</v>
      </c>
      <c r="K4039" s="6" t="str">
        <f t="shared" si="317"/>
        <v>NO</v>
      </c>
      <c r="L4039" s="2">
        <f t="shared" si="319"/>
        <v>0.51909090909090905</v>
      </c>
      <c r="M4039" s="7">
        <f t="shared" si="316"/>
        <v>8.9166666665696539</v>
      </c>
      <c r="N4039" s="6" t="s">
        <v>15</v>
      </c>
      <c r="P4039" s="6" t="s">
        <v>17</v>
      </c>
      <c r="Q4039">
        <f t="shared" si="318"/>
        <v>2025</v>
      </c>
    </row>
    <row r="4040" spans="1:17" x14ac:dyDescent="0.3">
      <c r="A4040" s="6">
        <v>4038</v>
      </c>
      <c r="B4040" s="6">
        <v>608</v>
      </c>
      <c r="C4040" t="s">
        <v>13</v>
      </c>
      <c r="D4040" t="s">
        <v>14</v>
      </c>
      <c r="E4040" s="1">
        <v>43916.616666666669</v>
      </c>
      <c r="F4040" s="1">
        <v>43916.655555555553</v>
      </c>
      <c r="G4040" s="1">
        <v>43921.135416666664</v>
      </c>
      <c r="H4040">
        <v>48</v>
      </c>
      <c r="I4040">
        <v>150</v>
      </c>
      <c r="J4040" s="7">
        <f t="shared" si="315"/>
        <v>0.93333333323244005</v>
      </c>
      <c r="K4040" s="6" t="str">
        <f t="shared" si="317"/>
        <v>Yes</v>
      </c>
      <c r="L4040" s="2">
        <f t="shared" si="319"/>
        <v>0.51909090909090905</v>
      </c>
      <c r="M4040" s="7">
        <f t="shared" si="316"/>
        <v>108.44999999989523</v>
      </c>
      <c r="N4040" s="6" t="s">
        <v>15</v>
      </c>
      <c r="P4040" s="6" t="s">
        <v>16</v>
      </c>
      <c r="Q4040">
        <f t="shared" si="318"/>
        <v>2020</v>
      </c>
    </row>
    <row r="4041" spans="1:17" x14ac:dyDescent="0.3">
      <c r="A4041" s="6">
        <v>4039</v>
      </c>
      <c r="B4041" s="6">
        <v>802</v>
      </c>
      <c r="C4041" t="s">
        <v>22</v>
      </c>
      <c r="D4041" t="s">
        <v>21</v>
      </c>
      <c r="E4041" s="1">
        <v>44114.146527777775</v>
      </c>
      <c r="F4041" s="1">
        <v>44114.152777777781</v>
      </c>
      <c r="G4041" s="1">
        <v>44114.229166666664</v>
      </c>
      <c r="H4041">
        <v>1</v>
      </c>
      <c r="I4041">
        <v>8</v>
      </c>
      <c r="J4041" s="7">
        <f t="shared" si="315"/>
        <v>0.15000000013969839</v>
      </c>
      <c r="K4041" s="6" t="str">
        <f t="shared" si="317"/>
        <v>Yes</v>
      </c>
      <c r="L4041" s="2">
        <f t="shared" si="319"/>
        <v>0.51900000000000002</v>
      </c>
      <c r="M4041" s="7">
        <f t="shared" si="316"/>
        <v>1.9833333333372138</v>
      </c>
      <c r="N4041" s="6" t="s">
        <v>15</v>
      </c>
      <c r="P4041" s="6" t="s">
        <v>16</v>
      </c>
      <c r="Q4041">
        <f t="shared" si="318"/>
        <v>2020</v>
      </c>
    </row>
    <row r="4042" spans="1:17" x14ac:dyDescent="0.3">
      <c r="A4042" s="6">
        <v>4040</v>
      </c>
      <c r="B4042" s="6">
        <v>70</v>
      </c>
      <c r="C4042" t="s">
        <v>13</v>
      </c>
      <c r="D4042" t="s">
        <v>20</v>
      </c>
      <c r="E4042" s="1">
        <v>44811.494444444441</v>
      </c>
      <c r="F4042" s="1">
        <v>44811.583333333336</v>
      </c>
      <c r="G4042" s="1">
        <v>44811.819444444445</v>
      </c>
      <c r="H4042">
        <v>5</v>
      </c>
      <c r="I4042">
        <v>24</v>
      </c>
      <c r="J4042" s="7">
        <f t="shared" si="315"/>
        <v>2.1333333334769122</v>
      </c>
      <c r="K4042" s="6" t="str">
        <f t="shared" si="317"/>
        <v>Yes</v>
      </c>
      <c r="L4042" s="2">
        <f t="shared" si="319"/>
        <v>0.51890909090909088</v>
      </c>
      <c r="M4042" s="7">
        <f t="shared" si="316"/>
        <v>7.8000000001047738</v>
      </c>
      <c r="N4042" s="6" t="s">
        <v>15</v>
      </c>
      <c r="P4042" s="6" t="s">
        <v>16</v>
      </c>
      <c r="Q4042">
        <f t="shared" si="318"/>
        <v>2022</v>
      </c>
    </row>
    <row r="4043" spans="1:17" x14ac:dyDescent="0.3">
      <c r="A4043" s="6">
        <v>4041</v>
      </c>
      <c r="B4043" s="6">
        <v>953</v>
      </c>
      <c r="C4043" t="s">
        <v>19</v>
      </c>
      <c r="D4043" t="s">
        <v>20</v>
      </c>
      <c r="E4043" s="1">
        <v>45349.398611111108</v>
      </c>
      <c r="F4043" s="1">
        <v>45349.592361111114</v>
      </c>
      <c r="G4043" s="1">
        <v>45349.967361111114</v>
      </c>
      <c r="H4043">
        <v>5</v>
      </c>
      <c r="I4043">
        <v>24</v>
      </c>
      <c r="J4043" s="7">
        <f t="shared" si="315"/>
        <v>4.6500000001396984</v>
      </c>
      <c r="K4043" s="6" t="str">
        <f t="shared" si="317"/>
        <v>Yes</v>
      </c>
      <c r="L4043" s="2">
        <f t="shared" si="319"/>
        <v>0.51881818181818184</v>
      </c>
      <c r="M4043" s="7">
        <f t="shared" si="316"/>
        <v>13.650000000139698</v>
      </c>
      <c r="N4043" s="6" t="s">
        <v>15</v>
      </c>
      <c r="P4043" s="6" t="s">
        <v>16</v>
      </c>
      <c r="Q4043">
        <f t="shared" si="318"/>
        <v>2024</v>
      </c>
    </row>
    <row r="4044" spans="1:17" x14ac:dyDescent="0.3">
      <c r="A4044" s="6">
        <v>4042</v>
      </c>
      <c r="B4044" s="6">
        <v>925</v>
      </c>
      <c r="C4044" t="s">
        <v>19</v>
      </c>
      <c r="D4044" t="s">
        <v>18</v>
      </c>
      <c r="E4044" s="1">
        <v>44100.072916666664</v>
      </c>
      <c r="F4044" s="1">
        <v>44100.792361111111</v>
      </c>
      <c r="G4044" s="1">
        <v>44102.695833333331</v>
      </c>
      <c r="H4044">
        <v>15</v>
      </c>
      <c r="I4044">
        <v>40</v>
      </c>
      <c r="J4044" s="7">
        <f t="shared" si="315"/>
        <v>17.266666666720994</v>
      </c>
      <c r="K4044" s="6" t="str">
        <f t="shared" si="317"/>
        <v>NO</v>
      </c>
      <c r="L4044" s="2">
        <f t="shared" si="319"/>
        <v>0.5187272727272727</v>
      </c>
      <c r="M4044" s="7">
        <f t="shared" si="316"/>
        <v>62.950000000011642</v>
      </c>
      <c r="N4044" s="6" t="s">
        <v>15</v>
      </c>
      <c r="P4044" s="6" t="s">
        <v>17</v>
      </c>
      <c r="Q4044">
        <f t="shared" si="318"/>
        <v>2020</v>
      </c>
    </row>
    <row r="4045" spans="1:17" x14ac:dyDescent="0.3">
      <c r="A4045" s="6">
        <v>4043</v>
      </c>
      <c r="B4045" s="6">
        <v>563</v>
      </c>
      <c r="C4045" t="s">
        <v>19</v>
      </c>
      <c r="D4045" t="s">
        <v>14</v>
      </c>
      <c r="E4045" s="1">
        <v>44549.463194444441</v>
      </c>
      <c r="F4045" s="1">
        <v>44550.813194444447</v>
      </c>
      <c r="G4045" s="1">
        <v>44551.417361111111</v>
      </c>
      <c r="H4045">
        <v>48</v>
      </c>
      <c r="I4045">
        <v>150</v>
      </c>
      <c r="J4045" s="7">
        <f t="shared" si="315"/>
        <v>32.400000000139698</v>
      </c>
      <c r="K4045" s="6" t="str">
        <f t="shared" si="317"/>
        <v>Yes</v>
      </c>
      <c r="L4045" s="2">
        <f t="shared" si="319"/>
        <v>0.5187272727272727</v>
      </c>
      <c r="M4045" s="7">
        <f t="shared" si="316"/>
        <v>46.900000000081491</v>
      </c>
      <c r="N4045" s="6" t="s">
        <v>15</v>
      </c>
      <c r="P4045" s="6" t="s">
        <v>16</v>
      </c>
      <c r="Q4045">
        <f t="shared" si="318"/>
        <v>2021</v>
      </c>
    </row>
    <row r="4046" spans="1:17" x14ac:dyDescent="0.3">
      <c r="A4046" s="6">
        <v>4044</v>
      </c>
      <c r="B4046" s="6">
        <v>110</v>
      </c>
      <c r="C4046" t="s">
        <v>13</v>
      </c>
      <c r="D4046" t="s">
        <v>14</v>
      </c>
      <c r="E4046" s="1">
        <v>44171.386111111111</v>
      </c>
      <c r="F4046" s="1">
        <v>44172.175000000003</v>
      </c>
      <c r="G4046" s="1">
        <v>44172.584027777775</v>
      </c>
      <c r="H4046">
        <v>48</v>
      </c>
      <c r="I4046">
        <v>150</v>
      </c>
      <c r="J4046" s="7">
        <f t="shared" si="315"/>
        <v>18.933333333407063</v>
      </c>
      <c r="K4046" s="6" t="str">
        <f t="shared" si="317"/>
        <v>Yes</v>
      </c>
      <c r="L4046" s="2">
        <f t="shared" si="319"/>
        <v>0.51863636363636367</v>
      </c>
      <c r="M4046" s="7">
        <f t="shared" si="316"/>
        <v>28.749999999941792</v>
      </c>
      <c r="N4046" s="6" t="s">
        <v>15</v>
      </c>
      <c r="P4046" s="6" t="s">
        <v>16</v>
      </c>
      <c r="Q4046">
        <f t="shared" si="318"/>
        <v>2020</v>
      </c>
    </row>
    <row r="4047" spans="1:17" x14ac:dyDescent="0.3">
      <c r="A4047" s="6">
        <v>4045</v>
      </c>
      <c r="B4047" s="6">
        <v>65</v>
      </c>
      <c r="C4047" t="s">
        <v>19</v>
      </c>
      <c r="D4047" t="s">
        <v>20</v>
      </c>
      <c r="E4047" s="1">
        <v>45160.059027777781</v>
      </c>
      <c r="F4047" s="1">
        <v>45160.173611111109</v>
      </c>
      <c r="G4047" s="1">
        <v>45160.871527777781</v>
      </c>
      <c r="H4047">
        <v>5</v>
      </c>
      <c r="I4047">
        <v>24</v>
      </c>
      <c r="J4047" s="7">
        <f t="shared" si="315"/>
        <v>2.7499999998835847</v>
      </c>
      <c r="K4047" s="6" t="str">
        <f t="shared" si="317"/>
        <v>Yes</v>
      </c>
      <c r="L4047" s="2">
        <f t="shared" si="319"/>
        <v>0.51854545454545453</v>
      </c>
      <c r="M4047" s="7">
        <f t="shared" si="316"/>
        <v>19.5</v>
      </c>
      <c r="N4047" s="6" t="s">
        <v>15</v>
      </c>
      <c r="P4047" s="6" t="s">
        <v>16</v>
      </c>
      <c r="Q4047">
        <f t="shared" si="318"/>
        <v>2023</v>
      </c>
    </row>
    <row r="4048" spans="1:17" x14ac:dyDescent="0.3">
      <c r="A4048" s="6">
        <v>4046</v>
      </c>
      <c r="B4048" s="6">
        <v>422</v>
      </c>
      <c r="C4048" t="s">
        <v>13</v>
      </c>
      <c r="D4048" t="s">
        <v>14</v>
      </c>
      <c r="E4048" s="1">
        <v>44846.34097222222</v>
      </c>
      <c r="F4048" s="1">
        <v>44848.12777777778</v>
      </c>
      <c r="G4048" s="1">
        <v>44851.287499999999</v>
      </c>
      <c r="H4048">
        <v>48</v>
      </c>
      <c r="I4048">
        <v>150</v>
      </c>
      <c r="J4048" s="7">
        <f t="shared" si="315"/>
        <v>42.883333333418705</v>
      </c>
      <c r="K4048" s="6" t="str">
        <f t="shared" si="317"/>
        <v>Yes</v>
      </c>
      <c r="L4048" s="2">
        <f t="shared" si="319"/>
        <v>0.5184545454545455</v>
      </c>
      <c r="M4048" s="7">
        <f t="shared" si="316"/>
        <v>118.71666666667443</v>
      </c>
      <c r="N4048" s="6" t="s">
        <v>15</v>
      </c>
      <c r="P4048" s="6" t="s">
        <v>16</v>
      </c>
      <c r="Q4048">
        <f t="shared" si="318"/>
        <v>2022</v>
      </c>
    </row>
    <row r="4049" spans="1:17" x14ac:dyDescent="0.3">
      <c r="A4049" s="6">
        <v>4047</v>
      </c>
      <c r="B4049" s="6">
        <v>711</v>
      </c>
      <c r="C4049" t="s">
        <v>22</v>
      </c>
      <c r="D4049" t="s">
        <v>18</v>
      </c>
      <c r="E4049" s="1">
        <v>43909.351388888892</v>
      </c>
      <c r="F4049" s="1">
        <v>43909.595833333333</v>
      </c>
      <c r="G4049" s="1">
        <v>43911.882638888892</v>
      </c>
      <c r="H4049">
        <v>15</v>
      </c>
      <c r="I4049">
        <v>40</v>
      </c>
      <c r="J4049" s="7">
        <f t="shared" si="315"/>
        <v>5.8666666665812954</v>
      </c>
      <c r="K4049" s="6" t="str">
        <f t="shared" si="317"/>
        <v>Yes</v>
      </c>
      <c r="L4049" s="2">
        <f t="shared" si="319"/>
        <v>0.51836363636363636</v>
      </c>
      <c r="M4049" s="7">
        <f t="shared" si="316"/>
        <v>60.75</v>
      </c>
      <c r="N4049" s="6" t="s">
        <v>15</v>
      </c>
      <c r="P4049" s="6" t="s">
        <v>16</v>
      </c>
      <c r="Q4049">
        <f t="shared" si="318"/>
        <v>2020</v>
      </c>
    </row>
    <row r="4050" spans="1:17" x14ac:dyDescent="0.3">
      <c r="A4050" s="6">
        <v>4048</v>
      </c>
      <c r="B4050" s="6">
        <v>436</v>
      </c>
      <c r="C4050" t="s">
        <v>22</v>
      </c>
      <c r="D4050" t="s">
        <v>20</v>
      </c>
      <c r="E4050" s="1">
        <v>44888.80972222222</v>
      </c>
      <c r="F4050" s="1">
        <v>44888.96875</v>
      </c>
      <c r="G4050" s="1">
        <v>44889.55</v>
      </c>
      <c r="H4050">
        <v>5</v>
      </c>
      <c r="I4050">
        <v>24</v>
      </c>
      <c r="J4050" s="7">
        <f t="shared" si="315"/>
        <v>3.8166666667093523</v>
      </c>
      <c r="K4050" s="6" t="str">
        <f t="shared" si="317"/>
        <v>Yes</v>
      </c>
      <c r="L4050" s="2">
        <f t="shared" si="319"/>
        <v>0.51827272727272722</v>
      </c>
      <c r="M4050" s="7">
        <f t="shared" si="316"/>
        <v>17.766666666779201</v>
      </c>
      <c r="N4050" s="6" t="s">
        <v>15</v>
      </c>
      <c r="P4050" s="6" t="s">
        <v>16</v>
      </c>
      <c r="Q4050">
        <f t="shared" si="318"/>
        <v>2022</v>
      </c>
    </row>
    <row r="4051" spans="1:17" x14ac:dyDescent="0.3">
      <c r="A4051" s="6">
        <v>4049</v>
      </c>
      <c r="B4051" s="6">
        <v>7</v>
      </c>
      <c r="C4051" t="s">
        <v>19</v>
      </c>
      <c r="D4051" t="s">
        <v>21</v>
      </c>
      <c r="E4051" s="1">
        <v>44000.046527777777</v>
      </c>
      <c r="F4051" s="1">
        <v>44000.04791666667</v>
      </c>
      <c r="G4051" s="1">
        <v>44000.191666666666</v>
      </c>
      <c r="H4051">
        <v>1</v>
      </c>
      <c r="I4051">
        <v>8</v>
      </c>
      <c r="J4051" s="7">
        <f t="shared" si="315"/>
        <v>3.3333333441987634E-2</v>
      </c>
      <c r="K4051" s="6" t="str">
        <f t="shared" si="317"/>
        <v>Yes</v>
      </c>
      <c r="L4051" s="2">
        <f t="shared" si="319"/>
        <v>0.51818181818181819</v>
      </c>
      <c r="M4051" s="7">
        <f t="shared" si="316"/>
        <v>3.4833333333372138</v>
      </c>
      <c r="N4051" s="6" t="s">
        <v>15</v>
      </c>
      <c r="P4051" s="6" t="s">
        <v>16</v>
      </c>
      <c r="Q4051">
        <f t="shared" si="318"/>
        <v>2020</v>
      </c>
    </row>
    <row r="4052" spans="1:17" x14ac:dyDescent="0.3">
      <c r="A4052" s="6">
        <v>4050</v>
      </c>
      <c r="B4052" s="6">
        <v>316</v>
      </c>
      <c r="C4052" t="s">
        <v>22</v>
      </c>
      <c r="D4052" t="s">
        <v>14</v>
      </c>
      <c r="E4052" s="1">
        <v>44816.395138888889</v>
      </c>
      <c r="F4052" s="1">
        <v>44818.234027777777</v>
      </c>
      <c r="G4052" s="1">
        <v>44822.254861111112</v>
      </c>
      <c r="H4052">
        <v>48</v>
      </c>
      <c r="I4052">
        <v>150</v>
      </c>
      <c r="J4052" s="7">
        <f t="shared" si="315"/>
        <v>44.133333333302289</v>
      </c>
      <c r="K4052" s="6" t="str">
        <f t="shared" si="317"/>
        <v>Yes</v>
      </c>
      <c r="L4052" s="2">
        <f t="shared" si="319"/>
        <v>0.51809090909090905</v>
      </c>
      <c r="M4052" s="7">
        <f t="shared" si="316"/>
        <v>140.6333333333605</v>
      </c>
      <c r="N4052" s="6" t="s">
        <v>15</v>
      </c>
      <c r="P4052" s="6" t="s">
        <v>16</v>
      </c>
      <c r="Q4052">
        <f t="shared" si="318"/>
        <v>2022</v>
      </c>
    </row>
    <row r="4053" spans="1:17" x14ac:dyDescent="0.3">
      <c r="A4053" s="6">
        <v>4051</v>
      </c>
      <c r="B4053" s="6">
        <v>858</v>
      </c>
      <c r="C4053" t="s">
        <v>19</v>
      </c>
      <c r="D4053" t="s">
        <v>18</v>
      </c>
      <c r="E4053" s="1">
        <v>45349.338888888888</v>
      </c>
      <c r="F4053" s="1">
        <v>45350.163888888892</v>
      </c>
      <c r="G4053" s="1">
        <v>45351.229166666664</v>
      </c>
      <c r="H4053">
        <v>15</v>
      </c>
      <c r="I4053">
        <v>40</v>
      </c>
      <c r="J4053" s="7">
        <f t="shared" si="315"/>
        <v>19.800000000104774</v>
      </c>
      <c r="K4053" s="6" t="str">
        <f t="shared" si="317"/>
        <v>NO</v>
      </c>
      <c r="L4053" s="2">
        <f t="shared" si="319"/>
        <v>0.51800000000000002</v>
      </c>
      <c r="M4053" s="7">
        <f t="shared" si="316"/>
        <v>45.366666666639503</v>
      </c>
      <c r="N4053" s="6" t="s">
        <v>15</v>
      </c>
      <c r="P4053" s="6" t="s">
        <v>17</v>
      </c>
      <c r="Q4053">
        <f t="shared" si="318"/>
        <v>2024</v>
      </c>
    </row>
    <row r="4054" spans="1:17" x14ac:dyDescent="0.3">
      <c r="A4054" s="6">
        <v>4052</v>
      </c>
      <c r="B4054" s="6">
        <v>616</v>
      </c>
      <c r="C4054" t="s">
        <v>22</v>
      </c>
      <c r="D4054" t="s">
        <v>20</v>
      </c>
      <c r="E4054" s="1">
        <v>45705.453472222223</v>
      </c>
      <c r="F4054" s="1">
        <v>45705.734027777777</v>
      </c>
      <c r="G4054" s="1">
        <v>45705.853472222225</v>
      </c>
      <c r="H4054">
        <v>5</v>
      </c>
      <c r="I4054">
        <v>24</v>
      </c>
      <c r="J4054" s="7">
        <f t="shared" si="315"/>
        <v>6.7333333332790062</v>
      </c>
      <c r="K4054" s="6" t="str">
        <f t="shared" si="317"/>
        <v>NO</v>
      </c>
      <c r="L4054" s="2">
        <f t="shared" si="319"/>
        <v>0.51800000000000002</v>
      </c>
      <c r="M4054" s="7">
        <f t="shared" si="316"/>
        <v>9.6000000000349246</v>
      </c>
      <c r="N4054" s="6" t="s">
        <v>15</v>
      </c>
      <c r="P4054" s="6" t="s">
        <v>17</v>
      </c>
      <c r="Q4054">
        <f t="shared" si="318"/>
        <v>2025</v>
      </c>
    </row>
    <row r="4055" spans="1:17" x14ac:dyDescent="0.3">
      <c r="A4055" s="6">
        <v>4053</v>
      </c>
      <c r="B4055" s="6">
        <v>108</v>
      </c>
      <c r="C4055" t="s">
        <v>19</v>
      </c>
      <c r="D4055" t="s">
        <v>20</v>
      </c>
      <c r="E4055" s="1">
        <v>44649.215277777781</v>
      </c>
      <c r="F4055" s="1">
        <v>44649.45416666667</v>
      </c>
      <c r="G4055" s="1">
        <v>44649.617361111108</v>
      </c>
      <c r="H4055">
        <v>5</v>
      </c>
      <c r="I4055">
        <v>24</v>
      </c>
      <c r="J4055" s="7">
        <f t="shared" si="315"/>
        <v>5.7333333333372138</v>
      </c>
      <c r="K4055" s="6" t="str">
        <f t="shared" si="317"/>
        <v>NO</v>
      </c>
      <c r="L4055" s="2">
        <f t="shared" si="319"/>
        <v>0.51800000000000002</v>
      </c>
      <c r="M4055" s="7">
        <f t="shared" si="316"/>
        <v>9.6499999998486601</v>
      </c>
      <c r="N4055" s="6" t="s">
        <v>15</v>
      </c>
      <c r="P4055" s="6" t="s">
        <v>17</v>
      </c>
      <c r="Q4055">
        <f t="shared" si="318"/>
        <v>2022</v>
      </c>
    </row>
    <row r="4056" spans="1:17" x14ac:dyDescent="0.3">
      <c r="A4056" s="6">
        <v>4054</v>
      </c>
      <c r="B4056" s="6">
        <v>478</v>
      </c>
      <c r="C4056" t="s">
        <v>19</v>
      </c>
      <c r="D4056" t="s">
        <v>21</v>
      </c>
      <c r="E4056" s="1">
        <v>45503.478472222225</v>
      </c>
      <c r="F4056" s="1">
        <v>45503.518750000003</v>
      </c>
      <c r="G4056" s="1">
        <v>45503.830555555556</v>
      </c>
      <c r="H4056">
        <v>1</v>
      </c>
      <c r="I4056">
        <v>8</v>
      </c>
      <c r="J4056" s="7">
        <f t="shared" si="315"/>
        <v>0.96666666667442769</v>
      </c>
      <c r="K4056" s="6" t="str">
        <f t="shared" si="317"/>
        <v>Yes</v>
      </c>
      <c r="L4056" s="2">
        <f t="shared" si="319"/>
        <v>0.51800000000000002</v>
      </c>
      <c r="M4056" s="7">
        <f t="shared" si="316"/>
        <v>8.4499999999534339</v>
      </c>
      <c r="N4056" s="6" t="s">
        <v>15</v>
      </c>
      <c r="P4056" s="6" t="s">
        <v>16</v>
      </c>
      <c r="Q4056">
        <f t="shared" si="318"/>
        <v>2024</v>
      </c>
    </row>
    <row r="4057" spans="1:17" x14ac:dyDescent="0.3">
      <c r="A4057" s="6">
        <v>4055</v>
      </c>
      <c r="B4057" s="6">
        <v>17</v>
      </c>
      <c r="C4057" t="s">
        <v>22</v>
      </c>
      <c r="D4057" t="s">
        <v>20</v>
      </c>
      <c r="E4057" s="1">
        <v>44102.572916666664</v>
      </c>
      <c r="F4057" s="1">
        <v>44102.844444444447</v>
      </c>
      <c r="G4057" s="1">
        <v>44102.894444444442</v>
      </c>
      <c r="H4057">
        <v>5</v>
      </c>
      <c r="I4057">
        <v>24</v>
      </c>
      <c r="J4057" s="7">
        <f t="shared" si="315"/>
        <v>6.5166666667792015</v>
      </c>
      <c r="K4057" s="6" t="str">
        <f t="shared" si="317"/>
        <v>NO</v>
      </c>
      <c r="L4057" s="2">
        <f t="shared" si="319"/>
        <v>0.51790909090909087</v>
      </c>
      <c r="M4057" s="7">
        <f t="shared" si="316"/>
        <v>7.7166666666744277</v>
      </c>
      <c r="N4057" s="6" t="s">
        <v>15</v>
      </c>
      <c r="P4057" s="6" t="s">
        <v>17</v>
      </c>
      <c r="Q4057">
        <f t="shared" si="318"/>
        <v>2020</v>
      </c>
    </row>
    <row r="4058" spans="1:17" x14ac:dyDescent="0.3">
      <c r="A4058" s="6">
        <v>4056</v>
      </c>
      <c r="B4058" s="6">
        <v>548</v>
      </c>
      <c r="C4058" t="s">
        <v>22</v>
      </c>
      <c r="D4058" t="s">
        <v>20</v>
      </c>
      <c r="E4058" s="1">
        <v>45284.739583333336</v>
      </c>
      <c r="F4058" s="1">
        <v>45284.953472222223</v>
      </c>
      <c r="G4058" s="1">
        <v>45284.986111111109</v>
      </c>
      <c r="H4058">
        <v>5</v>
      </c>
      <c r="I4058">
        <v>24</v>
      </c>
      <c r="J4058" s="7">
        <f t="shared" si="315"/>
        <v>5.1333333333022892</v>
      </c>
      <c r="K4058" s="6" t="str">
        <f t="shared" si="317"/>
        <v>NO</v>
      </c>
      <c r="L4058" s="2">
        <f t="shared" si="319"/>
        <v>0.51790909090909087</v>
      </c>
      <c r="M4058" s="7">
        <f t="shared" si="316"/>
        <v>5.9166666665696539</v>
      </c>
      <c r="N4058" s="6" t="s">
        <v>15</v>
      </c>
      <c r="P4058" s="6" t="s">
        <v>17</v>
      </c>
      <c r="Q4058">
        <f t="shared" si="318"/>
        <v>2023</v>
      </c>
    </row>
    <row r="4059" spans="1:17" x14ac:dyDescent="0.3">
      <c r="A4059" s="6">
        <v>4057</v>
      </c>
      <c r="B4059" s="6">
        <v>595</v>
      </c>
      <c r="C4059" t="s">
        <v>13</v>
      </c>
      <c r="D4059" t="s">
        <v>18</v>
      </c>
      <c r="E4059" s="1">
        <v>44193.972222222219</v>
      </c>
      <c r="F4059" s="1">
        <v>44194.929861111108</v>
      </c>
      <c r="G4059" s="1">
        <v>44196.621527777781</v>
      </c>
      <c r="H4059">
        <v>15</v>
      </c>
      <c r="I4059">
        <v>40</v>
      </c>
      <c r="J4059" s="7">
        <f t="shared" si="315"/>
        <v>22.983333333337214</v>
      </c>
      <c r="K4059" s="6" t="str">
        <f t="shared" si="317"/>
        <v>NO</v>
      </c>
      <c r="L4059" s="2">
        <f t="shared" si="319"/>
        <v>0.51790909090909087</v>
      </c>
      <c r="M4059" s="7">
        <f t="shared" si="316"/>
        <v>63.583333333488554</v>
      </c>
      <c r="N4059" s="6" t="s">
        <v>15</v>
      </c>
      <c r="P4059" s="6" t="s">
        <v>17</v>
      </c>
      <c r="Q4059">
        <f t="shared" si="318"/>
        <v>2020</v>
      </c>
    </row>
    <row r="4060" spans="1:17" x14ac:dyDescent="0.3">
      <c r="A4060" s="6">
        <v>4058</v>
      </c>
      <c r="B4060" s="6">
        <v>800</v>
      </c>
      <c r="C4060" t="s">
        <v>19</v>
      </c>
      <c r="D4060" t="s">
        <v>18</v>
      </c>
      <c r="E4060" s="1">
        <v>45355.27847222222</v>
      </c>
      <c r="F4060" s="1">
        <v>45356.265972222223</v>
      </c>
      <c r="G4060" s="1">
        <v>45357.744444444441</v>
      </c>
      <c r="H4060">
        <v>15</v>
      </c>
      <c r="I4060">
        <v>40</v>
      </c>
      <c r="J4060" s="7">
        <f t="shared" si="315"/>
        <v>23.700000000069849</v>
      </c>
      <c r="K4060" s="6" t="str">
        <f t="shared" si="317"/>
        <v>NO</v>
      </c>
      <c r="L4060" s="2">
        <f t="shared" si="319"/>
        <v>0.51790909090909087</v>
      </c>
      <c r="M4060" s="7">
        <f t="shared" si="316"/>
        <v>59.183333333290648</v>
      </c>
      <c r="N4060" s="6" t="s">
        <v>15</v>
      </c>
      <c r="P4060" s="6" t="s">
        <v>17</v>
      </c>
      <c r="Q4060">
        <f t="shared" si="318"/>
        <v>2024</v>
      </c>
    </row>
    <row r="4061" spans="1:17" x14ac:dyDescent="0.3">
      <c r="A4061" s="6">
        <v>4059</v>
      </c>
      <c r="B4061" s="6">
        <v>703</v>
      </c>
      <c r="C4061" t="s">
        <v>13</v>
      </c>
      <c r="D4061" t="s">
        <v>21</v>
      </c>
      <c r="E4061" s="1">
        <v>44368.675000000003</v>
      </c>
      <c r="F4061" s="1">
        <v>44368.677083333336</v>
      </c>
      <c r="G4061" s="1">
        <v>44368.792361111111</v>
      </c>
      <c r="H4061">
        <v>1</v>
      </c>
      <c r="I4061">
        <v>8</v>
      </c>
      <c r="J4061" s="7">
        <f t="shared" si="315"/>
        <v>4.9999999988358468E-2</v>
      </c>
      <c r="K4061" s="6" t="str">
        <f t="shared" si="317"/>
        <v>Yes</v>
      </c>
      <c r="L4061" s="2">
        <f t="shared" si="319"/>
        <v>0.51790909090909087</v>
      </c>
      <c r="M4061" s="7">
        <f t="shared" si="316"/>
        <v>2.816666666592937</v>
      </c>
      <c r="N4061" s="6" t="s">
        <v>15</v>
      </c>
      <c r="P4061" s="6" t="s">
        <v>16</v>
      </c>
      <c r="Q4061">
        <f t="shared" si="318"/>
        <v>2021</v>
      </c>
    </row>
    <row r="4062" spans="1:17" x14ac:dyDescent="0.3">
      <c r="A4062" s="6">
        <v>4060</v>
      </c>
      <c r="B4062" s="6">
        <v>215</v>
      </c>
      <c r="C4062" t="s">
        <v>19</v>
      </c>
      <c r="D4062" t="s">
        <v>18</v>
      </c>
      <c r="E4062" s="1">
        <v>45430.575694444444</v>
      </c>
      <c r="F4062" s="1">
        <v>45431.486111111109</v>
      </c>
      <c r="G4062" s="1">
        <v>45432.044444444444</v>
      </c>
      <c r="H4062">
        <v>15</v>
      </c>
      <c r="I4062">
        <v>40</v>
      </c>
      <c r="J4062" s="7">
        <f t="shared" si="315"/>
        <v>21.849999999976717</v>
      </c>
      <c r="K4062" s="6" t="str">
        <f t="shared" si="317"/>
        <v>NO</v>
      </c>
      <c r="L4062" s="2">
        <f t="shared" si="319"/>
        <v>0.51781818181818184</v>
      </c>
      <c r="M4062" s="7">
        <f t="shared" si="316"/>
        <v>35.25</v>
      </c>
      <c r="N4062" s="6" t="s">
        <v>15</v>
      </c>
      <c r="P4062" s="6" t="s">
        <v>17</v>
      </c>
      <c r="Q4062">
        <f t="shared" si="318"/>
        <v>2024</v>
      </c>
    </row>
    <row r="4063" spans="1:17" x14ac:dyDescent="0.3">
      <c r="A4063" s="6">
        <v>4061</v>
      </c>
      <c r="B4063" s="6">
        <v>453</v>
      </c>
      <c r="C4063" t="s">
        <v>13</v>
      </c>
      <c r="D4063" t="s">
        <v>21</v>
      </c>
      <c r="E4063" s="1">
        <v>45402.670138888891</v>
      </c>
      <c r="F4063" s="1">
        <v>45402.688194444447</v>
      </c>
      <c r="G4063" s="1">
        <v>45402.975694444445</v>
      </c>
      <c r="H4063">
        <v>1</v>
      </c>
      <c r="I4063">
        <v>8</v>
      </c>
      <c r="J4063" s="7">
        <f t="shared" si="315"/>
        <v>0.43333333334885538</v>
      </c>
      <c r="K4063" s="6" t="str">
        <f t="shared" si="317"/>
        <v>Yes</v>
      </c>
      <c r="L4063" s="2">
        <f t="shared" si="319"/>
        <v>0.51781818181818184</v>
      </c>
      <c r="M4063" s="7">
        <f t="shared" si="316"/>
        <v>7.3333333333139308</v>
      </c>
      <c r="N4063" s="6" t="s">
        <v>15</v>
      </c>
      <c r="P4063" s="6" t="s">
        <v>16</v>
      </c>
      <c r="Q4063">
        <f t="shared" si="318"/>
        <v>2024</v>
      </c>
    </row>
    <row r="4064" spans="1:17" x14ac:dyDescent="0.3">
      <c r="A4064" s="6">
        <v>4062</v>
      </c>
      <c r="B4064" s="6">
        <v>36</v>
      </c>
      <c r="C4064" t="s">
        <v>22</v>
      </c>
      <c r="D4064" t="s">
        <v>21</v>
      </c>
      <c r="E4064" s="1">
        <v>45140.681944444441</v>
      </c>
      <c r="F4064" s="1">
        <v>45140.70208333333</v>
      </c>
      <c r="G4064" s="1">
        <v>45141.009027777778</v>
      </c>
      <c r="H4064">
        <v>1</v>
      </c>
      <c r="I4064">
        <v>8</v>
      </c>
      <c r="J4064" s="7">
        <f t="shared" si="315"/>
        <v>0.48333333333721384</v>
      </c>
      <c r="K4064" s="6" t="str">
        <f t="shared" si="317"/>
        <v>Yes</v>
      </c>
      <c r="L4064" s="2">
        <f t="shared" si="319"/>
        <v>0.5177272727272727</v>
      </c>
      <c r="M4064" s="7">
        <f t="shared" si="316"/>
        <v>7.8500000000931323</v>
      </c>
      <c r="N4064" s="6" t="s">
        <v>15</v>
      </c>
      <c r="P4064" s="6" t="s">
        <v>16</v>
      </c>
      <c r="Q4064">
        <f t="shared" si="318"/>
        <v>2023</v>
      </c>
    </row>
    <row r="4065" spans="1:17" x14ac:dyDescent="0.3">
      <c r="A4065" s="6">
        <v>4063</v>
      </c>
      <c r="B4065" s="6">
        <v>992</v>
      </c>
      <c r="C4065" t="s">
        <v>22</v>
      </c>
      <c r="D4065" t="s">
        <v>14</v>
      </c>
      <c r="E4065" s="1">
        <v>44886.899305555555</v>
      </c>
      <c r="F4065" s="1">
        <v>44887.90625</v>
      </c>
      <c r="G4065" s="1">
        <v>44890.591666666667</v>
      </c>
      <c r="H4065">
        <v>48</v>
      </c>
      <c r="I4065">
        <v>150</v>
      </c>
      <c r="J4065" s="7">
        <f t="shared" si="315"/>
        <v>24.166666666686069</v>
      </c>
      <c r="K4065" s="6" t="str">
        <f t="shared" si="317"/>
        <v>Yes</v>
      </c>
      <c r="L4065" s="2">
        <f t="shared" si="319"/>
        <v>0.51763636363636367</v>
      </c>
      <c r="M4065" s="7">
        <f t="shared" si="316"/>
        <v>88.616666666697711</v>
      </c>
      <c r="N4065" s="6" t="s">
        <v>15</v>
      </c>
      <c r="P4065" s="6" t="s">
        <v>16</v>
      </c>
      <c r="Q4065">
        <f t="shared" si="318"/>
        <v>2022</v>
      </c>
    </row>
    <row r="4066" spans="1:17" x14ac:dyDescent="0.3">
      <c r="A4066" s="6">
        <v>4064</v>
      </c>
      <c r="B4066" s="6">
        <v>465</v>
      </c>
      <c r="C4066" t="s">
        <v>22</v>
      </c>
      <c r="D4066" t="s">
        <v>18</v>
      </c>
      <c r="E4066" s="1">
        <v>45484.754861111112</v>
      </c>
      <c r="F4066" s="1">
        <v>45484.842361111114</v>
      </c>
      <c r="G4066" s="1">
        <v>45486.926388888889</v>
      </c>
      <c r="H4066">
        <v>15</v>
      </c>
      <c r="I4066">
        <v>40</v>
      </c>
      <c r="J4066" s="7">
        <f t="shared" si="315"/>
        <v>2.1000000000349246</v>
      </c>
      <c r="K4066" s="6" t="str">
        <f t="shared" si="317"/>
        <v>Yes</v>
      </c>
      <c r="L4066" s="2">
        <f t="shared" si="319"/>
        <v>0.51754545454545453</v>
      </c>
      <c r="M4066" s="7">
        <f t="shared" si="316"/>
        <v>52.116666666639503</v>
      </c>
      <c r="N4066" s="6" t="s">
        <v>15</v>
      </c>
      <c r="P4066" s="6" t="s">
        <v>16</v>
      </c>
      <c r="Q4066">
        <f t="shared" si="318"/>
        <v>2024</v>
      </c>
    </row>
    <row r="4067" spans="1:17" x14ac:dyDescent="0.3">
      <c r="A4067" s="6">
        <v>4065</v>
      </c>
      <c r="B4067" s="6">
        <v>988</v>
      </c>
      <c r="C4067" t="s">
        <v>13</v>
      </c>
      <c r="D4067" t="s">
        <v>20</v>
      </c>
      <c r="E4067" s="1">
        <v>44813.611805555556</v>
      </c>
      <c r="F4067" s="1">
        <v>44813.647222222222</v>
      </c>
      <c r="G4067" s="1">
        <v>44814.52847222222</v>
      </c>
      <c r="H4067">
        <v>5</v>
      </c>
      <c r="I4067">
        <v>24</v>
      </c>
      <c r="J4067" s="7">
        <f t="shared" si="315"/>
        <v>0.84999999997671694</v>
      </c>
      <c r="K4067" s="6" t="str">
        <f t="shared" si="317"/>
        <v>Yes</v>
      </c>
      <c r="L4067" s="2">
        <f t="shared" si="319"/>
        <v>0.5174545454545455</v>
      </c>
      <c r="M4067" s="7">
        <f t="shared" si="316"/>
        <v>21.999999999941792</v>
      </c>
      <c r="N4067" s="6" t="s">
        <v>15</v>
      </c>
      <c r="P4067" s="6" t="s">
        <v>16</v>
      </c>
      <c r="Q4067">
        <f t="shared" si="318"/>
        <v>2022</v>
      </c>
    </row>
    <row r="4068" spans="1:17" x14ac:dyDescent="0.3">
      <c r="A4068" s="6">
        <v>4066</v>
      </c>
      <c r="B4068" s="6">
        <v>702</v>
      </c>
      <c r="C4068" t="s">
        <v>13</v>
      </c>
      <c r="D4068" t="s">
        <v>18</v>
      </c>
      <c r="E4068" s="1">
        <v>45014.472916666666</v>
      </c>
      <c r="F4068" s="1">
        <v>45015.104861111111</v>
      </c>
      <c r="G4068" s="1">
        <v>45018.013194444444</v>
      </c>
      <c r="H4068">
        <v>15</v>
      </c>
      <c r="I4068">
        <v>40</v>
      </c>
      <c r="J4068" s="7">
        <f t="shared" si="315"/>
        <v>15.166666666686069</v>
      </c>
      <c r="K4068" s="6" t="str">
        <f t="shared" si="317"/>
        <v>NO</v>
      </c>
      <c r="L4068" s="2">
        <f t="shared" si="319"/>
        <v>0.51736363636363636</v>
      </c>
      <c r="M4068" s="7">
        <f t="shared" si="316"/>
        <v>84.966666666674428</v>
      </c>
      <c r="N4068" s="6" t="s">
        <v>16</v>
      </c>
      <c r="P4068" s="6" t="s">
        <v>17</v>
      </c>
      <c r="Q4068">
        <f t="shared" si="318"/>
        <v>2023</v>
      </c>
    </row>
    <row r="4069" spans="1:17" x14ac:dyDescent="0.3">
      <c r="A4069" s="6">
        <v>4067</v>
      </c>
      <c r="B4069" s="6">
        <v>896</v>
      </c>
      <c r="C4069" t="s">
        <v>19</v>
      </c>
      <c r="D4069" t="s">
        <v>20</v>
      </c>
      <c r="E4069" s="1">
        <v>45395.707638888889</v>
      </c>
      <c r="F4069" s="1">
        <v>45396.004166666666</v>
      </c>
      <c r="G4069" s="1">
        <v>45396.6875</v>
      </c>
      <c r="H4069">
        <v>5</v>
      </c>
      <c r="I4069">
        <v>24</v>
      </c>
      <c r="J4069" s="7">
        <f t="shared" si="315"/>
        <v>7.1166666666395031</v>
      </c>
      <c r="K4069" s="6" t="str">
        <f t="shared" si="317"/>
        <v>NO</v>
      </c>
      <c r="L4069" s="2">
        <f t="shared" si="319"/>
        <v>0.51736363636363636</v>
      </c>
      <c r="M4069" s="7">
        <f t="shared" si="316"/>
        <v>23.516666666662786</v>
      </c>
      <c r="N4069" s="6" t="s">
        <v>15</v>
      </c>
      <c r="P4069" s="6" t="s">
        <v>17</v>
      </c>
      <c r="Q4069">
        <f t="shared" si="318"/>
        <v>2024</v>
      </c>
    </row>
    <row r="4070" spans="1:17" x14ac:dyDescent="0.3">
      <c r="A4070" s="6">
        <v>4068</v>
      </c>
      <c r="B4070" s="6">
        <v>537</v>
      </c>
      <c r="C4070" t="s">
        <v>13</v>
      </c>
      <c r="D4070" t="s">
        <v>21</v>
      </c>
      <c r="E4070" s="1">
        <v>44448.89166666667</v>
      </c>
      <c r="F4070" s="1">
        <v>44448.924305555556</v>
      </c>
      <c r="G4070" s="1">
        <v>44449.234722222223</v>
      </c>
      <c r="H4070">
        <v>1</v>
      </c>
      <c r="I4070">
        <v>8</v>
      </c>
      <c r="J4070" s="7">
        <f t="shared" si="315"/>
        <v>0.78333333326736465</v>
      </c>
      <c r="K4070" s="6" t="str">
        <f t="shared" si="317"/>
        <v>Yes</v>
      </c>
      <c r="L4070" s="2">
        <f t="shared" si="319"/>
        <v>0.51736363636363636</v>
      </c>
      <c r="M4070" s="7">
        <f t="shared" si="316"/>
        <v>8.2333333332790062</v>
      </c>
      <c r="N4070" s="6" t="s">
        <v>15</v>
      </c>
      <c r="P4070" s="6" t="s">
        <v>16</v>
      </c>
      <c r="Q4070">
        <f t="shared" si="318"/>
        <v>2021</v>
      </c>
    </row>
    <row r="4071" spans="1:17" x14ac:dyDescent="0.3">
      <c r="A4071" s="6">
        <v>4069</v>
      </c>
      <c r="B4071" s="6">
        <v>361</v>
      </c>
      <c r="C4071" t="s">
        <v>19</v>
      </c>
      <c r="D4071" t="s">
        <v>18</v>
      </c>
      <c r="E4071" s="1">
        <v>44749.714583333334</v>
      </c>
      <c r="F4071" s="1">
        <v>44750</v>
      </c>
      <c r="G4071" s="1">
        <v>44751.241666666669</v>
      </c>
      <c r="H4071">
        <v>15</v>
      </c>
      <c r="I4071">
        <v>40</v>
      </c>
      <c r="J4071" s="7">
        <f t="shared" si="315"/>
        <v>6.8499999999767169</v>
      </c>
      <c r="K4071" s="6" t="str">
        <f t="shared" si="317"/>
        <v>Yes</v>
      </c>
      <c r="L4071" s="2">
        <f t="shared" si="319"/>
        <v>0.51727272727272722</v>
      </c>
      <c r="M4071" s="7">
        <f t="shared" si="316"/>
        <v>36.650000000023283</v>
      </c>
      <c r="N4071" s="6" t="s">
        <v>15</v>
      </c>
      <c r="P4071" s="6" t="s">
        <v>16</v>
      </c>
      <c r="Q4071">
        <f t="shared" si="318"/>
        <v>2022</v>
      </c>
    </row>
    <row r="4072" spans="1:17" x14ac:dyDescent="0.3">
      <c r="A4072" s="6">
        <v>4070</v>
      </c>
      <c r="B4072" s="6">
        <v>918</v>
      </c>
      <c r="C4072" t="s">
        <v>22</v>
      </c>
      <c r="D4072" t="s">
        <v>18</v>
      </c>
      <c r="E4072" s="1">
        <v>45457.699305555558</v>
      </c>
      <c r="F4072" s="1">
        <v>45458.069444444445</v>
      </c>
      <c r="G4072" s="1">
        <v>45458.677083333336</v>
      </c>
      <c r="H4072">
        <v>15</v>
      </c>
      <c r="I4072">
        <v>40</v>
      </c>
      <c r="J4072" s="7">
        <f t="shared" si="315"/>
        <v>8.8833333333022892</v>
      </c>
      <c r="K4072" s="6" t="str">
        <f t="shared" si="317"/>
        <v>Yes</v>
      </c>
      <c r="L4072" s="2">
        <f t="shared" si="319"/>
        <v>0.51718181818181819</v>
      </c>
      <c r="M4072" s="7">
        <f t="shared" si="316"/>
        <v>23.466666666674428</v>
      </c>
      <c r="N4072" s="6" t="s">
        <v>15</v>
      </c>
      <c r="P4072" s="6" t="s">
        <v>16</v>
      </c>
      <c r="Q4072">
        <f t="shared" si="318"/>
        <v>2024</v>
      </c>
    </row>
    <row r="4073" spans="1:17" x14ac:dyDescent="0.3">
      <c r="A4073" s="6">
        <v>4071</v>
      </c>
      <c r="B4073" s="6">
        <v>388</v>
      </c>
      <c r="C4073" t="s">
        <v>19</v>
      </c>
      <c r="D4073" t="s">
        <v>20</v>
      </c>
      <c r="E4073" s="1">
        <v>43918.572222222225</v>
      </c>
      <c r="F4073" s="1">
        <v>43918.811805555553</v>
      </c>
      <c r="G4073" s="1">
        <v>43918.940972222219</v>
      </c>
      <c r="H4073">
        <v>5</v>
      </c>
      <c r="I4073">
        <v>24</v>
      </c>
      <c r="J4073" s="7">
        <f t="shared" si="315"/>
        <v>5.7499999998835847</v>
      </c>
      <c r="K4073" s="6" t="str">
        <f t="shared" si="317"/>
        <v>NO</v>
      </c>
      <c r="L4073" s="2">
        <f t="shared" si="319"/>
        <v>0.51709090909090905</v>
      </c>
      <c r="M4073" s="7">
        <f t="shared" si="316"/>
        <v>8.8499999998603016</v>
      </c>
      <c r="N4073" s="6" t="s">
        <v>15</v>
      </c>
      <c r="P4073" s="6" t="s">
        <v>17</v>
      </c>
      <c r="Q4073">
        <f t="shared" si="318"/>
        <v>2020</v>
      </c>
    </row>
    <row r="4074" spans="1:17" x14ac:dyDescent="0.3">
      <c r="A4074" s="6">
        <v>4072</v>
      </c>
      <c r="B4074" s="6">
        <v>421</v>
      </c>
      <c r="C4074" t="s">
        <v>22</v>
      </c>
      <c r="D4074" t="s">
        <v>18</v>
      </c>
      <c r="E4074" s="1">
        <v>44071.32708333333</v>
      </c>
      <c r="F4074" s="1">
        <v>44071.446527777778</v>
      </c>
      <c r="G4074" s="1">
        <v>44074.366666666669</v>
      </c>
      <c r="H4074">
        <v>15</v>
      </c>
      <c r="I4074">
        <v>40</v>
      </c>
      <c r="J4074" s="7">
        <f t="shared" si="315"/>
        <v>2.8666666667559184</v>
      </c>
      <c r="K4074" s="6" t="str">
        <f t="shared" si="317"/>
        <v>Yes</v>
      </c>
      <c r="L4074" s="2">
        <f t="shared" si="319"/>
        <v>0.51709090909090905</v>
      </c>
      <c r="M4074" s="7">
        <f t="shared" si="316"/>
        <v>72.950000000128057</v>
      </c>
      <c r="N4074" s="6" t="s">
        <v>16</v>
      </c>
      <c r="P4074" s="6" t="s">
        <v>17</v>
      </c>
      <c r="Q4074">
        <f t="shared" si="318"/>
        <v>2020</v>
      </c>
    </row>
    <row r="4075" spans="1:17" x14ac:dyDescent="0.3">
      <c r="A4075" s="6">
        <v>4073</v>
      </c>
      <c r="B4075" s="6">
        <v>266</v>
      </c>
      <c r="C4075" t="s">
        <v>22</v>
      </c>
      <c r="D4075" t="s">
        <v>18</v>
      </c>
      <c r="E4075" s="1">
        <v>44791.201388888891</v>
      </c>
      <c r="F4075" s="1">
        <v>44791.45416666667</v>
      </c>
      <c r="G4075" s="1">
        <v>44791.929861111108</v>
      </c>
      <c r="H4075">
        <v>15</v>
      </c>
      <c r="I4075">
        <v>40</v>
      </c>
      <c r="J4075" s="7">
        <f t="shared" si="315"/>
        <v>6.0666666667093523</v>
      </c>
      <c r="K4075" s="6" t="str">
        <f t="shared" si="317"/>
        <v>Yes</v>
      </c>
      <c r="L4075" s="2">
        <f t="shared" si="319"/>
        <v>0.51700000000000002</v>
      </c>
      <c r="M4075" s="7">
        <f t="shared" si="316"/>
        <v>17.483333333220799</v>
      </c>
      <c r="N4075" s="6" t="s">
        <v>15</v>
      </c>
      <c r="P4075" s="6" t="s">
        <v>16</v>
      </c>
      <c r="Q4075">
        <f t="shared" si="318"/>
        <v>2022</v>
      </c>
    </row>
    <row r="4076" spans="1:17" x14ac:dyDescent="0.3">
      <c r="A4076" s="6">
        <v>4074</v>
      </c>
      <c r="B4076" s="6">
        <v>364</v>
      </c>
      <c r="C4076" t="s">
        <v>19</v>
      </c>
      <c r="D4076" t="s">
        <v>18</v>
      </c>
      <c r="E4076" s="1">
        <v>43993.818055555559</v>
      </c>
      <c r="F4076" s="1">
        <v>43994.460416666669</v>
      </c>
      <c r="G4076" s="1">
        <v>43995.575694444444</v>
      </c>
      <c r="H4076">
        <v>15</v>
      </c>
      <c r="I4076">
        <v>40</v>
      </c>
      <c r="J4076" s="7">
        <f t="shared" si="315"/>
        <v>15.416666666627862</v>
      </c>
      <c r="K4076" s="6" t="str">
        <f t="shared" si="317"/>
        <v>NO</v>
      </c>
      <c r="L4076" s="2">
        <f t="shared" si="319"/>
        <v>0.51690909090909087</v>
      </c>
      <c r="M4076" s="7">
        <f t="shared" si="316"/>
        <v>42.18333333323244</v>
      </c>
      <c r="N4076" s="6" t="s">
        <v>15</v>
      </c>
      <c r="P4076" s="6" t="s">
        <v>17</v>
      </c>
      <c r="Q4076">
        <f t="shared" si="318"/>
        <v>2020</v>
      </c>
    </row>
    <row r="4077" spans="1:17" x14ac:dyDescent="0.3">
      <c r="A4077" s="6">
        <v>4075</v>
      </c>
      <c r="B4077" s="6">
        <v>434</v>
      </c>
      <c r="C4077" t="s">
        <v>22</v>
      </c>
      <c r="D4077" t="s">
        <v>20</v>
      </c>
      <c r="E4077" s="1">
        <v>44126.271527777775</v>
      </c>
      <c r="F4077" s="1">
        <v>44126.527083333334</v>
      </c>
      <c r="G4077" s="1">
        <v>44127.293749999997</v>
      </c>
      <c r="H4077">
        <v>5</v>
      </c>
      <c r="I4077">
        <v>24</v>
      </c>
      <c r="J4077" s="7">
        <f t="shared" si="315"/>
        <v>6.1333333334187046</v>
      </c>
      <c r="K4077" s="6" t="str">
        <f t="shared" si="317"/>
        <v>NO</v>
      </c>
      <c r="L4077" s="2">
        <f t="shared" si="319"/>
        <v>0.51690909090909087</v>
      </c>
      <c r="M4077" s="7">
        <f t="shared" si="316"/>
        <v>24.533333333325572</v>
      </c>
      <c r="N4077" s="6" t="s">
        <v>15</v>
      </c>
      <c r="P4077" s="6" t="s">
        <v>17</v>
      </c>
      <c r="Q4077">
        <f t="shared" si="318"/>
        <v>2020</v>
      </c>
    </row>
    <row r="4078" spans="1:17" x14ac:dyDescent="0.3">
      <c r="A4078" s="6">
        <v>4076</v>
      </c>
      <c r="B4078" s="6">
        <v>880</v>
      </c>
      <c r="C4078" t="s">
        <v>19</v>
      </c>
      <c r="D4078" t="s">
        <v>20</v>
      </c>
      <c r="E4078" s="1">
        <v>45239.225694444445</v>
      </c>
      <c r="F4078" s="1">
        <v>45239.283333333333</v>
      </c>
      <c r="G4078" s="1">
        <v>45239.792361111111</v>
      </c>
      <c r="H4078">
        <v>5</v>
      </c>
      <c r="I4078">
        <v>24</v>
      </c>
      <c r="J4078" s="7">
        <f t="shared" si="315"/>
        <v>1.3833333333022892</v>
      </c>
      <c r="K4078" s="6" t="str">
        <f t="shared" si="317"/>
        <v>Yes</v>
      </c>
      <c r="L4078" s="2">
        <f t="shared" si="319"/>
        <v>0.51690909090909087</v>
      </c>
      <c r="M4078" s="7">
        <f t="shared" si="316"/>
        <v>13.599999999976717</v>
      </c>
      <c r="N4078" s="6" t="s">
        <v>15</v>
      </c>
      <c r="P4078" s="6" t="s">
        <v>16</v>
      </c>
      <c r="Q4078">
        <f t="shared" si="318"/>
        <v>2023</v>
      </c>
    </row>
    <row r="4079" spans="1:17" x14ac:dyDescent="0.3">
      <c r="A4079" s="6">
        <v>4077</v>
      </c>
      <c r="B4079" s="6">
        <v>35</v>
      </c>
      <c r="C4079" t="s">
        <v>19</v>
      </c>
      <c r="D4079" t="s">
        <v>18</v>
      </c>
      <c r="E4079" s="1">
        <v>44765.200694444444</v>
      </c>
      <c r="F4079" s="1">
        <v>44765.454861111109</v>
      </c>
      <c r="G4079" s="1">
        <v>44766.722916666666</v>
      </c>
      <c r="H4079">
        <v>15</v>
      </c>
      <c r="I4079">
        <v>40</v>
      </c>
      <c r="J4079" s="7">
        <f t="shared" si="315"/>
        <v>6.0999999999767169</v>
      </c>
      <c r="K4079" s="6" t="str">
        <f t="shared" si="317"/>
        <v>Yes</v>
      </c>
      <c r="L4079" s="2">
        <f t="shared" si="319"/>
        <v>0.51681818181818184</v>
      </c>
      <c r="M4079" s="7">
        <f t="shared" si="316"/>
        <v>36.533333333325572</v>
      </c>
      <c r="N4079" s="6" t="s">
        <v>15</v>
      </c>
      <c r="P4079" s="6" t="s">
        <v>16</v>
      </c>
      <c r="Q4079">
        <f t="shared" si="318"/>
        <v>2022</v>
      </c>
    </row>
    <row r="4080" spans="1:17" x14ac:dyDescent="0.3">
      <c r="A4080" s="6">
        <v>4078</v>
      </c>
      <c r="B4080" s="6">
        <v>144</v>
      </c>
      <c r="C4080" t="s">
        <v>19</v>
      </c>
      <c r="D4080" t="s">
        <v>20</v>
      </c>
      <c r="E4080" s="1">
        <v>44270.020138888889</v>
      </c>
      <c r="F4080" s="1">
        <v>44270.285416666666</v>
      </c>
      <c r="G4080" s="1">
        <v>44270.409722222219</v>
      </c>
      <c r="H4080">
        <v>5</v>
      </c>
      <c r="I4080">
        <v>24</v>
      </c>
      <c r="J4080" s="7">
        <f t="shared" si="315"/>
        <v>6.3666666666395031</v>
      </c>
      <c r="K4080" s="6" t="str">
        <f t="shared" si="317"/>
        <v>NO</v>
      </c>
      <c r="L4080" s="2">
        <f t="shared" si="319"/>
        <v>0.5167272727272727</v>
      </c>
      <c r="M4080" s="7">
        <f t="shared" si="316"/>
        <v>9.3499999999185093</v>
      </c>
      <c r="N4080" s="6" t="s">
        <v>15</v>
      </c>
      <c r="P4080" s="6" t="s">
        <v>17</v>
      </c>
      <c r="Q4080">
        <f t="shared" si="318"/>
        <v>2021</v>
      </c>
    </row>
    <row r="4081" spans="1:17" x14ac:dyDescent="0.3">
      <c r="A4081" s="6">
        <v>4079</v>
      </c>
      <c r="B4081" s="6">
        <v>182</v>
      </c>
      <c r="C4081" t="s">
        <v>19</v>
      </c>
      <c r="D4081" t="s">
        <v>20</v>
      </c>
      <c r="E4081" s="1">
        <v>44102.576388888891</v>
      </c>
      <c r="F4081" s="1">
        <v>44102.699305555558</v>
      </c>
      <c r="G4081" s="1">
        <v>44102.835416666669</v>
      </c>
      <c r="H4081">
        <v>5</v>
      </c>
      <c r="I4081">
        <v>24</v>
      </c>
      <c r="J4081" s="7">
        <f t="shared" si="315"/>
        <v>2.9500000000116415</v>
      </c>
      <c r="K4081" s="6" t="str">
        <f t="shared" si="317"/>
        <v>Yes</v>
      </c>
      <c r="L4081" s="2">
        <f t="shared" si="319"/>
        <v>0.5167272727272727</v>
      </c>
      <c r="M4081" s="7">
        <f t="shared" si="316"/>
        <v>6.2166666666744277</v>
      </c>
      <c r="N4081" s="6" t="s">
        <v>15</v>
      </c>
      <c r="P4081" s="6" t="s">
        <v>16</v>
      </c>
      <c r="Q4081">
        <f t="shared" si="318"/>
        <v>2020</v>
      </c>
    </row>
    <row r="4082" spans="1:17" x14ac:dyDescent="0.3">
      <c r="A4082" s="6">
        <v>4080</v>
      </c>
      <c r="B4082" s="6">
        <v>300</v>
      </c>
      <c r="C4082" t="s">
        <v>13</v>
      </c>
      <c r="D4082" t="s">
        <v>14</v>
      </c>
      <c r="E4082" s="1">
        <v>45532.861111111109</v>
      </c>
      <c r="F4082" s="1">
        <v>45533.229861111111</v>
      </c>
      <c r="G4082" s="1">
        <v>45538.008333333331</v>
      </c>
      <c r="H4082">
        <v>48</v>
      </c>
      <c r="I4082">
        <v>150</v>
      </c>
      <c r="J4082" s="7">
        <f t="shared" si="315"/>
        <v>8.8500000000349246</v>
      </c>
      <c r="K4082" s="6" t="str">
        <f t="shared" si="317"/>
        <v>Yes</v>
      </c>
      <c r="L4082" s="2">
        <f t="shared" si="319"/>
        <v>0.51663636363636367</v>
      </c>
      <c r="M4082" s="7">
        <f t="shared" si="316"/>
        <v>123.53333333332557</v>
      </c>
      <c r="N4082" s="6" t="s">
        <v>15</v>
      </c>
      <c r="P4082" s="6" t="s">
        <v>16</v>
      </c>
      <c r="Q4082">
        <f t="shared" si="318"/>
        <v>2024</v>
      </c>
    </row>
    <row r="4083" spans="1:17" x14ac:dyDescent="0.3">
      <c r="A4083" s="6">
        <v>4081</v>
      </c>
      <c r="B4083" s="6">
        <v>886</v>
      </c>
      <c r="C4083" t="s">
        <v>19</v>
      </c>
      <c r="D4083" t="s">
        <v>18</v>
      </c>
      <c r="E4083" s="1">
        <v>45371.13958333333</v>
      </c>
      <c r="F4083" s="1">
        <v>45371.37777777778</v>
      </c>
      <c r="G4083" s="1">
        <v>45374.270833333336</v>
      </c>
      <c r="H4083">
        <v>15</v>
      </c>
      <c r="I4083">
        <v>40</v>
      </c>
      <c r="J4083" s="7">
        <f t="shared" si="315"/>
        <v>5.716666666790843</v>
      </c>
      <c r="K4083" s="6" t="str">
        <f t="shared" si="317"/>
        <v>Yes</v>
      </c>
      <c r="L4083" s="2">
        <f t="shared" si="319"/>
        <v>0.51654545454545453</v>
      </c>
      <c r="M4083" s="7">
        <f t="shared" si="316"/>
        <v>75.150000000139698</v>
      </c>
      <c r="N4083" s="6" t="s">
        <v>16</v>
      </c>
      <c r="P4083" s="6" t="s">
        <v>17</v>
      </c>
      <c r="Q4083">
        <f t="shared" si="318"/>
        <v>2024</v>
      </c>
    </row>
    <row r="4084" spans="1:17" x14ac:dyDescent="0.3">
      <c r="A4084" s="6">
        <v>4082</v>
      </c>
      <c r="B4084" s="6">
        <v>869</v>
      </c>
      <c r="C4084" t="s">
        <v>22</v>
      </c>
      <c r="D4084" t="s">
        <v>18</v>
      </c>
      <c r="E4084" s="1">
        <v>44033.277083333334</v>
      </c>
      <c r="F4084" s="1">
        <v>44034.257638888892</v>
      </c>
      <c r="G4084" s="1">
        <v>44037.181944444441</v>
      </c>
      <c r="H4084">
        <v>15</v>
      </c>
      <c r="I4084">
        <v>40</v>
      </c>
      <c r="J4084" s="7">
        <f t="shared" si="315"/>
        <v>23.53333333338378</v>
      </c>
      <c r="K4084" s="6" t="str">
        <f t="shared" si="317"/>
        <v>NO</v>
      </c>
      <c r="L4084" s="2">
        <f t="shared" si="319"/>
        <v>0.5164545454545455</v>
      </c>
      <c r="M4084" s="7">
        <f t="shared" si="316"/>
        <v>93.716666666558012</v>
      </c>
      <c r="N4084" s="6" t="s">
        <v>16</v>
      </c>
      <c r="P4084" s="6" t="s">
        <v>17</v>
      </c>
      <c r="Q4084">
        <f t="shared" si="318"/>
        <v>2020</v>
      </c>
    </row>
    <row r="4085" spans="1:17" x14ac:dyDescent="0.3">
      <c r="A4085" s="6">
        <v>4083</v>
      </c>
      <c r="B4085" s="6">
        <v>525</v>
      </c>
      <c r="C4085" t="s">
        <v>22</v>
      </c>
      <c r="D4085" t="s">
        <v>18</v>
      </c>
      <c r="E4085" s="1">
        <v>44435.265972222223</v>
      </c>
      <c r="F4085" s="1">
        <v>44435.902083333334</v>
      </c>
      <c r="G4085" s="1">
        <v>44437.335416666669</v>
      </c>
      <c r="H4085">
        <v>15</v>
      </c>
      <c r="I4085">
        <v>40</v>
      </c>
      <c r="J4085" s="7">
        <f t="shared" si="315"/>
        <v>15.266666666662786</v>
      </c>
      <c r="K4085" s="6" t="str">
        <f t="shared" si="317"/>
        <v>NO</v>
      </c>
      <c r="L4085" s="2">
        <f t="shared" si="319"/>
        <v>0.5164545454545455</v>
      </c>
      <c r="M4085" s="7">
        <f t="shared" si="316"/>
        <v>49.666666666686069</v>
      </c>
      <c r="N4085" s="6" t="s">
        <v>15</v>
      </c>
      <c r="P4085" s="6" t="s">
        <v>17</v>
      </c>
      <c r="Q4085">
        <f t="shared" si="318"/>
        <v>2021</v>
      </c>
    </row>
    <row r="4086" spans="1:17" x14ac:dyDescent="0.3">
      <c r="A4086" s="6">
        <v>4084</v>
      </c>
      <c r="B4086" s="6">
        <v>243</v>
      </c>
      <c r="C4086" t="s">
        <v>13</v>
      </c>
      <c r="D4086" t="s">
        <v>14</v>
      </c>
      <c r="E4086" s="1">
        <v>45305.737500000003</v>
      </c>
      <c r="F4086" s="1">
        <v>45307.117361111108</v>
      </c>
      <c r="G4086" s="1">
        <v>45307.706250000003</v>
      </c>
      <c r="H4086">
        <v>48</v>
      </c>
      <c r="I4086">
        <v>150</v>
      </c>
      <c r="J4086" s="7">
        <f t="shared" si="315"/>
        <v>33.116666666523088</v>
      </c>
      <c r="K4086" s="6" t="str">
        <f t="shared" si="317"/>
        <v>Yes</v>
      </c>
      <c r="L4086" s="2">
        <f t="shared" si="319"/>
        <v>0.5164545454545455</v>
      </c>
      <c r="M4086" s="7">
        <f t="shared" si="316"/>
        <v>47.25</v>
      </c>
      <c r="N4086" s="6" t="s">
        <v>15</v>
      </c>
      <c r="P4086" s="6" t="s">
        <v>16</v>
      </c>
      <c r="Q4086">
        <f t="shared" si="318"/>
        <v>2024</v>
      </c>
    </row>
    <row r="4087" spans="1:17" x14ac:dyDescent="0.3">
      <c r="A4087" s="6">
        <v>4085</v>
      </c>
      <c r="B4087" s="6">
        <v>815</v>
      </c>
      <c r="C4087" t="s">
        <v>22</v>
      </c>
      <c r="D4087" t="s">
        <v>20</v>
      </c>
      <c r="E4087" s="1">
        <v>44270.78402777778</v>
      </c>
      <c r="F4087" s="1">
        <v>44270.86041666667</v>
      </c>
      <c r="G4087" s="1">
        <v>44271.060416666667</v>
      </c>
      <c r="H4087">
        <v>5</v>
      </c>
      <c r="I4087">
        <v>24</v>
      </c>
      <c r="J4087" s="7">
        <f t="shared" si="315"/>
        <v>1.8333333333721384</v>
      </c>
      <c r="K4087" s="6" t="str">
        <f t="shared" si="317"/>
        <v>Yes</v>
      </c>
      <c r="L4087" s="2">
        <f t="shared" si="319"/>
        <v>0.51636363636363636</v>
      </c>
      <c r="M4087" s="7">
        <f t="shared" si="316"/>
        <v>6.6333333333022892</v>
      </c>
      <c r="N4087" s="6" t="s">
        <v>15</v>
      </c>
      <c r="P4087" s="6" t="s">
        <v>16</v>
      </c>
      <c r="Q4087">
        <f t="shared" si="318"/>
        <v>2021</v>
      </c>
    </row>
    <row r="4088" spans="1:17" x14ac:dyDescent="0.3">
      <c r="A4088" s="6">
        <v>4086</v>
      </c>
      <c r="B4088" s="6">
        <v>454</v>
      </c>
      <c r="C4088" t="s">
        <v>13</v>
      </c>
      <c r="D4088" t="s">
        <v>18</v>
      </c>
      <c r="E4088" s="1">
        <v>45083.147916666669</v>
      </c>
      <c r="F4088" s="1">
        <v>45083.49722222222</v>
      </c>
      <c r="G4088" s="1">
        <v>45084.116666666669</v>
      </c>
      <c r="H4088">
        <v>15</v>
      </c>
      <c r="I4088">
        <v>40</v>
      </c>
      <c r="J4088" s="7">
        <f t="shared" si="315"/>
        <v>8.3833333332440816</v>
      </c>
      <c r="K4088" s="6" t="str">
        <f t="shared" si="317"/>
        <v>Yes</v>
      </c>
      <c r="L4088" s="2">
        <f t="shared" si="319"/>
        <v>0.51627272727272733</v>
      </c>
      <c r="M4088" s="7">
        <f t="shared" si="316"/>
        <v>23.25</v>
      </c>
      <c r="N4088" s="6" t="s">
        <v>15</v>
      </c>
      <c r="P4088" s="6" t="s">
        <v>16</v>
      </c>
      <c r="Q4088">
        <f t="shared" si="318"/>
        <v>2023</v>
      </c>
    </row>
    <row r="4089" spans="1:17" x14ac:dyDescent="0.3">
      <c r="A4089" s="6">
        <v>4087</v>
      </c>
      <c r="B4089" s="6">
        <v>2</v>
      </c>
      <c r="C4089" t="s">
        <v>22</v>
      </c>
      <c r="D4089" t="s">
        <v>20</v>
      </c>
      <c r="E4089" s="1">
        <v>45421.383333333331</v>
      </c>
      <c r="F4089" s="1">
        <v>45421.482638888891</v>
      </c>
      <c r="G4089" s="1">
        <v>45422.03125</v>
      </c>
      <c r="H4089">
        <v>5</v>
      </c>
      <c r="I4089">
        <v>24</v>
      </c>
      <c r="J4089" s="7">
        <f t="shared" si="315"/>
        <v>2.3833333334187046</v>
      </c>
      <c r="K4089" s="6" t="str">
        <f t="shared" si="317"/>
        <v>Yes</v>
      </c>
      <c r="L4089" s="2">
        <f t="shared" si="319"/>
        <v>0.51618181818181819</v>
      </c>
      <c r="M4089" s="7">
        <f t="shared" si="316"/>
        <v>15.550000000046566</v>
      </c>
      <c r="N4089" s="6" t="s">
        <v>15</v>
      </c>
      <c r="P4089" s="6" t="s">
        <v>16</v>
      </c>
      <c r="Q4089">
        <f t="shared" si="318"/>
        <v>2024</v>
      </c>
    </row>
    <row r="4090" spans="1:17" x14ac:dyDescent="0.3">
      <c r="A4090" s="6">
        <v>4088</v>
      </c>
      <c r="B4090" s="6">
        <v>249</v>
      </c>
      <c r="C4090" t="s">
        <v>19</v>
      </c>
      <c r="D4090" t="s">
        <v>21</v>
      </c>
      <c r="E4090" s="1">
        <v>44936.07916666667</v>
      </c>
      <c r="F4090" s="1">
        <v>44936.089583333334</v>
      </c>
      <c r="G4090" s="1">
        <v>44936.399305555555</v>
      </c>
      <c r="H4090">
        <v>1</v>
      </c>
      <c r="I4090">
        <v>8</v>
      </c>
      <c r="J4090" s="7">
        <f t="shared" si="315"/>
        <v>0.24999999994179234</v>
      </c>
      <c r="K4090" s="6" t="str">
        <f t="shared" si="317"/>
        <v>Yes</v>
      </c>
      <c r="L4090" s="2">
        <f t="shared" si="319"/>
        <v>0.51609090909090904</v>
      </c>
      <c r="M4090" s="7">
        <f t="shared" si="316"/>
        <v>7.6833333332324401</v>
      </c>
      <c r="N4090" s="6" t="s">
        <v>15</v>
      </c>
      <c r="P4090" s="6" t="s">
        <v>16</v>
      </c>
      <c r="Q4090">
        <f t="shared" si="318"/>
        <v>2023</v>
      </c>
    </row>
    <row r="4091" spans="1:17" x14ac:dyDescent="0.3">
      <c r="A4091" s="6">
        <v>4089</v>
      </c>
      <c r="B4091" s="6">
        <v>385</v>
      </c>
      <c r="C4091" t="s">
        <v>13</v>
      </c>
      <c r="D4091" t="s">
        <v>14</v>
      </c>
      <c r="E4091" s="1">
        <v>45132.73541666667</v>
      </c>
      <c r="F4091" s="1">
        <v>45133.94027777778</v>
      </c>
      <c r="G4091" s="1">
        <v>45136.706944444442</v>
      </c>
      <c r="H4091">
        <v>48</v>
      </c>
      <c r="I4091">
        <v>150</v>
      </c>
      <c r="J4091" s="7">
        <f t="shared" si="315"/>
        <v>28.916666666627862</v>
      </c>
      <c r="K4091" s="6" t="str">
        <f t="shared" si="317"/>
        <v>Yes</v>
      </c>
      <c r="L4091" s="2">
        <f t="shared" si="319"/>
        <v>0.51600000000000001</v>
      </c>
      <c r="M4091" s="7">
        <f t="shared" si="316"/>
        <v>95.316666666534729</v>
      </c>
      <c r="N4091" s="6" t="s">
        <v>15</v>
      </c>
      <c r="P4091" s="6" t="s">
        <v>16</v>
      </c>
      <c r="Q4091">
        <f t="shared" si="318"/>
        <v>2023</v>
      </c>
    </row>
    <row r="4092" spans="1:17" x14ac:dyDescent="0.3">
      <c r="A4092" s="6">
        <v>4090</v>
      </c>
      <c r="B4092" s="6">
        <v>927</v>
      </c>
      <c r="C4092" t="s">
        <v>19</v>
      </c>
      <c r="D4092" t="s">
        <v>20</v>
      </c>
      <c r="E4092" s="1">
        <v>44529.034722222219</v>
      </c>
      <c r="F4092" s="1">
        <v>44529.287499999999</v>
      </c>
      <c r="G4092" s="1">
        <v>44530.151388888888</v>
      </c>
      <c r="H4092">
        <v>5</v>
      </c>
      <c r="I4092">
        <v>24</v>
      </c>
      <c r="J4092" s="7">
        <f t="shared" si="315"/>
        <v>6.0666666667093523</v>
      </c>
      <c r="K4092" s="6" t="str">
        <f t="shared" si="317"/>
        <v>NO</v>
      </c>
      <c r="L4092" s="2">
        <f t="shared" si="319"/>
        <v>0.51590909090909087</v>
      </c>
      <c r="M4092" s="7">
        <f t="shared" si="316"/>
        <v>26.800000000046566</v>
      </c>
      <c r="N4092" s="6" t="s">
        <v>15</v>
      </c>
      <c r="P4092" s="6" t="s">
        <v>17</v>
      </c>
      <c r="Q4092">
        <f t="shared" si="318"/>
        <v>2021</v>
      </c>
    </row>
    <row r="4093" spans="1:17" x14ac:dyDescent="0.3">
      <c r="A4093" s="6">
        <v>4091</v>
      </c>
      <c r="B4093" s="6">
        <v>814</v>
      </c>
      <c r="C4093" t="s">
        <v>22</v>
      </c>
      <c r="D4093" t="s">
        <v>14</v>
      </c>
      <c r="E4093" s="1">
        <v>44820.038888888892</v>
      </c>
      <c r="F4093" s="1">
        <v>44820.066666666666</v>
      </c>
      <c r="G4093" s="1">
        <v>44820.57708333333</v>
      </c>
      <c r="H4093">
        <v>48</v>
      </c>
      <c r="I4093">
        <v>150</v>
      </c>
      <c r="J4093" s="7">
        <f t="shared" si="315"/>
        <v>0.6666666665696539</v>
      </c>
      <c r="K4093" s="6" t="str">
        <f t="shared" si="317"/>
        <v>Yes</v>
      </c>
      <c r="L4093" s="2">
        <f t="shared" si="319"/>
        <v>0.51590909090909087</v>
      </c>
      <c r="M4093" s="7">
        <f t="shared" si="316"/>
        <v>12.916666666511446</v>
      </c>
      <c r="N4093" s="6" t="s">
        <v>15</v>
      </c>
      <c r="P4093" s="6" t="s">
        <v>16</v>
      </c>
      <c r="Q4093">
        <f t="shared" si="318"/>
        <v>2022</v>
      </c>
    </row>
    <row r="4094" spans="1:17" x14ac:dyDescent="0.3">
      <c r="A4094" s="6">
        <v>4092</v>
      </c>
      <c r="B4094" s="6">
        <v>979</v>
      </c>
      <c r="C4094" t="s">
        <v>22</v>
      </c>
      <c r="D4094" t="s">
        <v>21</v>
      </c>
      <c r="E4094" s="1">
        <v>45220.881249999999</v>
      </c>
      <c r="F4094" s="1">
        <v>45220.886805555558</v>
      </c>
      <c r="G4094" s="1">
        <v>45221.011111111111</v>
      </c>
      <c r="H4094">
        <v>1</v>
      </c>
      <c r="I4094">
        <v>8</v>
      </c>
      <c r="J4094" s="7">
        <f t="shared" si="315"/>
        <v>0.13333333341870457</v>
      </c>
      <c r="K4094" s="6" t="str">
        <f t="shared" si="317"/>
        <v>Yes</v>
      </c>
      <c r="L4094" s="2">
        <f t="shared" si="319"/>
        <v>0.51581818181818184</v>
      </c>
      <c r="M4094" s="7">
        <f t="shared" si="316"/>
        <v>3.1166666666977108</v>
      </c>
      <c r="N4094" s="6" t="s">
        <v>15</v>
      </c>
      <c r="P4094" s="6" t="s">
        <v>16</v>
      </c>
      <c r="Q4094">
        <f t="shared" si="318"/>
        <v>2023</v>
      </c>
    </row>
    <row r="4095" spans="1:17" x14ac:dyDescent="0.3">
      <c r="A4095" s="6">
        <v>4093</v>
      </c>
      <c r="B4095" s="6">
        <v>675</v>
      </c>
      <c r="C4095" t="s">
        <v>19</v>
      </c>
      <c r="D4095" t="s">
        <v>21</v>
      </c>
      <c r="E4095" s="1">
        <v>45128.836805555555</v>
      </c>
      <c r="F4095" s="1">
        <v>45128.838194444441</v>
      </c>
      <c r="G4095" s="1">
        <v>45129.154166666667</v>
      </c>
      <c r="H4095">
        <v>1</v>
      </c>
      <c r="I4095">
        <v>8</v>
      </c>
      <c r="J4095" s="7">
        <f t="shared" si="315"/>
        <v>3.3333333267364651E-2</v>
      </c>
      <c r="K4095" s="6" t="str">
        <f t="shared" si="317"/>
        <v>Yes</v>
      </c>
      <c r="L4095" s="2">
        <f t="shared" si="319"/>
        <v>0.5157272727272727</v>
      </c>
      <c r="M4095" s="7">
        <f t="shared" si="316"/>
        <v>7.6166666666977108</v>
      </c>
      <c r="N4095" s="6" t="s">
        <v>15</v>
      </c>
      <c r="P4095" s="6" t="s">
        <v>16</v>
      </c>
      <c r="Q4095">
        <f t="shared" si="318"/>
        <v>2023</v>
      </c>
    </row>
    <row r="4096" spans="1:17" x14ac:dyDescent="0.3">
      <c r="A4096" s="6">
        <v>4094</v>
      </c>
      <c r="B4096" s="6">
        <v>932</v>
      </c>
      <c r="C4096" t="s">
        <v>22</v>
      </c>
      <c r="D4096" t="s">
        <v>20</v>
      </c>
      <c r="E4096" s="1">
        <v>45626.491666666669</v>
      </c>
      <c r="F4096" s="1">
        <v>45626.62222222222</v>
      </c>
      <c r="G4096" s="1">
        <v>45627.300694444442</v>
      </c>
      <c r="H4096">
        <v>5</v>
      </c>
      <c r="I4096">
        <v>24</v>
      </c>
      <c r="J4096" s="7">
        <f t="shared" si="315"/>
        <v>3.1333333332440816</v>
      </c>
      <c r="K4096" s="6" t="str">
        <f t="shared" si="317"/>
        <v>Yes</v>
      </c>
      <c r="L4096" s="2">
        <f t="shared" si="319"/>
        <v>0.51563636363636367</v>
      </c>
      <c r="M4096" s="7">
        <f t="shared" si="316"/>
        <v>19.416666666569654</v>
      </c>
      <c r="N4096" s="6" t="s">
        <v>15</v>
      </c>
      <c r="P4096" s="6" t="s">
        <v>16</v>
      </c>
      <c r="Q4096">
        <f t="shared" si="318"/>
        <v>2024</v>
      </c>
    </row>
    <row r="4097" spans="1:17" x14ac:dyDescent="0.3">
      <c r="A4097" s="6">
        <v>4095</v>
      </c>
      <c r="B4097" s="6">
        <v>556</v>
      </c>
      <c r="C4097" t="s">
        <v>13</v>
      </c>
      <c r="D4097" t="s">
        <v>21</v>
      </c>
      <c r="E4097" s="1">
        <v>43937.211111111108</v>
      </c>
      <c r="F4097" s="1">
        <v>43937.241666666669</v>
      </c>
      <c r="G4097" s="1">
        <v>43937.501388888886</v>
      </c>
      <c r="H4097">
        <v>1</v>
      </c>
      <c r="I4097">
        <v>8</v>
      </c>
      <c r="J4097" s="7">
        <f t="shared" si="315"/>
        <v>0.73333333345362917</v>
      </c>
      <c r="K4097" s="6" t="str">
        <f t="shared" si="317"/>
        <v>Yes</v>
      </c>
      <c r="L4097" s="2">
        <f t="shared" si="319"/>
        <v>0.51554545454545453</v>
      </c>
      <c r="M4097" s="7">
        <f t="shared" si="316"/>
        <v>6.9666666666744277</v>
      </c>
      <c r="N4097" s="6" t="s">
        <v>15</v>
      </c>
      <c r="P4097" s="6" t="s">
        <v>16</v>
      </c>
      <c r="Q4097">
        <f t="shared" si="318"/>
        <v>2020</v>
      </c>
    </row>
    <row r="4098" spans="1:17" x14ac:dyDescent="0.3">
      <c r="A4098" s="6">
        <v>4096</v>
      </c>
      <c r="B4098" s="6">
        <v>521</v>
      </c>
      <c r="C4098" t="s">
        <v>19</v>
      </c>
      <c r="D4098" t="s">
        <v>14</v>
      </c>
      <c r="E4098" s="1">
        <v>45536.282638888886</v>
      </c>
      <c r="F4098" s="1">
        <v>45536.520138888889</v>
      </c>
      <c r="G4098" s="1">
        <v>45538.046527777777</v>
      </c>
      <c r="H4098">
        <v>48</v>
      </c>
      <c r="I4098">
        <v>150</v>
      </c>
      <c r="J4098" s="7">
        <f t="shared" si="315"/>
        <v>5.7000000000698492</v>
      </c>
      <c r="K4098" s="6" t="str">
        <f t="shared" si="317"/>
        <v>Yes</v>
      </c>
      <c r="L4098" s="2">
        <f t="shared" si="319"/>
        <v>0.5154545454545455</v>
      </c>
      <c r="M4098" s="7">
        <f t="shared" si="316"/>
        <v>42.333333333372138</v>
      </c>
      <c r="N4098" s="6" t="s">
        <v>15</v>
      </c>
      <c r="P4098" s="6" t="s">
        <v>16</v>
      </c>
      <c r="Q4098">
        <f t="shared" si="318"/>
        <v>2024</v>
      </c>
    </row>
    <row r="4099" spans="1:17" x14ac:dyDescent="0.3">
      <c r="A4099" s="6">
        <v>4097</v>
      </c>
      <c r="B4099" s="6">
        <v>582</v>
      </c>
      <c r="C4099" t="s">
        <v>22</v>
      </c>
      <c r="D4099" t="s">
        <v>18</v>
      </c>
      <c r="E4099" s="1">
        <v>44175.1</v>
      </c>
      <c r="F4099" s="1">
        <v>44175.425000000003</v>
      </c>
      <c r="G4099" s="1">
        <v>44176.397222222222</v>
      </c>
      <c r="H4099">
        <v>15</v>
      </c>
      <c r="I4099">
        <v>40</v>
      </c>
      <c r="J4099" s="7">
        <f t="shared" ref="J4099:J4162" si="320">(F4099-E4099)*24</f>
        <v>7.8000000001047738</v>
      </c>
      <c r="K4099" s="6" t="str">
        <f t="shared" si="317"/>
        <v>Yes</v>
      </c>
      <c r="L4099" s="2">
        <f t="shared" si="319"/>
        <v>0.51536363636363636</v>
      </c>
      <c r="M4099" s="7">
        <f t="shared" ref="M4099:M4162" si="321">(G4099-E4099)*24</f>
        <v>31.133333333360497</v>
      </c>
      <c r="N4099" s="6" t="s">
        <v>15</v>
      </c>
      <c r="P4099" s="6" t="s">
        <v>16</v>
      </c>
      <c r="Q4099">
        <f t="shared" si="318"/>
        <v>2020</v>
      </c>
    </row>
    <row r="4100" spans="1:17" x14ac:dyDescent="0.3">
      <c r="A4100" s="6">
        <v>4098</v>
      </c>
      <c r="B4100" s="6">
        <v>795</v>
      </c>
      <c r="C4100" t="s">
        <v>22</v>
      </c>
      <c r="D4100" t="s">
        <v>21</v>
      </c>
      <c r="E4100" s="1">
        <v>44811.118750000001</v>
      </c>
      <c r="F4100" s="1">
        <v>44811.134027777778</v>
      </c>
      <c r="G4100" s="1">
        <v>44811.454861111109</v>
      </c>
      <c r="H4100">
        <v>1</v>
      </c>
      <c r="I4100">
        <v>8</v>
      </c>
      <c r="J4100" s="7">
        <f t="shared" si="320"/>
        <v>0.36666666663950309</v>
      </c>
      <c r="K4100" s="6" t="str">
        <f t="shared" ref="K4100:K4163" si="322">IF(J4100&lt;=H4100,"Yes","NO")</f>
        <v>Yes</v>
      </c>
      <c r="L4100" s="2">
        <f t="shared" si="319"/>
        <v>0.51527272727272733</v>
      </c>
      <c r="M4100" s="7">
        <f t="shared" si="321"/>
        <v>8.066666666592937</v>
      </c>
      <c r="N4100" s="6" t="s">
        <v>15</v>
      </c>
      <c r="P4100" s="6" t="s">
        <v>16</v>
      </c>
      <c r="Q4100">
        <f t="shared" ref="Q4100:Q4163" si="323">YEAR(E4100)</f>
        <v>2022</v>
      </c>
    </row>
    <row r="4101" spans="1:17" x14ac:dyDescent="0.3">
      <c r="A4101" s="6">
        <v>4099</v>
      </c>
      <c r="B4101" s="6">
        <v>28</v>
      </c>
      <c r="C4101" t="s">
        <v>19</v>
      </c>
      <c r="D4101" t="s">
        <v>18</v>
      </c>
      <c r="E4101" s="1">
        <v>44389.94027777778</v>
      </c>
      <c r="F4101" s="1">
        <v>44390.644444444442</v>
      </c>
      <c r="G4101" s="1">
        <v>44391.052083333336</v>
      </c>
      <c r="H4101">
        <v>15</v>
      </c>
      <c r="I4101">
        <v>40</v>
      </c>
      <c r="J4101" s="7">
        <f t="shared" si="320"/>
        <v>16.899999999906868</v>
      </c>
      <c r="K4101" s="6" t="str">
        <f t="shared" si="322"/>
        <v>NO</v>
      </c>
      <c r="L4101" s="2">
        <f t="shared" ref="L4101:L4164" si="324">COUNTIF(K4101:K15100,"YES")/11000</f>
        <v>0.51518181818181819</v>
      </c>
      <c r="M4101" s="7">
        <f t="shared" si="321"/>
        <v>26.683333333348855</v>
      </c>
      <c r="N4101" s="6" t="s">
        <v>15</v>
      </c>
      <c r="P4101" s="6" t="s">
        <v>17</v>
      </c>
      <c r="Q4101">
        <f t="shared" si="323"/>
        <v>2021</v>
      </c>
    </row>
    <row r="4102" spans="1:17" x14ac:dyDescent="0.3">
      <c r="A4102" s="6">
        <v>4100</v>
      </c>
      <c r="B4102" s="6">
        <v>149</v>
      </c>
      <c r="C4102" t="s">
        <v>19</v>
      </c>
      <c r="D4102" t="s">
        <v>20</v>
      </c>
      <c r="E4102" s="1">
        <v>45190.118750000001</v>
      </c>
      <c r="F4102" s="1">
        <v>45190.309027777781</v>
      </c>
      <c r="G4102" s="1">
        <v>45190.878472222219</v>
      </c>
      <c r="H4102">
        <v>5</v>
      </c>
      <c r="I4102">
        <v>24</v>
      </c>
      <c r="J4102" s="7">
        <f t="shared" si="320"/>
        <v>4.5666666667093523</v>
      </c>
      <c r="K4102" s="6" t="str">
        <f t="shared" si="322"/>
        <v>Yes</v>
      </c>
      <c r="L4102" s="2">
        <f t="shared" si="324"/>
        <v>0.51518181818181819</v>
      </c>
      <c r="M4102" s="7">
        <f t="shared" si="321"/>
        <v>18.233333333220799</v>
      </c>
      <c r="N4102" s="6" t="s">
        <v>15</v>
      </c>
      <c r="P4102" s="6" t="s">
        <v>16</v>
      </c>
      <c r="Q4102">
        <f t="shared" si="323"/>
        <v>2023</v>
      </c>
    </row>
    <row r="4103" spans="1:17" x14ac:dyDescent="0.3">
      <c r="A4103" s="6">
        <v>4101</v>
      </c>
      <c r="B4103" s="6">
        <v>903</v>
      </c>
      <c r="C4103" t="s">
        <v>22</v>
      </c>
      <c r="D4103" t="s">
        <v>18</v>
      </c>
      <c r="E4103" s="1">
        <v>44742.377083333333</v>
      </c>
      <c r="F4103" s="1">
        <v>44743.341666666667</v>
      </c>
      <c r="G4103" s="1">
        <v>44745.783333333333</v>
      </c>
      <c r="H4103">
        <v>15</v>
      </c>
      <c r="I4103">
        <v>40</v>
      </c>
      <c r="J4103" s="7">
        <f t="shared" si="320"/>
        <v>23.150000000023283</v>
      </c>
      <c r="K4103" s="6" t="str">
        <f t="shared" si="322"/>
        <v>NO</v>
      </c>
      <c r="L4103" s="2">
        <f t="shared" si="324"/>
        <v>0.51509090909090904</v>
      </c>
      <c r="M4103" s="7">
        <f t="shared" si="321"/>
        <v>81.75</v>
      </c>
      <c r="N4103" s="6" t="s">
        <v>15</v>
      </c>
      <c r="P4103" s="6" t="s">
        <v>17</v>
      </c>
      <c r="Q4103">
        <f t="shared" si="323"/>
        <v>2022</v>
      </c>
    </row>
    <row r="4104" spans="1:17" x14ac:dyDescent="0.3">
      <c r="A4104" s="6">
        <v>4102</v>
      </c>
      <c r="B4104" s="6">
        <v>74</v>
      </c>
      <c r="C4104" t="s">
        <v>22</v>
      </c>
      <c r="D4104" t="s">
        <v>18</v>
      </c>
      <c r="E4104" s="1">
        <v>45461.988888888889</v>
      </c>
      <c r="F4104" s="1">
        <v>45462.587500000001</v>
      </c>
      <c r="G4104" s="1">
        <v>45463.384722222225</v>
      </c>
      <c r="H4104">
        <v>15</v>
      </c>
      <c r="I4104">
        <v>40</v>
      </c>
      <c r="J4104" s="7">
        <f t="shared" si="320"/>
        <v>14.366666666697711</v>
      </c>
      <c r="K4104" s="6" t="str">
        <f t="shared" si="322"/>
        <v>Yes</v>
      </c>
      <c r="L4104" s="2">
        <f t="shared" si="324"/>
        <v>0.51509090909090904</v>
      </c>
      <c r="M4104" s="7">
        <f t="shared" si="321"/>
        <v>33.500000000058208</v>
      </c>
      <c r="N4104" s="6" t="s">
        <v>15</v>
      </c>
      <c r="P4104" s="6" t="s">
        <v>16</v>
      </c>
      <c r="Q4104">
        <f t="shared" si="323"/>
        <v>2024</v>
      </c>
    </row>
    <row r="4105" spans="1:17" x14ac:dyDescent="0.3">
      <c r="A4105" s="6">
        <v>4103</v>
      </c>
      <c r="B4105" s="6">
        <v>728</v>
      </c>
      <c r="C4105" t="s">
        <v>19</v>
      </c>
      <c r="D4105" t="s">
        <v>21</v>
      </c>
      <c r="E4105" s="1">
        <v>43938.765277777777</v>
      </c>
      <c r="F4105" s="1">
        <v>43938.800694444442</v>
      </c>
      <c r="G4105" s="1">
        <v>43938.979166666664</v>
      </c>
      <c r="H4105">
        <v>1</v>
      </c>
      <c r="I4105">
        <v>8</v>
      </c>
      <c r="J4105" s="7">
        <f t="shared" si="320"/>
        <v>0.84999999997671694</v>
      </c>
      <c r="K4105" s="6" t="str">
        <f t="shared" si="322"/>
        <v>Yes</v>
      </c>
      <c r="L4105" s="2">
        <f t="shared" si="324"/>
        <v>0.51500000000000001</v>
      </c>
      <c r="M4105" s="7">
        <f t="shared" si="321"/>
        <v>5.1333333333022892</v>
      </c>
      <c r="N4105" s="6" t="s">
        <v>15</v>
      </c>
      <c r="P4105" s="6" t="s">
        <v>16</v>
      </c>
      <c r="Q4105">
        <f t="shared" si="323"/>
        <v>2020</v>
      </c>
    </row>
    <row r="4106" spans="1:17" x14ac:dyDescent="0.3">
      <c r="A4106" s="6">
        <v>4104</v>
      </c>
      <c r="B4106" s="6">
        <v>294</v>
      </c>
      <c r="C4106" t="s">
        <v>19</v>
      </c>
      <c r="D4106" t="s">
        <v>20</v>
      </c>
      <c r="E4106" s="1">
        <v>45160.124305555553</v>
      </c>
      <c r="F4106" s="1">
        <v>45160.352083333331</v>
      </c>
      <c r="G4106" s="1">
        <v>45161.276388888888</v>
      </c>
      <c r="H4106">
        <v>5</v>
      </c>
      <c r="I4106">
        <v>24</v>
      </c>
      <c r="J4106" s="7">
        <f t="shared" si="320"/>
        <v>5.4666666666744277</v>
      </c>
      <c r="K4106" s="6" t="str">
        <f t="shared" si="322"/>
        <v>NO</v>
      </c>
      <c r="L4106" s="2">
        <f t="shared" si="324"/>
        <v>0.51490909090909087</v>
      </c>
      <c r="M4106" s="7">
        <f t="shared" si="321"/>
        <v>27.650000000023283</v>
      </c>
      <c r="N4106" s="6" t="s">
        <v>15</v>
      </c>
      <c r="P4106" s="6" t="s">
        <v>17</v>
      </c>
      <c r="Q4106">
        <f t="shared" si="323"/>
        <v>2023</v>
      </c>
    </row>
    <row r="4107" spans="1:17" x14ac:dyDescent="0.3">
      <c r="A4107" s="6">
        <v>4105</v>
      </c>
      <c r="B4107" s="6">
        <v>668</v>
      </c>
      <c r="C4107" t="s">
        <v>22</v>
      </c>
      <c r="D4107" t="s">
        <v>18</v>
      </c>
      <c r="E4107" s="1">
        <v>45213.39166666667</v>
      </c>
      <c r="F4107" s="1">
        <v>45214.265972222223</v>
      </c>
      <c r="G4107" s="1">
        <v>45214.623611111114</v>
      </c>
      <c r="H4107">
        <v>15</v>
      </c>
      <c r="I4107">
        <v>40</v>
      </c>
      <c r="J4107" s="7">
        <f t="shared" si="320"/>
        <v>20.983333333279006</v>
      </c>
      <c r="K4107" s="6" t="str">
        <f t="shared" si="322"/>
        <v>NO</v>
      </c>
      <c r="L4107" s="2">
        <f t="shared" si="324"/>
        <v>0.51490909090909087</v>
      </c>
      <c r="M4107" s="7">
        <f t="shared" si="321"/>
        <v>29.566666666651145</v>
      </c>
      <c r="N4107" s="6" t="s">
        <v>15</v>
      </c>
      <c r="P4107" s="6" t="s">
        <v>17</v>
      </c>
      <c r="Q4107">
        <f t="shared" si="323"/>
        <v>2023</v>
      </c>
    </row>
    <row r="4108" spans="1:17" x14ac:dyDescent="0.3">
      <c r="A4108" s="6">
        <v>4106</v>
      </c>
      <c r="B4108" s="6">
        <v>498</v>
      </c>
      <c r="C4108" t="s">
        <v>19</v>
      </c>
      <c r="D4108" t="s">
        <v>14</v>
      </c>
      <c r="E4108" s="1">
        <v>44491.497916666667</v>
      </c>
      <c r="F4108" s="1">
        <v>44491.893055555556</v>
      </c>
      <c r="G4108" s="1">
        <v>44495.726388888892</v>
      </c>
      <c r="H4108">
        <v>48</v>
      </c>
      <c r="I4108">
        <v>150</v>
      </c>
      <c r="J4108" s="7">
        <f t="shared" si="320"/>
        <v>9.4833333333372138</v>
      </c>
      <c r="K4108" s="6" t="str">
        <f t="shared" si="322"/>
        <v>Yes</v>
      </c>
      <c r="L4108" s="2">
        <f t="shared" si="324"/>
        <v>0.51490909090909087</v>
      </c>
      <c r="M4108" s="7">
        <f t="shared" si="321"/>
        <v>101.48333333339542</v>
      </c>
      <c r="N4108" s="6" t="s">
        <v>15</v>
      </c>
      <c r="P4108" s="6" t="s">
        <v>16</v>
      </c>
      <c r="Q4108">
        <f t="shared" si="323"/>
        <v>2021</v>
      </c>
    </row>
    <row r="4109" spans="1:17" x14ac:dyDescent="0.3">
      <c r="A4109" s="6">
        <v>4107</v>
      </c>
      <c r="B4109" s="6">
        <v>247</v>
      </c>
      <c r="C4109" t="s">
        <v>13</v>
      </c>
      <c r="D4109" t="s">
        <v>21</v>
      </c>
      <c r="E4109" s="1">
        <v>45204.640972222223</v>
      </c>
      <c r="F4109" s="1">
        <v>45204.679861111108</v>
      </c>
      <c r="G4109" s="1">
        <v>45204.785416666666</v>
      </c>
      <c r="H4109">
        <v>1</v>
      </c>
      <c r="I4109">
        <v>8</v>
      </c>
      <c r="J4109" s="7">
        <f t="shared" si="320"/>
        <v>0.93333333323244005</v>
      </c>
      <c r="K4109" s="6" t="str">
        <f t="shared" si="322"/>
        <v>Yes</v>
      </c>
      <c r="L4109" s="2">
        <f t="shared" si="324"/>
        <v>0.51481818181818184</v>
      </c>
      <c r="M4109" s="7">
        <f t="shared" si="321"/>
        <v>3.46666666661622</v>
      </c>
      <c r="N4109" s="6" t="s">
        <v>15</v>
      </c>
      <c r="P4109" s="6" t="s">
        <v>16</v>
      </c>
      <c r="Q4109">
        <f t="shared" si="323"/>
        <v>2023</v>
      </c>
    </row>
    <row r="4110" spans="1:17" x14ac:dyDescent="0.3">
      <c r="A4110" s="6">
        <v>4108</v>
      </c>
      <c r="B4110" s="6">
        <v>593</v>
      </c>
      <c r="C4110" t="s">
        <v>22</v>
      </c>
      <c r="D4110" t="s">
        <v>14</v>
      </c>
      <c r="E4110" s="1">
        <v>44251.261111111111</v>
      </c>
      <c r="F4110" s="1">
        <v>44251.525000000001</v>
      </c>
      <c r="G4110" s="1">
        <v>44257.086805555555</v>
      </c>
      <c r="H4110">
        <v>48</v>
      </c>
      <c r="I4110">
        <v>150</v>
      </c>
      <c r="J4110" s="7">
        <f t="shared" si="320"/>
        <v>6.3333333333721384</v>
      </c>
      <c r="K4110" s="6" t="str">
        <f t="shared" si="322"/>
        <v>Yes</v>
      </c>
      <c r="L4110" s="2">
        <f t="shared" si="324"/>
        <v>0.5147272727272727</v>
      </c>
      <c r="M4110" s="7">
        <f t="shared" si="321"/>
        <v>139.81666666665114</v>
      </c>
      <c r="N4110" s="6" t="s">
        <v>15</v>
      </c>
      <c r="P4110" s="6" t="s">
        <v>16</v>
      </c>
      <c r="Q4110">
        <f t="shared" si="323"/>
        <v>2021</v>
      </c>
    </row>
    <row r="4111" spans="1:17" x14ac:dyDescent="0.3">
      <c r="A4111" s="6">
        <v>4109</v>
      </c>
      <c r="B4111" s="6">
        <v>893</v>
      </c>
      <c r="C4111" t="s">
        <v>22</v>
      </c>
      <c r="D4111" t="s">
        <v>20</v>
      </c>
      <c r="E4111" s="1">
        <v>44952.956944444442</v>
      </c>
      <c r="F4111" s="1">
        <v>44953.053472222222</v>
      </c>
      <c r="G4111" s="1">
        <v>44953.284722222219</v>
      </c>
      <c r="H4111">
        <v>5</v>
      </c>
      <c r="I4111">
        <v>24</v>
      </c>
      <c r="J4111" s="7">
        <f t="shared" si="320"/>
        <v>2.3166666667093523</v>
      </c>
      <c r="K4111" s="6" t="str">
        <f t="shared" si="322"/>
        <v>Yes</v>
      </c>
      <c r="L4111" s="2">
        <f t="shared" si="324"/>
        <v>0.51463636363636367</v>
      </c>
      <c r="M4111" s="7">
        <f t="shared" si="321"/>
        <v>7.8666666666395031</v>
      </c>
      <c r="N4111" s="6" t="s">
        <v>15</v>
      </c>
      <c r="P4111" s="6" t="s">
        <v>16</v>
      </c>
      <c r="Q4111">
        <f t="shared" si="323"/>
        <v>2023</v>
      </c>
    </row>
    <row r="4112" spans="1:17" x14ac:dyDescent="0.3">
      <c r="A4112" s="6">
        <v>4110</v>
      </c>
      <c r="B4112" s="6">
        <v>869</v>
      </c>
      <c r="C4112" t="s">
        <v>13</v>
      </c>
      <c r="D4112" t="s">
        <v>21</v>
      </c>
      <c r="E4112" s="1">
        <v>45256.677777777775</v>
      </c>
      <c r="F4112" s="1">
        <v>45256.702777777777</v>
      </c>
      <c r="G4112" s="1">
        <v>45256.918749999997</v>
      </c>
      <c r="H4112">
        <v>1</v>
      </c>
      <c r="I4112">
        <v>8</v>
      </c>
      <c r="J4112" s="7">
        <f t="shared" si="320"/>
        <v>0.6000000000349246</v>
      </c>
      <c r="K4112" s="6" t="str">
        <f t="shared" si="322"/>
        <v>Yes</v>
      </c>
      <c r="L4112" s="2">
        <f t="shared" si="324"/>
        <v>0.51454545454545453</v>
      </c>
      <c r="M4112" s="7">
        <f t="shared" si="321"/>
        <v>5.7833333333255723</v>
      </c>
      <c r="N4112" s="6" t="s">
        <v>15</v>
      </c>
      <c r="P4112" s="6" t="s">
        <v>16</v>
      </c>
      <c r="Q4112">
        <f t="shared" si="323"/>
        <v>2023</v>
      </c>
    </row>
    <row r="4113" spans="1:17" x14ac:dyDescent="0.3">
      <c r="A4113" s="6">
        <v>4111</v>
      </c>
      <c r="B4113" s="6">
        <v>80</v>
      </c>
      <c r="C4113" t="s">
        <v>19</v>
      </c>
      <c r="D4113" t="s">
        <v>14</v>
      </c>
      <c r="E4113" s="1">
        <v>44728.802083333336</v>
      </c>
      <c r="F4113" s="1">
        <v>44729.761111111111</v>
      </c>
      <c r="G4113" s="1">
        <v>44730.518750000003</v>
      </c>
      <c r="H4113">
        <v>48</v>
      </c>
      <c r="I4113">
        <v>150</v>
      </c>
      <c r="J4113" s="7">
        <f t="shared" si="320"/>
        <v>23.016666666604578</v>
      </c>
      <c r="K4113" s="6" t="str">
        <f t="shared" si="322"/>
        <v>Yes</v>
      </c>
      <c r="L4113" s="2">
        <f t="shared" si="324"/>
        <v>0.5144545454545455</v>
      </c>
      <c r="M4113" s="7">
        <f t="shared" si="321"/>
        <v>41.200000000011642</v>
      </c>
      <c r="N4113" s="6" t="s">
        <v>15</v>
      </c>
      <c r="P4113" s="6" t="s">
        <v>16</v>
      </c>
      <c r="Q4113">
        <f t="shared" si="323"/>
        <v>2022</v>
      </c>
    </row>
    <row r="4114" spans="1:17" x14ac:dyDescent="0.3">
      <c r="A4114" s="6">
        <v>4112</v>
      </c>
      <c r="B4114" s="6">
        <v>786</v>
      </c>
      <c r="C4114" t="s">
        <v>22</v>
      </c>
      <c r="D4114" t="s">
        <v>21</v>
      </c>
      <c r="E4114" s="1">
        <v>44324.606944444444</v>
      </c>
      <c r="F4114" s="1">
        <v>44324.62777777778</v>
      </c>
      <c r="G4114" s="1">
        <v>44324.911111111112</v>
      </c>
      <c r="H4114">
        <v>1</v>
      </c>
      <c r="I4114">
        <v>8</v>
      </c>
      <c r="J4114" s="7">
        <f t="shared" si="320"/>
        <v>0.50000000005820766</v>
      </c>
      <c r="K4114" s="6" t="str">
        <f t="shared" si="322"/>
        <v>Yes</v>
      </c>
      <c r="L4114" s="2">
        <f t="shared" si="324"/>
        <v>0.51436363636363636</v>
      </c>
      <c r="M4114" s="7">
        <f t="shared" si="321"/>
        <v>7.3000000000465661</v>
      </c>
      <c r="N4114" s="6" t="s">
        <v>15</v>
      </c>
      <c r="P4114" s="6" t="s">
        <v>16</v>
      </c>
      <c r="Q4114">
        <f t="shared" si="323"/>
        <v>2021</v>
      </c>
    </row>
    <row r="4115" spans="1:17" x14ac:dyDescent="0.3">
      <c r="A4115" s="6">
        <v>4113</v>
      </c>
      <c r="B4115" s="6">
        <v>842</v>
      </c>
      <c r="C4115" t="s">
        <v>13</v>
      </c>
      <c r="D4115" t="s">
        <v>20</v>
      </c>
      <c r="E4115" s="1">
        <v>44909.527777777781</v>
      </c>
      <c r="F4115" s="1">
        <v>44909.795138888891</v>
      </c>
      <c r="G4115" s="1">
        <v>44909.893750000003</v>
      </c>
      <c r="H4115">
        <v>5</v>
      </c>
      <c r="I4115">
        <v>24</v>
      </c>
      <c r="J4115" s="7">
        <f t="shared" si="320"/>
        <v>6.4166666666278616</v>
      </c>
      <c r="K4115" s="6" t="str">
        <f t="shared" si="322"/>
        <v>NO</v>
      </c>
      <c r="L4115" s="2">
        <f t="shared" si="324"/>
        <v>0.51427272727272733</v>
      </c>
      <c r="M4115" s="7">
        <f t="shared" si="321"/>
        <v>8.7833333333255723</v>
      </c>
      <c r="N4115" s="6" t="s">
        <v>15</v>
      </c>
      <c r="P4115" s="6" t="s">
        <v>17</v>
      </c>
      <c r="Q4115">
        <f t="shared" si="323"/>
        <v>2022</v>
      </c>
    </row>
    <row r="4116" spans="1:17" x14ac:dyDescent="0.3">
      <c r="A4116" s="6">
        <v>4114</v>
      </c>
      <c r="B4116" s="6">
        <v>743</v>
      </c>
      <c r="C4116" t="s">
        <v>19</v>
      </c>
      <c r="D4116" t="s">
        <v>20</v>
      </c>
      <c r="E4116" s="1">
        <v>44526.658333333333</v>
      </c>
      <c r="F4116" s="1">
        <v>44526.888194444444</v>
      </c>
      <c r="G4116" s="1">
        <v>44527.498611111114</v>
      </c>
      <c r="H4116">
        <v>5</v>
      </c>
      <c r="I4116">
        <v>24</v>
      </c>
      <c r="J4116" s="7">
        <f t="shared" si="320"/>
        <v>5.5166666666627862</v>
      </c>
      <c r="K4116" s="6" t="str">
        <f t="shared" si="322"/>
        <v>NO</v>
      </c>
      <c r="L4116" s="2">
        <f t="shared" si="324"/>
        <v>0.51427272727272733</v>
      </c>
      <c r="M4116" s="7">
        <f t="shared" si="321"/>
        <v>20.166666666744277</v>
      </c>
      <c r="N4116" s="6" t="s">
        <v>15</v>
      </c>
      <c r="P4116" s="6" t="s">
        <v>17</v>
      </c>
      <c r="Q4116">
        <f t="shared" si="323"/>
        <v>2021</v>
      </c>
    </row>
    <row r="4117" spans="1:17" x14ac:dyDescent="0.3">
      <c r="A4117" s="6">
        <v>4115</v>
      </c>
      <c r="B4117" s="6">
        <v>202</v>
      </c>
      <c r="C4117" t="s">
        <v>19</v>
      </c>
      <c r="D4117" t="s">
        <v>20</v>
      </c>
      <c r="E4117" s="1">
        <v>45573.847916666666</v>
      </c>
      <c r="F4117" s="1">
        <v>45574.136805555558</v>
      </c>
      <c r="G4117" s="1">
        <v>45574.305555555555</v>
      </c>
      <c r="H4117">
        <v>5</v>
      </c>
      <c r="I4117">
        <v>24</v>
      </c>
      <c r="J4117" s="7">
        <f t="shared" si="320"/>
        <v>6.933333333407063</v>
      </c>
      <c r="K4117" s="6" t="str">
        <f t="shared" si="322"/>
        <v>NO</v>
      </c>
      <c r="L4117" s="2">
        <f t="shared" si="324"/>
        <v>0.51427272727272733</v>
      </c>
      <c r="M4117" s="7">
        <f t="shared" si="321"/>
        <v>10.983333333337214</v>
      </c>
      <c r="N4117" s="6" t="s">
        <v>15</v>
      </c>
      <c r="P4117" s="6" t="s">
        <v>17</v>
      </c>
      <c r="Q4117">
        <f t="shared" si="323"/>
        <v>2024</v>
      </c>
    </row>
    <row r="4118" spans="1:17" x14ac:dyDescent="0.3">
      <c r="A4118" s="6">
        <v>4116</v>
      </c>
      <c r="B4118" s="6">
        <v>102</v>
      </c>
      <c r="C4118" t="s">
        <v>22</v>
      </c>
      <c r="D4118" t="s">
        <v>18</v>
      </c>
      <c r="E4118" s="1">
        <v>45061.018055555556</v>
      </c>
      <c r="F4118" s="1">
        <v>45061.851388888892</v>
      </c>
      <c r="G4118" s="1">
        <v>45064.773611111108</v>
      </c>
      <c r="H4118">
        <v>15</v>
      </c>
      <c r="I4118">
        <v>40</v>
      </c>
      <c r="J4118" s="7">
        <f t="shared" si="320"/>
        <v>20.000000000058208</v>
      </c>
      <c r="K4118" s="6" t="str">
        <f t="shared" si="322"/>
        <v>NO</v>
      </c>
      <c r="L4118" s="2">
        <f t="shared" si="324"/>
        <v>0.51427272727272733</v>
      </c>
      <c r="M4118" s="7">
        <f t="shared" si="321"/>
        <v>90.133333333244082</v>
      </c>
      <c r="N4118" s="6" t="s">
        <v>16</v>
      </c>
      <c r="P4118" s="6" t="s">
        <v>17</v>
      </c>
      <c r="Q4118">
        <f t="shared" si="323"/>
        <v>2023</v>
      </c>
    </row>
    <row r="4119" spans="1:17" x14ac:dyDescent="0.3">
      <c r="A4119" s="6">
        <v>4117</v>
      </c>
      <c r="B4119" s="6">
        <v>742</v>
      </c>
      <c r="C4119" t="s">
        <v>13</v>
      </c>
      <c r="D4119" t="s">
        <v>21</v>
      </c>
      <c r="E4119" s="1">
        <v>44317.73333333333</v>
      </c>
      <c r="F4119" s="1">
        <v>44317.759722222225</v>
      </c>
      <c r="G4119" s="1">
        <v>44317.988888888889</v>
      </c>
      <c r="H4119">
        <v>1</v>
      </c>
      <c r="I4119">
        <v>8</v>
      </c>
      <c r="J4119" s="7">
        <f t="shared" si="320"/>
        <v>0.63333333347691223</v>
      </c>
      <c r="K4119" s="6" t="str">
        <f t="shared" si="322"/>
        <v>Yes</v>
      </c>
      <c r="L4119" s="2">
        <f t="shared" si="324"/>
        <v>0.51427272727272733</v>
      </c>
      <c r="M4119" s="7">
        <f t="shared" si="321"/>
        <v>6.1333333334187046</v>
      </c>
      <c r="N4119" s="6" t="s">
        <v>15</v>
      </c>
      <c r="P4119" s="6" t="s">
        <v>16</v>
      </c>
      <c r="Q4119">
        <f t="shared" si="323"/>
        <v>2021</v>
      </c>
    </row>
    <row r="4120" spans="1:17" x14ac:dyDescent="0.3">
      <c r="A4120" s="6">
        <v>4118</v>
      </c>
      <c r="B4120" s="6">
        <v>821</v>
      </c>
      <c r="C4120" t="s">
        <v>13</v>
      </c>
      <c r="D4120" t="s">
        <v>14</v>
      </c>
      <c r="E4120" s="1">
        <v>44891.607638888891</v>
      </c>
      <c r="F4120" s="1">
        <v>44893.476388888892</v>
      </c>
      <c r="G4120" s="1">
        <v>44898.535416666666</v>
      </c>
      <c r="H4120">
        <v>48</v>
      </c>
      <c r="I4120">
        <v>150</v>
      </c>
      <c r="J4120" s="7">
        <f t="shared" si="320"/>
        <v>44.850000000034925</v>
      </c>
      <c r="K4120" s="6" t="str">
        <f t="shared" si="322"/>
        <v>Yes</v>
      </c>
      <c r="L4120" s="2">
        <f t="shared" si="324"/>
        <v>0.51418181818181818</v>
      </c>
      <c r="M4120" s="7">
        <f t="shared" si="321"/>
        <v>166.26666666660458</v>
      </c>
      <c r="N4120" s="6" t="s">
        <v>15</v>
      </c>
      <c r="P4120" s="6" t="s">
        <v>16</v>
      </c>
      <c r="Q4120">
        <f t="shared" si="323"/>
        <v>2022</v>
      </c>
    </row>
    <row r="4121" spans="1:17" x14ac:dyDescent="0.3">
      <c r="A4121" s="6">
        <v>4119</v>
      </c>
      <c r="B4121" s="6">
        <v>373</v>
      </c>
      <c r="C4121" t="s">
        <v>13</v>
      </c>
      <c r="D4121" t="s">
        <v>14</v>
      </c>
      <c r="E4121" s="1">
        <v>44293.613888888889</v>
      </c>
      <c r="F4121" s="1">
        <v>44293.712500000001</v>
      </c>
      <c r="G4121" s="1">
        <v>44297.161111111112</v>
      </c>
      <c r="H4121">
        <v>48</v>
      </c>
      <c r="I4121">
        <v>150</v>
      </c>
      <c r="J4121" s="7">
        <f t="shared" si="320"/>
        <v>2.3666666666977108</v>
      </c>
      <c r="K4121" s="6" t="str">
        <f t="shared" si="322"/>
        <v>Yes</v>
      </c>
      <c r="L4121" s="2">
        <f t="shared" si="324"/>
        <v>0.51409090909090904</v>
      </c>
      <c r="M4121" s="7">
        <f t="shared" si="321"/>
        <v>85.133333333360497</v>
      </c>
      <c r="N4121" s="6" t="s">
        <v>15</v>
      </c>
      <c r="P4121" s="6" t="s">
        <v>16</v>
      </c>
      <c r="Q4121">
        <f t="shared" si="323"/>
        <v>2021</v>
      </c>
    </row>
    <row r="4122" spans="1:17" x14ac:dyDescent="0.3">
      <c r="A4122" s="6">
        <v>4120</v>
      </c>
      <c r="B4122" s="6">
        <v>335</v>
      </c>
      <c r="C4122" t="s">
        <v>22</v>
      </c>
      <c r="D4122" t="s">
        <v>14</v>
      </c>
      <c r="E4122" s="1">
        <v>45626.246527777781</v>
      </c>
      <c r="F4122" s="1">
        <v>45628.147916666669</v>
      </c>
      <c r="G4122" s="1">
        <v>45628.947916666664</v>
      </c>
      <c r="H4122">
        <v>48</v>
      </c>
      <c r="I4122">
        <v>150</v>
      </c>
      <c r="J4122" s="7">
        <f t="shared" si="320"/>
        <v>45.633333333302289</v>
      </c>
      <c r="K4122" s="6" t="str">
        <f t="shared" si="322"/>
        <v>Yes</v>
      </c>
      <c r="L4122" s="2">
        <f t="shared" si="324"/>
        <v>0.51400000000000001</v>
      </c>
      <c r="M4122" s="7">
        <f t="shared" si="321"/>
        <v>64.833333333197515</v>
      </c>
      <c r="N4122" s="6" t="s">
        <v>15</v>
      </c>
      <c r="P4122" s="6" t="s">
        <v>16</v>
      </c>
      <c r="Q4122">
        <f t="shared" si="323"/>
        <v>2024</v>
      </c>
    </row>
    <row r="4123" spans="1:17" x14ac:dyDescent="0.3">
      <c r="A4123" s="6">
        <v>4121</v>
      </c>
      <c r="B4123" s="6">
        <v>570</v>
      </c>
      <c r="C4123" t="s">
        <v>19</v>
      </c>
      <c r="D4123" t="s">
        <v>20</v>
      </c>
      <c r="E4123" s="1">
        <v>44727.381249999999</v>
      </c>
      <c r="F4123" s="1">
        <v>44727.402083333334</v>
      </c>
      <c r="G4123" s="1">
        <v>44728.12222222222</v>
      </c>
      <c r="H4123">
        <v>5</v>
      </c>
      <c r="I4123">
        <v>24</v>
      </c>
      <c r="J4123" s="7">
        <f t="shared" si="320"/>
        <v>0.50000000005820766</v>
      </c>
      <c r="K4123" s="6" t="str">
        <f t="shared" si="322"/>
        <v>Yes</v>
      </c>
      <c r="L4123" s="2">
        <f t="shared" si="324"/>
        <v>0.51390909090909087</v>
      </c>
      <c r="M4123" s="7">
        <f t="shared" si="321"/>
        <v>17.783333333325572</v>
      </c>
      <c r="N4123" s="6" t="s">
        <v>15</v>
      </c>
      <c r="P4123" s="6" t="s">
        <v>16</v>
      </c>
      <c r="Q4123">
        <f t="shared" si="323"/>
        <v>2022</v>
      </c>
    </row>
    <row r="4124" spans="1:17" x14ac:dyDescent="0.3">
      <c r="A4124" s="6">
        <v>4122</v>
      </c>
      <c r="B4124" s="6">
        <v>141</v>
      </c>
      <c r="C4124" t="s">
        <v>22</v>
      </c>
      <c r="D4124" t="s">
        <v>14</v>
      </c>
      <c r="E4124" s="1">
        <v>44824.938194444447</v>
      </c>
      <c r="F4124" s="1">
        <v>44825.420138888891</v>
      </c>
      <c r="G4124" s="1">
        <v>44829.581250000003</v>
      </c>
      <c r="H4124">
        <v>48</v>
      </c>
      <c r="I4124">
        <v>150</v>
      </c>
      <c r="J4124" s="7">
        <f t="shared" si="320"/>
        <v>11.566666666651145</v>
      </c>
      <c r="K4124" s="6" t="str">
        <f t="shared" si="322"/>
        <v>Yes</v>
      </c>
      <c r="L4124" s="2">
        <f t="shared" si="324"/>
        <v>0.51381818181818184</v>
      </c>
      <c r="M4124" s="7">
        <f t="shared" si="321"/>
        <v>111.43333333334886</v>
      </c>
      <c r="N4124" s="6" t="s">
        <v>15</v>
      </c>
      <c r="P4124" s="6" t="s">
        <v>16</v>
      </c>
      <c r="Q4124">
        <f t="shared" si="323"/>
        <v>2022</v>
      </c>
    </row>
    <row r="4125" spans="1:17" x14ac:dyDescent="0.3">
      <c r="A4125" s="6">
        <v>4123</v>
      </c>
      <c r="B4125" s="6">
        <v>1</v>
      </c>
      <c r="C4125" t="s">
        <v>22</v>
      </c>
      <c r="D4125" t="s">
        <v>21</v>
      </c>
      <c r="E4125" s="1">
        <v>45485.804861111108</v>
      </c>
      <c r="F4125" s="1">
        <v>45485.828472222223</v>
      </c>
      <c r="G4125" s="1">
        <v>45485.873611111114</v>
      </c>
      <c r="H4125">
        <v>1</v>
      </c>
      <c r="I4125">
        <v>8</v>
      </c>
      <c r="J4125" s="7">
        <f t="shared" si="320"/>
        <v>0.56666666676755995</v>
      </c>
      <c r="K4125" s="6" t="str">
        <f t="shared" si="322"/>
        <v>Yes</v>
      </c>
      <c r="L4125" s="2">
        <f t="shared" si="324"/>
        <v>0.5137272727272727</v>
      </c>
      <c r="M4125" s="7">
        <f t="shared" si="321"/>
        <v>1.6500000001396984</v>
      </c>
      <c r="N4125" s="6" t="s">
        <v>15</v>
      </c>
      <c r="P4125" s="6" t="s">
        <v>16</v>
      </c>
      <c r="Q4125">
        <f t="shared" si="323"/>
        <v>2024</v>
      </c>
    </row>
    <row r="4126" spans="1:17" x14ac:dyDescent="0.3">
      <c r="A4126" s="6">
        <v>4124</v>
      </c>
      <c r="B4126" s="6">
        <v>668</v>
      </c>
      <c r="C4126" t="s">
        <v>13</v>
      </c>
      <c r="D4126" t="s">
        <v>18</v>
      </c>
      <c r="E4126" s="1">
        <v>44367.731249999997</v>
      </c>
      <c r="F4126" s="1">
        <v>44368.668055555558</v>
      </c>
      <c r="G4126" s="1">
        <v>44370.660416666666</v>
      </c>
      <c r="H4126">
        <v>15</v>
      </c>
      <c r="I4126">
        <v>40</v>
      </c>
      <c r="J4126" s="7">
        <f t="shared" si="320"/>
        <v>22.483333333453629</v>
      </c>
      <c r="K4126" s="6" t="str">
        <f t="shared" si="322"/>
        <v>NO</v>
      </c>
      <c r="L4126" s="2">
        <f t="shared" si="324"/>
        <v>0.51363636363636367</v>
      </c>
      <c r="M4126" s="7">
        <f t="shared" si="321"/>
        <v>70.300000000046566</v>
      </c>
      <c r="N4126" s="6" t="s">
        <v>15</v>
      </c>
      <c r="P4126" s="6" t="s">
        <v>17</v>
      </c>
      <c r="Q4126">
        <f t="shared" si="323"/>
        <v>2021</v>
      </c>
    </row>
    <row r="4127" spans="1:17" x14ac:dyDescent="0.3">
      <c r="A4127" s="6">
        <v>4125</v>
      </c>
      <c r="B4127" s="6">
        <v>164</v>
      </c>
      <c r="C4127" t="s">
        <v>19</v>
      </c>
      <c r="D4127" t="s">
        <v>21</v>
      </c>
      <c r="E4127" s="1">
        <v>44545.618750000001</v>
      </c>
      <c r="F4127" s="1">
        <v>44545.629166666666</v>
      </c>
      <c r="G4127" s="1">
        <v>44545.851388888892</v>
      </c>
      <c r="H4127">
        <v>1</v>
      </c>
      <c r="I4127">
        <v>8</v>
      </c>
      <c r="J4127" s="7">
        <f t="shared" si="320"/>
        <v>0.24999999994179234</v>
      </c>
      <c r="K4127" s="6" t="str">
        <f t="shared" si="322"/>
        <v>Yes</v>
      </c>
      <c r="L4127" s="2">
        <f t="shared" si="324"/>
        <v>0.51363636363636367</v>
      </c>
      <c r="M4127" s="7">
        <f t="shared" si="321"/>
        <v>5.5833333333721384</v>
      </c>
      <c r="N4127" s="6" t="s">
        <v>15</v>
      </c>
      <c r="P4127" s="6" t="s">
        <v>16</v>
      </c>
      <c r="Q4127">
        <f t="shared" si="323"/>
        <v>2021</v>
      </c>
    </row>
    <row r="4128" spans="1:17" x14ac:dyDescent="0.3">
      <c r="A4128" s="6">
        <v>4126</v>
      </c>
      <c r="B4128" s="6">
        <v>153</v>
      </c>
      <c r="C4128" t="s">
        <v>19</v>
      </c>
      <c r="D4128" t="s">
        <v>18</v>
      </c>
      <c r="E4128" s="1">
        <v>45204.03402777778</v>
      </c>
      <c r="F4128" s="1">
        <v>45204.43472222222</v>
      </c>
      <c r="G4128" s="1">
        <v>45206.730555555558</v>
      </c>
      <c r="H4128">
        <v>15</v>
      </c>
      <c r="I4128">
        <v>40</v>
      </c>
      <c r="J4128" s="7">
        <f t="shared" si="320"/>
        <v>9.6166666665812954</v>
      </c>
      <c r="K4128" s="6" t="str">
        <f t="shared" si="322"/>
        <v>Yes</v>
      </c>
      <c r="L4128" s="2">
        <f t="shared" si="324"/>
        <v>0.51354545454545453</v>
      </c>
      <c r="M4128" s="7">
        <f t="shared" si="321"/>
        <v>64.716666666674428</v>
      </c>
      <c r="N4128" s="6" t="s">
        <v>15</v>
      </c>
      <c r="P4128" s="6" t="s">
        <v>16</v>
      </c>
      <c r="Q4128">
        <f t="shared" si="323"/>
        <v>2023</v>
      </c>
    </row>
    <row r="4129" spans="1:17" x14ac:dyDescent="0.3">
      <c r="A4129" s="6">
        <v>4127</v>
      </c>
      <c r="B4129" s="6">
        <v>440</v>
      </c>
      <c r="C4129" t="s">
        <v>19</v>
      </c>
      <c r="D4129" t="s">
        <v>20</v>
      </c>
      <c r="E4129" s="1">
        <v>45629.627083333333</v>
      </c>
      <c r="F4129" s="1">
        <v>45629.65625</v>
      </c>
      <c r="G4129" s="1">
        <v>45630.42291666667</v>
      </c>
      <c r="H4129">
        <v>5</v>
      </c>
      <c r="I4129">
        <v>24</v>
      </c>
      <c r="J4129" s="7">
        <f t="shared" si="320"/>
        <v>0.70000000001164153</v>
      </c>
      <c r="K4129" s="6" t="str">
        <f t="shared" si="322"/>
        <v>Yes</v>
      </c>
      <c r="L4129" s="2">
        <f t="shared" si="324"/>
        <v>0.5134545454545455</v>
      </c>
      <c r="M4129" s="7">
        <f t="shared" si="321"/>
        <v>19.100000000093132</v>
      </c>
      <c r="N4129" s="6" t="s">
        <v>15</v>
      </c>
      <c r="P4129" s="6" t="s">
        <v>16</v>
      </c>
      <c r="Q4129">
        <f t="shared" si="323"/>
        <v>2024</v>
      </c>
    </row>
    <row r="4130" spans="1:17" x14ac:dyDescent="0.3">
      <c r="A4130" s="6">
        <v>4128</v>
      </c>
      <c r="B4130" s="6">
        <v>269</v>
      </c>
      <c r="C4130" t="s">
        <v>19</v>
      </c>
      <c r="D4130" t="s">
        <v>14</v>
      </c>
      <c r="E4130" s="1">
        <v>45650.521527777775</v>
      </c>
      <c r="F4130" s="1">
        <v>45651.701388888891</v>
      </c>
      <c r="G4130" s="1">
        <v>45653.013194444444</v>
      </c>
      <c r="H4130">
        <v>48</v>
      </c>
      <c r="I4130">
        <v>150</v>
      </c>
      <c r="J4130" s="7">
        <f t="shared" si="320"/>
        <v>28.31666666676756</v>
      </c>
      <c r="K4130" s="6" t="str">
        <f t="shared" si="322"/>
        <v>Yes</v>
      </c>
      <c r="L4130" s="2">
        <f t="shared" si="324"/>
        <v>0.51336363636363636</v>
      </c>
      <c r="M4130" s="7">
        <f t="shared" si="321"/>
        <v>59.800000000046566</v>
      </c>
      <c r="N4130" s="6" t="s">
        <v>15</v>
      </c>
      <c r="P4130" s="6" t="s">
        <v>16</v>
      </c>
      <c r="Q4130">
        <f t="shared" si="323"/>
        <v>2024</v>
      </c>
    </row>
    <row r="4131" spans="1:17" x14ac:dyDescent="0.3">
      <c r="A4131" s="6">
        <v>4129</v>
      </c>
      <c r="B4131" s="6">
        <v>440</v>
      </c>
      <c r="C4131" t="s">
        <v>22</v>
      </c>
      <c r="D4131" t="s">
        <v>14</v>
      </c>
      <c r="E4131" s="1">
        <v>44543.45</v>
      </c>
      <c r="F4131" s="1">
        <v>44543.933333333334</v>
      </c>
      <c r="G4131" s="1">
        <v>44544.53402777778</v>
      </c>
      <c r="H4131">
        <v>48</v>
      </c>
      <c r="I4131">
        <v>150</v>
      </c>
      <c r="J4131" s="7">
        <f t="shared" si="320"/>
        <v>11.600000000093132</v>
      </c>
      <c r="K4131" s="6" t="str">
        <f t="shared" si="322"/>
        <v>Yes</v>
      </c>
      <c r="L4131" s="2">
        <f t="shared" si="324"/>
        <v>0.51327272727272732</v>
      </c>
      <c r="M4131" s="7">
        <f t="shared" si="321"/>
        <v>26.016666666779201</v>
      </c>
      <c r="N4131" s="6" t="s">
        <v>15</v>
      </c>
      <c r="P4131" s="6" t="s">
        <v>16</v>
      </c>
      <c r="Q4131">
        <f t="shared" si="323"/>
        <v>2021</v>
      </c>
    </row>
    <row r="4132" spans="1:17" x14ac:dyDescent="0.3">
      <c r="A4132" s="6">
        <v>4130</v>
      </c>
      <c r="B4132" s="6">
        <v>920</v>
      </c>
      <c r="C4132" t="s">
        <v>13</v>
      </c>
      <c r="D4132" t="s">
        <v>21</v>
      </c>
      <c r="E4132" s="1">
        <v>45456.706250000003</v>
      </c>
      <c r="F4132" s="1">
        <v>45456.71875</v>
      </c>
      <c r="G4132" s="1">
        <v>45457.005555555559</v>
      </c>
      <c r="H4132">
        <v>1</v>
      </c>
      <c r="I4132">
        <v>8</v>
      </c>
      <c r="J4132" s="7">
        <f t="shared" si="320"/>
        <v>0.29999999993015081</v>
      </c>
      <c r="K4132" s="6" t="str">
        <f t="shared" si="322"/>
        <v>Yes</v>
      </c>
      <c r="L4132" s="2">
        <f t="shared" si="324"/>
        <v>0.51318181818181818</v>
      </c>
      <c r="M4132" s="7">
        <f t="shared" si="321"/>
        <v>7.1833333333488554</v>
      </c>
      <c r="N4132" s="6" t="s">
        <v>15</v>
      </c>
      <c r="P4132" s="6" t="s">
        <v>16</v>
      </c>
      <c r="Q4132">
        <f t="shared" si="323"/>
        <v>2024</v>
      </c>
    </row>
    <row r="4133" spans="1:17" x14ac:dyDescent="0.3">
      <c r="A4133" s="6">
        <v>4131</v>
      </c>
      <c r="B4133" s="6">
        <v>48</v>
      </c>
      <c r="C4133" t="s">
        <v>19</v>
      </c>
      <c r="D4133" t="s">
        <v>14</v>
      </c>
      <c r="E4133" s="1">
        <v>45527.242361111108</v>
      </c>
      <c r="F4133" s="1">
        <v>45527.36041666667</v>
      </c>
      <c r="G4133" s="1">
        <v>45528.897916666669</v>
      </c>
      <c r="H4133">
        <v>48</v>
      </c>
      <c r="I4133">
        <v>150</v>
      </c>
      <c r="J4133" s="7">
        <f t="shared" si="320"/>
        <v>2.8333333334885538</v>
      </c>
      <c r="K4133" s="6" t="str">
        <f t="shared" si="322"/>
        <v>Yes</v>
      </c>
      <c r="L4133" s="2">
        <f t="shared" si="324"/>
        <v>0.51309090909090904</v>
      </c>
      <c r="M4133" s="7">
        <f t="shared" si="321"/>
        <v>39.733333333453629</v>
      </c>
      <c r="N4133" s="6" t="s">
        <v>15</v>
      </c>
      <c r="P4133" s="6" t="s">
        <v>16</v>
      </c>
      <c r="Q4133">
        <f t="shared" si="323"/>
        <v>2024</v>
      </c>
    </row>
    <row r="4134" spans="1:17" x14ac:dyDescent="0.3">
      <c r="A4134" s="6">
        <v>4132</v>
      </c>
      <c r="B4134" s="6">
        <v>148</v>
      </c>
      <c r="C4134" t="s">
        <v>19</v>
      </c>
      <c r="D4134" t="s">
        <v>21</v>
      </c>
      <c r="E4134" s="1">
        <v>44601.116666666669</v>
      </c>
      <c r="F4134" s="1">
        <v>44601.156944444447</v>
      </c>
      <c r="G4134" s="1">
        <v>44601.393055555556</v>
      </c>
      <c r="H4134">
        <v>1</v>
      </c>
      <c r="I4134">
        <v>8</v>
      </c>
      <c r="J4134" s="7">
        <f t="shared" si="320"/>
        <v>0.96666666667442769</v>
      </c>
      <c r="K4134" s="6" t="str">
        <f t="shared" si="322"/>
        <v>Yes</v>
      </c>
      <c r="L4134" s="2">
        <f t="shared" si="324"/>
        <v>0.51300000000000001</v>
      </c>
      <c r="M4134" s="7">
        <f t="shared" si="321"/>
        <v>6.6333333333022892</v>
      </c>
      <c r="N4134" s="6" t="s">
        <v>15</v>
      </c>
      <c r="P4134" s="6" t="s">
        <v>16</v>
      </c>
      <c r="Q4134">
        <f t="shared" si="323"/>
        <v>2022</v>
      </c>
    </row>
    <row r="4135" spans="1:17" x14ac:dyDescent="0.3">
      <c r="A4135" s="6">
        <v>4133</v>
      </c>
      <c r="B4135" s="6">
        <v>984</v>
      </c>
      <c r="C4135" t="s">
        <v>19</v>
      </c>
      <c r="D4135" t="s">
        <v>18</v>
      </c>
      <c r="E4135" s="1">
        <v>44803.818055555559</v>
      </c>
      <c r="F4135" s="1">
        <v>44804.425000000003</v>
      </c>
      <c r="G4135" s="1">
        <v>44805.319444444445</v>
      </c>
      <c r="H4135">
        <v>15</v>
      </c>
      <c r="I4135">
        <v>40</v>
      </c>
      <c r="J4135" s="7">
        <f t="shared" si="320"/>
        <v>14.566666666651145</v>
      </c>
      <c r="K4135" s="6" t="str">
        <f t="shared" si="322"/>
        <v>Yes</v>
      </c>
      <c r="L4135" s="2">
        <f t="shared" si="324"/>
        <v>0.51290909090909087</v>
      </c>
      <c r="M4135" s="7">
        <f t="shared" si="321"/>
        <v>36.033333333267365</v>
      </c>
      <c r="N4135" s="6" t="s">
        <v>15</v>
      </c>
      <c r="P4135" s="6" t="s">
        <v>16</v>
      </c>
      <c r="Q4135">
        <f t="shared" si="323"/>
        <v>2022</v>
      </c>
    </row>
    <row r="4136" spans="1:17" x14ac:dyDescent="0.3">
      <c r="A4136" s="6">
        <v>4134</v>
      </c>
      <c r="B4136" s="6">
        <v>13</v>
      </c>
      <c r="C4136" t="s">
        <v>13</v>
      </c>
      <c r="D4136" t="s">
        <v>21</v>
      </c>
      <c r="E4136" s="1">
        <v>44883.345138888886</v>
      </c>
      <c r="F4136" s="1">
        <v>44883.352777777778</v>
      </c>
      <c r="G4136" s="1">
        <v>44883.465277777781</v>
      </c>
      <c r="H4136">
        <v>1</v>
      </c>
      <c r="I4136">
        <v>8</v>
      </c>
      <c r="J4136" s="7">
        <f t="shared" si="320"/>
        <v>0.18333333340706304</v>
      </c>
      <c r="K4136" s="6" t="str">
        <f t="shared" si="322"/>
        <v>Yes</v>
      </c>
      <c r="L4136" s="2">
        <f t="shared" si="324"/>
        <v>0.51281818181818184</v>
      </c>
      <c r="M4136" s="7">
        <f t="shared" si="321"/>
        <v>2.8833333334769122</v>
      </c>
      <c r="N4136" s="6" t="s">
        <v>15</v>
      </c>
      <c r="P4136" s="6" t="s">
        <v>16</v>
      </c>
      <c r="Q4136">
        <f t="shared" si="323"/>
        <v>2022</v>
      </c>
    </row>
    <row r="4137" spans="1:17" x14ac:dyDescent="0.3">
      <c r="A4137" s="6">
        <v>4135</v>
      </c>
      <c r="B4137" s="6">
        <v>56</v>
      </c>
      <c r="C4137" t="s">
        <v>22</v>
      </c>
      <c r="D4137" t="s">
        <v>18</v>
      </c>
      <c r="E4137" s="1">
        <v>44815.943749999999</v>
      </c>
      <c r="F4137" s="1">
        <v>44816.148611111108</v>
      </c>
      <c r="G4137" s="1">
        <v>44816.504166666666</v>
      </c>
      <c r="H4137">
        <v>15</v>
      </c>
      <c r="I4137">
        <v>40</v>
      </c>
      <c r="J4137" s="7">
        <f t="shared" si="320"/>
        <v>4.9166666666278616</v>
      </c>
      <c r="K4137" s="6" t="str">
        <f t="shared" si="322"/>
        <v>Yes</v>
      </c>
      <c r="L4137" s="2">
        <f t="shared" si="324"/>
        <v>0.5127272727272727</v>
      </c>
      <c r="M4137" s="7">
        <f t="shared" si="321"/>
        <v>13.450000000011642</v>
      </c>
      <c r="N4137" s="6" t="s">
        <v>15</v>
      </c>
      <c r="P4137" s="6" t="s">
        <v>16</v>
      </c>
      <c r="Q4137">
        <f t="shared" si="323"/>
        <v>2022</v>
      </c>
    </row>
    <row r="4138" spans="1:17" x14ac:dyDescent="0.3">
      <c r="A4138" s="6">
        <v>4136</v>
      </c>
      <c r="B4138" s="6">
        <v>913</v>
      </c>
      <c r="C4138" t="s">
        <v>13</v>
      </c>
      <c r="D4138" t="s">
        <v>21</v>
      </c>
      <c r="E4138" s="1">
        <v>45344.107638888891</v>
      </c>
      <c r="F4138" s="1">
        <v>45344.135416666664</v>
      </c>
      <c r="G4138" s="1">
        <v>45344.207638888889</v>
      </c>
      <c r="H4138">
        <v>1</v>
      </c>
      <c r="I4138">
        <v>8</v>
      </c>
      <c r="J4138" s="7">
        <f t="shared" si="320"/>
        <v>0.6666666665696539</v>
      </c>
      <c r="K4138" s="6" t="str">
        <f t="shared" si="322"/>
        <v>Yes</v>
      </c>
      <c r="L4138" s="2">
        <f t="shared" si="324"/>
        <v>0.51263636363636367</v>
      </c>
      <c r="M4138" s="7">
        <f t="shared" si="321"/>
        <v>2.3999999999650754</v>
      </c>
      <c r="N4138" s="6" t="s">
        <v>15</v>
      </c>
      <c r="P4138" s="6" t="s">
        <v>16</v>
      </c>
      <c r="Q4138">
        <f t="shared" si="323"/>
        <v>2024</v>
      </c>
    </row>
    <row r="4139" spans="1:17" x14ac:dyDescent="0.3">
      <c r="A4139" s="6">
        <v>4137</v>
      </c>
      <c r="B4139" s="6">
        <v>800</v>
      </c>
      <c r="C4139" t="s">
        <v>13</v>
      </c>
      <c r="D4139" t="s">
        <v>20</v>
      </c>
      <c r="E4139" s="1">
        <v>45289.45416666667</v>
      </c>
      <c r="F4139" s="1">
        <v>45289.741666666669</v>
      </c>
      <c r="G4139" s="1">
        <v>45290.022916666669</v>
      </c>
      <c r="H4139">
        <v>5</v>
      </c>
      <c r="I4139">
        <v>24</v>
      </c>
      <c r="J4139" s="7">
        <f t="shared" si="320"/>
        <v>6.8999999999650754</v>
      </c>
      <c r="K4139" s="6" t="str">
        <f t="shared" si="322"/>
        <v>NO</v>
      </c>
      <c r="L4139" s="2">
        <f t="shared" si="324"/>
        <v>0.51254545454545453</v>
      </c>
      <c r="M4139" s="7">
        <f t="shared" si="321"/>
        <v>13.649999999965075</v>
      </c>
      <c r="N4139" s="6" t="s">
        <v>15</v>
      </c>
      <c r="P4139" s="6" t="s">
        <v>17</v>
      </c>
      <c r="Q4139">
        <f t="shared" si="323"/>
        <v>2023</v>
      </c>
    </row>
    <row r="4140" spans="1:17" x14ac:dyDescent="0.3">
      <c r="A4140" s="6">
        <v>4138</v>
      </c>
      <c r="B4140" s="6">
        <v>331</v>
      </c>
      <c r="C4140" t="s">
        <v>19</v>
      </c>
      <c r="D4140" t="s">
        <v>20</v>
      </c>
      <c r="E4140" s="1">
        <v>44168.533333333333</v>
      </c>
      <c r="F4140" s="1">
        <v>44168.851388888892</v>
      </c>
      <c r="G4140" s="1">
        <v>44168.862500000003</v>
      </c>
      <c r="H4140">
        <v>5</v>
      </c>
      <c r="I4140">
        <v>24</v>
      </c>
      <c r="J4140" s="7">
        <f t="shared" si="320"/>
        <v>7.6333333334187046</v>
      </c>
      <c r="K4140" s="6" t="str">
        <f t="shared" si="322"/>
        <v>NO</v>
      </c>
      <c r="L4140" s="2">
        <f t="shared" si="324"/>
        <v>0.51254545454545453</v>
      </c>
      <c r="M4140" s="7">
        <f t="shared" si="321"/>
        <v>7.9000000000814907</v>
      </c>
      <c r="N4140" s="6" t="s">
        <v>15</v>
      </c>
      <c r="P4140" s="6" t="s">
        <v>17</v>
      </c>
      <c r="Q4140">
        <f t="shared" si="323"/>
        <v>2020</v>
      </c>
    </row>
    <row r="4141" spans="1:17" x14ac:dyDescent="0.3">
      <c r="A4141" s="6">
        <v>4139</v>
      </c>
      <c r="B4141" s="6">
        <v>519</v>
      </c>
      <c r="C4141" t="s">
        <v>13</v>
      </c>
      <c r="D4141" t="s">
        <v>21</v>
      </c>
      <c r="E4141" s="1">
        <v>45117.324305555558</v>
      </c>
      <c r="F4141" s="1">
        <v>45117.357638888891</v>
      </c>
      <c r="G4141" s="1">
        <v>45117.456944444442</v>
      </c>
      <c r="H4141">
        <v>1</v>
      </c>
      <c r="I4141">
        <v>8</v>
      </c>
      <c r="J4141" s="7">
        <f t="shared" si="320"/>
        <v>0.79999999998835847</v>
      </c>
      <c r="K4141" s="6" t="str">
        <f t="shared" si="322"/>
        <v>Yes</v>
      </c>
      <c r="L4141" s="2">
        <f t="shared" si="324"/>
        <v>0.51254545454545453</v>
      </c>
      <c r="M4141" s="7">
        <f t="shared" si="321"/>
        <v>3.1833333332324401</v>
      </c>
      <c r="N4141" s="6" t="s">
        <v>15</v>
      </c>
      <c r="P4141" s="6" t="s">
        <v>16</v>
      </c>
      <c r="Q4141">
        <f t="shared" si="323"/>
        <v>2023</v>
      </c>
    </row>
    <row r="4142" spans="1:17" x14ac:dyDescent="0.3">
      <c r="A4142" s="6">
        <v>4140</v>
      </c>
      <c r="B4142" s="6">
        <v>34</v>
      </c>
      <c r="C4142" t="s">
        <v>13</v>
      </c>
      <c r="D4142" t="s">
        <v>18</v>
      </c>
      <c r="E4142" s="1">
        <v>45195.151388888888</v>
      </c>
      <c r="F4142" s="1">
        <v>45196.131249999999</v>
      </c>
      <c r="G4142" s="1">
        <v>45197.296527777777</v>
      </c>
      <c r="H4142">
        <v>15</v>
      </c>
      <c r="I4142">
        <v>40</v>
      </c>
      <c r="J4142" s="7">
        <f t="shared" si="320"/>
        <v>23.516666666662786</v>
      </c>
      <c r="K4142" s="6" t="str">
        <f t="shared" si="322"/>
        <v>NO</v>
      </c>
      <c r="L4142" s="2">
        <f t="shared" si="324"/>
        <v>0.5124545454545455</v>
      </c>
      <c r="M4142" s="7">
        <f t="shared" si="321"/>
        <v>51.483333333337214</v>
      </c>
      <c r="N4142" s="6" t="s">
        <v>15</v>
      </c>
      <c r="P4142" s="6" t="s">
        <v>17</v>
      </c>
      <c r="Q4142">
        <f t="shared" si="323"/>
        <v>2023</v>
      </c>
    </row>
    <row r="4143" spans="1:17" x14ac:dyDescent="0.3">
      <c r="A4143" s="6">
        <v>4141</v>
      </c>
      <c r="B4143" s="6">
        <v>181</v>
      </c>
      <c r="C4143" t="s">
        <v>22</v>
      </c>
      <c r="D4143" t="s">
        <v>21</v>
      </c>
      <c r="E4143" s="1">
        <v>45626.809027777781</v>
      </c>
      <c r="F4143" s="1">
        <v>45626.847222222219</v>
      </c>
      <c r="G4143" s="1">
        <v>45627.095138888886</v>
      </c>
      <c r="H4143">
        <v>1</v>
      </c>
      <c r="I4143">
        <v>8</v>
      </c>
      <c r="J4143" s="7">
        <f t="shared" si="320"/>
        <v>0.91666666651144624</v>
      </c>
      <c r="K4143" s="6" t="str">
        <f t="shared" si="322"/>
        <v>Yes</v>
      </c>
      <c r="L4143" s="2">
        <f t="shared" si="324"/>
        <v>0.5124545454545455</v>
      </c>
      <c r="M4143" s="7">
        <f t="shared" si="321"/>
        <v>6.8666666665230878</v>
      </c>
      <c r="N4143" s="6" t="s">
        <v>15</v>
      </c>
      <c r="P4143" s="6" t="s">
        <v>16</v>
      </c>
      <c r="Q4143">
        <f t="shared" si="323"/>
        <v>2024</v>
      </c>
    </row>
    <row r="4144" spans="1:17" x14ac:dyDescent="0.3">
      <c r="A4144" s="6">
        <v>4142</v>
      </c>
      <c r="B4144" s="6">
        <v>719</v>
      </c>
      <c r="C4144" t="s">
        <v>13</v>
      </c>
      <c r="D4144" t="s">
        <v>14</v>
      </c>
      <c r="E4144" s="1">
        <v>44699.755555555559</v>
      </c>
      <c r="F4144" s="1">
        <v>44701.468055555553</v>
      </c>
      <c r="G4144" s="1">
        <v>44702.962500000001</v>
      </c>
      <c r="H4144">
        <v>48</v>
      </c>
      <c r="I4144">
        <v>150</v>
      </c>
      <c r="J4144" s="7">
        <f t="shared" si="320"/>
        <v>41.099999999860302</v>
      </c>
      <c r="K4144" s="6" t="str">
        <f t="shared" si="322"/>
        <v>Yes</v>
      </c>
      <c r="L4144" s="2">
        <f t="shared" si="324"/>
        <v>0.51236363636363635</v>
      </c>
      <c r="M4144" s="7">
        <f t="shared" si="321"/>
        <v>76.96666666661622</v>
      </c>
      <c r="N4144" s="6" t="s">
        <v>15</v>
      </c>
      <c r="P4144" s="6" t="s">
        <v>16</v>
      </c>
      <c r="Q4144">
        <f t="shared" si="323"/>
        <v>2022</v>
      </c>
    </row>
    <row r="4145" spans="1:17" x14ac:dyDescent="0.3">
      <c r="A4145" s="6">
        <v>4143</v>
      </c>
      <c r="B4145" s="6">
        <v>403</v>
      </c>
      <c r="C4145" t="s">
        <v>13</v>
      </c>
      <c r="D4145" t="s">
        <v>20</v>
      </c>
      <c r="E4145" s="1">
        <v>45702.830555555556</v>
      </c>
      <c r="F4145" s="1">
        <v>45702.907638888886</v>
      </c>
      <c r="G4145" s="1">
        <v>45703.353472222225</v>
      </c>
      <c r="H4145">
        <v>5</v>
      </c>
      <c r="I4145">
        <v>24</v>
      </c>
      <c r="J4145" s="7">
        <f t="shared" si="320"/>
        <v>1.8499999999185093</v>
      </c>
      <c r="K4145" s="6" t="str">
        <f t="shared" si="322"/>
        <v>Yes</v>
      </c>
      <c r="L4145" s="2">
        <f t="shared" si="324"/>
        <v>0.51227272727272732</v>
      </c>
      <c r="M4145" s="7">
        <f t="shared" si="321"/>
        <v>12.550000000046566</v>
      </c>
      <c r="N4145" s="6" t="s">
        <v>15</v>
      </c>
      <c r="P4145" s="6" t="s">
        <v>16</v>
      </c>
      <c r="Q4145">
        <f t="shared" si="323"/>
        <v>2025</v>
      </c>
    </row>
    <row r="4146" spans="1:17" x14ac:dyDescent="0.3">
      <c r="A4146" s="6">
        <v>4144</v>
      </c>
      <c r="B4146" s="6">
        <v>173</v>
      </c>
      <c r="C4146" t="s">
        <v>19</v>
      </c>
      <c r="D4146" t="s">
        <v>18</v>
      </c>
      <c r="E4146" s="1">
        <v>45385.229166666664</v>
      </c>
      <c r="F4146" s="1">
        <v>45385.713194444441</v>
      </c>
      <c r="G4146" s="1">
        <v>45386.569444444445</v>
      </c>
      <c r="H4146">
        <v>15</v>
      </c>
      <c r="I4146">
        <v>40</v>
      </c>
      <c r="J4146" s="7">
        <f t="shared" si="320"/>
        <v>11.616666666639503</v>
      </c>
      <c r="K4146" s="6" t="str">
        <f t="shared" si="322"/>
        <v>Yes</v>
      </c>
      <c r="L4146" s="2">
        <f t="shared" si="324"/>
        <v>0.51218181818181818</v>
      </c>
      <c r="M4146" s="7">
        <f t="shared" si="321"/>
        <v>32.166666666744277</v>
      </c>
      <c r="N4146" s="6" t="s">
        <v>15</v>
      </c>
      <c r="P4146" s="6" t="s">
        <v>16</v>
      </c>
      <c r="Q4146">
        <f t="shared" si="323"/>
        <v>2024</v>
      </c>
    </row>
    <row r="4147" spans="1:17" x14ac:dyDescent="0.3">
      <c r="A4147" s="6">
        <v>4145</v>
      </c>
      <c r="B4147" s="6">
        <v>274</v>
      </c>
      <c r="C4147" t="s">
        <v>19</v>
      </c>
      <c r="D4147" t="s">
        <v>20</v>
      </c>
      <c r="E4147" s="1">
        <v>44397.943055555559</v>
      </c>
      <c r="F4147" s="1">
        <v>44398.086111111108</v>
      </c>
      <c r="G4147" s="1">
        <v>44398.23333333333</v>
      </c>
      <c r="H4147">
        <v>5</v>
      </c>
      <c r="I4147">
        <v>24</v>
      </c>
      <c r="J4147" s="7">
        <f t="shared" si="320"/>
        <v>3.4333333331742324</v>
      </c>
      <c r="K4147" s="6" t="str">
        <f t="shared" si="322"/>
        <v>Yes</v>
      </c>
      <c r="L4147" s="2">
        <f t="shared" si="324"/>
        <v>0.51209090909090904</v>
      </c>
      <c r="M4147" s="7">
        <f t="shared" si="321"/>
        <v>6.9666666664998047</v>
      </c>
      <c r="N4147" s="6" t="s">
        <v>15</v>
      </c>
      <c r="P4147" s="6" t="s">
        <v>16</v>
      </c>
      <c r="Q4147">
        <f t="shared" si="323"/>
        <v>2021</v>
      </c>
    </row>
    <row r="4148" spans="1:17" x14ac:dyDescent="0.3">
      <c r="A4148" s="6">
        <v>4146</v>
      </c>
      <c r="B4148" s="6">
        <v>811</v>
      </c>
      <c r="C4148" t="s">
        <v>19</v>
      </c>
      <c r="D4148" t="s">
        <v>21</v>
      </c>
      <c r="E4148" s="1">
        <v>44670.56527777778</v>
      </c>
      <c r="F4148" s="1">
        <v>44670.581250000003</v>
      </c>
      <c r="G4148" s="1">
        <v>44670.902777777781</v>
      </c>
      <c r="H4148">
        <v>1</v>
      </c>
      <c r="I4148">
        <v>8</v>
      </c>
      <c r="J4148" s="7">
        <f t="shared" si="320"/>
        <v>0.38333333336049691</v>
      </c>
      <c r="K4148" s="6" t="str">
        <f t="shared" si="322"/>
        <v>Yes</v>
      </c>
      <c r="L4148" s="2">
        <f t="shared" si="324"/>
        <v>0.51200000000000001</v>
      </c>
      <c r="M4148" s="7">
        <f t="shared" si="321"/>
        <v>8.1000000000349246</v>
      </c>
      <c r="N4148" s="6" t="s">
        <v>15</v>
      </c>
      <c r="P4148" s="6" t="s">
        <v>16</v>
      </c>
      <c r="Q4148">
        <f t="shared" si="323"/>
        <v>2022</v>
      </c>
    </row>
    <row r="4149" spans="1:17" x14ac:dyDescent="0.3">
      <c r="A4149" s="6">
        <v>4147</v>
      </c>
      <c r="B4149" s="6">
        <v>453</v>
      </c>
      <c r="C4149" t="s">
        <v>22</v>
      </c>
      <c r="D4149" t="s">
        <v>14</v>
      </c>
      <c r="E4149" s="1">
        <v>45560.353472222225</v>
      </c>
      <c r="F4149" s="1">
        <v>45561.19027777778</v>
      </c>
      <c r="G4149" s="1">
        <v>45565.701388888891</v>
      </c>
      <c r="H4149">
        <v>48</v>
      </c>
      <c r="I4149">
        <v>150</v>
      </c>
      <c r="J4149" s="7">
        <f t="shared" si="320"/>
        <v>20.083333333313931</v>
      </c>
      <c r="K4149" s="6" t="str">
        <f t="shared" si="322"/>
        <v>Yes</v>
      </c>
      <c r="L4149" s="2">
        <f t="shared" si="324"/>
        <v>0.51190909090909087</v>
      </c>
      <c r="M4149" s="7">
        <f t="shared" si="321"/>
        <v>128.34999999997672</v>
      </c>
      <c r="N4149" s="6" t="s">
        <v>15</v>
      </c>
      <c r="P4149" s="6" t="s">
        <v>16</v>
      </c>
      <c r="Q4149">
        <f t="shared" si="323"/>
        <v>2024</v>
      </c>
    </row>
    <row r="4150" spans="1:17" x14ac:dyDescent="0.3">
      <c r="A4150" s="6">
        <v>4148</v>
      </c>
      <c r="B4150" s="6">
        <v>90</v>
      </c>
      <c r="C4150" t="s">
        <v>19</v>
      </c>
      <c r="D4150" t="s">
        <v>14</v>
      </c>
      <c r="E4150" s="1">
        <v>43950.410416666666</v>
      </c>
      <c r="F4150" s="1">
        <v>43951.478472222225</v>
      </c>
      <c r="G4150" s="1">
        <v>43956.243750000001</v>
      </c>
      <c r="H4150">
        <v>48</v>
      </c>
      <c r="I4150">
        <v>150</v>
      </c>
      <c r="J4150" s="7">
        <f t="shared" si="320"/>
        <v>25.633333333418705</v>
      </c>
      <c r="K4150" s="6" t="str">
        <f t="shared" si="322"/>
        <v>Yes</v>
      </c>
      <c r="L4150" s="2">
        <f t="shared" si="324"/>
        <v>0.51181818181818184</v>
      </c>
      <c r="M4150" s="7">
        <f t="shared" si="321"/>
        <v>140.00000000005821</v>
      </c>
      <c r="N4150" s="6" t="s">
        <v>15</v>
      </c>
      <c r="P4150" s="6" t="s">
        <v>16</v>
      </c>
      <c r="Q4150">
        <f t="shared" si="323"/>
        <v>2020</v>
      </c>
    </row>
    <row r="4151" spans="1:17" x14ac:dyDescent="0.3">
      <c r="A4151" s="6">
        <v>4149</v>
      </c>
      <c r="B4151" s="6">
        <v>377</v>
      </c>
      <c r="C4151" t="s">
        <v>22</v>
      </c>
      <c r="D4151" t="s">
        <v>21</v>
      </c>
      <c r="E4151" s="1">
        <v>44095.855555555558</v>
      </c>
      <c r="F4151" s="1">
        <v>44095.884027777778</v>
      </c>
      <c r="G4151" s="1">
        <v>44095.918749999997</v>
      </c>
      <c r="H4151">
        <v>1</v>
      </c>
      <c r="I4151">
        <v>8</v>
      </c>
      <c r="J4151" s="7">
        <f t="shared" si="320"/>
        <v>0.68333333329064772</v>
      </c>
      <c r="K4151" s="6" t="str">
        <f t="shared" si="322"/>
        <v>Yes</v>
      </c>
      <c r="L4151" s="2">
        <f t="shared" si="324"/>
        <v>0.5117272727272727</v>
      </c>
      <c r="M4151" s="7">
        <f t="shared" si="321"/>
        <v>1.5166666665463708</v>
      </c>
      <c r="N4151" s="6" t="s">
        <v>15</v>
      </c>
      <c r="P4151" s="6" t="s">
        <v>16</v>
      </c>
      <c r="Q4151">
        <f t="shared" si="323"/>
        <v>2020</v>
      </c>
    </row>
    <row r="4152" spans="1:17" x14ac:dyDescent="0.3">
      <c r="A4152" s="6">
        <v>4150</v>
      </c>
      <c r="B4152" s="6">
        <v>649</v>
      </c>
      <c r="C4152" t="s">
        <v>19</v>
      </c>
      <c r="D4152" t="s">
        <v>18</v>
      </c>
      <c r="E4152" s="1">
        <v>45632.163888888892</v>
      </c>
      <c r="F4152" s="1">
        <v>45632.611805555556</v>
      </c>
      <c r="G4152" s="1">
        <v>45634.786805555559</v>
      </c>
      <c r="H4152">
        <v>15</v>
      </c>
      <c r="I4152">
        <v>40</v>
      </c>
      <c r="J4152" s="7">
        <f t="shared" si="320"/>
        <v>10.749999999941792</v>
      </c>
      <c r="K4152" s="6" t="str">
        <f t="shared" si="322"/>
        <v>Yes</v>
      </c>
      <c r="L4152" s="2">
        <f t="shared" si="324"/>
        <v>0.51163636363636367</v>
      </c>
      <c r="M4152" s="7">
        <f t="shared" si="321"/>
        <v>62.950000000011642</v>
      </c>
      <c r="N4152" s="6" t="s">
        <v>15</v>
      </c>
      <c r="P4152" s="6" t="s">
        <v>16</v>
      </c>
      <c r="Q4152">
        <f t="shared" si="323"/>
        <v>2024</v>
      </c>
    </row>
    <row r="4153" spans="1:17" x14ac:dyDescent="0.3">
      <c r="A4153" s="6">
        <v>4151</v>
      </c>
      <c r="B4153" s="6">
        <v>144</v>
      </c>
      <c r="C4153" t="s">
        <v>19</v>
      </c>
      <c r="D4153" t="s">
        <v>14</v>
      </c>
      <c r="E4153" s="1">
        <v>45549.605555555558</v>
      </c>
      <c r="F4153" s="1">
        <v>45549.632638888892</v>
      </c>
      <c r="G4153" s="1">
        <v>45551.322916666664</v>
      </c>
      <c r="H4153">
        <v>48</v>
      </c>
      <c r="I4153">
        <v>150</v>
      </c>
      <c r="J4153" s="7">
        <f t="shared" si="320"/>
        <v>0.65000000002328306</v>
      </c>
      <c r="K4153" s="6" t="str">
        <f t="shared" si="322"/>
        <v>Yes</v>
      </c>
      <c r="L4153" s="2">
        <f t="shared" si="324"/>
        <v>0.51154545454545453</v>
      </c>
      <c r="M4153" s="7">
        <f t="shared" si="321"/>
        <v>41.216666666558012</v>
      </c>
      <c r="N4153" s="6" t="s">
        <v>15</v>
      </c>
      <c r="P4153" s="6" t="s">
        <v>16</v>
      </c>
      <c r="Q4153">
        <f t="shared" si="323"/>
        <v>2024</v>
      </c>
    </row>
    <row r="4154" spans="1:17" x14ac:dyDescent="0.3">
      <c r="A4154" s="6">
        <v>4152</v>
      </c>
      <c r="B4154" s="6">
        <v>178</v>
      </c>
      <c r="C4154" t="s">
        <v>19</v>
      </c>
      <c r="D4154" t="s">
        <v>18</v>
      </c>
      <c r="E4154" s="1">
        <v>44484.763194444444</v>
      </c>
      <c r="F4154" s="1">
        <v>44485.145138888889</v>
      </c>
      <c r="G4154" s="1">
        <v>44485.760416666664</v>
      </c>
      <c r="H4154">
        <v>15</v>
      </c>
      <c r="I4154">
        <v>40</v>
      </c>
      <c r="J4154" s="7">
        <f t="shared" si="320"/>
        <v>9.1666666666860692</v>
      </c>
      <c r="K4154" s="6" t="str">
        <f t="shared" si="322"/>
        <v>Yes</v>
      </c>
      <c r="L4154" s="2">
        <f t="shared" si="324"/>
        <v>0.51145454545454549</v>
      </c>
      <c r="M4154" s="7">
        <f t="shared" si="321"/>
        <v>23.933333333290648</v>
      </c>
      <c r="N4154" s="6" t="s">
        <v>15</v>
      </c>
      <c r="P4154" s="6" t="s">
        <v>16</v>
      </c>
      <c r="Q4154">
        <f t="shared" si="323"/>
        <v>2021</v>
      </c>
    </row>
    <row r="4155" spans="1:17" x14ac:dyDescent="0.3">
      <c r="A4155" s="6">
        <v>4153</v>
      </c>
      <c r="B4155" s="6">
        <v>552</v>
      </c>
      <c r="C4155" t="s">
        <v>13</v>
      </c>
      <c r="D4155" t="s">
        <v>21</v>
      </c>
      <c r="E4155" s="1">
        <v>44469.509722222225</v>
      </c>
      <c r="F4155" s="1">
        <v>44469.524305555555</v>
      </c>
      <c r="G4155" s="1">
        <v>44469.740972222222</v>
      </c>
      <c r="H4155">
        <v>1</v>
      </c>
      <c r="I4155">
        <v>8</v>
      </c>
      <c r="J4155" s="7">
        <f t="shared" si="320"/>
        <v>0.34999999991850927</v>
      </c>
      <c r="K4155" s="6" t="str">
        <f t="shared" si="322"/>
        <v>Yes</v>
      </c>
      <c r="L4155" s="2">
        <f t="shared" si="324"/>
        <v>0.51136363636363635</v>
      </c>
      <c r="M4155" s="7">
        <f t="shared" si="321"/>
        <v>5.5499999999301508</v>
      </c>
      <c r="N4155" s="6" t="s">
        <v>15</v>
      </c>
      <c r="P4155" s="6" t="s">
        <v>16</v>
      </c>
      <c r="Q4155">
        <f t="shared" si="323"/>
        <v>2021</v>
      </c>
    </row>
    <row r="4156" spans="1:17" x14ac:dyDescent="0.3">
      <c r="A4156" s="6">
        <v>4154</v>
      </c>
      <c r="B4156" s="6">
        <v>585</v>
      </c>
      <c r="C4156" t="s">
        <v>22</v>
      </c>
      <c r="D4156" t="s">
        <v>21</v>
      </c>
      <c r="E4156" s="1">
        <v>44810.734722222223</v>
      </c>
      <c r="F4156" s="1">
        <v>44810.767361111109</v>
      </c>
      <c r="G4156" s="1">
        <v>44811.003472222219</v>
      </c>
      <c r="H4156">
        <v>1</v>
      </c>
      <c r="I4156">
        <v>8</v>
      </c>
      <c r="J4156" s="7">
        <f t="shared" si="320"/>
        <v>0.78333333326736465</v>
      </c>
      <c r="K4156" s="6" t="str">
        <f t="shared" si="322"/>
        <v>Yes</v>
      </c>
      <c r="L4156" s="2">
        <f t="shared" si="324"/>
        <v>0.51127272727272732</v>
      </c>
      <c r="M4156" s="7">
        <f t="shared" si="321"/>
        <v>6.4499999998952262</v>
      </c>
      <c r="N4156" s="6" t="s">
        <v>15</v>
      </c>
      <c r="P4156" s="6" t="s">
        <v>16</v>
      </c>
      <c r="Q4156">
        <f t="shared" si="323"/>
        <v>2022</v>
      </c>
    </row>
    <row r="4157" spans="1:17" x14ac:dyDescent="0.3">
      <c r="A4157" s="6">
        <v>4155</v>
      </c>
      <c r="B4157" s="6">
        <v>91</v>
      </c>
      <c r="C4157" t="s">
        <v>19</v>
      </c>
      <c r="D4157" t="s">
        <v>14</v>
      </c>
      <c r="E4157" s="1">
        <v>44105.768750000003</v>
      </c>
      <c r="F4157" s="1">
        <v>44107.67291666667</v>
      </c>
      <c r="G4157" s="1">
        <v>44113.02847222222</v>
      </c>
      <c r="H4157">
        <v>48</v>
      </c>
      <c r="I4157">
        <v>150</v>
      </c>
      <c r="J4157" s="7">
        <f t="shared" si="320"/>
        <v>45.700000000011642</v>
      </c>
      <c r="K4157" s="6" t="str">
        <f t="shared" si="322"/>
        <v>Yes</v>
      </c>
      <c r="L4157" s="2">
        <f t="shared" si="324"/>
        <v>0.51118181818181818</v>
      </c>
      <c r="M4157" s="7">
        <f t="shared" si="321"/>
        <v>174.2333333332208</v>
      </c>
      <c r="N4157" s="6" t="s">
        <v>15</v>
      </c>
      <c r="P4157" s="6" t="s">
        <v>16</v>
      </c>
      <c r="Q4157">
        <f t="shared" si="323"/>
        <v>2020</v>
      </c>
    </row>
    <row r="4158" spans="1:17" x14ac:dyDescent="0.3">
      <c r="A4158" s="6">
        <v>4156</v>
      </c>
      <c r="B4158" s="6">
        <v>473</v>
      </c>
      <c r="C4158" t="s">
        <v>19</v>
      </c>
      <c r="D4158" t="s">
        <v>14</v>
      </c>
      <c r="E4158" s="1">
        <v>45218.128472222219</v>
      </c>
      <c r="F4158" s="1">
        <v>45218.746527777781</v>
      </c>
      <c r="G4158" s="1">
        <v>45222.963888888888</v>
      </c>
      <c r="H4158">
        <v>48</v>
      </c>
      <c r="I4158">
        <v>150</v>
      </c>
      <c r="J4158" s="7">
        <f t="shared" si="320"/>
        <v>14.833333333488554</v>
      </c>
      <c r="K4158" s="6" t="str">
        <f t="shared" si="322"/>
        <v>Yes</v>
      </c>
      <c r="L4158" s="2">
        <f t="shared" si="324"/>
        <v>0.51109090909090904</v>
      </c>
      <c r="M4158" s="7">
        <f t="shared" si="321"/>
        <v>116.05000000004657</v>
      </c>
      <c r="N4158" s="6" t="s">
        <v>15</v>
      </c>
      <c r="P4158" s="6" t="s">
        <v>16</v>
      </c>
      <c r="Q4158">
        <f t="shared" si="323"/>
        <v>2023</v>
      </c>
    </row>
    <row r="4159" spans="1:17" x14ac:dyDescent="0.3">
      <c r="A4159" s="6">
        <v>4157</v>
      </c>
      <c r="B4159" s="6">
        <v>957</v>
      </c>
      <c r="C4159" t="s">
        <v>13</v>
      </c>
      <c r="D4159" t="s">
        <v>18</v>
      </c>
      <c r="E4159" s="1">
        <v>44131.315972222219</v>
      </c>
      <c r="F4159" s="1">
        <v>44131.9375</v>
      </c>
      <c r="G4159" s="1">
        <v>44132.554166666669</v>
      </c>
      <c r="H4159">
        <v>15</v>
      </c>
      <c r="I4159">
        <v>40</v>
      </c>
      <c r="J4159" s="7">
        <f t="shared" si="320"/>
        <v>14.916666666744277</v>
      </c>
      <c r="K4159" s="6" t="str">
        <f t="shared" si="322"/>
        <v>Yes</v>
      </c>
      <c r="L4159" s="2">
        <f t="shared" si="324"/>
        <v>0.51100000000000001</v>
      </c>
      <c r="M4159" s="7">
        <f t="shared" si="321"/>
        <v>29.716666666790843</v>
      </c>
      <c r="N4159" s="6" t="s">
        <v>15</v>
      </c>
      <c r="P4159" s="6" t="s">
        <v>16</v>
      </c>
      <c r="Q4159">
        <f t="shared" si="323"/>
        <v>2020</v>
      </c>
    </row>
    <row r="4160" spans="1:17" x14ac:dyDescent="0.3">
      <c r="A4160" s="6">
        <v>4158</v>
      </c>
      <c r="B4160" s="6">
        <v>207</v>
      </c>
      <c r="C4160" t="s">
        <v>22</v>
      </c>
      <c r="D4160" t="s">
        <v>20</v>
      </c>
      <c r="E4160" s="1">
        <v>44472.956944444442</v>
      </c>
      <c r="F4160" s="1">
        <v>44473.211111111108</v>
      </c>
      <c r="G4160" s="1">
        <v>44473.288194444445</v>
      </c>
      <c r="H4160">
        <v>5</v>
      </c>
      <c r="I4160">
        <v>24</v>
      </c>
      <c r="J4160" s="7">
        <f t="shared" si="320"/>
        <v>6.0999999999767169</v>
      </c>
      <c r="K4160" s="6" t="str">
        <f t="shared" si="322"/>
        <v>NO</v>
      </c>
      <c r="L4160" s="2">
        <f t="shared" si="324"/>
        <v>0.51090909090909087</v>
      </c>
      <c r="M4160" s="7">
        <f t="shared" si="321"/>
        <v>7.9500000000698492</v>
      </c>
      <c r="N4160" s="6" t="s">
        <v>15</v>
      </c>
      <c r="P4160" s="6" t="s">
        <v>17</v>
      </c>
      <c r="Q4160">
        <f t="shared" si="323"/>
        <v>2021</v>
      </c>
    </row>
    <row r="4161" spans="1:17" x14ac:dyDescent="0.3">
      <c r="A4161" s="6">
        <v>4159</v>
      </c>
      <c r="B4161" s="6">
        <v>999</v>
      </c>
      <c r="C4161" t="s">
        <v>22</v>
      </c>
      <c r="D4161" t="s">
        <v>14</v>
      </c>
      <c r="E4161" s="1">
        <v>44882.042361111111</v>
      </c>
      <c r="F4161" s="1">
        <v>44883.52847222222</v>
      </c>
      <c r="G4161" s="1">
        <v>44888.034722222219</v>
      </c>
      <c r="H4161">
        <v>48</v>
      </c>
      <c r="I4161">
        <v>150</v>
      </c>
      <c r="J4161" s="7">
        <f t="shared" si="320"/>
        <v>35.666666666627862</v>
      </c>
      <c r="K4161" s="6" t="str">
        <f t="shared" si="322"/>
        <v>Yes</v>
      </c>
      <c r="L4161" s="2">
        <f t="shared" si="324"/>
        <v>0.51090909090909087</v>
      </c>
      <c r="M4161" s="7">
        <f t="shared" si="321"/>
        <v>143.81666666659294</v>
      </c>
      <c r="N4161" s="6" t="s">
        <v>15</v>
      </c>
      <c r="P4161" s="6" t="s">
        <v>16</v>
      </c>
      <c r="Q4161">
        <f t="shared" si="323"/>
        <v>2022</v>
      </c>
    </row>
    <row r="4162" spans="1:17" x14ac:dyDescent="0.3">
      <c r="A4162" s="6">
        <v>4160</v>
      </c>
      <c r="B4162" s="6">
        <v>713</v>
      </c>
      <c r="C4162" t="s">
        <v>22</v>
      </c>
      <c r="D4162" t="s">
        <v>20</v>
      </c>
      <c r="E4162" s="1">
        <v>44254.279861111114</v>
      </c>
      <c r="F4162" s="1">
        <v>44254.3125</v>
      </c>
      <c r="G4162" s="1">
        <v>44255.253472222219</v>
      </c>
      <c r="H4162">
        <v>5</v>
      </c>
      <c r="I4162">
        <v>24</v>
      </c>
      <c r="J4162" s="7">
        <f t="shared" si="320"/>
        <v>0.78333333326736465</v>
      </c>
      <c r="K4162" s="6" t="str">
        <f t="shared" si="322"/>
        <v>Yes</v>
      </c>
      <c r="L4162" s="2">
        <f t="shared" si="324"/>
        <v>0.51081818181818184</v>
      </c>
      <c r="M4162" s="7">
        <f t="shared" si="321"/>
        <v>23.366666666523088</v>
      </c>
      <c r="N4162" s="6" t="s">
        <v>15</v>
      </c>
      <c r="P4162" s="6" t="s">
        <v>16</v>
      </c>
      <c r="Q4162">
        <f t="shared" si="323"/>
        <v>2021</v>
      </c>
    </row>
    <row r="4163" spans="1:17" x14ac:dyDescent="0.3">
      <c r="A4163" s="6">
        <v>4161</v>
      </c>
      <c r="B4163" s="6">
        <v>323</v>
      </c>
      <c r="C4163" t="s">
        <v>19</v>
      </c>
      <c r="D4163" t="s">
        <v>14</v>
      </c>
      <c r="E4163" s="1">
        <v>44279.790277777778</v>
      </c>
      <c r="F4163" s="1">
        <v>44281.272916666669</v>
      </c>
      <c r="G4163" s="1">
        <v>44281.675000000003</v>
      </c>
      <c r="H4163">
        <v>48</v>
      </c>
      <c r="I4163">
        <v>150</v>
      </c>
      <c r="J4163" s="7">
        <f t="shared" ref="J4163:J4226" si="325">(F4163-E4163)*24</f>
        <v>35.583333333372138</v>
      </c>
      <c r="K4163" s="6" t="str">
        <f t="shared" si="322"/>
        <v>Yes</v>
      </c>
      <c r="L4163" s="2">
        <f t="shared" si="324"/>
        <v>0.5107272727272727</v>
      </c>
      <c r="M4163" s="7">
        <f t="shared" ref="M4163:M4226" si="326">(G4163-E4163)*24</f>
        <v>45.233333333395422</v>
      </c>
      <c r="N4163" s="6" t="s">
        <v>15</v>
      </c>
      <c r="P4163" s="6" t="s">
        <v>16</v>
      </c>
      <c r="Q4163">
        <f t="shared" si="323"/>
        <v>2021</v>
      </c>
    </row>
    <row r="4164" spans="1:17" x14ac:dyDescent="0.3">
      <c r="A4164" s="6">
        <v>4162</v>
      </c>
      <c r="B4164" s="6">
        <v>416</v>
      </c>
      <c r="C4164" t="s">
        <v>19</v>
      </c>
      <c r="D4164" t="s">
        <v>14</v>
      </c>
      <c r="E4164" s="1">
        <v>44535.570833333331</v>
      </c>
      <c r="F4164" s="1">
        <v>44536.23541666667</v>
      </c>
      <c r="G4164" s="1">
        <v>44541.411111111112</v>
      </c>
      <c r="H4164">
        <v>48</v>
      </c>
      <c r="I4164">
        <v>150</v>
      </c>
      <c r="J4164" s="7">
        <f t="shared" si="325"/>
        <v>15.950000000128057</v>
      </c>
      <c r="K4164" s="6" t="str">
        <f t="shared" ref="K4164:K4227" si="327">IF(J4164&lt;=H4164,"Yes","NO")</f>
        <v>Yes</v>
      </c>
      <c r="L4164" s="2">
        <f t="shared" si="324"/>
        <v>0.51063636363636367</v>
      </c>
      <c r="M4164" s="7">
        <f t="shared" si="326"/>
        <v>140.16666666674428</v>
      </c>
      <c r="N4164" s="6" t="s">
        <v>15</v>
      </c>
      <c r="P4164" s="6" t="s">
        <v>16</v>
      </c>
      <c r="Q4164">
        <f t="shared" ref="Q4164:Q4227" si="328">YEAR(E4164)</f>
        <v>2021</v>
      </c>
    </row>
    <row r="4165" spans="1:17" x14ac:dyDescent="0.3">
      <c r="A4165" s="6">
        <v>4163</v>
      </c>
      <c r="B4165" s="6">
        <v>296</v>
      </c>
      <c r="C4165" t="s">
        <v>22</v>
      </c>
      <c r="D4165" t="s">
        <v>14</v>
      </c>
      <c r="E4165" s="1">
        <v>44881.557638888888</v>
      </c>
      <c r="F4165" s="1">
        <v>44883.488888888889</v>
      </c>
      <c r="G4165" s="1">
        <v>44890.154166666667</v>
      </c>
      <c r="H4165">
        <v>48</v>
      </c>
      <c r="I4165">
        <v>150</v>
      </c>
      <c r="J4165" s="7">
        <f t="shared" si="325"/>
        <v>46.350000000034925</v>
      </c>
      <c r="K4165" s="6" t="str">
        <f t="shared" si="327"/>
        <v>Yes</v>
      </c>
      <c r="L4165" s="2">
        <f t="shared" ref="L4165:L4228" si="329">COUNTIF(K4165:K15164,"YES")/11000</f>
        <v>0.51054545454545452</v>
      </c>
      <c r="M4165" s="7">
        <f t="shared" si="326"/>
        <v>206.31666666670935</v>
      </c>
      <c r="N4165" s="6" t="s">
        <v>15</v>
      </c>
      <c r="P4165" s="6" t="s">
        <v>16</v>
      </c>
      <c r="Q4165">
        <f t="shared" si="328"/>
        <v>2022</v>
      </c>
    </row>
    <row r="4166" spans="1:17" x14ac:dyDescent="0.3">
      <c r="A4166" s="6">
        <v>4164</v>
      </c>
      <c r="B4166" s="6">
        <v>772</v>
      </c>
      <c r="C4166" t="s">
        <v>13</v>
      </c>
      <c r="D4166" t="s">
        <v>18</v>
      </c>
      <c r="E4166" s="1">
        <v>44521.90347222222</v>
      </c>
      <c r="F4166" s="1">
        <v>44522.443055555559</v>
      </c>
      <c r="G4166" s="1">
        <v>44522.60833333333</v>
      </c>
      <c r="H4166">
        <v>15</v>
      </c>
      <c r="I4166">
        <v>40</v>
      </c>
      <c r="J4166" s="7">
        <f t="shared" si="325"/>
        <v>12.950000000128057</v>
      </c>
      <c r="K4166" s="6" t="str">
        <f t="shared" si="327"/>
        <v>Yes</v>
      </c>
      <c r="L4166" s="2">
        <f t="shared" si="329"/>
        <v>0.51045454545454549</v>
      </c>
      <c r="M4166" s="7">
        <f t="shared" si="326"/>
        <v>16.916666666627862</v>
      </c>
      <c r="N4166" s="6" t="s">
        <v>15</v>
      </c>
      <c r="P4166" s="6" t="s">
        <v>16</v>
      </c>
      <c r="Q4166">
        <f t="shared" si="328"/>
        <v>2021</v>
      </c>
    </row>
    <row r="4167" spans="1:17" x14ac:dyDescent="0.3">
      <c r="A4167" s="6">
        <v>4165</v>
      </c>
      <c r="B4167" s="6">
        <v>943</v>
      </c>
      <c r="C4167" t="s">
        <v>13</v>
      </c>
      <c r="D4167" t="s">
        <v>18</v>
      </c>
      <c r="E4167" s="1">
        <v>45131.42291666667</v>
      </c>
      <c r="F4167" s="1">
        <v>45132.377083333333</v>
      </c>
      <c r="G4167" s="1">
        <v>45133.322222222225</v>
      </c>
      <c r="H4167">
        <v>15</v>
      </c>
      <c r="I4167">
        <v>40</v>
      </c>
      <c r="J4167" s="7">
        <f t="shared" si="325"/>
        <v>22.899999999906868</v>
      </c>
      <c r="K4167" s="6" t="str">
        <f t="shared" si="327"/>
        <v>NO</v>
      </c>
      <c r="L4167" s="2">
        <f t="shared" si="329"/>
        <v>0.51036363636363635</v>
      </c>
      <c r="M4167" s="7">
        <f t="shared" si="326"/>
        <v>45.583333333313931</v>
      </c>
      <c r="N4167" s="6" t="s">
        <v>15</v>
      </c>
      <c r="P4167" s="6" t="s">
        <v>17</v>
      </c>
      <c r="Q4167">
        <f t="shared" si="328"/>
        <v>2023</v>
      </c>
    </row>
    <row r="4168" spans="1:17" x14ac:dyDescent="0.3">
      <c r="A4168" s="6">
        <v>4166</v>
      </c>
      <c r="B4168" s="6">
        <v>238</v>
      </c>
      <c r="C4168" t="s">
        <v>19</v>
      </c>
      <c r="D4168" t="s">
        <v>18</v>
      </c>
      <c r="E4168" s="1">
        <v>44055.888888888891</v>
      </c>
      <c r="F4168" s="1">
        <v>44056.883333333331</v>
      </c>
      <c r="G4168" s="1">
        <v>44057.85</v>
      </c>
      <c r="H4168">
        <v>15</v>
      </c>
      <c r="I4168">
        <v>40</v>
      </c>
      <c r="J4168" s="7">
        <f t="shared" si="325"/>
        <v>23.866666666581295</v>
      </c>
      <c r="K4168" s="6" t="str">
        <f t="shared" si="327"/>
        <v>NO</v>
      </c>
      <c r="L4168" s="2">
        <f t="shared" si="329"/>
        <v>0.51036363636363635</v>
      </c>
      <c r="M4168" s="7">
        <f t="shared" si="326"/>
        <v>47.066666666592937</v>
      </c>
      <c r="N4168" s="6" t="s">
        <v>15</v>
      </c>
      <c r="P4168" s="6" t="s">
        <v>17</v>
      </c>
      <c r="Q4168">
        <f t="shared" si="328"/>
        <v>2020</v>
      </c>
    </row>
    <row r="4169" spans="1:17" x14ac:dyDescent="0.3">
      <c r="A4169" s="6">
        <v>4167</v>
      </c>
      <c r="B4169" s="6">
        <v>15</v>
      </c>
      <c r="C4169" t="s">
        <v>13</v>
      </c>
      <c r="D4169" t="s">
        <v>14</v>
      </c>
      <c r="E4169" s="1">
        <v>45345.205555555556</v>
      </c>
      <c r="F4169" s="1">
        <v>45345.518750000003</v>
      </c>
      <c r="G4169" s="1">
        <v>45346.111111111109</v>
      </c>
      <c r="H4169">
        <v>48</v>
      </c>
      <c r="I4169">
        <v>150</v>
      </c>
      <c r="J4169" s="7">
        <f t="shared" si="325"/>
        <v>7.5166666667209938</v>
      </c>
      <c r="K4169" s="6" t="str">
        <f t="shared" si="327"/>
        <v>Yes</v>
      </c>
      <c r="L4169" s="2">
        <f t="shared" si="329"/>
        <v>0.51036363636363635</v>
      </c>
      <c r="M4169" s="7">
        <f t="shared" si="326"/>
        <v>21.733333333279006</v>
      </c>
      <c r="N4169" s="6" t="s">
        <v>15</v>
      </c>
      <c r="P4169" s="6" t="s">
        <v>16</v>
      </c>
      <c r="Q4169">
        <f t="shared" si="328"/>
        <v>2024</v>
      </c>
    </row>
    <row r="4170" spans="1:17" x14ac:dyDescent="0.3">
      <c r="A4170" s="6">
        <v>4168</v>
      </c>
      <c r="B4170" s="6">
        <v>203</v>
      </c>
      <c r="C4170" t="s">
        <v>22</v>
      </c>
      <c r="D4170" t="s">
        <v>18</v>
      </c>
      <c r="E4170" s="1">
        <v>44664.915972222225</v>
      </c>
      <c r="F4170" s="1">
        <v>44664.922222222223</v>
      </c>
      <c r="G4170" s="1">
        <v>44667.255555555559</v>
      </c>
      <c r="H4170">
        <v>15</v>
      </c>
      <c r="I4170">
        <v>40</v>
      </c>
      <c r="J4170" s="7">
        <f t="shared" si="325"/>
        <v>0.1499999999650754</v>
      </c>
      <c r="K4170" s="6" t="str">
        <f t="shared" si="327"/>
        <v>Yes</v>
      </c>
      <c r="L4170" s="2">
        <f t="shared" si="329"/>
        <v>0.51027272727272732</v>
      </c>
      <c r="M4170" s="7">
        <f t="shared" si="326"/>
        <v>56.150000000023283</v>
      </c>
      <c r="N4170" s="6" t="s">
        <v>15</v>
      </c>
      <c r="P4170" s="6" t="s">
        <v>16</v>
      </c>
      <c r="Q4170">
        <f t="shared" si="328"/>
        <v>2022</v>
      </c>
    </row>
    <row r="4171" spans="1:17" x14ac:dyDescent="0.3">
      <c r="A4171" s="6">
        <v>4169</v>
      </c>
      <c r="B4171" s="6">
        <v>80</v>
      </c>
      <c r="C4171" t="s">
        <v>22</v>
      </c>
      <c r="D4171" t="s">
        <v>18</v>
      </c>
      <c r="E4171" s="1">
        <v>45592.342361111114</v>
      </c>
      <c r="F4171" s="1">
        <v>45592.943055555559</v>
      </c>
      <c r="G4171" s="1">
        <v>45593.988194444442</v>
      </c>
      <c r="H4171">
        <v>15</v>
      </c>
      <c r="I4171">
        <v>40</v>
      </c>
      <c r="J4171" s="7">
        <f t="shared" si="325"/>
        <v>14.416666666686069</v>
      </c>
      <c r="K4171" s="6" t="str">
        <f t="shared" si="327"/>
        <v>Yes</v>
      </c>
      <c r="L4171" s="2">
        <f t="shared" si="329"/>
        <v>0.51018181818181818</v>
      </c>
      <c r="M4171" s="7">
        <f t="shared" si="326"/>
        <v>39.499999999883585</v>
      </c>
      <c r="N4171" s="6" t="s">
        <v>15</v>
      </c>
      <c r="P4171" s="6" t="s">
        <v>16</v>
      </c>
      <c r="Q4171">
        <f t="shared" si="328"/>
        <v>2024</v>
      </c>
    </row>
    <row r="4172" spans="1:17" x14ac:dyDescent="0.3">
      <c r="A4172" s="6">
        <v>4170</v>
      </c>
      <c r="B4172" s="6">
        <v>155</v>
      </c>
      <c r="C4172" t="s">
        <v>13</v>
      </c>
      <c r="D4172" t="s">
        <v>21</v>
      </c>
      <c r="E4172" s="1">
        <v>44085.643750000003</v>
      </c>
      <c r="F4172" s="1">
        <v>44085.681944444441</v>
      </c>
      <c r="G4172" s="1">
        <v>44085.703472222223</v>
      </c>
      <c r="H4172">
        <v>1</v>
      </c>
      <c r="I4172">
        <v>8</v>
      </c>
      <c r="J4172" s="7">
        <f t="shared" si="325"/>
        <v>0.91666666651144624</v>
      </c>
      <c r="K4172" s="6" t="str">
        <f t="shared" si="327"/>
        <v>Yes</v>
      </c>
      <c r="L4172" s="2">
        <f t="shared" si="329"/>
        <v>0.51009090909090904</v>
      </c>
      <c r="M4172" s="7">
        <f t="shared" si="326"/>
        <v>1.4333333332906477</v>
      </c>
      <c r="N4172" s="6" t="s">
        <v>15</v>
      </c>
      <c r="P4172" s="6" t="s">
        <v>16</v>
      </c>
      <c r="Q4172">
        <f t="shared" si="328"/>
        <v>2020</v>
      </c>
    </row>
    <row r="4173" spans="1:17" x14ac:dyDescent="0.3">
      <c r="A4173" s="6">
        <v>4171</v>
      </c>
      <c r="B4173" s="6">
        <v>619</v>
      </c>
      <c r="C4173" t="s">
        <v>22</v>
      </c>
      <c r="D4173" t="s">
        <v>20</v>
      </c>
      <c r="E4173" s="1">
        <v>44207.34375</v>
      </c>
      <c r="F4173" s="1">
        <v>44207.488194444442</v>
      </c>
      <c r="G4173" s="1">
        <v>44207.888888888891</v>
      </c>
      <c r="H4173">
        <v>5</v>
      </c>
      <c r="I4173">
        <v>24</v>
      </c>
      <c r="J4173" s="7">
        <f t="shared" si="325"/>
        <v>3.46666666661622</v>
      </c>
      <c r="K4173" s="6" t="str">
        <f t="shared" si="327"/>
        <v>Yes</v>
      </c>
      <c r="L4173" s="2">
        <f t="shared" si="329"/>
        <v>0.51</v>
      </c>
      <c r="M4173" s="7">
        <f t="shared" si="326"/>
        <v>13.083333333372138</v>
      </c>
      <c r="N4173" s="6" t="s">
        <v>15</v>
      </c>
      <c r="P4173" s="6" t="s">
        <v>16</v>
      </c>
      <c r="Q4173">
        <f t="shared" si="328"/>
        <v>2021</v>
      </c>
    </row>
    <row r="4174" spans="1:17" x14ac:dyDescent="0.3">
      <c r="A4174" s="6">
        <v>4172</v>
      </c>
      <c r="B4174" s="6">
        <v>178</v>
      </c>
      <c r="C4174" t="s">
        <v>13</v>
      </c>
      <c r="D4174" t="s">
        <v>18</v>
      </c>
      <c r="E4174" s="1">
        <v>45637.855555555558</v>
      </c>
      <c r="F4174" s="1">
        <v>45638.318055555559</v>
      </c>
      <c r="G4174" s="1">
        <v>45640.646527777775</v>
      </c>
      <c r="H4174">
        <v>15</v>
      </c>
      <c r="I4174">
        <v>40</v>
      </c>
      <c r="J4174" s="7">
        <f t="shared" si="325"/>
        <v>11.100000000034925</v>
      </c>
      <c r="K4174" s="6" t="str">
        <f t="shared" si="327"/>
        <v>Yes</v>
      </c>
      <c r="L4174" s="2">
        <f t="shared" si="329"/>
        <v>0.50990909090909087</v>
      </c>
      <c r="M4174" s="7">
        <f t="shared" si="326"/>
        <v>66.983333333220799</v>
      </c>
      <c r="N4174" s="6" t="s">
        <v>15</v>
      </c>
      <c r="P4174" s="6" t="s">
        <v>16</v>
      </c>
      <c r="Q4174">
        <f t="shared" si="328"/>
        <v>2024</v>
      </c>
    </row>
    <row r="4175" spans="1:17" x14ac:dyDescent="0.3">
      <c r="A4175" s="6">
        <v>4173</v>
      </c>
      <c r="B4175" s="6">
        <v>450</v>
      </c>
      <c r="C4175" t="s">
        <v>19</v>
      </c>
      <c r="D4175" t="s">
        <v>18</v>
      </c>
      <c r="E4175" s="1">
        <v>45662.180555555555</v>
      </c>
      <c r="F4175" s="1">
        <v>45662.511111111111</v>
      </c>
      <c r="G4175" s="1">
        <v>45665.447222222225</v>
      </c>
      <c r="H4175">
        <v>15</v>
      </c>
      <c r="I4175">
        <v>40</v>
      </c>
      <c r="J4175" s="7">
        <f t="shared" si="325"/>
        <v>7.9333333333488554</v>
      </c>
      <c r="K4175" s="6" t="str">
        <f t="shared" si="327"/>
        <v>Yes</v>
      </c>
      <c r="L4175" s="2">
        <f t="shared" si="329"/>
        <v>0.50981818181818184</v>
      </c>
      <c r="M4175" s="7">
        <f t="shared" si="326"/>
        <v>78.400000000081491</v>
      </c>
      <c r="N4175" s="6" t="s">
        <v>16</v>
      </c>
      <c r="P4175" s="6" t="s">
        <v>17</v>
      </c>
      <c r="Q4175">
        <f t="shared" si="328"/>
        <v>2025</v>
      </c>
    </row>
    <row r="4176" spans="1:17" x14ac:dyDescent="0.3">
      <c r="A4176" s="6">
        <v>4174</v>
      </c>
      <c r="B4176" s="6">
        <v>149</v>
      </c>
      <c r="C4176" t="s">
        <v>13</v>
      </c>
      <c r="D4176" t="s">
        <v>14</v>
      </c>
      <c r="E4176" s="1">
        <v>44450.321527777778</v>
      </c>
      <c r="F4176" s="1">
        <v>44451.95416666667</v>
      </c>
      <c r="G4176" s="1">
        <v>44458.231249999997</v>
      </c>
      <c r="H4176">
        <v>48</v>
      </c>
      <c r="I4176">
        <v>150</v>
      </c>
      <c r="J4176" s="7">
        <f t="shared" si="325"/>
        <v>39.183333333407063</v>
      </c>
      <c r="K4176" s="6" t="str">
        <f t="shared" si="327"/>
        <v>Yes</v>
      </c>
      <c r="L4176" s="2">
        <f t="shared" si="329"/>
        <v>0.5097272727272727</v>
      </c>
      <c r="M4176" s="7">
        <f t="shared" si="326"/>
        <v>189.83333333325572</v>
      </c>
      <c r="N4176" s="6" t="s">
        <v>15</v>
      </c>
      <c r="P4176" s="6" t="s">
        <v>16</v>
      </c>
      <c r="Q4176">
        <f t="shared" si="328"/>
        <v>2021</v>
      </c>
    </row>
    <row r="4177" spans="1:17" x14ac:dyDescent="0.3">
      <c r="A4177" s="6">
        <v>4175</v>
      </c>
      <c r="B4177" s="6">
        <v>538</v>
      </c>
      <c r="C4177" t="s">
        <v>13</v>
      </c>
      <c r="D4177" t="s">
        <v>14</v>
      </c>
      <c r="E4177" s="1">
        <v>44076.241666666669</v>
      </c>
      <c r="F4177" s="1">
        <v>44076.724999999999</v>
      </c>
      <c r="G4177" s="1">
        <v>44081.505555555559</v>
      </c>
      <c r="H4177">
        <v>48</v>
      </c>
      <c r="I4177">
        <v>150</v>
      </c>
      <c r="J4177" s="7">
        <f t="shared" si="325"/>
        <v>11.599999999918509</v>
      </c>
      <c r="K4177" s="6" t="str">
        <f t="shared" si="327"/>
        <v>Yes</v>
      </c>
      <c r="L4177" s="2">
        <f t="shared" si="329"/>
        <v>0.50963636363636367</v>
      </c>
      <c r="M4177" s="7">
        <f t="shared" si="326"/>
        <v>126.33333333337214</v>
      </c>
      <c r="N4177" s="6" t="s">
        <v>15</v>
      </c>
      <c r="P4177" s="6" t="s">
        <v>16</v>
      </c>
      <c r="Q4177">
        <f t="shared" si="328"/>
        <v>2020</v>
      </c>
    </row>
    <row r="4178" spans="1:17" x14ac:dyDescent="0.3">
      <c r="A4178" s="6">
        <v>4176</v>
      </c>
      <c r="B4178" s="6">
        <v>137</v>
      </c>
      <c r="C4178" t="s">
        <v>22</v>
      </c>
      <c r="D4178" t="s">
        <v>20</v>
      </c>
      <c r="E4178" s="1">
        <v>45574.03402777778</v>
      </c>
      <c r="F4178" s="1">
        <v>45574.359027777777</v>
      </c>
      <c r="G4178" s="1">
        <v>45574.946527777778</v>
      </c>
      <c r="H4178">
        <v>5</v>
      </c>
      <c r="I4178">
        <v>24</v>
      </c>
      <c r="J4178" s="7">
        <f t="shared" si="325"/>
        <v>7.7999999999301508</v>
      </c>
      <c r="K4178" s="6" t="str">
        <f t="shared" si="327"/>
        <v>NO</v>
      </c>
      <c r="L4178" s="2">
        <f t="shared" si="329"/>
        <v>0.50954545454545452</v>
      </c>
      <c r="M4178" s="7">
        <f t="shared" si="326"/>
        <v>21.899999999965075</v>
      </c>
      <c r="N4178" s="6" t="s">
        <v>15</v>
      </c>
      <c r="P4178" s="6" t="s">
        <v>17</v>
      </c>
      <c r="Q4178">
        <f t="shared" si="328"/>
        <v>2024</v>
      </c>
    </row>
    <row r="4179" spans="1:17" x14ac:dyDescent="0.3">
      <c r="A4179" s="6">
        <v>4177</v>
      </c>
      <c r="B4179" s="6">
        <v>32</v>
      </c>
      <c r="C4179" t="s">
        <v>19</v>
      </c>
      <c r="D4179" t="s">
        <v>20</v>
      </c>
      <c r="E4179" s="1">
        <v>45439.125</v>
      </c>
      <c r="F4179" s="1">
        <v>45439.353472222225</v>
      </c>
      <c r="G4179" s="1">
        <v>45440.009722222225</v>
      </c>
      <c r="H4179">
        <v>5</v>
      </c>
      <c r="I4179">
        <v>24</v>
      </c>
      <c r="J4179" s="7">
        <f t="shared" si="325"/>
        <v>5.4833333333954215</v>
      </c>
      <c r="K4179" s="6" t="str">
        <f t="shared" si="327"/>
        <v>NO</v>
      </c>
      <c r="L4179" s="2">
        <f t="shared" si="329"/>
        <v>0.50954545454545452</v>
      </c>
      <c r="M4179" s="7">
        <f t="shared" si="326"/>
        <v>21.233333333395422</v>
      </c>
      <c r="N4179" s="6" t="s">
        <v>15</v>
      </c>
      <c r="P4179" s="6" t="s">
        <v>17</v>
      </c>
      <c r="Q4179">
        <f t="shared" si="328"/>
        <v>2024</v>
      </c>
    </row>
    <row r="4180" spans="1:17" x14ac:dyDescent="0.3">
      <c r="A4180" s="6">
        <v>4178</v>
      </c>
      <c r="B4180" s="6">
        <v>908</v>
      </c>
      <c r="C4180" t="s">
        <v>19</v>
      </c>
      <c r="D4180" t="s">
        <v>18</v>
      </c>
      <c r="E4180" s="1">
        <v>44499.792361111111</v>
      </c>
      <c r="F4180" s="1">
        <v>44500.037499999999</v>
      </c>
      <c r="G4180" s="1">
        <v>44502.542361111111</v>
      </c>
      <c r="H4180">
        <v>15</v>
      </c>
      <c r="I4180">
        <v>40</v>
      </c>
      <c r="J4180" s="7">
        <f t="shared" si="325"/>
        <v>5.8833333333022892</v>
      </c>
      <c r="K4180" s="6" t="str">
        <f t="shared" si="327"/>
        <v>Yes</v>
      </c>
      <c r="L4180" s="2">
        <f t="shared" si="329"/>
        <v>0.50954545454545452</v>
      </c>
      <c r="M4180" s="7">
        <f t="shared" si="326"/>
        <v>66</v>
      </c>
      <c r="N4180" s="6" t="s">
        <v>16</v>
      </c>
      <c r="P4180" s="6" t="s">
        <v>17</v>
      </c>
      <c r="Q4180">
        <f t="shared" si="328"/>
        <v>2021</v>
      </c>
    </row>
    <row r="4181" spans="1:17" x14ac:dyDescent="0.3">
      <c r="A4181" s="6">
        <v>4179</v>
      </c>
      <c r="B4181" s="6">
        <v>733</v>
      </c>
      <c r="C4181" t="s">
        <v>19</v>
      </c>
      <c r="D4181" t="s">
        <v>20</v>
      </c>
      <c r="E4181" s="1">
        <v>44455.675000000003</v>
      </c>
      <c r="F4181" s="1">
        <v>44455.852083333331</v>
      </c>
      <c r="G4181" s="1">
        <v>44456.299305555556</v>
      </c>
      <c r="H4181">
        <v>5</v>
      </c>
      <c r="I4181">
        <v>24</v>
      </c>
      <c r="J4181" s="7">
        <f t="shared" si="325"/>
        <v>4.2499999998835847</v>
      </c>
      <c r="K4181" s="6" t="str">
        <f t="shared" si="327"/>
        <v>Yes</v>
      </c>
      <c r="L4181" s="2">
        <f t="shared" si="329"/>
        <v>0.50945454545454549</v>
      </c>
      <c r="M4181" s="7">
        <f t="shared" si="326"/>
        <v>14.983333333279006</v>
      </c>
      <c r="N4181" s="6" t="s">
        <v>15</v>
      </c>
      <c r="P4181" s="6" t="s">
        <v>16</v>
      </c>
      <c r="Q4181">
        <f t="shared" si="328"/>
        <v>2021</v>
      </c>
    </row>
    <row r="4182" spans="1:17" x14ac:dyDescent="0.3">
      <c r="A4182" s="6">
        <v>4180</v>
      </c>
      <c r="B4182" s="6">
        <v>514</v>
      </c>
      <c r="C4182" t="s">
        <v>22</v>
      </c>
      <c r="D4182" t="s">
        <v>20</v>
      </c>
      <c r="E4182" s="1">
        <v>44976.338888888888</v>
      </c>
      <c r="F4182" s="1">
        <v>44976.473611111112</v>
      </c>
      <c r="G4182" s="1">
        <v>44976.886805555558</v>
      </c>
      <c r="H4182">
        <v>5</v>
      </c>
      <c r="I4182">
        <v>24</v>
      </c>
      <c r="J4182" s="7">
        <f t="shared" si="325"/>
        <v>3.2333333333954215</v>
      </c>
      <c r="K4182" s="6" t="str">
        <f t="shared" si="327"/>
        <v>Yes</v>
      </c>
      <c r="L4182" s="2">
        <f t="shared" si="329"/>
        <v>0.50936363636363635</v>
      </c>
      <c r="M4182" s="7">
        <f t="shared" si="326"/>
        <v>13.150000000081491</v>
      </c>
      <c r="N4182" s="6" t="s">
        <v>15</v>
      </c>
      <c r="P4182" s="6" t="s">
        <v>16</v>
      </c>
      <c r="Q4182">
        <f t="shared" si="328"/>
        <v>2023</v>
      </c>
    </row>
    <row r="4183" spans="1:17" x14ac:dyDescent="0.3">
      <c r="A4183" s="6">
        <v>4181</v>
      </c>
      <c r="B4183" s="6">
        <v>543</v>
      </c>
      <c r="C4183" t="s">
        <v>22</v>
      </c>
      <c r="D4183" t="s">
        <v>20</v>
      </c>
      <c r="E4183" s="1">
        <v>45182.070833333331</v>
      </c>
      <c r="F4183" s="1">
        <v>45182.25</v>
      </c>
      <c r="G4183" s="1">
        <v>45182.643055555556</v>
      </c>
      <c r="H4183">
        <v>5</v>
      </c>
      <c r="I4183">
        <v>24</v>
      </c>
      <c r="J4183" s="7">
        <f t="shared" si="325"/>
        <v>4.3000000000465661</v>
      </c>
      <c r="K4183" s="6" t="str">
        <f t="shared" si="327"/>
        <v>Yes</v>
      </c>
      <c r="L4183" s="2">
        <f t="shared" si="329"/>
        <v>0.50927272727272732</v>
      </c>
      <c r="M4183" s="7">
        <f t="shared" si="326"/>
        <v>13.733333333395422</v>
      </c>
      <c r="N4183" s="6" t="s">
        <v>15</v>
      </c>
      <c r="P4183" s="6" t="s">
        <v>16</v>
      </c>
      <c r="Q4183">
        <f t="shared" si="328"/>
        <v>2023</v>
      </c>
    </row>
    <row r="4184" spans="1:17" x14ac:dyDescent="0.3">
      <c r="A4184" s="6">
        <v>4182</v>
      </c>
      <c r="B4184" s="6">
        <v>75</v>
      </c>
      <c r="C4184" t="s">
        <v>13</v>
      </c>
      <c r="D4184" t="s">
        <v>14</v>
      </c>
      <c r="E4184" s="1">
        <v>44315.347222222219</v>
      </c>
      <c r="F4184" s="1">
        <v>44316.342361111114</v>
      </c>
      <c r="G4184" s="1">
        <v>44319.861111111109</v>
      </c>
      <c r="H4184">
        <v>48</v>
      </c>
      <c r="I4184">
        <v>150</v>
      </c>
      <c r="J4184" s="7">
        <f t="shared" si="325"/>
        <v>23.883333333476912</v>
      </c>
      <c r="K4184" s="6" t="str">
        <f t="shared" si="327"/>
        <v>Yes</v>
      </c>
      <c r="L4184" s="2">
        <f t="shared" si="329"/>
        <v>0.50918181818181818</v>
      </c>
      <c r="M4184" s="7">
        <f t="shared" si="326"/>
        <v>108.33333333337214</v>
      </c>
      <c r="N4184" s="6" t="s">
        <v>15</v>
      </c>
      <c r="P4184" s="6" t="s">
        <v>16</v>
      </c>
      <c r="Q4184">
        <f t="shared" si="328"/>
        <v>2021</v>
      </c>
    </row>
    <row r="4185" spans="1:17" x14ac:dyDescent="0.3">
      <c r="A4185" s="6">
        <v>4183</v>
      </c>
      <c r="B4185" s="6">
        <v>674</v>
      </c>
      <c r="C4185" t="s">
        <v>19</v>
      </c>
      <c r="D4185" t="s">
        <v>18</v>
      </c>
      <c r="E4185" s="1">
        <v>45313.609722222223</v>
      </c>
      <c r="F4185" s="1">
        <v>45313.80972222222</v>
      </c>
      <c r="G4185" s="1">
        <v>45316.179861111108</v>
      </c>
      <c r="H4185">
        <v>15</v>
      </c>
      <c r="I4185">
        <v>40</v>
      </c>
      <c r="J4185" s="7">
        <f t="shared" si="325"/>
        <v>4.7999999999301508</v>
      </c>
      <c r="K4185" s="6" t="str">
        <f t="shared" si="327"/>
        <v>Yes</v>
      </c>
      <c r="L4185" s="2">
        <f t="shared" si="329"/>
        <v>0.50909090909090904</v>
      </c>
      <c r="M4185" s="7">
        <f t="shared" si="326"/>
        <v>61.68333333323244</v>
      </c>
      <c r="N4185" s="6" t="s">
        <v>15</v>
      </c>
      <c r="P4185" s="6" t="s">
        <v>16</v>
      </c>
      <c r="Q4185">
        <f t="shared" si="328"/>
        <v>2024</v>
      </c>
    </row>
    <row r="4186" spans="1:17" x14ac:dyDescent="0.3">
      <c r="A4186" s="6">
        <v>4184</v>
      </c>
      <c r="B4186" s="6">
        <v>416</v>
      </c>
      <c r="C4186" t="s">
        <v>13</v>
      </c>
      <c r="D4186" t="s">
        <v>14</v>
      </c>
      <c r="E4186" s="1">
        <v>44336.790972222225</v>
      </c>
      <c r="F4186" s="1">
        <v>44338.256249999999</v>
      </c>
      <c r="G4186" s="1">
        <v>44340.29583333333</v>
      </c>
      <c r="H4186">
        <v>48</v>
      </c>
      <c r="I4186">
        <v>150</v>
      </c>
      <c r="J4186" s="7">
        <f t="shared" si="325"/>
        <v>35.166666666569654</v>
      </c>
      <c r="K4186" s="6" t="str">
        <f t="shared" si="327"/>
        <v>Yes</v>
      </c>
      <c r="L4186" s="2">
        <f t="shared" si="329"/>
        <v>0.50900000000000001</v>
      </c>
      <c r="M4186" s="7">
        <f t="shared" si="326"/>
        <v>84.116666666523088</v>
      </c>
      <c r="N4186" s="6" t="s">
        <v>15</v>
      </c>
      <c r="P4186" s="6" t="s">
        <v>16</v>
      </c>
      <c r="Q4186">
        <f t="shared" si="328"/>
        <v>2021</v>
      </c>
    </row>
    <row r="4187" spans="1:17" x14ac:dyDescent="0.3">
      <c r="A4187" s="6">
        <v>4185</v>
      </c>
      <c r="B4187" s="6">
        <v>612</v>
      </c>
      <c r="C4187" t="s">
        <v>19</v>
      </c>
      <c r="D4187" t="s">
        <v>14</v>
      </c>
      <c r="E4187" s="1">
        <v>45281.046527777777</v>
      </c>
      <c r="F4187" s="1">
        <v>45281.929166666669</v>
      </c>
      <c r="G4187" s="1">
        <v>45285.508333333331</v>
      </c>
      <c r="H4187">
        <v>48</v>
      </c>
      <c r="I4187">
        <v>150</v>
      </c>
      <c r="J4187" s="7">
        <f t="shared" si="325"/>
        <v>21.183333333407063</v>
      </c>
      <c r="K4187" s="6" t="str">
        <f t="shared" si="327"/>
        <v>Yes</v>
      </c>
      <c r="L4187" s="2">
        <f t="shared" si="329"/>
        <v>0.50890909090909087</v>
      </c>
      <c r="M4187" s="7">
        <f t="shared" si="326"/>
        <v>107.08333333331393</v>
      </c>
      <c r="N4187" s="6" t="s">
        <v>15</v>
      </c>
      <c r="P4187" s="6" t="s">
        <v>16</v>
      </c>
      <c r="Q4187">
        <f t="shared" si="328"/>
        <v>2023</v>
      </c>
    </row>
    <row r="4188" spans="1:17" x14ac:dyDescent="0.3">
      <c r="A4188" s="6">
        <v>4186</v>
      </c>
      <c r="B4188" s="6">
        <v>119</v>
      </c>
      <c r="C4188" t="s">
        <v>19</v>
      </c>
      <c r="D4188" t="s">
        <v>21</v>
      </c>
      <c r="E4188" s="1">
        <v>44723.866666666669</v>
      </c>
      <c r="F4188" s="1">
        <v>44723.886111111111</v>
      </c>
      <c r="G4188" s="1">
        <v>44724.197916666664</v>
      </c>
      <c r="H4188">
        <v>1</v>
      </c>
      <c r="I4188">
        <v>8</v>
      </c>
      <c r="J4188" s="7">
        <f t="shared" si="325"/>
        <v>0.46666666661622003</v>
      </c>
      <c r="K4188" s="6" t="str">
        <f t="shared" si="327"/>
        <v>Yes</v>
      </c>
      <c r="L4188" s="2">
        <f t="shared" si="329"/>
        <v>0.50881818181818184</v>
      </c>
      <c r="M4188" s="7">
        <f t="shared" si="326"/>
        <v>7.9499999998952262</v>
      </c>
      <c r="N4188" s="6" t="s">
        <v>15</v>
      </c>
      <c r="P4188" s="6" t="s">
        <v>16</v>
      </c>
      <c r="Q4188">
        <f t="shared" si="328"/>
        <v>2022</v>
      </c>
    </row>
    <row r="4189" spans="1:17" x14ac:dyDescent="0.3">
      <c r="A4189" s="6">
        <v>4187</v>
      </c>
      <c r="B4189" s="6">
        <v>377</v>
      </c>
      <c r="C4189" t="s">
        <v>13</v>
      </c>
      <c r="D4189" t="s">
        <v>20</v>
      </c>
      <c r="E4189" s="1">
        <v>45708.318749999999</v>
      </c>
      <c r="F4189" s="1">
        <v>45708.393750000003</v>
      </c>
      <c r="G4189" s="1">
        <v>45708.543055555558</v>
      </c>
      <c r="H4189">
        <v>5</v>
      </c>
      <c r="I4189">
        <v>24</v>
      </c>
      <c r="J4189" s="7">
        <f t="shared" si="325"/>
        <v>1.8000000001047738</v>
      </c>
      <c r="K4189" s="6" t="str">
        <f t="shared" si="327"/>
        <v>Yes</v>
      </c>
      <c r="L4189" s="2">
        <f t="shared" si="329"/>
        <v>0.50872727272727269</v>
      </c>
      <c r="M4189" s="7">
        <f t="shared" si="326"/>
        <v>5.3833333334187046</v>
      </c>
      <c r="N4189" s="6" t="s">
        <v>15</v>
      </c>
      <c r="P4189" s="6" t="s">
        <v>16</v>
      </c>
      <c r="Q4189">
        <f t="shared" si="328"/>
        <v>2025</v>
      </c>
    </row>
    <row r="4190" spans="1:17" x14ac:dyDescent="0.3">
      <c r="A4190" s="6">
        <v>4188</v>
      </c>
      <c r="B4190" s="6">
        <v>621</v>
      </c>
      <c r="C4190" t="s">
        <v>13</v>
      </c>
      <c r="D4190" t="s">
        <v>21</v>
      </c>
      <c r="E4190" s="1">
        <v>43988.82708333333</v>
      </c>
      <c r="F4190" s="1">
        <v>43988.865277777775</v>
      </c>
      <c r="G4190" s="1">
        <v>43988.870138888888</v>
      </c>
      <c r="H4190">
        <v>1</v>
      </c>
      <c r="I4190">
        <v>8</v>
      </c>
      <c r="J4190" s="7">
        <f t="shared" si="325"/>
        <v>0.91666666668606922</v>
      </c>
      <c r="K4190" s="6" t="str">
        <f t="shared" si="327"/>
        <v>Yes</v>
      </c>
      <c r="L4190" s="2">
        <f t="shared" si="329"/>
        <v>0.50863636363636366</v>
      </c>
      <c r="M4190" s="7">
        <f t="shared" si="326"/>
        <v>1.03333333338378</v>
      </c>
      <c r="N4190" s="6" t="s">
        <v>15</v>
      </c>
      <c r="P4190" s="6" t="s">
        <v>16</v>
      </c>
      <c r="Q4190">
        <f t="shared" si="328"/>
        <v>2020</v>
      </c>
    </row>
    <row r="4191" spans="1:17" x14ac:dyDescent="0.3">
      <c r="A4191" s="6">
        <v>4189</v>
      </c>
      <c r="B4191" s="6">
        <v>22</v>
      </c>
      <c r="C4191" t="s">
        <v>13</v>
      </c>
      <c r="D4191" t="s">
        <v>18</v>
      </c>
      <c r="E4191" s="1">
        <v>44132.029166666667</v>
      </c>
      <c r="F4191" s="1">
        <v>44132.330555555556</v>
      </c>
      <c r="G4191" s="1">
        <v>44135.005555555559</v>
      </c>
      <c r="H4191">
        <v>15</v>
      </c>
      <c r="I4191">
        <v>40</v>
      </c>
      <c r="J4191" s="7">
        <f t="shared" si="325"/>
        <v>7.2333333333372138</v>
      </c>
      <c r="K4191" s="6" t="str">
        <f t="shared" si="327"/>
        <v>Yes</v>
      </c>
      <c r="L4191" s="2">
        <f t="shared" si="329"/>
        <v>0.50854545454545452</v>
      </c>
      <c r="M4191" s="7">
        <f t="shared" si="326"/>
        <v>71.433333333407063</v>
      </c>
      <c r="N4191" s="6" t="s">
        <v>16</v>
      </c>
      <c r="P4191" s="6" t="s">
        <v>17</v>
      </c>
      <c r="Q4191">
        <f t="shared" si="328"/>
        <v>2020</v>
      </c>
    </row>
    <row r="4192" spans="1:17" x14ac:dyDescent="0.3">
      <c r="A4192" s="6">
        <v>4190</v>
      </c>
      <c r="B4192" s="6">
        <v>47</v>
      </c>
      <c r="C4192" t="s">
        <v>19</v>
      </c>
      <c r="D4192" t="s">
        <v>18</v>
      </c>
      <c r="E4192" s="1">
        <v>45452.865277777775</v>
      </c>
      <c r="F4192" s="1">
        <v>45453.074305555558</v>
      </c>
      <c r="G4192" s="1">
        <v>45454.416666666664</v>
      </c>
      <c r="H4192">
        <v>15</v>
      </c>
      <c r="I4192">
        <v>40</v>
      </c>
      <c r="J4192" s="7">
        <f t="shared" si="325"/>
        <v>5.0166666667792015</v>
      </c>
      <c r="K4192" s="6" t="str">
        <f t="shared" si="327"/>
        <v>Yes</v>
      </c>
      <c r="L4192" s="2">
        <f t="shared" si="329"/>
        <v>0.50845454545454549</v>
      </c>
      <c r="M4192" s="7">
        <f t="shared" si="326"/>
        <v>37.233333333337214</v>
      </c>
      <c r="N4192" s="6" t="s">
        <v>15</v>
      </c>
      <c r="P4192" s="6" t="s">
        <v>16</v>
      </c>
      <c r="Q4192">
        <f t="shared" si="328"/>
        <v>2024</v>
      </c>
    </row>
    <row r="4193" spans="1:17" x14ac:dyDescent="0.3">
      <c r="A4193" s="6">
        <v>4191</v>
      </c>
      <c r="B4193" s="6">
        <v>932</v>
      </c>
      <c r="C4193" t="s">
        <v>22</v>
      </c>
      <c r="D4193" t="s">
        <v>14</v>
      </c>
      <c r="E4193" s="1">
        <v>45580.338888888888</v>
      </c>
      <c r="F4193" s="1">
        <v>45581.300694444442</v>
      </c>
      <c r="G4193" s="1">
        <v>45587.807638888888</v>
      </c>
      <c r="H4193">
        <v>48</v>
      </c>
      <c r="I4193">
        <v>150</v>
      </c>
      <c r="J4193" s="7">
        <f t="shared" si="325"/>
        <v>23.083333333313931</v>
      </c>
      <c r="K4193" s="6" t="str">
        <f t="shared" si="327"/>
        <v>Yes</v>
      </c>
      <c r="L4193" s="2">
        <f t="shared" si="329"/>
        <v>0.50836363636363635</v>
      </c>
      <c r="M4193" s="7">
        <f t="shared" si="326"/>
        <v>179.25</v>
      </c>
      <c r="N4193" s="6" t="s">
        <v>15</v>
      </c>
      <c r="P4193" s="6" t="s">
        <v>16</v>
      </c>
      <c r="Q4193">
        <f t="shared" si="328"/>
        <v>2024</v>
      </c>
    </row>
    <row r="4194" spans="1:17" x14ac:dyDescent="0.3">
      <c r="A4194" s="6">
        <v>4192</v>
      </c>
      <c r="B4194" s="6">
        <v>126</v>
      </c>
      <c r="C4194" t="s">
        <v>13</v>
      </c>
      <c r="D4194" t="s">
        <v>14</v>
      </c>
      <c r="E4194" s="1">
        <v>45195.713194444441</v>
      </c>
      <c r="F4194" s="1">
        <v>45197.379861111112</v>
      </c>
      <c r="G4194" s="1">
        <v>45199.695138888892</v>
      </c>
      <c r="H4194">
        <v>48</v>
      </c>
      <c r="I4194">
        <v>150</v>
      </c>
      <c r="J4194" s="7">
        <f t="shared" si="325"/>
        <v>40.000000000116415</v>
      </c>
      <c r="K4194" s="6" t="str">
        <f t="shared" si="327"/>
        <v>Yes</v>
      </c>
      <c r="L4194" s="2">
        <f t="shared" si="329"/>
        <v>0.50827272727272732</v>
      </c>
      <c r="M4194" s="7">
        <f t="shared" si="326"/>
        <v>95.566666666825768</v>
      </c>
      <c r="N4194" s="6" t="s">
        <v>15</v>
      </c>
      <c r="P4194" s="6" t="s">
        <v>16</v>
      </c>
      <c r="Q4194">
        <f t="shared" si="328"/>
        <v>2023</v>
      </c>
    </row>
    <row r="4195" spans="1:17" x14ac:dyDescent="0.3">
      <c r="A4195" s="6">
        <v>4193</v>
      </c>
      <c r="B4195" s="6">
        <v>639</v>
      </c>
      <c r="C4195" t="s">
        <v>22</v>
      </c>
      <c r="D4195" t="s">
        <v>14</v>
      </c>
      <c r="E4195" s="1">
        <v>44200.654166666667</v>
      </c>
      <c r="F4195" s="1">
        <v>44202.456944444442</v>
      </c>
      <c r="G4195" s="1">
        <v>44204.84375</v>
      </c>
      <c r="H4195">
        <v>48</v>
      </c>
      <c r="I4195">
        <v>150</v>
      </c>
      <c r="J4195" s="7">
        <f t="shared" si="325"/>
        <v>43.266666666604578</v>
      </c>
      <c r="K4195" s="6" t="str">
        <f t="shared" si="327"/>
        <v>Yes</v>
      </c>
      <c r="L4195" s="2">
        <f t="shared" si="329"/>
        <v>0.50818181818181818</v>
      </c>
      <c r="M4195" s="7">
        <f t="shared" si="326"/>
        <v>100.54999999998836</v>
      </c>
      <c r="N4195" s="6" t="s">
        <v>15</v>
      </c>
      <c r="P4195" s="6" t="s">
        <v>16</v>
      </c>
      <c r="Q4195">
        <f t="shared" si="328"/>
        <v>2021</v>
      </c>
    </row>
    <row r="4196" spans="1:17" x14ac:dyDescent="0.3">
      <c r="A4196" s="6">
        <v>4194</v>
      </c>
      <c r="B4196" s="6">
        <v>164</v>
      </c>
      <c r="C4196" t="s">
        <v>13</v>
      </c>
      <c r="D4196" t="s">
        <v>21</v>
      </c>
      <c r="E4196" s="1">
        <v>44615.196527777778</v>
      </c>
      <c r="F4196" s="1">
        <v>44615.21875</v>
      </c>
      <c r="G4196" s="1">
        <v>44615.419444444444</v>
      </c>
      <c r="H4196">
        <v>1</v>
      </c>
      <c r="I4196">
        <v>8</v>
      </c>
      <c r="J4196" s="7">
        <f t="shared" si="325"/>
        <v>0.53333333332557231</v>
      </c>
      <c r="K4196" s="6" t="str">
        <f t="shared" si="327"/>
        <v>Yes</v>
      </c>
      <c r="L4196" s="2">
        <f t="shared" si="329"/>
        <v>0.50809090909090904</v>
      </c>
      <c r="M4196" s="7">
        <f t="shared" si="326"/>
        <v>5.3499999999767169</v>
      </c>
      <c r="N4196" s="6" t="s">
        <v>15</v>
      </c>
      <c r="P4196" s="6" t="s">
        <v>16</v>
      </c>
      <c r="Q4196">
        <f t="shared" si="328"/>
        <v>2022</v>
      </c>
    </row>
    <row r="4197" spans="1:17" x14ac:dyDescent="0.3">
      <c r="A4197" s="6">
        <v>4195</v>
      </c>
      <c r="B4197" s="6">
        <v>909</v>
      </c>
      <c r="C4197" t="s">
        <v>19</v>
      </c>
      <c r="D4197" t="s">
        <v>14</v>
      </c>
      <c r="E4197" s="1">
        <v>44688.037499999999</v>
      </c>
      <c r="F4197" s="1">
        <v>44688.160416666666</v>
      </c>
      <c r="G4197" s="1">
        <v>44694.681944444441</v>
      </c>
      <c r="H4197">
        <v>48</v>
      </c>
      <c r="I4197">
        <v>150</v>
      </c>
      <c r="J4197" s="7">
        <f t="shared" si="325"/>
        <v>2.9500000000116415</v>
      </c>
      <c r="K4197" s="6" t="str">
        <f t="shared" si="327"/>
        <v>Yes</v>
      </c>
      <c r="L4197" s="2">
        <f t="shared" si="329"/>
        <v>0.50800000000000001</v>
      </c>
      <c r="M4197" s="7">
        <f t="shared" si="326"/>
        <v>159.46666666661622</v>
      </c>
      <c r="N4197" s="6" t="s">
        <v>15</v>
      </c>
      <c r="P4197" s="6" t="s">
        <v>16</v>
      </c>
      <c r="Q4197">
        <f t="shared" si="328"/>
        <v>2022</v>
      </c>
    </row>
    <row r="4198" spans="1:17" x14ac:dyDescent="0.3">
      <c r="A4198" s="6">
        <v>4196</v>
      </c>
      <c r="B4198" s="6">
        <v>456</v>
      </c>
      <c r="C4198" t="s">
        <v>22</v>
      </c>
      <c r="D4198" t="s">
        <v>18</v>
      </c>
      <c r="E4198" s="1">
        <v>45705.363888888889</v>
      </c>
      <c r="F4198" s="1">
        <v>45705.461111111108</v>
      </c>
      <c r="G4198" s="1">
        <v>45706.217361111114</v>
      </c>
      <c r="H4198">
        <v>15</v>
      </c>
      <c r="I4198">
        <v>40</v>
      </c>
      <c r="J4198" s="7">
        <f t="shared" si="325"/>
        <v>2.3333333332557231</v>
      </c>
      <c r="K4198" s="6" t="str">
        <f t="shared" si="327"/>
        <v>Yes</v>
      </c>
      <c r="L4198" s="2">
        <f t="shared" si="329"/>
        <v>0.50790909090909087</v>
      </c>
      <c r="M4198" s="7">
        <f t="shared" si="326"/>
        <v>20.483333333395422</v>
      </c>
      <c r="N4198" s="6" t="s">
        <v>15</v>
      </c>
      <c r="P4198" s="6" t="s">
        <v>16</v>
      </c>
      <c r="Q4198">
        <f t="shared" si="328"/>
        <v>2025</v>
      </c>
    </row>
    <row r="4199" spans="1:17" x14ac:dyDescent="0.3">
      <c r="A4199" s="6">
        <v>4197</v>
      </c>
      <c r="B4199" s="6">
        <v>948</v>
      </c>
      <c r="C4199" t="s">
        <v>22</v>
      </c>
      <c r="D4199" t="s">
        <v>18</v>
      </c>
      <c r="E4199" s="1">
        <v>44429.772916666669</v>
      </c>
      <c r="F4199" s="1">
        <v>44429.988888888889</v>
      </c>
      <c r="G4199" s="1">
        <v>44431.917361111111</v>
      </c>
      <c r="H4199">
        <v>15</v>
      </c>
      <c r="I4199">
        <v>40</v>
      </c>
      <c r="J4199" s="7">
        <f t="shared" si="325"/>
        <v>5.1833333332906477</v>
      </c>
      <c r="K4199" s="6" t="str">
        <f t="shared" si="327"/>
        <v>Yes</v>
      </c>
      <c r="L4199" s="2">
        <f t="shared" si="329"/>
        <v>0.50781818181818184</v>
      </c>
      <c r="M4199" s="7">
        <f t="shared" si="326"/>
        <v>51.46666666661622</v>
      </c>
      <c r="N4199" s="6" t="s">
        <v>15</v>
      </c>
      <c r="P4199" s="6" t="s">
        <v>16</v>
      </c>
      <c r="Q4199">
        <f t="shared" si="328"/>
        <v>2021</v>
      </c>
    </row>
    <row r="4200" spans="1:17" x14ac:dyDescent="0.3">
      <c r="A4200" s="6">
        <v>4198</v>
      </c>
      <c r="B4200" s="6">
        <v>911</v>
      </c>
      <c r="C4200" t="s">
        <v>13</v>
      </c>
      <c r="D4200" t="s">
        <v>20</v>
      </c>
      <c r="E4200" s="1">
        <v>44555.381249999999</v>
      </c>
      <c r="F4200" s="1">
        <v>44555.388194444444</v>
      </c>
      <c r="G4200" s="1">
        <v>44555.849305555559</v>
      </c>
      <c r="H4200">
        <v>5</v>
      </c>
      <c r="I4200">
        <v>24</v>
      </c>
      <c r="J4200" s="7">
        <f t="shared" si="325"/>
        <v>0.16666666668606922</v>
      </c>
      <c r="K4200" s="6" t="str">
        <f t="shared" si="327"/>
        <v>Yes</v>
      </c>
      <c r="L4200" s="2">
        <f t="shared" si="329"/>
        <v>0.50772727272727269</v>
      </c>
      <c r="M4200" s="7">
        <f t="shared" si="326"/>
        <v>11.233333333453629</v>
      </c>
      <c r="N4200" s="6" t="s">
        <v>15</v>
      </c>
      <c r="P4200" s="6" t="s">
        <v>16</v>
      </c>
      <c r="Q4200">
        <f t="shared" si="328"/>
        <v>2021</v>
      </c>
    </row>
    <row r="4201" spans="1:17" x14ac:dyDescent="0.3">
      <c r="A4201" s="6">
        <v>4199</v>
      </c>
      <c r="B4201" s="6">
        <v>154</v>
      </c>
      <c r="C4201" t="s">
        <v>13</v>
      </c>
      <c r="D4201" t="s">
        <v>18</v>
      </c>
      <c r="E4201" s="1">
        <v>44575.502083333333</v>
      </c>
      <c r="F4201" s="1">
        <v>44575.95</v>
      </c>
      <c r="G4201" s="1">
        <v>44576.741666666669</v>
      </c>
      <c r="H4201">
        <v>15</v>
      </c>
      <c r="I4201">
        <v>40</v>
      </c>
      <c r="J4201" s="7">
        <f t="shared" si="325"/>
        <v>10.749999999941792</v>
      </c>
      <c r="K4201" s="6" t="str">
        <f t="shared" si="327"/>
        <v>Yes</v>
      </c>
      <c r="L4201" s="2">
        <f t="shared" si="329"/>
        <v>0.50763636363636366</v>
      </c>
      <c r="M4201" s="7">
        <f t="shared" si="326"/>
        <v>29.750000000058208</v>
      </c>
      <c r="N4201" s="6" t="s">
        <v>15</v>
      </c>
      <c r="P4201" s="6" t="s">
        <v>16</v>
      </c>
      <c r="Q4201">
        <f t="shared" si="328"/>
        <v>2022</v>
      </c>
    </row>
    <row r="4202" spans="1:17" x14ac:dyDescent="0.3">
      <c r="A4202" s="6">
        <v>4200</v>
      </c>
      <c r="B4202" s="6">
        <v>837</v>
      </c>
      <c r="C4202" t="s">
        <v>22</v>
      </c>
      <c r="D4202" t="s">
        <v>14</v>
      </c>
      <c r="E4202" s="1">
        <v>44053.61041666667</v>
      </c>
      <c r="F4202" s="1">
        <v>44054.203472222223</v>
      </c>
      <c r="G4202" s="1">
        <v>44054.55</v>
      </c>
      <c r="H4202">
        <v>48</v>
      </c>
      <c r="I4202">
        <v>150</v>
      </c>
      <c r="J4202" s="7">
        <f t="shared" si="325"/>
        <v>14.233333333279006</v>
      </c>
      <c r="K4202" s="6" t="str">
        <f t="shared" si="327"/>
        <v>Yes</v>
      </c>
      <c r="L4202" s="2">
        <f t="shared" si="329"/>
        <v>0.50754545454545452</v>
      </c>
      <c r="M4202" s="7">
        <f t="shared" si="326"/>
        <v>22.549999999988358</v>
      </c>
      <c r="N4202" s="6" t="s">
        <v>15</v>
      </c>
      <c r="P4202" s="6" t="s">
        <v>16</v>
      </c>
      <c r="Q4202">
        <f t="shared" si="328"/>
        <v>2020</v>
      </c>
    </row>
    <row r="4203" spans="1:17" x14ac:dyDescent="0.3">
      <c r="A4203" s="6">
        <v>4201</v>
      </c>
      <c r="B4203" s="6">
        <v>805</v>
      </c>
      <c r="C4203" t="s">
        <v>19</v>
      </c>
      <c r="D4203" t="s">
        <v>21</v>
      </c>
      <c r="E4203" s="1">
        <v>44489.616666666669</v>
      </c>
      <c r="F4203" s="1">
        <v>44489.636111111111</v>
      </c>
      <c r="G4203" s="1">
        <v>44489.873611111114</v>
      </c>
      <c r="H4203">
        <v>1</v>
      </c>
      <c r="I4203">
        <v>8</v>
      </c>
      <c r="J4203" s="7">
        <f t="shared" si="325"/>
        <v>0.46666666661622003</v>
      </c>
      <c r="K4203" s="6" t="str">
        <f t="shared" si="327"/>
        <v>Yes</v>
      </c>
      <c r="L4203" s="2">
        <f t="shared" si="329"/>
        <v>0.50745454545454549</v>
      </c>
      <c r="M4203" s="7">
        <f t="shared" si="326"/>
        <v>6.1666666666860692</v>
      </c>
      <c r="N4203" s="6" t="s">
        <v>15</v>
      </c>
      <c r="P4203" s="6" t="s">
        <v>16</v>
      </c>
      <c r="Q4203">
        <f t="shared" si="328"/>
        <v>2021</v>
      </c>
    </row>
    <row r="4204" spans="1:17" x14ac:dyDescent="0.3">
      <c r="A4204" s="6">
        <v>4202</v>
      </c>
      <c r="B4204" s="6">
        <v>243</v>
      </c>
      <c r="C4204" t="s">
        <v>19</v>
      </c>
      <c r="D4204" t="s">
        <v>20</v>
      </c>
      <c r="E4204" s="1">
        <v>44189.131944444445</v>
      </c>
      <c r="F4204" s="1">
        <v>44189.34652777778</v>
      </c>
      <c r="G4204" s="1">
        <v>44189.432638888888</v>
      </c>
      <c r="H4204">
        <v>5</v>
      </c>
      <c r="I4204">
        <v>24</v>
      </c>
      <c r="J4204" s="7">
        <f t="shared" si="325"/>
        <v>5.1500000000232831</v>
      </c>
      <c r="K4204" s="6" t="str">
        <f t="shared" si="327"/>
        <v>NO</v>
      </c>
      <c r="L4204" s="2">
        <f t="shared" si="329"/>
        <v>0.50736363636363635</v>
      </c>
      <c r="M4204" s="7">
        <f t="shared" si="326"/>
        <v>7.21666666661622</v>
      </c>
      <c r="N4204" s="6" t="s">
        <v>15</v>
      </c>
      <c r="P4204" s="6" t="s">
        <v>17</v>
      </c>
      <c r="Q4204">
        <f t="shared" si="328"/>
        <v>2020</v>
      </c>
    </row>
    <row r="4205" spans="1:17" x14ac:dyDescent="0.3">
      <c r="A4205" s="6">
        <v>4203</v>
      </c>
      <c r="B4205" s="6">
        <v>182</v>
      </c>
      <c r="C4205" t="s">
        <v>19</v>
      </c>
      <c r="D4205" t="s">
        <v>14</v>
      </c>
      <c r="E4205" s="1">
        <v>44134.119444444441</v>
      </c>
      <c r="F4205" s="1">
        <v>44134.5625</v>
      </c>
      <c r="G4205" s="1">
        <v>44141.267361111109</v>
      </c>
      <c r="H4205">
        <v>48</v>
      </c>
      <c r="I4205">
        <v>150</v>
      </c>
      <c r="J4205" s="7">
        <f t="shared" si="325"/>
        <v>10.633333333418705</v>
      </c>
      <c r="K4205" s="6" t="str">
        <f t="shared" si="327"/>
        <v>Yes</v>
      </c>
      <c r="L4205" s="2">
        <f t="shared" si="329"/>
        <v>0.50736363636363635</v>
      </c>
      <c r="M4205" s="7">
        <f t="shared" si="326"/>
        <v>171.55000000004657</v>
      </c>
      <c r="N4205" s="6" t="s">
        <v>15</v>
      </c>
      <c r="P4205" s="6" t="s">
        <v>16</v>
      </c>
      <c r="Q4205">
        <f t="shared" si="328"/>
        <v>2020</v>
      </c>
    </row>
    <row r="4206" spans="1:17" x14ac:dyDescent="0.3">
      <c r="A4206" s="6">
        <v>4204</v>
      </c>
      <c r="B4206" s="6">
        <v>567</v>
      </c>
      <c r="C4206" t="s">
        <v>22</v>
      </c>
      <c r="D4206" t="s">
        <v>21</v>
      </c>
      <c r="E4206" s="1">
        <v>45181.10833333333</v>
      </c>
      <c r="F4206" s="1">
        <v>45181.145138888889</v>
      </c>
      <c r="G4206" s="1">
        <v>45181.25</v>
      </c>
      <c r="H4206">
        <v>1</v>
      </c>
      <c r="I4206">
        <v>8</v>
      </c>
      <c r="J4206" s="7">
        <f t="shared" si="325"/>
        <v>0.88333333341870457</v>
      </c>
      <c r="K4206" s="6" t="str">
        <f t="shared" si="327"/>
        <v>Yes</v>
      </c>
      <c r="L4206" s="2">
        <f t="shared" si="329"/>
        <v>0.50727272727272732</v>
      </c>
      <c r="M4206" s="7">
        <f t="shared" si="326"/>
        <v>3.4000000000814907</v>
      </c>
      <c r="N4206" s="6" t="s">
        <v>15</v>
      </c>
      <c r="P4206" s="6" t="s">
        <v>16</v>
      </c>
      <c r="Q4206">
        <f t="shared" si="328"/>
        <v>2023</v>
      </c>
    </row>
    <row r="4207" spans="1:17" x14ac:dyDescent="0.3">
      <c r="A4207" s="6">
        <v>4205</v>
      </c>
      <c r="B4207" s="6">
        <v>345</v>
      </c>
      <c r="C4207" t="s">
        <v>22</v>
      </c>
      <c r="D4207" t="s">
        <v>21</v>
      </c>
      <c r="E4207" s="1">
        <v>44312.95416666667</v>
      </c>
      <c r="F4207" s="1">
        <v>44312.960416666669</v>
      </c>
      <c r="G4207" s="1">
        <v>44312.995138888888</v>
      </c>
      <c r="H4207">
        <v>1</v>
      </c>
      <c r="I4207">
        <v>8</v>
      </c>
      <c r="J4207" s="7">
        <f t="shared" si="325"/>
        <v>0.1499999999650754</v>
      </c>
      <c r="K4207" s="6" t="str">
        <f t="shared" si="327"/>
        <v>Yes</v>
      </c>
      <c r="L4207" s="2">
        <f t="shared" si="329"/>
        <v>0.50718181818181818</v>
      </c>
      <c r="M4207" s="7">
        <f t="shared" si="326"/>
        <v>0.98333333322079852</v>
      </c>
      <c r="N4207" s="6" t="s">
        <v>15</v>
      </c>
      <c r="P4207" s="6" t="s">
        <v>16</v>
      </c>
      <c r="Q4207">
        <f t="shared" si="328"/>
        <v>2021</v>
      </c>
    </row>
    <row r="4208" spans="1:17" x14ac:dyDescent="0.3">
      <c r="A4208" s="6">
        <v>4206</v>
      </c>
      <c r="B4208" s="6">
        <v>690</v>
      </c>
      <c r="C4208" t="s">
        <v>13</v>
      </c>
      <c r="D4208" t="s">
        <v>14</v>
      </c>
      <c r="E4208" s="1">
        <v>44417.526388888888</v>
      </c>
      <c r="F4208" s="1">
        <v>44418.947916666664</v>
      </c>
      <c r="G4208" s="1">
        <v>44423.047222222223</v>
      </c>
      <c r="H4208">
        <v>48</v>
      </c>
      <c r="I4208">
        <v>150</v>
      </c>
      <c r="J4208" s="7">
        <f t="shared" si="325"/>
        <v>34.116666666639503</v>
      </c>
      <c r="K4208" s="6" t="str">
        <f t="shared" si="327"/>
        <v>Yes</v>
      </c>
      <c r="L4208" s="2">
        <f t="shared" si="329"/>
        <v>0.50709090909090904</v>
      </c>
      <c r="M4208" s="7">
        <f t="shared" si="326"/>
        <v>132.50000000005821</v>
      </c>
      <c r="N4208" s="6" t="s">
        <v>15</v>
      </c>
      <c r="P4208" s="6" t="s">
        <v>16</v>
      </c>
      <c r="Q4208">
        <f t="shared" si="328"/>
        <v>2021</v>
      </c>
    </row>
    <row r="4209" spans="1:17" x14ac:dyDescent="0.3">
      <c r="A4209" s="6">
        <v>4207</v>
      </c>
      <c r="B4209" s="6">
        <v>702</v>
      </c>
      <c r="C4209" t="s">
        <v>13</v>
      </c>
      <c r="D4209" t="s">
        <v>18</v>
      </c>
      <c r="E4209" s="1">
        <v>45628.573611111111</v>
      </c>
      <c r="F4209" s="1">
        <v>45628.756249999999</v>
      </c>
      <c r="G4209" s="1">
        <v>45629.697222222225</v>
      </c>
      <c r="H4209">
        <v>15</v>
      </c>
      <c r="I4209">
        <v>40</v>
      </c>
      <c r="J4209" s="7">
        <f t="shared" si="325"/>
        <v>4.3833333333022892</v>
      </c>
      <c r="K4209" s="6" t="str">
        <f t="shared" si="327"/>
        <v>Yes</v>
      </c>
      <c r="L4209" s="2">
        <f t="shared" si="329"/>
        <v>0.50700000000000001</v>
      </c>
      <c r="M4209" s="7">
        <f t="shared" si="326"/>
        <v>26.966666666732635</v>
      </c>
      <c r="N4209" s="6" t="s">
        <v>15</v>
      </c>
      <c r="P4209" s="6" t="s">
        <v>16</v>
      </c>
      <c r="Q4209">
        <f t="shared" si="328"/>
        <v>2024</v>
      </c>
    </row>
    <row r="4210" spans="1:17" x14ac:dyDescent="0.3">
      <c r="A4210" s="6">
        <v>4208</v>
      </c>
      <c r="B4210" s="6">
        <v>982</v>
      </c>
      <c r="C4210" t="s">
        <v>19</v>
      </c>
      <c r="D4210" t="s">
        <v>21</v>
      </c>
      <c r="E4210" s="1">
        <v>44194.298611111109</v>
      </c>
      <c r="F4210" s="1">
        <v>44194.302777777775</v>
      </c>
      <c r="G4210" s="1">
        <v>44194.630555555559</v>
      </c>
      <c r="H4210">
        <v>1</v>
      </c>
      <c r="I4210">
        <v>8</v>
      </c>
      <c r="J4210" s="7">
        <f t="shared" si="325"/>
        <v>9.9999999976716936E-2</v>
      </c>
      <c r="K4210" s="6" t="str">
        <f t="shared" si="327"/>
        <v>Yes</v>
      </c>
      <c r="L4210" s="2">
        <f t="shared" si="329"/>
        <v>0.50690909090909086</v>
      </c>
      <c r="M4210" s="7">
        <f t="shared" si="326"/>
        <v>7.966666666790843</v>
      </c>
      <c r="N4210" s="6" t="s">
        <v>15</v>
      </c>
      <c r="P4210" s="6" t="s">
        <v>16</v>
      </c>
      <c r="Q4210">
        <f t="shared" si="328"/>
        <v>2020</v>
      </c>
    </row>
    <row r="4211" spans="1:17" x14ac:dyDescent="0.3">
      <c r="A4211" s="6">
        <v>4209</v>
      </c>
      <c r="B4211" s="6">
        <v>7</v>
      </c>
      <c r="C4211" t="s">
        <v>13</v>
      </c>
      <c r="D4211" t="s">
        <v>21</v>
      </c>
      <c r="E4211" s="1">
        <v>45717.871527777781</v>
      </c>
      <c r="F4211" s="1">
        <v>45717.881249999999</v>
      </c>
      <c r="G4211" s="1">
        <v>45717.990972222222</v>
      </c>
      <c r="H4211">
        <v>1</v>
      </c>
      <c r="I4211">
        <v>8</v>
      </c>
      <c r="J4211" s="7">
        <f t="shared" si="325"/>
        <v>0.23333333322079852</v>
      </c>
      <c r="K4211" s="6" t="str">
        <f t="shared" si="327"/>
        <v>Yes</v>
      </c>
      <c r="L4211" s="2">
        <f t="shared" si="329"/>
        <v>0.50681818181818183</v>
      </c>
      <c r="M4211" s="7">
        <f t="shared" si="326"/>
        <v>2.8666666665812954</v>
      </c>
      <c r="N4211" s="6" t="s">
        <v>15</v>
      </c>
      <c r="P4211" s="6" t="s">
        <v>16</v>
      </c>
      <c r="Q4211">
        <f t="shared" si="328"/>
        <v>2025</v>
      </c>
    </row>
    <row r="4212" spans="1:17" x14ac:dyDescent="0.3">
      <c r="A4212" s="6">
        <v>4210</v>
      </c>
      <c r="B4212" s="6">
        <v>641</v>
      </c>
      <c r="C4212" t="s">
        <v>19</v>
      </c>
      <c r="D4212" t="s">
        <v>18</v>
      </c>
      <c r="E4212" s="1">
        <v>45596.431944444441</v>
      </c>
      <c r="F4212" s="1">
        <v>45596.646527777775</v>
      </c>
      <c r="G4212" s="1">
        <v>45596.878472222219</v>
      </c>
      <c r="H4212">
        <v>15</v>
      </c>
      <c r="I4212">
        <v>40</v>
      </c>
      <c r="J4212" s="7">
        <f t="shared" si="325"/>
        <v>5.1500000000232831</v>
      </c>
      <c r="K4212" s="6" t="str">
        <f t="shared" si="327"/>
        <v>Yes</v>
      </c>
      <c r="L4212" s="2">
        <f t="shared" si="329"/>
        <v>0.50672727272727269</v>
      </c>
      <c r="M4212" s="7">
        <f t="shared" si="326"/>
        <v>10.716666666674428</v>
      </c>
      <c r="N4212" s="6" t="s">
        <v>15</v>
      </c>
      <c r="P4212" s="6" t="s">
        <v>16</v>
      </c>
      <c r="Q4212">
        <f t="shared" si="328"/>
        <v>2024</v>
      </c>
    </row>
    <row r="4213" spans="1:17" x14ac:dyDescent="0.3">
      <c r="A4213" s="6">
        <v>4211</v>
      </c>
      <c r="B4213" s="6">
        <v>461</v>
      </c>
      <c r="C4213" t="s">
        <v>19</v>
      </c>
      <c r="D4213" t="s">
        <v>14</v>
      </c>
      <c r="E4213" s="1">
        <v>45110.214583333334</v>
      </c>
      <c r="F4213" s="1">
        <v>45110.238194444442</v>
      </c>
      <c r="G4213" s="1">
        <v>45110.927777777775</v>
      </c>
      <c r="H4213">
        <v>48</v>
      </c>
      <c r="I4213">
        <v>150</v>
      </c>
      <c r="J4213" s="7">
        <f t="shared" si="325"/>
        <v>0.56666666659293696</v>
      </c>
      <c r="K4213" s="6" t="str">
        <f t="shared" si="327"/>
        <v>Yes</v>
      </c>
      <c r="L4213" s="2">
        <f t="shared" si="329"/>
        <v>0.50663636363636366</v>
      </c>
      <c r="M4213" s="7">
        <f t="shared" si="326"/>
        <v>17.116666666581295</v>
      </c>
      <c r="N4213" s="6" t="s">
        <v>15</v>
      </c>
      <c r="P4213" s="6" t="s">
        <v>16</v>
      </c>
      <c r="Q4213">
        <f t="shared" si="328"/>
        <v>2023</v>
      </c>
    </row>
    <row r="4214" spans="1:17" x14ac:dyDescent="0.3">
      <c r="A4214" s="6">
        <v>4212</v>
      </c>
      <c r="B4214" s="6">
        <v>965</v>
      </c>
      <c r="C4214" t="s">
        <v>22</v>
      </c>
      <c r="D4214" t="s">
        <v>14</v>
      </c>
      <c r="E4214" s="1">
        <v>45592.670138888891</v>
      </c>
      <c r="F4214" s="1">
        <v>45592.832638888889</v>
      </c>
      <c r="G4214" s="1">
        <v>45598.624305555553</v>
      </c>
      <c r="H4214">
        <v>48</v>
      </c>
      <c r="I4214">
        <v>150</v>
      </c>
      <c r="J4214" s="7">
        <f t="shared" si="325"/>
        <v>3.8999999999650754</v>
      </c>
      <c r="K4214" s="6" t="str">
        <f t="shared" si="327"/>
        <v>Yes</v>
      </c>
      <c r="L4214" s="2">
        <f t="shared" si="329"/>
        <v>0.50654545454545452</v>
      </c>
      <c r="M4214" s="7">
        <f t="shared" si="326"/>
        <v>142.89999999990687</v>
      </c>
      <c r="N4214" s="6" t="s">
        <v>15</v>
      </c>
      <c r="P4214" s="6" t="s">
        <v>16</v>
      </c>
      <c r="Q4214">
        <f t="shared" si="328"/>
        <v>2024</v>
      </c>
    </row>
    <row r="4215" spans="1:17" x14ac:dyDescent="0.3">
      <c r="A4215" s="6">
        <v>4213</v>
      </c>
      <c r="B4215" s="6">
        <v>807</v>
      </c>
      <c r="C4215" t="s">
        <v>22</v>
      </c>
      <c r="D4215" t="s">
        <v>18</v>
      </c>
      <c r="E4215" s="1">
        <v>44203.033333333333</v>
      </c>
      <c r="F4215" s="1">
        <v>44204.006944444445</v>
      </c>
      <c r="G4215" s="1">
        <v>44206.870833333334</v>
      </c>
      <c r="H4215">
        <v>15</v>
      </c>
      <c r="I4215">
        <v>40</v>
      </c>
      <c r="J4215" s="7">
        <f t="shared" si="325"/>
        <v>23.366666666697711</v>
      </c>
      <c r="K4215" s="6" t="str">
        <f t="shared" si="327"/>
        <v>NO</v>
      </c>
      <c r="L4215" s="2">
        <f t="shared" si="329"/>
        <v>0.50645454545454549</v>
      </c>
      <c r="M4215" s="7">
        <f t="shared" si="326"/>
        <v>92.100000000034925</v>
      </c>
      <c r="N4215" s="6" t="s">
        <v>16</v>
      </c>
      <c r="P4215" s="6" t="s">
        <v>17</v>
      </c>
      <c r="Q4215">
        <f t="shared" si="328"/>
        <v>2021</v>
      </c>
    </row>
    <row r="4216" spans="1:17" x14ac:dyDescent="0.3">
      <c r="A4216" s="6">
        <v>4214</v>
      </c>
      <c r="B4216" s="6">
        <v>106</v>
      </c>
      <c r="C4216" t="s">
        <v>22</v>
      </c>
      <c r="D4216" t="s">
        <v>18</v>
      </c>
      <c r="E4216" s="1">
        <v>44512.379166666666</v>
      </c>
      <c r="F4216" s="1">
        <v>44512.743055555555</v>
      </c>
      <c r="G4216" s="1">
        <v>44513.352083333331</v>
      </c>
      <c r="H4216">
        <v>15</v>
      </c>
      <c r="I4216">
        <v>40</v>
      </c>
      <c r="J4216" s="7">
        <f t="shared" si="325"/>
        <v>8.7333333333372138</v>
      </c>
      <c r="K4216" s="6" t="str">
        <f t="shared" si="327"/>
        <v>Yes</v>
      </c>
      <c r="L4216" s="2">
        <f t="shared" si="329"/>
        <v>0.50645454545454549</v>
      </c>
      <c r="M4216" s="7">
        <f t="shared" si="326"/>
        <v>23.349999999976717</v>
      </c>
      <c r="N4216" s="6" t="s">
        <v>15</v>
      </c>
      <c r="P4216" s="6" t="s">
        <v>16</v>
      </c>
      <c r="Q4216">
        <f t="shared" si="328"/>
        <v>2021</v>
      </c>
    </row>
    <row r="4217" spans="1:17" x14ac:dyDescent="0.3">
      <c r="A4217" s="6">
        <v>4215</v>
      </c>
      <c r="B4217" s="6">
        <v>818</v>
      </c>
      <c r="C4217" t="s">
        <v>22</v>
      </c>
      <c r="D4217" t="s">
        <v>14</v>
      </c>
      <c r="E4217" s="1">
        <v>45138.04791666667</v>
      </c>
      <c r="F4217" s="1">
        <v>45139.045138888891</v>
      </c>
      <c r="G4217" s="1">
        <v>45140.420138888891</v>
      </c>
      <c r="H4217">
        <v>48</v>
      </c>
      <c r="I4217">
        <v>150</v>
      </c>
      <c r="J4217" s="7">
        <f t="shared" si="325"/>
        <v>23.933333333290648</v>
      </c>
      <c r="K4217" s="6" t="str">
        <f t="shared" si="327"/>
        <v>Yes</v>
      </c>
      <c r="L4217" s="2">
        <f t="shared" si="329"/>
        <v>0.50636363636363635</v>
      </c>
      <c r="M4217" s="7">
        <f t="shared" si="326"/>
        <v>56.933333333290648</v>
      </c>
      <c r="N4217" s="6" t="s">
        <v>15</v>
      </c>
      <c r="P4217" s="6" t="s">
        <v>16</v>
      </c>
      <c r="Q4217">
        <f t="shared" si="328"/>
        <v>2023</v>
      </c>
    </row>
    <row r="4218" spans="1:17" x14ac:dyDescent="0.3">
      <c r="A4218" s="6">
        <v>4216</v>
      </c>
      <c r="B4218" s="6">
        <v>399</v>
      </c>
      <c r="C4218" t="s">
        <v>19</v>
      </c>
      <c r="D4218" t="s">
        <v>18</v>
      </c>
      <c r="E4218" s="1">
        <v>44449.236805555556</v>
      </c>
      <c r="F4218" s="1">
        <v>44449.25</v>
      </c>
      <c r="G4218" s="1">
        <v>44449.318749999999</v>
      </c>
      <c r="H4218">
        <v>15</v>
      </c>
      <c r="I4218">
        <v>40</v>
      </c>
      <c r="J4218" s="7">
        <f t="shared" si="325"/>
        <v>0.31666666665114462</v>
      </c>
      <c r="K4218" s="6" t="str">
        <f t="shared" si="327"/>
        <v>Yes</v>
      </c>
      <c r="L4218" s="2">
        <f t="shared" si="329"/>
        <v>0.50627272727272732</v>
      </c>
      <c r="M4218" s="7">
        <f t="shared" si="326"/>
        <v>1.96666666661622</v>
      </c>
      <c r="N4218" s="6" t="s">
        <v>15</v>
      </c>
      <c r="P4218" s="6" t="s">
        <v>16</v>
      </c>
      <c r="Q4218">
        <f t="shared" si="328"/>
        <v>2021</v>
      </c>
    </row>
    <row r="4219" spans="1:17" x14ac:dyDescent="0.3">
      <c r="A4219" s="6">
        <v>4217</v>
      </c>
      <c r="B4219" s="6">
        <v>491</v>
      </c>
      <c r="C4219" t="s">
        <v>19</v>
      </c>
      <c r="D4219" t="s">
        <v>21</v>
      </c>
      <c r="E4219" s="1">
        <v>44503.025000000001</v>
      </c>
      <c r="F4219" s="1">
        <v>44503.036805555559</v>
      </c>
      <c r="G4219" s="1">
        <v>44503.15347222222</v>
      </c>
      <c r="H4219">
        <v>1</v>
      </c>
      <c r="I4219">
        <v>8</v>
      </c>
      <c r="J4219" s="7">
        <f t="shared" si="325"/>
        <v>0.28333333338377997</v>
      </c>
      <c r="K4219" s="6" t="str">
        <f t="shared" si="327"/>
        <v>Yes</v>
      </c>
      <c r="L4219" s="2">
        <f t="shared" si="329"/>
        <v>0.50618181818181818</v>
      </c>
      <c r="M4219" s="7">
        <f t="shared" si="326"/>
        <v>3.0833333332557231</v>
      </c>
      <c r="N4219" s="6" t="s">
        <v>15</v>
      </c>
      <c r="P4219" s="6" t="s">
        <v>16</v>
      </c>
      <c r="Q4219">
        <f t="shared" si="328"/>
        <v>2021</v>
      </c>
    </row>
    <row r="4220" spans="1:17" x14ac:dyDescent="0.3">
      <c r="A4220" s="6">
        <v>4218</v>
      </c>
      <c r="B4220" s="6">
        <v>985</v>
      </c>
      <c r="C4220" t="s">
        <v>19</v>
      </c>
      <c r="D4220" t="s">
        <v>18</v>
      </c>
      <c r="E4220" s="1">
        <v>44396.03402777778</v>
      </c>
      <c r="F4220" s="1">
        <v>44396.686111111114</v>
      </c>
      <c r="G4220" s="1">
        <v>44397.345833333333</v>
      </c>
      <c r="H4220">
        <v>15</v>
      </c>
      <c r="I4220">
        <v>40</v>
      </c>
      <c r="J4220" s="7">
        <f t="shared" si="325"/>
        <v>15.650000000023283</v>
      </c>
      <c r="K4220" s="6" t="str">
        <f t="shared" si="327"/>
        <v>NO</v>
      </c>
      <c r="L4220" s="2">
        <f t="shared" si="329"/>
        <v>0.50609090909090904</v>
      </c>
      <c r="M4220" s="7">
        <f t="shared" si="326"/>
        <v>31.483333333279006</v>
      </c>
      <c r="N4220" s="6" t="s">
        <v>15</v>
      </c>
      <c r="P4220" s="6" t="s">
        <v>17</v>
      </c>
      <c r="Q4220">
        <f t="shared" si="328"/>
        <v>2021</v>
      </c>
    </row>
    <row r="4221" spans="1:17" x14ac:dyDescent="0.3">
      <c r="A4221" s="6">
        <v>4219</v>
      </c>
      <c r="B4221" s="6">
        <v>481</v>
      </c>
      <c r="C4221" t="s">
        <v>13</v>
      </c>
      <c r="D4221" t="s">
        <v>14</v>
      </c>
      <c r="E4221" s="1">
        <v>45481.311805555553</v>
      </c>
      <c r="F4221" s="1">
        <v>45483.086111111108</v>
      </c>
      <c r="G4221" s="1">
        <v>45486.43472222222</v>
      </c>
      <c r="H4221">
        <v>48</v>
      </c>
      <c r="I4221">
        <v>150</v>
      </c>
      <c r="J4221" s="7">
        <f t="shared" si="325"/>
        <v>42.583333333313931</v>
      </c>
      <c r="K4221" s="6" t="str">
        <f t="shared" si="327"/>
        <v>Yes</v>
      </c>
      <c r="L4221" s="2">
        <f t="shared" si="329"/>
        <v>0.50609090909090904</v>
      </c>
      <c r="M4221" s="7">
        <f t="shared" si="326"/>
        <v>122.95000000001164</v>
      </c>
      <c r="N4221" s="6" t="s">
        <v>15</v>
      </c>
      <c r="P4221" s="6" t="s">
        <v>16</v>
      </c>
      <c r="Q4221">
        <f t="shared" si="328"/>
        <v>2024</v>
      </c>
    </row>
    <row r="4222" spans="1:17" x14ac:dyDescent="0.3">
      <c r="A4222" s="6">
        <v>4220</v>
      </c>
      <c r="B4222" s="6">
        <v>743</v>
      </c>
      <c r="C4222" t="s">
        <v>19</v>
      </c>
      <c r="D4222" t="s">
        <v>18</v>
      </c>
      <c r="E4222" s="1">
        <v>44869.243055555555</v>
      </c>
      <c r="F4222" s="1">
        <v>44869.692361111112</v>
      </c>
      <c r="G4222" s="1">
        <v>44871.077777777777</v>
      </c>
      <c r="H4222">
        <v>15</v>
      </c>
      <c r="I4222">
        <v>40</v>
      </c>
      <c r="J4222" s="7">
        <f t="shared" si="325"/>
        <v>10.78333333338378</v>
      </c>
      <c r="K4222" s="6" t="str">
        <f t="shared" si="327"/>
        <v>Yes</v>
      </c>
      <c r="L4222" s="2">
        <f t="shared" si="329"/>
        <v>0.50600000000000001</v>
      </c>
      <c r="M4222" s="7">
        <f t="shared" si="326"/>
        <v>44.033333333325572</v>
      </c>
      <c r="N4222" s="6" t="s">
        <v>15</v>
      </c>
      <c r="P4222" s="6" t="s">
        <v>16</v>
      </c>
      <c r="Q4222">
        <f t="shared" si="328"/>
        <v>2022</v>
      </c>
    </row>
    <row r="4223" spans="1:17" x14ac:dyDescent="0.3">
      <c r="A4223" s="6">
        <v>4221</v>
      </c>
      <c r="B4223" s="6">
        <v>503</v>
      </c>
      <c r="C4223" t="s">
        <v>13</v>
      </c>
      <c r="D4223" t="s">
        <v>21</v>
      </c>
      <c r="E4223" s="1">
        <v>45133.438888888886</v>
      </c>
      <c r="F4223" s="1">
        <v>45133.448611111111</v>
      </c>
      <c r="G4223" s="1">
        <v>45133.67291666667</v>
      </c>
      <c r="H4223">
        <v>1</v>
      </c>
      <c r="I4223">
        <v>8</v>
      </c>
      <c r="J4223" s="7">
        <f t="shared" si="325"/>
        <v>0.2333333333954215</v>
      </c>
      <c r="K4223" s="6" t="str">
        <f t="shared" si="327"/>
        <v>Yes</v>
      </c>
      <c r="L4223" s="2">
        <f t="shared" si="329"/>
        <v>0.50590909090909086</v>
      </c>
      <c r="M4223" s="7">
        <f t="shared" si="326"/>
        <v>5.6166666668141261</v>
      </c>
      <c r="N4223" s="6" t="s">
        <v>15</v>
      </c>
      <c r="P4223" s="6" t="s">
        <v>16</v>
      </c>
      <c r="Q4223">
        <f t="shared" si="328"/>
        <v>2023</v>
      </c>
    </row>
    <row r="4224" spans="1:17" x14ac:dyDescent="0.3">
      <c r="A4224" s="6">
        <v>4222</v>
      </c>
      <c r="B4224" s="6">
        <v>545</v>
      </c>
      <c r="C4224" t="s">
        <v>22</v>
      </c>
      <c r="D4224" t="s">
        <v>14</v>
      </c>
      <c r="E4224" s="1">
        <v>45617.081944444442</v>
      </c>
      <c r="F4224" s="1">
        <v>45617.831250000003</v>
      </c>
      <c r="G4224" s="1">
        <v>45618.289583333331</v>
      </c>
      <c r="H4224">
        <v>48</v>
      </c>
      <c r="I4224">
        <v>150</v>
      </c>
      <c r="J4224" s="7">
        <f t="shared" si="325"/>
        <v>17.983333333453629</v>
      </c>
      <c r="K4224" s="6" t="str">
        <f t="shared" si="327"/>
        <v>Yes</v>
      </c>
      <c r="L4224" s="2">
        <f t="shared" si="329"/>
        <v>0.50581818181818183</v>
      </c>
      <c r="M4224" s="7">
        <f t="shared" si="326"/>
        <v>28.983333333337214</v>
      </c>
      <c r="N4224" s="6" t="s">
        <v>15</v>
      </c>
      <c r="P4224" s="6" t="s">
        <v>16</v>
      </c>
      <c r="Q4224">
        <f t="shared" si="328"/>
        <v>2024</v>
      </c>
    </row>
    <row r="4225" spans="1:17" x14ac:dyDescent="0.3">
      <c r="A4225" s="6">
        <v>4223</v>
      </c>
      <c r="B4225" s="6">
        <v>6</v>
      </c>
      <c r="C4225" t="s">
        <v>19</v>
      </c>
      <c r="D4225" t="s">
        <v>18</v>
      </c>
      <c r="E4225" s="1">
        <v>44482.069444444445</v>
      </c>
      <c r="F4225" s="1">
        <v>44482.572222222225</v>
      </c>
      <c r="G4225" s="1">
        <v>44484.824305555558</v>
      </c>
      <c r="H4225">
        <v>15</v>
      </c>
      <c r="I4225">
        <v>40</v>
      </c>
      <c r="J4225" s="7">
        <f t="shared" si="325"/>
        <v>12.066666666709352</v>
      </c>
      <c r="K4225" s="6" t="str">
        <f t="shared" si="327"/>
        <v>Yes</v>
      </c>
      <c r="L4225" s="2">
        <f t="shared" si="329"/>
        <v>0.50572727272727269</v>
      </c>
      <c r="M4225" s="7">
        <f t="shared" si="326"/>
        <v>66.116666666697711</v>
      </c>
      <c r="N4225" s="6" t="s">
        <v>15</v>
      </c>
      <c r="P4225" s="6" t="s">
        <v>16</v>
      </c>
      <c r="Q4225">
        <f t="shared" si="328"/>
        <v>2021</v>
      </c>
    </row>
    <row r="4226" spans="1:17" x14ac:dyDescent="0.3">
      <c r="A4226" s="6">
        <v>4224</v>
      </c>
      <c r="B4226" s="6">
        <v>985</v>
      </c>
      <c r="C4226" t="s">
        <v>22</v>
      </c>
      <c r="D4226" t="s">
        <v>21</v>
      </c>
      <c r="E4226" s="1">
        <v>44507.602777777778</v>
      </c>
      <c r="F4226" s="1">
        <v>44507.62777777778</v>
      </c>
      <c r="G4226" s="1">
        <v>44507.943749999999</v>
      </c>
      <c r="H4226">
        <v>1</v>
      </c>
      <c r="I4226">
        <v>8</v>
      </c>
      <c r="J4226" s="7">
        <f t="shared" si="325"/>
        <v>0.6000000000349246</v>
      </c>
      <c r="K4226" s="6" t="str">
        <f t="shared" si="327"/>
        <v>Yes</v>
      </c>
      <c r="L4226" s="2">
        <f t="shared" si="329"/>
        <v>0.50563636363636366</v>
      </c>
      <c r="M4226" s="7">
        <f t="shared" si="326"/>
        <v>8.1833333332906477</v>
      </c>
      <c r="N4226" s="6" t="s">
        <v>15</v>
      </c>
      <c r="P4226" s="6" t="s">
        <v>16</v>
      </c>
      <c r="Q4226">
        <f t="shared" si="328"/>
        <v>2021</v>
      </c>
    </row>
    <row r="4227" spans="1:17" x14ac:dyDescent="0.3">
      <c r="A4227" s="6">
        <v>4225</v>
      </c>
      <c r="B4227" s="6">
        <v>868</v>
      </c>
      <c r="C4227" t="s">
        <v>22</v>
      </c>
      <c r="D4227" t="s">
        <v>18</v>
      </c>
      <c r="E4227" s="1">
        <v>45559.932638888888</v>
      </c>
      <c r="F4227" s="1">
        <v>45559.951388888891</v>
      </c>
      <c r="G4227" s="1">
        <v>45560.838194444441</v>
      </c>
      <c r="H4227">
        <v>15</v>
      </c>
      <c r="I4227">
        <v>40</v>
      </c>
      <c r="J4227" s="7">
        <f t="shared" ref="J4227:J4290" si="330">(F4227-E4227)*24</f>
        <v>0.45000000006984919</v>
      </c>
      <c r="K4227" s="6" t="str">
        <f t="shared" si="327"/>
        <v>Yes</v>
      </c>
      <c r="L4227" s="2">
        <f t="shared" si="329"/>
        <v>0.50554545454545452</v>
      </c>
      <c r="M4227" s="7">
        <f t="shared" ref="M4227:M4290" si="331">(G4227-E4227)*24</f>
        <v>21.733333333279006</v>
      </c>
      <c r="N4227" s="6" t="s">
        <v>15</v>
      </c>
      <c r="P4227" s="6" t="s">
        <v>16</v>
      </c>
      <c r="Q4227">
        <f t="shared" si="328"/>
        <v>2024</v>
      </c>
    </row>
    <row r="4228" spans="1:17" x14ac:dyDescent="0.3">
      <c r="A4228" s="6">
        <v>4226</v>
      </c>
      <c r="B4228" s="6">
        <v>358</v>
      </c>
      <c r="C4228" t="s">
        <v>19</v>
      </c>
      <c r="D4228" t="s">
        <v>18</v>
      </c>
      <c r="E4228" s="1">
        <v>44714.095138888886</v>
      </c>
      <c r="F4228" s="1">
        <v>44714.397222222222</v>
      </c>
      <c r="G4228" s="1">
        <v>44717.336111111108</v>
      </c>
      <c r="H4228">
        <v>15</v>
      </c>
      <c r="I4228">
        <v>40</v>
      </c>
      <c r="J4228" s="7">
        <f t="shared" si="330"/>
        <v>7.2500000000582077</v>
      </c>
      <c r="K4228" s="6" t="str">
        <f t="shared" ref="K4228:K4291" si="332">IF(J4228&lt;=H4228,"Yes","NO")</f>
        <v>Yes</v>
      </c>
      <c r="L4228" s="2">
        <f t="shared" si="329"/>
        <v>0.50545454545454549</v>
      </c>
      <c r="M4228" s="7">
        <f t="shared" si="331"/>
        <v>77.783333333325572</v>
      </c>
      <c r="N4228" s="6" t="s">
        <v>16</v>
      </c>
      <c r="P4228" s="6" t="s">
        <v>17</v>
      </c>
      <c r="Q4228">
        <f t="shared" ref="Q4228:Q4291" si="333">YEAR(E4228)</f>
        <v>2022</v>
      </c>
    </row>
    <row r="4229" spans="1:17" x14ac:dyDescent="0.3">
      <c r="A4229" s="6">
        <v>4227</v>
      </c>
      <c r="B4229" s="6">
        <v>946</v>
      </c>
      <c r="C4229" t="s">
        <v>19</v>
      </c>
      <c r="D4229" t="s">
        <v>14</v>
      </c>
      <c r="E4229" s="1">
        <v>44321.122916666667</v>
      </c>
      <c r="F4229" s="1">
        <v>44322.160416666666</v>
      </c>
      <c r="G4229" s="1">
        <v>44325.336805555555</v>
      </c>
      <c r="H4229">
        <v>48</v>
      </c>
      <c r="I4229">
        <v>150</v>
      </c>
      <c r="J4229" s="7">
        <f t="shared" si="330"/>
        <v>24.899999999965075</v>
      </c>
      <c r="K4229" s="6" t="str">
        <f t="shared" si="332"/>
        <v>Yes</v>
      </c>
      <c r="L4229" s="2">
        <f t="shared" ref="L4229:L4292" si="334">COUNTIF(K4229:K15228,"YES")/11000</f>
        <v>0.50536363636363635</v>
      </c>
      <c r="M4229" s="7">
        <f t="shared" si="331"/>
        <v>101.13333333330229</v>
      </c>
      <c r="N4229" s="6" t="s">
        <v>15</v>
      </c>
      <c r="P4229" s="6" t="s">
        <v>16</v>
      </c>
      <c r="Q4229">
        <f t="shared" si="333"/>
        <v>2021</v>
      </c>
    </row>
    <row r="4230" spans="1:17" x14ac:dyDescent="0.3">
      <c r="A4230" s="6">
        <v>4228</v>
      </c>
      <c r="B4230" s="6">
        <v>295</v>
      </c>
      <c r="C4230" t="s">
        <v>19</v>
      </c>
      <c r="D4230" t="s">
        <v>20</v>
      </c>
      <c r="E4230" s="1">
        <v>44592.857638888891</v>
      </c>
      <c r="F4230" s="1">
        <v>44592.905555555553</v>
      </c>
      <c r="G4230" s="1">
        <v>44593.224305555559</v>
      </c>
      <c r="H4230">
        <v>5</v>
      </c>
      <c r="I4230">
        <v>24</v>
      </c>
      <c r="J4230" s="7">
        <f t="shared" si="330"/>
        <v>1.1499999999068677</v>
      </c>
      <c r="K4230" s="6" t="str">
        <f t="shared" si="332"/>
        <v>Yes</v>
      </c>
      <c r="L4230" s="2">
        <f t="shared" si="334"/>
        <v>0.50527272727272732</v>
      </c>
      <c r="M4230" s="7">
        <f t="shared" si="331"/>
        <v>8.8000000000465661</v>
      </c>
      <c r="N4230" s="6" t="s">
        <v>15</v>
      </c>
      <c r="P4230" s="6" t="s">
        <v>16</v>
      </c>
      <c r="Q4230">
        <f t="shared" si="333"/>
        <v>2022</v>
      </c>
    </row>
    <row r="4231" spans="1:17" x14ac:dyDescent="0.3">
      <c r="A4231" s="6">
        <v>4229</v>
      </c>
      <c r="B4231" s="6">
        <v>254</v>
      </c>
      <c r="C4231" t="s">
        <v>19</v>
      </c>
      <c r="D4231" t="s">
        <v>18</v>
      </c>
      <c r="E4231" s="1">
        <v>43933.960416666669</v>
      </c>
      <c r="F4231" s="1">
        <v>43934.788194444445</v>
      </c>
      <c r="G4231" s="1">
        <v>43937.425694444442</v>
      </c>
      <c r="H4231">
        <v>15</v>
      </c>
      <c r="I4231">
        <v>40</v>
      </c>
      <c r="J4231" s="7">
        <f t="shared" si="330"/>
        <v>19.866666666639503</v>
      </c>
      <c r="K4231" s="6" t="str">
        <f t="shared" si="332"/>
        <v>NO</v>
      </c>
      <c r="L4231" s="2">
        <f t="shared" si="334"/>
        <v>0.50518181818181818</v>
      </c>
      <c r="M4231" s="7">
        <f t="shared" si="331"/>
        <v>83.166666666569654</v>
      </c>
      <c r="N4231" s="6" t="s">
        <v>15</v>
      </c>
      <c r="P4231" s="6" t="s">
        <v>17</v>
      </c>
      <c r="Q4231">
        <f t="shared" si="333"/>
        <v>2020</v>
      </c>
    </row>
    <row r="4232" spans="1:17" x14ac:dyDescent="0.3">
      <c r="A4232" s="6">
        <v>4230</v>
      </c>
      <c r="B4232" s="6">
        <v>471</v>
      </c>
      <c r="C4232" t="s">
        <v>13</v>
      </c>
      <c r="D4232" t="s">
        <v>18</v>
      </c>
      <c r="E4232" s="1">
        <v>45189.606944444444</v>
      </c>
      <c r="F4232" s="1">
        <v>45189.804861111108</v>
      </c>
      <c r="G4232" s="1">
        <v>45189.90625</v>
      </c>
      <c r="H4232">
        <v>15</v>
      </c>
      <c r="I4232">
        <v>40</v>
      </c>
      <c r="J4232" s="7">
        <f t="shared" si="330"/>
        <v>4.7499999999417923</v>
      </c>
      <c r="K4232" s="6" t="str">
        <f t="shared" si="332"/>
        <v>Yes</v>
      </c>
      <c r="L4232" s="2">
        <f t="shared" si="334"/>
        <v>0.50518181818181818</v>
      </c>
      <c r="M4232" s="7">
        <f t="shared" si="331"/>
        <v>7.1833333333488554</v>
      </c>
      <c r="N4232" s="6" t="s">
        <v>15</v>
      </c>
      <c r="P4232" s="6" t="s">
        <v>16</v>
      </c>
      <c r="Q4232">
        <f t="shared" si="333"/>
        <v>2023</v>
      </c>
    </row>
    <row r="4233" spans="1:17" x14ac:dyDescent="0.3">
      <c r="A4233" s="6">
        <v>4231</v>
      </c>
      <c r="B4233" s="6">
        <v>244</v>
      </c>
      <c r="C4233" t="s">
        <v>19</v>
      </c>
      <c r="D4233" t="s">
        <v>14</v>
      </c>
      <c r="E4233" s="1">
        <v>45154.537499999999</v>
      </c>
      <c r="F4233" s="1">
        <v>45156.420138888891</v>
      </c>
      <c r="G4233" s="1">
        <v>45157.304861111108</v>
      </c>
      <c r="H4233">
        <v>48</v>
      </c>
      <c r="I4233">
        <v>150</v>
      </c>
      <c r="J4233" s="7">
        <f t="shared" si="330"/>
        <v>45.183333333407063</v>
      </c>
      <c r="K4233" s="6" t="str">
        <f t="shared" si="332"/>
        <v>Yes</v>
      </c>
      <c r="L4233" s="2">
        <f t="shared" si="334"/>
        <v>0.50509090909090915</v>
      </c>
      <c r="M4233" s="7">
        <f t="shared" si="331"/>
        <v>66.416666666627862</v>
      </c>
      <c r="N4233" s="6" t="s">
        <v>15</v>
      </c>
      <c r="P4233" s="6" t="s">
        <v>16</v>
      </c>
      <c r="Q4233">
        <f t="shared" si="333"/>
        <v>2023</v>
      </c>
    </row>
    <row r="4234" spans="1:17" x14ac:dyDescent="0.3">
      <c r="A4234" s="6">
        <v>4232</v>
      </c>
      <c r="B4234" s="6">
        <v>664</v>
      </c>
      <c r="C4234" t="s">
        <v>22</v>
      </c>
      <c r="D4234" t="s">
        <v>20</v>
      </c>
      <c r="E4234" s="1">
        <v>45152.951388888891</v>
      </c>
      <c r="F4234" s="1">
        <v>45153.174305555556</v>
      </c>
      <c r="G4234" s="1">
        <v>45153.409722222219</v>
      </c>
      <c r="H4234">
        <v>5</v>
      </c>
      <c r="I4234">
        <v>24</v>
      </c>
      <c r="J4234" s="7">
        <f t="shared" si="330"/>
        <v>5.3499999999767169</v>
      </c>
      <c r="K4234" s="6" t="str">
        <f t="shared" si="332"/>
        <v>NO</v>
      </c>
      <c r="L4234" s="2">
        <f t="shared" si="334"/>
        <v>0.505</v>
      </c>
      <c r="M4234" s="7">
        <f t="shared" si="331"/>
        <v>10.999999999883585</v>
      </c>
      <c r="N4234" s="6" t="s">
        <v>15</v>
      </c>
      <c r="P4234" s="6" t="s">
        <v>17</v>
      </c>
      <c r="Q4234">
        <f t="shared" si="333"/>
        <v>2023</v>
      </c>
    </row>
    <row r="4235" spans="1:17" x14ac:dyDescent="0.3">
      <c r="A4235" s="6">
        <v>4233</v>
      </c>
      <c r="B4235" s="6">
        <v>767</v>
      </c>
      <c r="C4235" t="s">
        <v>13</v>
      </c>
      <c r="D4235" t="s">
        <v>20</v>
      </c>
      <c r="E4235" s="1">
        <v>44098.638194444444</v>
      </c>
      <c r="F4235" s="1">
        <v>44098.943749999999</v>
      </c>
      <c r="G4235" s="1">
        <v>44099.696527777778</v>
      </c>
      <c r="H4235">
        <v>5</v>
      </c>
      <c r="I4235">
        <v>24</v>
      </c>
      <c r="J4235" s="7">
        <f t="shared" si="330"/>
        <v>7.3333333333139308</v>
      </c>
      <c r="K4235" s="6" t="str">
        <f t="shared" si="332"/>
        <v>NO</v>
      </c>
      <c r="L4235" s="2">
        <f t="shared" si="334"/>
        <v>0.505</v>
      </c>
      <c r="M4235" s="7">
        <f t="shared" si="331"/>
        <v>25.400000000023283</v>
      </c>
      <c r="N4235" s="6" t="s">
        <v>15</v>
      </c>
      <c r="P4235" s="6" t="s">
        <v>17</v>
      </c>
      <c r="Q4235">
        <f t="shared" si="333"/>
        <v>2020</v>
      </c>
    </row>
    <row r="4236" spans="1:17" x14ac:dyDescent="0.3">
      <c r="A4236" s="6">
        <v>4234</v>
      </c>
      <c r="B4236" s="6">
        <v>320</v>
      </c>
      <c r="C4236" t="s">
        <v>22</v>
      </c>
      <c r="D4236" t="s">
        <v>20</v>
      </c>
      <c r="E4236" s="1">
        <v>45077.173611111109</v>
      </c>
      <c r="F4236" s="1">
        <v>45077.301388888889</v>
      </c>
      <c r="G4236" s="1">
        <v>45077.642361111109</v>
      </c>
      <c r="H4236">
        <v>5</v>
      </c>
      <c r="I4236">
        <v>24</v>
      </c>
      <c r="J4236" s="7">
        <f t="shared" si="330"/>
        <v>3.0666666667093523</v>
      </c>
      <c r="K4236" s="6" t="str">
        <f t="shared" si="332"/>
        <v>Yes</v>
      </c>
      <c r="L4236" s="2">
        <f t="shared" si="334"/>
        <v>0.505</v>
      </c>
      <c r="M4236" s="7">
        <f t="shared" si="331"/>
        <v>11.25</v>
      </c>
      <c r="N4236" s="6" t="s">
        <v>15</v>
      </c>
      <c r="P4236" s="6" t="s">
        <v>16</v>
      </c>
      <c r="Q4236">
        <f t="shared" si="333"/>
        <v>2023</v>
      </c>
    </row>
    <row r="4237" spans="1:17" x14ac:dyDescent="0.3">
      <c r="A4237" s="6">
        <v>4235</v>
      </c>
      <c r="B4237" s="6">
        <v>976</v>
      </c>
      <c r="C4237" t="s">
        <v>19</v>
      </c>
      <c r="D4237" t="s">
        <v>20</v>
      </c>
      <c r="E4237" s="1">
        <v>43935.947916666664</v>
      </c>
      <c r="F4237" s="1">
        <v>43936.013888888891</v>
      </c>
      <c r="G4237" s="1">
        <v>43936.050694444442</v>
      </c>
      <c r="H4237">
        <v>5</v>
      </c>
      <c r="I4237">
        <v>24</v>
      </c>
      <c r="J4237" s="7">
        <f t="shared" si="330"/>
        <v>1.5833333334303461</v>
      </c>
      <c r="K4237" s="6" t="str">
        <f t="shared" si="332"/>
        <v>Yes</v>
      </c>
      <c r="L4237" s="2">
        <f t="shared" si="334"/>
        <v>0.50490909090909086</v>
      </c>
      <c r="M4237" s="7">
        <f t="shared" si="331"/>
        <v>2.4666666666744277</v>
      </c>
      <c r="N4237" s="6" t="s">
        <v>15</v>
      </c>
      <c r="P4237" s="6" t="s">
        <v>16</v>
      </c>
      <c r="Q4237">
        <f t="shared" si="333"/>
        <v>2020</v>
      </c>
    </row>
    <row r="4238" spans="1:17" x14ac:dyDescent="0.3">
      <c r="A4238" s="6">
        <v>4236</v>
      </c>
      <c r="B4238" s="6">
        <v>189</v>
      </c>
      <c r="C4238" t="s">
        <v>13</v>
      </c>
      <c r="D4238" t="s">
        <v>21</v>
      </c>
      <c r="E4238" s="1">
        <v>45048.930555555555</v>
      </c>
      <c r="F4238" s="1">
        <v>45048.945833333331</v>
      </c>
      <c r="G4238" s="1">
        <v>45049.027083333334</v>
      </c>
      <c r="H4238">
        <v>1</v>
      </c>
      <c r="I4238">
        <v>8</v>
      </c>
      <c r="J4238" s="7">
        <f t="shared" si="330"/>
        <v>0.36666666663950309</v>
      </c>
      <c r="K4238" s="6" t="str">
        <f t="shared" si="332"/>
        <v>Yes</v>
      </c>
      <c r="L4238" s="2">
        <f t="shared" si="334"/>
        <v>0.50481818181818183</v>
      </c>
      <c r="M4238" s="7">
        <f t="shared" si="331"/>
        <v>2.3166666667093523</v>
      </c>
      <c r="N4238" s="6" t="s">
        <v>15</v>
      </c>
      <c r="P4238" s="6" t="s">
        <v>16</v>
      </c>
      <c r="Q4238">
        <f t="shared" si="333"/>
        <v>2023</v>
      </c>
    </row>
    <row r="4239" spans="1:17" x14ac:dyDescent="0.3">
      <c r="A4239" s="6">
        <v>4237</v>
      </c>
      <c r="B4239" s="6">
        <v>628</v>
      </c>
      <c r="C4239" t="s">
        <v>13</v>
      </c>
      <c r="D4239" t="s">
        <v>18</v>
      </c>
      <c r="E4239" s="1">
        <v>44125.759027777778</v>
      </c>
      <c r="F4239" s="1">
        <v>44125.834722222222</v>
      </c>
      <c r="G4239" s="1">
        <v>44127.490972222222</v>
      </c>
      <c r="H4239">
        <v>15</v>
      </c>
      <c r="I4239">
        <v>40</v>
      </c>
      <c r="J4239" s="7">
        <f t="shared" si="330"/>
        <v>1.8166666666511446</v>
      </c>
      <c r="K4239" s="6" t="str">
        <f t="shared" si="332"/>
        <v>Yes</v>
      </c>
      <c r="L4239" s="2">
        <f t="shared" si="334"/>
        <v>0.50472727272727269</v>
      </c>
      <c r="M4239" s="7">
        <f t="shared" si="331"/>
        <v>41.566666666651145</v>
      </c>
      <c r="N4239" s="6" t="s">
        <v>15</v>
      </c>
      <c r="P4239" s="6" t="s">
        <v>16</v>
      </c>
      <c r="Q4239">
        <f t="shared" si="333"/>
        <v>2020</v>
      </c>
    </row>
    <row r="4240" spans="1:17" x14ac:dyDescent="0.3">
      <c r="A4240" s="6">
        <v>4238</v>
      </c>
      <c r="B4240" s="6">
        <v>306</v>
      </c>
      <c r="C4240" t="s">
        <v>13</v>
      </c>
      <c r="D4240" t="s">
        <v>14</v>
      </c>
      <c r="E4240" s="1">
        <v>44776.914583333331</v>
      </c>
      <c r="F4240" s="1">
        <v>44777.581944444442</v>
      </c>
      <c r="G4240" s="1">
        <v>44780.525694444441</v>
      </c>
      <c r="H4240">
        <v>48</v>
      </c>
      <c r="I4240">
        <v>150</v>
      </c>
      <c r="J4240" s="7">
        <f t="shared" si="330"/>
        <v>16.016666666662786</v>
      </c>
      <c r="K4240" s="6" t="str">
        <f t="shared" si="332"/>
        <v>Yes</v>
      </c>
      <c r="L4240" s="2">
        <f t="shared" si="334"/>
        <v>0.50463636363636366</v>
      </c>
      <c r="M4240" s="7">
        <f t="shared" si="331"/>
        <v>86.666666666627862</v>
      </c>
      <c r="N4240" s="6" t="s">
        <v>15</v>
      </c>
      <c r="P4240" s="6" t="s">
        <v>16</v>
      </c>
      <c r="Q4240">
        <f t="shared" si="333"/>
        <v>2022</v>
      </c>
    </row>
    <row r="4241" spans="1:17" x14ac:dyDescent="0.3">
      <c r="A4241" s="6">
        <v>4239</v>
      </c>
      <c r="B4241" s="6">
        <v>78</v>
      </c>
      <c r="C4241" t="s">
        <v>19</v>
      </c>
      <c r="D4241" t="s">
        <v>20</v>
      </c>
      <c r="E4241" s="1">
        <v>44348.540972222225</v>
      </c>
      <c r="F4241" s="1">
        <v>44348.543749999997</v>
      </c>
      <c r="G4241" s="1">
        <v>44348.647916666669</v>
      </c>
      <c r="H4241">
        <v>5</v>
      </c>
      <c r="I4241">
        <v>24</v>
      </c>
      <c r="J4241" s="7">
        <f t="shared" si="330"/>
        <v>6.6666666534729302E-2</v>
      </c>
      <c r="K4241" s="6" t="str">
        <f t="shared" si="332"/>
        <v>Yes</v>
      </c>
      <c r="L4241" s="2">
        <f t="shared" si="334"/>
        <v>0.50454545454545452</v>
      </c>
      <c r="M4241" s="7">
        <f t="shared" si="331"/>
        <v>2.5666666666511446</v>
      </c>
      <c r="N4241" s="6" t="s">
        <v>15</v>
      </c>
      <c r="P4241" s="6" t="s">
        <v>16</v>
      </c>
      <c r="Q4241">
        <f t="shared" si="333"/>
        <v>2021</v>
      </c>
    </row>
    <row r="4242" spans="1:17" x14ac:dyDescent="0.3">
      <c r="A4242" s="6">
        <v>4240</v>
      </c>
      <c r="B4242" s="6">
        <v>309</v>
      </c>
      <c r="C4242" t="s">
        <v>13</v>
      </c>
      <c r="D4242" t="s">
        <v>21</v>
      </c>
      <c r="E4242" s="1">
        <v>44987.765277777777</v>
      </c>
      <c r="F4242" s="1">
        <v>44987.806250000001</v>
      </c>
      <c r="G4242" s="1">
        <v>44987.869444444441</v>
      </c>
      <c r="H4242">
        <v>1</v>
      </c>
      <c r="I4242">
        <v>8</v>
      </c>
      <c r="J4242" s="7">
        <f t="shared" si="330"/>
        <v>0.9833333333954215</v>
      </c>
      <c r="K4242" s="6" t="str">
        <f t="shared" si="332"/>
        <v>Yes</v>
      </c>
      <c r="L4242" s="2">
        <f t="shared" si="334"/>
        <v>0.50445454545454549</v>
      </c>
      <c r="M4242" s="7">
        <f t="shared" si="331"/>
        <v>2.4999999999417923</v>
      </c>
      <c r="N4242" s="6" t="s">
        <v>15</v>
      </c>
      <c r="P4242" s="6" t="s">
        <v>16</v>
      </c>
      <c r="Q4242">
        <f t="shared" si="333"/>
        <v>2023</v>
      </c>
    </row>
    <row r="4243" spans="1:17" x14ac:dyDescent="0.3">
      <c r="A4243" s="6">
        <v>4241</v>
      </c>
      <c r="B4243" s="6">
        <v>668</v>
      </c>
      <c r="C4243" t="s">
        <v>22</v>
      </c>
      <c r="D4243" t="s">
        <v>21</v>
      </c>
      <c r="E4243" s="1">
        <v>44019.03125</v>
      </c>
      <c r="F4243" s="1">
        <v>44019.033333333333</v>
      </c>
      <c r="G4243" s="1">
        <v>44019.250694444447</v>
      </c>
      <c r="H4243">
        <v>1</v>
      </c>
      <c r="I4243">
        <v>8</v>
      </c>
      <c r="J4243" s="7">
        <f t="shared" si="330"/>
        <v>4.9999999988358468E-2</v>
      </c>
      <c r="K4243" s="6" t="str">
        <f t="shared" si="332"/>
        <v>Yes</v>
      </c>
      <c r="L4243" s="2">
        <f t="shared" si="334"/>
        <v>0.50436363636363635</v>
      </c>
      <c r="M4243" s="7">
        <f t="shared" si="331"/>
        <v>5.2666666667209938</v>
      </c>
      <c r="N4243" s="6" t="s">
        <v>15</v>
      </c>
      <c r="P4243" s="6" t="s">
        <v>16</v>
      </c>
      <c r="Q4243">
        <f t="shared" si="333"/>
        <v>2020</v>
      </c>
    </row>
    <row r="4244" spans="1:17" x14ac:dyDescent="0.3">
      <c r="A4244" s="6">
        <v>4242</v>
      </c>
      <c r="B4244" s="6">
        <v>403</v>
      </c>
      <c r="C4244" t="s">
        <v>19</v>
      </c>
      <c r="D4244" t="s">
        <v>14</v>
      </c>
      <c r="E4244" s="1">
        <v>44885.057638888888</v>
      </c>
      <c r="F4244" s="1">
        <v>44886.925694444442</v>
      </c>
      <c r="G4244" s="1">
        <v>44891.397222222222</v>
      </c>
      <c r="H4244">
        <v>48</v>
      </c>
      <c r="I4244">
        <v>150</v>
      </c>
      <c r="J4244" s="7">
        <f t="shared" si="330"/>
        <v>44.833333333313931</v>
      </c>
      <c r="K4244" s="6" t="str">
        <f t="shared" si="332"/>
        <v>Yes</v>
      </c>
      <c r="L4244" s="2">
        <f t="shared" si="334"/>
        <v>0.50427272727272732</v>
      </c>
      <c r="M4244" s="7">
        <f t="shared" si="331"/>
        <v>152.15000000002328</v>
      </c>
      <c r="N4244" s="6" t="s">
        <v>15</v>
      </c>
      <c r="P4244" s="6" t="s">
        <v>16</v>
      </c>
      <c r="Q4244">
        <f t="shared" si="333"/>
        <v>2022</v>
      </c>
    </row>
    <row r="4245" spans="1:17" x14ac:dyDescent="0.3">
      <c r="A4245" s="6">
        <v>4243</v>
      </c>
      <c r="B4245" s="6">
        <v>324</v>
      </c>
      <c r="C4245" t="s">
        <v>13</v>
      </c>
      <c r="D4245" t="s">
        <v>21</v>
      </c>
      <c r="E4245" s="1">
        <v>44864.189583333333</v>
      </c>
      <c r="F4245" s="1">
        <v>44864.198611111111</v>
      </c>
      <c r="G4245" s="1">
        <v>44864.211805555555</v>
      </c>
      <c r="H4245">
        <v>1</v>
      </c>
      <c r="I4245">
        <v>8</v>
      </c>
      <c r="J4245" s="7">
        <f t="shared" si="330"/>
        <v>0.21666666667442769</v>
      </c>
      <c r="K4245" s="6" t="str">
        <f t="shared" si="332"/>
        <v>Yes</v>
      </c>
      <c r="L4245" s="2">
        <f t="shared" si="334"/>
        <v>0.50418181818181818</v>
      </c>
      <c r="M4245" s="7">
        <f t="shared" si="331"/>
        <v>0.53333333332557231</v>
      </c>
      <c r="N4245" s="6" t="s">
        <v>15</v>
      </c>
      <c r="P4245" s="6" t="s">
        <v>16</v>
      </c>
      <c r="Q4245">
        <f t="shared" si="333"/>
        <v>2022</v>
      </c>
    </row>
    <row r="4246" spans="1:17" x14ac:dyDescent="0.3">
      <c r="A4246" s="6">
        <v>4244</v>
      </c>
      <c r="B4246" s="6">
        <v>566</v>
      </c>
      <c r="C4246" t="s">
        <v>13</v>
      </c>
      <c r="D4246" t="s">
        <v>21</v>
      </c>
      <c r="E4246" s="1">
        <v>44905.087500000001</v>
      </c>
      <c r="F4246" s="1">
        <v>44905.1</v>
      </c>
      <c r="G4246" s="1">
        <v>44905.117361111108</v>
      </c>
      <c r="H4246">
        <v>1</v>
      </c>
      <c r="I4246">
        <v>8</v>
      </c>
      <c r="J4246" s="7">
        <f t="shared" si="330"/>
        <v>0.29999999993015081</v>
      </c>
      <c r="K4246" s="6" t="str">
        <f t="shared" si="332"/>
        <v>Yes</v>
      </c>
      <c r="L4246" s="2">
        <f t="shared" si="334"/>
        <v>0.50409090909090915</v>
      </c>
      <c r="M4246" s="7">
        <f t="shared" si="331"/>
        <v>0.71666666655801237</v>
      </c>
      <c r="N4246" s="6" t="s">
        <v>15</v>
      </c>
      <c r="P4246" s="6" t="s">
        <v>16</v>
      </c>
      <c r="Q4246">
        <f t="shared" si="333"/>
        <v>2022</v>
      </c>
    </row>
    <row r="4247" spans="1:17" x14ac:dyDescent="0.3">
      <c r="A4247" s="6">
        <v>4245</v>
      </c>
      <c r="B4247" s="6">
        <v>38</v>
      </c>
      <c r="C4247" t="s">
        <v>19</v>
      </c>
      <c r="D4247" t="s">
        <v>20</v>
      </c>
      <c r="E4247" s="1">
        <v>45536.193749999999</v>
      </c>
      <c r="F4247" s="1">
        <v>45536.410416666666</v>
      </c>
      <c r="G4247" s="1">
        <v>45537.001388888886</v>
      </c>
      <c r="H4247">
        <v>5</v>
      </c>
      <c r="I4247">
        <v>24</v>
      </c>
      <c r="J4247" s="7">
        <f t="shared" si="330"/>
        <v>5.2000000000116415</v>
      </c>
      <c r="K4247" s="6" t="str">
        <f t="shared" si="332"/>
        <v>NO</v>
      </c>
      <c r="L4247" s="2">
        <f t="shared" si="334"/>
        <v>0.504</v>
      </c>
      <c r="M4247" s="7">
        <f t="shared" si="331"/>
        <v>19.383333333302289</v>
      </c>
      <c r="N4247" s="6" t="s">
        <v>15</v>
      </c>
      <c r="P4247" s="6" t="s">
        <v>17</v>
      </c>
      <c r="Q4247">
        <f t="shared" si="333"/>
        <v>2024</v>
      </c>
    </row>
    <row r="4248" spans="1:17" x14ac:dyDescent="0.3">
      <c r="A4248" s="6">
        <v>4246</v>
      </c>
      <c r="B4248" s="6">
        <v>426</v>
      </c>
      <c r="C4248" t="s">
        <v>22</v>
      </c>
      <c r="D4248" t="s">
        <v>21</v>
      </c>
      <c r="E4248" s="1">
        <v>44835.906944444447</v>
      </c>
      <c r="F4248" s="1">
        <v>44835.947916666664</v>
      </c>
      <c r="G4248" s="1">
        <v>44836.088194444441</v>
      </c>
      <c r="H4248">
        <v>1</v>
      </c>
      <c r="I4248">
        <v>8</v>
      </c>
      <c r="J4248" s="7">
        <f t="shared" si="330"/>
        <v>0.98333333322079852</v>
      </c>
      <c r="K4248" s="6" t="str">
        <f t="shared" si="332"/>
        <v>Yes</v>
      </c>
      <c r="L4248" s="2">
        <f t="shared" si="334"/>
        <v>0.504</v>
      </c>
      <c r="M4248" s="7">
        <f t="shared" si="331"/>
        <v>4.3499999998603016</v>
      </c>
      <c r="N4248" s="6" t="s">
        <v>15</v>
      </c>
      <c r="P4248" s="6" t="s">
        <v>16</v>
      </c>
      <c r="Q4248">
        <f t="shared" si="333"/>
        <v>2022</v>
      </c>
    </row>
    <row r="4249" spans="1:17" x14ac:dyDescent="0.3">
      <c r="A4249" s="6">
        <v>4247</v>
      </c>
      <c r="B4249" s="6">
        <v>57</v>
      </c>
      <c r="C4249" t="s">
        <v>22</v>
      </c>
      <c r="D4249" t="s">
        <v>20</v>
      </c>
      <c r="E4249" s="1">
        <v>45301.522222222222</v>
      </c>
      <c r="F4249" s="1">
        <v>45301.827777777777</v>
      </c>
      <c r="G4249" s="1">
        <v>45301.92291666667</v>
      </c>
      <c r="H4249">
        <v>5</v>
      </c>
      <c r="I4249">
        <v>24</v>
      </c>
      <c r="J4249" s="7">
        <f t="shared" si="330"/>
        <v>7.3333333333139308</v>
      </c>
      <c r="K4249" s="6" t="str">
        <f t="shared" si="332"/>
        <v>NO</v>
      </c>
      <c r="L4249" s="2">
        <f t="shared" si="334"/>
        <v>0.50390909090909086</v>
      </c>
      <c r="M4249" s="7">
        <f t="shared" si="331"/>
        <v>9.6166666667559184</v>
      </c>
      <c r="N4249" s="6" t="s">
        <v>15</v>
      </c>
      <c r="P4249" s="6" t="s">
        <v>17</v>
      </c>
      <c r="Q4249">
        <f t="shared" si="333"/>
        <v>2024</v>
      </c>
    </row>
    <row r="4250" spans="1:17" x14ac:dyDescent="0.3">
      <c r="A4250" s="6">
        <v>4248</v>
      </c>
      <c r="B4250" s="6">
        <v>625</v>
      </c>
      <c r="C4250" t="s">
        <v>19</v>
      </c>
      <c r="D4250" t="s">
        <v>20</v>
      </c>
      <c r="E4250" s="1">
        <v>44370.338888888888</v>
      </c>
      <c r="F4250" s="1">
        <v>44370.525694444441</v>
      </c>
      <c r="G4250" s="1">
        <v>44371.42083333333</v>
      </c>
      <c r="H4250">
        <v>5</v>
      </c>
      <c r="I4250">
        <v>24</v>
      </c>
      <c r="J4250" s="7">
        <f t="shared" si="330"/>
        <v>4.4833333332790062</v>
      </c>
      <c r="K4250" s="6" t="str">
        <f t="shared" si="332"/>
        <v>Yes</v>
      </c>
      <c r="L4250" s="2">
        <f t="shared" si="334"/>
        <v>0.50390909090909086</v>
      </c>
      <c r="M4250" s="7">
        <f t="shared" si="331"/>
        <v>25.96666666661622</v>
      </c>
      <c r="N4250" s="6" t="s">
        <v>15</v>
      </c>
      <c r="P4250" s="6" t="s">
        <v>16</v>
      </c>
      <c r="Q4250">
        <f t="shared" si="333"/>
        <v>2021</v>
      </c>
    </row>
    <row r="4251" spans="1:17" x14ac:dyDescent="0.3">
      <c r="A4251" s="6">
        <v>4249</v>
      </c>
      <c r="B4251" s="6">
        <v>367</v>
      </c>
      <c r="C4251" t="s">
        <v>22</v>
      </c>
      <c r="D4251" t="s">
        <v>20</v>
      </c>
      <c r="E4251" s="1">
        <v>44409.023611111108</v>
      </c>
      <c r="F4251" s="1">
        <v>44409.23541666667</v>
      </c>
      <c r="G4251" s="1">
        <v>44409.4375</v>
      </c>
      <c r="H4251">
        <v>5</v>
      </c>
      <c r="I4251">
        <v>24</v>
      </c>
      <c r="J4251" s="7">
        <f t="shared" si="330"/>
        <v>5.0833333334885538</v>
      </c>
      <c r="K4251" s="6" t="str">
        <f t="shared" si="332"/>
        <v>NO</v>
      </c>
      <c r="L4251" s="2">
        <f t="shared" si="334"/>
        <v>0.50381818181818183</v>
      </c>
      <c r="M4251" s="7">
        <f t="shared" si="331"/>
        <v>9.933333333407063</v>
      </c>
      <c r="N4251" s="6" t="s">
        <v>15</v>
      </c>
      <c r="P4251" s="6" t="s">
        <v>17</v>
      </c>
      <c r="Q4251">
        <f t="shared" si="333"/>
        <v>2021</v>
      </c>
    </row>
    <row r="4252" spans="1:17" x14ac:dyDescent="0.3">
      <c r="A4252" s="6">
        <v>4250</v>
      </c>
      <c r="B4252" s="6">
        <v>839</v>
      </c>
      <c r="C4252" t="s">
        <v>13</v>
      </c>
      <c r="D4252" t="s">
        <v>14</v>
      </c>
      <c r="E4252" s="1">
        <v>45569.484722222223</v>
      </c>
      <c r="F4252" s="1">
        <v>45571.363888888889</v>
      </c>
      <c r="G4252" s="1">
        <v>45571.618055555555</v>
      </c>
      <c r="H4252">
        <v>48</v>
      </c>
      <c r="I4252">
        <v>150</v>
      </c>
      <c r="J4252" s="7">
        <f t="shared" si="330"/>
        <v>45.099999999976717</v>
      </c>
      <c r="K4252" s="6" t="str">
        <f t="shared" si="332"/>
        <v>Yes</v>
      </c>
      <c r="L4252" s="2">
        <f t="shared" si="334"/>
        <v>0.50381818181818183</v>
      </c>
      <c r="M4252" s="7">
        <f t="shared" si="331"/>
        <v>51.199999999953434</v>
      </c>
      <c r="N4252" s="6" t="s">
        <v>15</v>
      </c>
      <c r="P4252" s="6" t="s">
        <v>16</v>
      </c>
      <c r="Q4252">
        <f t="shared" si="333"/>
        <v>2024</v>
      </c>
    </row>
    <row r="4253" spans="1:17" x14ac:dyDescent="0.3">
      <c r="A4253" s="6">
        <v>4251</v>
      </c>
      <c r="B4253" s="6">
        <v>329</v>
      </c>
      <c r="C4253" t="s">
        <v>13</v>
      </c>
      <c r="D4253" t="s">
        <v>21</v>
      </c>
      <c r="E4253" s="1">
        <v>44120.095833333333</v>
      </c>
      <c r="F4253" s="1">
        <v>44120.101388888892</v>
      </c>
      <c r="G4253" s="1">
        <v>44120.425000000003</v>
      </c>
      <c r="H4253">
        <v>1</v>
      </c>
      <c r="I4253">
        <v>8</v>
      </c>
      <c r="J4253" s="7">
        <f t="shared" si="330"/>
        <v>0.13333333341870457</v>
      </c>
      <c r="K4253" s="6" t="str">
        <f t="shared" si="332"/>
        <v>Yes</v>
      </c>
      <c r="L4253" s="2">
        <f t="shared" si="334"/>
        <v>0.50372727272727269</v>
      </c>
      <c r="M4253" s="7">
        <f t="shared" si="331"/>
        <v>7.9000000000814907</v>
      </c>
      <c r="N4253" s="6" t="s">
        <v>15</v>
      </c>
      <c r="P4253" s="6" t="s">
        <v>16</v>
      </c>
      <c r="Q4253">
        <f t="shared" si="333"/>
        <v>2020</v>
      </c>
    </row>
    <row r="4254" spans="1:17" x14ac:dyDescent="0.3">
      <c r="A4254" s="6">
        <v>4252</v>
      </c>
      <c r="B4254" s="6">
        <v>350</v>
      </c>
      <c r="C4254" t="s">
        <v>22</v>
      </c>
      <c r="D4254" t="s">
        <v>20</v>
      </c>
      <c r="E4254" s="1">
        <v>45510.782638888886</v>
      </c>
      <c r="F4254" s="1">
        <v>45510.854166666664</v>
      </c>
      <c r="G4254" s="1">
        <v>45511.441666666666</v>
      </c>
      <c r="H4254">
        <v>5</v>
      </c>
      <c r="I4254">
        <v>24</v>
      </c>
      <c r="J4254" s="7">
        <f t="shared" si="330"/>
        <v>1.7166666666744277</v>
      </c>
      <c r="K4254" s="6" t="str">
        <f t="shared" si="332"/>
        <v>Yes</v>
      </c>
      <c r="L4254" s="2">
        <f t="shared" si="334"/>
        <v>0.50363636363636366</v>
      </c>
      <c r="M4254" s="7">
        <f t="shared" si="331"/>
        <v>15.816666666709352</v>
      </c>
      <c r="N4254" s="6" t="s">
        <v>15</v>
      </c>
      <c r="P4254" s="6" t="s">
        <v>16</v>
      </c>
      <c r="Q4254">
        <f t="shared" si="333"/>
        <v>2024</v>
      </c>
    </row>
    <row r="4255" spans="1:17" x14ac:dyDescent="0.3">
      <c r="A4255" s="6">
        <v>4253</v>
      </c>
      <c r="B4255" s="6">
        <v>594</v>
      </c>
      <c r="C4255" t="s">
        <v>19</v>
      </c>
      <c r="D4255" t="s">
        <v>20</v>
      </c>
      <c r="E4255" s="1">
        <v>43981.168749999997</v>
      </c>
      <c r="F4255" s="1">
        <v>43981.244444444441</v>
      </c>
      <c r="G4255" s="1">
        <v>43981.362500000003</v>
      </c>
      <c r="H4255">
        <v>5</v>
      </c>
      <c r="I4255">
        <v>24</v>
      </c>
      <c r="J4255" s="7">
        <f t="shared" si="330"/>
        <v>1.8166666666511446</v>
      </c>
      <c r="K4255" s="6" t="str">
        <f t="shared" si="332"/>
        <v>Yes</v>
      </c>
      <c r="L4255" s="2">
        <f t="shared" si="334"/>
        <v>0.50354545454545452</v>
      </c>
      <c r="M4255" s="7">
        <f t="shared" si="331"/>
        <v>4.6500000001396984</v>
      </c>
      <c r="N4255" s="6" t="s">
        <v>15</v>
      </c>
      <c r="P4255" s="6" t="s">
        <v>16</v>
      </c>
      <c r="Q4255">
        <f t="shared" si="333"/>
        <v>2020</v>
      </c>
    </row>
    <row r="4256" spans="1:17" x14ac:dyDescent="0.3">
      <c r="A4256" s="6">
        <v>4254</v>
      </c>
      <c r="B4256" s="6">
        <v>984</v>
      </c>
      <c r="C4256" t="s">
        <v>19</v>
      </c>
      <c r="D4256" t="s">
        <v>14</v>
      </c>
      <c r="E4256" s="1">
        <v>44045.201388888891</v>
      </c>
      <c r="F4256" s="1">
        <v>44045.310416666667</v>
      </c>
      <c r="G4256" s="1">
        <v>44049.982638888891</v>
      </c>
      <c r="H4256">
        <v>48</v>
      </c>
      <c r="I4256">
        <v>150</v>
      </c>
      <c r="J4256" s="7">
        <f t="shared" si="330"/>
        <v>2.6166666666395031</v>
      </c>
      <c r="K4256" s="6" t="str">
        <f t="shared" si="332"/>
        <v>Yes</v>
      </c>
      <c r="L4256" s="2">
        <f t="shared" si="334"/>
        <v>0.50345454545454549</v>
      </c>
      <c r="M4256" s="7">
        <f t="shared" si="331"/>
        <v>114.75</v>
      </c>
      <c r="N4256" s="6" t="s">
        <v>15</v>
      </c>
      <c r="P4256" s="6" t="s">
        <v>16</v>
      </c>
      <c r="Q4256">
        <f t="shared" si="333"/>
        <v>2020</v>
      </c>
    </row>
    <row r="4257" spans="1:17" x14ac:dyDescent="0.3">
      <c r="A4257" s="6">
        <v>4255</v>
      </c>
      <c r="B4257" s="6">
        <v>965</v>
      </c>
      <c r="C4257" t="s">
        <v>19</v>
      </c>
      <c r="D4257" t="s">
        <v>14</v>
      </c>
      <c r="E4257" s="1">
        <v>45104.673611111109</v>
      </c>
      <c r="F4257" s="1">
        <v>45105.868055555555</v>
      </c>
      <c r="G4257" s="1">
        <v>45110.181250000001</v>
      </c>
      <c r="H4257">
        <v>48</v>
      </c>
      <c r="I4257">
        <v>150</v>
      </c>
      <c r="J4257" s="7">
        <f t="shared" si="330"/>
        <v>28.666666666686069</v>
      </c>
      <c r="K4257" s="6" t="str">
        <f t="shared" si="332"/>
        <v>Yes</v>
      </c>
      <c r="L4257" s="2">
        <f t="shared" si="334"/>
        <v>0.50336363636363635</v>
      </c>
      <c r="M4257" s="7">
        <f t="shared" si="331"/>
        <v>132.18333333340706</v>
      </c>
      <c r="N4257" s="6" t="s">
        <v>15</v>
      </c>
      <c r="P4257" s="6" t="s">
        <v>16</v>
      </c>
      <c r="Q4257">
        <f t="shared" si="333"/>
        <v>2023</v>
      </c>
    </row>
    <row r="4258" spans="1:17" x14ac:dyDescent="0.3">
      <c r="A4258" s="6">
        <v>4256</v>
      </c>
      <c r="B4258" s="6">
        <v>826</v>
      </c>
      <c r="C4258" t="s">
        <v>13</v>
      </c>
      <c r="D4258" t="s">
        <v>20</v>
      </c>
      <c r="E4258" s="1">
        <v>44469.034722222219</v>
      </c>
      <c r="F4258" s="1">
        <v>44469.209027777775</v>
      </c>
      <c r="G4258" s="1">
        <v>44469.92083333333</v>
      </c>
      <c r="H4258">
        <v>5</v>
      </c>
      <c r="I4258">
        <v>24</v>
      </c>
      <c r="J4258" s="7">
        <f t="shared" si="330"/>
        <v>4.1833333333488554</v>
      </c>
      <c r="K4258" s="6" t="str">
        <f t="shared" si="332"/>
        <v>Yes</v>
      </c>
      <c r="L4258" s="2">
        <f t="shared" si="334"/>
        <v>0.50327272727272732</v>
      </c>
      <c r="M4258" s="7">
        <f t="shared" si="331"/>
        <v>21.266666666662786</v>
      </c>
      <c r="N4258" s="6" t="s">
        <v>15</v>
      </c>
      <c r="P4258" s="6" t="s">
        <v>16</v>
      </c>
      <c r="Q4258">
        <f t="shared" si="333"/>
        <v>2021</v>
      </c>
    </row>
    <row r="4259" spans="1:17" x14ac:dyDescent="0.3">
      <c r="A4259" s="6">
        <v>4257</v>
      </c>
      <c r="B4259" s="6">
        <v>778</v>
      </c>
      <c r="C4259" t="s">
        <v>19</v>
      </c>
      <c r="D4259" t="s">
        <v>20</v>
      </c>
      <c r="E4259" s="1">
        <v>44949.539583333331</v>
      </c>
      <c r="F4259" s="1">
        <v>44949.695138888892</v>
      </c>
      <c r="G4259" s="1">
        <v>44949.907638888886</v>
      </c>
      <c r="H4259">
        <v>5</v>
      </c>
      <c r="I4259">
        <v>24</v>
      </c>
      <c r="J4259" s="7">
        <f t="shared" si="330"/>
        <v>3.7333333334536292</v>
      </c>
      <c r="K4259" s="6" t="str">
        <f t="shared" si="332"/>
        <v>Yes</v>
      </c>
      <c r="L4259" s="2">
        <f t="shared" si="334"/>
        <v>0.50318181818181817</v>
      </c>
      <c r="M4259" s="7">
        <f t="shared" si="331"/>
        <v>8.8333333333139308</v>
      </c>
      <c r="N4259" s="6" t="s">
        <v>15</v>
      </c>
      <c r="P4259" s="6" t="s">
        <v>16</v>
      </c>
      <c r="Q4259">
        <f t="shared" si="333"/>
        <v>2023</v>
      </c>
    </row>
    <row r="4260" spans="1:17" x14ac:dyDescent="0.3">
      <c r="A4260" s="6">
        <v>4258</v>
      </c>
      <c r="B4260" s="6">
        <v>251</v>
      </c>
      <c r="C4260" t="s">
        <v>22</v>
      </c>
      <c r="D4260" t="s">
        <v>18</v>
      </c>
      <c r="E4260" s="1">
        <v>45213.033333333333</v>
      </c>
      <c r="F4260" s="1">
        <v>45213.745138888888</v>
      </c>
      <c r="G4260" s="1">
        <v>45216.523611111108</v>
      </c>
      <c r="H4260">
        <v>15</v>
      </c>
      <c r="I4260">
        <v>40</v>
      </c>
      <c r="J4260" s="7">
        <f t="shared" si="330"/>
        <v>17.083333333313931</v>
      </c>
      <c r="K4260" s="6" t="str">
        <f t="shared" si="332"/>
        <v>NO</v>
      </c>
      <c r="L4260" s="2">
        <f t="shared" si="334"/>
        <v>0.50309090909090914</v>
      </c>
      <c r="M4260" s="7">
        <f t="shared" si="331"/>
        <v>83.766666666604578</v>
      </c>
      <c r="N4260" s="6" t="s">
        <v>16</v>
      </c>
      <c r="P4260" s="6" t="s">
        <v>17</v>
      </c>
      <c r="Q4260">
        <f t="shared" si="333"/>
        <v>2023</v>
      </c>
    </row>
    <row r="4261" spans="1:17" x14ac:dyDescent="0.3">
      <c r="A4261" s="6">
        <v>4259</v>
      </c>
      <c r="B4261" s="6">
        <v>965</v>
      </c>
      <c r="C4261" t="s">
        <v>22</v>
      </c>
      <c r="D4261" t="s">
        <v>14</v>
      </c>
      <c r="E4261" s="1">
        <v>44145.386805555558</v>
      </c>
      <c r="F4261" s="1">
        <v>44146.40902777778</v>
      </c>
      <c r="G4261" s="1">
        <v>44151.911111111112</v>
      </c>
      <c r="H4261">
        <v>48</v>
      </c>
      <c r="I4261">
        <v>150</v>
      </c>
      <c r="J4261" s="7">
        <f t="shared" si="330"/>
        <v>24.533333333325572</v>
      </c>
      <c r="K4261" s="6" t="str">
        <f t="shared" si="332"/>
        <v>Yes</v>
      </c>
      <c r="L4261" s="2">
        <f t="shared" si="334"/>
        <v>0.50309090909090914</v>
      </c>
      <c r="M4261" s="7">
        <f t="shared" si="331"/>
        <v>156.58333333331393</v>
      </c>
      <c r="N4261" s="6" t="s">
        <v>15</v>
      </c>
      <c r="P4261" s="6" t="s">
        <v>16</v>
      </c>
      <c r="Q4261">
        <f t="shared" si="333"/>
        <v>2020</v>
      </c>
    </row>
    <row r="4262" spans="1:17" x14ac:dyDescent="0.3">
      <c r="A4262" s="6">
        <v>4260</v>
      </c>
      <c r="B4262" s="6">
        <v>172</v>
      </c>
      <c r="C4262" t="s">
        <v>22</v>
      </c>
      <c r="D4262" t="s">
        <v>21</v>
      </c>
      <c r="E4262" s="1">
        <v>44861.436805555553</v>
      </c>
      <c r="F4262" s="1">
        <v>44861.446527777778</v>
      </c>
      <c r="G4262" s="1">
        <v>44861.685416666667</v>
      </c>
      <c r="H4262">
        <v>1</v>
      </c>
      <c r="I4262">
        <v>8</v>
      </c>
      <c r="J4262" s="7">
        <f t="shared" si="330"/>
        <v>0.2333333333954215</v>
      </c>
      <c r="K4262" s="6" t="str">
        <f t="shared" si="332"/>
        <v>Yes</v>
      </c>
      <c r="L4262" s="2">
        <f t="shared" si="334"/>
        <v>0.503</v>
      </c>
      <c r="M4262" s="7">
        <f t="shared" si="331"/>
        <v>5.9666666667326353</v>
      </c>
      <c r="N4262" s="6" t="s">
        <v>15</v>
      </c>
      <c r="P4262" s="6" t="s">
        <v>16</v>
      </c>
      <c r="Q4262">
        <f t="shared" si="333"/>
        <v>2022</v>
      </c>
    </row>
    <row r="4263" spans="1:17" x14ac:dyDescent="0.3">
      <c r="A4263" s="6">
        <v>4261</v>
      </c>
      <c r="B4263" s="6">
        <v>473</v>
      </c>
      <c r="C4263" t="s">
        <v>13</v>
      </c>
      <c r="D4263" t="s">
        <v>14</v>
      </c>
      <c r="E4263" s="1">
        <v>44799.42083333333</v>
      </c>
      <c r="F4263" s="1">
        <v>44799.977777777778</v>
      </c>
      <c r="G4263" s="1">
        <v>44806.252083333333</v>
      </c>
      <c r="H4263">
        <v>48</v>
      </c>
      <c r="I4263">
        <v>150</v>
      </c>
      <c r="J4263" s="7">
        <f t="shared" si="330"/>
        <v>13.366666666755918</v>
      </c>
      <c r="K4263" s="6" t="str">
        <f t="shared" si="332"/>
        <v>Yes</v>
      </c>
      <c r="L4263" s="2">
        <f t="shared" si="334"/>
        <v>0.50290909090909086</v>
      </c>
      <c r="M4263" s="7">
        <f t="shared" si="331"/>
        <v>163.95000000006985</v>
      </c>
      <c r="N4263" s="6" t="s">
        <v>15</v>
      </c>
      <c r="P4263" s="6" t="s">
        <v>16</v>
      </c>
      <c r="Q4263">
        <f t="shared" si="333"/>
        <v>2022</v>
      </c>
    </row>
    <row r="4264" spans="1:17" x14ac:dyDescent="0.3">
      <c r="A4264" s="6">
        <v>4262</v>
      </c>
      <c r="B4264" s="6">
        <v>568</v>
      </c>
      <c r="C4264" t="s">
        <v>19</v>
      </c>
      <c r="D4264" t="s">
        <v>20</v>
      </c>
      <c r="E4264" s="1">
        <v>44585</v>
      </c>
      <c r="F4264" s="1">
        <v>44585.14166666667</v>
      </c>
      <c r="G4264" s="1">
        <v>44585.779861111114</v>
      </c>
      <c r="H4264">
        <v>5</v>
      </c>
      <c r="I4264">
        <v>24</v>
      </c>
      <c r="J4264" s="7">
        <f t="shared" si="330"/>
        <v>3.4000000000814907</v>
      </c>
      <c r="K4264" s="6" t="str">
        <f t="shared" si="332"/>
        <v>Yes</v>
      </c>
      <c r="L4264" s="2">
        <f t="shared" si="334"/>
        <v>0.50281818181818183</v>
      </c>
      <c r="M4264" s="7">
        <f t="shared" si="331"/>
        <v>18.716666666732635</v>
      </c>
      <c r="N4264" s="6" t="s">
        <v>15</v>
      </c>
      <c r="P4264" s="6" t="s">
        <v>16</v>
      </c>
      <c r="Q4264">
        <f t="shared" si="333"/>
        <v>2022</v>
      </c>
    </row>
    <row r="4265" spans="1:17" x14ac:dyDescent="0.3">
      <c r="A4265" s="6">
        <v>4263</v>
      </c>
      <c r="B4265" s="6">
        <v>653</v>
      </c>
      <c r="C4265" t="s">
        <v>13</v>
      </c>
      <c r="D4265" t="s">
        <v>14</v>
      </c>
      <c r="E4265" s="1">
        <v>44222.159722222219</v>
      </c>
      <c r="F4265" s="1">
        <v>44223.544444444444</v>
      </c>
      <c r="G4265" s="1">
        <v>44225.849305555559</v>
      </c>
      <c r="H4265">
        <v>48</v>
      </c>
      <c r="I4265">
        <v>150</v>
      </c>
      <c r="J4265" s="7">
        <f t="shared" si="330"/>
        <v>33.233333333395422</v>
      </c>
      <c r="K4265" s="6" t="str">
        <f t="shared" si="332"/>
        <v>Yes</v>
      </c>
      <c r="L4265" s="2">
        <f t="shared" si="334"/>
        <v>0.50272727272727269</v>
      </c>
      <c r="M4265" s="7">
        <f t="shared" si="331"/>
        <v>88.550000000162981</v>
      </c>
      <c r="N4265" s="6" t="s">
        <v>15</v>
      </c>
      <c r="P4265" s="6" t="s">
        <v>16</v>
      </c>
      <c r="Q4265">
        <f t="shared" si="333"/>
        <v>2021</v>
      </c>
    </row>
    <row r="4266" spans="1:17" x14ac:dyDescent="0.3">
      <c r="A4266" s="6">
        <v>4264</v>
      </c>
      <c r="B4266" s="6">
        <v>555</v>
      </c>
      <c r="C4266" t="s">
        <v>19</v>
      </c>
      <c r="D4266" t="s">
        <v>18</v>
      </c>
      <c r="E4266" s="1">
        <v>44988.704861111109</v>
      </c>
      <c r="F4266" s="1">
        <v>44989.20416666667</v>
      </c>
      <c r="G4266" s="1">
        <v>44991.761111111111</v>
      </c>
      <c r="H4266">
        <v>15</v>
      </c>
      <c r="I4266">
        <v>40</v>
      </c>
      <c r="J4266" s="7">
        <f t="shared" si="330"/>
        <v>11.983333333453629</v>
      </c>
      <c r="K4266" s="6" t="str">
        <f t="shared" si="332"/>
        <v>Yes</v>
      </c>
      <c r="L4266" s="2">
        <f t="shared" si="334"/>
        <v>0.50263636363636366</v>
      </c>
      <c r="M4266" s="7">
        <f t="shared" si="331"/>
        <v>73.350000000034925</v>
      </c>
      <c r="N4266" s="6" t="s">
        <v>15</v>
      </c>
      <c r="P4266" s="6" t="s">
        <v>16</v>
      </c>
      <c r="Q4266">
        <f t="shared" si="333"/>
        <v>2023</v>
      </c>
    </row>
    <row r="4267" spans="1:17" x14ac:dyDescent="0.3">
      <c r="A4267" s="6">
        <v>4265</v>
      </c>
      <c r="B4267" s="6">
        <v>882</v>
      </c>
      <c r="C4267" t="s">
        <v>22</v>
      </c>
      <c r="D4267" t="s">
        <v>14</v>
      </c>
      <c r="E4267" s="1">
        <v>44888.571527777778</v>
      </c>
      <c r="F4267" s="1">
        <v>44888.870138888888</v>
      </c>
      <c r="G4267" s="1">
        <v>44890.574999999997</v>
      </c>
      <c r="H4267">
        <v>48</v>
      </c>
      <c r="I4267">
        <v>150</v>
      </c>
      <c r="J4267" s="7">
        <f t="shared" si="330"/>
        <v>7.1666666666278616</v>
      </c>
      <c r="K4267" s="6" t="str">
        <f t="shared" si="332"/>
        <v>Yes</v>
      </c>
      <c r="L4267" s="2">
        <f t="shared" si="334"/>
        <v>0.50254545454545452</v>
      </c>
      <c r="M4267" s="7">
        <f t="shared" si="331"/>
        <v>48.083333333255723</v>
      </c>
      <c r="N4267" s="6" t="s">
        <v>15</v>
      </c>
      <c r="P4267" s="6" t="s">
        <v>16</v>
      </c>
      <c r="Q4267">
        <f t="shared" si="333"/>
        <v>2022</v>
      </c>
    </row>
    <row r="4268" spans="1:17" x14ac:dyDescent="0.3">
      <c r="A4268" s="6">
        <v>4266</v>
      </c>
      <c r="B4268" s="6">
        <v>529</v>
      </c>
      <c r="C4268" t="s">
        <v>22</v>
      </c>
      <c r="D4268" t="s">
        <v>18</v>
      </c>
      <c r="E4268" s="1">
        <v>45022.157638888886</v>
      </c>
      <c r="F4268" s="1">
        <v>45022.461111111108</v>
      </c>
      <c r="G4268" s="1">
        <v>45025.142361111109</v>
      </c>
      <c r="H4268">
        <v>15</v>
      </c>
      <c r="I4268">
        <v>40</v>
      </c>
      <c r="J4268" s="7">
        <f t="shared" si="330"/>
        <v>7.2833333333255723</v>
      </c>
      <c r="K4268" s="6" t="str">
        <f t="shared" si="332"/>
        <v>Yes</v>
      </c>
      <c r="L4268" s="2">
        <f t="shared" si="334"/>
        <v>0.50245454545454549</v>
      </c>
      <c r="M4268" s="7">
        <f t="shared" si="331"/>
        <v>71.633333333360497</v>
      </c>
      <c r="N4268" s="6" t="s">
        <v>16</v>
      </c>
      <c r="P4268" s="6" t="s">
        <v>17</v>
      </c>
      <c r="Q4268">
        <f t="shared" si="333"/>
        <v>2023</v>
      </c>
    </row>
    <row r="4269" spans="1:17" x14ac:dyDescent="0.3">
      <c r="A4269" s="6">
        <v>4267</v>
      </c>
      <c r="B4269" s="6">
        <v>37</v>
      </c>
      <c r="C4269" t="s">
        <v>19</v>
      </c>
      <c r="D4269" t="s">
        <v>21</v>
      </c>
      <c r="E4269" s="1">
        <v>45354.668749999997</v>
      </c>
      <c r="F4269" s="1">
        <v>45354.700694444444</v>
      </c>
      <c r="G4269" s="1">
        <v>45354.936805555553</v>
      </c>
      <c r="H4269">
        <v>1</v>
      </c>
      <c r="I4269">
        <v>8</v>
      </c>
      <c r="J4269" s="7">
        <f t="shared" si="330"/>
        <v>0.76666666672099382</v>
      </c>
      <c r="K4269" s="6" t="str">
        <f t="shared" si="332"/>
        <v>Yes</v>
      </c>
      <c r="L4269" s="2">
        <f t="shared" si="334"/>
        <v>0.50236363636363635</v>
      </c>
      <c r="M4269" s="7">
        <f t="shared" si="331"/>
        <v>6.4333333333488554</v>
      </c>
      <c r="N4269" s="6" t="s">
        <v>15</v>
      </c>
      <c r="P4269" s="6" t="s">
        <v>16</v>
      </c>
      <c r="Q4269">
        <f t="shared" si="333"/>
        <v>2024</v>
      </c>
    </row>
    <row r="4270" spans="1:17" x14ac:dyDescent="0.3">
      <c r="A4270" s="6">
        <v>4268</v>
      </c>
      <c r="B4270" s="6">
        <v>477</v>
      </c>
      <c r="C4270" t="s">
        <v>19</v>
      </c>
      <c r="D4270" t="s">
        <v>20</v>
      </c>
      <c r="E4270" s="1">
        <v>44121.845138888886</v>
      </c>
      <c r="F4270" s="1">
        <v>44122.106249999997</v>
      </c>
      <c r="G4270" s="1">
        <v>44122.981249999997</v>
      </c>
      <c r="H4270">
        <v>5</v>
      </c>
      <c r="I4270">
        <v>24</v>
      </c>
      <c r="J4270" s="7">
        <f t="shared" si="330"/>
        <v>6.2666666666627862</v>
      </c>
      <c r="K4270" s="6" t="str">
        <f t="shared" si="332"/>
        <v>NO</v>
      </c>
      <c r="L4270" s="2">
        <f t="shared" si="334"/>
        <v>0.50227272727272732</v>
      </c>
      <c r="M4270" s="7">
        <f t="shared" si="331"/>
        <v>27.266666666662786</v>
      </c>
      <c r="N4270" s="6" t="s">
        <v>15</v>
      </c>
      <c r="P4270" s="6" t="s">
        <v>17</v>
      </c>
      <c r="Q4270">
        <f t="shared" si="333"/>
        <v>2020</v>
      </c>
    </row>
    <row r="4271" spans="1:17" x14ac:dyDescent="0.3">
      <c r="A4271" s="6">
        <v>4269</v>
      </c>
      <c r="B4271" s="6">
        <v>795</v>
      </c>
      <c r="C4271" t="s">
        <v>19</v>
      </c>
      <c r="D4271" t="s">
        <v>21</v>
      </c>
      <c r="E4271" s="1">
        <v>44680.318749999999</v>
      </c>
      <c r="F4271" s="1">
        <v>44680.353472222225</v>
      </c>
      <c r="G4271" s="1">
        <v>44680.557638888888</v>
      </c>
      <c r="H4271">
        <v>1</v>
      </c>
      <c r="I4271">
        <v>8</v>
      </c>
      <c r="J4271" s="7">
        <f t="shared" si="330"/>
        <v>0.8333333334303461</v>
      </c>
      <c r="K4271" s="6" t="str">
        <f t="shared" si="332"/>
        <v>Yes</v>
      </c>
      <c r="L4271" s="2">
        <f t="shared" si="334"/>
        <v>0.50227272727272732</v>
      </c>
      <c r="M4271" s="7">
        <f t="shared" si="331"/>
        <v>5.7333333333372138</v>
      </c>
      <c r="N4271" s="6" t="s">
        <v>15</v>
      </c>
      <c r="P4271" s="6" t="s">
        <v>16</v>
      </c>
      <c r="Q4271">
        <f t="shared" si="333"/>
        <v>2022</v>
      </c>
    </row>
    <row r="4272" spans="1:17" x14ac:dyDescent="0.3">
      <c r="A4272" s="6">
        <v>4270</v>
      </c>
      <c r="B4272" s="6">
        <v>862</v>
      </c>
      <c r="C4272" t="s">
        <v>19</v>
      </c>
      <c r="D4272" t="s">
        <v>21</v>
      </c>
      <c r="E4272" s="1">
        <v>44270.904166666667</v>
      </c>
      <c r="F4272" s="1">
        <v>44270.916666666664</v>
      </c>
      <c r="G4272" s="1">
        <v>44270.924305555556</v>
      </c>
      <c r="H4272">
        <v>1</v>
      </c>
      <c r="I4272">
        <v>8</v>
      </c>
      <c r="J4272" s="7">
        <f t="shared" si="330"/>
        <v>0.29999999993015081</v>
      </c>
      <c r="K4272" s="6" t="str">
        <f t="shared" si="332"/>
        <v>Yes</v>
      </c>
      <c r="L4272" s="2">
        <f t="shared" si="334"/>
        <v>0.50218181818181817</v>
      </c>
      <c r="M4272" s="7">
        <f t="shared" si="331"/>
        <v>0.48333333333721384</v>
      </c>
      <c r="N4272" s="6" t="s">
        <v>15</v>
      </c>
      <c r="P4272" s="6" t="s">
        <v>16</v>
      </c>
      <c r="Q4272">
        <f t="shared" si="333"/>
        <v>2021</v>
      </c>
    </row>
    <row r="4273" spans="1:17" x14ac:dyDescent="0.3">
      <c r="A4273" s="6">
        <v>4271</v>
      </c>
      <c r="B4273" s="6">
        <v>74</v>
      </c>
      <c r="C4273" t="s">
        <v>13</v>
      </c>
      <c r="D4273" t="s">
        <v>21</v>
      </c>
      <c r="E4273" s="1">
        <v>45391.665972222225</v>
      </c>
      <c r="F4273" s="1">
        <v>45391.693055555559</v>
      </c>
      <c r="G4273" s="1">
        <v>45391.693055555559</v>
      </c>
      <c r="H4273">
        <v>1</v>
      </c>
      <c r="I4273">
        <v>8</v>
      </c>
      <c r="J4273" s="7">
        <f t="shared" si="330"/>
        <v>0.65000000002328306</v>
      </c>
      <c r="K4273" s="6" t="str">
        <f t="shared" si="332"/>
        <v>Yes</v>
      </c>
      <c r="L4273" s="2">
        <f t="shared" si="334"/>
        <v>0.50209090909090914</v>
      </c>
      <c r="M4273" s="7">
        <f t="shared" si="331"/>
        <v>0.65000000002328306</v>
      </c>
      <c r="N4273" s="6" t="s">
        <v>15</v>
      </c>
      <c r="P4273" s="6" t="s">
        <v>16</v>
      </c>
      <c r="Q4273">
        <f t="shared" si="333"/>
        <v>2024</v>
      </c>
    </row>
    <row r="4274" spans="1:17" x14ac:dyDescent="0.3">
      <c r="A4274" s="6">
        <v>4272</v>
      </c>
      <c r="B4274" s="6">
        <v>516</v>
      </c>
      <c r="C4274" t="s">
        <v>13</v>
      </c>
      <c r="D4274" t="s">
        <v>20</v>
      </c>
      <c r="E4274" s="1">
        <v>44933.79583333333</v>
      </c>
      <c r="F4274" s="1">
        <v>44934.022916666669</v>
      </c>
      <c r="G4274" s="1">
        <v>44934.710416666669</v>
      </c>
      <c r="H4274">
        <v>5</v>
      </c>
      <c r="I4274">
        <v>24</v>
      </c>
      <c r="J4274" s="7">
        <f t="shared" si="330"/>
        <v>5.4500000001280569</v>
      </c>
      <c r="K4274" s="6" t="str">
        <f t="shared" si="332"/>
        <v>NO</v>
      </c>
      <c r="L4274" s="2">
        <f t="shared" si="334"/>
        <v>0.502</v>
      </c>
      <c r="M4274" s="7">
        <f t="shared" si="331"/>
        <v>21.950000000128057</v>
      </c>
      <c r="N4274" s="6" t="s">
        <v>15</v>
      </c>
      <c r="P4274" s="6" t="s">
        <v>17</v>
      </c>
      <c r="Q4274">
        <f t="shared" si="333"/>
        <v>2023</v>
      </c>
    </row>
    <row r="4275" spans="1:17" x14ac:dyDescent="0.3">
      <c r="A4275" s="6">
        <v>4273</v>
      </c>
      <c r="B4275" s="6">
        <v>920</v>
      </c>
      <c r="C4275" t="s">
        <v>13</v>
      </c>
      <c r="D4275" t="s">
        <v>18</v>
      </c>
      <c r="E4275" s="1">
        <v>45095.404861111114</v>
      </c>
      <c r="F4275" s="1">
        <v>45095.8125</v>
      </c>
      <c r="G4275" s="1">
        <v>45098.287499999999</v>
      </c>
      <c r="H4275">
        <v>15</v>
      </c>
      <c r="I4275">
        <v>40</v>
      </c>
      <c r="J4275" s="7">
        <f t="shared" si="330"/>
        <v>9.7833333332673647</v>
      </c>
      <c r="K4275" s="6" t="str">
        <f t="shared" si="332"/>
        <v>Yes</v>
      </c>
      <c r="L4275" s="2">
        <f t="shared" si="334"/>
        <v>0.502</v>
      </c>
      <c r="M4275" s="7">
        <f t="shared" si="331"/>
        <v>69.18333333323244</v>
      </c>
      <c r="N4275" s="6" t="s">
        <v>15</v>
      </c>
      <c r="P4275" s="6" t="s">
        <v>16</v>
      </c>
      <c r="Q4275">
        <f t="shared" si="333"/>
        <v>2023</v>
      </c>
    </row>
    <row r="4276" spans="1:17" x14ac:dyDescent="0.3">
      <c r="A4276" s="6">
        <v>4274</v>
      </c>
      <c r="B4276" s="6">
        <v>196</v>
      </c>
      <c r="C4276" t="s">
        <v>22</v>
      </c>
      <c r="D4276" t="s">
        <v>18</v>
      </c>
      <c r="E4276" s="1">
        <v>45212.291666666664</v>
      </c>
      <c r="F4276" s="1">
        <v>45212.506944444445</v>
      </c>
      <c r="G4276" s="1">
        <v>45213.453472222223</v>
      </c>
      <c r="H4276">
        <v>15</v>
      </c>
      <c r="I4276">
        <v>40</v>
      </c>
      <c r="J4276" s="7">
        <f t="shared" si="330"/>
        <v>5.1666666667442769</v>
      </c>
      <c r="K4276" s="6" t="str">
        <f t="shared" si="332"/>
        <v>Yes</v>
      </c>
      <c r="L4276" s="2">
        <f t="shared" si="334"/>
        <v>0.50190909090909086</v>
      </c>
      <c r="M4276" s="7">
        <f t="shared" si="331"/>
        <v>27.883333333418705</v>
      </c>
      <c r="N4276" s="6" t="s">
        <v>15</v>
      </c>
      <c r="P4276" s="6" t="s">
        <v>16</v>
      </c>
      <c r="Q4276">
        <f t="shared" si="333"/>
        <v>2023</v>
      </c>
    </row>
    <row r="4277" spans="1:17" x14ac:dyDescent="0.3">
      <c r="A4277" s="6">
        <v>4275</v>
      </c>
      <c r="B4277" s="6">
        <v>893</v>
      </c>
      <c r="C4277" t="s">
        <v>22</v>
      </c>
      <c r="D4277" t="s">
        <v>18</v>
      </c>
      <c r="E4277" s="1">
        <v>44174.930555555555</v>
      </c>
      <c r="F4277" s="1">
        <v>44175.736805555556</v>
      </c>
      <c r="G4277" s="1">
        <v>44175.934027777781</v>
      </c>
      <c r="H4277">
        <v>15</v>
      </c>
      <c r="I4277">
        <v>40</v>
      </c>
      <c r="J4277" s="7">
        <f t="shared" si="330"/>
        <v>19.350000000034925</v>
      </c>
      <c r="K4277" s="6" t="str">
        <f t="shared" si="332"/>
        <v>NO</v>
      </c>
      <c r="L4277" s="2">
        <f t="shared" si="334"/>
        <v>0.50181818181818183</v>
      </c>
      <c r="M4277" s="7">
        <f t="shared" si="331"/>
        <v>24.083333333430346</v>
      </c>
      <c r="N4277" s="6" t="s">
        <v>15</v>
      </c>
      <c r="P4277" s="6" t="s">
        <v>17</v>
      </c>
      <c r="Q4277">
        <f t="shared" si="333"/>
        <v>2020</v>
      </c>
    </row>
    <row r="4278" spans="1:17" x14ac:dyDescent="0.3">
      <c r="A4278" s="6">
        <v>4276</v>
      </c>
      <c r="B4278" s="6">
        <v>623</v>
      </c>
      <c r="C4278" t="s">
        <v>22</v>
      </c>
      <c r="D4278" t="s">
        <v>18</v>
      </c>
      <c r="E4278" s="1">
        <v>44241.313888888886</v>
      </c>
      <c r="F4278" s="1">
        <v>44241.759027777778</v>
      </c>
      <c r="G4278" s="1">
        <v>44242.824999999997</v>
      </c>
      <c r="H4278">
        <v>15</v>
      </c>
      <c r="I4278">
        <v>40</v>
      </c>
      <c r="J4278" s="7">
        <f t="shared" si="330"/>
        <v>10.683333333407063</v>
      </c>
      <c r="K4278" s="6" t="str">
        <f t="shared" si="332"/>
        <v>Yes</v>
      </c>
      <c r="L4278" s="2">
        <f t="shared" si="334"/>
        <v>0.50181818181818183</v>
      </c>
      <c r="M4278" s="7">
        <f t="shared" si="331"/>
        <v>36.266666666662786</v>
      </c>
      <c r="N4278" s="6" t="s">
        <v>15</v>
      </c>
      <c r="P4278" s="6" t="s">
        <v>16</v>
      </c>
      <c r="Q4278">
        <f t="shared" si="333"/>
        <v>2021</v>
      </c>
    </row>
    <row r="4279" spans="1:17" x14ac:dyDescent="0.3">
      <c r="A4279" s="6">
        <v>4277</v>
      </c>
      <c r="B4279" s="6">
        <v>572</v>
      </c>
      <c r="C4279" t="s">
        <v>22</v>
      </c>
      <c r="D4279" t="s">
        <v>21</v>
      </c>
      <c r="E4279" s="1">
        <v>44736.009027777778</v>
      </c>
      <c r="F4279" s="1">
        <v>44736.009722222225</v>
      </c>
      <c r="G4279" s="1">
        <v>44736.15902777778</v>
      </c>
      <c r="H4279">
        <v>1</v>
      </c>
      <c r="I4279">
        <v>8</v>
      </c>
      <c r="J4279" s="7">
        <f t="shared" si="330"/>
        <v>1.6666666720993817E-2</v>
      </c>
      <c r="K4279" s="6" t="str">
        <f t="shared" si="332"/>
        <v>Yes</v>
      </c>
      <c r="L4279" s="2">
        <f t="shared" si="334"/>
        <v>0.50172727272727269</v>
      </c>
      <c r="M4279" s="7">
        <f t="shared" si="331"/>
        <v>3.6000000000349246</v>
      </c>
      <c r="N4279" s="6" t="s">
        <v>15</v>
      </c>
      <c r="P4279" s="6" t="s">
        <v>16</v>
      </c>
      <c r="Q4279">
        <f t="shared" si="333"/>
        <v>2022</v>
      </c>
    </row>
    <row r="4280" spans="1:17" x14ac:dyDescent="0.3">
      <c r="A4280" s="6">
        <v>4278</v>
      </c>
      <c r="B4280" s="6">
        <v>925</v>
      </c>
      <c r="C4280" t="s">
        <v>19</v>
      </c>
      <c r="D4280" t="s">
        <v>20</v>
      </c>
      <c r="E4280" s="1">
        <v>44316.888888888891</v>
      </c>
      <c r="F4280" s="1">
        <v>44317.068055555559</v>
      </c>
      <c r="G4280" s="1">
        <v>44317.45208333333</v>
      </c>
      <c r="H4280">
        <v>5</v>
      </c>
      <c r="I4280">
        <v>24</v>
      </c>
      <c r="J4280" s="7">
        <f t="shared" si="330"/>
        <v>4.3000000000465661</v>
      </c>
      <c r="K4280" s="6" t="str">
        <f t="shared" si="332"/>
        <v>Yes</v>
      </c>
      <c r="L4280" s="2">
        <f t="shared" si="334"/>
        <v>0.50163636363636366</v>
      </c>
      <c r="M4280" s="7">
        <f t="shared" si="331"/>
        <v>13.516666666546371</v>
      </c>
      <c r="N4280" s="6" t="s">
        <v>15</v>
      </c>
      <c r="P4280" s="6" t="s">
        <v>16</v>
      </c>
      <c r="Q4280">
        <f t="shared" si="333"/>
        <v>2021</v>
      </c>
    </row>
    <row r="4281" spans="1:17" x14ac:dyDescent="0.3">
      <c r="A4281" s="6">
        <v>4279</v>
      </c>
      <c r="B4281" s="6">
        <v>304</v>
      </c>
      <c r="C4281" t="s">
        <v>13</v>
      </c>
      <c r="D4281" t="s">
        <v>21</v>
      </c>
      <c r="E4281" s="1">
        <v>45572.632638888892</v>
      </c>
      <c r="F4281" s="1">
        <v>45572.651388888888</v>
      </c>
      <c r="G4281" s="1">
        <v>45572.876388888886</v>
      </c>
      <c r="H4281">
        <v>1</v>
      </c>
      <c r="I4281">
        <v>8</v>
      </c>
      <c r="J4281" s="7">
        <f t="shared" si="330"/>
        <v>0.44999999989522621</v>
      </c>
      <c r="K4281" s="6" t="str">
        <f t="shared" si="332"/>
        <v>Yes</v>
      </c>
      <c r="L4281" s="2">
        <f t="shared" si="334"/>
        <v>0.50154545454545452</v>
      </c>
      <c r="M4281" s="7">
        <f t="shared" si="331"/>
        <v>5.8499999998603016</v>
      </c>
      <c r="N4281" s="6" t="s">
        <v>15</v>
      </c>
      <c r="P4281" s="6" t="s">
        <v>16</v>
      </c>
      <c r="Q4281">
        <f t="shared" si="333"/>
        <v>2024</v>
      </c>
    </row>
    <row r="4282" spans="1:17" x14ac:dyDescent="0.3">
      <c r="A4282" s="6">
        <v>4280</v>
      </c>
      <c r="B4282" s="6">
        <v>177</v>
      </c>
      <c r="C4282" t="s">
        <v>13</v>
      </c>
      <c r="D4282" t="s">
        <v>14</v>
      </c>
      <c r="E4282" s="1">
        <v>44008.65</v>
      </c>
      <c r="F4282" s="1">
        <v>44009.288888888892</v>
      </c>
      <c r="G4282" s="1">
        <v>44012.629166666666</v>
      </c>
      <c r="H4282">
        <v>48</v>
      </c>
      <c r="I4282">
        <v>150</v>
      </c>
      <c r="J4282" s="7">
        <f t="shared" si="330"/>
        <v>15.333333333372138</v>
      </c>
      <c r="K4282" s="6" t="str">
        <f t="shared" si="332"/>
        <v>Yes</v>
      </c>
      <c r="L4282" s="2">
        <f t="shared" si="334"/>
        <v>0.50145454545454549</v>
      </c>
      <c r="M4282" s="7">
        <f t="shared" si="331"/>
        <v>95.499999999941792</v>
      </c>
      <c r="N4282" s="6" t="s">
        <v>15</v>
      </c>
      <c r="P4282" s="6" t="s">
        <v>16</v>
      </c>
      <c r="Q4282">
        <f t="shared" si="333"/>
        <v>2020</v>
      </c>
    </row>
    <row r="4283" spans="1:17" x14ac:dyDescent="0.3">
      <c r="A4283" s="6">
        <v>4281</v>
      </c>
      <c r="B4283" s="6">
        <v>999</v>
      </c>
      <c r="C4283" t="s">
        <v>19</v>
      </c>
      <c r="D4283" t="s">
        <v>14</v>
      </c>
      <c r="E4283" s="1">
        <v>45506.157638888886</v>
      </c>
      <c r="F4283" s="1">
        <v>45507.375</v>
      </c>
      <c r="G4283" s="1">
        <v>45509.820138888892</v>
      </c>
      <c r="H4283">
        <v>48</v>
      </c>
      <c r="I4283">
        <v>150</v>
      </c>
      <c r="J4283" s="7">
        <f t="shared" si="330"/>
        <v>29.216666666732635</v>
      </c>
      <c r="K4283" s="6" t="str">
        <f t="shared" si="332"/>
        <v>Yes</v>
      </c>
      <c r="L4283" s="2">
        <f t="shared" si="334"/>
        <v>0.50136363636363634</v>
      </c>
      <c r="M4283" s="7">
        <f t="shared" si="331"/>
        <v>87.900000000139698</v>
      </c>
      <c r="N4283" s="6" t="s">
        <v>15</v>
      </c>
      <c r="P4283" s="6" t="s">
        <v>16</v>
      </c>
      <c r="Q4283">
        <f t="shared" si="333"/>
        <v>2024</v>
      </c>
    </row>
    <row r="4284" spans="1:17" x14ac:dyDescent="0.3">
      <c r="A4284" s="6">
        <v>4282</v>
      </c>
      <c r="B4284" s="6">
        <v>861</v>
      </c>
      <c r="C4284" t="s">
        <v>22</v>
      </c>
      <c r="D4284" t="s">
        <v>21</v>
      </c>
      <c r="E4284" s="1">
        <v>45465.130555555559</v>
      </c>
      <c r="F4284" s="1">
        <v>45465.159722222219</v>
      </c>
      <c r="G4284" s="1">
        <v>45465.186111111114</v>
      </c>
      <c r="H4284">
        <v>1</v>
      </c>
      <c r="I4284">
        <v>8</v>
      </c>
      <c r="J4284" s="7">
        <f t="shared" si="330"/>
        <v>0.69999999983701855</v>
      </c>
      <c r="K4284" s="6" t="str">
        <f t="shared" si="332"/>
        <v>Yes</v>
      </c>
      <c r="L4284" s="2">
        <f t="shared" si="334"/>
        <v>0.50127272727272731</v>
      </c>
      <c r="M4284" s="7">
        <f t="shared" si="331"/>
        <v>1.3333333333139308</v>
      </c>
      <c r="N4284" s="6" t="s">
        <v>15</v>
      </c>
      <c r="P4284" s="6" t="s">
        <v>16</v>
      </c>
      <c r="Q4284">
        <f t="shared" si="333"/>
        <v>2024</v>
      </c>
    </row>
    <row r="4285" spans="1:17" x14ac:dyDescent="0.3">
      <c r="A4285" s="6">
        <v>4283</v>
      </c>
      <c r="B4285" s="6">
        <v>517</v>
      </c>
      <c r="C4285" t="s">
        <v>13</v>
      </c>
      <c r="D4285" t="s">
        <v>18</v>
      </c>
      <c r="E4285" s="1">
        <v>44218.865972222222</v>
      </c>
      <c r="F4285" s="1">
        <v>44219.414583333331</v>
      </c>
      <c r="G4285" s="1">
        <v>44221.670138888891</v>
      </c>
      <c r="H4285">
        <v>15</v>
      </c>
      <c r="I4285">
        <v>40</v>
      </c>
      <c r="J4285" s="7">
        <f t="shared" si="330"/>
        <v>13.166666666627862</v>
      </c>
      <c r="K4285" s="6" t="str">
        <f t="shared" si="332"/>
        <v>Yes</v>
      </c>
      <c r="L4285" s="2">
        <f t="shared" si="334"/>
        <v>0.50118181818181817</v>
      </c>
      <c r="M4285" s="7">
        <f t="shared" si="331"/>
        <v>67.300000000046566</v>
      </c>
      <c r="N4285" s="6" t="s">
        <v>15</v>
      </c>
      <c r="P4285" s="6" t="s">
        <v>16</v>
      </c>
      <c r="Q4285">
        <f t="shared" si="333"/>
        <v>2021</v>
      </c>
    </row>
    <row r="4286" spans="1:17" x14ac:dyDescent="0.3">
      <c r="A4286" s="6">
        <v>4284</v>
      </c>
      <c r="B4286" s="6">
        <v>998</v>
      </c>
      <c r="C4286" t="s">
        <v>19</v>
      </c>
      <c r="D4286" t="s">
        <v>14</v>
      </c>
      <c r="E4286" s="1">
        <v>45475.14166666667</v>
      </c>
      <c r="F4286" s="1">
        <v>45476.67083333333</v>
      </c>
      <c r="G4286" s="1">
        <v>45481.851388888892</v>
      </c>
      <c r="H4286">
        <v>48</v>
      </c>
      <c r="I4286">
        <v>150</v>
      </c>
      <c r="J4286" s="7">
        <f t="shared" si="330"/>
        <v>36.699999999837019</v>
      </c>
      <c r="K4286" s="6" t="str">
        <f t="shared" si="332"/>
        <v>Yes</v>
      </c>
      <c r="L4286" s="2">
        <f t="shared" si="334"/>
        <v>0.50109090909090914</v>
      </c>
      <c r="M4286" s="7">
        <f t="shared" si="331"/>
        <v>161.03333333332557</v>
      </c>
      <c r="N4286" s="6" t="s">
        <v>15</v>
      </c>
      <c r="P4286" s="6" t="s">
        <v>16</v>
      </c>
      <c r="Q4286">
        <f t="shared" si="333"/>
        <v>2024</v>
      </c>
    </row>
    <row r="4287" spans="1:17" x14ac:dyDescent="0.3">
      <c r="A4287" s="6">
        <v>4285</v>
      </c>
      <c r="B4287" s="6">
        <v>503</v>
      </c>
      <c r="C4287" t="s">
        <v>13</v>
      </c>
      <c r="D4287" t="s">
        <v>18</v>
      </c>
      <c r="E4287" s="1">
        <v>45461.99722222222</v>
      </c>
      <c r="F4287" s="1">
        <v>45462.491666666669</v>
      </c>
      <c r="G4287" s="1">
        <v>45465.484722222223</v>
      </c>
      <c r="H4287">
        <v>15</v>
      </c>
      <c r="I4287">
        <v>40</v>
      </c>
      <c r="J4287" s="7">
        <f t="shared" si="330"/>
        <v>11.866666666755918</v>
      </c>
      <c r="K4287" s="6" t="str">
        <f t="shared" si="332"/>
        <v>Yes</v>
      </c>
      <c r="L4287" s="2">
        <f t="shared" si="334"/>
        <v>0.501</v>
      </c>
      <c r="M4287" s="7">
        <f t="shared" si="331"/>
        <v>83.700000000069849</v>
      </c>
      <c r="N4287" s="6" t="s">
        <v>16</v>
      </c>
      <c r="P4287" s="6" t="s">
        <v>17</v>
      </c>
      <c r="Q4287">
        <f t="shared" si="333"/>
        <v>2024</v>
      </c>
    </row>
    <row r="4288" spans="1:17" x14ac:dyDescent="0.3">
      <c r="A4288" s="6">
        <v>4286</v>
      </c>
      <c r="B4288" s="6">
        <v>859</v>
      </c>
      <c r="C4288" t="s">
        <v>19</v>
      </c>
      <c r="D4288" t="s">
        <v>20</v>
      </c>
      <c r="E4288" s="1">
        <v>44654.840277777781</v>
      </c>
      <c r="F4288" s="1">
        <v>44654.890277777777</v>
      </c>
      <c r="G4288" s="1">
        <v>44655.3125</v>
      </c>
      <c r="H4288">
        <v>5</v>
      </c>
      <c r="I4288">
        <v>24</v>
      </c>
      <c r="J4288" s="7">
        <f t="shared" si="330"/>
        <v>1.1999999998952262</v>
      </c>
      <c r="K4288" s="6" t="str">
        <f t="shared" si="332"/>
        <v>Yes</v>
      </c>
      <c r="L4288" s="2">
        <f t="shared" si="334"/>
        <v>0.50090909090909086</v>
      </c>
      <c r="M4288" s="7">
        <f t="shared" si="331"/>
        <v>11.333333333255723</v>
      </c>
      <c r="N4288" s="6" t="s">
        <v>15</v>
      </c>
      <c r="P4288" s="6" t="s">
        <v>16</v>
      </c>
      <c r="Q4288">
        <f t="shared" si="333"/>
        <v>2022</v>
      </c>
    </row>
    <row r="4289" spans="1:17" x14ac:dyDescent="0.3">
      <c r="A4289" s="6">
        <v>4287</v>
      </c>
      <c r="B4289" s="6">
        <v>532</v>
      </c>
      <c r="C4289" t="s">
        <v>13</v>
      </c>
      <c r="D4289" t="s">
        <v>14</v>
      </c>
      <c r="E4289" s="1">
        <v>45005.802777777775</v>
      </c>
      <c r="F4289" s="1">
        <v>45007.227777777778</v>
      </c>
      <c r="G4289" s="1">
        <v>45007.929166666669</v>
      </c>
      <c r="H4289">
        <v>48</v>
      </c>
      <c r="I4289">
        <v>150</v>
      </c>
      <c r="J4289" s="7">
        <f t="shared" si="330"/>
        <v>34.200000000069849</v>
      </c>
      <c r="K4289" s="6" t="str">
        <f t="shared" si="332"/>
        <v>Yes</v>
      </c>
      <c r="L4289" s="2">
        <f t="shared" si="334"/>
        <v>0.50081818181818183</v>
      </c>
      <c r="M4289" s="7">
        <f t="shared" si="331"/>
        <v>51.033333333441988</v>
      </c>
      <c r="N4289" s="6" t="s">
        <v>15</v>
      </c>
      <c r="P4289" s="6" t="s">
        <v>16</v>
      </c>
      <c r="Q4289">
        <f t="shared" si="333"/>
        <v>2023</v>
      </c>
    </row>
    <row r="4290" spans="1:17" x14ac:dyDescent="0.3">
      <c r="A4290" s="6">
        <v>4288</v>
      </c>
      <c r="B4290" s="6">
        <v>939</v>
      </c>
      <c r="C4290" t="s">
        <v>13</v>
      </c>
      <c r="D4290" t="s">
        <v>18</v>
      </c>
      <c r="E4290" s="1">
        <v>44571.410416666666</v>
      </c>
      <c r="F4290" s="1">
        <v>44572.004861111112</v>
      </c>
      <c r="G4290" s="1">
        <v>44573.765277777777</v>
      </c>
      <c r="H4290">
        <v>15</v>
      </c>
      <c r="I4290">
        <v>40</v>
      </c>
      <c r="J4290" s="7">
        <f t="shared" si="330"/>
        <v>14.266666666720994</v>
      </c>
      <c r="K4290" s="6" t="str">
        <f t="shared" si="332"/>
        <v>Yes</v>
      </c>
      <c r="L4290" s="2">
        <f t="shared" si="334"/>
        <v>0.50072727272727269</v>
      </c>
      <c r="M4290" s="7">
        <f t="shared" si="331"/>
        <v>56.516666666662786</v>
      </c>
      <c r="N4290" s="6" t="s">
        <v>15</v>
      </c>
      <c r="P4290" s="6" t="s">
        <v>16</v>
      </c>
      <c r="Q4290">
        <f t="shared" si="333"/>
        <v>2022</v>
      </c>
    </row>
    <row r="4291" spans="1:17" x14ac:dyDescent="0.3">
      <c r="A4291" s="6">
        <v>4289</v>
      </c>
      <c r="B4291" s="6">
        <v>816</v>
      </c>
      <c r="C4291" t="s">
        <v>13</v>
      </c>
      <c r="D4291" t="s">
        <v>20</v>
      </c>
      <c r="E4291" s="1">
        <v>45318.26666666667</v>
      </c>
      <c r="F4291" s="1">
        <v>45318.561111111114</v>
      </c>
      <c r="G4291" s="1">
        <v>45319.445833333331</v>
      </c>
      <c r="H4291">
        <v>5</v>
      </c>
      <c r="I4291">
        <v>24</v>
      </c>
      <c r="J4291" s="7">
        <f t="shared" ref="J4291:J4354" si="335">(F4291-E4291)*24</f>
        <v>7.0666666666511446</v>
      </c>
      <c r="K4291" s="6" t="str">
        <f t="shared" si="332"/>
        <v>NO</v>
      </c>
      <c r="L4291" s="2">
        <f t="shared" si="334"/>
        <v>0.50063636363636366</v>
      </c>
      <c r="M4291" s="7">
        <f t="shared" ref="M4291:M4354" si="336">(G4291-E4291)*24</f>
        <v>28.299999999871943</v>
      </c>
      <c r="N4291" s="6" t="s">
        <v>15</v>
      </c>
      <c r="P4291" s="6" t="s">
        <v>17</v>
      </c>
      <c r="Q4291">
        <f t="shared" si="333"/>
        <v>2024</v>
      </c>
    </row>
    <row r="4292" spans="1:17" x14ac:dyDescent="0.3">
      <c r="A4292" s="6">
        <v>4290</v>
      </c>
      <c r="B4292" s="6">
        <v>503</v>
      </c>
      <c r="C4292" t="s">
        <v>19</v>
      </c>
      <c r="D4292" t="s">
        <v>18</v>
      </c>
      <c r="E4292" s="1">
        <v>45230.625</v>
      </c>
      <c r="F4292" s="1">
        <v>45230.706250000003</v>
      </c>
      <c r="G4292" s="1">
        <v>45231.536805555559</v>
      </c>
      <c r="H4292">
        <v>15</v>
      </c>
      <c r="I4292">
        <v>40</v>
      </c>
      <c r="J4292" s="7">
        <f t="shared" si="335"/>
        <v>1.9500000000698492</v>
      </c>
      <c r="K4292" s="6" t="str">
        <f t="shared" ref="K4292:K4355" si="337">IF(J4292&lt;=H4292,"Yes","NO")</f>
        <v>Yes</v>
      </c>
      <c r="L4292" s="2">
        <f t="shared" si="334"/>
        <v>0.50063636363636366</v>
      </c>
      <c r="M4292" s="7">
        <f t="shared" si="336"/>
        <v>21.883333333418705</v>
      </c>
      <c r="N4292" s="6" t="s">
        <v>15</v>
      </c>
      <c r="P4292" s="6" t="s">
        <v>16</v>
      </c>
      <c r="Q4292">
        <f t="shared" ref="Q4292:Q4355" si="338">YEAR(E4292)</f>
        <v>2023</v>
      </c>
    </row>
    <row r="4293" spans="1:17" x14ac:dyDescent="0.3">
      <c r="A4293" s="6">
        <v>4291</v>
      </c>
      <c r="B4293" s="6">
        <v>285</v>
      </c>
      <c r="C4293" t="s">
        <v>13</v>
      </c>
      <c r="D4293" t="s">
        <v>21</v>
      </c>
      <c r="E4293" s="1">
        <v>44396.000694444447</v>
      </c>
      <c r="F4293" s="1">
        <v>44396.030555555553</v>
      </c>
      <c r="G4293" s="1">
        <v>44396.171527777777</v>
      </c>
      <c r="H4293">
        <v>1</v>
      </c>
      <c r="I4293">
        <v>8</v>
      </c>
      <c r="J4293" s="7">
        <f t="shared" si="335"/>
        <v>0.71666666655801237</v>
      </c>
      <c r="K4293" s="6" t="str">
        <f t="shared" si="337"/>
        <v>Yes</v>
      </c>
      <c r="L4293" s="2">
        <f t="shared" ref="L4293:L4356" si="339">COUNTIF(K4293:K15292,"YES")/11000</f>
        <v>0.50054545454545452</v>
      </c>
      <c r="M4293" s="7">
        <f t="shared" si="336"/>
        <v>4.0999999999185093</v>
      </c>
      <c r="N4293" s="6" t="s">
        <v>15</v>
      </c>
      <c r="P4293" s="6" t="s">
        <v>16</v>
      </c>
      <c r="Q4293">
        <f t="shared" si="338"/>
        <v>2021</v>
      </c>
    </row>
    <row r="4294" spans="1:17" x14ac:dyDescent="0.3">
      <c r="A4294" s="6">
        <v>4292</v>
      </c>
      <c r="B4294" s="6">
        <v>108</v>
      </c>
      <c r="C4294" t="s">
        <v>22</v>
      </c>
      <c r="D4294" t="s">
        <v>14</v>
      </c>
      <c r="E4294" s="1">
        <v>44667.745138888888</v>
      </c>
      <c r="F4294" s="1">
        <v>44668.831944444442</v>
      </c>
      <c r="G4294" s="1">
        <v>44672.200694444444</v>
      </c>
      <c r="H4294">
        <v>48</v>
      </c>
      <c r="I4294">
        <v>150</v>
      </c>
      <c r="J4294" s="7">
        <f t="shared" si="335"/>
        <v>26.083333333313931</v>
      </c>
      <c r="K4294" s="6" t="str">
        <f t="shared" si="337"/>
        <v>Yes</v>
      </c>
      <c r="L4294" s="2">
        <f t="shared" si="339"/>
        <v>0.50045454545454549</v>
      </c>
      <c r="M4294" s="7">
        <f t="shared" si="336"/>
        <v>106.93333333334886</v>
      </c>
      <c r="N4294" s="6" t="s">
        <v>15</v>
      </c>
      <c r="P4294" s="6" t="s">
        <v>16</v>
      </c>
      <c r="Q4294">
        <f t="shared" si="338"/>
        <v>2022</v>
      </c>
    </row>
    <row r="4295" spans="1:17" x14ac:dyDescent="0.3">
      <c r="A4295" s="6">
        <v>4293</v>
      </c>
      <c r="B4295" s="6">
        <v>369</v>
      </c>
      <c r="C4295" t="s">
        <v>13</v>
      </c>
      <c r="D4295" t="s">
        <v>21</v>
      </c>
      <c r="E4295" s="1">
        <v>44337.838194444441</v>
      </c>
      <c r="F4295" s="1">
        <v>44337.863888888889</v>
      </c>
      <c r="G4295" s="1">
        <v>44337.92083333333</v>
      </c>
      <c r="H4295">
        <v>1</v>
      </c>
      <c r="I4295">
        <v>8</v>
      </c>
      <c r="J4295" s="7">
        <f t="shared" si="335"/>
        <v>0.61666666675591841</v>
      </c>
      <c r="K4295" s="6" t="str">
        <f t="shared" si="337"/>
        <v>Yes</v>
      </c>
      <c r="L4295" s="2">
        <f t="shared" si="339"/>
        <v>0.50036363636363634</v>
      </c>
      <c r="M4295" s="7">
        <f t="shared" si="336"/>
        <v>1.9833333333372138</v>
      </c>
      <c r="N4295" s="6" t="s">
        <v>15</v>
      </c>
      <c r="P4295" s="6" t="s">
        <v>16</v>
      </c>
      <c r="Q4295">
        <f t="shared" si="338"/>
        <v>2021</v>
      </c>
    </row>
    <row r="4296" spans="1:17" x14ac:dyDescent="0.3">
      <c r="A4296" s="6">
        <v>4294</v>
      </c>
      <c r="B4296" s="6">
        <v>121</v>
      </c>
      <c r="C4296" t="s">
        <v>13</v>
      </c>
      <c r="D4296" t="s">
        <v>20</v>
      </c>
      <c r="E4296" s="1">
        <v>45497.942361111112</v>
      </c>
      <c r="F4296" s="1">
        <v>45498.248611111114</v>
      </c>
      <c r="G4296" s="1">
        <v>45498.647916666669</v>
      </c>
      <c r="H4296">
        <v>5</v>
      </c>
      <c r="I4296">
        <v>24</v>
      </c>
      <c r="J4296" s="7">
        <f t="shared" si="335"/>
        <v>7.3500000000349246</v>
      </c>
      <c r="K4296" s="6" t="str">
        <f t="shared" si="337"/>
        <v>NO</v>
      </c>
      <c r="L4296" s="2">
        <f t="shared" si="339"/>
        <v>0.50027272727272731</v>
      </c>
      <c r="M4296" s="7">
        <f t="shared" si="336"/>
        <v>16.933333333348855</v>
      </c>
      <c r="N4296" s="6" t="s">
        <v>15</v>
      </c>
      <c r="P4296" s="6" t="s">
        <v>17</v>
      </c>
      <c r="Q4296">
        <f t="shared" si="338"/>
        <v>2024</v>
      </c>
    </row>
    <row r="4297" spans="1:17" x14ac:dyDescent="0.3">
      <c r="A4297" s="6">
        <v>4295</v>
      </c>
      <c r="B4297" s="6">
        <v>830</v>
      </c>
      <c r="C4297" t="s">
        <v>13</v>
      </c>
      <c r="D4297" t="s">
        <v>18</v>
      </c>
      <c r="E4297" s="1">
        <v>44050.451388888891</v>
      </c>
      <c r="F4297" s="1">
        <v>44050.527777777781</v>
      </c>
      <c r="G4297" s="1">
        <v>44052.301388888889</v>
      </c>
      <c r="H4297">
        <v>15</v>
      </c>
      <c r="I4297">
        <v>40</v>
      </c>
      <c r="J4297" s="7">
        <f t="shared" si="335"/>
        <v>1.8333333333721384</v>
      </c>
      <c r="K4297" s="6" t="str">
        <f t="shared" si="337"/>
        <v>Yes</v>
      </c>
      <c r="L4297" s="2">
        <f t="shared" si="339"/>
        <v>0.50027272727272731</v>
      </c>
      <c r="M4297" s="7">
        <f t="shared" si="336"/>
        <v>44.399999999965075</v>
      </c>
      <c r="N4297" s="6" t="s">
        <v>15</v>
      </c>
      <c r="P4297" s="6" t="s">
        <v>16</v>
      </c>
      <c r="Q4297">
        <f t="shared" si="338"/>
        <v>2020</v>
      </c>
    </row>
    <row r="4298" spans="1:17" x14ac:dyDescent="0.3">
      <c r="A4298" s="6">
        <v>4296</v>
      </c>
      <c r="B4298" s="6">
        <v>34</v>
      </c>
      <c r="C4298" t="s">
        <v>13</v>
      </c>
      <c r="D4298" t="s">
        <v>14</v>
      </c>
      <c r="E4298" s="1">
        <v>44241.552777777775</v>
      </c>
      <c r="F4298" s="1">
        <v>44243.089583333334</v>
      </c>
      <c r="G4298" s="1">
        <v>44243.978472222225</v>
      </c>
      <c r="H4298">
        <v>48</v>
      </c>
      <c r="I4298">
        <v>150</v>
      </c>
      <c r="J4298" s="7">
        <f t="shared" si="335"/>
        <v>36.883333333418705</v>
      </c>
      <c r="K4298" s="6" t="str">
        <f t="shared" si="337"/>
        <v>Yes</v>
      </c>
      <c r="L4298" s="2">
        <f t="shared" si="339"/>
        <v>0.50018181818181817</v>
      </c>
      <c r="M4298" s="7">
        <f t="shared" si="336"/>
        <v>58.216666666790843</v>
      </c>
      <c r="N4298" s="6" t="s">
        <v>15</v>
      </c>
      <c r="P4298" s="6" t="s">
        <v>16</v>
      </c>
      <c r="Q4298">
        <f t="shared" si="338"/>
        <v>2021</v>
      </c>
    </row>
    <row r="4299" spans="1:17" x14ac:dyDescent="0.3">
      <c r="A4299" s="6">
        <v>4297</v>
      </c>
      <c r="B4299" s="6">
        <v>935</v>
      </c>
      <c r="C4299" t="s">
        <v>22</v>
      </c>
      <c r="D4299" t="s">
        <v>18</v>
      </c>
      <c r="E4299" s="1">
        <v>45375.181250000001</v>
      </c>
      <c r="F4299" s="1">
        <v>45375.54791666667</v>
      </c>
      <c r="G4299" s="1">
        <v>45376.511805555558</v>
      </c>
      <c r="H4299">
        <v>15</v>
      </c>
      <c r="I4299">
        <v>40</v>
      </c>
      <c r="J4299" s="7">
        <f t="shared" si="335"/>
        <v>8.8000000000465661</v>
      </c>
      <c r="K4299" s="6" t="str">
        <f t="shared" si="337"/>
        <v>Yes</v>
      </c>
      <c r="L4299" s="2">
        <f t="shared" si="339"/>
        <v>0.50009090909090914</v>
      </c>
      <c r="M4299" s="7">
        <f t="shared" si="336"/>
        <v>31.933333333348855</v>
      </c>
      <c r="N4299" s="6" t="s">
        <v>15</v>
      </c>
      <c r="P4299" s="6" t="s">
        <v>16</v>
      </c>
      <c r="Q4299">
        <f t="shared" si="338"/>
        <v>2024</v>
      </c>
    </row>
    <row r="4300" spans="1:17" x14ac:dyDescent="0.3">
      <c r="A4300" s="6">
        <v>4298</v>
      </c>
      <c r="B4300" s="6">
        <v>322</v>
      </c>
      <c r="C4300" t="s">
        <v>19</v>
      </c>
      <c r="D4300" t="s">
        <v>21</v>
      </c>
      <c r="E4300" s="1">
        <v>44239.477083333331</v>
      </c>
      <c r="F4300" s="1">
        <v>44239.511111111111</v>
      </c>
      <c r="G4300" s="1">
        <v>44239.614583333336</v>
      </c>
      <c r="H4300">
        <v>1</v>
      </c>
      <c r="I4300">
        <v>8</v>
      </c>
      <c r="J4300" s="7">
        <f t="shared" si="335"/>
        <v>0.81666666670935228</v>
      </c>
      <c r="K4300" s="6" t="str">
        <f t="shared" si="337"/>
        <v>Yes</v>
      </c>
      <c r="L4300" s="2">
        <f t="shared" si="339"/>
        <v>0.5</v>
      </c>
      <c r="M4300" s="7">
        <f t="shared" si="336"/>
        <v>3.3000000001047738</v>
      </c>
      <c r="N4300" s="6" t="s">
        <v>15</v>
      </c>
      <c r="P4300" s="6" t="s">
        <v>16</v>
      </c>
      <c r="Q4300">
        <f t="shared" si="338"/>
        <v>2021</v>
      </c>
    </row>
    <row r="4301" spans="1:17" x14ac:dyDescent="0.3">
      <c r="A4301" s="6">
        <v>4299</v>
      </c>
      <c r="B4301" s="6">
        <v>619</v>
      </c>
      <c r="C4301" t="s">
        <v>19</v>
      </c>
      <c r="D4301" t="s">
        <v>14</v>
      </c>
      <c r="E4301" s="1">
        <v>44152.806250000001</v>
      </c>
      <c r="F4301" s="1">
        <v>44153.675000000003</v>
      </c>
      <c r="G4301" s="1">
        <v>44155.259027777778</v>
      </c>
      <c r="H4301">
        <v>48</v>
      </c>
      <c r="I4301">
        <v>150</v>
      </c>
      <c r="J4301" s="7">
        <f t="shared" si="335"/>
        <v>20.850000000034925</v>
      </c>
      <c r="K4301" s="6" t="str">
        <f t="shared" si="337"/>
        <v>Yes</v>
      </c>
      <c r="L4301" s="2">
        <f t="shared" si="339"/>
        <v>0.49990909090909091</v>
      </c>
      <c r="M4301" s="7">
        <f t="shared" si="336"/>
        <v>58.866666666639503</v>
      </c>
      <c r="N4301" s="6" t="s">
        <v>15</v>
      </c>
      <c r="P4301" s="6" t="s">
        <v>16</v>
      </c>
      <c r="Q4301">
        <f t="shared" si="338"/>
        <v>2020</v>
      </c>
    </row>
    <row r="4302" spans="1:17" x14ac:dyDescent="0.3">
      <c r="A4302" s="6">
        <v>4300</v>
      </c>
      <c r="B4302" s="6">
        <v>680</v>
      </c>
      <c r="C4302" t="s">
        <v>19</v>
      </c>
      <c r="D4302" t="s">
        <v>21</v>
      </c>
      <c r="E4302" s="1">
        <v>45226.192361111112</v>
      </c>
      <c r="F4302" s="1">
        <v>45226.21875</v>
      </c>
      <c r="G4302" s="1">
        <v>45226.509722222225</v>
      </c>
      <c r="H4302">
        <v>1</v>
      </c>
      <c r="I4302">
        <v>8</v>
      </c>
      <c r="J4302" s="7">
        <f t="shared" si="335"/>
        <v>0.63333333330228925</v>
      </c>
      <c r="K4302" s="6" t="str">
        <f t="shared" si="337"/>
        <v>Yes</v>
      </c>
      <c r="L4302" s="2">
        <f t="shared" si="339"/>
        <v>0.49981818181818183</v>
      </c>
      <c r="M4302" s="7">
        <f t="shared" si="336"/>
        <v>7.6166666666977108</v>
      </c>
      <c r="N4302" s="6" t="s">
        <v>15</v>
      </c>
      <c r="P4302" s="6" t="s">
        <v>16</v>
      </c>
      <c r="Q4302">
        <f t="shared" si="338"/>
        <v>2023</v>
      </c>
    </row>
    <row r="4303" spans="1:17" x14ac:dyDescent="0.3">
      <c r="A4303" s="6">
        <v>4301</v>
      </c>
      <c r="B4303" s="6">
        <v>191</v>
      </c>
      <c r="C4303" t="s">
        <v>19</v>
      </c>
      <c r="D4303" t="s">
        <v>20</v>
      </c>
      <c r="E4303" s="1">
        <v>44487.527777777781</v>
      </c>
      <c r="F4303" s="1">
        <v>44487.747916666667</v>
      </c>
      <c r="G4303" s="1">
        <v>44488.104166666664</v>
      </c>
      <c r="H4303">
        <v>5</v>
      </c>
      <c r="I4303">
        <v>24</v>
      </c>
      <c r="J4303" s="7">
        <f t="shared" si="335"/>
        <v>5.2833333332673647</v>
      </c>
      <c r="K4303" s="6" t="str">
        <f t="shared" si="337"/>
        <v>NO</v>
      </c>
      <c r="L4303" s="2">
        <f t="shared" si="339"/>
        <v>0.49972727272727274</v>
      </c>
      <c r="M4303" s="7">
        <f t="shared" si="336"/>
        <v>13.833333333197515</v>
      </c>
      <c r="N4303" s="6" t="s">
        <v>15</v>
      </c>
      <c r="P4303" s="6" t="s">
        <v>17</v>
      </c>
      <c r="Q4303">
        <f t="shared" si="338"/>
        <v>2021</v>
      </c>
    </row>
    <row r="4304" spans="1:17" x14ac:dyDescent="0.3">
      <c r="A4304" s="6">
        <v>4302</v>
      </c>
      <c r="B4304" s="6">
        <v>160</v>
      </c>
      <c r="C4304" t="s">
        <v>22</v>
      </c>
      <c r="D4304" t="s">
        <v>18</v>
      </c>
      <c r="E4304" s="1">
        <v>45011.855555555558</v>
      </c>
      <c r="F4304" s="1">
        <v>45012.665972222225</v>
      </c>
      <c r="G4304" s="1">
        <v>45015.15</v>
      </c>
      <c r="H4304">
        <v>15</v>
      </c>
      <c r="I4304">
        <v>40</v>
      </c>
      <c r="J4304" s="7">
        <f t="shared" si="335"/>
        <v>19.450000000011642</v>
      </c>
      <c r="K4304" s="6" t="str">
        <f t="shared" si="337"/>
        <v>NO</v>
      </c>
      <c r="L4304" s="2">
        <f t="shared" si="339"/>
        <v>0.49972727272727274</v>
      </c>
      <c r="M4304" s="7">
        <f t="shared" si="336"/>
        <v>79.066666666651145</v>
      </c>
      <c r="N4304" s="6" t="s">
        <v>15</v>
      </c>
      <c r="P4304" s="6" t="s">
        <v>17</v>
      </c>
      <c r="Q4304">
        <f t="shared" si="338"/>
        <v>2023</v>
      </c>
    </row>
    <row r="4305" spans="1:17" x14ac:dyDescent="0.3">
      <c r="A4305" s="6">
        <v>4303</v>
      </c>
      <c r="B4305" s="6">
        <v>84</v>
      </c>
      <c r="C4305" t="s">
        <v>19</v>
      </c>
      <c r="D4305" t="s">
        <v>18</v>
      </c>
      <c r="E4305" s="1">
        <v>44854.067361111112</v>
      </c>
      <c r="F4305" s="1">
        <v>44854.904861111114</v>
      </c>
      <c r="G4305" s="1">
        <v>44855.831944444442</v>
      </c>
      <c r="H4305">
        <v>15</v>
      </c>
      <c r="I4305">
        <v>40</v>
      </c>
      <c r="J4305" s="7">
        <f t="shared" si="335"/>
        <v>20.100000000034925</v>
      </c>
      <c r="K4305" s="6" t="str">
        <f t="shared" si="337"/>
        <v>NO</v>
      </c>
      <c r="L4305" s="2">
        <f t="shared" si="339"/>
        <v>0.49972727272727274</v>
      </c>
      <c r="M4305" s="7">
        <f t="shared" si="336"/>
        <v>42.349999999918509</v>
      </c>
      <c r="N4305" s="6" t="s">
        <v>15</v>
      </c>
      <c r="P4305" s="6" t="s">
        <v>17</v>
      </c>
      <c r="Q4305">
        <f t="shared" si="338"/>
        <v>2022</v>
      </c>
    </row>
    <row r="4306" spans="1:17" x14ac:dyDescent="0.3">
      <c r="A4306" s="6">
        <v>4304</v>
      </c>
      <c r="B4306" s="6">
        <v>411</v>
      </c>
      <c r="C4306" t="s">
        <v>22</v>
      </c>
      <c r="D4306" t="s">
        <v>20</v>
      </c>
      <c r="E4306" s="1">
        <v>44782.98333333333</v>
      </c>
      <c r="F4306" s="1">
        <v>44783.148611111108</v>
      </c>
      <c r="G4306" s="1">
        <v>44783.604166666664</v>
      </c>
      <c r="H4306">
        <v>5</v>
      </c>
      <c r="I4306">
        <v>24</v>
      </c>
      <c r="J4306" s="7">
        <f t="shared" si="335"/>
        <v>3.9666666666744277</v>
      </c>
      <c r="K4306" s="6" t="str">
        <f t="shared" si="337"/>
        <v>Yes</v>
      </c>
      <c r="L4306" s="2">
        <f t="shared" si="339"/>
        <v>0.49972727272727274</v>
      </c>
      <c r="M4306" s="7">
        <f t="shared" si="336"/>
        <v>14.900000000023283</v>
      </c>
      <c r="N4306" s="6" t="s">
        <v>15</v>
      </c>
      <c r="P4306" s="6" t="s">
        <v>16</v>
      </c>
      <c r="Q4306">
        <f t="shared" si="338"/>
        <v>2022</v>
      </c>
    </row>
    <row r="4307" spans="1:17" x14ac:dyDescent="0.3">
      <c r="A4307" s="6">
        <v>4305</v>
      </c>
      <c r="B4307" s="6">
        <v>70</v>
      </c>
      <c r="C4307" t="s">
        <v>22</v>
      </c>
      <c r="D4307" t="s">
        <v>20</v>
      </c>
      <c r="E4307" s="1">
        <v>45498.241666666669</v>
      </c>
      <c r="F4307" s="1">
        <v>45498.338888888888</v>
      </c>
      <c r="G4307" s="1">
        <v>45499.290277777778</v>
      </c>
      <c r="H4307">
        <v>5</v>
      </c>
      <c r="I4307">
        <v>24</v>
      </c>
      <c r="J4307" s="7">
        <f t="shared" si="335"/>
        <v>2.3333333332557231</v>
      </c>
      <c r="K4307" s="6" t="str">
        <f t="shared" si="337"/>
        <v>Yes</v>
      </c>
      <c r="L4307" s="2">
        <f t="shared" si="339"/>
        <v>0.49963636363636366</v>
      </c>
      <c r="M4307" s="7">
        <f t="shared" si="336"/>
        <v>25.166666666627862</v>
      </c>
      <c r="N4307" s="6" t="s">
        <v>15</v>
      </c>
      <c r="P4307" s="6" t="s">
        <v>16</v>
      </c>
      <c r="Q4307">
        <f t="shared" si="338"/>
        <v>2024</v>
      </c>
    </row>
    <row r="4308" spans="1:17" x14ac:dyDescent="0.3">
      <c r="A4308" s="6">
        <v>4306</v>
      </c>
      <c r="B4308" s="6">
        <v>217</v>
      </c>
      <c r="C4308" t="s">
        <v>22</v>
      </c>
      <c r="D4308" t="s">
        <v>18</v>
      </c>
      <c r="E4308" s="1">
        <v>45547.527083333334</v>
      </c>
      <c r="F4308" s="1">
        <v>45548.04583333333</v>
      </c>
      <c r="G4308" s="1">
        <v>45550.450694444444</v>
      </c>
      <c r="H4308">
        <v>15</v>
      </c>
      <c r="I4308">
        <v>40</v>
      </c>
      <c r="J4308" s="7">
        <f t="shared" si="335"/>
        <v>12.449999999895226</v>
      </c>
      <c r="K4308" s="6" t="str">
        <f t="shared" si="337"/>
        <v>Yes</v>
      </c>
      <c r="L4308" s="2">
        <f t="shared" si="339"/>
        <v>0.49954545454545457</v>
      </c>
      <c r="M4308" s="7">
        <f t="shared" si="336"/>
        <v>70.166666666627862</v>
      </c>
      <c r="N4308" s="6" t="s">
        <v>15</v>
      </c>
      <c r="P4308" s="6" t="s">
        <v>16</v>
      </c>
      <c r="Q4308">
        <f t="shared" si="338"/>
        <v>2024</v>
      </c>
    </row>
    <row r="4309" spans="1:17" x14ac:dyDescent="0.3">
      <c r="A4309" s="6">
        <v>4307</v>
      </c>
      <c r="B4309" s="6">
        <v>8</v>
      </c>
      <c r="C4309" t="s">
        <v>13</v>
      </c>
      <c r="D4309" t="s">
        <v>18</v>
      </c>
      <c r="E4309" s="1">
        <v>44829.47152777778</v>
      </c>
      <c r="F4309" s="1">
        <v>44830.427777777775</v>
      </c>
      <c r="G4309" s="1">
        <v>44833.19027777778</v>
      </c>
      <c r="H4309">
        <v>15</v>
      </c>
      <c r="I4309">
        <v>40</v>
      </c>
      <c r="J4309" s="7">
        <f t="shared" si="335"/>
        <v>22.949999999895226</v>
      </c>
      <c r="K4309" s="6" t="str">
        <f t="shared" si="337"/>
        <v>NO</v>
      </c>
      <c r="L4309" s="2">
        <f t="shared" si="339"/>
        <v>0.49945454545454543</v>
      </c>
      <c r="M4309" s="7">
        <f t="shared" si="336"/>
        <v>89.25</v>
      </c>
      <c r="N4309" s="6" t="s">
        <v>15</v>
      </c>
      <c r="P4309" s="6" t="s">
        <v>17</v>
      </c>
      <c r="Q4309">
        <f t="shared" si="338"/>
        <v>2022</v>
      </c>
    </row>
    <row r="4310" spans="1:17" x14ac:dyDescent="0.3">
      <c r="A4310" s="6">
        <v>4308</v>
      </c>
      <c r="B4310" s="6">
        <v>593</v>
      </c>
      <c r="C4310" t="s">
        <v>22</v>
      </c>
      <c r="D4310" t="s">
        <v>14</v>
      </c>
      <c r="E4310" s="1">
        <v>45297.173611111109</v>
      </c>
      <c r="F4310" s="1">
        <v>45297.706250000003</v>
      </c>
      <c r="G4310" s="1">
        <v>45304.152777777781</v>
      </c>
      <c r="H4310">
        <v>48</v>
      </c>
      <c r="I4310">
        <v>150</v>
      </c>
      <c r="J4310" s="7">
        <f t="shared" si="335"/>
        <v>12.783333333441988</v>
      </c>
      <c r="K4310" s="6" t="str">
        <f t="shared" si="337"/>
        <v>Yes</v>
      </c>
      <c r="L4310" s="2">
        <f t="shared" si="339"/>
        <v>0.49945454545454543</v>
      </c>
      <c r="M4310" s="7">
        <f t="shared" si="336"/>
        <v>167.50000000011642</v>
      </c>
      <c r="N4310" s="6" t="s">
        <v>15</v>
      </c>
      <c r="P4310" s="6" t="s">
        <v>16</v>
      </c>
      <c r="Q4310">
        <f t="shared" si="338"/>
        <v>2024</v>
      </c>
    </row>
    <row r="4311" spans="1:17" x14ac:dyDescent="0.3">
      <c r="A4311" s="6">
        <v>4309</v>
      </c>
      <c r="B4311" s="6">
        <v>130</v>
      </c>
      <c r="C4311" t="s">
        <v>22</v>
      </c>
      <c r="D4311" t="s">
        <v>20</v>
      </c>
      <c r="E4311" s="1">
        <v>45021.326388888891</v>
      </c>
      <c r="F4311" s="1">
        <v>45021.592361111114</v>
      </c>
      <c r="G4311" s="1">
        <v>45022.060416666667</v>
      </c>
      <c r="H4311">
        <v>5</v>
      </c>
      <c r="I4311">
        <v>24</v>
      </c>
      <c r="J4311" s="7">
        <f t="shared" si="335"/>
        <v>6.3833333333604969</v>
      </c>
      <c r="K4311" s="6" t="str">
        <f t="shared" si="337"/>
        <v>NO</v>
      </c>
      <c r="L4311" s="2">
        <f t="shared" si="339"/>
        <v>0.49936363636363634</v>
      </c>
      <c r="M4311" s="7">
        <f t="shared" si="336"/>
        <v>17.616666666639503</v>
      </c>
      <c r="N4311" s="6" t="s">
        <v>15</v>
      </c>
      <c r="P4311" s="6" t="s">
        <v>17</v>
      </c>
      <c r="Q4311">
        <f t="shared" si="338"/>
        <v>2023</v>
      </c>
    </row>
    <row r="4312" spans="1:17" x14ac:dyDescent="0.3">
      <c r="A4312" s="6">
        <v>4310</v>
      </c>
      <c r="B4312" s="6">
        <v>424</v>
      </c>
      <c r="C4312" t="s">
        <v>22</v>
      </c>
      <c r="D4312" t="s">
        <v>18</v>
      </c>
      <c r="E4312" s="1">
        <v>44515.673611111109</v>
      </c>
      <c r="F4312" s="1">
        <v>44516.015277777777</v>
      </c>
      <c r="G4312" s="1">
        <v>44516.338888888888</v>
      </c>
      <c r="H4312">
        <v>15</v>
      </c>
      <c r="I4312">
        <v>40</v>
      </c>
      <c r="J4312" s="7">
        <f t="shared" si="335"/>
        <v>8.2000000000116415</v>
      </c>
      <c r="K4312" s="6" t="str">
        <f t="shared" si="337"/>
        <v>Yes</v>
      </c>
      <c r="L4312" s="2">
        <f t="shared" si="339"/>
        <v>0.49936363636363634</v>
      </c>
      <c r="M4312" s="7">
        <f t="shared" si="336"/>
        <v>15.966666666674428</v>
      </c>
      <c r="N4312" s="6" t="s">
        <v>15</v>
      </c>
      <c r="P4312" s="6" t="s">
        <v>16</v>
      </c>
      <c r="Q4312">
        <f t="shared" si="338"/>
        <v>2021</v>
      </c>
    </row>
    <row r="4313" spans="1:17" x14ac:dyDescent="0.3">
      <c r="A4313" s="6">
        <v>4311</v>
      </c>
      <c r="B4313" s="6">
        <v>584</v>
      </c>
      <c r="C4313" t="s">
        <v>13</v>
      </c>
      <c r="D4313" t="s">
        <v>14</v>
      </c>
      <c r="E4313" s="1">
        <v>44719.820138888892</v>
      </c>
      <c r="F4313" s="1">
        <v>44720.438194444447</v>
      </c>
      <c r="G4313" s="1">
        <v>44722.518055555556</v>
      </c>
      <c r="H4313">
        <v>48</v>
      </c>
      <c r="I4313">
        <v>150</v>
      </c>
      <c r="J4313" s="7">
        <f t="shared" si="335"/>
        <v>14.833333333313931</v>
      </c>
      <c r="K4313" s="6" t="str">
        <f t="shared" si="337"/>
        <v>Yes</v>
      </c>
      <c r="L4313" s="2">
        <f t="shared" si="339"/>
        <v>0.49927272727272726</v>
      </c>
      <c r="M4313" s="7">
        <f t="shared" si="336"/>
        <v>64.749999999941792</v>
      </c>
      <c r="N4313" s="6" t="s">
        <v>15</v>
      </c>
      <c r="P4313" s="6" t="s">
        <v>16</v>
      </c>
      <c r="Q4313">
        <f t="shared" si="338"/>
        <v>2022</v>
      </c>
    </row>
    <row r="4314" spans="1:17" x14ac:dyDescent="0.3">
      <c r="A4314" s="6">
        <v>4312</v>
      </c>
      <c r="B4314" s="6">
        <v>138</v>
      </c>
      <c r="C4314" t="s">
        <v>22</v>
      </c>
      <c r="D4314" t="s">
        <v>14</v>
      </c>
      <c r="E4314" s="1">
        <v>45177.443749999999</v>
      </c>
      <c r="F4314" s="1">
        <v>45178.398611111108</v>
      </c>
      <c r="G4314" s="1">
        <v>45183.777083333334</v>
      </c>
      <c r="H4314">
        <v>48</v>
      </c>
      <c r="I4314">
        <v>150</v>
      </c>
      <c r="J4314" s="7">
        <f t="shared" si="335"/>
        <v>22.916666666627862</v>
      </c>
      <c r="K4314" s="6" t="str">
        <f t="shared" si="337"/>
        <v>Yes</v>
      </c>
      <c r="L4314" s="2">
        <f t="shared" si="339"/>
        <v>0.49918181818181817</v>
      </c>
      <c r="M4314" s="7">
        <f t="shared" si="336"/>
        <v>152.00000000005821</v>
      </c>
      <c r="N4314" s="6" t="s">
        <v>15</v>
      </c>
      <c r="P4314" s="6" t="s">
        <v>16</v>
      </c>
      <c r="Q4314">
        <f t="shared" si="338"/>
        <v>2023</v>
      </c>
    </row>
    <row r="4315" spans="1:17" x14ac:dyDescent="0.3">
      <c r="A4315" s="6">
        <v>4313</v>
      </c>
      <c r="B4315" s="6">
        <v>331</v>
      </c>
      <c r="C4315" t="s">
        <v>22</v>
      </c>
      <c r="D4315" t="s">
        <v>20</v>
      </c>
      <c r="E4315" s="1">
        <v>44886.794444444444</v>
      </c>
      <c r="F4315" s="1">
        <v>44886.924305555556</v>
      </c>
      <c r="G4315" s="1">
        <v>44887.665972222225</v>
      </c>
      <c r="H4315">
        <v>5</v>
      </c>
      <c r="I4315">
        <v>24</v>
      </c>
      <c r="J4315" s="7">
        <f t="shared" si="335"/>
        <v>3.1166666666977108</v>
      </c>
      <c r="K4315" s="6" t="str">
        <f t="shared" si="337"/>
        <v>Yes</v>
      </c>
      <c r="L4315" s="2">
        <f t="shared" si="339"/>
        <v>0.49909090909090909</v>
      </c>
      <c r="M4315" s="7">
        <f t="shared" si="336"/>
        <v>20.916666666744277</v>
      </c>
      <c r="N4315" s="6" t="s">
        <v>15</v>
      </c>
      <c r="P4315" s="6" t="s">
        <v>16</v>
      </c>
      <c r="Q4315">
        <f t="shared" si="338"/>
        <v>2022</v>
      </c>
    </row>
    <row r="4316" spans="1:17" x14ac:dyDescent="0.3">
      <c r="A4316" s="6">
        <v>4314</v>
      </c>
      <c r="B4316" s="6">
        <v>857</v>
      </c>
      <c r="C4316" t="s">
        <v>19</v>
      </c>
      <c r="D4316" t="s">
        <v>21</v>
      </c>
      <c r="E4316" s="1">
        <v>45258.863194444442</v>
      </c>
      <c r="F4316" s="1">
        <v>45258.89166666667</v>
      </c>
      <c r="G4316" s="1">
        <v>45259.084027777775</v>
      </c>
      <c r="H4316">
        <v>1</v>
      </c>
      <c r="I4316">
        <v>8</v>
      </c>
      <c r="J4316" s="7">
        <f t="shared" si="335"/>
        <v>0.6833333334652707</v>
      </c>
      <c r="K4316" s="6" t="str">
        <f t="shared" si="337"/>
        <v>Yes</v>
      </c>
      <c r="L4316" s="2">
        <f t="shared" si="339"/>
        <v>0.499</v>
      </c>
      <c r="M4316" s="7">
        <f t="shared" si="336"/>
        <v>5.2999999999883585</v>
      </c>
      <c r="N4316" s="6" t="s">
        <v>15</v>
      </c>
      <c r="P4316" s="6" t="s">
        <v>16</v>
      </c>
      <c r="Q4316">
        <f t="shared" si="338"/>
        <v>2023</v>
      </c>
    </row>
    <row r="4317" spans="1:17" x14ac:dyDescent="0.3">
      <c r="A4317" s="6">
        <v>4315</v>
      </c>
      <c r="B4317" s="6">
        <v>659</v>
      </c>
      <c r="C4317" t="s">
        <v>19</v>
      </c>
      <c r="D4317" t="s">
        <v>14</v>
      </c>
      <c r="E4317" s="1">
        <v>44352.072916666664</v>
      </c>
      <c r="F4317" s="1">
        <v>44352.948611111111</v>
      </c>
      <c r="G4317" s="1">
        <v>44355.944444444445</v>
      </c>
      <c r="H4317">
        <v>48</v>
      </c>
      <c r="I4317">
        <v>150</v>
      </c>
      <c r="J4317" s="7">
        <f t="shared" si="335"/>
        <v>21.016666666720994</v>
      </c>
      <c r="K4317" s="6" t="str">
        <f t="shared" si="337"/>
        <v>Yes</v>
      </c>
      <c r="L4317" s="2">
        <f t="shared" si="339"/>
        <v>0.49890909090909091</v>
      </c>
      <c r="M4317" s="7">
        <f t="shared" si="336"/>
        <v>92.916666666744277</v>
      </c>
      <c r="N4317" s="6" t="s">
        <v>15</v>
      </c>
      <c r="P4317" s="6" t="s">
        <v>16</v>
      </c>
      <c r="Q4317">
        <f t="shared" si="338"/>
        <v>2021</v>
      </c>
    </row>
    <row r="4318" spans="1:17" x14ac:dyDescent="0.3">
      <c r="A4318" s="6">
        <v>4316</v>
      </c>
      <c r="B4318" s="6">
        <v>308</v>
      </c>
      <c r="C4318" t="s">
        <v>22</v>
      </c>
      <c r="D4318" t="s">
        <v>20</v>
      </c>
      <c r="E4318" s="1">
        <v>44213.990972222222</v>
      </c>
      <c r="F4318" s="1">
        <v>44214.070833333331</v>
      </c>
      <c r="G4318" s="1">
        <v>44214.717361111114</v>
      </c>
      <c r="H4318">
        <v>5</v>
      </c>
      <c r="I4318">
        <v>24</v>
      </c>
      <c r="J4318" s="7">
        <f t="shared" si="335"/>
        <v>1.9166666666278616</v>
      </c>
      <c r="K4318" s="6" t="str">
        <f t="shared" si="337"/>
        <v>Yes</v>
      </c>
      <c r="L4318" s="2">
        <f t="shared" si="339"/>
        <v>0.49881818181818183</v>
      </c>
      <c r="M4318" s="7">
        <f t="shared" si="336"/>
        <v>17.433333333407063</v>
      </c>
      <c r="N4318" s="6" t="s">
        <v>15</v>
      </c>
      <c r="P4318" s="6" t="s">
        <v>16</v>
      </c>
      <c r="Q4318">
        <f t="shared" si="338"/>
        <v>2021</v>
      </c>
    </row>
    <row r="4319" spans="1:17" x14ac:dyDescent="0.3">
      <c r="A4319" s="6">
        <v>4317</v>
      </c>
      <c r="B4319" s="6">
        <v>424</v>
      </c>
      <c r="C4319" t="s">
        <v>13</v>
      </c>
      <c r="D4319" t="s">
        <v>18</v>
      </c>
      <c r="E4319" s="1">
        <v>44557.755555555559</v>
      </c>
      <c r="F4319" s="1">
        <v>44557.859027777777</v>
      </c>
      <c r="G4319" s="1">
        <v>44559.760416666664</v>
      </c>
      <c r="H4319">
        <v>15</v>
      </c>
      <c r="I4319">
        <v>40</v>
      </c>
      <c r="J4319" s="7">
        <f t="shared" si="335"/>
        <v>2.4833333332207985</v>
      </c>
      <c r="K4319" s="6" t="str">
        <f t="shared" si="337"/>
        <v>Yes</v>
      </c>
      <c r="L4319" s="2">
        <f t="shared" si="339"/>
        <v>0.49872727272727274</v>
      </c>
      <c r="M4319" s="7">
        <f t="shared" si="336"/>
        <v>48.116666666523088</v>
      </c>
      <c r="N4319" s="6" t="s">
        <v>15</v>
      </c>
      <c r="P4319" s="6" t="s">
        <v>16</v>
      </c>
      <c r="Q4319">
        <f t="shared" si="338"/>
        <v>2021</v>
      </c>
    </row>
    <row r="4320" spans="1:17" x14ac:dyDescent="0.3">
      <c r="A4320" s="6">
        <v>4318</v>
      </c>
      <c r="B4320" s="6">
        <v>438</v>
      </c>
      <c r="C4320" t="s">
        <v>22</v>
      </c>
      <c r="D4320" t="s">
        <v>18</v>
      </c>
      <c r="E4320" s="1">
        <v>45114.830555555556</v>
      </c>
      <c r="F4320" s="1">
        <v>45115.285416666666</v>
      </c>
      <c r="G4320" s="1">
        <v>45115.371527777781</v>
      </c>
      <c r="H4320">
        <v>15</v>
      </c>
      <c r="I4320">
        <v>40</v>
      </c>
      <c r="J4320" s="7">
        <f t="shared" si="335"/>
        <v>10.916666666627862</v>
      </c>
      <c r="K4320" s="6" t="str">
        <f t="shared" si="337"/>
        <v>Yes</v>
      </c>
      <c r="L4320" s="2">
        <f t="shared" si="339"/>
        <v>0.49863636363636366</v>
      </c>
      <c r="M4320" s="7">
        <f t="shared" si="336"/>
        <v>12.983333333395422</v>
      </c>
      <c r="N4320" s="6" t="s">
        <v>15</v>
      </c>
      <c r="P4320" s="6" t="s">
        <v>16</v>
      </c>
      <c r="Q4320">
        <f t="shared" si="338"/>
        <v>2023</v>
      </c>
    </row>
    <row r="4321" spans="1:17" x14ac:dyDescent="0.3">
      <c r="A4321" s="6">
        <v>4319</v>
      </c>
      <c r="B4321" s="6">
        <v>504</v>
      </c>
      <c r="C4321" t="s">
        <v>19</v>
      </c>
      <c r="D4321" t="s">
        <v>18</v>
      </c>
      <c r="E4321" s="1">
        <v>45389.270138888889</v>
      </c>
      <c r="F4321" s="1">
        <v>45389.984722222223</v>
      </c>
      <c r="G4321" s="1">
        <v>45391.808333333334</v>
      </c>
      <c r="H4321">
        <v>15</v>
      </c>
      <c r="I4321">
        <v>40</v>
      </c>
      <c r="J4321" s="7">
        <f t="shared" si="335"/>
        <v>17.150000000023283</v>
      </c>
      <c r="K4321" s="6" t="str">
        <f t="shared" si="337"/>
        <v>NO</v>
      </c>
      <c r="L4321" s="2">
        <f t="shared" si="339"/>
        <v>0.49854545454545457</v>
      </c>
      <c r="M4321" s="7">
        <f t="shared" si="336"/>
        <v>60.916666666686069</v>
      </c>
      <c r="N4321" s="6" t="s">
        <v>15</v>
      </c>
      <c r="P4321" s="6" t="s">
        <v>17</v>
      </c>
      <c r="Q4321">
        <f t="shared" si="338"/>
        <v>2024</v>
      </c>
    </row>
    <row r="4322" spans="1:17" x14ac:dyDescent="0.3">
      <c r="A4322" s="6">
        <v>4320</v>
      </c>
      <c r="B4322" s="6">
        <v>204</v>
      </c>
      <c r="C4322" t="s">
        <v>22</v>
      </c>
      <c r="D4322" t="s">
        <v>18</v>
      </c>
      <c r="E4322" s="1">
        <v>44233.445138888892</v>
      </c>
      <c r="F4322" s="1">
        <v>44234.125694444447</v>
      </c>
      <c r="G4322" s="1">
        <v>44236.281944444447</v>
      </c>
      <c r="H4322">
        <v>15</v>
      </c>
      <c r="I4322">
        <v>40</v>
      </c>
      <c r="J4322" s="7">
        <f t="shared" si="335"/>
        <v>16.333333333313931</v>
      </c>
      <c r="K4322" s="6" t="str">
        <f t="shared" si="337"/>
        <v>NO</v>
      </c>
      <c r="L4322" s="2">
        <f t="shared" si="339"/>
        <v>0.49854545454545457</v>
      </c>
      <c r="M4322" s="7">
        <f t="shared" si="336"/>
        <v>68.083333333313931</v>
      </c>
      <c r="N4322" s="6" t="s">
        <v>15</v>
      </c>
      <c r="P4322" s="6" t="s">
        <v>17</v>
      </c>
      <c r="Q4322">
        <f t="shared" si="338"/>
        <v>2021</v>
      </c>
    </row>
    <row r="4323" spans="1:17" x14ac:dyDescent="0.3">
      <c r="A4323" s="6">
        <v>4321</v>
      </c>
      <c r="B4323" s="6">
        <v>261</v>
      </c>
      <c r="C4323" t="s">
        <v>22</v>
      </c>
      <c r="D4323" t="s">
        <v>18</v>
      </c>
      <c r="E4323" s="1">
        <v>45304.92291666667</v>
      </c>
      <c r="F4323" s="1">
        <v>45305.300694444442</v>
      </c>
      <c r="G4323" s="1">
        <v>45307.260416666664</v>
      </c>
      <c r="H4323">
        <v>15</v>
      </c>
      <c r="I4323">
        <v>40</v>
      </c>
      <c r="J4323" s="7">
        <f t="shared" si="335"/>
        <v>9.0666666665347293</v>
      </c>
      <c r="K4323" s="6" t="str">
        <f t="shared" si="337"/>
        <v>Yes</v>
      </c>
      <c r="L4323" s="2">
        <f t="shared" si="339"/>
        <v>0.49854545454545457</v>
      </c>
      <c r="M4323" s="7">
        <f t="shared" si="336"/>
        <v>56.099999999860302</v>
      </c>
      <c r="N4323" s="6" t="s">
        <v>15</v>
      </c>
      <c r="P4323" s="6" t="s">
        <v>16</v>
      </c>
      <c r="Q4323">
        <f t="shared" si="338"/>
        <v>2024</v>
      </c>
    </row>
    <row r="4324" spans="1:17" x14ac:dyDescent="0.3">
      <c r="A4324" s="6">
        <v>4322</v>
      </c>
      <c r="B4324" s="6">
        <v>429</v>
      </c>
      <c r="C4324" t="s">
        <v>22</v>
      </c>
      <c r="D4324" t="s">
        <v>14</v>
      </c>
      <c r="E4324" s="1">
        <v>44356.51458333333</v>
      </c>
      <c r="F4324" s="1">
        <v>44357.076388888891</v>
      </c>
      <c r="G4324" s="1">
        <v>44361.54583333333</v>
      </c>
      <c r="H4324">
        <v>48</v>
      </c>
      <c r="I4324">
        <v>150</v>
      </c>
      <c r="J4324" s="7">
        <f t="shared" si="335"/>
        <v>13.483333333453629</v>
      </c>
      <c r="K4324" s="6" t="str">
        <f t="shared" si="337"/>
        <v>Yes</v>
      </c>
      <c r="L4324" s="2">
        <f t="shared" si="339"/>
        <v>0.49845454545454543</v>
      </c>
      <c r="M4324" s="7">
        <f t="shared" si="336"/>
        <v>120.75</v>
      </c>
      <c r="N4324" s="6" t="s">
        <v>15</v>
      </c>
      <c r="P4324" s="6" t="s">
        <v>16</v>
      </c>
      <c r="Q4324">
        <f t="shared" si="338"/>
        <v>2021</v>
      </c>
    </row>
    <row r="4325" spans="1:17" x14ac:dyDescent="0.3">
      <c r="A4325" s="6">
        <v>4323</v>
      </c>
      <c r="B4325" s="6">
        <v>202</v>
      </c>
      <c r="C4325" t="s">
        <v>13</v>
      </c>
      <c r="D4325" t="s">
        <v>18</v>
      </c>
      <c r="E4325" s="1">
        <v>44982.745833333334</v>
      </c>
      <c r="F4325" s="1">
        <v>44983.200694444444</v>
      </c>
      <c r="G4325" s="1">
        <v>44983.827777777777</v>
      </c>
      <c r="H4325">
        <v>15</v>
      </c>
      <c r="I4325">
        <v>40</v>
      </c>
      <c r="J4325" s="7">
        <f t="shared" si="335"/>
        <v>10.916666666627862</v>
      </c>
      <c r="K4325" s="6" t="str">
        <f t="shared" si="337"/>
        <v>Yes</v>
      </c>
      <c r="L4325" s="2">
        <f t="shared" si="339"/>
        <v>0.49836363636363634</v>
      </c>
      <c r="M4325" s="7">
        <f t="shared" si="336"/>
        <v>25.96666666661622</v>
      </c>
      <c r="N4325" s="6" t="s">
        <v>15</v>
      </c>
      <c r="P4325" s="6" t="s">
        <v>16</v>
      </c>
      <c r="Q4325">
        <f t="shared" si="338"/>
        <v>2023</v>
      </c>
    </row>
    <row r="4326" spans="1:17" x14ac:dyDescent="0.3">
      <c r="A4326" s="6">
        <v>4324</v>
      </c>
      <c r="B4326" s="6">
        <v>825</v>
      </c>
      <c r="C4326" t="s">
        <v>19</v>
      </c>
      <c r="D4326" t="s">
        <v>21</v>
      </c>
      <c r="E4326" s="1">
        <v>43942.824999999997</v>
      </c>
      <c r="F4326" s="1">
        <v>43942.849305555559</v>
      </c>
      <c r="G4326" s="1">
        <v>43942.870138888888</v>
      </c>
      <c r="H4326">
        <v>1</v>
      </c>
      <c r="I4326">
        <v>8</v>
      </c>
      <c r="J4326" s="7">
        <f t="shared" si="335"/>
        <v>0.58333333348855376</v>
      </c>
      <c r="K4326" s="6" t="str">
        <f t="shared" si="337"/>
        <v>Yes</v>
      </c>
      <c r="L4326" s="2">
        <f t="shared" si="339"/>
        <v>0.49827272727272726</v>
      </c>
      <c r="M4326" s="7">
        <f t="shared" si="336"/>
        <v>1.0833333333721384</v>
      </c>
      <c r="N4326" s="6" t="s">
        <v>15</v>
      </c>
      <c r="P4326" s="6" t="s">
        <v>16</v>
      </c>
      <c r="Q4326">
        <f t="shared" si="338"/>
        <v>2020</v>
      </c>
    </row>
    <row r="4327" spans="1:17" x14ac:dyDescent="0.3">
      <c r="A4327" s="6">
        <v>4325</v>
      </c>
      <c r="B4327" s="6">
        <v>433</v>
      </c>
      <c r="C4327" t="s">
        <v>13</v>
      </c>
      <c r="D4327" t="s">
        <v>21</v>
      </c>
      <c r="E4327" s="1">
        <v>44557.399305555555</v>
      </c>
      <c r="F4327" s="1">
        <v>44557.402777777781</v>
      </c>
      <c r="G4327" s="1">
        <v>44557.522916666669</v>
      </c>
      <c r="H4327">
        <v>1</v>
      </c>
      <c r="I4327">
        <v>8</v>
      </c>
      <c r="J4327" s="7">
        <f t="shared" si="335"/>
        <v>8.3333333430346102E-2</v>
      </c>
      <c r="K4327" s="6" t="str">
        <f t="shared" si="337"/>
        <v>Yes</v>
      </c>
      <c r="L4327" s="2">
        <f t="shared" si="339"/>
        <v>0.49818181818181817</v>
      </c>
      <c r="M4327" s="7">
        <f t="shared" si="336"/>
        <v>2.9666666667326353</v>
      </c>
      <c r="N4327" s="6" t="s">
        <v>15</v>
      </c>
      <c r="P4327" s="6" t="s">
        <v>16</v>
      </c>
      <c r="Q4327">
        <f t="shared" si="338"/>
        <v>2021</v>
      </c>
    </row>
    <row r="4328" spans="1:17" x14ac:dyDescent="0.3">
      <c r="A4328" s="6">
        <v>4326</v>
      </c>
      <c r="B4328" s="6">
        <v>297</v>
      </c>
      <c r="C4328" t="s">
        <v>22</v>
      </c>
      <c r="D4328" t="s">
        <v>21</v>
      </c>
      <c r="E4328" s="1">
        <v>44533.461805555555</v>
      </c>
      <c r="F4328" s="1">
        <v>44533.499305555553</v>
      </c>
      <c r="G4328" s="1">
        <v>44533.713888888888</v>
      </c>
      <c r="H4328">
        <v>1</v>
      </c>
      <c r="I4328">
        <v>8</v>
      </c>
      <c r="J4328" s="7">
        <f t="shared" si="335"/>
        <v>0.8999999999650754</v>
      </c>
      <c r="K4328" s="6" t="str">
        <f t="shared" si="337"/>
        <v>Yes</v>
      </c>
      <c r="L4328" s="2">
        <f t="shared" si="339"/>
        <v>0.49809090909090908</v>
      </c>
      <c r="M4328" s="7">
        <f t="shared" si="336"/>
        <v>6.0499999999883585</v>
      </c>
      <c r="N4328" s="6" t="s">
        <v>15</v>
      </c>
      <c r="P4328" s="6" t="s">
        <v>16</v>
      </c>
      <c r="Q4328">
        <f t="shared" si="338"/>
        <v>2021</v>
      </c>
    </row>
    <row r="4329" spans="1:17" x14ac:dyDescent="0.3">
      <c r="A4329" s="6">
        <v>4327</v>
      </c>
      <c r="B4329" s="6">
        <v>569</v>
      </c>
      <c r="C4329" t="s">
        <v>13</v>
      </c>
      <c r="D4329" t="s">
        <v>21</v>
      </c>
      <c r="E4329" s="1">
        <v>45368.559027777781</v>
      </c>
      <c r="F4329" s="1">
        <v>45368.561805555553</v>
      </c>
      <c r="G4329" s="1">
        <v>45368.827777777777</v>
      </c>
      <c r="H4329">
        <v>1</v>
      </c>
      <c r="I4329">
        <v>8</v>
      </c>
      <c r="J4329" s="7">
        <f t="shared" si="335"/>
        <v>6.6666666534729302E-2</v>
      </c>
      <c r="K4329" s="6" t="str">
        <f t="shared" si="337"/>
        <v>Yes</v>
      </c>
      <c r="L4329" s="2">
        <f t="shared" si="339"/>
        <v>0.498</v>
      </c>
      <c r="M4329" s="7">
        <f t="shared" si="336"/>
        <v>6.4499999998952262</v>
      </c>
      <c r="N4329" s="6" t="s">
        <v>15</v>
      </c>
      <c r="P4329" s="6" t="s">
        <v>16</v>
      </c>
      <c r="Q4329">
        <f t="shared" si="338"/>
        <v>2024</v>
      </c>
    </row>
    <row r="4330" spans="1:17" x14ac:dyDescent="0.3">
      <c r="A4330" s="6">
        <v>4328</v>
      </c>
      <c r="B4330" s="6">
        <v>341</v>
      </c>
      <c r="C4330" t="s">
        <v>22</v>
      </c>
      <c r="D4330" t="s">
        <v>14</v>
      </c>
      <c r="E4330" s="1">
        <v>44189.979166666664</v>
      </c>
      <c r="F4330" s="1">
        <v>44190.166666666664</v>
      </c>
      <c r="G4330" s="1">
        <v>44195.418055555558</v>
      </c>
      <c r="H4330">
        <v>48</v>
      </c>
      <c r="I4330">
        <v>150</v>
      </c>
      <c r="J4330" s="7">
        <f t="shared" si="335"/>
        <v>4.5</v>
      </c>
      <c r="K4330" s="6" t="str">
        <f t="shared" si="337"/>
        <v>Yes</v>
      </c>
      <c r="L4330" s="2">
        <f t="shared" si="339"/>
        <v>0.49790909090909091</v>
      </c>
      <c r="M4330" s="7">
        <f t="shared" si="336"/>
        <v>130.53333333344199</v>
      </c>
      <c r="N4330" s="6" t="s">
        <v>15</v>
      </c>
      <c r="P4330" s="6" t="s">
        <v>16</v>
      </c>
      <c r="Q4330">
        <f t="shared" si="338"/>
        <v>2020</v>
      </c>
    </row>
    <row r="4331" spans="1:17" x14ac:dyDescent="0.3">
      <c r="A4331" s="6">
        <v>4329</v>
      </c>
      <c r="B4331" s="6">
        <v>813</v>
      </c>
      <c r="C4331" t="s">
        <v>13</v>
      </c>
      <c r="D4331" t="s">
        <v>14</v>
      </c>
      <c r="E4331" s="1">
        <v>44100.376388888886</v>
      </c>
      <c r="F4331" s="1">
        <v>44100.908333333333</v>
      </c>
      <c r="G4331" s="1">
        <v>44106.15625</v>
      </c>
      <c r="H4331">
        <v>48</v>
      </c>
      <c r="I4331">
        <v>150</v>
      </c>
      <c r="J4331" s="7">
        <f t="shared" si="335"/>
        <v>12.766666666720994</v>
      </c>
      <c r="K4331" s="6" t="str">
        <f t="shared" si="337"/>
        <v>Yes</v>
      </c>
      <c r="L4331" s="2">
        <f t="shared" si="339"/>
        <v>0.49781818181818183</v>
      </c>
      <c r="M4331" s="7">
        <f t="shared" si="336"/>
        <v>138.71666666673264</v>
      </c>
      <c r="N4331" s="6" t="s">
        <v>15</v>
      </c>
      <c r="P4331" s="6" t="s">
        <v>16</v>
      </c>
      <c r="Q4331">
        <f t="shared" si="338"/>
        <v>2020</v>
      </c>
    </row>
    <row r="4332" spans="1:17" x14ac:dyDescent="0.3">
      <c r="A4332" s="6">
        <v>4330</v>
      </c>
      <c r="B4332" s="6">
        <v>913</v>
      </c>
      <c r="C4332" t="s">
        <v>22</v>
      </c>
      <c r="D4332" t="s">
        <v>20</v>
      </c>
      <c r="E4332" s="1">
        <v>44941.386805555558</v>
      </c>
      <c r="F4332" s="1">
        <v>44941.477777777778</v>
      </c>
      <c r="G4332" s="1">
        <v>44942.375694444447</v>
      </c>
      <c r="H4332">
        <v>5</v>
      </c>
      <c r="I4332">
        <v>24</v>
      </c>
      <c r="J4332" s="7">
        <f t="shared" si="335"/>
        <v>2.1833333332906477</v>
      </c>
      <c r="K4332" s="6" t="str">
        <f t="shared" si="337"/>
        <v>Yes</v>
      </c>
      <c r="L4332" s="2">
        <f t="shared" si="339"/>
        <v>0.49772727272727274</v>
      </c>
      <c r="M4332" s="7">
        <f t="shared" si="336"/>
        <v>23.733333333337214</v>
      </c>
      <c r="N4332" s="6" t="s">
        <v>15</v>
      </c>
      <c r="P4332" s="6" t="s">
        <v>16</v>
      </c>
      <c r="Q4332">
        <f t="shared" si="338"/>
        <v>2023</v>
      </c>
    </row>
    <row r="4333" spans="1:17" x14ac:dyDescent="0.3">
      <c r="A4333" s="6">
        <v>4331</v>
      </c>
      <c r="B4333" s="6">
        <v>984</v>
      </c>
      <c r="C4333" t="s">
        <v>13</v>
      </c>
      <c r="D4333" t="s">
        <v>18</v>
      </c>
      <c r="E4333" s="1">
        <v>43922.586111111108</v>
      </c>
      <c r="F4333" s="1">
        <v>43922.789583333331</v>
      </c>
      <c r="G4333" s="1">
        <v>43923.958333333336</v>
      </c>
      <c r="H4333">
        <v>15</v>
      </c>
      <c r="I4333">
        <v>40</v>
      </c>
      <c r="J4333" s="7">
        <f t="shared" si="335"/>
        <v>4.8833333333604969</v>
      </c>
      <c r="K4333" s="6" t="str">
        <f t="shared" si="337"/>
        <v>Yes</v>
      </c>
      <c r="L4333" s="2">
        <f t="shared" si="339"/>
        <v>0.49763636363636365</v>
      </c>
      <c r="M4333" s="7">
        <f t="shared" si="336"/>
        <v>32.933333333465271</v>
      </c>
      <c r="N4333" s="6" t="s">
        <v>15</v>
      </c>
      <c r="P4333" s="6" t="s">
        <v>16</v>
      </c>
      <c r="Q4333">
        <f t="shared" si="338"/>
        <v>2020</v>
      </c>
    </row>
    <row r="4334" spans="1:17" x14ac:dyDescent="0.3">
      <c r="A4334" s="6">
        <v>4332</v>
      </c>
      <c r="B4334" s="6">
        <v>206</v>
      </c>
      <c r="C4334" t="s">
        <v>13</v>
      </c>
      <c r="D4334" t="s">
        <v>20</v>
      </c>
      <c r="E4334" s="1">
        <v>44333.296527777777</v>
      </c>
      <c r="F4334" s="1">
        <v>44333.495833333334</v>
      </c>
      <c r="G4334" s="1">
        <v>44333.831944444442</v>
      </c>
      <c r="H4334">
        <v>5</v>
      </c>
      <c r="I4334">
        <v>24</v>
      </c>
      <c r="J4334" s="7">
        <f t="shared" si="335"/>
        <v>4.78333333338378</v>
      </c>
      <c r="K4334" s="6" t="str">
        <f t="shared" si="337"/>
        <v>Yes</v>
      </c>
      <c r="L4334" s="2">
        <f t="shared" si="339"/>
        <v>0.49754545454545457</v>
      </c>
      <c r="M4334" s="7">
        <f t="shared" si="336"/>
        <v>12.849999999976717</v>
      </c>
      <c r="N4334" s="6" t="s">
        <v>15</v>
      </c>
      <c r="P4334" s="6" t="s">
        <v>16</v>
      </c>
      <c r="Q4334">
        <f t="shared" si="338"/>
        <v>2021</v>
      </c>
    </row>
    <row r="4335" spans="1:17" x14ac:dyDescent="0.3">
      <c r="A4335" s="6">
        <v>4333</v>
      </c>
      <c r="B4335" s="6">
        <v>498</v>
      </c>
      <c r="C4335" t="s">
        <v>19</v>
      </c>
      <c r="D4335" t="s">
        <v>20</v>
      </c>
      <c r="E4335" s="1">
        <v>45647.217361111114</v>
      </c>
      <c r="F4335" s="1">
        <v>45647.394444444442</v>
      </c>
      <c r="G4335" s="1">
        <v>45647.548611111109</v>
      </c>
      <c r="H4335">
        <v>5</v>
      </c>
      <c r="I4335">
        <v>24</v>
      </c>
      <c r="J4335" s="7">
        <f t="shared" si="335"/>
        <v>4.2499999998835847</v>
      </c>
      <c r="K4335" s="6" t="str">
        <f t="shared" si="337"/>
        <v>Yes</v>
      </c>
      <c r="L4335" s="2">
        <f t="shared" si="339"/>
        <v>0.49745454545454543</v>
      </c>
      <c r="M4335" s="7">
        <f t="shared" si="336"/>
        <v>7.9499999998952262</v>
      </c>
      <c r="N4335" s="6" t="s">
        <v>15</v>
      </c>
      <c r="P4335" s="6" t="s">
        <v>16</v>
      </c>
      <c r="Q4335">
        <f t="shared" si="338"/>
        <v>2024</v>
      </c>
    </row>
    <row r="4336" spans="1:17" x14ac:dyDescent="0.3">
      <c r="A4336" s="6">
        <v>4334</v>
      </c>
      <c r="B4336" s="6">
        <v>26</v>
      </c>
      <c r="C4336" t="s">
        <v>22</v>
      </c>
      <c r="D4336" t="s">
        <v>21</v>
      </c>
      <c r="E4336" s="1">
        <v>45074.374305555553</v>
      </c>
      <c r="F4336" s="1">
        <v>45074.392361111109</v>
      </c>
      <c r="G4336" s="1">
        <v>45074.553472222222</v>
      </c>
      <c r="H4336">
        <v>1</v>
      </c>
      <c r="I4336">
        <v>8</v>
      </c>
      <c r="J4336" s="7">
        <f t="shared" si="335"/>
        <v>0.43333333334885538</v>
      </c>
      <c r="K4336" s="6" t="str">
        <f t="shared" si="337"/>
        <v>Yes</v>
      </c>
      <c r="L4336" s="2">
        <f t="shared" si="339"/>
        <v>0.49736363636363634</v>
      </c>
      <c r="M4336" s="7">
        <f t="shared" si="336"/>
        <v>4.3000000000465661</v>
      </c>
      <c r="N4336" s="6" t="s">
        <v>15</v>
      </c>
      <c r="P4336" s="6" t="s">
        <v>16</v>
      </c>
      <c r="Q4336">
        <f t="shared" si="338"/>
        <v>2023</v>
      </c>
    </row>
    <row r="4337" spans="1:17" x14ac:dyDescent="0.3">
      <c r="A4337" s="6">
        <v>4335</v>
      </c>
      <c r="B4337" s="6">
        <v>851</v>
      </c>
      <c r="C4337" t="s">
        <v>19</v>
      </c>
      <c r="D4337" t="s">
        <v>14</v>
      </c>
      <c r="E4337" s="1">
        <v>45603.975694444445</v>
      </c>
      <c r="F4337" s="1">
        <v>45604.203472222223</v>
      </c>
      <c r="G4337" s="1">
        <v>45609.128472222219</v>
      </c>
      <c r="H4337">
        <v>48</v>
      </c>
      <c r="I4337">
        <v>150</v>
      </c>
      <c r="J4337" s="7">
        <f t="shared" si="335"/>
        <v>5.4666666666744277</v>
      </c>
      <c r="K4337" s="6" t="str">
        <f t="shared" si="337"/>
        <v>Yes</v>
      </c>
      <c r="L4337" s="2">
        <f t="shared" si="339"/>
        <v>0.49727272727272726</v>
      </c>
      <c r="M4337" s="7">
        <f t="shared" si="336"/>
        <v>123.66666666656965</v>
      </c>
      <c r="N4337" s="6" t="s">
        <v>15</v>
      </c>
      <c r="P4337" s="6" t="s">
        <v>16</v>
      </c>
      <c r="Q4337">
        <f t="shared" si="338"/>
        <v>2024</v>
      </c>
    </row>
    <row r="4338" spans="1:17" x14ac:dyDescent="0.3">
      <c r="A4338" s="6">
        <v>4336</v>
      </c>
      <c r="B4338" s="6">
        <v>951</v>
      </c>
      <c r="C4338" t="s">
        <v>13</v>
      </c>
      <c r="D4338" t="s">
        <v>18</v>
      </c>
      <c r="E4338" s="1">
        <v>45441.289583333331</v>
      </c>
      <c r="F4338" s="1">
        <v>45442.000694444447</v>
      </c>
      <c r="G4338" s="1">
        <v>45442.706944444442</v>
      </c>
      <c r="H4338">
        <v>15</v>
      </c>
      <c r="I4338">
        <v>40</v>
      </c>
      <c r="J4338" s="7">
        <f t="shared" si="335"/>
        <v>17.06666666676756</v>
      </c>
      <c r="K4338" s="6" t="str">
        <f t="shared" si="337"/>
        <v>NO</v>
      </c>
      <c r="L4338" s="2">
        <f t="shared" si="339"/>
        <v>0.49718181818181817</v>
      </c>
      <c r="M4338" s="7">
        <f t="shared" si="336"/>
        <v>34.016666666662786</v>
      </c>
      <c r="N4338" s="6" t="s">
        <v>15</v>
      </c>
      <c r="P4338" s="6" t="s">
        <v>17</v>
      </c>
      <c r="Q4338">
        <f t="shared" si="338"/>
        <v>2024</v>
      </c>
    </row>
    <row r="4339" spans="1:17" x14ac:dyDescent="0.3">
      <c r="A4339" s="6">
        <v>4337</v>
      </c>
      <c r="B4339" s="6">
        <v>742</v>
      </c>
      <c r="C4339" t="s">
        <v>22</v>
      </c>
      <c r="D4339" t="s">
        <v>21</v>
      </c>
      <c r="E4339" s="1">
        <v>45010.672222222223</v>
      </c>
      <c r="F4339" s="1">
        <v>45010.693055555559</v>
      </c>
      <c r="G4339" s="1">
        <v>45010.70416666667</v>
      </c>
      <c r="H4339">
        <v>1</v>
      </c>
      <c r="I4339">
        <v>8</v>
      </c>
      <c r="J4339" s="7">
        <f t="shared" si="335"/>
        <v>0.50000000005820766</v>
      </c>
      <c r="K4339" s="6" t="str">
        <f t="shared" si="337"/>
        <v>Yes</v>
      </c>
      <c r="L4339" s="2">
        <f t="shared" si="339"/>
        <v>0.49718181818181817</v>
      </c>
      <c r="M4339" s="7">
        <f t="shared" si="336"/>
        <v>0.76666666672099382</v>
      </c>
      <c r="N4339" s="6" t="s">
        <v>15</v>
      </c>
      <c r="P4339" s="6" t="s">
        <v>16</v>
      </c>
      <c r="Q4339">
        <f t="shared" si="338"/>
        <v>2023</v>
      </c>
    </row>
    <row r="4340" spans="1:17" x14ac:dyDescent="0.3">
      <c r="A4340" s="6">
        <v>4338</v>
      </c>
      <c r="B4340" s="6">
        <v>944</v>
      </c>
      <c r="C4340" t="s">
        <v>22</v>
      </c>
      <c r="D4340" t="s">
        <v>14</v>
      </c>
      <c r="E4340" s="1">
        <v>45106.248611111114</v>
      </c>
      <c r="F4340" s="1">
        <v>45106.993055555555</v>
      </c>
      <c r="G4340" s="1">
        <v>45113.991666666669</v>
      </c>
      <c r="H4340">
        <v>48</v>
      </c>
      <c r="I4340">
        <v>150</v>
      </c>
      <c r="J4340" s="7">
        <f t="shared" si="335"/>
        <v>17.866666666581295</v>
      </c>
      <c r="K4340" s="6" t="str">
        <f t="shared" si="337"/>
        <v>Yes</v>
      </c>
      <c r="L4340" s="2">
        <f t="shared" si="339"/>
        <v>0.49709090909090908</v>
      </c>
      <c r="M4340" s="7">
        <f t="shared" si="336"/>
        <v>185.83333333331393</v>
      </c>
      <c r="N4340" s="6" t="s">
        <v>15</v>
      </c>
      <c r="P4340" s="6" t="s">
        <v>16</v>
      </c>
      <c r="Q4340">
        <f t="shared" si="338"/>
        <v>2023</v>
      </c>
    </row>
    <row r="4341" spans="1:17" x14ac:dyDescent="0.3">
      <c r="A4341" s="6">
        <v>4339</v>
      </c>
      <c r="B4341" s="6">
        <v>156</v>
      </c>
      <c r="C4341" t="s">
        <v>22</v>
      </c>
      <c r="D4341" t="s">
        <v>20</v>
      </c>
      <c r="E4341" s="1">
        <v>45199.32708333333</v>
      </c>
      <c r="F4341" s="1">
        <v>45199.568055555559</v>
      </c>
      <c r="G4341" s="1">
        <v>45200</v>
      </c>
      <c r="H4341">
        <v>5</v>
      </c>
      <c r="I4341">
        <v>24</v>
      </c>
      <c r="J4341" s="7">
        <f t="shared" si="335"/>
        <v>5.7833333335001953</v>
      </c>
      <c r="K4341" s="6" t="str">
        <f t="shared" si="337"/>
        <v>NO</v>
      </c>
      <c r="L4341" s="2">
        <f t="shared" si="339"/>
        <v>0.497</v>
      </c>
      <c r="M4341" s="7">
        <f t="shared" si="336"/>
        <v>16.150000000081491</v>
      </c>
      <c r="N4341" s="6" t="s">
        <v>15</v>
      </c>
      <c r="P4341" s="6" t="s">
        <v>17</v>
      </c>
      <c r="Q4341">
        <f t="shared" si="338"/>
        <v>2023</v>
      </c>
    </row>
    <row r="4342" spans="1:17" x14ac:dyDescent="0.3">
      <c r="A4342" s="6">
        <v>4340</v>
      </c>
      <c r="B4342" s="6">
        <v>13</v>
      </c>
      <c r="C4342" t="s">
        <v>19</v>
      </c>
      <c r="D4342" t="s">
        <v>20</v>
      </c>
      <c r="E4342" s="1">
        <v>44828.693749999999</v>
      </c>
      <c r="F4342" s="1">
        <v>44828.712500000001</v>
      </c>
      <c r="G4342" s="1">
        <v>44828.988194444442</v>
      </c>
      <c r="H4342">
        <v>5</v>
      </c>
      <c r="I4342">
        <v>24</v>
      </c>
      <c r="J4342" s="7">
        <f t="shared" si="335"/>
        <v>0.45000000006984919</v>
      </c>
      <c r="K4342" s="6" t="str">
        <f t="shared" si="337"/>
        <v>Yes</v>
      </c>
      <c r="L4342" s="2">
        <f t="shared" si="339"/>
        <v>0.497</v>
      </c>
      <c r="M4342" s="7">
        <f t="shared" si="336"/>
        <v>7.0666666666511446</v>
      </c>
      <c r="N4342" s="6" t="s">
        <v>15</v>
      </c>
      <c r="P4342" s="6" t="s">
        <v>16</v>
      </c>
      <c r="Q4342">
        <f t="shared" si="338"/>
        <v>2022</v>
      </c>
    </row>
    <row r="4343" spans="1:17" x14ac:dyDescent="0.3">
      <c r="A4343" s="6">
        <v>4341</v>
      </c>
      <c r="B4343" s="6">
        <v>99</v>
      </c>
      <c r="C4343" t="s">
        <v>13</v>
      </c>
      <c r="D4343" t="s">
        <v>21</v>
      </c>
      <c r="E4343" s="1">
        <v>44896.96875</v>
      </c>
      <c r="F4343" s="1">
        <v>44897.006249999999</v>
      </c>
      <c r="G4343" s="1">
        <v>44897.180555555555</v>
      </c>
      <c r="H4343">
        <v>1</v>
      </c>
      <c r="I4343">
        <v>8</v>
      </c>
      <c r="J4343" s="7">
        <f t="shared" si="335"/>
        <v>0.8999999999650754</v>
      </c>
      <c r="K4343" s="6" t="str">
        <f t="shared" si="337"/>
        <v>Yes</v>
      </c>
      <c r="L4343" s="2">
        <f t="shared" si="339"/>
        <v>0.49690909090909091</v>
      </c>
      <c r="M4343" s="7">
        <f t="shared" si="336"/>
        <v>5.0833333333139308</v>
      </c>
      <c r="N4343" s="6" t="s">
        <v>15</v>
      </c>
      <c r="P4343" s="6" t="s">
        <v>16</v>
      </c>
      <c r="Q4343">
        <f t="shared" si="338"/>
        <v>2022</v>
      </c>
    </row>
    <row r="4344" spans="1:17" x14ac:dyDescent="0.3">
      <c r="A4344" s="6">
        <v>4342</v>
      </c>
      <c r="B4344" s="6">
        <v>5</v>
      </c>
      <c r="C4344" t="s">
        <v>13</v>
      </c>
      <c r="D4344" t="s">
        <v>18</v>
      </c>
      <c r="E4344" s="1">
        <v>44806.828472222223</v>
      </c>
      <c r="F4344" s="1">
        <v>44806.990277777775</v>
      </c>
      <c r="G4344" s="1">
        <v>44807.145138888889</v>
      </c>
      <c r="H4344">
        <v>15</v>
      </c>
      <c r="I4344">
        <v>40</v>
      </c>
      <c r="J4344" s="7">
        <f t="shared" si="335"/>
        <v>3.8833333332440816</v>
      </c>
      <c r="K4344" s="6" t="str">
        <f t="shared" si="337"/>
        <v>Yes</v>
      </c>
      <c r="L4344" s="2">
        <f t="shared" si="339"/>
        <v>0.49681818181818183</v>
      </c>
      <c r="M4344" s="7">
        <f t="shared" si="336"/>
        <v>7.5999999999767169</v>
      </c>
      <c r="N4344" s="6" t="s">
        <v>15</v>
      </c>
      <c r="P4344" s="6" t="s">
        <v>16</v>
      </c>
      <c r="Q4344">
        <f t="shared" si="338"/>
        <v>2022</v>
      </c>
    </row>
    <row r="4345" spans="1:17" x14ac:dyDescent="0.3">
      <c r="A4345" s="6">
        <v>4343</v>
      </c>
      <c r="B4345" s="6">
        <v>697</v>
      </c>
      <c r="C4345" t="s">
        <v>19</v>
      </c>
      <c r="D4345" t="s">
        <v>14</v>
      </c>
      <c r="E4345" s="1">
        <v>45181.67291666667</v>
      </c>
      <c r="F4345" s="1">
        <v>45181.847916666666</v>
      </c>
      <c r="G4345" s="1">
        <v>45185.321527777778</v>
      </c>
      <c r="H4345">
        <v>48</v>
      </c>
      <c r="I4345">
        <v>150</v>
      </c>
      <c r="J4345" s="7">
        <f t="shared" si="335"/>
        <v>4.1999999998952262</v>
      </c>
      <c r="K4345" s="6" t="str">
        <f t="shared" si="337"/>
        <v>Yes</v>
      </c>
      <c r="L4345" s="2">
        <f t="shared" si="339"/>
        <v>0.49672727272727274</v>
      </c>
      <c r="M4345" s="7">
        <f t="shared" si="336"/>
        <v>87.566666666592937</v>
      </c>
      <c r="N4345" s="6" t="s">
        <v>15</v>
      </c>
      <c r="P4345" s="6" t="s">
        <v>16</v>
      </c>
      <c r="Q4345">
        <f t="shared" si="338"/>
        <v>2023</v>
      </c>
    </row>
    <row r="4346" spans="1:17" x14ac:dyDescent="0.3">
      <c r="A4346" s="6">
        <v>4344</v>
      </c>
      <c r="B4346" s="6">
        <v>736</v>
      </c>
      <c r="C4346" t="s">
        <v>22</v>
      </c>
      <c r="D4346" t="s">
        <v>20</v>
      </c>
      <c r="E4346" s="1">
        <v>44765.868750000001</v>
      </c>
      <c r="F4346" s="1">
        <v>44766.020138888889</v>
      </c>
      <c r="G4346" s="1">
        <v>44766.572222222225</v>
      </c>
      <c r="H4346">
        <v>5</v>
      </c>
      <c r="I4346">
        <v>24</v>
      </c>
      <c r="J4346" s="7">
        <f t="shared" si="335"/>
        <v>3.6333333333022892</v>
      </c>
      <c r="K4346" s="6" t="str">
        <f t="shared" si="337"/>
        <v>Yes</v>
      </c>
      <c r="L4346" s="2">
        <f t="shared" si="339"/>
        <v>0.49663636363636365</v>
      </c>
      <c r="M4346" s="7">
        <f t="shared" si="336"/>
        <v>16.883333333360497</v>
      </c>
      <c r="N4346" s="6" t="s">
        <v>15</v>
      </c>
      <c r="P4346" s="6" t="s">
        <v>16</v>
      </c>
      <c r="Q4346">
        <f t="shared" si="338"/>
        <v>2022</v>
      </c>
    </row>
    <row r="4347" spans="1:17" x14ac:dyDescent="0.3">
      <c r="A4347" s="6">
        <v>4345</v>
      </c>
      <c r="B4347" s="6">
        <v>87</v>
      </c>
      <c r="C4347" t="s">
        <v>13</v>
      </c>
      <c r="D4347" t="s">
        <v>21</v>
      </c>
      <c r="E4347" s="1">
        <v>44717.773611111108</v>
      </c>
      <c r="F4347" s="1">
        <v>44717.787499999999</v>
      </c>
      <c r="G4347" s="1">
        <v>44718.068055555559</v>
      </c>
      <c r="H4347">
        <v>1</v>
      </c>
      <c r="I4347">
        <v>8</v>
      </c>
      <c r="J4347" s="7">
        <f t="shared" si="335"/>
        <v>0.33333333337213844</v>
      </c>
      <c r="K4347" s="6" t="str">
        <f t="shared" si="337"/>
        <v>Yes</v>
      </c>
      <c r="L4347" s="2">
        <f t="shared" si="339"/>
        <v>0.49654545454545457</v>
      </c>
      <c r="M4347" s="7">
        <f t="shared" si="336"/>
        <v>7.0666666668257676</v>
      </c>
      <c r="N4347" s="6" t="s">
        <v>15</v>
      </c>
      <c r="P4347" s="6" t="s">
        <v>16</v>
      </c>
      <c r="Q4347">
        <f t="shared" si="338"/>
        <v>2022</v>
      </c>
    </row>
    <row r="4348" spans="1:17" x14ac:dyDescent="0.3">
      <c r="A4348" s="6">
        <v>4346</v>
      </c>
      <c r="B4348" s="6">
        <v>144</v>
      </c>
      <c r="C4348" t="s">
        <v>22</v>
      </c>
      <c r="D4348" t="s">
        <v>20</v>
      </c>
      <c r="E4348" s="1">
        <v>44756.65</v>
      </c>
      <c r="F4348" s="1">
        <v>44756.952777777777</v>
      </c>
      <c r="G4348" s="1">
        <v>44757.509722222225</v>
      </c>
      <c r="H4348">
        <v>5</v>
      </c>
      <c r="I4348">
        <v>24</v>
      </c>
      <c r="J4348" s="7">
        <f t="shared" si="335"/>
        <v>7.2666666666045785</v>
      </c>
      <c r="K4348" s="6" t="str">
        <f t="shared" si="337"/>
        <v>NO</v>
      </c>
      <c r="L4348" s="2">
        <f t="shared" si="339"/>
        <v>0.49645454545454548</v>
      </c>
      <c r="M4348" s="7">
        <f t="shared" si="336"/>
        <v>20.633333333360497</v>
      </c>
      <c r="N4348" s="6" t="s">
        <v>15</v>
      </c>
      <c r="P4348" s="6" t="s">
        <v>17</v>
      </c>
      <c r="Q4348">
        <f t="shared" si="338"/>
        <v>2022</v>
      </c>
    </row>
    <row r="4349" spans="1:17" x14ac:dyDescent="0.3">
      <c r="A4349" s="6">
        <v>4347</v>
      </c>
      <c r="B4349" s="6">
        <v>2</v>
      </c>
      <c r="C4349" t="s">
        <v>22</v>
      </c>
      <c r="D4349" t="s">
        <v>18</v>
      </c>
      <c r="E4349" s="1">
        <v>44301.495138888888</v>
      </c>
      <c r="F4349" s="1">
        <v>44302.138888888891</v>
      </c>
      <c r="G4349" s="1">
        <v>44303.145138888889</v>
      </c>
      <c r="H4349">
        <v>15</v>
      </c>
      <c r="I4349">
        <v>40</v>
      </c>
      <c r="J4349" s="7">
        <f t="shared" si="335"/>
        <v>15.450000000069849</v>
      </c>
      <c r="K4349" s="6" t="str">
        <f t="shared" si="337"/>
        <v>NO</v>
      </c>
      <c r="L4349" s="2">
        <f t="shared" si="339"/>
        <v>0.49645454545454548</v>
      </c>
      <c r="M4349" s="7">
        <f t="shared" si="336"/>
        <v>39.600000000034925</v>
      </c>
      <c r="N4349" s="6" t="s">
        <v>15</v>
      </c>
      <c r="P4349" s="6" t="s">
        <v>17</v>
      </c>
      <c r="Q4349">
        <f t="shared" si="338"/>
        <v>2021</v>
      </c>
    </row>
    <row r="4350" spans="1:17" x14ac:dyDescent="0.3">
      <c r="A4350" s="6">
        <v>4348</v>
      </c>
      <c r="B4350" s="6">
        <v>74</v>
      </c>
      <c r="C4350" t="s">
        <v>22</v>
      </c>
      <c r="D4350" t="s">
        <v>20</v>
      </c>
      <c r="E4350" s="1">
        <v>45394.529861111114</v>
      </c>
      <c r="F4350" s="1">
        <v>45394.572222222225</v>
      </c>
      <c r="G4350" s="1">
        <v>45395.17291666667</v>
      </c>
      <c r="H4350">
        <v>5</v>
      </c>
      <c r="I4350">
        <v>24</v>
      </c>
      <c r="J4350" s="7">
        <f t="shared" si="335"/>
        <v>1.0166666666627862</v>
      </c>
      <c r="K4350" s="6" t="str">
        <f t="shared" si="337"/>
        <v>Yes</v>
      </c>
      <c r="L4350" s="2">
        <f t="shared" si="339"/>
        <v>0.49645454545454548</v>
      </c>
      <c r="M4350" s="7">
        <f t="shared" si="336"/>
        <v>15.433333333348855</v>
      </c>
      <c r="N4350" s="6" t="s">
        <v>15</v>
      </c>
      <c r="P4350" s="6" t="s">
        <v>16</v>
      </c>
      <c r="Q4350">
        <f t="shared" si="338"/>
        <v>2024</v>
      </c>
    </row>
    <row r="4351" spans="1:17" x14ac:dyDescent="0.3">
      <c r="A4351" s="6">
        <v>4349</v>
      </c>
      <c r="B4351" s="6">
        <v>399</v>
      </c>
      <c r="C4351" t="s">
        <v>22</v>
      </c>
      <c r="D4351" t="s">
        <v>20</v>
      </c>
      <c r="E4351" s="1">
        <v>44502.584722222222</v>
      </c>
      <c r="F4351" s="1">
        <v>44502.761111111111</v>
      </c>
      <c r="G4351" s="1">
        <v>44502.763888888891</v>
      </c>
      <c r="H4351">
        <v>5</v>
      </c>
      <c r="I4351">
        <v>24</v>
      </c>
      <c r="J4351" s="7">
        <f t="shared" si="335"/>
        <v>4.2333333333372138</v>
      </c>
      <c r="K4351" s="6" t="str">
        <f t="shared" si="337"/>
        <v>Yes</v>
      </c>
      <c r="L4351" s="2">
        <f t="shared" si="339"/>
        <v>0.49636363636363634</v>
      </c>
      <c r="M4351" s="7">
        <f t="shared" si="336"/>
        <v>4.3000000000465661</v>
      </c>
      <c r="N4351" s="6" t="s">
        <v>15</v>
      </c>
      <c r="P4351" s="6" t="s">
        <v>16</v>
      </c>
      <c r="Q4351">
        <f t="shared" si="338"/>
        <v>2021</v>
      </c>
    </row>
    <row r="4352" spans="1:17" x14ac:dyDescent="0.3">
      <c r="A4352" s="6">
        <v>4350</v>
      </c>
      <c r="B4352" s="6">
        <v>31</v>
      </c>
      <c r="C4352" t="s">
        <v>13</v>
      </c>
      <c r="D4352" t="s">
        <v>21</v>
      </c>
      <c r="E4352" s="1">
        <v>44082.194444444445</v>
      </c>
      <c r="F4352" s="1">
        <v>44082.208333333336</v>
      </c>
      <c r="G4352" s="1">
        <v>44082.44027777778</v>
      </c>
      <c r="H4352">
        <v>1</v>
      </c>
      <c r="I4352">
        <v>8</v>
      </c>
      <c r="J4352" s="7">
        <f t="shared" si="335"/>
        <v>0.33333333337213844</v>
      </c>
      <c r="K4352" s="6" t="str">
        <f t="shared" si="337"/>
        <v>Yes</v>
      </c>
      <c r="L4352" s="2">
        <f t="shared" si="339"/>
        <v>0.49627272727272725</v>
      </c>
      <c r="M4352" s="7">
        <f t="shared" si="336"/>
        <v>5.9000000000232831</v>
      </c>
      <c r="N4352" s="6" t="s">
        <v>15</v>
      </c>
      <c r="P4352" s="6" t="s">
        <v>16</v>
      </c>
      <c r="Q4352">
        <f t="shared" si="338"/>
        <v>2020</v>
      </c>
    </row>
    <row r="4353" spans="1:17" x14ac:dyDescent="0.3">
      <c r="A4353" s="6">
        <v>4351</v>
      </c>
      <c r="B4353" s="6">
        <v>920</v>
      </c>
      <c r="C4353" t="s">
        <v>13</v>
      </c>
      <c r="D4353" t="s">
        <v>21</v>
      </c>
      <c r="E4353" s="1">
        <v>44203.039583333331</v>
      </c>
      <c r="F4353" s="1">
        <v>44203.073611111111</v>
      </c>
      <c r="G4353" s="1">
        <v>44203.381944444445</v>
      </c>
      <c r="H4353">
        <v>1</v>
      </c>
      <c r="I4353">
        <v>8</v>
      </c>
      <c r="J4353" s="7">
        <f t="shared" si="335"/>
        <v>0.81666666670935228</v>
      </c>
      <c r="K4353" s="6" t="str">
        <f t="shared" si="337"/>
        <v>Yes</v>
      </c>
      <c r="L4353" s="2">
        <f t="shared" si="339"/>
        <v>0.49618181818181817</v>
      </c>
      <c r="M4353" s="7">
        <f t="shared" si="336"/>
        <v>8.2166666667326353</v>
      </c>
      <c r="N4353" s="6" t="s">
        <v>15</v>
      </c>
      <c r="P4353" s="6" t="s">
        <v>16</v>
      </c>
      <c r="Q4353">
        <f t="shared" si="338"/>
        <v>2021</v>
      </c>
    </row>
    <row r="4354" spans="1:17" x14ac:dyDescent="0.3">
      <c r="A4354" s="6">
        <v>4352</v>
      </c>
      <c r="B4354" s="6">
        <v>25</v>
      </c>
      <c r="C4354" t="s">
        <v>19</v>
      </c>
      <c r="D4354" t="s">
        <v>20</v>
      </c>
      <c r="E4354" s="1">
        <v>45378.584722222222</v>
      </c>
      <c r="F4354" s="1">
        <v>45378.849305555559</v>
      </c>
      <c r="G4354" s="1">
        <v>45379.36041666667</v>
      </c>
      <c r="H4354">
        <v>5</v>
      </c>
      <c r="I4354">
        <v>24</v>
      </c>
      <c r="J4354" s="7">
        <f t="shared" si="335"/>
        <v>6.3500000000931323</v>
      </c>
      <c r="K4354" s="6" t="str">
        <f t="shared" si="337"/>
        <v>NO</v>
      </c>
      <c r="L4354" s="2">
        <f t="shared" si="339"/>
        <v>0.49609090909090908</v>
      </c>
      <c r="M4354" s="7">
        <f t="shared" si="336"/>
        <v>18.616666666755918</v>
      </c>
      <c r="N4354" s="6" t="s">
        <v>15</v>
      </c>
      <c r="P4354" s="6" t="s">
        <v>17</v>
      </c>
      <c r="Q4354">
        <f t="shared" si="338"/>
        <v>2024</v>
      </c>
    </row>
    <row r="4355" spans="1:17" x14ac:dyDescent="0.3">
      <c r="A4355" s="6">
        <v>4353</v>
      </c>
      <c r="B4355" s="6">
        <v>901</v>
      </c>
      <c r="C4355" t="s">
        <v>22</v>
      </c>
      <c r="D4355" t="s">
        <v>21</v>
      </c>
      <c r="E4355" s="1">
        <v>45010.098611111112</v>
      </c>
      <c r="F4355" s="1">
        <v>45010.133333333331</v>
      </c>
      <c r="G4355" s="1">
        <v>45010.40625</v>
      </c>
      <c r="H4355">
        <v>1</v>
      </c>
      <c r="I4355">
        <v>8</v>
      </c>
      <c r="J4355" s="7">
        <f t="shared" ref="J4355:J4418" si="340">(F4355-E4355)*24</f>
        <v>0.83333333325572312</v>
      </c>
      <c r="K4355" s="6" t="str">
        <f t="shared" si="337"/>
        <v>Yes</v>
      </c>
      <c r="L4355" s="2">
        <f t="shared" si="339"/>
        <v>0.49609090909090908</v>
      </c>
      <c r="M4355" s="7">
        <f t="shared" ref="M4355:M4418" si="341">(G4355-E4355)*24</f>
        <v>7.3833333333022892</v>
      </c>
      <c r="N4355" s="6" t="s">
        <v>15</v>
      </c>
      <c r="P4355" s="6" t="s">
        <v>16</v>
      </c>
      <c r="Q4355">
        <f t="shared" si="338"/>
        <v>2023</v>
      </c>
    </row>
    <row r="4356" spans="1:17" x14ac:dyDescent="0.3">
      <c r="A4356" s="6">
        <v>4354</v>
      </c>
      <c r="B4356" s="6">
        <v>318</v>
      </c>
      <c r="C4356" t="s">
        <v>19</v>
      </c>
      <c r="D4356" t="s">
        <v>18</v>
      </c>
      <c r="E4356" s="1">
        <v>44988.157638888886</v>
      </c>
      <c r="F4356" s="1">
        <v>44988.197916666664</v>
      </c>
      <c r="G4356" s="1">
        <v>44989.319444444445</v>
      </c>
      <c r="H4356">
        <v>15</v>
      </c>
      <c r="I4356">
        <v>40</v>
      </c>
      <c r="J4356" s="7">
        <f t="shared" si="340"/>
        <v>0.96666666667442769</v>
      </c>
      <c r="K4356" s="6" t="str">
        <f t="shared" ref="K4356:K4419" si="342">IF(J4356&lt;=H4356,"Yes","NO")</f>
        <v>Yes</v>
      </c>
      <c r="L4356" s="2">
        <f t="shared" si="339"/>
        <v>0.496</v>
      </c>
      <c r="M4356" s="7">
        <f t="shared" si="341"/>
        <v>27.883333333418705</v>
      </c>
      <c r="N4356" s="6" t="s">
        <v>15</v>
      </c>
      <c r="P4356" s="6" t="s">
        <v>16</v>
      </c>
      <c r="Q4356">
        <f t="shared" ref="Q4356:Q4419" si="343">YEAR(E4356)</f>
        <v>2023</v>
      </c>
    </row>
    <row r="4357" spans="1:17" x14ac:dyDescent="0.3">
      <c r="A4357" s="6">
        <v>4355</v>
      </c>
      <c r="B4357" s="6">
        <v>570</v>
      </c>
      <c r="C4357" t="s">
        <v>13</v>
      </c>
      <c r="D4357" t="s">
        <v>20</v>
      </c>
      <c r="E4357" s="1">
        <v>44536.573611111111</v>
      </c>
      <c r="F4357" s="1">
        <v>44536.756249999999</v>
      </c>
      <c r="G4357" s="1">
        <v>44537.024305555555</v>
      </c>
      <c r="H4357">
        <v>5</v>
      </c>
      <c r="I4357">
        <v>24</v>
      </c>
      <c r="J4357" s="7">
        <f t="shared" si="340"/>
        <v>4.3833333333022892</v>
      </c>
      <c r="K4357" s="6" t="str">
        <f t="shared" si="342"/>
        <v>Yes</v>
      </c>
      <c r="L4357" s="2">
        <f t="shared" ref="L4357:L4420" si="344">COUNTIF(K4357:K15356,"YES")/11000</f>
        <v>0.49590909090909091</v>
      </c>
      <c r="M4357" s="7">
        <f t="shared" si="341"/>
        <v>10.816666666651145</v>
      </c>
      <c r="N4357" s="6" t="s">
        <v>15</v>
      </c>
      <c r="P4357" s="6" t="s">
        <v>16</v>
      </c>
      <c r="Q4357">
        <f t="shared" si="343"/>
        <v>2021</v>
      </c>
    </row>
    <row r="4358" spans="1:17" x14ac:dyDescent="0.3">
      <c r="A4358" s="6">
        <v>4356</v>
      </c>
      <c r="B4358" s="6">
        <v>718</v>
      </c>
      <c r="C4358" t="s">
        <v>22</v>
      </c>
      <c r="D4358" t="s">
        <v>18</v>
      </c>
      <c r="E4358" s="1">
        <v>44588.57708333333</v>
      </c>
      <c r="F4358" s="1">
        <v>44588.633333333331</v>
      </c>
      <c r="G4358" s="1">
        <v>44590.586805555555</v>
      </c>
      <c r="H4358">
        <v>15</v>
      </c>
      <c r="I4358">
        <v>40</v>
      </c>
      <c r="J4358" s="7">
        <f t="shared" si="340"/>
        <v>1.3500000000349246</v>
      </c>
      <c r="K4358" s="6" t="str">
        <f t="shared" si="342"/>
        <v>Yes</v>
      </c>
      <c r="L4358" s="2">
        <f t="shared" si="344"/>
        <v>0.49581818181818182</v>
      </c>
      <c r="M4358" s="7">
        <f t="shared" si="341"/>
        <v>48.233333333395422</v>
      </c>
      <c r="N4358" s="6" t="s">
        <v>15</v>
      </c>
      <c r="P4358" s="6" t="s">
        <v>16</v>
      </c>
      <c r="Q4358">
        <f t="shared" si="343"/>
        <v>2022</v>
      </c>
    </row>
    <row r="4359" spans="1:17" x14ac:dyDescent="0.3">
      <c r="A4359" s="6">
        <v>4357</v>
      </c>
      <c r="B4359" s="6">
        <v>5</v>
      </c>
      <c r="C4359" t="s">
        <v>19</v>
      </c>
      <c r="D4359" t="s">
        <v>21</v>
      </c>
      <c r="E4359" s="1">
        <v>44816.655555555553</v>
      </c>
      <c r="F4359" s="1">
        <v>44816.676388888889</v>
      </c>
      <c r="G4359" s="1">
        <v>44816.769444444442</v>
      </c>
      <c r="H4359">
        <v>1</v>
      </c>
      <c r="I4359">
        <v>8</v>
      </c>
      <c r="J4359" s="7">
        <f t="shared" si="340"/>
        <v>0.50000000005820766</v>
      </c>
      <c r="K4359" s="6" t="str">
        <f t="shared" si="342"/>
        <v>Yes</v>
      </c>
      <c r="L4359" s="2">
        <f t="shared" si="344"/>
        <v>0.49572727272727274</v>
      </c>
      <c r="M4359" s="7">
        <f t="shared" si="341"/>
        <v>2.7333333333372138</v>
      </c>
      <c r="N4359" s="6" t="s">
        <v>15</v>
      </c>
      <c r="P4359" s="6" t="s">
        <v>16</v>
      </c>
      <c r="Q4359">
        <f t="shared" si="343"/>
        <v>2022</v>
      </c>
    </row>
    <row r="4360" spans="1:17" x14ac:dyDescent="0.3">
      <c r="A4360" s="6">
        <v>4358</v>
      </c>
      <c r="B4360" s="6">
        <v>697</v>
      </c>
      <c r="C4360" t="s">
        <v>19</v>
      </c>
      <c r="D4360" t="s">
        <v>18</v>
      </c>
      <c r="E4360" s="1">
        <v>44107.67083333333</v>
      </c>
      <c r="F4360" s="1">
        <v>44108.42083333333</v>
      </c>
      <c r="G4360" s="1">
        <v>44109.355555555558</v>
      </c>
      <c r="H4360">
        <v>15</v>
      </c>
      <c r="I4360">
        <v>40</v>
      </c>
      <c r="J4360" s="7">
        <f t="shared" si="340"/>
        <v>18</v>
      </c>
      <c r="K4360" s="6" t="str">
        <f t="shared" si="342"/>
        <v>NO</v>
      </c>
      <c r="L4360" s="2">
        <f t="shared" si="344"/>
        <v>0.49563636363636365</v>
      </c>
      <c r="M4360" s="7">
        <f t="shared" si="341"/>
        <v>40.433333333465271</v>
      </c>
      <c r="N4360" s="6" t="s">
        <v>15</v>
      </c>
      <c r="P4360" s="6" t="s">
        <v>17</v>
      </c>
      <c r="Q4360">
        <f t="shared" si="343"/>
        <v>2020</v>
      </c>
    </row>
    <row r="4361" spans="1:17" x14ac:dyDescent="0.3">
      <c r="A4361" s="6">
        <v>4359</v>
      </c>
      <c r="B4361" s="6">
        <v>253</v>
      </c>
      <c r="C4361" t="s">
        <v>19</v>
      </c>
      <c r="D4361" t="s">
        <v>21</v>
      </c>
      <c r="E4361" s="1">
        <v>44786.206944444442</v>
      </c>
      <c r="F4361" s="1">
        <v>44786.238194444442</v>
      </c>
      <c r="G4361" s="1">
        <v>44786.529166666667</v>
      </c>
      <c r="H4361">
        <v>1</v>
      </c>
      <c r="I4361">
        <v>8</v>
      </c>
      <c r="J4361" s="7">
        <f t="shared" si="340"/>
        <v>0.75</v>
      </c>
      <c r="K4361" s="6" t="str">
        <f t="shared" si="342"/>
        <v>Yes</v>
      </c>
      <c r="L4361" s="2">
        <f t="shared" si="344"/>
        <v>0.49563636363636365</v>
      </c>
      <c r="M4361" s="7">
        <f t="shared" si="341"/>
        <v>7.7333333333954215</v>
      </c>
      <c r="N4361" s="6" t="s">
        <v>15</v>
      </c>
      <c r="P4361" s="6" t="s">
        <v>16</v>
      </c>
      <c r="Q4361">
        <f t="shared" si="343"/>
        <v>2022</v>
      </c>
    </row>
    <row r="4362" spans="1:17" x14ac:dyDescent="0.3">
      <c r="A4362" s="6">
        <v>4360</v>
      </c>
      <c r="B4362" s="6">
        <v>864</v>
      </c>
      <c r="C4362" t="s">
        <v>22</v>
      </c>
      <c r="D4362" t="s">
        <v>21</v>
      </c>
      <c r="E4362" s="1">
        <v>44466.042361111111</v>
      </c>
      <c r="F4362" s="1">
        <v>44466.061111111114</v>
      </c>
      <c r="G4362" s="1">
        <v>44466.375</v>
      </c>
      <c r="H4362">
        <v>1</v>
      </c>
      <c r="I4362">
        <v>8</v>
      </c>
      <c r="J4362" s="7">
        <f t="shared" si="340"/>
        <v>0.45000000006984919</v>
      </c>
      <c r="K4362" s="6" t="str">
        <f t="shared" si="342"/>
        <v>Yes</v>
      </c>
      <c r="L4362" s="2">
        <f t="shared" si="344"/>
        <v>0.49554545454545457</v>
      </c>
      <c r="M4362" s="7">
        <f t="shared" si="341"/>
        <v>7.9833333333372138</v>
      </c>
      <c r="N4362" s="6" t="s">
        <v>15</v>
      </c>
      <c r="P4362" s="6" t="s">
        <v>16</v>
      </c>
      <c r="Q4362">
        <f t="shared" si="343"/>
        <v>2021</v>
      </c>
    </row>
    <row r="4363" spans="1:17" x14ac:dyDescent="0.3">
      <c r="A4363" s="6">
        <v>4361</v>
      </c>
      <c r="B4363" s="6">
        <v>88</v>
      </c>
      <c r="C4363" t="s">
        <v>22</v>
      </c>
      <c r="D4363" t="s">
        <v>14</v>
      </c>
      <c r="E4363" s="1">
        <v>44885.115277777775</v>
      </c>
      <c r="F4363" s="1">
        <v>44885.257638888892</v>
      </c>
      <c r="G4363" s="1">
        <v>44887.324305555558</v>
      </c>
      <c r="H4363">
        <v>48</v>
      </c>
      <c r="I4363">
        <v>150</v>
      </c>
      <c r="J4363" s="7">
        <f t="shared" si="340"/>
        <v>3.4166666668024845</v>
      </c>
      <c r="K4363" s="6" t="str">
        <f t="shared" si="342"/>
        <v>Yes</v>
      </c>
      <c r="L4363" s="2">
        <f t="shared" si="344"/>
        <v>0.49545454545454548</v>
      </c>
      <c r="M4363" s="7">
        <f t="shared" si="341"/>
        <v>53.016666666779201</v>
      </c>
      <c r="N4363" s="6" t="s">
        <v>15</v>
      </c>
      <c r="P4363" s="6" t="s">
        <v>16</v>
      </c>
      <c r="Q4363">
        <f t="shared" si="343"/>
        <v>2022</v>
      </c>
    </row>
    <row r="4364" spans="1:17" x14ac:dyDescent="0.3">
      <c r="A4364" s="6">
        <v>4362</v>
      </c>
      <c r="B4364" s="6">
        <v>84</v>
      </c>
      <c r="C4364" t="s">
        <v>19</v>
      </c>
      <c r="D4364" t="s">
        <v>18</v>
      </c>
      <c r="E4364" s="1">
        <v>44696.231944444444</v>
      </c>
      <c r="F4364" s="1">
        <v>44697.063194444447</v>
      </c>
      <c r="G4364" s="1">
        <v>44699.317361111112</v>
      </c>
      <c r="H4364">
        <v>15</v>
      </c>
      <c r="I4364">
        <v>40</v>
      </c>
      <c r="J4364" s="7">
        <f t="shared" si="340"/>
        <v>19.950000000069849</v>
      </c>
      <c r="K4364" s="6" t="str">
        <f t="shared" si="342"/>
        <v>NO</v>
      </c>
      <c r="L4364" s="2">
        <f t="shared" si="344"/>
        <v>0.49536363636363634</v>
      </c>
      <c r="M4364" s="7">
        <f t="shared" si="341"/>
        <v>74.050000000046566</v>
      </c>
      <c r="N4364" s="6" t="s">
        <v>15</v>
      </c>
      <c r="P4364" s="6" t="s">
        <v>17</v>
      </c>
      <c r="Q4364">
        <f t="shared" si="343"/>
        <v>2022</v>
      </c>
    </row>
    <row r="4365" spans="1:17" x14ac:dyDescent="0.3">
      <c r="A4365" s="6">
        <v>4363</v>
      </c>
      <c r="B4365" s="6">
        <v>706</v>
      </c>
      <c r="C4365" t="s">
        <v>19</v>
      </c>
      <c r="D4365" t="s">
        <v>21</v>
      </c>
      <c r="E4365" s="1">
        <v>44531.878472222219</v>
      </c>
      <c r="F4365" s="1">
        <v>44531.904861111114</v>
      </c>
      <c r="G4365" s="1">
        <v>44532.236111111109</v>
      </c>
      <c r="H4365">
        <v>1</v>
      </c>
      <c r="I4365">
        <v>8</v>
      </c>
      <c r="J4365" s="7">
        <f t="shared" si="340"/>
        <v>0.63333333347691223</v>
      </c>
      <c r="K4365" s="6" t="str">
        <f t="shared" si="342"/>
        <v>Yes</v>
      </c>
      <c r="L4365" s="2">
        <f t="shared" si="344"/>
        <v>0.49536363636363634</v>
      </c>
      <c r="M4365" s="7">
        <f t="shared" si="341"/>
        <v>8.5833333333721384</v>
      </c>
      <c r="N4365" s="6" t="s">
        <v>15</v>
      </c>
      <c r="P4365" s="6" t="s">
        <v>16</v>
      </c>
      <c r="Q4365">
        <f t="shared" si="343"/>
        <v>2021</v>
      </c>
    </row>
    <row r="4366" spans="1:17" x14ac:dyDescent="0.3">
      <c r="A4366" s="6">
        <v>4364</v>
      </c>
      <c r="B4366" s="6">
        <v>507</v>
      </c>
      <c r="C4366" t="s">
        <v>13</v>
      </c>
      <c r="D4366" t="s">
        <v>20</v>
      </c>
      <c r="E4366" s="1">
        <v>45679.116666666669</v>
      </c>
      <c r="F4366" s="1">
        <v>45679.325694444444</v>
      </c>
      <c r="G4366" s="1">
        <v>45679.37777777778</v>
      </c>
      <c r="H4366">
        <v>5</v>
      </c>
      <c r="I4366">
        <v>24</v>
      </c>
      <c r="J4366" s="7">
        <f t="shared" si="340"/>
        <v>5.0166666666045785</v>
      </c>
      <c r="K4366" s="6" t="str">
        <f t="shared" si="342"/>
        <v>NO</v>
      </c>
      <c r="L4366" s="2">
        <f t="shared" si="344"/>
        <v>0.49527272727272725</v>
      </c>
      <c r="M4366" s="7">
        <f t="shared" si="341"/>
        <v>6.2666666666627862</v>
      </c>
      <c r="N4366" s="6" t="s">
        <v>15</v>
      </c>
      <c r="P4366" s="6" t="s">
        <v>17</v>
      </c>
      <c r="Q4366">
        <f t="shared" si="343"/>
        <v>2025</v>
      </c>
    </row>
    <row r="4367" spans="1:17" x14ac:dyDescent="0.3">
      <c r="A4367" s="6">
        <v>4365</v>
      </c>
      <c r="B4367" s="6">
        <v>228</v>
      </c>
      <c r="C4367" t="s">
        <v>22</v>
      </c>
      <c r="D4367" t="s">
        <v>14</v>
      </c>
      <c r="E4367" s="1">
        <v>44197.20208333333</v>
      </c>
      <c r="F4367" s="1">
        <v>44198.293749999997</v>
      </c>
      <c r="G4367" s="1">
        <v>44203.738194444442</v>
      </c>
      <c r="H4367">
        <v>48</v>
      </c>
      <c r="I4367">
        <v>150</v>
      </c>
      <c r="J4367" s="7">
        <f t="shared" si="340"/>
        <v>26.200000000011642</v>
      </c>
      <c r="K4367" s="6" t="str">
        <f t="shared" si="342"/>
        <v>Yes</v>
      </c>
      <c r="L4367" s="2">
        <f t="shared" si="344"/>
        <v>0.49527272727272725</v>
      </c>
      <c r="M4367" s="7">
        <f t="shared" si="341"/>
        <v>156.86666666669771</v>
      </c>
      <c r="N4367" s="6" t="s">
        <v>15</v>
      </c>
      <c r="P4367" s="6" t="s">
        <v>16</v>
      </c>
      <c r="Q4367">
        <f t="shared" si="343"/>
        <v>2021</v>
      </c>
    </row>
    <row r="4368" spans="1:17" x14ac:dyDescent="0.3">
      <c r="A4368" s="6">
        <v>4366</v>
      </c>
      <c r="B4368" s="6">
        <v>425</v>
      </c>
      <c r="C4368" t="s">
        <v>22</v>
      </c>
      <c r="D4368" t="s">
        <v>14</v>
      </c>
      <c r="E4368" s="1">
        <v>45426.379861111112</v>
      </c>
      <c r="F4368" s="1">
        <v>45426.46597222222</v>
      </c>
      <c r="G4368" s="1">
        <v>45428.5</v>
      </c>
      <c r="H4368">
        <v>48</v>
      </c>
      <c r="I4368">
        <v>150</v>
      </c>
      <c r="J4368" s="7">
        <f t="shared" si="340"/>
        <v>2.066666666592937</v>
      </c>
      <c r="K4368" s="6" t="str">
        <f t="shared" si="342"/>
        <v>Yes</v>
      </c>
      <c r="L4368" s="2">
        <f t="shared" si="344"/>
        <v>0.49518181818181817</v>
      </c>
      <c r="M4368" s="7">
        <f t="shared" si="341"/>
        <v>50.883333333302289</v>
      </c>
      <c r="N4368" s="6" t="s">
        <v>15</v>
      </c>
      <c r="P4368" s="6" t="s">
        <v>16</v>
      </c>
      <c r="Q4368">
        <f t="shared" si="343"/>
        <v>2024</v>
      </c>
    </row>
    <row r="4369" spans="1:17" x14ac:dyDescent="0.3">
      <c r="A4369" s="6">
        <v>4367</v>
      </c>
      <c r="B4369" s="6">
        <v>933</v>
      </c>
      <c r="C4369" t="s">
        <v>19</v>
      </c>
      <c r="D4369" t="s">
        <v>20</v>
      </c>
      <c r="E4369" s="1">
        <v>45426.736111111109</v>
      </c>
      <c r="F4369" s="1">
        <v>45426.940972222219</v>
      </c>
      <c r="G4369" s="1">
        <v>45427.680555555555</v>
      </c>
      <c r="H4369">
        <v>5</v>
      </c>
      <c r="I4369">
        <v>24</v>
      </c>
      <c r="J4369" s="7">
        <f t="shared" si="340"/>
        <v>4.9166666666278616</v>
      </c>
      <c r="K4369" s="6" t="str">
        <f t="shared" si="342"/>
        <v>Yes</v>
      </c>
      <c r="L4369" s="2">
        <f t="shared" si="344"/>
        <v>0.49509090909090908</v>
      </c>
      <c r="M4369" s="7">
        <f t="shared" si="341"/>
        <v>22.666666666686069</v>
      </c>
      <c r="N4369" s="6" t="s">
        <v>15</v>
      </c>
      <c r="P4369" s="6" t="s">
        <v>16</v>
      </c>
      <c r="Q4369">
        <f t="shared" si="343"/>
        <v>2024</v>
      </c>
    </row>
    <row r="4370" spans="1:17" x14ac:dyDescent="0.3">
      <c r="A4370" s="6">
        <v>4368</v>
      </c>
      <c r="B4370" s="6">
        <v>458</v>
      </c>
      <c r="C4370" t="s">
        <v>19</v>
      </c>
      <c r="D4370" t="s">
        <v>18</v>
      </c>
      <c r="E4370" s="1">
        <v>45070.07916666667</v>
      </c>
      <c r="F4370" s="1">
        <v>45070.618055555555</v>
      </c>
      <c r="G4370" s="1">
        <v>45071.056250000001</v>
      </c>
      <c r="H4370">
        <v>15</v>
      </c>
      <c r="I4370">
        <v>40</v>
      </c>
      <c r="J4370" s="7">
        <f t="shared" si="340"/>
        <v>12.93333333323244</v>
      </c>
      <c r="K4370" s="6" t="str">
        <f t="shared" si="342"/>
        <v>Yes</v>
      </c>
      <c r="L4370" s="2">
        <f t="shared" si="344"/>
        <v>0.495</v>
      </c>
      <c r="M4370" s="7">
        <f t="shared" si="341"/>
        <v>23.449999999953434</v>
      </c>
      <c r="N4370" s="6" t="s">
        <v>15</v>
      </c>
      <c r="P4370" s="6" t="s">
        <v>16</v>
      </c>
      <c r="Q4370">
        <f t="shared" si="343"/>
        <v>2023</v>
      </c>
    </row>
    <row r="4371" spans="1:17" x14ac:dyDescent="0.3">
      <c r="A4371" s="6">
        <v>4369</v>
      </c>
      <c r="B4371" s="6">
        <v>142</v>
      </c>
      <c r="C4371" t="s">
        <v>13</v>
      </c>
      <c r="D4371" t="s">
        <v>18</v>
      </c>
      <c r="E4371" s="1">
        <v>45522.339583333334</v>
      </c>
      <c r="F4371" s="1">
        <v>45522.838888888888</v>
      </c>
      <c r="G4371" s="1">
        <v>45522.902083333334</v>
      </c>
      <c r="H4371">
        <v>15</v>
      </c>
      <c r="I4371">
        <v>40</v>
      </c>
      <c r="J4371" s="7">
        <f t="shared" si="340"/>
        <v>11.983333333279006</v>
      </c>
      <c r="K4371" s="6" t="str">
        <f t="shared" si="342"/>
        <v>Yes</v>
      </c>
      <c r="L4371" s="2">
        <f t="shared" si="344"/>
        <v>0.49490909090909091</v>
      </c>
      <c r="M4371" s="7">
        <f t="shared" si="341"/>
        <v>13.5</v>
      </c>
      <c r="N4371" s="6" t="s">
        <v>15</v>
      </c>
      <c r="P4371" s="6" t="s">
        <v>16</v>
      </c>
      <c r="Q4371">
        <f t="shared" si="343"/>
        <v>2024</v>
      </c>
    </row>
    <row r="4372" spans="1:17" x14ac:dyDescent="0.3">
      <c r="A4372" s="6">
        <v>4370</v>
      </c>
      <c r="B4372" s="6">
        <v>701</v>
      </c>
      <c r="C4372" t="s">
        <v>13</v>
      </c>
      <c r="D4372" t="s">
        <v>14</v>
      </c>
      <c r="E4372" s="1">
        <v>43955.829861111109</v>
      </c>
      <c r="F4372" s="1">
        <v>43956.727083333331</v>
      </c>
      <c r="G4372" s="1">
        <v>43957.673611111109</v>
      </c>
      <c r="H4372">
        <v>48</v>
      </c>
      <c r="I4372">
        <v>150</v>
      </c>
      <c r="J4372" s="7">
        <f t="shared" si="340"/>
        <v>21.533333333325572</v>
      </c>
      <c r="K4372" s="6" t="str">
        <f t="shared" si="342"/>
        <v>Yes</v>
      </c>
      <c r="L4372" s="2">
        <f t="shared" si="344"/>
        <v>0.49481818181818182</v>
      </c>
      <c r="M4372" s="7">
        <f t="shared" si="341"/>
        <v>44.25</v>
      </c>
      <c r="N4372" s="6" t="s">
        <v>15</v>
      </c>
      <c r="P4372" s="6" t="s">
        <v>16</v>
      </c>
      <c r="Q4372">
        <f t="shared" si="343"/>
        <v>2020</v>
      </c>
    </row>
    <row r="4373" spans="1:17" x14ac:dyDescent="0.3">
      <c r="A4373" s="6">
        <v>4371</v>
      </c>
      <c r="B4373" s="6">
        <v>109</v>
      </c>
      <c r="C4373" t="s">
        <v>13</v>
      </c>
      <c r="D4373" t="s">
        <v>21</v>
      </c>
      <c r="E4373" s="1">
        <v>43985.63958333333</v>
      </c>
      <c r="F4373" s="1">
        <v>43985.645138888889</v>
      </c>
      <c r="G4373" s="1">
        <v>43985.734027777777</v>
      </c>
      <c r="H4373">
        <v>1</v>
      </c>
      <c r="I4373">
        <v>8</v>
      </c>
      <c r="J4373" s="7">
        <f t="shared" si="340"/>
        <v>0.13333333341870457</v>
      </c>
      <c r="K4373" s="6" t="str">
        <f t="shared" si="342"/>
        <v>Yes</v>
      </c>
      <c r="L4373" s="2">
        <f t="shared" si="344"/>
        <v>0.49472727272727274</v>
      </c>
      <c r="M4373" s="7">
        <f t="shared" si="341"/>
        <v>2.2666666667209938</v>
      </c>
      <c r="N4373" s="6" t="s">
        <v>15</v>
      </c>
      <c r="P4373" s="6" t="s">
        <v>16</v>
      </c>
      <c r="Q4373">
        <f t="shared" si="343"/>
        <v>2020</v>
      </c>
    </row>
    <row r="4374" spans="1:17" x14ac:dyDescent="0.3">
      <c r="A4374" s="6">
        <v>4372</v>
      </c>
      <c r="B4374" s="6">
        <v>245</v>
      </c>
      <c r="C4374" t="s">
        <v>19</v>
      </c>
      <c r="D4374" t="s">
        <v>21</v>
      </c>
      <c r="E4374" s="1">
        <v>44097.543055555558</v>
      </c>
      <c r="F4374" s="1">
        <v>44097.561805555553</v>
      </c>
      <c r="G4374" s="1">
        <v>44097.793749999997</v>
      </c>
      <c r="H4374">
        <v>1</v>
      </c>
      <c r="I4374">
        <v>8</v>
      </c>
      <c r="J4374" s="7">
        <f t="shared" si="340"/>
        <v>0.44999999989522621</v>
      </c>
      <c r="K4374" s="6" t="str">
        <f t="shared" si="342"/>
        <v>Yes</v>
      </c>
      <c r="L4374" s="2">
        <f t="shared" si="344"/>
        <v>0.49463636363636365</v>
      </c>
      <c r="M4374" s="7">
        <f t="shared" si="341"/>
        <v>6.0166666665463708</v>
      </c>
      <c r="N4374" s="6" t="s">
        <v>15</v>
      </c>
      <c r="P4374" s="6" t="s">
        <v>16</v>
      </c>
      <c r="Q4374">
        <f t="shared" si="343"/>
        <v>2020</v>
      </c>
    </row>
    <row r="4375" spans="1:17" x14ac:dyDescent="0.3">
      <c r="A4375" s="6">
        <v>4373</v>
      </c>
      <c r="B4375" s="6">
        <v>389</v>
      </c>
      <c r="C4375" t="s">
        <v>13</v>
      </c>
      <c r="D4375" t="s">
        <v>20</v>
      </c>
      <c r="E4375" s="1">
        <v>45673.506249999999</v>
      </c>
      <c r="F4375" s="1">
        <v>45673.786111111112</v>
      </c>
      <c r="G4375" s="1">
        <v>45674.442361111112</v>
      </c>
      <c r="H4375">
        <v>5</v>
      </c>
      <c r="I4375">
        <v>24</v>
      </c>
      <c r="J4375" s="7">
        <f t="shared" si="340"/>
        <v>6.7166666667326353</v>
      </c>
      <c r="K4375" s="6" t="str">
        <f t="shared" si="342"/>
        <v>NO</v>
      </c>
      <c r="L4375" s="2">
        <f t="shared" si="344"/>
        <v>0.49454545454545457</v>
      </c>
      <c r="M4375" s="7">
        <f t="shared" si="341"/>
        <v>22.466666666732635</v>
      </c>
      <c r="N4375" s="6" t="s">
        <v>15</v>
      </c>
      <c r="P4375" s="6" t="s">
        <v>17</v>
      </c>
      <c r="Q4375">
        <f t="shared" si="343"/>
        <v>2025</v>
      </c>
    </row>
    <row r="4376" spans="1:17" x14ac:dyDescent="0.3">
      <c r="A4376" s="6">
        <v>4374</v>
      </c>
      <c r="B4376" s="6">
        <v>440</v>
      </c>
      <c r="C4376" t="s">
        <v>19</v>
      </c>
      <c r="D4376" t="s">
        <v>20</v>
      </c>
      <c r="E4376" s="1">
        <v>44688.856944444444</v>
      </c>
      <c r="F4376" s="1">
        <v>44689.15347222222</v>
      </c>
      <c r="G4376" s="1">
        <v>44689.947222222225</v>
      </c>
      <c r="H4376">
        <v>5</v>
      </c>
      <c r="I4376">
        <v>24</v>
      </c>
      <c r="J4376" s="7">
        <f t="shared" si="340"/>
        <v>7.1166666666395031</v>
      </c>
      <c r="K4376" s="6" t="str">
        <f t="shared" si="342"/>
        <v>NO</v>
      </c>
      <c r="L4376" s="2">
        <f t="shared" si="344"/>
        <v>0.49454545454545457</v>
      </c>
      <c r="M4376" s="7">
        <f t="shared" si="341"/>
        <v>26.166666666744277</v>
      </c>
      <c r="N4376" s="6" t="s">
        <v>15</v>
      </c>
      <c r="P4376" s="6" t="s">
        <v>17</v>
      </c>
      <c r="Q4376">
        <f t="shared" si="343"/>
        <v>2022</v>
      </c>
    </row>
    <row r="4377" spans="1:17" x14ac:dyDescent="0.3">
      <c r="A4377" s="6">
        <v>4375</v>
      </c>
      <c r="B4377" s="6">
        <v>572</v>
      </c>
      <c r="C4377" t="s">
        <v>13</v>
      </c>
      <c r="D4377" t="s">
        <v>18</v>
      </c>
      <c r="E4377" s="1">
        <v>44865.934027777781</v>
      </c>
      <c r="F4377" s="1">
        <v>44866.197222222225</v>
      </c>
      <c r="G4377" s="1">
        <v>44868.40625</v>
      </c>
      <c r="H4377">
        <v>15</v>
      </c>
      <c r="I4377">
        <v>40</v>
      </c>
      <c r="J4377" s="7">
        <f t="shared" si="340"/>
        <v>6.3166666666511446</v>
      </c>
      <c r="K4377" s="6" t="str">
        <f t="shared" si="342"/>
        <v>Yes</v>
      </c>
      <c r="L4377" s="2">
        <f t="shared" si="344"/>
        <v>0.49454545454545457</v>
      </c>
      <c r="M4377" s="7">
        <f t="shared" si="341"/>
        <v>59.333333333255723</v>
      </c>
      <c r="N4377" s="6" t="s">
        <v>15</v>
      </c>
      <c r="P4377" s="6" t="s">
        <v>16</v>
      </c>
      <c r="Q4377">
        <f t="shared" si="343"/>
        <v>2022</v>
      </c>
    </row>
    <row r="4378" spans="1:17" x14ac:dyDescent="0.3">
      <c r="A4378" s="6">
        <v>4376</v>
      </c>
      <c r="B4378" s="6">
        <v>113</v>
      </c>
      <c r="C4378" t="s">
        <v>19</v>
      </c>
      <c r="D4378" t="s">
        <v>20</v>
      </c>
      <c r="E4378" s="1">
        <v>44690.379166666666</v>
      </c>
      <c r="F4378" s="1">
        <v>44690.688194444447</v>
      </c>
      <c r="G4378" s="1">
        <v>44691.07916666667</v>
      </c>
      <c r="H4378">
        <v>5</v>
      </c>
      <c r="I4378">
        <v>24</v>
      </c>
      <c r="J4378" s="7">
        <f t="shared" si="340"/>
        <v>7.4166666667442769</v>
      </c>
      <c r="K4378" s="6" t="str">
        <f t="shared" si="342"/>
        <v>NO</v>
      </c>
      <c r="L4378" s="2">
        <f t="shared" si="344"/>
        <v>0.49445454545454548</v>
      </c>
      <c r="M4378" s="7">
        <f t="shared" si="341"/>
        <v>16.800000000104774</v>
      </c>
      <c r="N4378" s="6" t="s">
        <v>15</v>
      </c>
      <c r="P4378" s="6" t="s">
        <v>17</v>
      </c>
      <c r="Q4378">
        <f t="shared" si="343"/>
        <v>2022</v>
      </c>
    </row>
    <row r="4379" spans="1:17" x14ac:dyDescent="0.3">
      <c r="A4379" s="6">
        <v>4377</v>
      </c>
      <c r="B4379" s="6">
        <v>344</v>
      </c>
      <c r="C4379" t="s">
        <v>13</v>
      </c>
      <c r="D4379" t="s">
        <v>14</v>
      </c>
      <c r="E4379" s="1">
        <v>44830.925694444442</v>
      </c>
      <c r="F4379" s="1">
        <v>44832.219444444447</v>
      </c>
      <c r="G4379" s="1">
        <v>44835.953472222223</v>
      </c>
      <c r="H4379">
        <v>48</v>
      </c>
      <c r="I4379">
        <v>150</v>
      </c>
      <c r="J4379" s="7">
        <f t="shared" si="340"/>
        <v>31.050000000104774</v>
      </c>
      <c r="K4379" s="6" t="str">
        <f t="shared" si="342"/>
        <v>Yes</v>
      </c>
      <c r="L4379" s="2">
        <f t="shared" si="344"/>
        <v>0.49445454545454548</v>
      </c>
      <c r="M4379" s="7">
        <f t="shared" si="341"/>
        <v>120.66666666674428</v>
      </c>
      <c r="N4379" s="6" t="s">
        <v>15</v>
      </c>
      <c r="P4379" s="6" t="s">
        <v>16</v>
      </c>
      <c r="Q4379">
        <f t="shared" si="343"/>
        <v>2022</v>
      </c>
    </row>
    <row r="4380" spans="1:17" x14ac:dyDescent="0.3">
      <c r="A4380" s="6">
        <v>4378</v>
      </c>
      <c r="B4380" s="6">
        <v>120</v>
      </c>
      <c r="C4380" t="s">
        <v>13</v>
      </c>
      <c r="D4380" t="s">
        <v>18</v>
      </c>
      <c r="E4380" s="1">
        <v>44357.609722222223</v>
      </c>
      <c r="F4380" s="1">
        <v>44358.513888888891</v>
      </c>
      <c r="G4380" s="1">
        <v>44360.78402777778</v>
      </c>
      <c r="H4380">
        <v>15</v>
      </c>
      <c r="I4380">
        <v>40</v>
      </c>
      <c r="J4380" s="7">
        <f t="shared" si="340"/>
        <v>21.700000000011642</v>
      </c>
      <c r="K4380" s="6" t="str">
        <f t="shared" si="342"/>
        <v>NO</v>
      </c>
      <c r="L4380" s="2">
        <f t="shared" si="344"/>
        <v>0.49436363636363634</v>
      </c>
      <c r="M4380" s="7">
        <f t="shared" si="341"/>
        <v>76.183333333348855</v>
      </c>
      <c r="N4380" s="6" t="s">
        <v>15</v>
      </c>
      <c r="P4380" s="6" t="s">
        <v>17</v>
      </c>
      <c r="Q4380">
        <f t="shared" si="343"/>
        <v>2021</v>
      </c>
    </row>
    <row r="4381" spans="1:17" x14ac:dyDescent="0.3">
      <c r="A4381" s="6">
        <v>4379</v>
      </c>
      <c r="B4381" s="6">
        <v>315</v>
      </c>
      <c r="C4381" t="s">
        <v>22</v>
      </c>
      <c r="D4381" t="s">
        <v>20</v>
      </c>
      <c r="E4381" s="1">
        <v>44409.227777777778</v>
      </c>
      <c r="F4381" s="1">
        <v>44409.395138888889</v>
      </c>
      <c r="G4381" s="1">
        <v>44410.161805555559</v>
      </c>
      <c r="H4381">
        <v>5</v>
      </c>
      <c r="I4381">
        <v>24</v>
      </c>
      <c r="J4381" s="7">
        <f t="shared" si="340"/>
        <v>4.0166666666627862</v>
      </c>
      <c r="K4381" s="6" t="str">
        <f t="shared" si="342"/>
        <v>Yes</v>
      </c>
      <c r="L4381" s="2">
        <f t="shared" si="344"/>
        <v>0.49436363636363634</v>
      </c>
      <c r="M4381" s="7">
        <f t="shared" si="341"/>
        <v>22.416666666744277</v>
      </c>
      <c r="N4381" s="6" t="s">
        <v>15</v>
      </c>
      <c r="P4381" s="6" t="s">
        <v>16</v>
      </c>
      <c r="Q4381">
        <f t="shared" si="343"/>
        <v>2021</v>
      </c>
    </row>
    <row r="4382" spans="1:17" x14ac:dyDescent="0.3">
      <c r="A4382" s="6">
        <v>4380</v>
      </c>
      <c r="B4382" s="6">
        <v>55</v>
      </c>
      <c r="C4382" t="s">
        <v>19</v>
      </c>
      <c r="D4382" t="s">
        <v>20</v>
      </c>
      <c r="E4382" s="1">
        <v>44649.888888888891</v>
      </c>
      <c r="F4382" s="1">
        <v>44649.896527777775</v>
      </c>
      <c r="G4382" s="1">
        <v>44649.999305555553</v>
      </c>
      <c r="H4382">
        <v>5</v>
      </c>
      <c r="I4382">
        <v>24</v>
      </c>
      <c r="J4382" s="7">
        <f t="shared" si="340"/>
        <v>0.18333333323244005</v>
      </c>
      <c r="K4382" s="6" t="str">
        <f t="shared" si="342"/>
        <v>Yes</v>
      </c>
      <c r="L4382" s="2">
        <f t="shared" si="344"/>
        <v>0.49427272727272725</v>
      </c>
      <c r="M4382" s="7">
        <f t="shared" si="341"/>
        <v>2.6499999999068677</v>
      </c>
      <c r="N4382" s="6" t="s">
        <v>15</v>
      </c>
      <c r="P4382" s="6" t="s">
        <v>16</v>
      </c>
      <c r="Q4382">
        <f t="shared" si="343"/>
        <v>2022</v>
      </c>
    </row>
    <row r="4383" spans="1:17" x14ac:dyDescent="0.3">
      <c r="A4383" s="6">
        <v>4381</v>
      </c>
      <c r="B4383" s="6">
        <v>180</v>
      </c>
      <c r="C4383" t="s">
        <v>19</v>
      </c>
      <c r="D4383" t="s">
        <v>14</v>
      </c>
      <c r="E4383" s="1">
        <v>44062.367361111108</v>
      </c>
      <c r="F4383" s="1">
        <v>44063.625694444447</v>
      </c>
      <c r="G4383" s="1">
        <v>44064.314583333333</v>
      </c>
      <c r="H4383">
        <v>48</v>
      </c>
      <c r="I4383">
        <v>150</v>
      </c>
      <c r="J4383" s="7">
        <f t="shared" si="340"/>
        <v>30.200000000128057</v>
      </c>
      <c r="K4383" s="6" t="str">
        <f t="shared" si="342"/>
        <v>Yes</v>
      </c>
      <c r="L4383" s="2">
        <f t="shared" si="344"/>
        <v>0.49418181818181817</v>
      </c>
      <c r="M4383" s="7">
        <f t="shared" si="341"/>
        <v>46.733333333395422</v>
      </c>
      <c r="N4383" s="6" t="s">
        <v>15</v>
      </c>
      <c r="P4383" s="6" t="s">
        <v>16</v>
      </c>
      <c r="Q4383">
        <f t="shared" si="343"/>
        <v>2020</v>
      </c>
    </row>
    <row r="4384" spans="1:17" x14ac:dyDescent="0.3">
      <c r="A4384" s="6">
        <v>4382</v>
      </c>
      <c r="B4384" s="6">
        <v>308</v>
      </c>
      <c r="C4384" t="s">
        <v>22</v>
      </c>
      <c r="D4384" t="s">
        <v>20</v>
      </c>
      <c r="E4384" s="1">
        <v>45371.833333333336</v>
      </c>
      <c r="F4384" s="1">
        <v>45371.959722222222</v>
      </c>
      <c r="G4384" s="1">
        <v>45372.231944444444</v>
      </c>
      <c r="H4384">
        <v>5</v>
      </c>
      <c r="I4384">
        <v>24</v>
      </c>
      <c r="J4384" s="7">
        <f t="shared" si="340"/>
        <v>3.0333333332673647</v>
      </c>
      <c r="K4384" s="6" t="str">
        <f t="shared" si="342"/>
        <v>Yes</v>
      </c>
      <c r="L4384" s="2">
        <f t="shared" si="344"/>
        <v>0.49409090909090908</v>
      </c>
      <c r="M4384" s="7">
        <f t="shared" si="341"/>
        <v>9.566666666592937</v>
      </c>
      <c r="N4384" s="6" t="s">
        <v>15</v>
      </c>
      <c r="P4384" s="6" t="s">
        <v>16</v>
      </c>
      <c r="Q4384">
        <f t="shared" si="343"/>
        <v>2024</v>
      </c>
    </row>
    <row r="4385" spans="1:17" x14ac:dyDescent="0.3">
      <c r="A4385" s="6">
        <v>4383</v>
      </c>
      <c r="B4385" s="6">
        <v>474</v>
      </c>
      <c r="C4385" t="s">
        <v>19</v>
      </c>
      <c r="D4385" t="s">
        <v>18</v>
      </c>
      <c r="E4385" s="1">
        <v>45658.424305555556</v>
      </c>
      <c r="F4385" s="1">
        <v>45658.822222222225</v>
      </c>
      <c r="G4385" s="1">
        <v>45660.955555555556</v>
      </c>
      <c r="H4385">
        <v>15</v>
      </c>
      <c r="I4385">
        <v>40</v>
      </c>
      <c r="J4385" s="7">
        <f t="shared" si="340"/>
        <v>9.5500000000465661</v>
      </c>
      <c r="K4385" s="6" t="str">
        <f t="shared" si="342"/>
        <v>Yes</v>
      </c>
      <c r="L4385" s="2">
        <f t="shared" si="344"/>
        <v>0.49399999999999999</v>
      </c>
      <c r="M4385" s="7">
        <f t="shared" si="341"/>
        <v>60.75</v>
      </c>
      <c r="N4385" s="6" t="s">
        <v>15</v>
      </c>
      <c r="P4385" s="6" t="s">
        <v>16</v>
      </c>
      <c r="Q4385">
        <f t="shared" si="343"/>
        <v>2025</v>
      </c>
    </row>
    <row r="4386" spans="1:17" x14ac:dyDescent="0.3">
      <c r="A4386" s="6">
        <v>4384</v>
      </c>
      <c r="B4386" s="6">
        <v>216</v>
      </c>
      <c r="C4386" t="s">
        <v>13</v>
      </c>
      <c r="D4386" t="s">
        <v>20</v>
      </c>
      <c r="E4386" s="1">
        <v>44854.405555555553</v>
      </c>
      <c r="F4386" s="1">
        <v>44854.422222222223</v>
      </c>
      <c r="G4386" s="1">
        <v>44855.015972222223</v>
      </c>
      <c r="H4386">
        <v>5</v>
      </c>
      <c r="I4386">
        <v>24</v>
      </c>
      <c r="J4386" s="7">
        <f t="shared" si="340"/>
        <v>0.40000000008149073</v>
      </c>
      <c r="K4386" s="6" t="str">
        <f t="shared" si="342"/>
        <v>Yes</v>
      </c>
      <c r="L4386" s="2">
        <f t="shared" si="344"/>
        <v>0.49390909090909091</v>
      </c>
      <c r="M4386" s="7">
        <f t="shared" si="341"/>
        <v>14.650000000081491</v>
      </c>
      <c r="N4386" s="6" t="s">
        <v>15</v>
      </c>
      <c r="P4386" s="6" t="s">
        <v>16</v>
      </c>
      <c r="Q4386">
        <f t="shared" si="343"/>
        <v>2022</v>
      </c>
    </row>
    <row r="4387" spans="1:17" x14ac:dyDescent="0.3">
      <c r="A4387" s="6">
        <v>4385</v>
      </c>
      <c r="B4387" s="6">
        <v>985</v>
      </c>
      <c r="C4387" t="s">
        <v>19</v>
      </c>
      <c r="D4387" t="s">
        <v>14</v>
      </c>
      <c r="E4387" s="1">
        <v>44459.432638888888</v>
      </c>
      <c r="F4387" s="1">
        <v>44460.190972222219</v>
      </c>
      <c r="G4387" s="1">
        <v>44465.311111111114</v>
      </c>
      <c r="H4387">
        <v>48</v>
      </c>
      <c r="I4387">
        <v>150</v>
      </c>
      <c r="J4387" s="7">
        <f t="shared" si="340"/>
        <v>18.199999999953434</v>
      </c>
      <c r="K4387" s="6" t="str">
        <f t="shared" si="342"/>
        <v>Yes</v>
      </c>
      <c r="L4387" s="2">
        <f t="shared" si="344"/>
        <v>0.49381818181818182</v>
      </c>
      <c r="M4387" s="7">
        <f t="shared" si="341"/>
        <v>141.08333333343035</v>
      </c>
      <c r="N4387" s="6" t="s">
        <v>15</v>
      </c>
      <c r="P4387" s="6" t="s">
        <v>16</v>
      </c>
      <c r="Q4387">
        <f t="shared" si="343"/>
        <v>2021</v>
      </c>
    </row>
    <row r="4388" spans="1:17" x14ac:dyDescent="0.3">
      <c r="A4388" s="6">
        <v>4386</v>
      </c>
      <c r="B4388" s="6">
        <v>415</v>
      </c>
      <c r="C4388" t="s">
        <v>22</v>
      </c>
      <c r="D4388" t="s">
        <v>20</v>
      </c>
      <c r="E4388" s="1">
        <v>44450.876388888886</v>
      </c>
      <c r="F4388" s="1">
        <v>44450.969444444447</v>
      </c>
      <c r="G4388" s="1">
        <v>44451.902777777781</v>
      </c>
      <c r="H4388">
        <v>5</v>
      </c>
      <c r="I4388">
        <v>24</v>
      </c>
      <c r="J4388" s="7">
        <f t="shared" si="340"/>
        <v>2.2333333334536292</v>
      </c>
      <c r="K4388" s="6" t="str">
        <f t="shared" si="342"/>
        <v>Yes</v>
      </c>
      <c r="L4388" s="2">
        <f t="shared" si="344"/>
        <v>0.49372727272727274</v>
      </c>
      <c r="M4388" s="7">
        <f t="shared" si="341"/>
        <v>24.633333333476912</v>
      </c>
      <c r="N4388" s="6" t="s">
        <v>15</v>
      </c>
      <c r="P4388" s="6" t="s">
        <v>16</v>
      </c>
      <c r="Q4388">
        <f t="shared" si="343"/>
        <v>2021</v>
      </c>
    </row>
    <row r="4389" spans="1:17" x14ac:dyDescent="0.3">
      <c r="A4389" s="6">
        <v>4387</v>
      </c>
      <c r="B4389" s="6">
        <v>598</v>
      </c>
      <c r="C4389" t="s">
        <v>13</v>
      </c>
      <c r="D4389" t="s">
        <v>21</v>
      </c>
      <c r="E4389" s="1">
        <v>45500.046527777777</v>
      </c>
      <c r="F4389" s="1">
        <v>45500.064583333333</v>
      </c>
      <c r="G4389" s="1">
        <v>45500.392361111109</v>
      </c>
      <c r="H4389">
        <v>1</v>
      </c>
      <c r="I4389">
        <v>8</v>
      </c>
      <c r="J4389" s="7">
        <f t="shared" si="340"/>
        <v>0.43333333334885538</v>
      </c>
      <c r="K4389" s="6" t="str">
        <f t="shared" si="342"/>
        <v>Yes</v>
      </c>
      <c r="L4389" s="2">
        <f t="shared" si="344"/>
        <v>0.49363636363636365</v>
      </c>
      <c r="M4389" s="7">
        <f t="shared" si="341"/>
        <v>8.2999999999883585</v>
      </c>
      <c r="N4389" s="6" t="s">
        <v>15</v>
      </c>
      <c r="P4389" s="6" t="s">
        <v>16</v>
      </c>
      <c r="Q4389">
        <f t="shared" si="343"/>
        <v>2024</v>
      </c>
    </row>
    <row r="4390" spans="1:17" x14ac:dyDescent="0.3">
      <c r="A4390" s="6">
        <v>4388</v>
      </c>
      <c r="B4390" s="6">
        <v>727</v>
      </c>
      <c r="C4390" t="s">
        <v>13</v>
      </c>
      <c r="D4390" t="s">
        <v>18</v>
      </c>
      <c r="E4390" s="1">
        <v>44654.854861111111</v>
      </c>
      <c r="F4390" s="1">
        <v>44655.373611111114</v>
      </c>
      <c r="G4390" s="1">
        <v>44658.189583333333</v>
      </c>
      <c r="H4390">
        <v>15</v>
      </c>
      <c r="I4390">
        <v>40</v>
      </c>
      <c r="J4390" s="7">
        <f t="shared" si="340"/>
        <v>12.450000000069849</v>
      </c>
      <c r="K4390" s="6" t="str">
        <f t="shared" si="342"/>
        <v>Yes</v>
      </c>
      <c r="L4390" s="2">
        <f t="shared" si="344"/>
        <v>0.49354545454545456</v>
      </c>
      <c r="M4390" s="7">
        <f t="shared" si="341"/>
        <v>80.033333333325572</v>
      </c>
      <c r="N4390" s="6" t="s">
        <v>16</v>
      </c>
      <c r="P4390" s="6" t="s">
        <v>17</v>
      </c>
      <c r="Q4390">
        <f t="shared" si="343"/>
        <v>2022</v>
      </c>
    </row>
    <row r="4391" spans="1:17" x14ac:dyDescent="0.3">
      <c r="A4391" s="6">
        <v>4389</v>
      </c>
      <c r="B4391" s="6">
        <v>623</v>
      </c>
      <c r="C4391" t="s">
        <v>22</v>
      </c>
      <c r="D4391" t="s">
        <v>20</v>
      </c>
      <c r="E4391" s="1">
        <v>45584.24722222222</v>
      </c>
      <c r="F4391" s="1">
        <v>45584.287499999999</v>
      </c>
      <c r="G4391" s="1">
        <v>45585.044444444444</v>
      </c>
      <c r="H4391">
        <v>5</v>
      </c>
      <c r="I4391">
        <v>24</v>
      </c>
      <c r="J4391" s="7">
        <f t="shared" si="340"/>
        <v>0.96666666667442769</v>
      </c>
      <c r="K4391" s="6" t="str">
        <f t="shared" si="342"/>
        <v>Yes</v>
      </c>
      <c r="L4391" s="2">
        <f t="shared" si="344"/>
        <v>0.49345454545454548</v>
      </c>
      <c r="M4391" s="7">
        <f t="shared" si="341"/>
        <v>19.133333333360497</v>
      </c>
      <c r="N4391" s="6" t="s">
        <v>15</v>
      </c>
      <c r="P4391" s="6" t="s">
        <v>16</v>
      </c>
      <c r="Q4391">
        <f t="shared" si="343"/>
        <v>2024</v>
      </c>
    </row>
    <row r="4392" spans="1:17" x14ac:dyDescent="0.3">
      <c r="A4392" s="6">
        <v>4390</v>
      </c>
      <c r="B4392" s="6">
        <v>878</v>
      </c>
      <c r="C4392" t="s">
        <v>22</v>
      </c>
      <c r="D4392" t="s">
        <v>18</v>
      </c>
      <c r="E4392" s="1">
        <v>44011.444444444445</v>
      </c>
      <c r="F4392" s="1">
        <v>44011.539583333331</v>
      </c>
      <c r="G4392" s="1">
        <v>44011.627083333333</v>
      </c>
      <c r="H4392">
        <v>15</v>
      </c>
      <c r="I4392">
        <v>40</v>
      </c>
      <c r="J4392" s="7">
        <f t="shared" si="340"/>
        <v>2.2833333332673647</v>
      </c>
      <c r="K4392" s="6" t="str">
        <f t="shared" si="342"/>
        <v>Yes</v>
      </c>
      <c r="L4392" s="2">
        <f t="shared" si="344"/>
        <v>0.49336363636363634</v>
      </c>
      <c r="M4392" s="7">
        <f t="shared" si="341"/>
        <v>4.3833333333022892</v>
      </c>
      <c r="N4392" s="6" t="s">
        <v>15</v>
      </c>
      <c r="P4392" s="6" t="s">
        <v>16</v>
      </c>
      <c r="Q4392">
        <f t="shared" si="343"/>
        <v>2020</v>
      </c>
    </row>
    <row r="4393" spans="1:17" x14ac:dyDescent="0.3">
      <c r="A4393" s="6">
        <v>4391</v>
      </c>
      <c r="B4393" s="6">
        <v>1</v>
      </c>
      <c r="C4393" t="s">
        <v>13</v>
      </c>
      <c r="D4393" t="s">
        <v>21</v>
      </c>
      <c r="E4393" s="1">
        <v>44016.487500000003</v>
      </c>
      <c r="F4393" s="1">
        <v>44016.515277777777</v>
      </c>
      <c r="G4393" s="1">
        <v>44016.753472222219</v>
      </c>
      <c r="H4393">
        <v>1</v>
      </c>
      <c r="I4393">
        <v>8</v>
      </c>
      <c r="J4393" s="7">
        <f t="shared" si="340"/>
        <v>0.6666666665696539</v>
      </c>
      <c r="K4393" s="6" t="str">
        <f t="shared" si="342"/>
        <v>Yes</v>
      </c>
      <c r="L4393" s="2">
        <f t="shared" si="344"/>
        <v>0.49327272727272725</v>
      </c>
      <c r="M4393" s="7">
        <f t="shared" si="341"/>
        <v>6.3833333331858739</v>
      </c>
      <c r="N4393" s="6" t="s">
        <v>15</v>
      </c>
      <c r="P4393" s="6" t="s">
        <v>16</v>
      </c>
      <c r="Q4393">
        <f t="shared" si="343"/>
        <v>2020</v>
      </c>
    </row>
    <row r="4394" spans="1:17" x14ac:dyDescent="0.3">
      <c r="A4394" s="6">
        <v>4392</v>
      </c>
      <c r="B4394" s="6">
        <v>46</v>
      </c>
      <c r="C4394" t="s">
        <v>13</v>
      </c>
      <c r="D4394" t="s">
        <v>20</v>
      </c>
      <c r="E4394" s="1">
        <v>44051.098611111112</v>
      </c>
      <c r="F4394" s="1">
        <v>44051.306250000001</v>
      </c>
      <c r="G4394" s="1">
        <v>44051.453472222223</v>
      </c>
      <c r="H4394">
        <v>5</v>
      </c>
      <c r="I4394">
        <v>24</v>
      </c>
      <c r="J4394" s="7">
        <f t="shared" si="340"/>
        <v>4.9833333333372138</v>
      </c>
      <c r="K4394" s="6" t="str">
        <f t="shared" si="342"/>
        <v>Yes</v>
      </c>
      <c r="L4394" s="2">
        <f t="shared" si="344"/>
        <v>0.49318181818181817</v>
      </c>
      <c r="M4394" s="7">
        <f t="shared" si="341"/>
        <v>8.5166666666627862</v>
      </c>
      <c r="N4394" s="6" t="s">
        <v>15</v>
      </c>
      <c r="P4394" s="6" t="s">
        <v>16</v>
      </c>
      <c r="Q4394">
        <f t="shared" si="343"/>
        <v>2020</v>
      </c>
    </row>
    <row r="4395" spans="1:17" x14ac:dyDescent="0.3">
      <c r="A4395" s="6">
        <v>4393</v>
      </c>
      <c r="B4395" s="6">
        <v>727</v>
      </c>
      <c r="C4395" t="s">
        <v>22</v>
      </c>
      <c r="D4395" t="s">
        <v>20</v>
      </c>
      <c r="E4395" s="1">
        <v>44978.201388888891</v>
      </c>
      <c r="F4395" s="1">
        <v>44978.298611111109</v>
      </c>
      <c r="G4395" s="1">
        <v>44978.563888888886</v>
      </c>
      <c r="H4395">
        <v>5</v>
      </c>
      <c r="I4395">
        <v>24</v>
      </c>
      <c r="J4395" s="7">
        <f t="shared" si="340"/>
        <v>2.3333333332557231</v>
      </c>
      <c r="K4395" s="6" t="str">
        <f t="shared" si="342"/>
        <v>Yes</v>
      </c>
      <c r="L4395" s="2">
        <f t="shared" si="344"/>
        <v>0.49309090909090908</v>
      </c>
      <c r="M4395" s="7">
        <f t="shared" si="341"/>
        <v>8.6999999998952262</v>
      </c>
      <c r="N4395" s="6" t="s">
        <v>15</v>
      </c>
      <c r="P4395" s="6" t="s">
        <v>16</v>
      </c>
      <c r="Q4395">
        <f t="shared" si="343"/>
        <v>2023</v>
      </c>
    </row>
    <row r="4396" spans="1:17" x14ac:dyDescent="0.3">
      <c r="A4396" s="6">
        <v>4394</v>
      </c>
      <c r="B4396" s="6">
        <v>167</v>
      </c>
      <c r="C4396" t="s">
        <v>22</v>
      </c>
      <c r="D4396" t="s">
        <v>18</v>
      </c>
      <c r="E4396" s="1">
        <v>44951.42291666667</v>
      </c>
      <c r="F4396" s="1">
        <v>44951.459722222222</v>
      </c>
      <c r="G4396" s="1">
        <v>44951.87222222222</v>
      </c>
      <c r="H4396">
        <v>15</v>
      </c>
      <c r="I4396">
        <v>40</v>
      </c>
      <c r="J4396" s="7">
        <f t="shared" si="340"/>
        <v>0.88333333324408159</v>
      </c>
      <c r="K4396" s="6" t="str">
        <f t="shared" si="342"/>
        <v>Yes</v>
      </c>
      <c r="L4396" s="2">
        <f t="shared" si="344"/>
        <v>0.49299999999999999</v>
      </c>
      <c r="M4396" s="7">
        <f t="shared" si="341"/>
        <v>10.783333333209157</v>
      </c>
      <c r="N4396" s="6" t="s">
        <v>15</v>
      </c>
      <c r="P4396" s="6" t="s">
        <v>16</v>
      </c>
      <c r="Q4396">
        <f t="shared" si="343"/>
        <v>2023</v>
      </c>
    </row>
    <row r="4397" spans="1:17" x14ac:dyDescent="0.3">
      <c r="A4397" s="6">
        <v>4395</v>
      </c>
      <c r="B4397" s="6">
        <v>55</v>
      </c>
      <c r="C4397" t="s">
        <v>22</v>
      </c>
      <c r="D4397" t="s">
        <v>21</v>
      </c>
      <c r="E4397" s="1">
        <v>44026.899305555555</v>
      </c>
      <c r="F4397" s="1">
        <v>44026.928472222222</v>
      </c>
      <c r="G4397" s="1">
        <v>44027.064583333333</v>
      </c>
      <c r="H4397">
        <v>1</v>
      </c>
      <c r="I4397">
        <v>8</v>
      </c>
      <c r="J4397" s="7">
        <f t="shared" si="340"/>
        <v>0.70000000001164153</v>
      </c>
      <c r="K4397" s="6" t="str">
        <f t="shared" si="342"/>
        <v>Yes</v>
      </c>
      <c r="L4397" s="2">
        <f t="shared" si="344"/>
        <v>0.49290909090909091</v>
      </c>
      <c r="M4397" s="7">
        <f t="shared" si="341"/>
        <v>3.9666666666744277</v>
      </c>
      <c r="N4397" s="6" t="s">
        <v>15</v>
      </c>
      <c r="P4397" s="6" t="s">
        <v>16</v>
      </c>
      <c r="Q4397">
        <f t="shared" si="343"/>
        <v>2020</v>
      </c>
    </row>
    <row r="4398" spans="1:17" x14ac:dyDescent="0.3">
      <c r="A4398" s="6">
        <v>4396</v>
      </c>
      <c r="B4398" s="6">
        <v>171</v>
      </c>
      <c r="C4398" t="s">
        <v>22</v>
      </c>
      <c r="D4398" t="s">
        <v>20</v>
      </c>
      <c r="E4398" s="1">
        <v>44490.36041666667</v>
      </c>
      <c r="F4398" s="1">
        <v>44490.640277777777</v>
      </c>
      <c r="G4398" s="1">
        <v>44491.565972222219</v>
      </c>
      <c r="H4398">
        <v>5</v>
      </c>
      <c r="I4398">
        <v>24</v>
      </c>
      <c r="J4398" s="7">
        <f t="shared" si="340"/>
        <v>6.7166666665580124</v>
      </c>
      <c r="K4398" s="6" t="str">
        <f t="shared" si="342"/>
        <v>NO</v>
      </c>
      <c r="L4398" s="2">
        <f t="shared" si="344"/>
        <v>0.49281818181818182</v>
      </c>
      <c r="M4398" s="7">
        <f t="shared" si="341"/>
        <v>28.933333333174232</v>
      </c>
      <c r="N4398" s="6" t="s">
        <v>15</v>
      </c>
      <c r="P4398" s="6" t="s">
        <v>17</v>
      </c>
      <c r="Q4398">
        <f t="shared" si="343"/>
        <v>2021</v>
      </c>
    </row>
    <row r="4399" spans="1:17" x14ac:dyDescent="0.3">
      <c r="A4399" s="6">
        <v>4397</v>
      </c>
      <c r="B4399" s="6">
        <v>407</v>
      </c>
      <c r="C4399" t="s">
        <v>19</v>
      </c>
      <c r="D4399" t="s">
        <v>18</v>
      </c>
      <c r="E4399" s="1">
        <v>45372.412499999999</v>
      </c>
      <c r="F4399" s="1">
        <v>45372.419444444444</v>
      </c>
      <c r="G4399" s="1">
        <v>45372.933333333334</v>
      </c>
      <c r="H4399">
        <v>15</v>
      </c>
      <c r="I4399">
        <v>40</v>
      </c>
      <c r="J4399" s="7">
        <f t="shared" si="340"/>
        <v>0.16666666668606922</v>
      </c>
      <c r="K4399" s="6" t="str">
        <f t="shared" si="342"/>
        <v>Yes</v>
      </c>
      <c r="L4399" s="2">
        <f t="shared" si="344"/>
        <v>0.49281818181818182</v>
      </c>
      <c r="M4399" s="7">
        <f t="shared" si="341"/>
        <v>12.500000000058208</v>
      </c>
      <c r="N4399" s="6" t="s">
        <v>15</v>
      </c>
      <c r="P4399" s="6" t="s">
        <v>16</v>
      </c>
      <c r="Q4399">
        <f t="shared" si="343"/>
        <v>2024</v>
      </c>
    </row>
    <row r="4400" spans="1:17" x14ac:dyDescent="0.3">
      <c r="A4400" s="6">
        <v>4398</v>
      </c>
      <c r="B4400" s="6">
        <v>736</v>
      </c>
      <c r="C4400" t="s">
        <v>19</v>
      </c>
      <c r="D4400" t="s">
        <v>21</v>
      </c>
      <c r="E4400" s="1">
        <v>44195.901388888888</v>
      </c>
      <c r="F4400" s="1">
        <v>44195.936111111114</v>
      </c>
      <c r="G4400" s="1">
        <v>44195.942361111112</v>
      </c>
      <c r="H4400">
        <v>1</v>
      </c>
      <c r="I4400">
        <v>8</v>
      </c>
      <c r="J4400" s="7">
        <f t="shared" si="340"/>
        <v>0.8333333334303461</v>
      </c>
      <c r="K4400" s="6" t="str">
        <f t="shared" si="342"/>
        <v>Yes</v>
      </c>
      <c r="L4400" s="2">
        <f t="shared" si="344"/>
        <v>0.49272727272727274</v>
      </c>
      <c r="M4400" s="7">
        <f t="shared" si="341"/>
        <v>0.9833333333954215</v>
      </c>
      <c r="N4400" s="6" t="s">
        <v>15</v>
      </c>
      <c r="P4400" s="6" t="s">
        <v>16</v>
      </c>
      <c r="Q4400">
        <f t="shared" si="343"/>
        <v>2020</v>
      </c>
    </row>
    <row r="4401" spans="1:17" x14ac:dyDescent="0.3">
      <c r="A4401" s="6">
        <v>4399</v>
      </c>
      <c r="B4401" s="6">
        <v>212</v>
      </c>
      <c r="C4401" t="s">
        <v>19</v>
      </c>
      <c r="D4401" t="s">
        <v>14</v>
      </c>
      <c r="E4401" s="1">
        <v>44604.587500000001</v>
      </c>
      <c r="F4401" s="1">
        <v>44606.556944444441</v>
      </c>
      <c r="G4401" s="1">
        <v>44610.645833333336</v>
      </c>
      <c r="H4401">
        <v>48</v>
      </c>
      <c r="I4401">
        <v>150</v>
      </c>
      <c r="J4401" s="7">
        <f t="shared" si="340"/>
        <v>47.266666666546371</v>
      </c>
      <c r="K4401" s="6" t="str">
        <f t="shared" si="342"/>
        <v>Yes</v>
      </c>
      <c r="L4401" s="2">
        <f t="shared" si="344"/>
        <v>0.49263636363636365</v>
      </c>
      <c r="M4401" s="7">
        <f t="shared" si="341"/>
        <v>145.40000000002328</v>
      </c>
      <c r="N4401" s="6" t="s">
        <v>15</v>
      </c>
      <c r="P4401" s="6" t="s">
        <v>16</v>
      </c>
      <c r="Q4401">
        <f t="shared" si="343"/>
        <v>2022</v>
      </c>
    </row>
    <row r="4402" spans="1:17" x14ac:dyDescent="0.3">
      <c r="A4402" s="6">
        <v>4400</v>
      </c>
      <c r="B4402" s="6">
        <v>87</v>
      </c>
      <c r="C4402" t="s">
        <v>19</v>
      </c>
      <c r="D4402" t="s">
        <v>18</v>
      </c>
      <c r="E4402" s="1">
        <v>45556.13958333333</v>
      </c>
      <c r="F4402" s="1">
        <v>45557.131944444445</v>
      </c>
      <c r="G4402" s="1">
        <v>45558.775694444441</v>
      </c>
      <c r="H4402">
        <v>15</v>
      </c>
      <c r="I4402">
        <v>40</v>
      </c>
      <c r="J4402" s="7">
        <f t="shared" si="340"/>
        <v>23.81666666676756</v>
      </c>
      <c r="K4402" s="6" t="str">
        <f t="shared" si="342"/>
        <v>NO</v>
      </c>
      <c r="L4402" s="2">
        <f t="shared" si="344"/>
        <v>0.49254545454545456</v>
      </c>
      <c r="M4402" s="7">
        <f t="shared" si="341"/>
        <v>63.266666666662786</v>
      </c>
      <c r="N4402" s="6" t="s">
        <v>15</v>
      </c>
      <c r="P4402" s="6" t="s">
        <v>17</v>
      </c>
      <c r="Q4402">
        <f t="shared" si="343"/>
        <v>2024</v>
      </c>
    </row>
    <row r="4403" spans="1:17" x14ac:dyDescent="0.3">
      <c r="A4403" s="6">
        <v>4401</v>
      </c>
      <c r="B4403" s="6">
        <v>98</v>
      </c>
      <c r="C4403" t="s">
        <v>19</v>
      </c>
      <c r="D4403" t="s">
        <v>20</v>
      </c>
      <c r="E4403" s="1">
        <v>45248.993750000001</v>
      </c>
      <c r="F4403" s="1">
        <v>45249.25277777778</v>
      </c>
      <c r="G4403" s="1">
        <v>45249.849305555559</v>
      </c>
      <c r="H4403">
        <v>5</v>
      </c>
      <c r="I4403">
        <v>24</v>
      </c>
      <c r="J4403" s="7">
        <f t="shared" si="340"/>
        <v>6.2166666666744277</v>
      </c>
      <c r="K4403" s="6" t="str">
        <f t="shared" si="342"/>
        <v>NO</v>
      </c>
      <c r="L4403" s="2">
        <f t="shared" si="344"/>
        <v>0.49254545454545456</v>
      </c>
      <c r="M4403" s="7">
        <f t="shared" si="341"/>
        <v>20.53333333338378</v>
      </c>
      <c r="N4403" s="6" t="s">
        <v>15</v>
      </c>
      <c r="P4403" s="6" t="s">
        <v>17</v>
      </c>
      <c r="Q4403">
        <f t="shared" si="343"/>
        <v>2023</v>
      </c>
    </row>
    <row r="4404" spans="1:17" x14ac:dyDescent="0.3">
      <c r="A4404" s="6">
        <v>4402</v>
      </c>
      <c r="B4404" s="6">
        <v>138</v>
      </c>
      <c r="C4404" t="s">
        <v>22</v>
      </c>
      <c r="D4404" t="s">
        <v>18</v>
      </c>
      <c r="E4404" s="1">
        <v>44729.863194444442</v>
      </c>
      <c r="F4404" s="1">
        <v>44730.05</v>
      </c>
      <c r="G4404" s="1">
        <v>44732.804166666669</v>
      </c>
      <c r="H4404">
        <v>15</v>
      </c>
      <c r="I4404">
        <v>40</v>
      </c>
      <c r="J4404" s="7">
        <f t="shared" si="340"/>
        <v>4.4833333334536292</v>
      </c>
      <c r="K4404" s="6" t="str">
        <f t="shared" si="342"/>
        <v>Yes</v>
      </c>
      <c r="L4404" s="2">
        <f t="shared" si="344"/>
        <v>0.49254545454545456</v>
      </c>
      <c r="M4404" s="7">
        <f t="shared" si="341"/>
        <v>70.583333333430346</v>
      </c>
      <c r="N4404" s="6" t="s">
        <v>16</v>
      </c>
      <c r="P4404" s="6" t="s">
        <v>17</v>
      </c>
      <c r="Q4404">
        <f t="shared" si="343"/>
        <v>2022</v>
      </c>
    </row>
    <row r="4405" spans="1:17" x14ac:dyDescent="0.3">
      <c r="A4405" s="6">
        <v>4403</v>
      </c>
      <c r="B4405" s="6">
        <v>63</v>
      </c>
      <c r="C4405" t="s">
        <v>22</v>
      </c>
      <c r="D4405" t="s">
        <v>21</v>
      </c>
      <c r="E4405" s="1">
        <v>45228.881249999999</v>
      </c>
      <c r="F4405" s="1">
        <v>45228.888194444444</v>
      </c>
      <c r="G4405" s="1">
        <v>45229.011805555558</v>
      </c>
      <c r="H4405">
        <v>1</v>
      </c>
      <c r="I4405">
        <v>8</v>
      </c>
      <c r="J4405" s="7">
        <f t="shared" si="340"/>
        <v>0.16666666668606922</v>
      </c>
      <c r="K4405" s="6" t="str">
        <f t="shared" si="342"/>
        <v>Yes</v>
      </c>
      <c r="L4405" s="2">
        <f t="shared" si="344"/>
        <v>0.49245454545454548</v>
      </c>
      <c r="M4405" s="7">
        <f t="shared" si="341"/>
        <v>3.1333333334187046</v>
      </c>
      <c r="N4405" s="6" t="s">
        <v>15</v>
      </c>
      <c r="P4405" s="6" t="s">
        <v>16</v>
      </c>
      <c r="Q4405">
        <f t="shared" si="343"/>
        <v>2023</v>
      </c>
    </row>
    <row r="4406" spans="1:17" x14ac:dyDescent="0.3">
      <c r="A4406" s="6">
        <v>4404</v>
      </c>
      <c r="B4406" s="6">
        <v>465</v>
      </c>
      <c r="C4406" t="s">
        <v>19</v>
      </c>
      <c r="D4406" t="s">
        <v>18</v>
      </c>
      <c r="E4406" s="1">
        <v>45652.377083333333</v>
      </c>
      <c r="F4406" s="1">
        <v>45653.140972222223</v>
      </c>
      <c r="G4406" s="1">
        <v>45653.636111111111</v>
      </c>
      <c r="H4406">
        <v>15</v>
      </c>
      <c r="I4406">
        <v>40</v>
      </c>
      <c r="J4406" s="7">
        <f t="shared" si="340"/>
        <v>18.333333333372138</v>
      </c>
      <c r="K4406" s="6" t="str">
        <f t="shared" si="342"/>
        <v>NO</v>
      </c>
      <c r="L4406" s="2">
        <f t="shared" si="344"/>
        <v>0.49236363636363634</v>
      </c>
      <c r="M4406" s="7">
        <f t="shared" si="341"/>
        <v>30.216666666674428</v>
      </c>
      <c r="N4406" s="6" t="s">
        <v>15</v>
      </c>
      <c r="P4406" s="6" t="s">
        <v>17</v>
      </c>
      <c r="Q4406">
        <f t="shared" si="343"/>
        <v>2024</v>
      </c>
    </row>
    <row r="4407" spans="1:17" x14ac:dyDescent="0.3">
      <c r="A4407" s="6">
        <v>4405</v>
      </c>
      <c r="B4407" s="6">
        <v>568</v>
      </c>
      <c r="C4407" t="s">
        <v>19</v>
      </c>
      <c r="D4407" t="s">
        <v>18</v>
      </c>
      <c r="E4407" s="1">
        <v>44691.974999999999</v>
      </c>
      <c r="F4407" s="1">
        <v>44692.727777777778</v>
      </c>
      <c r="G4407" s="1">
        <v>44694.64166666667</v>
      </c>
      <c r="H4407">
        <v>15</v>
      </c>
      <c r="I4407">
        <v>40</v>
      </c>
      <c r="J4407" s="7">
        <f t="shared" si="340"/>
        <v>18.066666666709352</v>
      </c>
      <c r="K4407" s="6" t="str">
        <f t="shared" si="342"/>
        <v>NO</v>
      </c>
      <c r="L4407" s="2">
        <f t="shared" si="344"/>
        <v>0.49236363636363634</v>
      </c>
      <c r="M4407" s="7">
        <f t="shared" si="341"/>
        <v>64.000000000116415</v>
      </c>
      <c r="N4407" s="6" t="s">
        <v>15</v>
      </c>
      <c r="P4407" s="6" t="s">
        <v>17</v>
      </c>
      <c r="Q4407">
        <f t="shared" si="343"/>
        <v>2022</v>
      </c>
    </row>
    <row r="4408" spans="1:17" x14ac:dyDescent="0.3">
      <c r="A4408" s="6">
        <v>4406</v>
      </c>
      <c r="B4408" s="6">
        <v>83</v>
      </c>
      <c r="C4408" t="s">
        <v>13</v>
      </c>
      <c r="D4408" t="s">
        <v>18</v>
      </c>
      <c r="E4408" s="1">
        <v>45603.290972222225</v>
      </c>
      <c r="F4408" s="1">
        <v>45604.042361111111</v>
      </c>
      <c r="G4408" s="1">
        <v>45604.952777777777</v>
      </c>
      <c r="H4408">
        <v>15</v>
      </c>
      <c r="I4408">
        <v>40</v>
      </c>
      <c r="J4408" s="7">
        <f t="shared" si="340"/>
        <v>18.033333333267365</v>
      </c>
      <c r="K4408" s="6" t="str">
        <f t="shared" si="342"/>
        <v>NO</v>
      </c>
      <c r="L4408" s="2">
        <f t="shared" si="344"/>
        <v>0.49236363636363634</v>
      </c>
      <c r="M4408" s="7">
        <f t="shared" si="341"/>
        <v>39.883333333244082</v>
      </c>
      <c r="N4408" s="6" t="s">
        <v>15</v>
      </c>
      <c r="P4408" s="6" t="s">
        <v>17</v>
      </c>
      <c r="Q4408">
        <f t="shared" si="343"/>
        <v>2024</v>
      </c>
    </row>
    <row r="4409" spans="1:17" x14ac:dyDescent="0.3">
      <c r="A4409" s="6">
        <v>4407</v>
      </c>
      <c r="B4409" s="6">
        <v>599</v>
      </c>
      <c r="C4409" t="s">
        <v>13</v>
      </c>
      <c r="D4409" t="s">
        <v>14</v>
      </c>
      <c r="E4409" s="1">
        <v>45629.595138888886</v>
      </c>
      <c r="F4409" s="1">
        <v>45631.489583333336</v>
      </c>
      <c r="G4409" s="1">
        <v>45634.475694444445</v>
      </c>
      <c r="H4409">
        <v>48</v>
      </c>
      <c r="I4409">
        <v>150</v>
      </c>
      <c r="J4409" s="7">
        <f t="shared" si="340"/>
        <v>45.466666666790843</v>
      </c>
      <c r="K4409" s="6" t="str">
        <f t="shared" si="342"/>
        <v>Yes</v>
      </c>
      <c r="L4409" s="2">
        <f t="shared" si="344"/>
        <v>0.49236363636363634</v>
      </c>
      <c r="M4409" s="7">
        <f t="shared" si="341"/>
        <v>117.1333333334187</v>
      </c>
      <c r="N4409" s="6" t="s">
        <v>15</v>
      </c>
      <c r="P4409" s="6" t="s">
        <v>16</v>
      </c>
      <c r="Q4409">
        <f t="shared" si="343"/>
        <v>2024</v>
      </c>
    </row>
    <row r="4410" spans="1:17" x14ac:dyDescent="0.3">
      <c r="A4410" s="6">
        <v>4408</v>
      </c>
      <c r="B4410" s="6">
        <v>967</v>
      </c>
      <c r="C4410" t="s">
        <v>19</v>
      </c>
      <c r="D4410" t="s">
        <v>14</v>
      </c>
      <c r="E4410" s="1">
        <v>43973.643055555556</v>
      </c>
      <c r="F4410" s="1">
        <v>43974.920138888891</v>
      </c>
      <c r="G4410" s="1">
        <v>43980.840277777781</v>
      </c>
      <c r="H4410">
        <v>48</v>
      </c>
      <c r="I4410">
        <v>150</v>
      </c>
      <c r="J4410" s="7">
        <f t="shared" si="340"/>
        <v>30.650000000023283</v>
      </c>
      <c r="K4410" s="6" t="str">
        <f t="shared" si="342"/>
        <v>Yes</v>
      </c>
      <c r="L4410" s="2">
        <f t="shared" si="344"/>
        <v>0.49227272727272725</v>
      </c>
      <c r="M4410" s="7">
        <f t="shared" si="341"/>
        <v>172.73333333339542</v>
      </c>
      <c r="N4410" s="6" t="s">
        <v>15</v>
      </c>
      <c r="P4410" s="6" t="s">
        <v>16</v>
      </c>
      <c r="Q4410">
        <f t="shared" si="343"/>
        <v>2020</v>
      </c>
    </row>
    <row r="4411" spans="1:17" x14ac:dyDescent="0.3">
      <c r="A4411" s="6">
        <v>4409</v>
      </c>
      <c r="B4411" s="6">
        <v>71</v>
      </c>
      <c r="C4411" t="s">
        <v>13</v>
      </c>
      <c r="D4411" t="s">
        <v>21</v>
      </c>
      <c r="E4411" s="1">
        <v>45023.618750000001</v>
      </c>
      <c r="F4411" s="1">
        <v>45023.63958333333</v>
      </c>
      <c r="G4411" s="1">
        <v>45023.847222222219</v>
      </c>
      <c r="H4411">
        <v>1</v>
      </c>
      <c r="I4411">
        <v>8</v>
      </c>
      <c r="J4411" s="7">
        <f t="shared" si="340"/>
        <v>0.49999999988358468</v>
      </c>
      <c r="K4411" s="6" t="str">
        <f t="shared" si="342"/>
        <v>Yes</v>
      </c>
      <c r="L4411" s="2">
        <f t="shared" si="344"/>
        <v>0.49218181818181816</v>
      </c>
      <c r="M4411" s="7">
        <f t="shared" si="341"/>
        <v>5.4833333332207985</v>
      </c>
      <c r="N4411" s="6" t="s">
        <v>15</v>
      </c>
      <c r="P4411" s="6" t="s">
        <v>16</v>
      </c>
      <c r="Q4411">
        <f t="shared" si="343"/>
        <v>2023</v>
      </c>
    </row>
    <row r="4412" spans="1:17" x14ac:dyDescent="0.3">
      <c r="A4412" s="6">
        <v>4410</v>
      </c>
      <c r="B4412" s="6">
        <v>543</v>
      </c>
      <c r="C4412" t="s">
        <v>22</v>
      </c>
      <c r="D4412" t="s">
        <v>21</v>
      </c>
      <c r="E4412" s="1">
        <v>45002.94027777778</v>
      </c>
      <c r="F4412" s="1">
        <v>45002.947916666664</v>
      </c>
      <c r="G4412" s="1">
        <v>45003.134027777778</v>
      </c>
      <c r="H4412">
        <v>1</v>
      </c>
      <c r="I4412">
        <v>8</v>
      </c>
      <c r="J4412" s="7">
        <f t="shared" si="340"/>
        <v>0.18333333323244005</v>
      </c>
      <c r="K4412" s="6" t="str">
        <f t="shared" si="342"/>
        <v>Yes</v>
      </c>
      <c r="L4412" s="2">
        <f t="shared" si="344"/>
        <v>0.49209090909090908</v>
      </c>
      <c r="M4412" s="7">
        <f t="shared" si="341"/>
        <v>4.6499999999650754</v>
      </c>
      <c r="N4412" s="6" t="s">
        <v>15</v>
      </c>
      <c r="P4412" s="6" t="s">
        <v>16</v>
      </c>
      <c r="Q4412">
        <f t="shared" si="343"/>
        <v>2023</v>
      </c>
    </row>
    <row r="4413" spans="1:17" x14ac:dyDescent="0.3">
      <c r="A4413" s="6">
        <v>4411</v>
      </c>
      <c r="B4413" s="6">
        <v>823</v>
      </c>
      <c r="C4413" t="s">
        <v>22</v>
      </c>
      <c r="D4413" t="s">
        <v>20</v>
      </c>
      <c r="E4413" s="1">
        <v>44847.079861111109</v>
      </c>
      <c r="F4413" s="1">
        <v>44847.120138888888</v>
      </c>
      <c r="G4413" s="1">
        <v>44847.379166666666</v>
      </c>
      <c r="H4413">
        <v>5</v>
      </c>
      <c r="I4413">
        <v>24</v>
      </c>
      <c r="J4413" s="7">
        <f t="shared" si="340"/>
        <v>0.96666666667442769</v>
      </c>
      <c r="K4413" s="6" t="str">
        <f t="shared" si="342"/>
        <v>Yes</v>
      </c>
      <c r="L4413" s="2">
        <f t="shared" si="344"/>
        <v>0.49199999999999999</v>
      </c>
      <c r="M4413" s="7">
        <f t="shared" si="341"/>
        <v>7.1833333333488554</v>
      </c>
      <c r="N4413" s="6" t="s">
        <v>15</v>
      </c>
      <c r="P4413" s="6" t="s">
        <v>16</v>
      </c>
      <c r="Q4413">
        <f t="shared" si="343"/>
        <v>2022</v>
      </c>
    </row>
    <row r="4414" spans="1:17" x14ac:dyDescent="0.3">
      <c r="A4414" s="6">
        <v>4412</v>
      </c>
      <c r="B4414" s="6">
        <v>484</v>
      </c>
      <c r="C4414" t="s">
        <v>22</v>
      </c>
      <c r="D4414" t="s">
        <v>18</v>
      </c>
      <c r="E4414" s="1">
        <v>45513.535416666666</v>
      </c>
      <c r="F4414" s="1">
        <v>45514.331944444442</v>
      </c>
      <c r="G4414" s="1">
        <v>45516.058333333334</v>
      </c>
      <c r="H4414">
        <v>15</v>
      </c>
      <c r="I4414">
        <v>40</v>
      </c>
      <c r="J4414" s="7">
        <f t="shared" si="340"/>
        <v>19.116666666639503</v>
      </c>
      <c r="K4414" s="6" t="str">
        <f t="shared" si="342"/>
        <v>NO</v>
      </c>
      <c r="L4414" s="2">
        <f t="shared" si="344"/>
        <v>0.49190909090909091</v>
      </c>
      <c r="M4414" s="7">
        <f t="shared" si="341"/>
        <v>60.550000000046566</v>
      </c>
      <c r="N4414" s="6" t="s">
        <v>15</v>
      </c>
      <c r="P4414" s="6" t="s">
        <v>17</v>
      </c>
      <c r="Q4414">
        <f t="shared" si="343"/>
        <v>2024</v>
      </c>
    </row>
    <row r="4415" spans="1:17" x14ac:dyDescent="0.3">
      <c r="A4415" s="6">
        <v>4413</v>
      </c>
      <c r="B4415" s="6">
        <v>889</v>
      </c>
      <c r="C4415" t="s">
        <v>19</v>
      </c>
      <c r="D4415" t="s">
        <v>21</v>
      </c>
      <c r="E4415" s="1">
        <v>45647.609027777777</v>
      </c>
      <c r="F4415" s="1">
        <v>45647.631249999999</v>
      </c>
      <c r="G4415" s="1">
        <v>45647.89166666667</v>
      </c>
      <c r="H4415">
        <v>1</v>
      </c>
      <c r="I4415">
        <v>8</v>
      </c>
      <c r="J4415" s="7">
        <f t="shared" si="340"/>
        <v>0.53333333332557231</v>
      </c>
      <c r="K4415" s="6" t="str">
        <f t="shared" si="342"/>
        <v>Yes</v>
      </c>
      <c r="L4415" s="2">
        <f t="shared" si="344"/>
        <v>0.49190909090909091</v>
      </c>
      <c r="M4415" s="7">
        <f t="shared" si="341"/>
        <v>6.7833333334419876</v>
      </c>
      <c r="N4415" s="6" t="s">
        <v>15</v>
      </c>
      <c r="P4415" s="6" t="s">
        <v>16</v>
      </c>
      <c r="Q4415">
        <f t="shared" si="343"/>
        <v>2024</v>
      </c>
    </row>
    <row r="4416" spans="1:17" x14ac:dyDescent="0.3">
      <c r="A4416" s="6">
        <v>4414</v>
      </c>
      <c r="B4416" s="6">
        <v>457</v>
      </c>
      <c r="C4416" t="s">
        <v>13</v>
      </c>
      <c r="D4416" t="s">
        <v>18</v>
      </c>
      <c r="E4416" s="1">
        <v>45394.770138888889</v>
      </c>
      <c r="F4416" s="1">
        <v>45395.433333333334</v>
      </c>
      <c r="G4416" s="1">
        <v>45397.769444444442</v>
      </c>
      <c r="H4416">
        <v>15</v>
      </c>
      <c r="I4416">
        <v>40</v>
      </c>
      <c r="J4416" s="7">
        <f t="shared" si="340"/>
        <v>15.916666666686069</v>
      </c>
      <c r="K4416" s="6" t="str">
        <f t="shared" si="342"/>
        <v>NO</v>
      </c>
      <c r="L4416" s="2">
        <f t="shared" si="344"/>
        <v>0.49181818181818182</v>
      </c>
      <c r="M4416" s="7">
        <f t="shared" si="341"/>
        <v>71.983333333279006</v>
      </c>
      <c r="N4416" s="6" t="s">
        <v>15</v>
      </c>
      <c r="P4416" s="6" t="s">
        <v>17</v>
      </c>
      <c r="Q4416">
        <f t="shared" si="343"/>
        <v>2024</v>
      </c>
    </row>
    <row r="4417" spans="1:17" x14ac:dyDescent="0.3">
      <c r="A4417" s="6">
        <v>4415</v>
      </c>
      <c r="B4417" s="6">
        <v>793</v>
      </c>
      <c r="C4417" t="s">
        <v>19</v>
      </c>
      <c r="D4417" t="s">
        <v>21</v>
      </c>
      <c r="E4417" s="1">
        <v>45670.379861111112</v>
      </c>
      <c r="F4417" s="1">
        <v>45670.390972222223</v>
      </c>
      <c r="G4417" s="1">
        <v>45670.571527777778</v>
      </c>
      <c r="H4417">
        <v>1</v>
      </c>
      <c r="I4417">
        <v>8</v>
      </c>
      <c r="J4417" s="7">
        <f t="shared" si="340"/>
        <v>0.26666666666278616</v>
      </c>
      <c r="K4417" s="6" t="str">
        <f t="shared" si="342"/>
        <v>Yes</v>
      </c>
      <c r="L4417" s="2">
        <f t="shared" si="344"/>
        <v>0.49181818181818182</v>
      </c>
      <c r="M4417" s="7">
        <f t="shared" si="341"/>
        <v>4.5999999999767169</v>
      </c>
      <c r="N4417" s="6" t="s">
        <v>15</v>
      </c>
      <c r="P4417" s="6" t="s">
        <v>16</v>
      </c>
      <c r="Q4417">
        <f t="shared" si="343"/>
        <v>2025</v>
      </c>
    </row>
    <row r="4418" spans="1:17" x14ac:dyDescent="0.3">
      <c r="A4418" s="6">
        <v>4416</v>
      </c>
      <c r="B4418" s="6">
        <v>112</v>
      </c>
      <c r="C4418" t="s">
        <v>22</v>
      </c>
      <c r="D4418" t="s">
        <v>14</v>
      </c>
      <c r="E4418" s="1">
        <v>45707.722222222219</v>
      </c>
      <c r="F4418" s="1">
        <v>45708.46875</v>
      </c>
      <c r="G4418" s="1">
        <v>45710.692361111112</v>
      </c>
      <c r="H4418">
        <v>48</v>
      </c>
      <c r="I4418">
        <v>150</v>
      </c>
      <c r="J4418" s="7">
        <f t="shared" si="340"/>
        <v>17.916666666744277</v>
      </c>
      <c r="K4418" s="6" t="str">
        <f t="shared" si="342"/>
        <v>Yes</v>
      </c>
      <c r="L4418" s="2">
        <f t="shared" si="344"/>
        <v>0.49172727272727274</v>
      </c>
      <c r="M4418" s="7">
        <f t="shared" si="341"/>
        <v>71.283333333441988</v>
      </c>
      <c r="N4418" s="6" t="s">
        <v>15</v>
      </c>
      <c r="P4418" s="6" t="s">
        <v>16</v>
      </c>
      <c r="Q4418">
        <f t="shared" si="343"/>
        <v>2025</v>
      </c>
    </row>
    <row r="4419" spans="1:17" x14ac:dyDescent="0.3">
      <c r="A4419" s="6">
        <v>4417</v>
      </c>
      <c r="B4419" s="6">
        <v>176</v>
      </c>
      <c r="C4419" t="s">
        <v>22</v>
      </c>
      <c r="D4419" t="s">
        <v>14</v>
      </c>
      <c r="E4419" s="1">
        <v>44911.118055555555</v>
      </c>
      <c r="F4419" s="1">
        <v>44912.277083333334</v>
      </c>
      <c r="G4419" s="1">
        <v>44913.074305555558</v>
      </c>
      <c r="H4419">
        <v>48</v>
      </c>
      <c r="I4419">
        <v>150</v>
      </c>
      <c r="J4419" s="7">
        <f t="shared" ref="J4419:J4482" si="345">(F4419-E4419)*24</f>
        <v>27.816666666709352</v>
      </c>
      <c r="K4419" s="6" t="str">
        <f t="shared" si="342"/>
        <v>Yes</v>
      </c>
      <c r="L4419" s="2">
        <f t="shared" si="344"/>
        <v>0.49163636363636365</v>
      </c>
      <c r="M4419" s="7">
        <f t="shared" ref="M4419:M4482" si="346">(G4419-E4419)*24</f>
        <v>46.950000000069849</v>
      </c>
      <c r="N4419" s="6" t="s">
        <v>15</v>
      </c>
      <c r="P4419" s="6" t="s">
        <v>16</v>
      </c>
      <c r="Q4419">
        <f t="shared" si="343"/>
        <v>2022</v>
      </c>
    </row>
    <row r="4420" spans="1:17" x14ac:dyDescent="0.3">
      <c r="A4420" s="6">
        <v>4418</v>
      </c>
      <c r="B4420" s="6">
        <v>474</v>
      </c>
      <c r="C4420" t="s">
        <v>13</v>
      </c>
      <c r="D4420" t="s">
        <v>21</v>
      </c>
      <c r="E4420" s="1">
        <v>45536.618750000001</v>
      </c>
      <c r="F4420" s="1">
        <v>45536.647222222222</v>
      </c>
      <c r="G4420" s="1">
        <v>45536.6875</v>
      </c>
      <c r="H4420">
        <v>1</v>
      </c>
      <c r="I4420">
        <v>8</v>
      </c>
      <c r="J4420" s="7">
        <f t="shared" si="345"/>
        <v>0.68333333329064772</v>
      </c>
      <c r="K4420" s="6" t="str">
        <f t="shared" ref="K4420:K4483" si="347">IF(J4420&lt;=H4420,"Yes","NO")</f>
        <v>Yes</v>
      </c>
      <c r="L4420" s="2">
        <f t="shared" si="344"/>
        <v>0.49154545454545456</v>
      </c>
      <c r="M4420" s="7">
        <f t="shared" si="346"/>
        <v>1.6499999999650754</v>
      </c>
      <c r="N4420" s="6" t="s">
        <v>15</v>
      </c>
      <c r="P4420" s="6" t="s">
        <v>16</v>
      </c>
      <c r="Q4420">
        <f t="shared" ref="Q4420:Q4483" si="348">YEAR(E4420)</f>
        <v>2024</v>
      </c>
    </row>
    <row r="4421" spans="1:17" x14ac:dyDescent="0.3">
      <c r="A4421" s="6">
        <v>4419</v>
      </c>
      <c r="B4421" s="6">
        <v>395</v>
      </c>
      <c r="C4421" t="s">
        <v>13</v>
      </c>
      <c r="D4421" t="s">
        <v>18</v>
      </c>
      <c r="E4421" s="1">
        <v>45294.615277777775</v>
      </c>
      <c r="F4421" s="1">
        <v>45294.984722222223</v>
      </c>
      <c r="G4421" s="1">
        <v>45296.07916666667</v>
      </c>
      <c r="H4421">
        <v>15</v>
      </c>
      <c r="I4421">
        <v>40</v>
      </c>
      <c r="J4421" s="7">
        <f t="shared" si="345"/>
        <v>8.8666666667559184</v>
      </c>
      <c r="K4421" s="6" t="str">
        <f t="shared" si="347"/>
        <v>Yes</v>
      </c>
      <c r="L4421" s="2">
        <f t="shared" ref="L4421:L4484" si="349">COUNTIF(K4421:K15420,"YES")/11000</f>
        <v>0.49145454545454548</v>
      </c>
      <c r="M4421" s="7">
        <f t="shared" si="346"/>
        <v>35.133333333476912</v>
      </c>
      <c r="N4421" s="6" t="s">
        <v>15</v>
      </c>
      <c r="P4421" s="6" t="s">
        <v>16</v>
      </c>
      <c r="Q4421">
        <f t="shared" si="348"/>
        <v>2024</v>
      </c>
    </row>
    <row r="4422" spans="1:17" x14ac:dyDescent="0.3">
      <c r="A4422" s="6">
        <v>4420</v>
      </c>
      <c r="B4422" s="6">
        <v>542</v>
      </c>
      <c r="C4422" t="s">
        <v>22</v>
      </c>
      <c r="D4422" t="s">
        <v>21</v>
      </c>
      <c r="E4422" s="1">
        <v>45311.615277777775</v>
      </c>
      <c r="F4422" s="1">
        <v>45311.615972222222</v>
      </c>
      <c r="G4422" s="1">
        <v>45311.911805555559</v>
      </c>
      <c r="H4422">
        <v>1</v>
      </c>
      <c r="I4422">
        <v>8</v>
      </c>
      <c r="J4422" s="7">
        <f t="shared" si="345"/>
        <v>1.6666666720993817E-2</v>
      </c>
      <c r="K4422" s="6" t="str">
        <f t="shared" si="347"/>
        <v>Yes</v>
      </c>
      <c r="L4422" s="2">
        <f t="shared" si="349"/>
        <v>0.49136363636363639</v>
      </c>
      <c r="M4422" s="7">
        <f t="shared" si="346"/>
        <v>7.1166666668141261</v>
      </c>
      <c r="N4422" s="6" t="s">
        <v>15</v>
      </c>
      <c r="P4422" s="6" t="s">
        <v>16</v>
      </c>
      <c r="Q4422">
        <f t="shared" si="348"/>
        <v>2024</v>
      </c>
    </row>
    <row r="4423" spans="1:17" x14ac:dyDescent="0.3">
      <c r="A4423" s="6">
        <v>4421</v>
      </c>
      <c r="B4423" s="6">
        <v>766</v>
      </c>
      <c r="C4423" t="s">
        <v>13</v>
      </c>
      <c r="D4423" t="s">
        <v>21</v>
      </c>
      <c r="E4423" s="1">
        <v>44033.558333333334</v>
      </c>
      <c r="F4423" s="1">
        <v>44033.593055555553</v>
      </c>
      <c r="G4423" s="1">
        <v>44033.873611111114</v>
      </c>
      <c r="H4423">
        <v>1</v>
      </c>
      <c r="I4423">
        <v>8</v>
      </c>
      <c r="J4423" s="7">
        <f t="shared" si="345"/>
        <v>0.83333333325572312</v>
      </c>
      <c r="K4423" s="6" t="str">
        <f t="shared" si="347"/>
        <v>Yes</v>
      </c>
      <c r="L4423" s="2">
        <f t="shared" si="349"/>
        <v>0.49127272727272725</v>
      </c>
      <c r="M4423" s="7">
        <f t="shared" si="346"/>
        <v>7.5666666667093523</v>
      </c>
      <c r="N4423" s="6" t="s">
        <v>15</v>
      </c>
      <c r="P4423" s="6" t="s">
        <v>16</v>
      </c>
      <c r="Q4423">
        <f t="shared" si="348"/>
        <v>2020</v>
      </c>
    </row>
    <row r="4424" spans="1:17" x14ac:dyDescent="0.3">
      <c r="A4424" s="6">
        <v>4422</v>
      </c>
      <c r="B4424" s="6">
        <v>441</v>
      </c>
      <c r="C4424" t="s">
        <v>22</v>
      </c>
      <c r="D4424" t="s">
        <v>20</v>
      </c>
      <c r="E4424" s="1">
        <v>44959.531944444447</v>
      </c>
      <c r="F4424" s="1">
        <v>44959.738888888889</v>
      </c>
      <c r="G4424" s="1">
        <v>44960.272222222222</v>
      </c>
      <c r="H4424">
        <v>5</v>
      </c>
      <c r="I4424">
        <v>24</v>
      </c>
      <c r="J4424" s="7">
        <f t="shared" si="345"/>
        <v>4.96666666661622</v>
      </c>
      <c r="K4424" s="6" t="str">
        <f t="shared" si="347"/>
        <v>Yes</v>
      </c>
      <c r="L4424" s="2">
        <f t="shared" si="349"/>
        <v>0.49118181818181816</v>
      </c>
      <c r="M4424" s="7">
        <f t="shared" si="346"/>
        <v>17.766666666604578</v>
      </c>
      <c r="N4424" s="6" t="s">
        <v>15</v>
      </c>
      <c r="P4424" s="6" t="s">
        <v>16</v>
      </c>
      <c r="Q4424">
        <f t="shared" si="348"/>
        <v>2023</v>
      </c>
    </row>
    <row r="4425" spans="1:17" x14ac:dyDescent="0.3">
      <c r="A4425" s="6">
        <v>4423</v>
      </c>
      <c r="B4425" s="6">
        <v>242</v>
      </c>
      <c r="C4425" t="s">
        <v>19</v>
      </c>
      <c r="D4425" t="s">
        <v>14</v>
      </c>
      <c r="E4425" s="1">
        <v>45452.518750000003</v>
      </c>
      <c r="F4425" s="1">
        <v>45454.021527777775</v>
      </c>
      <c r="G4425" s="1">
        <v>45459.656944444447</v>
      </c>
      <c r="H4425">
        <v>48</v>
      </c>
      <c r="I4425">
        <v>150</v>
      </c>
      <c r="J4425" s="7">
        <f t="shared" si="345"/>
        <v>36.066666666534729</v>
      </c>
      <c r="K4425" s="6" t="str">
        <f t="shared" si="347"/>
        <v>Yes</v>
      </c>
      <c r="L4425" s="2">
        <f t="shared" si="349"/>
        <v>0.49109090909090908</v>
      </c>
      <c r="M4425" s="7">
        <f t="shared" si="346"/>
        <v>171.31666666665114</v>
      </c>
      <c r="N4425" s="6" t="s">
        <v>15</v>
      </c>
      <c r="P4425" s="6" t="s">
        <v>16</v>
      </c>
      <c r="Q4425">
        <f t="shared" si="348"/>
        <v>2024</v>
      </c>
    </row>
    <row r="4426" spans="1:17" x14ac:dyDescent="0.3">
      <c r="A4426" s="6">
        <v>4424</v>
      </c>
      <c r="B4426" s="6">
        <v>661</v>
      </c>
      <c r="C4426" t="s">
        <v>22</v>
      </c>
      <c r="D4426" t="s">
        <v>21</v>
      </c>
      <c r="E4426" s="1">
        <v>44213.831250000003</v>
      </c>
      <c r="F4426" s="1">
        <v>44213.845833333333</v>
      </c>
      <c r="G4426" s="1">
        <v>44213.904166666667</v>
      </c>
      <c r="H4426">
        <v>1</v>
      </c>
      <c r="I4426">
        <v>8</v>
      </c>
      <c r="J4426" s="7">
        <f t="shared" si="345"/>
        <v>0.34999999991850927</v>
      </c>
      <c r="K4426" s="6" t="str">
        <f t="shared" si="347"/>
        <v>Yes</v>
      </c>
      <c r="L4426" s="2">
        <f t="shared" si="349"/>
        <v>0.49099999999999999</v>
      </c>
      <c r="M4426" s="7">
        <f t="shared" si="346"/>
        <v>1.7499999999417923</v>
      </c>
      <c r="N4426" s="6" t="s">
        <v>15</v>
      </c>
      <c r="P4426" s="6" t="s">
        <v>16</v>
      </c>
      <c r="Q4426">
        <f t="shared" si="348"/>
        <v>2021</v>
      </c>
    </row>
    <row r="4427" spans="1:17" x14ac:dyDescent="0.3">
      <c r="A4427" s="6">
        <v>4425</v>
      </c>
      <c r="B4427" s="6">
        <v>746</v>
      </c>
      <c r="C4427" t="s">
        <v>13</v>
      </c>
      <c r="D4427" t="s">
        <v>14</v>
      </c>
      <c r="E4427" s="1">
        <v>44239.693749999999</v>
      </c>
      <c r="F4427" s="1">
        <v>44240.044444444444</v>
      </c>
      <c r="G4427" s="1">
        <v>44245.484027777777</v>
      </c>
      <c r="H4427">
        <v>48</v>
      </c>
      <c r="I4427">
        <v>150</v>
      </c>
      <c r="J4427" s="7">
        <f t="shared" si="345"/>
        <v>8.4166666666860692</v>
      </c>
      <c r="K4427" s="6" t="str">
        <f t="shared" si="347"/>
        <v>Yes</v>
      </c>
      <c r="L4427" s="2">
        <f t="shared" si="349"/>
        <v>0.49090909090909091</v>
      </c>
      <c r="M4427" s="7">
        <f t="shared" si="346"/>
        <v>138.96666666667443</v>
      </c>
      <c r="N4427" s="6" t="s">
        <v>15</v>
      </c>
      <c r="P4427" s="6" t="s">
        <v>16</v>
      </c>
      <c r="Q4427">
        <f t="shared" si="348"/>
        <v>2021</v>
      </c>
    </row>
    <row r="4428" spans="1:17" x14ac:dyDescent="0.3">
      <c r="A4428" s="6">
        <v>4426</v>
      </c>
      <c r="B4428" s="6">
        <v>534</v>
      </c>
      <c r="C4428" t="s">
        <v>13</v>
      </c>
      <c r="D4428" t="s">
        <v>21</v>
      </c>
      <c r="E4428" s="1">
        <v>44514.975694444445</v>
      </c>
      <c r="F4428" s="1">
        <v>44515.015277777777</v>
      </c>
      <c r="G4428" s="1">
        <v>44515.267361111109</v>
      </c>
      <c r="H4428">
        <v>1</v>
      </c>
      <c r="I4428">
        <v>8</v>
      </c>
      <c r="J4428" s="7">
        <f t="shared" si="345"/>
        <v>0.94999999995343387</v>
      </c>
      <c r="K4428" s="6" t="str">
        <f t="shared" si="347"/>
        <v>Yes</v>
      </c>
      <c r="L4428" s="2">
        <f t="shared" si="349"/>
        <v>0.49081818181818182</v>
      </c>
      <c r="M4428" s="7">
        <f t="shared" si="346"/>
        <v>6.9999999999417923</v>
      </c>
      <c r="N4428" s="6" t="s">
        <v>15</v>
      </c>
      <c r="P4428" s="6" t="s">
        <v>16</v>
      </c>
      <c r="Q4428">
        <f t="shared" si="348"/>
        <v>2021</v>
      </c>
    </row>
    <row r="4429" spans="1:17" x14ac:dyDescent="0.3">
      <c r="A4429" s="6">
        <v>4427</v>
      </c>
      <c r="B4429" s="6">
        <v>356</v>
      </c>
      <c r="C4429" t="s">
        <v>13</v>
      </c>
      <c r="D4429" t="s">
        <v>18</v>
      </c>
      <c r="E4429" s="1">
        <v>45674.375</v>
      </c>
      <c r="F4429" s="1">
        <v>45674.381249999999</v>
      </c>
      <c r="G4429" s="1">
        <v>45674.728472222225</v>
      </c>
      <c r="H4429">
        <v>15</v>
      </c>
      <c r="I4429">
        <v>40</v>
      </c>
      <c r="J4429" s="7">
        <f t="shared" si="345"/>
        <v>0.1499999999650754</v>
      </c>
      <c r="K4429" s="6" t="str">
        <f t="shared" si="347"/>
        <v>Yes</v>
      </c>
      <c r="L4429" s="2">
        <f t="shared" si="349"/>
        <v>0.49072727272727273</v>
      </c>
      <c r="M4429" s="7">
        <f t="shared" si="346"/>
        <v>8.4833333333954215</v>
      </c>
      <c r="N4429" s="6" t="s">
        <v>15</v>
      </c>
      <c r="P4429" s="6" t="s">
        <v>16</v>
      </c>
      <c r="Q4429">
        <f t="shared" si="348"/>
        <v>2025</v>
      </c>
    </row>
    <row r="4430" spans="1:17" x14ac:dyDescent="0.3">
      <c r="A4430" s="6">
        <v>4428</v>
      </c>
      <c r="B4430" s="6">
        <v>371</v>
      </c>
      <c r="C4430" t="s">
        <v>19</v>
      </c>
      <c r="D4430" t="s">
        <v>14</v>
      </c>
      <c r="E4430" s="1">
        <v>45484.765972222223</v>
      </c>
      <c r="F4430" s="1">
        <v>45486.563888888886</v>
      </c>
      <c r="G4430" s="1">
        <v>45489.293055555558</v>
      </c>
      <c r="H4430">
        <v>48</v>
      </c>
      <c r="I4430">
        <v>150</v>
      </c>
      <c r="J4430" s="7">
        <f t="shared" si="345"/>
        <v>43.149999999906868</v>
      </c>
      <c r="K4430" s="6" t="str">
        <f t="shared" si="347"/>
        <v>Yes</v>
      </c>
      <c r="L4430" s="2">
        <f t="shared" si="349"/>
        <v>0.49063636363636365</v>
      </c>
      <c r="M4430" s="7">
        <f t="shared" si="346"/>
        <v>108.65000000002328</v>
      </c>
      <c r="N4430" s="6" t="s">
        <v>15</v>
      </c>
      <c r="P4430" s="6" t="s">
        <v>16</v>
      </c>
      <c r="Q4430">
        <f t="shared" si="348"/>
        <v>2024</v>
      </c>
    </row>
    <row r="4431" spans="1:17" x14ac:dyDescent="0.3">
      <c r="A4431" s="6">
        <v>4429</v>
      </c>
      <c r="B4431" s="6">
        <v>377</v>
      </c>
      <c r="C4431" t="s">
        <v>22</v>
      </c>
      <c r="D4431" t="s">
        <v>14</v>
      </c>
      <c r="E4431" s="1">
        <v>44493.59375</v>
      </c>
      <c r="F4431" s="1">
        <v>44495.275694444441</v>
      </c>
      <c r="G4431" s="1">
        <v>44498.890277777777</v>
      </c>
      <c r="H4431">
        <v>48</v>
      </c>
      <c r="I4431">
        <v>150</v>
      </c>
      <c r="J4431" s="7">
        <f t="shared" si="345"/>
        <v>40.366666666581295</v>
      </c>
      <c r="K4431" s="6" t="str">
        <f t="shared" si="347"/>
        <v>Yes</v>
      </c>
      <c r="L4431" s="2">
        <f t="shared" si="349"/>
        <v>0.49054545454545456</v>
      </c>
      <c r="M4431" s="7">
        <f t="shared" si="346"/>
        <v>127.1166666666395</v>
      </c>
      <c r="N4431" s="6" t="s">
        <v>15</v>
      </c>
      <c r="P4431" s="6" t="s">
        <v>16</v>
      </c>
      <c r="Q4431">
        <f t="shared" si="348"/>
        <v>2021</v>
      </c>
    </row>
    <row r="4432" spans="1:17" x14ac:dyDescent="0.3">
      <c r="A4432" s="6">
        <v>4430</v>
      </c>
      <c r="B4432" s="6">
        <v>100</v>
      </c>
      <c r="C4432" t="s">
        <v>13</v>
      </c>
      <c r="D4432" t="s">
        <v>14</v>
      </c>
      <c r="E4432" s="1">
        <v>44027.439583333333</v>
      </c>
      <c r="F4432" s="1">
        <v>44028.709027777775</v>
      </c>
      <c r="G4432" s="1">
        <v>44033.05</v>
      </c>
      <c r="H4432">
        <v>48</v>
      </c>
      <c r="I4432">
        <v>150</v>
      </c>
      <c r="J4432" s="7">
        <f t="shared" si="345"/>
        <v>30.46666666661622</v>
      </c>
      <c r="K4432" s="6" t="str">
        <f t="shared" si="347"/>
        <v>Yes</v>
      </c>
      <c r="L4432" s="2">
        <f t="shared" si="349"/>
        <v>0.49045454545454548</v>
      </c>
      <c r="M4432" s="7">
        <f t="shared" si="346"/>
        <v>134.65000000008149</v>
      </c>
      <c r="N4432" s="6" t="s">
        <v>15</v>
      </c>
      <c r="P4432" s="6" t="s">
        <v>16</v>
      </c>
      <c r="Q4432">
        <f t="shared" si="348"/>
        <v>2020</v>
      </c>
    </row>
    <row r="4433" spans="1:17" x14ac:dyDescent="0.3">
      <c r="A4433" s="6">
        <v>4431</v>
      </c>
      <c r="B4433" s="6">
        <v>480</v>
      </c>
      <c r="C4433" t="s">
        <v>19</v>
      </c>
      <c r="D4433" t="s">
        <v>14</v>
      </c>
      <c r="E4433" s="1">
        <v>45236.859027777777</v>
      </c>
      <c r="F4433" s="1">
        <v>45238.661805555559</v>
      </c>
      <c r="G4433" s="1">
        <v>45243.59097222222</v>
      </c>
      <c r="H4433">
        <v>48</v>
      </c>
      <c r="I4433">
        <v>150</v>
      </c>
      <c r="J4433" s="7">
        <f t="shared" si="345"/>
        <v>43.266666666779201</v>
      </c>
      <c r="K4433" s="6" t="str">
        <f t="shared" si="347"/>
        <v>Yes</v>
      </c>
      <c r="L4433" s="2">
        <f t="shared" si="349"/>
        <v>0.49036363636363639</v>
      </c>
      <c r="M4433" s="7">
        <f t="shared" si="346"/>
        <v>161.56666666665114</v>
      </c>
      <c r="N4433" s="6" t="s">
        <v>15</v>
      </c>
      <c r="P4433" s="6" t="s">
        <v>16</v>
      </c>
      <c r="Q4433">
        <f t="shared" si="348"/>
        <v>2023</v>
      </c>
    </row>
    <row r="4434" spans="1:17" x14ac:dyDescent="0.3">
      <c r="A4434" s="6">
        <v>4432</v>
      </c>
      <c r="B4434" s="6">
        <v>804</v>
      </c>
      <c r="C4434" t="s">
        <v>13</v>
      </c>
      <c r="D4434" t="s">
        <v>21</v>
      </c>
      <c r="E4434" s="1">
        <v>44530.118750000001</v>
      </c>
      <c r="F4434" s="1">
        <v>44530.14166666667</v>
      </c>
      <c r="G4434" s="1">
        <v>44530.401388888888</v>
      </c>
      <c r="H4434">
        <v>1</v>
      </c>
      <c r="I4434">
        <v>8</v>
      </c>
      <c r="J4434" s="7">
        <f t="shared" si="345"/>
        <v>0.55000000004656613</v>
      </c>
      <c r="K4434" s="6" t="str">
        <f t="shared" si="347"/>
        <v>Yes</v>
      </c>
      <c r="L4434" s="2">
        <f t="shared" si="349"/>
        <v>0.49027272727272725</v>
      </c>
      <c r="M4434" s="7">
        <f t="shared" si="346"/>
        <v>6.7833333332673647</v>
      </c>
      <c r="N4434" s="6" t="s">
        <v>15</v>
      </c>
      <c r="P4434" s="6" t="s">
        <v>16</v>
      </c>
      <c r="Q4434">
        <f t="shared" si="348"/>
        <v>2021</v>
      </c>
    </row>
    <row r="4435" spans="1:17" x14ac:dyDescent="0.3">
      <c r="A4435" s="6">
        <v>4433</v>
      </c>
      <c r="B4435" s="6">
        <v>852</v>
      </c>
      <c r="C4435" t="s">
        <v>22</v>
      </c>
      <c r="D4435" t="s">
        <v>14</v>
      </c>
      <c r="E4435" s="1">
        <v>44936.561805555553</v>
      </c>
      <c r="F4435" s="1">
        <v>44938.06527777778</v>
      </c>
      <c r="G4435" s="1">
        <v>44942.000694444447</v>
      </c>
      <c r="H4435">
        <v>48</v>
      </c>
      <c r="I4435">
        <v>150</v>
      </c>
      <c r="J4435" s="7">
        <f t="shared" si="345"/>
        <v>36.083333333430346</v>
      </c>
      <c r="K4435" s="6" t="str">
        <f t="shared" si="347"/>
        <v>Yes</v>
      </c>
      <c r="L4435" s="2">
        <f t="shared" si="349"/>
        <v>0.49018181818181816</v>
      </c>
      <c r="M4435" s="7">
        <f t="shared" si="346"/>
        <v>130.53333333344199</v>
      </c>
      <c r="N4435" s="6" t="s">
        <v>15</v>
      </c>
      <c r="P4435" s="6" t="s">
        <v>16</v>
      </c>
      <c r="Q4435">
        <f t="shared" si="348"/>
        <v>2023</v>
      </c>
    </row>
    <row r="4436" spans="1:17" x14ac:dyDescent="0.3">
      <c r="A4436" s="6">
        <v>4434</v>
      </c>
      <c r="B4436" s="6">
        <v>396</v>
      </c>
      <c r="C4436" t="s">
        <v>22</v>
      </c>
      <c r="D4436" t="s">
        <v>18</v>
      </c>
      <c r="E4436" s="1">
        <v>45454.638194444444</v>
      </c>
      <c r="F4436" s="1">
        <v>45455.615972222222</v>
      </c>
      <c r="G4436" s="1">
        <v>45457.804166666669</v>
      </c>
      <c r="H4436">
        <v>15</v>
      </c>
      <c r="I4436">
        <v>40</v>
      </c>
      <c r="J4436" s="7">
        <f t="shared" si="345"/>
        <v>23.466666666674428</v>
      </c>
      <c r="K4436" s="6" t="str">
        <f t="shared" si="347"/>
        <v>NO</v>
      </c>
      <c r="L4436" s="2">
        <f t="shared" si="349"/>
        <v>0.49009090909090908</v>
      </c>
      <c r="M4436" s="7">
        <f t="shared" si="346"/>
        <v>75.983333333395422</v>
      </c>
      <c r="N4436" s="6" t="s">
        <v>15</v>
      </c>
      <c r="P4436" s="6" t="s">
        <v>17</v>
      </c>
      <c r="Q4436">
        <f t="shared" si="348"/>
        <v>2024</v>
      </c>
    </row>
    <row r="4437" spans="1:17" x14ac:dyDescent="0.3">
      <c r="A4437" s="6">
        <v>4435</v>
      </c>
      <c r="B4437" s="6">
        <v>790</v>
      </c>
      <c r="C4437" t="s">
        <v>22</v>
      </c>
      <c r="D4437" t="s">
        <v>20</v>
      </c>
      <c r="E4437" s="1">
        <v>45685.094444444447</v>
      </c>
      <c r="F4437" s="1">
        <v>45685.29583333333</v>
      </c>
      <c r="G4437" s="1">
        <v>45685.822222222225</v>
      </c>
      <c r="H4437">
        <v>5</v>
      </c>
      <c r="I4437">
        <v>24</v>
      </c>
      <c r="J4437" s="7">
        <f t="shared" si="345"/>
        <v>4.8333333331975155</v>
      </c>
      <c r="K4437" s="6" t="str">
        <f t="shared" si="347"/>
        <v>Yes</v>
      </c>
      <c r="L4437" s="2">
        <f t="shared" si="349"/>
        <v>0.49009090909090908</v>
      </c>
      <c r="M4437" s="7">
        <f t="shared" si="346"/>
        <v>17.466666666674428</v>
      </c>
      <c r="N4437" s="6" t="s">
        <v>15</v>
      </c>
      <c r="P4437" s="6" t="s">
        <v>16</v>
      </c>
      <c r="Q4437">
        <f t="shared" si="348"/>
        <v>2025</v>
      </c>
    </row>
    <row r="4438" spans="1:17" x14ac:dyDescent="0.3">
      <c r="A4438" s="6">
        <v>4436</v>
      </c>
      <c r="B4438" s="6">
        <v>590</v>
      </c>
      <c r="C4438" t="s">
        <v>22</v>
      </c>
      <c r="D4438" t="s">
        <v>21</v>
      </c>
      <c r="E4438" s="1">
        <v>44621.186805555553</v>
      </c>
      <c r="F4438" s="1">
        <v>44621.227777777778</v>
      </c>
      <c r="G4438" s="1">
        <v>44621.524305555555</v>
      </c>
      <c r="H4438">
        <v>1</v>
      </c>
      <c r="I4438">
        <v>8</v>
      </c>
      <c r="J4438" s="7">
        <f t="shared" si="345"/>
        <v>0.9833333333954215</v>
      </c>
      <c r="K4438" s="6" t="str">
        <f t="shared" si="347"/>
        <v>Yes</v>
      </c>
      <c r="L4438" s="2">
        <f t="shared" si="349"/>
        <v>0.49</v>
      </c>
      <c r="M4438" s="7">
        <f t="shared" si="346"/>
        <v>8.1000000000349246</v>
      </c>
      <c r="N4438" s="6" t="s">
        <v>15</v>
      </c>
      <c r="P4438" s="6" t="s">
        <v>16</v>
      </c>
      <c r="Q4438">
        <f t="shared" si="348"/>
        <v>2022</v>
      </c>
    </row>
    <row r="4439" spans="1:17" x14ac:dyDescent="0.3">
      <c r="A4439" s="6">
        <v>4437</v>
      </c>
      <c r="B4439" s="6">
        <v>588</v>
      </c>
      <c r="C4439" t="s">
        <v>19</v>
      </c>
      <c r="D4439" t="s">
        <v>21</v>
      </c>
      <c r="E4439" s="1">
        <v>45593.982638888891</v>
      </c>
      <c r="F4439" s="1">
        <v>45593.997916666667</v>
      </c>
      <c r="G4439" s="1">
        <v>45594.311111111114</v>
      </c>
      <c r="H4439">
        <v>1</v>
      </c>
      <c r="I4439">
        <v>8</v>
      </c>
      <c r="J4439" s="7">
        <f t="shared" si="345"/>
        <v>0.36666666663950309</v>
      </c>
      <c r="K4439" s="6" t="str">
        <f t="shared" si="347"/>
        <v>Yes</v>
      </c>
      <c r="L4439" s="2">
        <f t="shared" si="349"/>
        <v>0.48990909090909091</v>
      </c>
      <c r="M4439" s="7">
        <f t="shared" si="346"/>
        <v>7.8833333333604969</v>
      </c>
      <c r="N4439" s="6" t="s">
        <v>15</v>
      </c>
      <c r="P4439" s="6" t="s">
        <v>16</v>
      </c>
      <c r="Q4439">
        <f t="shared" si="348"/>
        <v>2024</v>
      </c>
    </row>
    <row r="4440" spans="1:17" x14ac:dyDescent="0.3">
      <c r="A4440" s="6">
        <v>4438</v>
      </c>
      <c r="B4440" s="6">
        <v>501</v>
      </c>
      <c r="C4440" t="s">
        <v>13</v>
      </c>
      <c r="D4440" t="s">
        <v>18</v>
      </c>
      <c r="E4440" s="1">
        <v>45360.450694444444</v>
      </c>
      <c r="F4440" s="1">
        <v>45361.027777777781</v>
      </c>
      <c r="G4440" s="1">
        <v>45362.62777777778</v>
      </c>
      <c r="H4440">
        <v>15</v>
      </c>
      <c r="I4440">
        <v>40</v>
      </c>
      <c r="J4440" s="7">
        <f t="shared" si="345"/>
        <v>13.850000000093132</v>
      </c>
      <c r="K4440" s="6" t="str">
        <f t="shared" si="347"/>
        <v>Yes</v>
      </c>
      <c r="L4440" s="2">
        <f t="shared" si="349"/>
        <v>0.48981818181818182</v>
      </c>
      <c r="M4440" s="7">
        <f t="shared" si="346"/>
        <v>52.250000000058208</v>
      </c>
      <c r="N4440" s="6" t="s">
        <v>15</v>
      </c>
      <c r="P4440" s="6" t="s">
        <v>16</v>
      </c>
      <c r="Q4440">
        <f t="shared" si="348"/>
        <v>2024</v>
      </c>
    </row>
    <row r="4441" spans="1:17" x14ac:dyDescent="0.3">
      <c r="A4441" s="6">
        <v>4439</v>
      </c>
      <c r="B4441" s="6">
        <v>278</v>
      </c>
      <c r="C4441" t="s">
        <v>19</v>
      </c>
      <c r="D4441" t="s">
        <v>21</v>
      </c>
      <c r="E4441" s="1">
        <v>44489.069444444445</v>
      </c>
      <c r="F4441" s="1">
        <v>44489.1</v>
      </c>
      <c r="G4441" s="1">
        <v>44489.390972222223</v>
      </c>
      <c r="H4441">
        <v>1</v>
      </c>
      <c r="I4441">
        <v>8</v>
      </c>
      <c r="J4441" s="7">
        <f t="shared" si="345"/>
        <v>0.73333333327900618</v>
      </c>
      <c r="K4441" s="6" t="str">
        <f t="shared" si="347"/>
        <v>Yes</v>
      </c>
      <c r="L4441" s="2">
        <f t="shared" si="349"/>
        <v>0.48972727272727273</v>
      </c>
      <c r="M4441" s="7">
        <f t="shared" si="346"/>
        <v>7.7166666666744277</v>
      </c>
      <c r="N4441" s="6" t="s">
        <v>15</v>
      </c>
      <c r="P4441" s="6" t="s">
        <v>16</v>
      </c>
      <c r="Q4441">
        <f t="shared" si="348"/>
        <v>2021</v>
      </c>
    </row>
    <row r="4442" spans="1:17" x14ac:dyDescent="0.3">
      <c r="A4442" s="6">
        <v>4440</v>
      </c>
      <c r="B4442" s="6">
        <v>590</v>
      </c>
      <c r="C4442" t="s">
        <v>13</v>
      </c>
      <c r="D4442" t="s">
        <v>18</v>
      </c>
      <c r="E4442" s="1">
        <v>44202.26666666667</v>
      </c>
      <c r="F4442" s="1">
        <v>44202.727083333331</v>
      </c>
      <c r="G4442" s="1">
        <v>44203.558333333334</v>
      </c>
      <c r="H4442">
        <v>15</v>
      </c>
      <c r="I4442">
        <v>40</v>
      </c>
      <c r="J4442" s="7">
        <f t="shared" si="345"/>
        <v>11.049999999871943</v>
      </c>
      <c r="K4442" s="6" t="str">
        <f t="shared" si="347"/>
        <v>Yes</v>
      </c>
      <c r="L4442" s="2">
        <f t="shared" si="349"/>
        <v>0.48963636363636365</v>
      </c>
      <c r="M4442" s="7">
        <f t="shared" si="346"/>
        <v>30.999999999941792</v>
      </c>
      <c r="N4442" s="6" t="s">
        <v>15</v>
      </c>
      <c r="P4442" s="6" t="s">
        <v>16</v>
      </c>
      <c r="Q4442">
        <f t="shared" si="348"/>
        <v>2021</v>
      </c>
    </row>
    <row r="4443" spans="1:17" x14ac:dyDescent="0.3">
      <c r="A4443" s="6">
        <v>4441</v>
      </c>
      <c r="B4443" s="6">
        <v>927</v>
      </c>
      <c r="C4443" t="s">
        <v>19</v>
      </c>
      <c r="D4443" t="s">
        <v>18</v>
      </c>
      <c r="E4443" s="1">
        <v>44456.073611111111</v>
      </c>
      <c r="F4443" s="1">
        <v>44456.541666666664</v>
      </c>
      <c r="G4443" s="1">
        <v>44458.313194444447</v>
      </c>
      <c r="H4443">
        <v>15</v>
      </c>
      <c r="I4443">
        <v>40</v>
      </c>
      <c r="J4443" s="7">
        <f t="shared" si="345"/>
        <v>11.233333333279006</v>
      </c>
      <c r="K4443" s="6" t="str">
        <f t="shared" si="347"/>
        <v>Yes</v>
      </c>
      <c r="L4443" s="2">
        <f t="shared" si="349"/>
        <v>0.48954545454545456</v>
      </c>
      <c r="M4443" s="7">
        <f t="shared" si="346"/>
        <v>53.750000000058208</v>
      </c>
      <c r="N4443" s="6" t="s">
        <v>15</v>
      </c>
      <c r="P4443" s="6" t="s">
        <v>16</v>
      </c>
      <c r="Q4443">
        <f t="shared" si="348"/>
        <v>2021</v>
      </c>
    </row>
    <row r="4444" spans="1:17" x14ac:dyDescent="0.3">
      <c r="A4444" s="6">
        <v>4442</v>
      </c>
      <c r="B4444" s="6">
        <v>167</v>
      </c>
      <c r="C4444" t="s">
        <v>19</v>
      </c>
      <c r="D4444" t="s">
        <v>20</v>
      </c>
      <c r="E4444" s="1">
        <v>44003.224305555559</v>
      </c>
      <c r="F4444" s="1">
        <v>44003.272222222222</v>
      </c>
      <c r="G4444" s="1">
        <v>44003.306944444441</v>
      </c>
      <c r="H4444">
        <v>5</v>
      </c>
      <c r="I4444">
        <v>24</v>
      </c>
      <c r="J4444" s="7">
        <f t="shared" si="345"/>
        <v>1.1499999999068677</v>
      </c>
      <c r="K4444" s="6" t="str">
        <f t="shared" si="347"/>
        <v>Yes</v>
      </c>
      <c r="L4444" s="2">
        <f t="shared" si="349"/>
        <v>0.48945454545454548</v>
      </c>
      <c r="M4444" s="7">
        <f t="shared" si="346"/>
        <v>1.9833333331625909</v>
      </c>
      <c r="N4444" s="6" t="s">
        <v>15</v>
      </c>
      <c r="P4444" s="6" t="s">
        <v>16</v>
      </c>
      <c r="Q4444">
        <f t="shared" si="348"/>
        <v>2020</v>
      </c>
    </row>
    <row r="4445" spans="1:17" x14ac:dyDescent="0.3">
      <c r="A4445" s="6">
        <v>4443</v>
      </c>
      <c r="B4445" s="6">
        <v>598</v>
      </c>
      <c r="C4445" t="s">
        <v>19</v>
      </c>
      <c r="D4445" t="s">
        <v>20</v>
      </c>
      <c r="E4445" s="1">
        <v>44028.7</v>
      </c>
      <c r="F4445" s="1">
        <v>44028.856249999997</v>
      </c>
      <c r="G4445" s="1">
        <v>44029.007638888892</v>
      </c>
      <c r="H4445">
        <v>5</v>
      </c>
      <c r="I4445">
        <v>24</v>
      </c>
      <c r="J4445" s="7">
        <f t="shared" si="345"/>
        <v>3.75</v>
      </c>
      <c r="K4445" s="6" t="str">
        <f t="shared" si="347"/>
        <v>Yes</v>
      </c>
      <c r="L4445" s="2">
        <f t="shared" si="349"/>
        <v>0.48936363636363639</v>
      </c>
      <c r="M4445" s="7">
        <f t="shared" si="346"/>
        <v>7.3833333334769122</v>
      </c>
      <c r="N4445" s="6" t="s">
        <v>15</v>
      </c>
      <c r="P4445" s="6" t="s">
        <v>16</v>
      </c>
      <c r="Q4445">
        <f t="shared" si="348"/>
        <v>2020</v>
      </c>
    </row>
    <row r="4446" spans="1:17" x14ac:dyDescent="0.3">
      <c r="A4446" s="6">
        <v>4444</v>
      </c>
      <c r="B4446" s="6">
        <v>961</v>
      </c>
      <c r="C4446" t="s">
        <v>22</v>
      </c>
      <c r="D4446" t="s">
        <v>14</v>
      </c>
      <c r="E4446" s="1">
        <v>44159.790972222225</v>
      </c>
      <c r="F4446" s="1">
        <v>44159.838194444441</v>
      </c>
      <c r="G4446" s="1">
        <v>44160.095833333333</v>
      </c>
      <c r="H4446">
        <v>48</v>
      </c>
      <c r="I4446">
        <v>150</v>
      </c>
      <c r="J4446" s="7">
        <f t="shared" si="345"/>
        <v>1.1333333331858739</v>
      </c>
      <c r="K4446" s="6" t="str">
        <f t="shared" si="347"/>
        <v>Yes</v>
      </c>
      <c r="L4446" s="2">
        <f t="shared" si="349"/>
        <v>0.48927272727272725</v>
      </c>
      <c r="M4446" s="7">
        <f t="shared" si="346"/>
        <v>7.316666666592937</v>
      </c>
      <c r="N4446" s="6" t="s">
        <v>15</v>
      </c>
      <c r="P4446" s="6" t="s">
        <v>16</v>
      </c>
      <c r="Q4446">
        <f t="shared" si="348"/>
        <v>2020</v>
      </c>
    </row>
    <row r="4447" spans="1:17" x14ac:dyDescent="0.3">
      <c r="A4447" s="6">
        <v>4445</v>
      </c>
      <c r="B4447" s="6">
        <v>991</v>
      </c>
      <c r="C4447" t="s">
        <v>22</v>
      </c>
      <c r="D4447" t="s">
        <v>21</v>
      </c>
      <c r="E4447" s="1">
        <v>45396.421527777777</v>
      </c>
      <c r="F4447" s="1">
        <v>45396.435416666667</v>
      </c>
      <c r="G4447" s="1">
        <v>45396.511805555558</v>
      </c>
      <c r="H4447">
        <v>1</v>
      </c>
      <c r="I4447">
        <v>8</v>
      </c>
      <c r="J4447" s="7">
        <f t="shared" si="345"/>
        <v>0.33333333337213844</v>
      </c>
      <c r="K4447" s="6" t="str">
        <f t="shared" si="347"/>
        <v>Yes</v>
      </c>
      <c r="L4447" s="2">
        <f t="shared" si="349"/>
        <v>0.48918181818181816</v>
      </c>
      <c r="M4447" s="7">
        <f t="shared" si="346"/>
        <v>2.1666666667442769</v>
      </c>
      <c r="N4447" s="6" t="s">
        <v>15</v>
      </c>
      <c r="P4447" s="6" t="s">
        <v>16</v>
      </c>
      <c r="Q4447">
        <f t="shared" si="348"/>
        <v>2024</v>
      </c>
    </row>
    <row r="4448" spans="1:17" x14ac:dyDescent="0.3">
      <c r="A4448" s="6">
        <v>4446</v>
      </c>
      <c r="B4448" s="6">
        <v>791</v>
      </c>
      <c r="C4448" t="s">
        <v>13</v>
      </c>
      <c r="D4448" t="s">
        <v>14</v>
      </c>
      <c r="E4448" s="1">
        <v>44033.678472222222</v>
      </c>
      <c r="F4448" s="1">
        <v>44034.713888888888</v>
      </c>
      <c r="G4448" s="1">
        <v>44034.942361111112</v>
      </c>
      <c r="H4448">
        <v>48</v>
      </c>
      <c r="I4448">
        <v>150</v>
      </c>
      <c r="J4448" s="7">
        <f t="shared" si="345"/>
        <v>24.849999999976717</v>
      </c>
      <c r="K4448" s="6" t="str">
        <f t="shared" si="347"/>
        <v>Yes</v>
      </c>
      <c r="L4448" s="2">
        <f t="shared" si="349"/>
        <v>0.48909090909090908</v>
      </c>
      <c r="M4448" s="7">
        <f t="shared" si="346"/>
        <v>30.333333333372138</v>
      </c>
      <c r="N4448" s="6" t="s">
        <v>15</v>
      </c>
      <c r="P4448" s="6" t="s">
        <v>16</v>
      </c>
      <c r="Q4448">
        <f t="shared" si="348"/>
        <v>2020</v>
      </c>
    </row>
    <row r="4449" spans="1:17" x14ac:dyDescent="0.3">
      <c r="A4449" s="6">
        <v>4447</v>
      </c>
      <c r="B4449" s="6">
        <v>229</v>
      </c>
      <c r="C4449" t="s">
        <v>13</v>
      </c>
      <c r="D4449" t="s">
        <v>14</v>
      </c>
      <c r="E4449" s="1">
        <v>44426.431944444441</v>
      </c>
      <c r="F4449" s="1">
        <v>44427.842361111114</v>
      </c>
      <c r="G4449" s="1">
        <v>44428.720138888886</v>
      </c>
      <c r="H4449">
        <v>48</v>
      </c>
      <c r="I4449">
        <v>150</v>
      </c>
      <c r="J4449" s="7">
        <f t="shared" si="345"/>
        <v>33.85000000015134</v>
      </c>
      <c r="K4449" s="6" t="str">
        <f t="shared" si="347"/>
        <v>Yes</v>
      </c>
      <c r="L4449" s="2">
        <f t="shared" si="349"/>
        <v>0.48899999999999999</v>
      </c>
      <c r="M4449" s="7">
        <f t="shared" si="346"/>
        <v>54.916666666686069</v>
      </c>
      <c r="N4449" s="6" t="s">
        <v>15</v>
      </c>
      <c r="P4449" s="6" t="s">
        <v>16</v>
      </c>
      <c r="Q4449">
        <f t="shared" si="348"/>
        <v>2021</v>
      </c>
    </row>
    <row r="4450" spans="1:17" x14ac:dyDescent="0.3">
      <c r="A4450" s="6">
        <v>4448</v>
      </c>
      <c r="B4450" s="6">
        <v>901</v>
      </c>
      <c r="C4450" t="s">
        <v>19</v>
      </c>
      <c r="D4450" t="s">
        <v>18</v>
      </c>
      <c r="E4450" s="1">
        <v>45437.724305555559</v>
      </c>
      <c r="F4450" s="1">
        <v>45438.615277777775</v>
      </c>
      <c r="G4450" s="1">
        <v>45440.131944444445</v>
      </c>
      <c r="H4450">
        <v>15</v>
      </c>
      <c r="I4450">
        <v>40</v>
      </c>
      <c r="J4450" s="7">
        <f t="shared" si="345"/>
        <v>21.383333333185874</v>
      </c>
      <c r="K4450" s="6" t="str">
        <f t="shared" si="347"/>
        <v>NO</v>
      </c>
      <c r="L4450" s="2">
        <f t="shared" si="349"/>
        <v>0.4889090909090909</v>
      </c>
      <c r="M4450" s="7">
        <f t="shared" si="346"/>
        <v>57.783333333267365</v>
      </c>
      <c r="N4450" s="6" t="s">
        <v>15</v>
      </c>
      <c r="P4450" s="6" t="s">
        <v>17</v>
      </c>
      <c r="Q4450">
        <f t="shared" si="348"/>
        <v>2024</v>
      </c>
    </row>
    <row r="4451" spans="1:17" x14ac:dyDescent="0.3">
      <c r="A4451" s="6">
        <v>4449</v>
      </c>
      <c r="B4451" s="6">
        <v>322</v>
      </c>
      <c r="C4451" t="s">
        <v>22</v>
      </c>
      <c r="D4451" t="s">
        <v>14</v>
      </c>
      <c r="E4451" s="1">
        <v>44665.856944444444</v>
      </c>
      <c r="F4451" s="1">
        <v>44666.932638888888</v>
      </c>
      <c r="G4451" s="1">
        <v>44669.37777777778</v>
      </c>
      <c r="H4451">
        <v>48</v>
      </c>
      <c r="I4451">
        <v>150</v>
      </c>
      <c r="J4451" s="7">
        <f t="shared" si="345"/>
        <v>25.816666666651145</v>
      </c>
      <c r="K4451" s="6" t="str">
        <f t="shared" si="347"/>
        <v>Yes</v>
      </c>
      <c r="L4451" s="2">
        <f t="shared" si="349"/>
        <v>0.4889090909090909</v>
      </c>
      <c r="M4451" s="7">
        <f t="shared" si="346"/>
        <v>84.500000000058208</v>
      </c>
      <c r="N4451" s="6" t="s">
        <v>15</v>
      </c>
      <c r="P4451" s="6" t="s">
        <v>16</v>
      </c>
      <c r="Q4451">
        <f t="shared" si="348"/>
        <v>2022</v>
      </c>
    </row>
    <row r="4452" spans="1:17" x14ac:dyDescent="0.3">
      <c r="A4452" s="6">
        <v>4450</v>
      </c>
      <c r="B4452" s="6">
        <v>64</v>
      </c>
      <c r="C4452" t="s">
        <v>22</v>
      </c>
      <c r="D4452" t="s">
        <v>21</v>
      </c>
      <c r="E4452" s="1">
        <v>44787.54791666667</v>
      </c>
      <c r="F4452" s="1">
        <v>44787.588194444441</v>
      </c>
      <c r="G4452" s="1">
        <v>44787.819444444445</v>
      </c>
      <c r="H4452">
        <v>1</v>
      </c>
      <c r="I4452">
        <v>8</v>
      </c>
      <c r="J4452" s="7">
        <f t="shared" si="345"/>
        <v>0.96666666649980471</v>
      </c>
      <c r="K4452" s="6" t="str">
        <f t="shared" si="347"/>
        <v>Yes</v>
      </c>
      <c r="L4452" s="2">
        <f t="shared" si="349"/>
        <v>0.48881818181818182</v>
      </c>
      <c r="M4452" s="7">
        <f t="shared" si="346"/>
        <v>6.5166666666045785</v>
      </c>
      <c r="N4452" s="6" t="s">
        <v>15</v>
      </c>
      <c r="P4452" s="6" t="s">
        <v>16</v>
      </c>
      <c r="Q4452">
        <f t="shared" si="348"/>
        <v>2022</v>
      </c>
    </row>
    <row r="4453" spans="1:17" x14ac:dyDescent="0.3">
      <c r="A4453" s="6">
        <v>4451</v>
      </c>
      <c r="B4453" s="6">
        <v>809</v>
      </c>
      <c r="C4453" t="s">
        <v>19</v>
      </c>
      <c r="D4453" t="s">
        <v>18</v>
      </c>
      <c r="E4453" s="1">
        <v>45457.397916666669</v>
      </c>
      <c r="F4453" s="1">
        <v>45458.210416666669</v>
      </c>
      <c r="G4453" s="1">
        <v>45459.62222222222</v>
      </c>
      <c r="H4453">
        <v>15</v>
      </c>
      <c r="I4453">
        <v>40</v>
      </c>
      <c r="J4453" s="7">
        <f t="shared" si="345"/>
        <v>19.5</v>
      </c>
      <c r="K4453" s="6" t="str">
        <f t="shared" si="347"/>
        <v>NO</v>
      </c>
      <c r="L4453" s="2">
        <f t="shared" si="349"/>
        <v>0.48872727272727273</v>
      </c>
      <c r="M4453" s="7">
        <f t="shared" si="346"/>
        <v>53.383333333244082</v>
      </c>
      <c r="N4453" s="6" t="s">
        <v>15</v>
      </c>
      <c r="P4453" s="6" t="s">
        <v>17</v>
      </c>
      <c r="Q4453">
        <f t="shared" si="348"/>
        <v>2024</v>
      </c>
    </row>
    <row r="4454" spans="1:17" x14ac:dyDescent="0.3">
      <c r="A4454" s="6">
        <v>4452</v>
      </c>
      <c r="B4454" s="6">
        <v>158</v>
      </c>
      <c r="C4454" t="s">
        <v>19</v>
      </c>
      <c r="D4454" t="s">
        <v>21</v>
      </c>
      <c r="E4454" s="1">
        <v>44527.300694444442</v>
      </c>
      <c r="F4454" s="1">
        <v>44527.314583333333</v>
      </c>
      <c r="G4454" s="1">
        <v>44527.424305555556</v>
      </c>
      <c r="H4454">
        <v>1</v>
      </c>
      <c r="I4454">
        <v>8</v>
      </c>
      <c r="J4454" s="7">
        <f t="shared" si="345"/>
        <v>0.33333333337213844</v>
      </c>
      <c r="K4454" s="6" t="str">
        <f t="shared" si="347"/>
        <v>Yes</v>
      </c>
      <c r="L4454" s="2">
        <f t="shared" si="349"/>
        <v>0.48872727272727273</v>
      </c>
      <c r="M4454" s="7">
        <f t="shared" si="346"/>
        <v>2.9666666667326353</v>
      </c>
      <c r="N4454" s="6" t="s">
        <v>15</v>
      </c>
      <c r="P4454" s="6" t="s">
        <v>16</v>
      </c>
      <c r="Q4454">
        <f t="shared" si="348"/>
        <v>2021</v>
      </c>
    </row>
    <row r="4455" spans="1:17" x14ac:dyDescent="0.3">
      <c r="A4455" s="6">
        <v>4453</v>
      </c>
      <c r="B4455" s="6">
        <v>343</v>
      </c>
      <c r="C4455" t="s">
        <v>19</v>
      </c>
      <c r="D4455" t="s">
        <v>21</v>
      </c>
      <c r="E4455" s="1">
        <v>44071.043749999997</v>
      </c>
      <c r="F4455" s="1">
        <v>44071.082638888889</v>
      </c>
      <c r="G4455" s="1">
        <v>44071.107638888891</v>
      </c>
      <c r="H4455">
        <v>1</v>
      </c>
      <c r="I4455">
        <v>8</v>
      </c>
      <c r="J4455" s="7">
        <f t="shared" si="345"/>
        <v>0.93333333340706304</v>
      </c>
      <c r="K4455" s="6" t="str">
        <f t="shared" si="347"/>
        <v>Yes</v>
      </c>
      <c r="L4455" s="2">
        <f t="shared" si="349"/>
        <v>0.48863636363636365</v>
      </c>
      <c r="M4455" s="7">
        <f t="shared" si="346"/>
        <v>1.5333333334419876</v>
      </c>
      <c r="N4455" s="6" t="s">
        <v>15</v>
      </c>
      <c r="P4455" s="6" t="s">
        <v>16</v>
      </c>
      <c r="Q4455">
        <f t="shared" si="348"/>
        <v>2020</v>
      </c>
    </row>
    <row r="4456" spans="1:17" x14ac:dyDescent="0.3">
      <c r="A4456" s="6">
        <v>4454</v>
      </c>
      <c r="B4456" s="6">
        <v>18</v>
      </c>
      <c r="C4456" t="s">
        <v>22</v>
      </c>
      <c r="D4456" t="s">
        <v>20</v>
      </c>
      <c r="E4456" s="1">
        <v>44494.107638888891</v>
      </c>
      <c r="F4456" s="1">
        <v>44494.194444444445</v>
      </c>
      <c r="G4456" s="1">
        <v>44494.94027777778</v>
      </c>
      <c r="H4456">
        <v>5</v>
      </c>
      <c r="I4456">
        <v>24</v>
      </c>
      <c r="J4456" s="7">
        <f t="shared" si="345"/>
        <v>2.0833333333139308</v>
      </c>
      <c r="K4456" s="6" t="str">
        <f t="shared" si="347"/>
        <v>Yes</v>
      </c>
      <c r="L4456" s="2">
        <f t="shared" si="349"/>
        <v>0.48854545454545456</v>
      </c>
      <c r="M4456" s="7">
        <f t="shared" si="346"/>
        <v>19.983333333337214</v>
      </c>
      <c r="N4456" s="6" t="s">
        <v>15</v>
      </c>
      <c r="P4456" s="6" t="s">
        <v>16</v>
      </c>
      <c r="Q4456">
        <f t="shared" si="348"/>
        <v>2021</v>
      </c>
    </row>
    <row r="4457" spans="1:17" x14ac:dyDescent="0.3">
      <c r="A4457" s="6">
        <v>4455</v>
      </c>
      <c r="B4457" s="6">
        <v>270</v>
      </c>
      <c r="C4457" t="s">
        <v>22</v>
      </c>
      <c r="D4457" t="s">
        <v>21</v>
      </c>
      <c r="E4457" s="1">
        <v>44912.818055555559</v>
      </c>
      <c r="F4457" s="1">
        <v>44912.822916666664</v>
      </c>
      <c r="G4457" s="1">
        <v>44912.84375</v>
      </c>
      <c r="H4457">
        <v>1</v>
      </c>
      <c r="I4457">
        <v>8</v>
      </c>
      <c r="J4457" s="7">
        <f t="shared" si="345"/>
        <v>0.11666666652308777</v>
      </c>
      <c r="K4457" s="6" t="str">
        <f t="shared" si="347"/>
        <v>Yes</v>
      </c>
      <c r="L4457" s="2">
        <f t="shared" si="349"/>
        <v>0.48845454545454547</v>
      </c>
      <c r="M4457" s="7">
        <f t="shared" si="346"/>
        <v>0.61666666658129543</v>
      </c>
      <c r="N4457" s="6" t="s">
        <v>15</v>
      </c>
      <c r="P4457" s="6" t="s">
        <v>16</v>
      </c>
      <c r="Q4457">
        <f t="shared" si="348"/>
        <v>2022</v>
      </c>
    </row>
    <row r="4458" spans="1:17" x14ac:dyDescent="0.3">
      <c r="A4458" s="6">
        <v>4456</v>
      </c>
      <c r="B4458" s="6">
        <v>777</v>
      </c>
      <c r="C4458" t="s">
        <v>13</v>
      </c>
      <c r="D4458" t="s">
        <v>20</v>
      </c>
      <c r="E4458" s="1">
        <v>45708.683333333334</v>
      </c>
      <c r="F4458" s="1">
        <v>45708.982638888891</v>
      </c>
      <c r="G4458" s="1">
        <v>45709.01666666667</v>
      </c>
      <c r="H4458">
        <v>5</v>
      </c>
      <c r="I4458">
        <v>24</v>
      </c>
      <c r="J4458" s="7">
        <f t="shared" si="345"/>
        <v>7.1833333333488554</v>
      </c>
      <c r="K4458" s="6" t="str">
        <f t="shared" si="347"/>
        <v>NO</v>
      </c>
      <c r="L4458" s="2">
        <f t="shared" si="349"/>
        <v>0.48836363636363639</v>
      </c>
      <c r="M4458" s="7">
        <f t="shared" si="346"/>
        <v>8.0000000000582077</v>
      </c>
      <c r="N4458" s="6" t="s">
        <v>15</v>
      </c>
      <c r="P4458" s="6" t="s">
        <v>17</v>
      </c>
      <c r="Q4458">
        <f t="shared" si="348"/>
        <v>2025</v>
      </c>
    </row>
    <row r="4459" spans="1:17" x14ac:dyDescent="0.3">
      <c r="A4459" s="6">
        <v>4457</v>
      </c>
      <c r="B4459" s="6">
        <v>554</v>
      </c>
      <c r="C4459" t="s">
        <v>19</v>
      </c>
      <c r="D4459" t="s">
        <v>14</v>
      </c>
      <c r="E4459" s="1">
        <v>44455.57708333333</v>
      </c>
      <c r="F4459" s="1">
        <v>44457.563194444447</v>
      </c>
      <c r="G4459" s="1">
        <v>44463.791666666664</v>
      </c>
      <c r="H4459">
        <v>48</v>
      </c>
      <c r="I4459">
        <v>150</v>
      </c>
      <c r="J4459" s="7">
        <f t="shared" si="345"/>
        <v>47.666666666802485</v>
      </c>
      <c r="K4459" s="6" t="str">
        <f t="shared" si="347"/>
        <v>Yes</v>
      </c>
      <c r="L4459" s="2">
        <f t="shared" si="349"/>
        <v>0.48836363636363639</v>
      </c>
      <c r="M4459" s="7">
        <f t="shared" si="346"/>
        <v>197.15000000002328</v>
      </c>
      <c r="N4459" s="6" t="s">
        <v>15</v>
      </c>
      <c r="P4459" s="6" t="s">
        <v>16</v>
      </c>
      <c r="Q4459">
        <f t="shared" si="348"/>
        <v>2021</v>
      </c>
    </row>
    <row r="4460" spans="1:17" x14ac:dyDescent="0.3">
      <c r="A4460" s="6">
        <v>4458</v>
      </c>
      <c r="B4460" s="6">
        <v>58</v>
      </c>
      <c r="C4460" t="s">
        <v>22</v>
      </c>
      <c r="D4460" t="s">
        <v>14</v>
      </c>
      <c r="E4460" s="1">
        <v>45263.853472222225</v>
      </c>
      <c r="F4460" s="1">
        <v>45265.164583333331</v>
      </c>
      <c r="G4460" s="1">
        <v>45265.788888888892</v>
      </c>
      <c r="H4460">
        <v>48</v>
      </c>
      <c r="I4460">
        <v>150</v>
      </c>
      <c r="J4460" s="7">
        <f t="shared" si="345"/>
        <v>31.466666666558012</v>
      </c>
      <c r="K4460" s="6" t="str">
        <f t="shared" si="347"/>
        <v>Yes</v>
      </c>
      <c r="L4460" s="2">
        <f t="shared" si="349"/>
        <v>0.48827272727272725</v>
      </c>
      <c r="M4460" s="7">
        <f t="shared" si="346"/>
        <v>46.450000000011642</v>
      </c>
      <c r="N4460" s="6" t="s">
        <v>15</v>
      </c>
      <c r="P4460" s="6" t="s">
        <v>16</v>
      </c>
      <c r="Q4460">
        <f t="shared" si="348"/>
        <v>2023</v>
      </c>
    </row>
    <row r="4461" spans="1:17" x14ac:dyDescent="0.3">
      <c r="A4461" s="6">
        <v>4459</v>
      </c>
      <c r="B4461" s="6">
        <v>794</v>
      </c>
      <c r="C4461" t="s">
        <v>13</v>
      </c>
      <c r="D4461" t="s">
        <v>20</v>
      </c>
      <c r="E4461" s="1">
        <v>45342.52847222222</v>
      </c>
      <c r="F4461" s="1">
        <v>45342.542361111111</v>
      </c>
      <c r="G4461" s="1">
        <v>45343.020833333336</v>
      </c>
      <c r="H4461">
        <v>5</v>
      </c>
      <c r="I4461">
        <v>24</v>
      </c>
      <c r="J4461" s="7">
        <f t="shared" si="345"/>
        <v>0.33333333337213844</v>
      </c>
      <c r="K4461" s="6" t="str">
        <f t="shared" si="347"/>
        <v>Yes</v>
      </c>
      <c r="L4461" s="2">
        <f t="shared" si="349"/>
        <v>0.48818181818181816</v>
      </c>
      <c r="M4461" s="7">
        <f t="shared" si="346"/>
        <v>11.81666666676756</v>
      </c>
      <c r="N4461" s="6" t="s">
        <v>15</v>
      </c>
      <c r="P4461" s="6" t="s">
        <v>16</v>
      </c>
      <c r="Q4461">
        <f t="shared" si="348"/>
        <v>2024</v>
      </c>
    </row>
    <row r="4462" spans="1:17" x14ac:dyDescent="0.3">
      <c r="A4462" s="6">
        <v>4460</v>
      </c>
      <c r="B4462" s="6">
        <v>421</v>
      </c>
      <c r="C4462" t="s">
        <v>13</v>
      </c>
      <c r="D4462" t="s">
        <v>20</v>
      </c>
      <c r="E4462" s="1">
        <v>44125.73541666667</v>
      </c>
      <c r="F4462" s="1">
        <v>44125.738194444442</v>
      </c>
      <c r="G4462" s="1">
        <v>44126.142361111109</v>
      </c>
      <c r="H4462">
        <v>5</v>
      </c>
      <c r="I4462">
        <v>24</v>
      </c>
      <c r="J4462" s="7">
        <f t="shared" si="345"/>
        <v>6.6666666534729302E-2</v>
      </c>
      <c r="K4462" s="6" t="str">
        <f t="shared" si="347"/>
        <v>Yes</v>
      </c>
      <c r="L4462" s="2">
        <f t="shared" si="349"/>
        <v>0.48809090909090908</v>
      </c>
      <c r="M4462" s="7">
        <f t="shared" si="346"/>
        <v>9.7666666665463708</v>
      </c>
      <c r="N4462" s="6" t="s">
        <v>15</v>
      </c>
      <c r="P4462" s="6" t="s">
        <v>16</v>
      </c>
      <c r="Q4462">
        <f t="shared" si="348"/>
        <v>2020</v>
      </c>
    </row>
    <row r="4463" spans="1:17" x14ac:dyDescent="0.3">
      <c r="A4463" s="6">
        <v>4461</v>
      </c>
      <c r="B4463" s="6">
        <v>823</v>
      </c>
      <c r="C4463" t="s">
        <v>19</v>
      </c>
      <c r="D4463" t="s">
        <v>14</v>
      </c>
      <c r="E4463" s="1">
        <v>45355.455555555556</v>
      </c>
      <c r="F4463" s="1">
        <v>45356.90625</v>
      </c>
      <c r="G4463" s="1">
        <v>45363.201388888891</v>
      </c>
      <c r="H4463">
        <v>48</v>
      </c>
      <c r="I4463">
        <v>150</v>
      </c>
      <c r="J4463" s="7">
        <f t="shared" si="345"/>
        <v>34.816666666651145</v>
      </c>
      <c r="K4463" s="6" t="str">
        <f t="shared" si="347"/>
        <v>Yes</v>
      </c>
      <c r="L4463" s="2">
        <f t="shared" si="349"/>
        <v>0.48799999999999999</v>
      </c>
      <c r="M4463" s="7">
        <f t="shared" si="346"/>
        <v>185.90000000002328</v>
      </c>
      <c r="N4463" s="6" t="s">
        <v>15</v>
      </c>
      <c r="P4463" s="6" t="s">
        <v>16</v>
      </c>
      <c r="Q4463">
        <f t="shared" si="348"/>
        <v>2024</v>
      </c>
    </row>
    <row r="4464" spans="1:17" x14ac:dyDescent="0.3">
      <c r="A4464" s="6">
        <v>4462</v>
      </c>
      <c r="B4464" s="6">
        <v>485</v>
      </c>
      <c r="C4464" t="s">
        <v>13</v>
      </c>
      <c r="D4464" t="s">
        <v>20</v>
      </c>
      <c r="E4464" s="1">
        <v>44288.927777777775</v>
      </c>
      <c r="F4464" s="1">
        <v>44289.145138888889</v>
      </c>
      <c r="G4464" s="1">
        <v>44289.245138888888</v>
      </c>
      <c r="H4464">
        <v>5</v>
      </c>
      <c r="I4464">
        <v>24</v>
      </c>
      <c r="J4464" s="7">
        <f t="shared" si="345"/>
        <v>5.2166666667326353</v>
      </c>
      <c r="K4464" s="6" t="str">
        <f t="shared" si="347"/>
        <v>NO</v>
      </c>
      <c r="L4464" s="2">
        <f t="shared" si="349"/>
        <v>0.4879090909090909</v>
      </c>
      <c r="M4464" s="7">
        <f t="shared" si="346"/>
        <v>7.6166666666977108</v>
      </c>
      <c r="N4464" s="6" t="s">
        <v>15</v>
      </c>
      <c r="P4464" s="6" t="s">
        <v>17</v>
      </c>
      <c r="Q4464">
        <f t="shared" si="348"/>
        <v>2021</v>
      </c>
    </row>
    <row r="4465" spans="1:17" x14ac:dyDescent="0.3">
      <c r="A4465" s="6">
        <v>4463</v>
      </c>
      <c r="B4465" s="6">
        <v>483</v>
      </c>
      <c r="C4465" t="s">
        <v>22</v>
      </c>
      <c r="D4465" t="s">
        <v>21</v>
      </c>
      <c r="E4465" s="1">
        <v>45621.268055555556</v>
      </c>
      <c r="F4465" s="1">
        <v>45621.296527777777</v>
      </c>
      <c r="G4465" s="1">
        <v>45621.51458333333</v>
      </c>
      <c r="H4465">
        <v>1</v>
      </c>
      <c r="I4465">
        <v>8</v>
      </c>
      <c r="J4465" s="7">
        <f t="shared" si="345"/>
        <v>0.68333333329064772</v>
      </c>
      <c r="K4465" s="6" t="str">
        <f t="shared" si="347"/>
        <v>Yes</v>
      </c>
      <c r="L4465" s="2">
        <f t="shared" si="349"/>
        <v>0.4879090909090909</v>
      </c>
      <c r="M4465" s="7">
        <f t="shared" si="346"/>
        <v>5.9166666665696539</v>
      </c>
      <c r="N4465" s="6" t="s">
        <v>15</v>
      </c>
      <c r="P4465" s="6" t="s">
        <v>16</v>
      </c>
      <c r="Q4465">
        <f t="shared" si="348"/>
        <v>2024</v>
      </c>
    </row>
    <row r="4466" spans="1:17" x14ac:dyDescent="0.3">
      <c r="A4466" s="6">
        <v>4464</v>
      </c>
      <c r="B4466" s="6">
        <v>155</v>
      </c>
      <c r="C4466" t="s">
        <v>22</v>
      </c>
      <c r="D4466" t="s">
        <v>14</v>
      </c>
      <c r="E4466" s="1">
        <v>45602.771527777775</v>
      </c>
      <c r="F4466" s="1">
        <v>45604.720138888886</v>
      </c>
      <c r="G4466" s="1">
        <v>45607.626388888886</v>
      </c>
      <c r="H4466">
        <v>48</v>
      </c>
      <c r="I4466">
        <v>150</v>
      </c>
      <c r="J4466" s="7">
        <f t="shared" si="345"/>
        <v>46.766666666662786</v>
      </c>
      <c r="K4466" s="6" t="str">
        <f t="shared" si="347"/>
        <v>Yes</v>
      </c>
      <c r="L4466" s="2">
        <f t="shared" si="349"/>
        <v>0.48781818181818182</v>
      </c>
      <c r="M4466" s="7">
        <f t="shared" si="346"/>
        <v>116.51666666666279</v>
      </c>
      <c r="N4466" s="6" t="s">
        <v>15</v>
      </c>
      <c r="P4466" s="6" t="s">
        <v>16</v>
      </c>
      <c r="Q4466">
        <f t="shared" si="348"/>
        <v>2024</v>
      </c>
    </row>
    <row r="4467" spans="1:17" x14ac:dyDescent="0.3">
      <c r="A4467" s="6">
        <v>4465</v>
      </c>
      <c r="B4467" s="6">
        <v>875</v>
      </c>
      <c r="C4467" t="s">
        <v>13</v>
      </c>
      <c r="D4467" t="s">
        <v>21</v>
      </c>
      <c r="E4467" s="1">
        <v>44341.030555555553</v>
      </c>
      <c r="F4467" s="1">
        <v>44341.066666666666</v>
      </c>
      <c r="G4467" s="1">
        <v>44341.07708333333</v>
      </c>
      <c r="H4467">
        <v>1</v>
      </c>
      <c r="I4467">
        <v>8</v>
      </c>
      <c r="J4467" s="7">
        <f t="shared" si="345"/>
        <v>0.86666666669771075</v>
      </c>
      <c r="K4467" s="6" t="str">
        <f t="shared" si="347"/>
        <v>Yes</v>
      </c>
      <c r="L4467" s="2">
        <f t="shared" si="349"/>
        <v>0.48772727272727273</v>
      </c>
      <c r="M4467" s="7">
        <f t="shared" si="346"/>
        <v>1.1166666666395031</v>
      </c>
      <c r="N4467" s="6" t="s">
        <v>15</v>
      </c>
      <c r="P4467" s="6" t="s">
        <v>16</v>
      </c>
      <c r="Q4467">
        <f t="shared" si="348"/>
        <v>2021</v>
      </c>
    </row>
    <row r="4468" spans="1:17" x14ac:dyDescent="0.3">
      <c r="A4468" s="6">
        <v>4466</v>
      </c>
      <c r="B4468" s="6">
        <v>105</v>
      </c>
      <c r="C4468" t="s">
        <v>22</v>
      </c>
      <c r="D4468" t="s">
        <v>18</v>
      </c>
      <c r="E4468" s="1">
        <v>44264.631249999999</v>
      </c>
      <c r="F4468" s="1">
        <v>44265.125</v>
      </c>
      <c r="G4468" s="1">
        <v>44266.488194444442</v>
      </c>
      <c r="H4468">
        <v>15</v>
      </c>
      <c r="I4468">
        <v>40</v>
      </c>
      <c r="J4468" s="7">
        <f t="shared" si="345"/>
        <v>11.850000000034925</v>
      </c>
      <c r="K4468" s="6" t="str">
        <f t="shared" si="347"/>
        <v>Yes</v>
      </c>
      <c r="L4468" s="2">
        <f t="shared" si="349"/>
        <v>0.48763636363636365</v>
      </c>
      <c r="M4468" s="7">
        <f t="shared" si="346"/>
        <v>44.566666666651145</v>
      </c>
      <c r="N4468" s="6" t="s">
        <v>15</v>
      </c>
      <c r="P4468" s="6" t="s">
        <v>16</v>
      </c>
      <c r="Q4468">
        <f t="shared" si="348"/>
        <v>2021</v>
      </c>
    </row>
    <row r="4469" spans="1:17" x14ac:dyDescent="0.3">
      <c r="A4469" s="6">
        <v>4467</v>
      </c>
      <c r="B4469" s="6">
        <v>788</v>
      </c>
      <c r="C4469" t="s">
        <v>19</v>
      </c>
      <c r="D4469" t="s">
        <v>20</v>
      </c>
      <c r="E4469" s="1">
        <v>45168.168055555558</v>
      </c>
      <c r="F4469" s="1">
        <v>45168.370138888888</v>
      </c>
      <c r="G4469" s="1">
        <v>45168.710416666669</v>
      </c>
      <c r="H4469">
        <v>5</v>
      </c>
      <c r="I4469">
        <v>24</v>
      </c>
      <c r="J4469" s="7">
        <f t="shared" si="345"/>
        <v>4.8499999999185093</v>
      </c>
      <c r="K4469" s="6" t="str">
        <f t="shared" si="347"/>
        <v>Yes</v>
      </c>
      <c r="L4469" s="2">
        <f t="shared" si="349"/>
        <v>0.48754545454545456</v>
      </c>
      <c r="M4469" s="7">
        <f t="shared" si="346"/>
        <v>13.016666666662786</v>
      </c>
      <c r="N4469" s="6" t="s">
        <v>15</v>
      </c>
      <c r="P4469" s="6" t="s">
        <v>16</v>
      </c>
      <c r="Q4469">
        <f t="shared" si="348"/>
        <v>2023</v>
      </c>
    </row>
    <row r="4470" spans="1:17" x14ac:dyDescent="0.3">
      <c r="A4470" s="6">
        <v>4468</v>
      </c>
      <c r="B4470" s="6">
        <v>957</v>
      </c>
      <c r="C4470" t="s">
        <v>19</v>
      </c>
      <c r="D4470" t="s">
        <v>14</v>
      </c>
      <c r="E4470" s="1">
        <v>44901.624305555553</v>
      </c>
      <c r="F4470" s="1">
        <v>44902.356944444444</v>
      </c>
      <c r="G4470" s="1">
        <v>44907.217361111114</v>
      </c>
      <c r="H4470">
        <v>48</v>
      </c>
      <c r="I4470">
        <v>150</v>
      </c>
      <c r="J4470" s="7">
        <f t="shared" si="345"/>
        <v>17.583333333372138</v>
      </c>
      <c r="K4470" s="6" t="str">
        <f t="shared" si="347"/>
        <v>Yes</v>
      </c>
      <c r="L4470" s="2">
        <f t="shared" si="349"/>
        <v>0.48745454545454547</v>
      </c>
      <c r="M4470" s="7">
        <f t="shared" si="346"/>
        <v>134.23333333345363</v>
      </c>
      <c r="N4470" s="6" t="s">
        <v>15</v>
      </c>
      <c r="P4470" s="6" t="s">
        <v>16</v>
      </c>
      <c r="Q4470">
        <f t="shared" si="348"/>
        <v>2022</v>
      </c>
    </row>
    <row r="4471" spans="1:17" x14ac:dyDescent="0.3">
      <c r="A4471" s="6">
        <v>4469</v>
      </c>
      <c r="B4471" s="6">
        <v>600</v>
      </c>
      <c r="C4471" t="s">
        <v>13</v>
      </c>
      <c r="D4471" t="s">
        <v>14</v>
      </c>
      <c r="E4471" s="1">
        <v>44471.886111111111</v>
      </c>
      <c r="F4471" s="1">
        <v>44472.76458333333</v>
      </c>
      <c r="G4471" s="1">
        <v>44473.035416666666</v>
      </c>
      <c r="H4471">
        <v>48</v>
      </c>
      <c r="I4471">
        <v>150</v>
      </c>
      <c r="J4471" s="7">
        <f t="shared" si="345"/>
        <v>21.083333333255723</v>
      </c>
      <c r="K4471" s="6" t="str">
        <f t="shared" si="347"/>
        <v>Yes</v>
      </c>
      <c r="L4471" s="2">
        <f t="shared" si="349"/>
        <v>0.48736363636363639</v>
      </c>
      <c r="M4471" s="7">
        <f t="shared" si="346"/>
        <v>27.583333333313931</v>
      </c>
      <c r="N4471" s="6" t="s">
        <v>15</v>
      </c>
      <c r="P4471" s="6" t="s">
        <v>16</v>
      </c>
      <c r="Q4471">
        <f t="shared" si="348"/>
        <v>2021</v>
      </c>
    </row>
    <row r="4472" spans="1:17" x14ac:dyDescent="0.3">
      <c r="A4472" s="6">
        <v>4470</v>
      </c>
      <c r="B4472" s="6">
        <v>307</v>
      </c>
      <c r="C4472" t="s">
        <v>22</v>
      </c>
      <c r="D4472" t="s">
        <v>14</v>
      </c>
      <c r="E4472" s="1">
        <v>44551.715277777781</v>
      </c>
      <c r="F4472" s="1">
        <v>44552.848611111112</v>
      </c>
      <c r="G4472" s="1">
        <v>44557.615277777775</v>
      </c>
      <c r="H4472">
        <v>48</v>
      </c>
      <c r="I4472">
        <v>150</v>
      </c>
      <c r="J4472" s="7">
        <f t="shared" si="345"/>
        <v>27.199999999953434</v>
      </c>
      <c r="K4472" s="6" t="str">
        <f t="shared" si="347"/>
        <v>Yes</v>
      </c>
      <c r="L4472" s="2">
        <f t="shared" si="349"/>
        <v>0.48727272727272725</v>
      </c>
      <c r="M4472" s="7">
        <f t="shared" si="346"/>
        <v>141.5999999998603</v>
      </c>
      <c r="N4472" s="6" t="s">
        <v>15</v>
      </c>
      <c r="P4472" s="6" t="s">
        <v>16</v>
      </c>
      <c r="Q4472">
        <f t="shared" si="348"/>
        <v>2021</v>
      </c>
    </row>
    <row r="4473" spans="1:17" x14ac:dyDescent="0.3">
      <c r="A4473" s="6">
        <v>4471</v>
      </c>
      <c r="B4473" s="6">
        <v>410</v>
      </c>
      <c r="C4473" t="s">
        <v>19</v>
      </c>
      <c r="D4473" t="s">
        <v>18</v>
      </c>
      <c r="E4473" s="1">
        <v>45168.568749999999</v>
      </c>
      <c r="F4473" s="1">
        <v>45168.953472222223</v>
      </c>
      <c r="G4473" s="1">
        <v>45169.736111111109</v>
      </c>
      <c r="H4473">
        <v>15</v>
      </c>
      <c r="I4473">
        <v>40</v>
      </c>
      <c r="J4473" s="7">
        <f t="shared" si="345"/>
        <v>9.2333333333954215</v>
      </c>
      <c r="K4473" s="6" t="str">
        <f t="shared" si="347"/>
        <v>Yes</v>
      </c>
      <c r="L4473" s="2">
        <f t="shared" si="349"/>
        <v>0.48718181818181816</v>
      </c>
      <c r="M4473" s="7">
        <f t="shared" si="346"/>
        <v>28.016666666662786</v>
      </c>
      <c r="N4473" s="6" t="s">
        <v>15</v>
      </c>
      <c r="P4473" s="6" t="s">
        <v>16</v>
      </c>
      <c r="Q4473">
        <f t="shared" si="348"/>
        <v>2023</v>
      </c>
    </row>
    <row r="4474" spans="1:17" x14ac:dyDescent="0.3">
      <c r="A4474" s="6">
        <v>4472</v>
      </c>
      <c r="B4474" s="6">
        <v>572</v>
      </c>
      <c r="C4474" t="s">
        <v>13</v>
      </c>
      <c r="D4474" t="s">
        <v>14</v>
      </c>
      <c r="E4474" s="1">
        <v>44297.405555555553</v>
      </c>
      <c r="F4474" s="1">
        <v>44297.852083333331</v>
      </c>
      <c r="G4474" s="1">
        <v>44303.19027777778</v>
      </c>
      <c r="H4474">
        <v>48</v>
      </c>
      <c r="I4474">
        <v>150</v>
      </c>
      <c r="J4474" s="7">
        <f t="shared" si="345"/>
        <v>10.716666666674428</v>
      </c>
      <c r="K4474" s="6" t="str">
        <f t="shared" si="347"/>
        <v>Yes</v>
      </c>
      <c r="L4474" s="2">
        <f t="shared" si="349"/>
        <v>0.48709090909090907</v>
      </c>
      <c r="M4474" s="7">
        <f t="shared" si="346"/>
        <v>138.83333333343035</v>
      </c>
      <c r="N4474" s="6" t="s">
        <v>15</v>
      </c>
      <c r="P4474" s="6" t="s">
        <v>16</v>
      </c>
      <c r="Q4474">
        <f t="shared" si="348"/>
        <v>2021</v>
      </c>
    </row>
    <row r="4475" spans="1:17" x14ac:dyDescent="0.3">
      <c r="A4475" s="6">
        <v>4473</v>
      </c>
      <c r="B4475" s="6">
        <v>909</v>
      </c>
      <c r="C4475" t="s">
        <v>19</v>
      </c>
      <c r="D4475" t="s">
        <v>20</v>
      </c>
      <c r="E4475" s="1">
        <v>44720.319444444445</v>
      </c>
      <c r="F4475" s="1">
        <v>44720.479861111111</v>
      </c>
      <c r="G4475" s="1">
        <v>44720.517361111109</v>
      </c>
      <c r="H4475">
        <v>5</v>
      </c>
      <c r="I4475">
        <v>24</v>
      </c>
      <c r="J4475" s="7">
        <f t="shared" si="345"/>
        <v>3.8499999999767169</v>
      </c>
      <c r="K4475" s="6" t="str">
        <f t="shared" si="347"/>
        <v>Yes</v>
      </c>
      <c r="L4475" s="2">
        <f t="shared" si="349"/>
        <v>0.48699999999999999</v>
      </c>
      <c r="M4475" s="7">
        <f t="shared" si="346"/>
        <v>4.7499999999417923</v>
      </c>
      <c r="N4475" s="6" t="s">
        <v>15</v>
      </c>
      <c r="P4475" s="6" t="s">
        <v>16</v>
      </c>
      <c r="Q4475">
        <f t="shared" si="348"/>
        <v>2022</v>
      </c>
    </row>
    <row r="4476" spans="1:17" x14ac:dyDescent="0.3">
      <c r="A4476" s="6">
        <v>4474</v>
      </c>
      <c r="B4476" s="6">
        <v>279</v>
      </c>
      <c r="C4476" t="s">
        <v>13</v>
      </c>
      <c r="D4476" t="s">
        <v>14</v>
      </c>
      <c r="E4476" s="1">
        <v>45171.830555555556</v>
      </c>
      <c r="F4476" s="1">
        <v>45172.279861111114</v>
      </c>
      <c r="G4476" s="1">
        <v>45173.302083333336</v>
      </c>
      <c r="H4476">
        <v>48</v>
      </c>
      <c r="I4476">
        <v>150</v>
      </c>
      <c r="J4476" s="7">
        <f t="shared" si="345"/>
        <v>10.78333333338378</v>
      </c>
      <c r="K4476" s="6" t="str">
        <f t="shared" si="347"/>
        <v>Yes</v>
      </c>
      <c r="L4476" s="2">
        <f t="shared" si="349"/>
        <v>0.4869090909090909</v>
      </c>
      <c r="M4476" s="7">
        <f t="shared" si="346"/>
        <v>35.316666666709352</v>
      </c>
      <c r="N4476" s="6" t="s">
        <v>15</v>
      </c>
      <c r="P4476" s="6" t="s">
        <v>16</v>
      </c>
      <c r="Q4476">
        <f t="shared" si="348"/>
        <v>2023</v>
      </c>
    </row>
    <row r="4477" spans="1:17" x14ac:dyDescent="0.3">
      <c r="A4477" s="6">
        <v>4475</v>
      </c>
      <c r="B4477" s="6">
        <v>395</v>
      </c>
      <c r="C4477" t="s">
        <v>19</v>
      </c>
      <c r="D4477" t="s">
        <v>20</v>
      </c>
      <c r="E4477" s="1">
        <v>45474.126388888886</v>
      </c>
      <c r="F4477" s="1">
        <v>45474.129861111112</v>
      </c>
      <c r="G4477" s="1">
        <v>45475.022222222222</v>
      </c>
      <c r="H4477">
        <v>5</v>
      </c>
      <c r="I4477">
        <v>24</v>
      </c>
      <c r="J4477" s="7">
        <f t="shared" si="345"/>
        <v>8.3333333430346102E-2</v>
      </c>
      <c r="K4477" s="6" t="str">
        <f t="shared" si="347"/>
        <v>Yes</v>
      </c>
      <c r="L4477" s="2">
        <f t="shared" si="349"/>
        <v>0.48681818181818182</v>
      </c>
      <c r="M4477" s="7">
        <f t="shared" si="346"/>
        <v>21.500000000058208</v>
      </c>
      <c r="N4477" s="6" t="s">
        <v>15</v>
      </c>
      <c r="P4477" s="6" t="s">
        <v>16</v>
      </c>
      <c r="Q4477">
        <f t="shared" si="348"/>
        <v>2024</v>
      </c>
    </row>
    <row r="4478" spans="1:17" x14ac:dyDescent="0.3">
      <c r="A4478" s="6">
        <v>4476</v>
      </c>
      <c r="B4478" s="6">
        <v>366</v>
      </c>
      <c r="C4478" t="s">
        <v>22</v>
      </c>
      <c r="D4478" t="s">
        <v>21</v>
      </c>
      <c r="E4478" s="1">
        <v>45228.682638888888</v>
      </c>
      <c r="F4478" s="1">
        <v>45228.718055555553</v>
      </c>
      <c r="G4478" s="1">
        <v>45228.912499999999</v>
      </c>
      <c r="H4478">
        <v>1</v>
      </c>
      <c r="I4478">
        <v>8</v>
      </c>
      <c r="J4478" s="7">
        <f t="shared" si="345"/>
        <v>0.84999999997671694</v>
      </c>
      <c r="K4478" s="6" t="str">
        <f t="shared" si="347"/>
        <v>Yes</v>
      </c>
      <c r="L4478" s="2">
        <f t="shared" si="349"/>
        <v>0.48672727272727273</v>
      </c>
      <c r="M4478" s="7">
        <f t="shared" si="346"/>
        <v>5.5166666666627862</v>
      </c>
      <c r="N4478" s="6" t="s">
        <v>15</v>
      </c>
      <c r="P4478" s="6" t="s">
        <v>16</v>
      </c>
      <c r="Q4478">
        <f t="shared" si="348"/>
        <v>2023</v>
      </c>
    </row>
    <row r="4479" spans="1:17" x14ac:dyDescent="0.3">
      <c r="A4479" s="6">
        <v>4477</v>
      </c>
      <c r="B4479" s="6">
        <v>846</v>
      </c>
      <c r="C4479" t="s">
        <v>19</v>
      </c>
      <c r="D4479" t="s">
        <v>20</v>
      </c>
      <c r="E4479" s="1">
        <v>44153.731944444444</v>
      </c>
      <c r="F4479" s="1">
        <v>44154.004166666666</v>
      </c>
      <c r="G4479" s="1">
        <v>44154.317361111112</v>
      </c>
      <c r="H4479">
        <v>5</v>
      </c>
      <c r="I4479">
        <v>24</v>
      </c>
      <c r="J4479" s="7">
        <f t="shared" si="345"/>
        <v>6.5333333333255723</v>
      </c>
      <c r="K4479" s="6" t="str">
        <f t="shared" si="347"/>
        <v>NO</v>
      </c>
      <c r="L4479" s="2">
        <f t="shared" si="349"/>
        <v>0.48663636363636364</v>
      </c>
      <c r="M4479" s="7">
        <f t="shared" si="346"/>
        <v>14.050000000046566</v>
      </c>
      <c r="N4479" s="6" t="s">
        <v>15</v>
      </c>
      <c r="P4479" s="6" t="s">
        <v>17</v>
      </c>
      <c r="Q4479">
        <f t="shared" si="348"/>
        <v>2020</v>
      </c>
    </row>
    <row r="4480" spans="1:17" x14ac:dyDescent="0.3">
      <c r="A4480" s="6">
        <v>4478</v>
      </c>
      <c r="B4480" s="6">
        <v>476</v>
      </c>
      <c r="C4480" t="s">
        <v>13</v>
      </c>
      <c r="D4480" t="s">
        <v>18</v>
      </c>
      <c r="E4480" s="1">
        <v>45020.67083333333</v>
      </c>
      <c r="F4480" s="1">
        <v>45020.875</v>
      </c>
      <c r="G4480" s="1">
        <v>45022.167361111111</v>
      </c>
      <c r="H4480">
        <v>15</v>
      </c>
      <c r="I4480">
        <v>40</v>
      </c>
      <c r="J4480" s="7">
        <f t="shared" si="345"/>
        <v>4.9000000000814907</v>
      </c>
      <c r="K4480" s="6" t="str">
        <f t="shared" si="347"/>
        <v>Yes</v>
      </c>
      <c r="L4480" s="2">
        <f t="shared" si="349"/>
        <v>0.48663636363636364</v>
      </c>
      <c r="M4480" s="7">
        <f t="shared" si="346"/>
        <v>35.916666666744277</v>
      </c>
      <c r="N4480" s="6" t="s">
        <v>15</v>
      </c>
      <c r="P4480" s="6" t="s">
        <v>16</v>
      </c>
      <c r="Q4480">
        <f t="shared" si="348"/>
        <v>2023</v>
      </c>
    </row>
    <row r="4481" spans="1:17" x14ac:dyDescent="0.3">
      <c r="A4481" s="6">
        <v>4479</v>
      </c>
      <c r="B4481" s="6">
        <v>223</v>
      </c>
      <c r="C4481" t="s">
        <v>19</v>
      </c>
      <c r="D4481" t="s">
        <v>18</v>
      </c>
      <c r="E4481" s="1">
        <v>44693.789583333331</v>
      </c>
      <c r="F4481" s="1">
        <v>44694.470833333333</v>
      </c>
      <c r="G4481" s="1">
        <v>44694.765277777777</v>
      </c>
      <c r="H4481">
        <v>15</v>
      </c>
      <c r="I4481">
        <v>40</v>
      </c>
      <c r="J4481" s="7">
        <f t="shared" si="345"/>
        <v>16.350000000034925</v>
      </c>
      <c r="K4481" s="6" t="str">
        <f t="shared" si="347"/>
        <v>NO</v>
      </c>
      <c r="L4481" s="2">
        <f t="shared" si="349"/>
        <v>0.48654545454545456</v>
      </c>
      <c r="M4481" s="7">
        <f t="shared" si="346"/>
        <v>23.416666666686069</v>
      </c>
      <c r="N4481" s="6" t="s">
        <v>15</v>
      </c>
      <c r="P4481" s="6" t="s">
        <v>17</v>
      </c>
      <c r="Q4481">
        <f t="shared" si="348"/>
        <v>2022</v>
      </c>
    </row>
    <row r="4482" spans="1:17" x14ac:dyDescent="0.3">
      <c r="A4482" s="6">
        <v>4480</v>
      </c>
      <c r="B4482" s="6">
        <v>645</v>
      </c>
      <c r="C4482" t="s">
        <v>22</v>
      </c>
      <c r="D4482" t="s">
        <v>20</v>
      </c>
      <c r="E4482" s="1">
        <v>43901.552083333336</v>
      </c>
      <c r="F4482" s="1">
        <v>43901.799305555556</v>
      </c>
      <c r="G4482" s="1">
        <v>43902.218055555553</v>
      </c>
      <c r="H4482">
        <v>5</v>
      </c>
      <c r="I4482">
        <v>24</v>
      </c>
      <c r="J4482" s="7">
        <f t="shared" si="345"/>
        <v>5.9333333332906477</v>
      </c>
      <c r="K4482" s="6" t="str">
        <f t="shared" si="347"/>
        <v>NO</v>
      </c>
      <c r="L4482" s="2">
        <f t="shared" si="349"/>
        <v>0.48654545454545456</v>
      </c>
      <c r="M4482" s="7">
        <f t="shared" si="346"/>
        <v>15.983333333220799</v>
      </c>
      <c r="N4482" s="6" t="s">
        <v>15</v>
      </c>
      <c r="P4482" s="6" t="s">
        <v>17</v>
      </c>
      <c r="Q4482">
        <f t="shared" si="348"/>
        <v>2020</v>
      </c>
    </row>
    <row r="4483" spans="1:17" x14ac:dyDescent="0.3">
      <c r="A4483" s="6">
        <v>4481</v>
      </c>
      <c r="B4483" s="6">
        <v>76</v>
      </c>
      <c r="C4483" t="s">
        <v>13</v>
      </c>
      <c r="D4483" t="s">
        <v>20</v>
      </c>
      <c r="E4483" s="1">
        <v>45699.288888888892</v>
      </c>
      <c r="F4483" s="1">
        <v>45699.347222222219</v>
      </c>
      <c r="G4483" s="1">
        <v>45699.517361111109</v>
      </c>
      <c r="H4483">
        <v>5</v>
      </c>
      <c r="I4483">
        <v>24</v>
      </c>
      <c r="J4483" s="7">
        <f t="shared" ref="J4483:J4546" si="350">(F4483-E4483)*24</f>
        <v>1.3999999998486601</v>
      </c>
      <c r="K4483" s="6" t="str">
        <f t="shared" si="347"/>
        <v>Yes</v>
      </c>
      <c r="L4483" s="2">
        <f t="shared" si="349"/>
        <v>0.48654545454545456</v>
      </c>
      <c r="M4483" s="7">
        <f t="shared" ref="M4483:M4546" si="351">(G4483-E4483)*24</f>
        <v>5.4833333332207985</v>
      </c>
      <c r="N4483" s="6" t="s">
        <v>15</v>
      </c>
      <c r="P4483" s="6" t="s">
        <v>16</v>
      </c>
      <c r="Q4483">
        <f t="shared" si="348"/>
        <v>2025</v>
      </c>
    </row>
    <row r="4484" spans="1:17" x14ac:dyDescent="0.3">
      <c r="A4484" s="6">
        <v>4482</v>
      </c>
      <c r="B4484" s="6">
        <v>595</v>
      </c>
      <c r="C4484" t="s">
        <v>13</v>
      </c>
      <c r="D4484" t="s">
        <v>21</v>
      </c>
      <c r="E4484" s="1">
        <v>44363.624305555553</v>
      </c>
      <c r="F4484" s="1">
        <v>44363.628472222219</v>
      </c>
      <c r="G4484" s="1">
        <v>44363.824999999997</v>
      </c>
      <c r="H4484">
        <v>1</v>
      </c>
      <c r="I4484">
        <v>8</v>
      </c>
      <c r="J4484" s="7">
        <f t="shared" si="350"/>
        <v>9.9999999976716936E-2</v>
      </c>
      <c r="K4484" s="6" t="str">
        <f t="shared" ref="K4484:K4547" si="352">IF(J4484&lt;=H4484,"Yes","NO")</f>
        <v>Yes</v>
      </c>
      <c r="L4484" s="2">
        <f t="shared" si="349"/>
        <v>0.48645454545454547</v>
      </c>
      <c r="M4484" s="7">
        <f t="shared" si="351"/>
        <v>4.8166666666511446</v>
      </c>
      <c r="N4484" s="6" t="s">
        <v>15</v>
      </c>
      <c r="P4484" s="6" t="s">
        <v>16</v>
      </c>
      <c r="Q4484">
        <f t="shared" ref="Q4484:Q4547" si="353">YEAR(E4484)</f>
        <v>2021</v>
      </c>
    </row>
    <row r="4485" spans="1:17" x14ac:dyDescent="0.3">
      <c r="A4485" s="6">
        <v>4483</v>
      </c>
      <c r="B4485" s="6">
        <v>731</v>
      </c>
      <c r="C4485" t="s">
        <v>13</v>
      </c>
      <c r="D4485" t="s">
        <v>21</v>
      </c>
      <c r="E4485" s="1">
        <v>44343.051388888889</v>
      </c>
      <c r="F4485" s="1">
        <v>44343.054861111108</v>
      </c>
      <c r="G4485" s="1">
        <v>44343.258333333331</v>
      </c>
      <c r="H4485">
        <v>1</v>
      </c>
      <c r="I4485">
        <v>8</v>
      </c>
      <c r="J4485" s="7">
        <f t="shared" si="350"/>
        <v>8.3333333255723119E-2</v>
      </c>
      <c r="K4485" s="6" t="str">
        <f t="shared" si="352"/>
        <v>Yes</v>
      </c>
      <c r="L4485" s="2">
        <f t="shared" ref="L4485:L4548" si="354">COUNTIF(K4485:K15484,"YES")/11000</f>
        <v>0.48636363636363639</v>
      </c>
      <c r="M4485" s="7">
        <f t="shared" si="351"/>
        <v>4.96666666661622</v>
      </c>
      <c r="N4485" s="6" t="s">
        <v>15</v>
      </c>
      <c r="P4485" s="6" t="s">
        <v>16</v>
      </c>
      <c r="Q4485">
        <f t="shared" si="353"/>
        <v>2021</v>
      </c>
    </row>
    <row r="4486" spans="1:17" x14ac:dyDescent="0.3">
      <c r="A4486" s="6">
        <v>4484</v>
      </c>
      <c r="B4486" s="6">
        <v>435</v>
      </c>
      <c r="C4486" t="s">
        <v>19</v>
      </c>
      <c r="D4486" t="s">
        <v>14</v>
      </c>
      <c r="E4486" s="1">
        <v>44517.695138888892</v>
      </c>
      <c r="F4486" s="1">
        <v>44518.945833333331</v>
      </c>
      <c r="G4486" s="1">
        <v>44524.576388888891</v>
      </c>
      <c r="H4486">
        <v>48</v>
      </c>
      <c r="I4486">
        <v>150</v>
      </c>
      <c r="J4486" s="7">
        <f t="shared" si="350"/>
        <v>30.016666666546371</v>
      </c>
      <c r="K4486" s="6" t="str">
        <f t="shared" si="352"/>
        <v>Yes</v>
      </c>
      <c r="L4486" s="2">
        <f t="shared" si="354"/>
        <v>0.48627272727272725</v>
      </c>
      <c r="M4486" s="7">
        <f t="shared" si="351"/>
        <v>165.14999999996508</v>
      </c>
      <c r="N4486" s="6" t="s">
        <v>15</v>
      </c>
      <c r="P4486" s="6" t="s">
        <v>16</v>
      </c>
      <c r="Q4486">
        <f t="shared" si="353"/>
        <v>2021</v>
      </c>
    </row>
    <row r="4487" spans="1:17" x14ac:dyDescent="0.3">
      <c r="A4487" s="6">
        <v>4485</v>
      </c>
      <c r="B4487" s="6">
        <v>373</v>
      </c>
      <c r="C4487" t="s">
        <v>22</v>
      </c>
      <c r="D4487" t="s">
        <v>20</v>
      </c>
      <c r="E4487" s="1">
        <v>45403.740277777775</v>
      </c>
      <c r="F4487" s="1">
        <v>45404.054861111108</v>
      </c>
      <c r="G4487" s="1">
        <v>45404.535416666666</v>
      </c>
      <c r="H4487">
        <v>5</v>
      </c>
      <c r="I4487">
        <v>24</v>
      </c>
      <c r="J4487" s="7">
        <f t="shared" si="350"/>
        <v>7.5499999999883585</v>
      </c>
      <c r="K4487" s="6" t="str">
        <f t="shared" si="352"/>
        <v>NO</v>
      </c>
      <c r="L4487" s="2">
        <f t="shared" si="354"/>
        <v>0.48618181818181816</v>
      </c>
      <c r="M4487" s="7">
        <f t="shared" si="351"/>
        <v>19.083333333372138</v>
      </c>
      <c r="N4487" s="6" t="s">
        <v>15</v>
      </c>
      <c r="P4487" s="6" t="s">
        <v>17</v>
      </c>
      <c r="Q4487">
        <f t="shared" si="353"/>
        <v>2024</v>
      </c>
    </row>
    <row r="4488" spans="1:17" x14ac:dyDescent="0.3">
      <c r="A4488" s="6">
        <v>4486</v>
      </c>
      <c r="B4488" s="6">
        <v>619</v>
      </c>
      <c r="C4488" t="s">
        <v>13</v>
      </c>
      <c r="D4488" t="s">
        <v>20</v>
      </c>
      <c r="E4488" s="1">
        <v>45560.969444444447</v>
      </c>
      <c r="F4488" s="1">
        <v>45561.197916666664</v>
      </c>
      <c r="G4488" s="1">
        <v>45561.507638888892</v>
      </c>
      <c r="H4488">
        <v>5</v>
      </c>
      <c r="I4488">
        <v>24</v>
      </c>
      <c r="J4488" s="7">
        <f t="shared" si="350"/>
        <v>5.4833333332207985</v>
      </c>
      <c r="K4488" s="6" t="str">
        <f t="shared" si="352"/>
        <v>NO</v>
      </c>
      <c r="L4488" s="2">
        <f t="shared" si="354"/>
        <v>0.48618181818181816</v>
      </c>
      <c r="M4488" s="7">
        <f t="shared" si="351"/>
        <v>12.916666666686069</v>
      </c>
      <c r="N4488" s="6" t="s">
        <v>15</v>
      </c>
      <c r="P4488" s="6" t="s">
        <v>17</v>
      </c>
      <c r="Q4488">
        <f t="shared" si="353"/>
        <v>2024</v>
      </c>
    </row>
    <row r="4489" spans="1:17" x14ac:dyDescent="0.3">
      <c r="A4489" s="6">
        <v>4487</v>
      </c>
      <c r="B4489" s="6">
        <v>273</v>
      </c>
      <c r="C4489" t="s">
        <v>19</v>
      </c>
      <c r="D4489" t="s">
        <v>20</v>
      </c>
      <c r="E4489" s="1">
        <v>45261.997916666667</v>
      </c>
      <c r="F4489" s="1">
        <v>45262.05</v>
      </c>
      <c r="G4489" s="1">
        <v>45262.519444444442</v>
      </c>
      <c r="H4489">
        <v>5</v>
      </c>
      <c r="I4489">
        <v>24</v>
      </c>
      <c r="J4489" s="7">
        <f t="shared" si="350"/>
        <v>1.2500000000582077</v>
      </c>
      <c r="K4489" s="6" t="str">
        <f t="shared" si="352"/>
        <v>Yes</v>
      </c>
      <c r="L4489" s="2">
        <f t="shared" si="354"/>
        <v>0.48618181818181816</v>
      </c>
      <c r="M4489" s="7">
        <f t="shared" si="351"/>
        <v>12.516666666604578</v>
      </c>
      <c r="N4489" s="6" t="s">
        <v>15</v>
      </c>
      <c r="P4489" s="6" t="s">
        <v>16</v>
      </c>
      <c r="Q4489">
        <f t="shared" si="353"/>
        <v>2023</v>
      </c>
    </row>
    <row r="4490" spans="1:17" x14ac:dyDescent="0.3">
      <c r="A4490" s="6">
        <v>4488</v>
      </c>
      <c r="B4490" s="6">
        <v>133</v>
      </c>
      <c r="C4490" t="s">
        <v>13</v>
      </c>
      <c r="D4490" t="s">
        <v>18</v>
      </c>
      <c r="E4490" s="1">
        <v>43969.053472222222</v>
      </c>
      <c r="F4490" s="1">
        <v>43969.066666666666</v>
      </c>
      <c r="G4490" s="1">
        <v>43970.588888888888</v>
      </c>
      <c r="H4490">
        <v>15</v>
      </c>
      <c r="I4490">
        <v>40</v>
      </c>
      <c r="J4490" s="7">
        <f t="shared" si="350"/>
        <v>0.31666666665114462</v>
      </c>
      <c r="K4490" s="6" t="str">
        <f t="shared" si="352"/>
        <v>Yes</v>
      </c>
      <c r="L4490" s="2">
        <f t="shared" si="354"/>
        <v>0.48609090909090907</v>
      </c>
      <c r="M4490" s="7">
        <f t="shared" si="351"/>
        <v>36.849999999976717</v>
      </c>
      <c r="N4490" s="6" t="s">
        <v>15</v>
      </c>
      <c r="P4490" s="6" t="s">
        <v>16</v>
      </c>
      <c r="Q4490">
        <f t="shared" si="353"/>
        <v>2020</v>
      </c>
    </row>
    <row r="4491" spans="1:17" x14ac:dyDescent="0.3">
      <c r="A4491" s="6">
        <v>4489</v>
      </c>
      <c r="B4491" s="6">
        <v>484</v>
      </c>
      <c r="C4491" t="s">
        <v>13</v>
      </c>
      <c r="D4491" t="s">
        <v>14</v>
      </c>
      <c r="E4491" s="1">
        <v>44308.440972222219</v>
      </c>
      <c r="F4491" s="1">
        <v>44310.23333333333</v>
      </c>
      <c r="G4491" s="1">
        <v>44312.546527777777</v>
      </c>
      <c r="H4491">
        <v>48</v>
      </c>
      <c r="I4491">
        <v>150</v>
      </c>
      <c r="J4491" s="7">
        <f t="shared" si="350"/>
        <v>43.016666666662786</v>
      </c>
      <c r="K4491" s="6" t="str">
        <f t="shared" si="352"/>
        <v>Yes</v>
      </c>
      <c r="L4491" s="2">
        <f t="shared" si="354"/>
        <v>0.48599999999999999</v>
      </c>
      <c r="M4491" s="7">
        <f t="shared" si="351"/>
        <v>98.53333333338378</v>
      </c>
      <c r="N4491" s="6" t="s">
        <v>15</v>
      </c>
      <c r="P4491" s="6" t="s">
        <v>16</v>
      </c>
      <c r="Q4491">
        <f t="shared" si="353"/>
        <v>2021</v>
      </c>
    </row>
    <row r="4492" spans="1:17" x14ac:dyDescent="0.3">
      <c r="A4492" s="6">
        <v>4490</v>
      </c>
      <c r="B4492" s="6">
        <v>428</v>
      </c>
      <c r="C4492" t="s">
        <v>13</v>
      </c>
      <c r="D4492" t="s">
        <v>18</v>
      </c>
      <c r="E4492" s="1">
        <v>45097.599999999999</v>
      </c>
      <c r="F4492" s="1">
        <v>45098.176388888889</v>
      </c>
      <c r="G4492" s="1">
        <v>45099.70416666667</v>
      </c>
      <c r="H4492">
        <v>15</v>
      </c>
      <c r="I4492">
        <v>40</v>
      </c>
      <c r="J4492" s="7">
        <f t="shared" si="350"/>
        <v>13.833333333372138</v>
      </c>
      <c r="K4492" s="6" t="str">
        <f t="shared" si="352"/>
        <v>Yes</v>
      </c>
      <c r="L4492" s="2">
        <f t="shared" si="354"/>
        <v>0.4859090909090909</v>
      </c>
      <c r="M4492" s="7">
        <f t="shared" si="351"/>
        <v>50.500000000116415</v>
      </c>
      <c r="N4492" s="6" t="s">
        <v>15</v>
      </c>
      <c r="P4492" s="6" t="s">
        <v>16</v>
      </c>
      <c r="Q4492">
        <f t="shared" si="353"/>
        <v>2023</v>
      </c>
    </row>
    <row r="4493" spans="1:17" x14ac:dyDescent="0.3">
      <c r="A4493" s="6">
        <v>4491</v>
      </c>
      <c r="B4493" s="6">
        <v>901</v>
      </c>
      <c r="C4493" t="s">
        <v>13</v>
      </c>
      <c r="D4493" t="s">
        <v>14</v>
      </c>
      <c r="E4493" s="1">
        <v>44715.722916666666</v>
      </c>
      <c r="F4493" s="1">
        <v>44716.426388888889</v>
      </c>
      <c r="G4493" s="1">
        <v>44720.438888888886</v>
      </c>
      <c r="H4493">
        <v>48</v>
      </c>
      <c r="I4493">
        <v>150</v>
      </c>
      <c r="J4493" s="7">
        <f t="shared" si="350"/>
        <v>16.883333333360497</v>
      </c>
      <c r="K4493" s="6" t="str">
        <f t="shared" si="352"/>
        <v>Yes</v>
      </c>
      <c r="L4493" s="2">
        <f t="shared" si="354"/>
        <v>0.48581818181818182</v>
      </c>
      <c r="M4493" s="7">
        <f t="shared" si="351"/>
        <v>113.18333333329065</v>
      </c>
      <c r="N4493" s="6" t="s">
        <v>15</v>
      </c>
      <c r="P4493" s="6" t="s">
        <v>16</v>
      </c>
      <c r="Q4493">
        <f t="shared" si="353"/>
        <v>2022</v>
      </c>
    </row>
    <row r="4494" spans="1:17" x14ac:dyDescent="0.3">
      <c r="A4494" s="6">
        <v>4492</v>
      </c>
      <c r="B4494" s="6">
        <v>188</v>
      </c>
      <c r="C4494" t="s">
        <v>22</v>
      </c>
      <c r="D4494" t="s">
        <v>20</v>
      </c>
      <c r="E4494" s="1">
        <v>43947.897222222222</v>
      </c>
      <c r="F4494" s="1">
        <v>43948.1</v>
      </c>
      <c r="G4494" s="1">
        <v>43948.942361111112</v>
      </c>
      <c r="H4494">
        <v>5</v>
      </c>
      <c r="I4494">
        <v>24</v>
      </c>
      <c r="J4494" s="7">
        <f t="shared" si="350"/>
        <v>4.8666666666395031</v>
      </c>
      <c r="K4494" s="6" t="str">
        <f t="shared" si="352"/>
        <v>Yes</v>
      </c>
      <c r="L4494" s="2">
        <f t="shared" si="354"/>
        <v>0.48572727272727273</v>
      </c>
      <c r="M4494" s="7">
        <f t="shared" si="351"/>
        <v>25.083333333372138</v>
      </c>
      <c r="N4494" s="6" t="s">
        <v>15</v>
      </c>
      <c r="P4494" s="6" t="s">
        <v>16</v>
      </c>
      <c r="Q4494">
        <f t="shared" si="353"/>
        <v>2020</v>
      </c>
    </row>
    <row r="4495" spans="1:17" x14ac:dyDescent="0.3">
      <c r="A4495" s="6">
        <v>4493</v>
      </c>
      <c r="B4495" s="6">
        <v>452</v>
      </c>
      <c r="C4495" t="s">
        <v>22</v>
      </c>
      <c r="D4495" t="s">
        <v>14</v>
      </c>
      <c r="E4495" s="1">
        <v>45438.272222222222</v>
      </c>
      <c r="F4495" s="1">
        <v>45440.148611111108</v>
      </c>
      <c r="G4495" s="1">
        <v>45443.679861111108</v>
      </c>
      <c r="H4495">
        <v>48</v>
      </c>
      <c r="I4495">
        <v>150</v>
      </c>
      <c r="J4495" s="7">
        <f t="shared" si="350"/>
        <v>45.033333333267365</v>
      </c>
      <c r="K4495" s="6" t="str">
        <f t="shared" si="352"/>
        <v>Yes</v>
      </c>
      <c r="L4495" s="2">
        <f t="shared" si="354"/>
        <v>0.48563636363636364</v>
      </c>
      <c r="M4495" s="7">
        <f t="shared" si="351"/>
        <v>129.78333333326736</v>
      </c>
      <c r="N4495" s="6" t="s">
        <v>15</v>
      </c>
      <c r="P4495" s="6" t="s">
        <v>16</v>
      </c>
      <c r="Q4495">
        <f t="shared" si="353"/>
        <v>2024</v>
      </c>
    </row>
    <row r="4496" spans="1:17" x14ac:dyDescent="0.3">
      <c r="A4496" s="6">
        <v>4494</v>
      </c>
      <c r="B4496" s="6">
        <v>310</v>
      </c>
      <c r="C4496" t="s">
        <v>13</v>
      </c>
      <c r="D4496" t="s">
        <v>14</v>
      </c>
      <c r="E4496" s="1">
        <v>45522.124305555553</v>
      </c>
      <c r="F4496" s="1">
        <v>45522.817361111112</v>
      </c>
      <c r="G4496" s="1">
        <v>45528.588194444441</v>
      </c>
      <c r="H4496">
        <v>48</v>
      </c>
      <c r="I4496">
        <v>150</v>
      </c>
      <c r="J4496" s="7">
        <f t="shared" si="350"/>
        <v>16.633333333418705</v>
      </c>
      <c r="K4496" s="6" t="str">
        <f t="shared" si="352"/>
        <v>Yes</v>
      </c>
      <c r="L4496" s="2">
        <f t="shared" si="354"/>
        <v>0.48554545454545456</v>
      </c>
      <c r="M4496" s="7">
        <f t="shared" si="351"/>
        <v>155.13333333330229</v>
      </c>
      <c r="N4496" s="6" t="s">
        <v>15</v>
      </c>
      <c r="P4496" s="6" t="s">
        <v>16</v>
      </c>
      <c r="Q4496">
        <f t="shared" si="353"/>
        <v>2024</v>
      </c>
    </row>
    <row r="4497" spans="1:17" x14ac:dyDescent="0.3">
      <c r="A4497" s="6">
        <v>4495</v>
      </c>
      <c r="B4497" s="6">
        <v>565</v>
      </c>
      <c r="C4497" t="s">
        <v>22</v>
      </c>
      <c r="D4497" t="s">
        <v>18</v>
      </c>
      <c r="E4497" s="1">
        <v>44047.984722222223</v>
      </c>
      <c r="F4497" s="1">
        <v>44048.634027777778</v>
      </c>
      <c r="G4497" s="1">
        <v>44050.05972222222</v>
      </c>
      <c r="H4497">
        <v>15</v>
      </c>
      <c r="I4497">
        <v>40</v>
      </c>
      <c r="J4497" s="7">
        <f t="shared" si="350"/>
        <v>15.583333333313931</v>
      </c>
      <c r="K4497" s="6" t="str">
        <f t="shared" si="352"/>
        <v>NO</v>
      </c>
      <c r="L4497" s="2">
        <f t="shared" si="354"/>
        <v>0.48545454545454547</v>
      </c>
      <c r="M4497" s="7">
        <f t="shared" si="351"/>
        <v>49.799999999930151</v>
      </c>
      <c r="N4497" s="6" t="s">
        <v>15</v>
      </c>
      <c r="P4497" s="6" t="s">
        <v>17</v>
      </c>
      <c r="Q4497">
        <f t="shared" si="353"/>
        <v>2020</v>
      </c>
    </row>
    <row r="4498" spans="1:17" x14ac:dyDescent="0.3">
      <c r="A4498" s="6">
        <v>4496</v>
      </c>
      <c r="B4498" s="6">
        <v>966</v>
      </c>
      <c r="C4498" t="s">
        <v>19</v>
      </c>
      <c r="D4498" t="s">
        <v>21</v>
      </c>
      <c r="E4498" s="1">
        <v>45524.668055555558</v>
      </c>
      <c r="F4498" s="1">
        <v>45524.673611111109</v>
      </c>
      <c r="G4498" s="1">
        <v>45524.90902777778</v>
      </c>
      <c r="H4498">
        <v>1</v>
      </c>
      <c r="I4498">
        <v>8</v>
      </c>
      <c r="J4498" s="7">
        <f t="shared" si="350"/>
        <v>0.13333333324408159</v>
      </c>
      <c r="K4498" s="6" t="str">
        <f t="shared" si="352"/>
        <v>Yes</v>
      </c>
      <c r="L4498" s="2">
        <f t="shared" si="354"/>
        <v>0.48545454545454547</v>
      </c>
      <c r="M4498" s="7">
        <f t="shared" si="351"/>
        <v>5.7833333333255723</v>
      </c>
      <c r="N4498" s="6" t="s">
        <v>15</v>
      </c>
      <c r="P4498" s="6" t="s">
        <v>16</v>
      </c>
      <c r="Q4498">
        <f t="shared" si="353"/>
        <v>2024</v>
      </c>
    </row>
    <row r="4499" spans="1:17" x14ac:dyDescent="0.3">
      <c r="A4499" s="6">
        <v>4497</v>
      </c>
      <c r="B4499" s="6">
        <v>711</v>
      </c>
      <c r="C4499" t="s">
        <v>19</v>
      </c>
      <c r="D4499" t="s">
        <v>20</v>
      </c>
      <c r="E4499" s="1">
        <v>45645.808333333334</v>
      </c>
      <c r="F4499" s="1">
        <v>45645.961805555555</v>
      </c>
      <c r="G4499" s="1">
        <v>45646.580555555556</v>
      </c>
      <c r="H4499">
        <v>5</v>
      </c>
      <c r="I4499">
        <v>24</v>
      </c>
      <c r="J4499" s="7">
        <f t="shared" si="350"/>
        <v>3.6833333332906477</v>
      </c>
      <c r="K4499" s="6" t="str">
        <f t="shared" si="352"/>
        <v>Yes</v>
      </c>
      <c r="L4499" s="2">
        <f t="shared" si="354"/>
        <v>0.48536363636363639</v>
      </c>
      <c r="M4499" s="7">
        <f t="shared" si="351"/>
        <v>18.533333333325572</v>
      </c>
      <c r="N4499" s="6" t="s">
        <v>15</v>
      </c>
      <c r="P4499" s="6" t="s">
        <v>16</v>
      </c>
      <c r="Q4499">
        <f t="shared" si="353"/>
        <v>2024</v>
      </c>
    </row>
    <row r="4500" spans="1:17" x14ac:dyDescent="0.3">
      <c r="A4500" s="6">
        <v>4498</v>
      </c>
      <c r="B4500" s="6">
        <v>171</v>
      </c>
      <c r="C4500" t="s">
        <v>13</v>
      </c>
      <c r="D4500" t="s">
        <v>21</v>
      </c>
      <c r="E4500" s="1">
        <v>45096.258333333331</v>
      </c>
      <c r="F4500" s="1">
        <v>45096.265972222223</v>
      </c>
      <c r="G4500" s="1">
        <v>45096.390277777777</v>
      </c>
      <c r="H4500">
        <v>1</v>
      </c>
      <c r="I4500">
        <v>8</v>
      </c>
      <c r="J4500" s="7">
        <f t="shared" si="350"/>
        <v>0.18333333340706304</v>
      </c>
      <c r="K4500" s="6" t="str">
        <f t="shared" si="352"/>
        <v>Yes</v>
      </c>
      <c r="L4500" s="2">
        <f t="shared" si="354"/>
        <v>0.4852727272727273</v>
      </c>
      <c r="M4500" s="7">
        <f t="shared" si="351"/>
        <v>3.1666666666860692</v>
      </c>
      <c r="N4500" s="6" t="s">
        <v>15</v>
      </c>
      <c r="P4500" s="6" t="s">
        <v>16</v>
      </c>
      <c r="Q4500">
        <f t="shared" si="353"/>
        <v>2023</v>
      </c>
    </row>
    <row r="4501" spans="1:17" x14ac:dyDescent="0.3">
      <c r="A4501" s="6">
        <v>4499</v>
      </c>
      <c r="B4501" s="6">
        <v>563</v>
      </c>
      <c r="C4501" t="s">
        <v>13</v>
      </c>
      <c r="D4501" t="s">
        <v>20</v>
      </c>
      <c r="E4501" s="1">
        <v>44436.147916666669</v>
      </c>
      <c r="F4501" s="1">
        <v>44436.369444444441</v>
      </c>
      <c r="G4501" s="1">
        <v>44437.304166666669</v>
      </c>
      <c r="H4501">
        <v>5</v>
      </c>
      <c r="I4501">
        <v>24</v>
      </c>
      <c r="J4501" s="7">
        <f t="shared" si="350"/>
        <v>5.3166666665347293</v>
      </c>
      <c r="K4501" s="6" t="str">
        <f t="shared" si="352"/>
        <v>NO</v>
      </c>
      <c r="L4501" s="2">
        <f t="shared" si="354"/>
        <v>0.48518181818181816</v>
      </c>
      <c r="M4501" s="7">
        <f t="shared" si="351"/>
        <v>27.75</v>
      </c>
      <c r="N4501" s="6" t="s">
        <v>15</v>
      </c>
      <c r="P4501" s="6" t="s">
        <v>17</v>
      </c>
      <c r="Q4501">
        <f t="shared" si="353"/>
        <v>2021</v>
      </c>
    </row>
    <row r="4502" spans="1:17" x14ac:dyDescent="0.3">
      <c r="A4502" s="6">
        <v>4500</v>
      </c>
      <c r="B4502" s="6">
        <v>175</v>
      </c>
      <c r="C4502" t="s">
        <v>19</v>
      </c>
      <c r="D4502" t="s">
        <v>21</v>
      </c>
      <c r="E4502" s="1">
        <v>44626.054861111108</v>
      </c>
      <c r="F4502" s="1">
        <v>44626.089583333334</v>
      </c>
      <c r="G4502" s="1">
        <v>44626.143055555556</v>
      </c>
      <c r="H4502">
        <v>1</v>
      </c>
      <c r="I4502">
        <v>8</v>
      </c>
      <c r="J4502" s="7">
        <f t="shared" si="350"/>
        <v>0.8333333334303461</v>
      </c>
      <c r="K4502" s="6" t="str">
        <f t="shared" si="352"/>
        <v>Yes</v>
      </c>
      <c r="L4502" s="2">
        <f t="shared" si="354"/>
        <v>0.48518181818181816</v>
      </c>
      <c r="M4502" s="7">
        <f t="shared" si="351"/>
        <v>2.1166666667559184</v>
      </c>
      <c r="N4502" s="6" t="s">
        <v>15</v>
      </c>
      <c r="P4502" s="6" t="s">
        <v>16</v>
      </c>
      <c r="Q4502">
        <f t="shared" si="353"/>
        <v>2022</v>
      </c>
    </row>
    <row r="4503" spans="1:17" x14ac:dyDescent="0.3">
      <c r="A4503" s="6">
        <v>4501</v>
      </c>
      <c r="B4503" s="6">
        <v>505</v>
      </c>
      <c r="C4503" t="s">
        <v>19</v>
      </c>
      <c r="D4503" t="s">
        <v>18</v>
      </c>
      <c r="E4503" s="1">
        <v>44336.747916666667</v>
      </c>
      <c r="F4503" s="1">
        <v>44337.525694444441</v>
      </c>
      <c r="G4503" s="1">
        <v>44337.627083333333</v>
      </c>
      <c r="H4503">
        <v>15</v>
      </c>
      <c r="I4503">
        <v>40</v>
      </c>
      <c r="J4503" s="7">
        <f t="shared" si="350"/>
        <v>18.666666666569654</v>
      </c>
      <c r="K4503" s="6" t="str">
        <f t="shared" si="352"/>
        <v>NO</v>
      </c>
      <c r="L4503" s="2">
        <f t="shared" si="354"/>
        <v>0.48509090909090907</v>
      </c>
      <c r="M4503" s="7">
        <f t="shared" si="351"/>
        <v>21.099999999976717</v>
      </c>
      <c r="N4503" s="6" t="s">
        <v>15</v>
      </c>
      <c r="P4503" s="6" t="s">
        <v>17</v>
      </c>
      <c r="Q4503">
        <f t="shared" si="353"/>
        <v>2021</v>
      </c>
    </row>
    <row r="4504" spans="1:17" x14ac:dyDescent="0.3">
      <c r="A4504" s="6">
        <v>4502</v>
      </c>
      <c r="B4504" s="6">
        <v>380</v>
      </c>
      <c r="C4504" t="s">
        <v>22</v>
      </c>
      <c r="D4504" t="s">
        <v>21</v>
      </c>
      <c r="E4504" s="1">
        <v>44174.166666666664</v>
      </c>
      <c r="F4504" s="1">
        <v>44174.189583333333</v>
      </c>
      <c r="G4504" s="1">
        <v>44174.377083333333</v>
      </c>
      <c r="H4504">
        <v>1</v>
      </c>
      <c r="I4504">
        <v>8</v>
      </c>
      <c r="J4504" s="7">
        <f t="shared" si="350"/>
        <v>0.55000000004656613</v>
      </c>
      <c r="K4504" s="6" t="str">
        <f t="shared" si="352"/>
        <v>Yes</v>
      </c>
      <c r="L4504" s="2">
        <f t="shared" si="354"/>
        <v>0.48509090909090907</v>
      </c>
      <c r="M4504" s="7">
        <f t="shared" si="351"/>
        <v>5.0500000000465661</v>
      </c>
      <c r="N4504" s="6" t="s">
        <v>15</v>
      </c>
      <c r="P4504" s="6" t="s">
        <v>16</v>
      </c>
      <c r="Q4504">
        <f t="shared" si="353"/>
        <v>2020</v>
      </c>
    </row>
    <row r="4505" spans="1:17" x14ac:dyDescent="0.3">
      <c r="A4505" s="6">
        <v>4503</v>
      </c>
      <c r="B4505" s="6">
        <v>821</v>
      </c>
      <c r="C4505" t="s">
        <v>19</v>
      </c>
      <c r="D4505" t="s">
        <v>14</v>
      </c>
      <c r="E4505" s="1">
        <v>45264.761111111111</v>
      </c>
      <c r="F4505" s="1">
        <v>45266.344444444447</v>
      </c>
      <c r="G4505" s="1">
        <v>45272.560416666667</v>
      </c>
      <c r="H4505">
        <v>48</v>
      </c>
      <c r="I4505">
        <v>150</v>
      </c>
      <c r="J4505" s="7">
        <f t="shared" si="350"/>
        <v>38.000000000058208</v>
      </c>
      <c r="K4505" s="6" t="str">
        <f t="shared" si="352"/>
        <v>Yes</v>
      </c>
      <c r="L4505" s="2">
        <f t="shared" si="354"/>
        <v>0.48499999999999999</v>
      </c>
      <c r="M4505" s="7">
        <f t="shared" si="351"/>
        <v>187.18333333334886</v>
      </c>
      <c r="N4505" s="6" t="s">
        <v>15</v>
      </c>
      <c r="P4505" s="6" t="s">
        <v>16</v>
      </c>
      <c r="Q4505">
        <f t="shared" si="353"/>
        <v>2023</v>
      </c>
    </row>
    <row r="4506" spans="1:17" x14ac:dyDescent="0.3">
      <c r="A4506" s="6">
        <v>4504</v>
      </c>
      <c r="B4506" s="6">
        <v>119</v>
      </c>
      <c r="C4506" t="s">
        <v>19</v>
      </c>
      <c r="D4506" t="s">
        <v>14</v>
      </c>
      <c r="E4506" s="1">
        <v>44631.206944444442</v>
      </c>
      <c r="F4506" s="1">
        <v>44631.621527777781</v>
      </c>
      <c r="G4506" s="1">
        <v>44635.506944444445</v>
      </c>
      <c r="H4506">
        <v>48</v>
      </c>
      <c r="I4506">
        <v>150</v>
      </c>
      <c r="J4506" s="7">
        <f t="shared" si="350"/>
        <v>9.9500000001280569</v>
      </c>
      <c r="K4506" s="6" t="str">
        <f t="shared" si="352"/>
        <v>Yes</v>
      </c>
      <c r="L4506" s="2">
        <f t="shared" si="354"/>
        <v>0.4849090909090909</v>
      </c>
      <c r="M4506" s="7">
        <f t="shared" si="351"/>
        <v>103.20000000006985</v>
      </c>
      <c r="N4506" s="6" t="s">
        <v>15</v>
      </c>
      <c r="P4506" s="6" t="s">
        <v>16</v>
      </c>
      <c r="Q4506">
        <f t="shared" si="353"/>
        <v>2022</v>
      </c>
    </row>
    <row r="4507" spans="1:17" x14ac:dyDescent="0.3">
      <c r="A4507" s="6">
        <v>4505</v>
      </c>
      <c r="B4507" s="6">
        <v>909</v>
      </c>
      <c r="C4507" t="s">
        <v>22</v>
      </c>
      <c r="D4507" t="s">
        <v>21</v>
      </c>
      <c r="E4507" s="1">
        <v>45407.645833333336</v>
      </c>
      <c r="F4507" s="1">
        <v>45407.665277777778</v>
      </c>
      <c r="G4507" s="1">
        <v>45407.697222222225</v>
      </c>
      <c r="H4507">
        <v>1</v>
      </c>
      <c r="I4507">
        <v>8</v>
      </c>
      <c r="J4507" s="7">
        <f t="shared" si="350"/>
        <v>0.46666666661622003</v>
      </c>
      <c r="K4507" s="6" t="str">
        <f t="shared" si="352"/>
        <v>Yes</v>
      </c>
      <c r="L4507" s="2">
        <f t="shared" si="354"/>
        <v>0.48481818181818181</v>
      </c>
      <c r="M4507" s="7">
        <f t="shared" si="351"/>
        <v>1.2333333333372138</v>
      </c>
      <c r="N4507" s="6" t="s">
        <v>15</v>
      </c>
      <c r="P4507" s="6" t="s">
        <v>16</v>
      </c>
      <c r="Q4507">
        <f t="shared" si="353"/>
        <v>2024</v>
      </c>
    </row>
    <row r="4508" spans="1:17" x14ac:dyDescent="0.3">
      <c r="A4508" s="6">
        <v>4506</v>
      </c>
      <c r="B4508" s="6">
        <v>801</v>
      </c>
      <c r="C4508" t="s">
        <v>13</v>
      </c>
      <c r="D4508" t="s">
        <v>14</v>
      </c>
      <c r="E4508" s="1">
        <v>44189.680555555555</v>
      </c>
      <c r="F4508" s="1">
        <v>44189.777083333334</v>
      </c>
      <c r="G4508" s="1">
        <v>44196.30972222222</v>
      </c>
      <c r="H4508">
        <v>48</v>
      </c>
      <c r="I4508">
        <v>150</v>
      </c>
      <c r="J4508" s="7">
        <f t="shared" si="350"/>
        <v>2.3166666667093523</v>
      </c>
      <c r="K4508" s="6" t="str">
        <f t="shared" si="352"/>
        <v>Yes</v>
      </c>
      <c r="L4508" s="2">
        <f t="shared" si="354"/>
        <v>0.48472727272727273</v>
      </c>
      <c r="M4508" s="7">
        <f t="shared" si="351"/>
        <v>159.09999999997672</v>
      </c>
      <c r="N4508" s="6" t="s">
        <v>15</v>
      </c>
      <c r="P4508" s="6" t="s">
        <v>16</v>
      </c>
      <c r="Q4508">
        <f t="shared" si="353"/>
        <v>2020</v>
      </c>
    </row>
    <row r="4509" spans="1:17" x14ac:dyDescent="0.3">
      <c r="A4509" s="6">
        <v>4507</v>
      </c>
      <c r="B4509" s="6">
        <v>82</v>
      </c>
      <c r="C4509" t="s">
        <v>22</v>
      </c>
      <c r="D4509" t="s">
        <v>14</v>
      </c>
      <c r="E4509" s="1">
        <v>44054.578472222223</v>
      </c>
      <c r="F4509" s="1">
        <v>44055.972916666666</v>
      </c>
      <c r="G4509" s="1">
        <v>44060.11041666667</v>
      </c>
      <c r="H4509">
        <v>48</v>
      </c>
      <c r="I4509">
        <v>150</v>
      </c>
      <c r="J4509" s="7">
        <f t="shared" si="350"/>
        <v>33.46666666661622</v>
      </c>
      <c r="K4509" s="6" t="str">
        <f t="shared" si="352"/>
        <v>Yes</v>
      </c>
      <c r="L4509" s="2">
        <f t="shared" si="354"/>
        <v>0.48463636363636364</v>
      </c>
      <c r="M4509" s="7">
        <f t="shared" si="351"/>
        <v>132.76666666672099</v>
      </c>
      <c r="N4509" s="6" t="s">
        <v>15</v>
      </c>
      <c r="P4509" s="6" t="s">
        <v>16</v>
      </c>
      <c r="Q4509">
        <f t="shared" si="353"/>
        <v>2020</v>
      </c>
    </row>
    <row r="4510" spans="1:17" x14ac:dyDescent="0.3">
      <c r="A4510" s="6">
        <v>4508</v>
      </c>
      <c r="B4510" s="6">
        <v>61</v>
      </c>
      <c r="C4510" t="s">
        <v>19</v>
      </c>
      <c r="D4510" t="s">
        <v>18</v>
      </c>
      <c r="E4510" s="1">
        <v>44740.426388888889</v>
      </c>
      <c r="F4510" s="1">
        <v>44741.368055555555</v>
      </c>
      <c r="G4510" s="1">
        <v>44742.956250000003</v>
      </c>
      <c r="H4510">
        <v>15</v>
      </c>
      <c r="I4510">
        <v>40</v>
      </c>
      <c r="J4510" s="7">
        <f t="shared" si="350"/>
        <v>22.599999999976717</v>
      </c>
      <c r="K4510" s="6" t="str">
        <f t="shared" si="352"/>
        <v>NO</v>
      </c>
      <c r="L4510" s="2">
        <f t="shared" si="354"/>
        <v>0.48454545454545456</v>
      </c>
      <c r="M4510" s="7">
        <f t="shared" si="351"/>
        <v>60.716666666732635</v>
      </c>
      <c r="N4510" s="6" t="s">
        <v>15</v>
      </c>
      <c r="P4510" s="6" t="s">
        <v>17</v>
      </c>
      <c r="Q4510">
        <f t="shared" si="353"/>
        <v>2022</v>
      </c>
    </row>
    <row r="4511" spans="1:17" x14ac:dyDescent="0.3">
      <c r="A4511" s="6">
        <v>4509</v>
      </c>
      <c r="B4511" s="6">
        <v>4</v>
      </c>
      <c r="C4511" t="s">
        <v>19</v>
      </c>
      <c r="D4511" t="s">
        <v>18</v>
      </c>
      <c r="E4511" s="1">
        <v>44017.381249999999</v>
      </c>
      <c r="F4511" s="1">
        <v>44018.339583333334</v>
      </c>
      <c r="G4511" s="1">
        <v>44019.689583333333</v>
      </c>
      <c r="H4511">
        <v>15</v>
      </c>
      <c r="I4511">
        <v>40</v>
      </c>
      <c r="J4511" s="7">
        <f t="shared" si="350"/>
        <v>23.000000000058208</v>
      </c>
      <c r="K4511" s="6" t="str">
        <f t="shared" si="352"/>
        <v>NO</v>
      </c>
      <c r="L4511" s="2">
        <f t="shared" si="354"/>
        <v>0.48454545454545456</v>
      </c>
      <c r="M4511" s="7">
        <f t="shared" si="351"/>
        <v>55.400000000023283</v>
      </c>
      <c r="N4511" s="6" t="s">
        <v>15</v>
      </c>
      <c r="P4511" s="6" t="s">
        <v>17</v>
      </c>
      <c r="Q4511">
        <f t="shared" si="353"/>
        <v>2020</v>
      </c>
    </row>
    <row r="4512" spans="1:17" x14ac:dyDescent="0.3">
      <c r="A4512" s="6">
        <v>4510</v>
      </c>
      <c r="B4512" s="6">
        <v>343</v>
      </c>
      <c r="C4512" t="s">
        <v>13</v>
      </c>
      <c r="D4512" t="s">
        <v>20</v>
      </c>
      <c r="E4512" s="1">
        <v>45470.909722222219</v>
      </c>
      <c r="F4512" s="1">
        <v>45471.044444444444</v>
      </c>
      <c r="G4512" s="1">
        <v>45471.622916666667</v>
      </c>
      <c r="H4512">
        <v>5</v>
      </c>
      <c r="I4512">
        <v>24</v>
      </c>
      <c r="J4512" s="7">
        <f t="shared" si="350"/>
        <v>3.2333333333954215</v>
      </c>
      <c r="K4512" s="6" t="str">
        <f t="shared" si="352"/>
        <v>Yes</v>
      </c>
      <c r="L4512" s="2">
        <f t="shared" si="354"/>
        <v>0.48454545454545456</v>
      </c>
      <c r="M4512" s="7">
        <f t="shared" si="351"/>
        <v>17.116666666755918</v>
      </c>
      <c r="N4512" s="6" t="s">
        <v>15</v>
      </c>
      <c r="P4512" s="6" t="s">
        <v>16</v>
      </c>
      <c r="Q4512">
        <f t="shared" si="353"/>
        <v>2024</v>
      </c>
    </row>
    <row r="4513" spans="1:17" x14ac:dyDescent="0.3">
      <c r="A4513" s="6">
        <v>4511</v>
      </c>
      <c r="B4513" s="6">
        <v>243</v>
      </c>
      <c r="C4513" t="s">
        <v>13</v>
      </c>
      <c r="D4513" t="s">
        <v>18</v>
      </c>
      <c r="E4513" s="1">
        <v>45223.03402777778</v>
      </c>
      <c r="F4513" s="1">
        <v>45223.589583333334</v>
      </c>
      <c r="G4513" s="1">
        <v>45224.451388888891</v>
      </c>
      <c r="H4513">
        <v>15</v>
      </c>
      <c r="I4513">
        <v>40</v>
      </c>
      <c r="J4513" s="7">
        <f t="shared" si="350"/>
        <v>13.333333333313931</v>
      </c>
      <c r="K4513" s="6" t="str">
        <f t="shared" si="352"/>
        <v>Yes</v>
      </c>
      <c r="L4513" s="2">
        <f t="shared" si="354"/>
        <v>0.48445454545454547</v>
      </c>
      <c r="M4513" s="7">
        <f t="shared" si="351"/>
        <v>34.016666666662786</v>
      </c>
      <c r="N4513" s="6" t="s">
        <v>15</v>
      </c>
      <c r="P4513" s="6" t="s">
        <v>16</v>
      </c>
      <c r="Q4513">
        <f t="shared" si="353"/>
        <v>2023</v>
      </c>
    </row>
    <row r="4514" spans="1:17" x14ac:dyDescent="0.3">
      <c r="A4514" s="6">
        <v>4512</v>
      </c>
      <c r="B4514" s="6">
        <v>936</v>
      </c>
      <c r="C4514" t="s">
        <v>19</v>
      </c>
      <c r="D4514" t="s">
        <v>20</v>
      </c>
      <c r="E4514" s="1">
        <v>45639.185416666667</v>
      </c>
      <c r="F4514" s="1">
        <v>45639.324305555558</v>
      </c>
      <c r="G4514" s="1">
        <v>45640.004166666666</v>
      </c>
      <c r="H4514">
        <v>5</v>
      </c>
      <c r="I4514">
        <v>24</v>
      </c>
      <c r="J4514" s="7">
        <f t="shared" si="350"/>
        <v>3.3333333333721384</v>
      </c>
      <c r="K4514" s="6" t="str">
        <f t="shared" si="352"/>
        <v>Yes</v>
      </c>
      <c r="L4514" s="2">
        <f t="shared" si="354"/>
        <v>0.48436363636363639</v>
      </c>
      <c r="M4514" s="7">
        <f t="shared" si="351"/>
        <v>19.649999999965075</v>
      </c>
      <c r="N4514" s="6" t="s">
        <v>15</v>
      </c>
      <c r="P4514" s="6" t="s">
        <v>16</v>
      </c>
      <c r="Q4514">
        <f t="shared" si="353"/>
        <v>2024</v>
      </c>
    </row>
    <row r="4515" spans="1:17" x14ac:dyDescent="0.3">
      <c r="A4515" s="6">
        <v>4513</v>
      </c>
      <c r="B4515" s="6">
        <v>242</v>
      </c>
      <c r="C4515" t="s">
        <v>19</v>
      </c>
      <c r="D4515" t="s">
        <v>18</v>
      </c>
      <c r="E4515" s="1">
        <v>44324.734027777777</v>
      </c>
      <c r="F4515" s="1">
        <v>44325.424305555556</v>
      </c>
      <c r="G4515" s="1">
        <v>44327.787499999999</v>
      </c>
      <c r="H4515">
        <v>15</v>
      </c>
      <c r="I4515">
        <v>40</v>
      </c>
      <c r="J4515" s="7">
        <f t="shared" si="350"/>
        <v>16.566666666709352</v>
      </c>
      <c r="K4515" s="6" t="str">
        <f t="shared" si="352"/>
        <v>NO</v>
      </c>
      <c r="L4515" s="2">
        <f t="shared" si="354"/>
        <v>0.4842727272727273</v>
      </c>
      <c r="M4515" s="7">
        <f t="shared" si="351"/>
        <v>73.283333333325572</v>
      </c>
      <c r="N4515" s="6" t="s">
        <v>15</v>
      </c>
      <c r="P4515" s="6" t="s">
        <v>17</v>
      </c>
      <c r="Q4515">
        <f t="shared" si="353"/>
        <v>2021</v>
      </c>
    </row>
    <row r="4516" spans="1:17" x14ac:dyDescent="0.3">
      <c r="A4516" s="6">
        <v>4514</v>
      </c>
      <c r="B4516" s="6">
        <v>766</v>
      </c>
      <c r="C4516" t="s">
        <v>19</v>
      </c>
      <c r="D4516" t="s">
        <v>20</v>
      </c>
      <c r="E4516" s="1">
        <v>44605.268055555556</v>
      </c>
      <c r="F4516" s="1">
        <v>44605.431944444441</v>
      </c>
      <c r="G4516" s="1">
        <v>44605.84097222222</v>
      </c>
      <c r="H4516">
        <v>5</v>
      </c>
      <c r="I4516">
        <v>24</v>
      </c>
      <c r="J4516" s="7">
        <f t="shared" si="350"/>
        <v>3.9333333332324401</v>
      </c>
      <c r="K4516" s="6" t="str">
        <f t="shared" si="352"/>
        <v>Yes</v>
      </c>
      <c r="L4516" s="2">
        <f t="shared" si="354"/>
        <v>0.4842727272727273</v>
      </c>
      <c r="M4516" s="7">
        <f t="shared" si="351"/>
        <v>13.749999999941792</v>
      </c>
      <c r="N4516" s="6" t="s">
        <v>15</v>
      </c>
      <c r="P4516" s="6" t="s">
        <v>16</v>
      </c>
      <c r="Q4516">
        <f t="shared" si="353"/>
        <v>2022</v>
      </c>
    </row>
    <row r="4517" spans="1:17" x14ac:dyDescent="0.3">
      <c r="A4517" s="6">
        <v>4515</v>
      </c>
      <c r="B4517" s="6">
        <v>69</v>
      </c>
      <c r="C4517" t="s">
        <v>13</v>
      </c>
      <c r="D4517" t="s">
        <v>18</v>
      </c>
      <c r="E4517" s="1">
        <v>43987.962500000001</v>
      </c>
      <c r="F4517" s="1">
        <v>43988.385416666664</v>
      </c>
      <c r="G4517" s="1">
        <v>43991.113194444442</v>
      </c>
      <c r="H4517">
        <v>15</v>
      </c>
      <c r="I4517">
        <v>40</v>
      </c>
      <c r="J4517" s="7">
        <f t="shared" si="350"/>
        <v>10.149999999906868</v>
      </c>
      <c r="K4517" s="6" t="str">
        <f t="shared" si="352"/>
        <v>Yes</v>
      </c>
      <c r="L4517" s="2">
        <f t="shared" si="354"/>
        <v>0.48418181818181816</v>
      </c>
      <c r="M4517" s="7">
        <f t="shared" si="351"/>
        <v>75.616666666581295</v>
      </c>
      <c r="N4517" s="6" t="s">
        <v>16</v>
      </c>
      <c r="P4517" s="6" t="s">
        <v>17</v>
      </c>
      <c r="Q4517">
        <f t="shared" si="353"/>
        <v>2020</v>
      </c>
    </row>
    <row r="4518" spans="1:17" x14ac:dyDescent="0.3">
      <c r="A4518" s="6">
        <v>4516</v>
      </c>
      <c r="B4518" s="6">
        <v>313</v>
      </c>
      <c r="C4518" t="s">
        <v>19</v>
      </c>
      <c r="D4518" t="s">
        <v>21</v>
      </c>
      <c r="E4518" s="1">
        <v>45029.655555555553</v>
      </c>
      <c r="F4518" s="1">
        <v>45029.667361111111</v>
      </c>
      <c r="G4518" s="1">
        <v>45029.952777777777</v>
      </c>
      <c r="H4518">
        <v>1</v>
      </c>
      <c r="I4518">
        <v>8</v>
      </c>
      <c r="J4518" s="7">
        <f t="shared" si="350"/>
        <v>0.28333333338377997</v>
      </c>
      <c r="K4518" s="6" t="str">
        <f t="shared" si="352"/>
        <v>Yes</v>
      </c>
      <c r="L4518" s="2">
        <f t="shared" si="354"/>
        <v>0.48409090909090907</v>
      </c>
      <c r="M4518" s="7">
        <f t="shared" si="351"/>
        <v>7.1333333333604969</v>
      </c>
      <c r="N4518" s="6" t="s">
        <v>15</v>
      </c>
      <c r="P4518" s="6" t="s">
        <v>16</v>
      </c>
      <c r="Q4518">
        <f t="shared" si="353"/>
        <v>2023</v>
      </c>
    </row>
    <row r="4519" spans="1:17" x14ac:dyDescent="0.3">
      <c r="A4519" s="6">
        <v>4517</v>
      </c>
      <c r="B4519" s="6">
        <v>379</v>
      </c>
      <c r="C4519" t="s">
        <v>22</v>
      </c>
      <c r="D4519" t="s">
        <v>20</v>
      </c>
      <c r="E4519" s="1">
        <v>44517.277777777781</v>
      </c>
      <c r="F4519" s="1">
        <v>44517.45208333333</v>
      </c>
      <c r="G4519" s="1">
        <v>44517.816666666666</v>
      </c>
      <c r="H4519">
        <v>5</v>
      </c>
      <c r="I4519">
        <v>24</v>
      </c>
      <c r="J4519" s="7">
        <f t="shared" si="350"/>
        <v>4.1833333331742324</v>
      </c>
      <c r="K4519" s="6" t="str">
        <f t="shared" si="352"/>
        <v>Yes</v>
      </c>
      <c r="L4519" s="2">
        <f t="shared" si="354"/>
        <v>0.48399999999999999</v>
      </c>
      <c r="M4519" s="7">
        <f t="shared" si="351"/>
        <v>12.93333333323244</v>
      </c>
      <c r="N4519" s="6" t="s">
        <v>15</v>
      </c>
      <c r="P4519" s="6" t="s">
        <v>16</v>
      </c>
      <c r="Q4519">
        <f t="shared" si="353"/>
        <v>2021</v>
      </c>
    </row>
    <row r="4520" spans="1:17" x14ac:dyDescent="0.3">
      <c r="A4520" s="6">
        <v>4518</v>
      </c>
      <c r="B4520" s="6">
        <v>3</v>
      </c>
      <c r="C4520" t="s">
        <v>19</v>
      </c>
      <c r="D4520" t="s">
        <v>21</v>
      </c>
      <c r="E4520" s="1">
        <v>44583.61041666667</v>
      </c>
      <c r="F4520" s="1">
        <v>44583.651388888888</v>
      </c>
      <c r="G4520" s="1">
        <v>44583.709722222222</v>
      </c>
      <c r="H4520">
        <v>1</v>
      </c>
      <c r="I4520">
        <v>8</v>
      </c>
      <c r="J4520" s="7">
        <f t="shared" si="350"/>
        <v>0.98333333322079852</v>
      </c>
      <c r="K4520" s="6" t="str">
        <f t="shared" si="352"/>
        <v>Yes</v>
      </c>
      <c r="L4520" s="2">
        <f t="shared" si="354"/>
        <v>0.4839090909090909</v>
      </c>
      <c r="M4520" s="7">
        <f t="shared" si="351"/>
        <v>2.3833333332440816</v>
      </c>
      <c r="N4520" s="6" t="s">
        <v>15</v>
      </c>
      <c r="P4520" s="6" t="s">
        <v>16</v>
      </c>
      <c r="Q4520">
        <f t="shared" si="353"/>
        <v>2022</v>
      </c>
    </row>
    <row r="4521" spans="1:17" x14ac:dyDescent="0.3">
      <c r="A4521" s="6">
        <v>4519</v>
      </c>
      <c r="B4521" s="6">
        <v>891</v>
      </c>
      <c r="C4521" t="s">
        <v>22</v>
      </c>
      <c r="D4521" t="s">
        <v>20</v>
      </c>
      <c r="E4521" s="1">
        <v>44875.533333333333</v>
      </c>
      <c r="F4521" s="1">
        <v>44875.642361111109</v>
      </c>
      <c r="G4521" s="1">
        <v>44876.154166666667</v>
      </c>
      <c r="H4521">
        <v>5</v>
      </c>
      <c r="I4521">
        <v>24</v>
      </c>
      <c r="J4521" s="7">
        <f t="shared" si="350"/>
        <v>2.6166666666395031</v>
      </c>
      <c r="K4521" s="6" t="str">
        <f t="shared" si="352"/>
        <v>Yes</v>
      </c>
      <c r="L4521" s="2">
        <f t="shared" si="354"/>
        <v>0.48381818181818181</v>
      </c>
      <c r="M4521" s="7">
        <f t="shared" si="351"/>
        <v>14.900000000023283</v>
      </c>
      <c r="N4521" s="6" t="s">
        <v>15</v>
      </c>
      <c r="P4521" s="6" t="s">
        <v>16</v>
      </c>
      <c r="Q4521">
        <f t="shared" si="353"/>
        <v>2022</v>
      </c>
    </row>
    <row r="4522" spans="1:17" x14ac:dyDescent="0.3">
      <c r="A4522" s="6">
        <v>4520</v>
      </c>
      <c r="B4522" s="6">
        <v>174</v>
      </c>
      <c r="C4522" t="s">
        <v>13</v>
      </c>
      <c r="D4522" t="s">
        <v>20</v>
      </c>
      <c r="E4522" s="1">
        <v>44038.855555555558</v>
      </c>
      <c r="F4522" s="1">
        <v>44039.009027777778</v>
      </c>
      <c r="G4522" s="1">
        <v>44039.979166666664</v>
      </c>
      <c r="H4522">
        <v>5</v>
      </c>
      <c r="I4522">
        <v>24</v>
      </c>
      <c r="J4522" s="7">
        <f t="shared" si="350"/>
        <v>3.6833333332906477</v>
      </c>
      <c r="K4522" s="6" t="str">
        <f t="shared" si="352"/>
        <v>Yes</v>
      </c>
      <c r="L4522" s="2">
        <f t="shared" si="354"/>
        <v>0.48372727272727273</v>
      </c>
      <c r="M4522" s="7">
        <f t="shared" si="351"/>
        <v>26.966666666558012</v>
      </c>
      <c r="N4522" s="6" t="s">
        <v>15</v>
      </c>
      <c r="P4522" s="6" t="s">
        <v>16</v>
      </c>
      <c r="Q4522">
        <f t="shared" si="353"/>
        <v>2020</v>
      </c>
    </row>
    <row r="4523" spans="1:17" x14ac:dyDescent="0.3">
      <c r="A4523" s="6">
        <v>4521</v>
      </c>
      <c r="B4523" s="6">
        <v>75</v>
      </c>
      <c r="C4523" t="s">
        <v>13</v>
      </c>
      <c r="D4523" t="s">
        <v>18</v>
      </c>
      <c r="E4523" s="1">
        <v>45333.793055555558</v>
      </c>
      <c r="F4523" s="1">
        <v>45334.371527777781</v>
      </c>
      <c r="G4523" s="1">
        <v>45335.311805555553</v>
      </c>
      <c r="H4523">
        <v>15</v>
      </c>
      <c r="I4523">
        <v>40</v>
      </c>
      <c r="J4523" s="7">
        <f t="shared" si="350"/>
        <v>13.883333333360497</v>
      </c>
      <c r="K4523" s="6" t="str">
        <f t="shared" si="352"/>
        <v>Yes</v>
      </c>
      <c r="L4523" s="2">
        <f t="shared" si="354"/>
        <v>0.48363636363636364</v>
      </c>
      <c r="M4523" s="7">
        <f t="shared" si="351"/>
        <v>36.449999999895226</v>
      </c>
      <c r="N4523" s="6" t="s">
        <v>15</v>
      </c>
      <c r="P4523" s="6" t="s">
        <v>16</v>
      </c>
      <c r="Q4523">
        <f t="shared" si="353"/>
        <v>2024</v>
      </c>
    </row>
    <row r="4524" spans="1:17" x14ac:dyDescent="0.3">
      <c r="A4524" s="6">
        <v>4522</v>
      </c>
      <c r="B4524" s="6">
        <v>689</v>
      </c>
      <c r="C4524" t="s">
        <v>22</v>
      </c>
      <c r="D4524" t="s">
        <v>18</v>
      </c>
      <c r="E4524" s="1">
        <v>45588.954861111109</v>
      </c>
      <c r="F4524" s="1">
        <v>45589.507638888892</v>
      </c>
      <c r="G4524" s="1">
        <v>45591.640277777777</v>
      </c>
      <c r="H4524">
        <v>15</v>
      </c>
      <c r="I4524">
        <v>40</v>
      </c>
      <c r="J4524" s="7">
        <f t="shared" si="350"/>
        <v>13.266666666779201</v>
      </c>
      <c r="K4524" s="6" t="str">
        <f t="shared" si="352"/>
        <v>Yes</v>
      </c>
      <c r="L4524" s="2">
        <f t="shared" si="354"/>
        <v>0.48354545454545456</v>
      </c>
      <c r="M4524" s="7">
        <f t="shared" si="351"/>
        <v>64.450000000011642</v>
      </c>
      <c r="N4524" s="6" t="s">
        <v>15</v>
      </c>
      <c r="P4524" s="6" t="s">
        <v>16</v>
      </c>
      <c r="Q4524">
        <f t="shared" si="353"/>
        <v>2024</v>
      </c>
    </row>
    <row r="4525" spans="1:17" x14ac:dyDescent="0.3">
      <c r="A4525" s="6">
        <v>4523</v>
      </c>
      <c r="B4525" s="6">
        <v>410</v>
      </c>
      <c r="C4525" t="s">
        <v>13</v>
      </c>
      <c r="D4525" t="s">
        <v>21</v>
      </c>
      <c r="E4525" s="1">
        <v>44694.486805555556</v>
      </c>
      <c r="F4525" s="1">
        <v>44694.505555555559</v>
      </c>
      <c r="G4525" s="1">
        <v>44694.825694444444</v>
      </c>
      <c r="H4525">
        <v>1</v>
      </c>
      <c r="I4525">
        <v>8</v>
      </c>
      <c r="J4525" s="7">
        <f t="shared" si="350"/>
        <v>0.45000000006984919</v>
      </c>
      <c r="K4525" s="6" t="str">
        <f t="shared" si="352"/>
        <v>Yes</v>
      </c>
      <c r="L4525" s="2">
        <f t="shared" si="354"/>
        <v>0.48345454545454547</v>
      </c>
      <c r="M4525" s="7">
        <f t="shared" si="351"/>
        <v>8.1333333333022892</v>
      </c>
      <c r="N4525" s="6" t="s">
        <v>15</v>
      </c>
      <c r="P4525" s="6" t="s">
        <v>16</v>
      </c>
      <c r="Q4525">
        <f t="shared" si="353"/>
        <v>2022</v>
      </c>
    </row>
    <row r="4526" spans="1:17" x14ac:dyDescent="0.3">
      <c r="A4526" s="6">
        <v>4524</v>
      </c>
      <c r="B4526" s="6">
        <v>145</v>
      </c>
      <c r="C4526" t="s">
        <v>22</v>
      </c>
      <c r="D4526" t="s">
        <v>20</v>
      </c>
      <c r="E4526" s="1">
        <v>44571.54583333333</v>
      </c>
      <c r="F4526" s="1">
        <v>44571.808333333334</v>
      </c>
      <c r="G4526" s="1">
        <v>44572.084027777775</v>
      </c>
      <c r="H4526">
        <v>5</v>
      </c>
      <c r="I4526">
        <v>24</v>
      </c>
      <c r="J4526" s="7">
        <f t="shared" si="350"/>
        <v>6.3000000001047738</v>
      </c>
      <c r="K4526" s="6" t="str">
        <f t="shared" si="352"/>
        <v>NO</v>
      </c>
      <c r="L4526" s="2">
        <f t="shared" si="354"/>
        <v>0.48336363636363638</v>
      </c>
      <c r="M4526" s="7">
        <f t="shared" si="351"/>
        <v>12.916666666686069</v>
      </c>
      <c r="N4526" s="6" t="s">
        <v>15</v>
      </c>
      <c r="P4526" s="6" t="s">
        <v>17</v>
      </c>
      <c r="Q4526">
        <f t="shared" si="353"/>
        <v>2022</v>
      </c>
    </row>
    <row r="4527" spans="1:17" x14ac:dyDescent="0.3">
      <c r="A4527" s="6">
        <v>4525</v>
      </c>
      <c r="B4527" s="6">
        <v>22</v>
      </c>
      <c r="C4527" t="s">
        <v>22</v>
      </c>
      <c r="D4527" t="s">
        <v>14</v>
      </c>
      <c r="E4527" s="1">
        <v>44121.06527777778</v>
      </c>
      <c r="F4527" s="1">
        <v>44121.65625</v>
      </c>
      <c r="G4527" s="1">
        <v>44122.231249999997</v>
      </c>
      <c r="H4527">
        <v>48</v>
      </c>
      <c r="I4527">
        <v>150</v>
      </c>
      <c r="J4527" s="7">
        <f t="shared" si="350"/>
        <v>14.183333333290648</v>
      </c>
      <c r="K4527" s="6" t="str">
        <f t="shared" si="352"/>
        <v>Yes</v>
      </c>
      <c r="L4527" s="2">
        <f t="shared" si="354"/>
        <v>0.48336363636363638</v>
      </c>
      <c r="M4527" s="7">
        <f t="shared" si="351"/>
        <v>27.983333333220799</v>
      </c>
      <c r="N4527" s="6" t="s">
        <v>15</v>
      </c>
      <c r="P4527" s="6" t="s">
        <v>16</v>
      </c>
      <c r="Q4527">
        <f t="shared" si="353"/>
        <v>2020</v>
      </c>
    </row>
    <row r="4528" spans="1:17" x14ac:dyDescent="0.3">
      <c r="A4528" s="6">
        <v>4526</v>
      </c>
      <c r="B4528" s="6">
        <v>747</v>
      </c>
      <c r="C4528" t="s">
        <v>13</v>
      </c>
      <c r="D4528" t="s">
        <v>18</v>
      </c>
      <c r="E4528" s="1">
        <v>44143.363888888889</v>
      </c>
      <c r="F4528" s="1">
        <v>44143.76458333333</v>
      </c>
      <c r="G4528" s="1">
        <v>44145.125</v>
      </c>
      <c r="H4528">
        <v>15</v>
      </c>
      <c r="I4528">
        <v>40</v>
      </c>
      <c r="J4528" s="7">
        <f t="shared" si="350"/>
        <v>9.6166666665812954</v>
      </c>
      <c r="K4528" s="6" t="str">
        <f t="shared" si="352"/>
        <v>Yes</v>
      </c>
      <c r="L4528" s="2">
        <f t="shared" si="354"/>
        <v>0.4832727272727273</v>
      </c>
      <c r="M4528" s="7">
        <f t="shared" si="351"/>
        <v>42.266666666662786</v>
      </c>
      <c r="N4528" s="6" t="s">
        <v>15</v>
      </c>
      <c r="P4528" s="6" t="s">
        <v>16</v>
      </c>
      <c r="Q4528">
        <f t="shared" si="353"/>
        <v>2020</v>
      </c>
    </row>
    <row r="4529" spans="1:17" x14ac:dyDescent="0.3">
      <c r="A4529" s="6">
        <v>4527</v>
      </c>
      <c r="B4529" s="6">
        <v>911</v>
      </c>
      <c r="C4529" t="s">
        <v>22</v>
      </c>
      <c r="D4529" t="s">
        <v>18</v>
      </c>
      <c r="E4529" s="1">
        <v>45291.008333333331</v>
      </c>
      <c r="F4529" s="1">
        <v>45291.269444444442</v>
      </c>
      <c r="G4529" s="1">
        <v>45291.992361111108</v>
      </c>
      <c r="H4529">
        <v>15</v>
      </c>
      <c r="I4529">
        <v>40</v>
      </c>
      <c r="J4529" s="7">
        <f t="shared" si="350"/>
        <v>6.2666666666627862</v>
      </c>
      <c r="K4529" s="6" t="str">
        <f t="shared" si="352"/>
        <v>Yes</v>
      </c>
      <c r="L4529" s="2">
        <f t="shared" si="354"/>
        <v>0.48318181818181816</v>
      </c>
      <c r="M4529" s="7">
        <f t="shared" si="351"/>
        <v>23.616666666639503</v>
      </c>
      <c r="N4529" s="6" t="s">
        <v>15</v>
      </c>
      <c r="P4529" s="6" t="s">
        <v>16</v>
      </c>
      <c r="Q4529">
        <f t="shared" si="353"/>
        <v>2023</v>
      </c>
    </row>
    <row r="4530" spans="1:17" x14ac:dyDescent="0.3">
      <c r="A4530" s="6">
        <v>4528</v>
      </c>
      <c r="B4530" s="6">
        <v>997</v>
      </c>
      <c r="C4530" t="s">
        <v>19</v>
      </c>
      <c r="D4530" t="s">
        <v>21</v>
      </c>
      <c r="E4530" s="1">
        <v>44100.086805555555</v>
      </c>
      <c r="F4530" s="1">
        <v>44100.11041666667</v>
      </c>
      <c r="G4530" s="1">
        <v>44100.19027777778</v>
      </c>
      <c r="H4530">
        <v>1</v>
      </c>
      <c r="I4530">
        <v>8</v>
      </c>
      <c r="J4530" s="7">
        <f t="shared" si="350"/>
        <v>0.56666666676755995</v>
      </c>
      <c r="K4530" s="6" t="str">
        <f t="shared" si="352"/>
        <v>Yes</v>
      </c>
      <c r="L4530" s="2">
        <f t="shared" si="354"/>
        <v>0.48309090909090907</v>
      </c>
      <c r="M4530" s="7">
        <f t="shared" si="351"/>
        <v>2.4833333333954215</v>
      </c>
      <c r="N4530" s="6" t="s">
        <v>15</v>
      </c>
      <c r="P4530" s="6" t="s">
        <v>16</v>
      </c>
      <c r="Q4530">
        <f t="shared" si="353"/>
        <v>2020</v>
      </c>
    </row>
    <row r="4531" spans="1:17" x14ac:dyDescent="0.3">
      <c r="A4531" s="6">
        <v>4529</v>
      </c>
      <c r="B4531" s="6">
        <v>481</v>
      </c>
      <c r="C4531" t="s">
        <v>13</v>
      </c>
      <c r="D4531" t="s">
        <v>14</v>
      </c>
      <c r="E4531" s="1">
        <v>45647.919444444444</v>
      </c>
      <c r="F4531" s="1">
        <v>45648.782638888886</v>
      </c>
      <c r="G4531" s="1">
        <v>45650.936805555553</v>
      </c>
      <c r="H4531">
        <v>48</v>
      </c>
      <c r="I4531">
        <v>150</v>
      </c>
      <c r="J4531" s="7">
        <f t="shared" si="350"/>
        <v>20.71666666661622</v>
      </c>
      <c r="K4531" s="6" t="str">
        <f t="shared" si="352"/>
        <v>Yes</v>
      </c>
      <c r="L4531" s="2">
        <f t="shared" si="354"/>
        <v>0.48299999999999998</v>
      </c>
      <c r="M4531" s="7">
        <f t="shared" si="351"/>
        <v>72.416666666627862</v>
      </c>
      <c r="N4531" s="6" t="s">
        <v>15</v>
      </c>
      <c r="P4531" s="6" t="s">
        <v>16</v>
      </c>
      <c r="Q4531">
        <f t="shared" si="353"/>
        <v>2024</v>
      </c>
    </row>
    <row r="4532" spans="1:17" x14ac:dyDescent="0.3">
      <c r="A4532" s="6">
        <v>4530</v>
      </c>
      <c r="B4532" s="6">
        <v>850</v>
      </c>
      <c r="C4532" t="s">
        <v>19</v>
      </c>
      <c r="D4532" t="s">
        <v>14</v>
      </c>
      <c r="E4532" s="1">
        <v>45541.01666666667</v>
      </c>
      <c r="F4532" s="1">
        <v>45542.272916666669</v>
      </c>
      <c r="G4532" s="1">
        <v>45549.172222222223</v>
      </c>
      <c r="H4532">
        <v>48</v>
      </c>
      <c r="I4532">
        <v>150</v>
      </c>
      <c r="J4532" s="7">
        <f t="shared" si="350"/>
        <v>30.149999999965075</v>
      </c>
      <c r="K4532" s="6" t="str">
        <f t="shared" si="352"/>
        <v>Yes</v>
      </c>
      <c r="L4532" s="2">
        <f t="shared" si="354"/>
        <v>0.4829090909090909</v>
      </c>
      <c r="M4532" s="7">
        <f t="shared" si="351"/>
        <v>195.73333333327901</v>
      </c>
      <c r="N4532" s="6" t="s">
        <v>15</v>
      </c>
      <c r="P4532" s="6" t="s">
        <v>16</v>
      </c>
      <c r="Q4532">
        <f t="shared" si="353"/>
        <v>2024</v>
      </c>
    </row>
    <row r="4533" spans="1:17" x14ac:dyDescent="0.3">
      <c r="A4533" s="6">
        <v>4531</v>
      </c>
      <c r="B4533" s="6">
        <v>670</v>
      </c>
      <c r="C4533" t="s">
        <v>13</v>
      </c>
      <c r="D4533" t="s">
        <v>20</v>
      </c>
      <c r="E4533" s="1">
        <v>44103.106944444444</v>
      </c>
      <c r="F4533" s="1">
        <v>44103.15625</v>
      </c>
      <c r="G4533" s="1">
        <v>44104.148611111108</v>
      </c>
      <c r="H4533">
        <v>5</v>
      </c>
      <c r="I4533">
        <v>24</v>
      </c>
      <c r="J4533" s="7">
        <f t="shared" si="350"/>
        <v>1.1833333333488554</v>
      </c>
      <c r="K4533" s="6" t="str">
        <f t="shared" si="352"/>
        <v>Yes</v>
      </c>
      <c r="L4533" s="2">
        <f t="shared" si="354"/>
        <v>0.48281818181818181</v>
      </c>
      <c r="M4533" s="7">
        <f t="shared" si="351"/>
        <v>24.999999999941792</v>
      </c>
      <c r="N4533" s="6" t="s">
        <v>15</v>
      </c>
      <c r="P4533" s="6" t="s">
        <v>16</v>
      </c>
      <c r="Q4533">
        <f t="shared" si="353"/>
        <v>2020</v>
      </c>
    </row>
    <row r="4534" spans="1:17" x14ac:dyDescent="0.3">
      <c r="A4534" s="6">
        <v>4532</v>
      </c>
      <c r="B4534" s="6">
        <v>406</v>
      </c>
      <c r="C4534" t="s">
        <v>22</v>
      </c>
      <c r="D4534" t="s">
        <v>14</v>
      </c>
      <c r="E4534" s="1">
        <v>45366.722916666666</v>
      </c>
      <c r="F4534" s="1">
        <v>45368.663888888892</v>
      </c>
      <c r="G4534" s="1">
        <v>45374.584027777775</v>
      </c>
      <c r="H4534">
        <v>48</v>
      </c>
      <c r="I4534">
        <v>150</v>
      </c>
      <c r="J4534" s="7">
        <f t="shared" si="350"/>
        <v>46.583333333430346</v>
      </c>
      <c r="K4534" s="6" t="str">
        <f t="shared" si="352"/>
        <v>Yes</v>
      </c>
      <c r="L4534" s="2">
        <f t="shared" si="354"/>
        <v>0.48272727272727273</v>
      </c>
      <c r="M4534" s="7">
        <f t="shared" si="351"/>
        <v>188.66666666662786</v>
      </c>
      <c r="N4534" s="6" t="s">
        <v>15</v>
      </c>
      <c r="P4534" s="6" t="s">
        <v>16</v>
      </c>
      <c r="Q4534">
        <f t="shared" si="353"/>
        <v>2024</v>
      </c>
    </row>
    <row r="4535" spans="1:17" x14ac:dyDescent="0.3">
      <c r="A4535" s="6">
        <v>4533</v>
      </c>
      <c r="B4535" s="6">
        <v>385</v>
      </c>
      <c r="C4535" t="s">
        <v>22</v>
      </c>
      <c r="D4535" t="s">
        <v>21</v>
      </c>
      <c r="E4535" s="1">
        <v>44979.753472222219</v>
      </c>
      <c r="F4535" s="1">
        <v>44979.76458333333</v>
      </c>
      <c r="G4535" s="1">
        <v>44980.020138888889</v>
      </c>
      <c r="H4535">
        <v>1</v>
      </c>
      <c r="I4535">
        <v>8</v>
      </c>
      <c r="J4535" s="7">
        <f t="shared" si="350"/>
        <v>0.26666666666278616</v>
      </c>
      <c r="K4535" s="6" t="str">
        <f t="shared" si="352"/>
        <v>Yes</v>
      </c>
      <c r="L4535" s="2">
        <f t="shared" si="354"/>
        <v>0.48263636363636364</v>
      </c>
      <c r="M4535" s="7">
        <f t="shared" si="351"/>
        <v>6.4000000000814907</v>
      </c>
      <c r="N4535" s="6" t="s">
        <v>15</v>
      </c>
      <c r="P4535" s="6" t="s">
        <v>16</v>
      </c>
      <c r="Q4535">
        <f t="shared" si="353"/>
        <v>2023</v>
      </c>
    </row>
    <row r="4536" spans="1:17" x14ac:dyDescent="0.3">
      <c r="A4536" s="6">
        <v>4534</v>
      </c>
      <c r="B4536" s="6">
        <v>893</v>
      </c>
      <c r="C4536" t="s">
        <v>19</v>
      </c>
      <c r="D4536" t="s">
        <v>21</v>
      </c>
      <c r="E4536" s="1">
        <v>45041.784722222219</v>
      </c>
      <c r="F4536" s="1">
        <v>45041.820138888892</v>
      </c>
      <c r="G4536" s="1">
        <v>45041.90347222222</v>
      </c>
      <c r="H4536">
        <v>1</v>
      </c>
      <c r="I4536">
        <v>8</v>
      </c>
      <c r="J4536" s="7">
        <f t="shared" si="350"/>
        <v>0.85000000015133992</v>
      </c>
      <c r="K4536" s="6" t="str">
        <f t="shared" si="352"/>
        <v>Yes</v>
      </c>
      <c r="L4536" s="2">
        <f t="shared" si="354"/>
        <v>0.48254545454545456</v>
      </c>
      <c r="M4536" s="7">
        <f t="shared" si="351"/>
        <v>2.8500000000349246</v>
      </c>
      <c r="N4536" s="6" t="s">
        <v>15</v>
      </c>
      <c r="P4536" s="6" t="s">
        <v>16</v>
      </c>
      <c r="Q4536">
        <f t="shared" si="353"/>
        <v>2023</v>
      </c>
    </row>
    <row r="4537" spans="1:17" x14ac:dyDescent="0.3">
      <c r="A4537" s="6">
        <v>4535</v>
      </c>
      <c r="B4537" s="6">
        <v>305</v>
      </c>
      <c r="C4537" t="s">
        <v>13</v>
      </c>
      <c r="D4537" t="s">
        <v>20</v>
      </c>
      <c r="E4537" s="1">
        <v>45642.661805555559</v>
      </c>
      <c r="F4537" s="1">
        <v>45642.958333333336</v>
      </c>
      <c r="G4537" s="1">
        <v>45643.193055555559</v>
      </c>
      <c r="H4537">
        <v>5</v>
      </c>
      <c r="I4537">
        <v>24</v>
      </c>
      <c r="J4537" s="7">
        <f t="shared" si="350"/>
        <v>7.1166666666395031</v>
      </c>
      <c r="K4537" s="6" t="str">
        <f t="shared" si="352"/>
        <v>NO</v>
      </c>
      <c r="L4537" s="2">
        <f t="shared" si="354"/>
        <v>0.48245454545454547</v>
      </c>
      <c r="M4537" s="7">
        <f t="shared" si="351"/>
        <v>12.75</v>
      </c>
      <c r="N4537" s="6" t="s">
        <v>15</v>
      </c>
      <c r="P4537" s="6" t="s">
        <v>17</v>
      </c>
      <c r="Q4537">
        <f t="shared" si="353"/>
        <v>2024</v>
      </c>
    </row>
    <row r="4538" spans="1:17" x14ac:dyDescent="0.3">
      <c r="A4538" s="6">
        <v>4536</v>
      </c>
      <c r="B4538" s="6">
        <v>611</v>
      </c>
      <c r="C4538" t="s">
        <v>22</v>
      </c>
      <c r="D4538" t="s">
        <v>21</v>
      </c>
      <c r="E4538" s="1">
        <v>44057.473611111112</v>
      </c>
      <c r="F4538" s="1">
        <v>44057.509027777778</v>
      </c>
      <c r="G4538" s="1">
        <v>44057.640972222223</v>
      </c>
      <c r="H4538">
        <v>1</v>
      </c>
      <c r="I4538">
        <v>8</v>
      </c>
      <c r="J4538" s="7">
        <f t="shared" si="350"/>
        <v>0.84999999997671694</v>
      </c>
      <c r="K4538" s="6" t="str">
        <f t="shared" si="352"/>
        <v>Yes</v>
      </c>
      <c r="L4538" s="2">
        <f t="shared" si="354"/>
        <v>0.48245454545454547</v>
      </c>
      <c r="M4538" s="7">
        <f t="shared" si="351"/>
        <v>4.0166666666627862</v>
      </c>
      <c r="N4538" s="6" t="s">
        <v>15</v>
      </c>
      <c r="P4538" s="6" t="s">
        <v>16</v>
      </c>
      <c r="Q4538">
        <f t="shared" si="353"/>
        <v>2020</v>
      </c>
    </row>
    <row r="4539" spans="1:17" x14ac:dyDescent="0.3">
      <c r="A4539" s="6">
        <v>4537</v>
      </c>
      <c r="B4539" s="6">
        <v>781</v>
      </c>
      <c r="C4539" t="s">
        <v>19</v>
      </c>
      <c r="D4539" t="s">
        <v>14</v>
      </c>
      <c r="E4539" s="1">
        <v>45499.292361111111</v>
      </c>
      <c r="F4539" s="1">
        <v>45499.828472222223</v>
      </c>
      <c r="G4539" s="1">
        <v>45505.55</v>
      </c>
      <c r="H4539">
        <v>48</v>
      </c>
      <c r="I4539">
        <v>150</v>
      </c>
      <c r="J4539" s="7">
        <f t="shared" si="350"/>
        <v>12.866666666697711</v>
      </c>
      <c r="K4539" s="6" t="str">
        <f t="shared" si="352"/>
        <v>Yes</v>
      </c>
      <c r="L4539" s="2">
        <f t="shared" si="354"/>
        <v>0.48236363636363638</v>
      </c>
      <c r="M4539" s="7">
        <f t="shared" si="351"/>
        <v>150.18333333340706</v>
      </c>
      <c r="N4539" s="6" t="s">
        <v>15</v>
      </c>
      <c r="P4539" s="6" t="s">
        <v>16</v>
      </c>
      <c r="Q4539">
        <f t="shared" si="353"/>
        <v>2024</v>
      </c>
    </row>
    <row r="4540" spans="1:17" x14ac:dyDescent="0.3">
      <c r="A4540" s="6">
        <v>4538</v>
      </c>
      <c r="B4540" s="6">
        <v>564</v>
      </c>
      <c r="C4540" t="s">
        <v>13</v>
      </c>
      <c r="D4540" t="s">
        <v>20</v>
      </c>
      <c r="E4540" s="1">
        <v>43956.470138888886</v>
      </c>
      <c r="F4540" s="1">
        <v>43956.761805555558</v>
      </c>
      <c r="G4540" s="1">
        <v>43957.618055555555</v>
      </c>
      <c r="H4540">
        <v>5</v>
      </c>
      <c r="I4540">
        <v>24</v>
      </c>
      <c r="J4540" s="7">
        <f t="shared" si="350"/>
        <v>7.0000000001164153</v>
      </c>
      <c r="K4540" s="6" t="str">
        <f t="shared" si="352"/>
        <v>NO</v>
      </c>
      <c r="L4540" s="2">
        <f t="shared" si="354"/>
        <v>0.4822727272727273</v>
      </c>
      <c r="M4540" s="7">
        <f t="shared" si="351"/>
        <v>27.550000000046566</v>
      </c>
      <c r="N4540" s="6" t="s">
        <v>15</v>
      </c>
      <c r="P4540" s="6" t="s">
        <v>17</v>
      </c>
      <c r="Q4540">
        <f t="shared" si="353"/>
        <v>2020</v>
      </c>
    </row>
    <row r="4541" spans="1:17" x14ac:dyDescent="0.3">
      <c r="A4541" s="6">
        <v>4539</v>
      </c>
      <c r="B4541" s="6">
        <v>896</v>
      </c>
      <c r="C4541" t="s">
        <v>19</v>
      </c>
      <c r="D4541" t="s">
        <v>20</v>
      </c>
      <c r="E4541" s="1">
        <v>44779.881944444445</v>
      </c>
      <c r="F4541" s="1">
        <v>44779.963888888888</v>
      </c>
      <c r="G4541" s="1">
        <v>44780.668055555558</v>
      </c>
      <c r="H4541">
        <v>5</v>
      </c>
      <c r="I4541">
        <v>24</v>
      </c>
      <c r="J4541" s="7">
        <f t="shared" si="350"/>
        <v>1.96666666661622</v>
      </c>
      <c r="K4541" s="6" t="str">
        <f t="shared" si="352"/>
        <v>Yes</v>
      </c>
      <c r="L4541" s="2">
        <f t="shared" si="354"/>
        <v>0.4822727272727273</v>
      </c>
      <c r="M4541" s="7">
        <f t="shared" si="351"/>
        <v>18.866666666697711</v>
      </c>
      <c r="N4541" s="6" t="s">
        <v>15</v>
      </c>
      <c r="P4541" s="6" t="s">
        <v>16</v>
      </c>
      <c r="Q4541">
        <f t="shared" si="353"/>
        <v>2022</v>
      </c>
    </row>
    <row r="4542" spans="1:17" x14ac:dyDescent="0.3">
      <c r="A4542" s="6">
        <v>4540</v>
      </c>
      <c r="B4542" s="6">
        <v>709</v>
      </c>
      <c r="C4542" t="s">
        <v>13</v>
      </c>
      <c r="D4542" t="s">
        <v>20</v>
      </c>
      <c r="E4542" s="1">
        <v>45573.654861111114</v>
      </c>
      <c r="F4542" s="1">
        <v>45573.946527777778</v>
      </c>
      <c r="G4542" s="1">
        <v>45574.426388888889</v>
      </c>
      <c r="H4542">
        <v>5</v>
      </c>
      <c r="I4542">
        <v>24</v>
      </c>
      <c r="J4542" s="7">
        <f t="shared" si="350"/>
        <v>6.9999999999417923</v>
      </c>
      <c r="K4542" s="6" t="str">
        <f t="shared" si="352"/>
        <v>NO</v>
      </c>
      <c r="L4542" s="2">
        <f t="shared" si="354"/>
        <v>0.48218181818181816</v>
      </c>
      <c r="M4542" s="7">
        <f t="shared" si="351"/>
        <v>18.516666666604578</v>
      </c>
      <c r="N4542" s="6" t="s">
        <v>15</v>
      </c>
      <c r="P4542" s="6" t="s">
        <v>17</v>
      </c>
      <c r="Q4542">
        <f t="shared" si="353"/>
        <v>2024</v>
      </c>
    </row>
    <row r="4543" spans="1:17" x14ac:dyDescent="0.3">
      <c r="A4543" s="6">
        <v>4541</v>
      </c>
      <c r="B4543" s="6">
        <v>304</v>
      </c>
      <c r="C4543" t="s">
        <v>22</v>
      </c>
      <c r="D4543" t="s">
        <v>20</v>
      </c>
      <c r="E4543" s="1">
        <v>44962.75</v>
      </c>
      <c r="F4543" s="1">
        <v>44962.90625</v>
      </c>
      <c r="G4543" s="1">
        <v>44963.355555555558</v>
      </c>
      <c r="H4543">
        <v>5</v>
      </c>
      <c r="I4543">
        <v>24</v>
      </c>
      <c r="J4543" s="7">
        <f t="shared" si="350"/>
        <v>3.75</v>
      </c>
      <c r="K4543" s="6" t="str">
        <f t="shared" si="352"/>
        <v>Yes</v>
      </c>
      <c r="L4543" s="2">
        <f t="shared" si="354"/>
        <v>0.48218181818181816</v>
      </c>
      <c r="M4543" s="7">
        <f t="shared" si="351"/>
        <v>14.53333333338378</v>
      </c>
      <c r="N4543" s="6" t="s">
        <v>15</v>
      </c>
      <c r="P4543" s="6" t="s">
        <v>16</v>
      </c>
      <c r="Q4543">
        <f t="shared" si="353"/>
        <v>2023</v>
      </c>
    </row>
    <row r="4544" spans="1:17" x14ac:dyDescent="0.3">
      <c r="A4544" s="6">
        <v>4542</v>
      </c>
      <c r="B4544" s="6">
        <v>620</v>
      </c>
      <c r="C4544" t="s">
        <v>13</v>
      </c>
      <c r="D4544" t="s">
        <v>21</v>
      </c>
      <c r="E4544" s="1">
        <v>45708.09375</v>
      </c>
      <c r="F4544" s="1">
        <v>45708.113194444442</v>
      </c>
      <c r="G4544" s="1">
        <v>45708.343055555553</v>
      </c>
      <c r="H4544">
        <v>1</v>
      </c>
      <c r="I4544">
        <v>8</v>
      </c>
      <c r="J4544" s="7">
        <f t="shared" si="350"/>
        <v>0.46666666661622003</v>
      </c>
      <c r="K4544" s="6" t="str">
        <f t="shared" si="352"/>
        <v>Yes</v>
      </c>
      <c r="L4544" s="2">
        <f t="shared" si="354"/>
        <v>0.48209090909090907</v>
      </c>
      <c r="M4544" s="7">
        <f t="shared" si="351"/>
        <v>5.9833333332790062</v>
      </c>
      <c r="N4544" s="6" t="s">
        <v>15</v>
      </c>
      <c r="P4544" s="6" t="s">
        <v>16</v>
      </c>
      <c r="Q4544">
        <f t="shared" si="353"/>
        <v>2025</v>
      </c>
    </row>
    <row r="4545" spans="1:17" x14ac:dyDescent="0.3">
      <c r="A4545" s="6">
        <v>4543</v>
      </c>
      <c r="B4545" s="6">
        <v>309</v>
      </c>
      <c r="C4545" t="s">
        <v>19</v>
      </c>
      <c r="D4545" t="s">
        <v>20</v>
      </c>
      <c r="E4545" s="1">
        <v>45575.447916666664</v>
      </c>
      <c r="F4545" s="1">
        <v>45575.538888888892</v>
      </c>
      <c r="G4545" s="1">
        <v>45575.597916666666</v>
      </c>
      <c r="H4545">
        <v>5</v>
      </c>
      <c r="I4545">
        <v>24</v>
      </c>
      <c r="J4545" s="7">
        <f t="shared" si="350"/>
        <v>2.1833333334652707</v>
      </c>
      <c r="K4545" s="6" t="str">
        <f t="shared" si="352"/>
        <v>Yes</v>
      </c>
      <c r="L4545" s="2">
        <f t="shared" si="354"/>
        <v>0.48199999999999998</v>
      </c>
      <c r="M4545" s="7">
        <f t="shared" si="351"/>
        <v>3.6000000000349246</v>
      </c>
      <c r="N4545" s="6" t="s">
        <v>15</v>
      </c>
      <c r="P4545" s="6" t="s">
        <v>16</v>
      </c>
      <c r="Q4545">
        <f t="shared" si="353"/>
        <v>2024</v>
      </c>
    </row>
    <row r="4546" spans="1:17" x14ac:dyDescent="0.3">
      <c r="A4546" s="6">
        <v>4544</v>
      </c>
      <c r="B4546" s="6">
        <v>972</v>
      </c>
      <c r="C4546" t="s">
        <v>22</v>
      </c>
      <c r="D4546" t="s">
        <v>20</v>
      </c>
      <c r="E4546" s="1">
        <v>45588.004166666666</v>
      </c>
      <c r="F4546" s="1">
        <v>45588.094444444447</v>
      </c>
      <c r="G4546" s="1">
        <v>45588.988888888889</v>
      </c>
      <c r="H4546">
        <v>5</v>
      </c>
      <c r="I4546">
        <v>24</v>
      </c>
      <c r="J4546" s="7">
        <f t="shared" si="350"/>
        <v>2.1666666667442769</v>
      </c>
      <c r="K4546" s="6" t="str">
        <f t="shared" si="352"/>
        <v>Yes</v>
      </c>
      <c r="L4546" s="2">
        <f t="shared" si="354"/>
        <v>0.4819090909090909</v>
      </c>
      <c r="M4546" s="7">
        <f t="shared" si="351"/>
        <v>23.633333333360497</v>
      </c>
      <c r="N4546" s="6" t="s">
        <v>15</v>
      </c>
      <c r="P4546" s="6" t="s">
        <v>16</v>
      </c>
      <c r="Q4546">
        <f t="shared" si="353"/>
        <v>2024</v>
      </c>
    </row>
    <row r="4547" spans="1:17" x14ac:dyDescent="0.3">
      <c r="A4547" s="6">
        <v>4545</v>
      </c>
      <c r="B4547" s="6">
        <v>135</v>
      </c>
      <c r="C4547" t="s">
        <v>22</v>
      </c>
      <c r="D4547" t="s">
        <v>21</v>
      </c>
      <c r="E4547" s="1">
        <v>43933.145833333336</v>
      </c>
      <c r="F4547" s="1">
        <v>43933.163194444445</v>
      </c>
      <c r="G4547" s="1">
        <v>43933.488888888889</v>
      </c>
      <c r="H4547">
        <v>1</v>
      </c>
      <c r="I4547">
        <v>8</v>
      </c>
      <c r="J4547" s="7">
        <f t="shared" ref="J4547:J4610" si="355">(F4547-E4547)*24</f>
        <v>0.41666666662786156</v>
      </c>
      <c r="K4547" s="6" t="str">
        <f t="shared" si="352"/>
        <v>Yes</v>
      </c>
      <c r="L4547" s="2">
        <f t="shared" si="354"/>
        <v>0.48181818181818181</v>
      </c>
      <c r="M4547" s="7">
        <f t="shared" ref="M4547:M4610" si="356">(G4547-E4547)*24</f>
        <v>8.2333333332790062</v>
      </c>
      <c r="N4547" s="6" t="s">
        <v>15</v>
      </c>
      <c r="P4547" s="6" t="s">
        <v>16</v>
      </c>
      <c r="Q4547">
        <f t="shared" si="353"/>
        <v>2020</v>
      </c>
    </row>
    <row r="4548" spans="1:17" x14ac:dyDescent="0.3">
      <c r="A4548" s="6">
        <v>4546</v>
      </c>
      <c r="B4548" s="6">
        <v>371</v>
      </c>
      <c r="C4548" t="s">
        <v>22</v>
      </c>
      <c r="D4548" t="s">
        <v>18</v>
      </c>
      <c r="E4548" s="1">
        <v>44215.298611111109</v>
      </c>
      <c r="F4548" s="1">
        <v>44215.487500000003</v>
      </c>
      <c r="G4548" s="1">
        <v>44217.947916666664</v>
      </c>
      <c r="H4548">
        <v>15</v>
      </c>
      <c r="I4548">
        <v>40</v>
      </c>
      <c r="J4548" s="7">
        <f t="shared" si="355"/>
        <v>4.5333333334419876</v>
      </c>
      <c r="K4548" s="6" t="str">
        <f t="shared" ref="K4548:K4611" si="357">IF(J4548&lt;=H4548,"Yes","NO")</f>
        <v>Yes</v>
      </c>
      <c r="L4548" s="2">
        <f t="shared" si="354"/>
        <v>0.48172727272727273</v>
      </c>
      <c r="M4548" s="7">
        <f t="shared" si="356"/>
        <v>63.583333333313931</v>
      </c>
      <c r="N4548" s="6" t="s">
        <v>15</v>
      </c>
      <c r="P4548" s="6" t="s">
        <v>16</v>
      </c>
      <c r="Q4548">
        <f t="shared" ref="Q4548:Q4611" si="358">YEAR(E4548)</f>
        <v>2021</v>
      </c>
    </row>
    <row r="4549" spans="1:17" x14ac:dyDescent="0.3">
      <c r="A4549" s="6">
        <v>4547</v>
      </c>
      <c r="B4549" s="6">
        <v>106</v>
      </c>
      <c r="C4549" t="s">
        <v>13</v>
      </c>
      <c r="D4549" t="s">
        <v>18</v>
      </c>
      <c r="E4549" s="1">
        <v>45060.871527777781</v>
      </c>
      <c r="F4549" s="1">
        <v>45061.59652777778</v>
      </c>
      <c r="G4549" s="1">
        <v>45062.59375</v>
      </c>
      <c r="H4549">
        <v>15</v>
      </c>
      <c r="I4549">
        <v>40</v>
      </c>
      <c r="J4549" s="7">
        <f t="shared" si="355"/>
        <v>17.399999999965075</v>
      </c>
      <c r="K4549" s="6" t="str">
        <f t="shared" si="357"/>
        <v>NO</v>
      </c>
      <c r="L4549" s="2">
        <f t="shared" ref="L4549:L4612" si="359">COUNTIF(K4549:K15548,"YES")/11000</f>
        <v>0.48163636363636364</v>
      </c>
      <c r="M4549" s="7">
        <f t="shared" si="356"/>
        <v>41.333333333255723</v>
      </c>
      <c r="N4549" s="6" t="s">
        <v>15</v>
      </c>
      <c r="P4549" s="6" t="s">
        <v>17</v>
      </c>
      <c r="Q4549">
        <f t="shared" si="358"/>
        <v>2023</v>
      </c>
    </row>
    <row r="4550" spans="1:17" x14ac:dyDescent="0.3">
      <c r="A4550" s="6">
        <v>4548</v>
      </c>
      <c r="B4550" s="6">
        <v>785</v>
      </c>
      <c r="C4550" t="s">
        <v>22</v>
      </c>
      <c r="D4550" t="s">
        <v>20</v>
      </c>
      <c r="E4550" s="1">
        <v>45622.13958333333</v>
      </c>
      <c r="F4550" s="1">
        <v>45622.429861111108</v>
      </c>
      <c r="G4550" s="1">
        <v>45622.931944444441</v>
      </c>
      <c r="H4550">
        <v>5</v>
      </c>
      <c r="I4550">
        <v>24</v>
      </c>
      <c r="J4550" s="7">
        <f t="shared" si="355"/>
        <v>6.9666666666744277</v>
      </c>
      <c r="K4550" s="6" t="str">
        <f t="shared" si="357"/>
        <v>NO</v>
      </c>
      <c r="L4550" s="2">
        <f t="shared" si="359"/>
        <v>0.48163636363636364</v>
      </c>
      <c r="M4550" s="7">
        <f t="shared" si="356"/>
        <v>19.016666666662786</v>
      </c>
      <c r="N4550" s="6" t="s">
        <v>15</v>
      </c>
      <c r="P4550" s="6" t="s">
        <v>17</v>
      </c>
      <c r="Q4550">
        <f t="shared" si="358"/>
        <v>2024</v>
      </c>
    </row>
    <row r="4551" spans="1:17" x14ac:dyDescent="0.3">
      <c r="A4551" s="6">
        <v>4549</v>
      </c>
      <c r="B4551" s="6">
        <v>302</v>
      </c>
      <c r="C4551" t="s">
        <v>13</v>
      </c>
      <c r="D4551" t="s">
        <v>14</v>
      </c>
      <c r="E4551" s="1">
        <v>44065.193055555559</v>
      </c>
      <c r="F4551" s="1">
        <v>44065.713194444441</v>
      </c>
      <c r="G4551" s="1">
        <v>44066.572916666664</v>
      </c>
      <c r="H4551">
        <v>48</v>
      </c>
      <c r="I4551">
        <v>150</v>
      </c>
      <c r="J4551" s="7">
        <f t="shared" si="355"/>
        <v>12.483333333162591</v>
      </c>
      <c r="K4551" s="6" t="str">
        <f t="shared" si="357"/>
        <v>Yes</v>
      </c>
      <c r="L4551" s="2">
        <f t="shared" si="359"/>
        <v>0.48163636363636364</v>
      </c>
      <c r="M4551" s="7">
        <f t="shared" si="356"/>
        <v>33.116666666523088</v>
      </c>
      <c r="N4551" s="6" t="s">
        <v>15</v>
      </c>
      <c r="P4551" s="6" t="s">
        <v>16</v>
      </c>
      <c r="Q4551">
        <f t="shared" si="358"/>
        <v>2020</v>
      </c>
    </row>
    <row r="4552" spans="1:17" x14ac:dyDescent="0.3">
      <c r="A4552" s="6">
        <v>4550</v>
      </c>
      <c r="B4552" s="6">
        <v>758</v>
      </c>
      <c r="C4552" t="s">
        <v>19</v>
      </c>
      <c r="D4552" t="s">
        <v>14</v>
      </c>
      <c r="E4552" s="1">
        <v>43936.509027777778</v>
      </c>
      <c r="F4552" s="1">
        <v>43937.363888888889</v>
      </c>
      <c r="G4552" s="1">
        <v>43939.765972222223</v>
      </c>
      <c r="H4552">
        <v>48</v>
      </c>
      <c r="I4552">
        <v>150</v>
      </c>
      <c r="J4552" s="7">
        <f t="shared" si="355"/>
        <v>20.516666666662786</v>
      </c>
      <c r="K4552" s="6" t="str">
        <f t="shared" si="357"/>
        <v>Yes</v>
      </c>
      <c r="L4552" s="2">
        <f t="shared" si="359"/>
        <v>0.48154545454545455</v>
      </c>
      <c r="M4552" s="7">
        <f t="shared" si="356"/>
        <v>78.166666666686069</v>
      </c>
      <c r="N4552" s="6" t="s">
        <v>15</v>
      </c>
      <c r="P4552" s="6" t="s">
        <v>16</v>
      </c>
      <c r="Q4552">
        <f t="shared" si="358"/>
        <v>2020</v>
      </c>
    </row>
    <row r="4553" spans="1:17" x14ac:dyDescent="0.3">
      <c r="A4553" s="6">
        <v>4551</v>
      </c>
      <c r="B4553" s="6">
        <v>315</v>
      </c>
      <c r="C4553" t="s">
        <v>19</v>
      </c>
      <c r="D4553" t="s">
        <v>14</v>
      </c>
      <c r="E4553" s="1">
        <v>44704.831944444442</v>
      </c>
      <c r="F4553" s="1">
        <v>44706.457638888889</v>
      </c>
      <c r="G4553" s="1">
        <v>44711.434027777781</v>
      </c>
      <c r="H4553">
        <v>48</v>
      </c>
      <c r="I4553">
        <v>150</v>
      </c>
      <c r="J4553" s="7">
        <f t="shared" si="355"/>
        <v>39.016666666720994</v>
      </c>
      <c r="K4553" s="6" t="str">
        <f t="shared" si="357"/>
        <v>Yes</v>
      </c>
      <c r="L4553" s="2">
        <f t="shared" si="359"/>
        <v>0.48145454545454547</v>
      </c>
      <c r="M4553" s="7">
        <f t="shared" si="356"/>
        <v>158.45000000012806</v>
      </c>
      <c r="N4553" s="6" t="s">
        <v>15</v>
      </c>
      <c r="P4553" s="6" t="s">
        <v>16</v>
      </c>
      <c r="Q4553">
        <f t="shared" si="358"/>
        <v>2022</v>
      </c>
    </row>
    <row r="4554" spans="1:17" x14ac:dyDescent="0.3">
      <c r="A4554" s="6">
        <v>4552</v>
      </c>
      <c r="B4554" s="6">
        <v>406</v>
      </c>
      <c r="C4554" t="s">
        <v>13</v>
      </c>
      <c r="D4554" t="s">
        <v>20</v>
      </c>
      <c r="E4554" s="1">
        <v>45369.189583333333</v>
      </c>
      <c r="F4554" s="1">
        <v>45369.275694444441</v>
      </c>
      <c r="G4554" s="1">
        <v>45369.593055555553</v>
      </c>
      <c r="H4554">
        <v>5</v>
      </c>
      <c r="I4554">
        <v>24</v>
      </c>
      <c r="J4554" s="7">
        <f t="shared" si="355"/>
        <v>2.066666666592937</v>
      </c>
      <c r="K4554" s="6" t="str">
        <f t="shared" si="357"/>
        <v>Yes</v>
      </c>
      <c r="L4554" s="2">
        <f t="shared" si="359"/>
        <v>0.48136363636363638</v>
      </c>
      <c r="M4554" s="7">
        <f t="shared" si="356"/>
        <v>9.6833333332906477</v>
      </c>
      <c r="N4554" s="6" t="s">
        <v>15</v>
      </c>
      <c r="P4554" s="6" t="s">
        <v>16</v>
      </c>
      <c r="Q4554">
        <f t="shared" si="358"/>
        <v>2024</v>
      </c>
    </row>
    <row r="4555" spans="1:17" x14ac:dyDescent="0.3">
      <c r="A4555" s="6">
        <v>4553</v>
      </c>
      <c r="B4555" s="6">
        <v>79</v>
      </c>
      <c r="C4555" t="s">
        <v>22</v>
      </c>
      <c r="D4555" t="s">
        <v>21</v>
      </c>
      <c r="E4555" s="1">
        <v>44876.172222222223</v>
      </c>
      <c r="F4555" s="1">
        <v>44876.186111111114</v>
      </c>
      <c r="G4555" s="1">
        <v>44876.20416666667</v>
      </c>
      <c r="H4555">
        <v>1</v>
      </c>
      <c r="I4555">
        <v>8</v>
      </c>
      <c r="J4555" s="7">
        <f t="shared" si="355"/>
        <v>0.33333333337213844</v>
      </c>
      <c r="K4555" s="6" t="str">
        <f t="shared" si="357"/>
        <v>Yes</v>
      </c>
      <c r="L4555" s="2">
        <f t="shared" si="359"/>
        <v>0.4812727272727273</v>
      </c>
      <c r="M4555" s="7">
        <f t="shared" si="356"/>
        <v>0.76666666672099382</v>
      </c>
      <c r="N4555" s="6" t="s">
        <v>15</v>
      </c>
      <c r="P4555" s="6" t="s">
        <v>16</v>
      </c>
      <c r="Q4555">
        <f t="shared" si="358"/>
        <v>2022</v>
      </c>
    </row>
    <row r="4556" spans="1:17" x14ac:dyDescent="0.3">
      <c r="A4556" s="6">
        <v>4554</v>
      </c>
      <c r="B4556" s="6">
        <v>247</v>
      </c>
      <c r="C4556" t="s">
        <v>13</v>
      </c>
      <c r="D4556" t="s">
        <v>20</v>
      </c>
      <c r="E4556" s="1">
        <v>45430.370833333334</v>
      </c>
      <c r="F4556" s="1">
        <v>45430.693055555559</v>
      </c>
      <c r="G4556" s="1">
        <v>45431.529166666667</v>
      </c>
      <c r="H4556">
        <v>5</v>
      </c>
      <c r="I4556">
        <v>24</v>
      </c>
      <c r="J4556" s="7">
        <f t="shared" si="355"/>
        <v>7.7333333333954215</v>
      </c>
      <c r="K4556" s="6" t="str">
        <f t="shared" si="357"/>
        <v>NO</v>
      </c>
      <c r="L4556" s="2">
        <f t="shared" si="359"/>
        <v>0.48118181818181816</v>
      </c>
      <c r="M4556" s="7">
        <f t="shared" si="356"/>
        <v>27.799999999988358</v>
      </c>
      <c r="N4556" s="6" t="s">
        <v>15</v>
      </c>
      <c r="P4556" s="6" t="s">
        <v>17</v>
      </c>
      <c r="Q4556">
        <f t="shared" si="358"/>
        <v>2024</v>
      </c>
    </row>
    <row r="4557" spans="1:17" x14ac:dyDescent="0.3">
      <c r="A4557" s="6">
        <v>4555</v>
      </c>
      <c r="B4557" s="6">
        <v>414</v>
      </c>
      <c r="C4557" t="s">
        <v>13</v>
      </c>
      <c r="D4557" t="s">
        <v>18</v>
      </c>
      <c r="E4557" s="1">
        <v>45095.692361111112</v>
      </c>
      <c r="F4557" s="1">
        <v>45096.240972222222</v>
      </c>
      <c r="G4557" s="1">
        <v>45096.526388888888</v>
      </c>
      <c r="H4557">
        <v>15</v>
      </c>
      <c r="I4557">
        <v>40</v>
      </c>
      <c r="J4557" s="7">
        <f t="shared" si="355"/>
        <v>13.166666666627862</v>
      </c>
      <c r="K4557" s="6" t="str">
        <f t="shared" si="357"/>
        <v>Yes</v>
      </c>
      <c r="L4557" s="2">
        <f t="shared" si="359"/>
        <v>0.48118181818181816</v>
      </c>
      <c r="M4557" s="7">
        <f t="shared" si="356"/>
        <v>20.016666666604578</v>
      </c>
      <c r="N4557" s="6" t="s">
        <v>15</v>
      </c>
      <c r="P4557" s="6" t="s">
        <v>16</v>
      </c>
      <c r="Q4557">
        <f t="shared" si="358"/>
        <v>2023</v>
      </c>
    </row>
    <row r="4558" spans="1:17" x14ac:dyDescent="0.3">
      <c r="A4558" s="6">
        <v>4556</v>
      </c>
      <c r="B4558" s="6">
        <v>693</v>
      </c>
      <c r="C4558" t="s">
        <v>13</v>
      </c>
      <c r="D4558" t="s">
        <v>21</v>
      </c>
      <c r="E4558" s="1">
        <v>45169.96875</v>
      </c>
      <c r="F4558" s="1">
        <v>45170.001388888886</v>
      </c>
      <c r="G4558" s="1">
        <v>45170.269444444442</v>
      </c>
      <c r="H4558">
        <v>1</v>
      </c>
      <c r="I4558">
        <v>8</v>
      </c>
      <c r="J4558" s="7">
        <f t="shared" si="355"/>
        <v>0.78333333326736465</v>
      </c>
      <c r="K4558" s="6" t="str">
        <f t="shared" si="357"/>
        <v>Yes</v>
      </c>
      <c r="L4558" s="2">
        <f t="shared" si="359"/>
        <v>0.48109090909090907</v>
      </c>
      <c r="M4558" s="7">
        <f t="shared" si="356"/>
        <v>7.21666666661622</v>
      </c>
      <c r="N4558" s="6" t="s">
        <v>15</v>
      </c>
      <c r="P4558" s="6" t="s">
        <v>16</v>
      </c>
      <c r="Q4558">
        <f t="shared" si="358"/>
        <v>2023</v>
      </c>
    </row>
    <row r="4559" spans="1:17" x14ac:dyDescent="0.3">
      <c r="A4559" s="6">
        <v>4557</v>
      </c>
      <c r="B4559" s="6">
        <v>930</v>
      </c>
      <c r="C4559" t="s">
        <v>19</v>
      </c>
      <c r="D4559" t="s">
        <v>18</v>
      </c>
      <c r="E4559" s="1">
        <v>45469.845833333333</v>
      </c>
      <c r="F4559" s="1">
        <v>45470.081250000003</v>
      </c>
      <c r="G4559" s="1">
        <v>45472.243750000001</v>
      </c>
      <c r="H4559">
        <v>15</v>
      </c>
      <c r="I4559">
        <v>40</v>
      </c>
      <c r="J4559" s="7">
        <f t="shared" si="355"/>
        <v>5.6500000000814907</v>
      </c>
      <c r="K4559" s="6" t="str">
        <f t="shared" si="357"/>
        <v>Yes</v>
      </c>
      <c r="L4559" s="2">
        <f t="shared" si="359"/>
        <v>0.48099999999999998</v>
      </c>
      <c r="M4559" s="7">
        <f t="shared" si="356"/>
        <v>57.550000000046566</v>
      </c>
      <c r="N4559" s="6" t="s">
        <v>15</v>
      </c>
      <c r="P4559" s="6" t="s">
        <v>16</v>
      </c>
      <c r="Q4559">
        <f t="shared" si="358"/>
        <v>2024</v>
      </c>
    </row>
    <row r="4560" spans="1:17" x14ac:dyDescent="0.3">
      <c r="A4560" s="6">
        <v>4558</v>
      </c>
      <c r="B4560" s="6">
        <v>988</v>
      </c>
      <c r="C4560" t="s">
        <v>19</v>
      </c>
      <c r="D4560" t="s">
        <v>21</v>
      </c>
      <c r="E4560" s="1">
        <v>45182.67083333333</v>
      </c>
      <c r="F4560" s="1">
        <v>45182.711111111108</v>
      </c>
      <c r="G4560" s="1">
        <v>45182.865972222222</v>
      </c>
      <c r="H4560">
        <v>1</v>
      </c>
      <c r="I4560">
        <v>8</v>
      </c>
      <c r="J4560" s="7">
        <f t="shared" si="355"/>
        <v>0.96666666667442769</v>
      </c>
      <c r="K4560" s="6" t="str">
        <f t="shared" si="357"/>
        <v>Yes</v>
      </c>
      <c r="L4560" s="2">
        <f t="shared" si="359"/>
        <v>0.4809090909090909</v>
      </c>
      <c r="M4560" s="7">
        <f t="shared" si="356"/>
        <v>4.683333333407063</v>
      </c>
      <c r="N4560" s="6" t="s">
        <v>15</v>
      </c>
      <c r="P4560" s="6" t="s">
        <v>16</v>
      </c>
      <c r="Q4560">
        <f t="shared" si="358"/>
        <v>2023</v>
      </c>
    </row>
    <row r="4561" spans="1:17" x14ac:dyDescent="0.3">
      <c r="A4561" s="6">
        <v>4559</v>
      </c>
      <c r="B4561" s="6">
        <v>600</v>
      </c>
      <c r="C4561" t="s">
        <v>19</v>
      </c>
      <c r="D4561" t="s">
        <v>21</v>
      </c>
      <c r="E4561" s="1">
        <v>44704.247916666667</v>
      </c>
      <c r="F4561" s="1">
        <v>44704.256249999999</v>
      </c>
      <c r="G4561" s="1">
        <v>44704.502083333333</v>
      </c>
      <c r="H4561">
        <v>1</v>
      </c>
      <c r="I4561">
        <v>8</v>
      </c>
      <c r="J4561" s="7">
        <f t="shared" si="355"/>
        <v>0.19999999995343387</v>
      </c>
      <c r="K4561" s="6" t="str">
        <f t="shared" si="357"/>
        <v>Yes</v>
      </c>
      <c r="L4561" s="2">
        <f t="shared" si="359"/>
        <v>0.48081818181818181</v>
      </c>
      <c r="M4561" s="7">
        <f t="shared" si="356"/>
        <v>6.0999999999767169</v>
      </c>
      <c r="N4561" s="6" t="s">
        <v>15</v>
      </c>
      <c r="P4561" s="6" t="s">
        <v>16</v>
      </c>
      <c r="Q4561">
        <f t="shared" si="358"/>
        <v>2022</v>
      </c>
    </row>
    <row r="4562" spans="1:17" x14ac:dyDescent="0.3">
      <c r="A4562" s="6">
        <v>4560</v>
      </c>
      <c r="B4562" s="6">
        <v>274</v>
      </c>
      <c r="C4562" t="s">
        <v>13</v>
      </c>
      <c r="D4562" t="s">
        <v>21</v>
      </c>
      <c r="E4562" s="1">
        <v>44618.052083333336</v>
      </c>
      <c r="F4562" s="1">
        <v>44618.064583333333</v>
      </c>
      <c r="G4562" s="1">
        <v>44618.273611111108</v>
      </c>
      <c r="H4562">
        <v>1</v>
      </c>
      <c r="I4562">
        <v>8</v>
      </c>
      <c r="J4562" s="7">
        <f t="shared" si="355"/>
        <v>0.29999999993015081</v>
      </c>
      <c r="K4562" s="6" t="str">
        <f t="shared" si="357"/>
        <v>Yes</v>
      </c>
      <c r="L4562" s="2">
        <f t="shared" si="359"/>
        <v>0.48072727272727273</v>
      </c>
      <c r="M4562" s="7">
        <f t="shared" si="356"/>
        <v>5.3166666665347293</v>
      </c>
      <c r="N4562" s="6" t="s">
        <v>15</v>
      </c>
      <c r="P4562" s="6" t="s">
        <v>16</v>
      </c>
      <c r="Q4562">
        <f t="shared" si="358"/>
        <v>2022</v>
      </c>
    </row>
    <row r="4563" spans="1:17" x14ac:dyDescent="0.3">
      <c r="A4563" s="6">
        <v>4561</v>
      </c>
      <c r="B4563" s="6">
        <v>473</v>
      </c>
      <c r="C4563" t="s">
        <v>22</v>
      </c>
      <c r="D4563" t="s">
        <v>18</v>
      </c>
      <c r="E4563" s="1">
        <v>45632.946527777778</v>
      </c>
      <c r="F4563" s="1">
        <v>45633.052083333336</v>
      </c>
      <c r="G4563" s="1">
        <v>45635.430555555555</v>
      </c>
      <c r="H4563">
        <v>15</v>
      </c>
      <c r="I4563">
        <v>40</v>
      </c>
      <c r="J4563" s="7">
        <f t="shared" si="355"/>
        <v>2.53333333338378</v>
      </c>
      <c r="K4563" s="6" t="str">
        <f t="shared" si="357"/>
        <v>Yes</v>
      </c>
      <c r="L4563" s="2">
        <f t="shared" si="359"/>
        <v>0.48063636363636364</v>
      </c>
      <c r="M4563" s="7">
        <f t="shared" si="356"/>
        <v>59.616666666639503</v>
      </c>
      <c r="N4563" s="6" t="s">
        <v>15</v>
      </c>
      <c r="P4563" s="6" t="s">
        <v>16</v>
      </c>
      <c r="Q4563">
        <f t="shared" si="358"/>
        <v>2024</v>
      </c>
    </row>
    <row r="4564" spans="1:17" x14ac:dyDescent="0.3">
      <c r="A4564" s="6">
        <v>4562</v>
      </c>
      <c r="B4564" s="6">
        <v>439</v>
      </c>
      <c r="C4564" t="s">
        <v>13</v>
      </c>
      <c r="D4564" t="s">
        <v>21</v>
      </c>
      <c r="E4564" s="1">
        <v>44675.679861111108</v>
      </c>
      <c r="F4564" s="1">
        <v>44675.694444444445</v>
      </c>
      <c r="G4564" s="1">
        <v>44675.835416666669</v>
      </c>
      <c r="H4564">
        <v>1</v>
      </c>
      <c r="I4564">
        <v>8</v>
      </c>
      <c r="J4564" s="7">
        <f t="shared" si="355"/>
        <v>0.35000000009313226</v>
      </c>
      <c r="K4564" s="6" t="str">
        <f t="shared" si="357"/>
        <v>Yes</v>
      </c>
      <c r="L4564" s="2">
        <f t="shared" si="359"/>
        <v>0.48054545454545455</v>
      </c>
      <c r="M4564" s="7">
        <f t="shared" si="356"/>
        <v>3.7333333334536292</v>
      </c>
      <c r="N4564" s="6" t="s">
        <v>15</v>
      </c>
      <c r="P4564" s="6" t="s">
        <v>16</v>
      </c>
      <c r="Q4564">
        <f t="shared" si="358"/>
        <v>2022</v>
      </c>
    </row>
    <row r="4565" spans="1:17" x14ac:dyDescent="0.3">
      <c r="A4565" s="6">
        <v>4563</v>
      </c>
      <c r="B4565" s="6">
        <v>795</v>
      </c>
      <c r="C4565" t="s">
        <v>19</v>
      </c>
      <c r="D4565" t="s">
        <v>21</v>
      </c>
      <c r="E4565" s="1">
        <v>45603.574305555558</v>
      </c>
      <c r="F4565" s="1">
        <v>45603.615972222222</v>
      </c>
      <c r="G4565" s="1">
        <v>45603.775694444441</v>
      </c>
      <c r="H4565">
        <v>1</v>
      </c>
      <c r="I4565">
        <v>8</v>
      </c>
      <c r="J4565" s="7">
        <f t="shared" si="355"/>
        <v>0.99999999994179234</v>
      </c>
      <c r="K4565" s="6" t="str">
        <f t="shared" si="357"/>
        <v>Yes</v>
      </c>
      <c r="L4565" s="2">
        <f t="shared" si="359"/>
        <v>0.48045454545454547</v>
      </c>
      <c r="M4565" s="7">
        <f t="shared" si="356"/>
        <v>4.8333333331975155</v>
      </c>
      <c r="N4565" s="6" t="s">
        <v>15</v>
      </c>
      <c r="P4565" s="6" t="s">
        <v>16</v>
      </c>
      <c r="Q4565">
        <f t="shared" si="358"/>
        <v>2024</v>
      </c>
    </row>
    <row r="4566" spans="1:17" x14ac:dyDescent="0.3">
      <c r="A4566" s="6">
        <v>4564</v>
      </c>
      <c r="B4566" s="6">
        <v>440</v>
      </c>
      <c r="C4566" t="s">
        <v>13</v>
      </c>
      <c r="D4566" t="s">
        <v>21</v>
      </c>
      <c r="E4566" s="1">
        <v>44543.45416666667</v>
      </c>
      <c r="F4566" s="1">
        <v>44543.478472222225</v>
      </c>
      <c r="G4566" s="1">
        <v>44543.761805555558</v>
      </c>
      <c r="H4566">
        <v>1</v>
      </c>
      <c r="I4566">
        <v>8</v>
      </c>
      <c r="J4566" s="7">
        <f t="shared" si="355"/>
        <v>0.58333333331393078</v>
      </c>
      <c r="K4566" s="6" t="str">
        <f t="shared" si="357"/>
        <v>Yes</v>
      </c>
      <c r="L4566" s="2">
        <f t="shared" si="359"/>
        <v>0.48036363636363638</v>
      </c>
      <c r="M4566" s="7">
        <f t="shared" si="356"/>
        <v>7.3833333333022892</v>
      </c>
      <c r="N4566" s="6" t="s">
        <v>15</v>
      </c>
      <c r="P4566" s="6" t="s">
        <v>16</v>
      </c>
      <c r="Q4566">
        <f t="shared" si="358"/>
        <v>2021</v>
      </c>
    </row>
    <row r="4567" spans="1:17" x14ac:dyDescent="0.3">
      <c r="A4567" s="6">
        <v>4565</v>
      </c>
      <c r="B4567" s="6">
        <v>536</v>
      </c>
      <c r="C4567" t="s">
        <v>13</v>
      </c>
      <c r="D4567" t="s">
        <v>21</v>
      </c>
      <c r="E4567" s="1">
        <v>44997.888888888891</v>
      </c>
      <c r="F4567" s="1">
        <v>44997.919444444444</v>
      </c>
      <c r="G4567" s="1">
        <v>44998.213194444441</v>
      </c>
      <c r="H4567">
        <v>1</v>
      </c>
      <c r="I4567">
        <v>8</v>
      </c>
      <c r="J4567" s="7">
        <f t="shared" si="355"/>
        <v>0.73333333327900618</v>
      </c>
      <c r="K4567" s="6" t="str">
        <f t="shared" si="357"/>
        <v>Yes</v>
      </c>
      <c r="L4567" s="2">
        <f t="shared" si="359"/>
        <v>0.4802727272727273</v>
      </c>
      <c r="M4567" s="7">
        <f t="shared" si="356"/>
        <v>7.783333333209157</v>
      </c>
      <c r="N4567" s="6" t="s">
        <v>15</v>
      </c>
      <c r="P4567" s="6" t="s">
        <v>16</v>
      </c>
      <c r="Q4567">
        <f t="shared" si="358"/>
        <v>2023</v>
      </c>
    </row>
    <row r="4568" spans="1:17" x14ac:dyDescent="0.3">
      <c r="A4568" s="6">
        <v>4566</v>
      </c>
      <c r="B4568" s="6">
        <v>81</v>
      </c>
      <c r="C4568" t="s">
        <v>19</v>
      </c>
      <c r="D4568" t="s">
        <v>14</v>
      </c>
      <c r="E4568" s="1">
        <v>45312.761111111111</v>
      </c>
      <c r="F4568" s="1">
        <v>45314.279861111114</v>
      </c>
      <c r="G4568" s="1">
        <v>45318.893750000003</v>
      </c>
      <c r="H4568">
        <v>48</v>
      </c>
      <c r="I4568">
        <v>150</v>
      </c>
      <c r="J4568" s="7">
        <f t="shared" si="355"/>
        <v>36.450000000069849</v>
      </c>
      <c r="K4568" s="6" t="str">
        <f t="shared" si="357"/>
        <v>Yes</v>
      </c>
      <c r="L4568" s="2">
        <f t="shared" si="359"/>
        <v>0.48018181818181815</v>
      </c>
      <c r="M4568" s="7">
        <f t="shared" si="356"/>
        <v>147.18333333340706</v>
      </c>
      <c r="N4568" s="6" t="s">
        <v>15</v>
      </c>
      <c r="P4568" s="6" t="s">
        <v>16</v>
      </c>
      <c r="Q4568">
        <f t="shared" si="358"/>
        <v>2024</v>
      </c>
    </row>
    <row r="4569" spans="1:17" x14ac:dyDescent="0.3">
      <c r="A4569" s="6">
        <v>4567</v>
      </c>
      <c r="B4569" s="6">
        <v>422</v>
      </c>
      <c r="C4569" t="s">
        <v>22</v>
      </c>
      <c r="D4569" t="s">
        <v>20</v>
      </c>
      <c r="E4569" s="1">
        <v>44033.715277777781</v>
      </c>
      <c r="F4569" s="1">
        <v>44033.991666666669</v>
      </c>
      <c r="G4569" s="1">
        <v>44034.075694444444</v>
      </c>
      <c r="H4569">
        <v>5</v>
      </c>
      <c r="I4569">
        <v>24</v>
      </c>
      <c r="J4569" s="7">
        <f t="shared" si="355"/>
        <v>6.6333333333022892</v>
      </c>
      <c r="K4569" s="6" t="str">
        <f t="shared" si="357"/>
        <v>NO</v>
      </c>
      <c r="L4569" s="2">
        <f t="shared" si="359"/>
        <v>0.48009090909090907</v>
      </c>
      <c r="M4569" s="7">
        <f t="shared" si="356"/>
        <v>8.6499999999068677</v>
      </c>
      <c r="N4569" s="6" t="s">
        <v>15</v>
      </c>
      <c r="P4569" s="6" t="s">
        <v>17</v>
      </c>
      <c r="Q4569">
        <f t="shared" si="358"/>
        <v>2020</v>
      </c>
    </row>
    <row r="4570" spans="1:17" x14ac:dyDescent="0.3">
      <c r="A4570" s="6">
        <v>4568</v>
      </c>
      <c r="B4570" s="6">
        <v>895</v>
      </c>
      <c r="C4570" t="s">
        <v>19</v>
      </c>
      <c r="D4570" t="s">
        <v>18</v>
      </c>
      <c r="E4570" s="1">
        <v>45161.600694444445</v>
      </c>
      <c r="F4570" s="1">
        <v>45162.222222222219</v>
      </c>
      <c r="G4570" s="1">
        <v>45164.134722222225</v>
      </c>
      <c r="H4570">
        <v>15</v>
      </c>
      <c r="I4570">
        <v>40</v>
      </c>
      <c r="J4570" s="7">
        <f t="shared" si="355"/>
        <v>14.916666666569654</v>
      </c>
      <c r="K4570" s="6" t="str">
        <f t="shared" si="357"/>
        <v>Yes</v>
      </c>
      <c r="L4570" s="2">
        <f t="shared" si="359"/>
        <v>0.48009090909090907</v>
      </c>
      <c r="M4570" s="7">
        <f t="shared" si="356"/>
        <v>60.816666666709352</v>
      </c>
      <c r="N4570" s="6" t="s">
        <v>15</v>
      </c>
      <c r="P4570" s="6" t="s">
        <v>16</v>
      </c>
      <c r="Q4570">
        <f t="shared" si="358"/>
        <v>2023</v>
      </c>
    </row>
    <row r="4571" spans="1:17" x14ac:dyDescent="0.3">
      <c r="A4571" s="6">
        <v>4569</v>
      </c>
      <c r="B4571" s="6">
        <v>848</v>
      </c>
      <c r="C4571" t="s">
        <v>13</v>
      </c>
      <c r="D4571" t="s">
        <v>21</v>
      </c>
      <c r="E4571" s="1">
        <v>45478.755555555559</v>
      </c>
      <c r="F4571" s="1">
        <v>45478.756249999999</v>
      </c>
      <c r="G4571" s="1">
        <v>45478.823611111111</v>
      </c>
      <c r="H4571">
        <v>1</v>
      </c>
      <c r="I4571">
        <v>8</v>
      </c>
      <c r="J4571" s="7">
        <f t="shared" si="355"/>
        <v>1.6666666546370834E-2</v>
      </c>
      <c r="K4571" s="6" t="str">
        <f t="shared" si="357"/>
        <v>Yes</v>
      </c>
      <c r="L4571" s="2">
        <f t="shared" si="359"/>
        <v>0.48</v>
      </c>
      <c r="M4571" s="7">
        <f t="shared" si="356"/>
        <v>1.6333333332440816</v>
      </c>
      <c r="N4571" s="6" t="s">
        <v>15</v>
      </c>
      <c r="P4571" s="6" t="s">
        <v>16</v>
      </c>
      <c r="Q4571">
        <f t="shared" si="358"/>
        <v>2024</v>
      </c>
    </row>
    <row r="4572" spans="1:17" x14ac:dyDescent="0.3">
      <c r="A4572" s="6">
        <v>4570</v>
      </c>
      <c r="B4572" s="6">
        <v>268</v>
      </c>
      <c r="C4572" t="s">
        <v>22</v>
      </c>
      <c r="D4572" t="s">
        <v>21</v>
      </c>
      <c r="E4572" s="1">
        <v>45262.366666666669</v>
      </c>
      <c r="F4572" s="1">
        <v>45262.402083333334</v>
      </c>
      <c r="G4572" s="1">
        <v>45262.702777777777</v>
      </c>
      <c r="H4572">
        <v>1</v>
      </c>
      <c r="I4572">
        <v>8</v>
      </c>
      <c r="J4572" s="7">
        <f t="shared" si="355"/>
        <v>0.84999999997671694</v>
      </c>
      <c r="K4572" s="6" t="str">
        <f t="shared" si="357"/>
        <v>Yes</v>
      </c>
      <c r="L4572" s="2">
        <f t="shared" si="359"/>
        <v>0.4799090909090909</v>
      </c>
      <c r="M4572" s="7">
        <f t="shared" si="356"/>
        <v>8.066666666592937</v>
      </c>
      <c r="N4572" s="6" t="s">
        <v>15</v>
      </c>
      <c r="P4572" s="6" t="s">
        <v>16</v>
      </c>
      <c r="Q4572">
        <f t="shared" si="358"/>
        <v>2023</v>
      </c>
    </row>
    <row r="4573" spans="1:17" x14ac:dyDescent="0.3">
      <c r="A4573" s="6">
        <v>4571</v>
      </c>
      <c r="B4573" s="6">
        <v>231</v>
      </c>
      <c r="C4573" t="s">
        <v>19</v>
      </c>
      <c r="D4573" t="s">
        <v>14</v>
      </c>
      <c r="E4573" s="1">
        <v>44055.751388888886</v>
      </c>
      <c r="F4573" s="1">
        <v>44057.010416666664</v>
      </c>
      <c r="G4573" s="1">
        <v>44063.29791666667</v>
      </c>
      <c r="H4573">
        <v>48</v>
      </c>
      <c r="I4573">
        <v>150</v>
      </c>
      <c r="J4573" s="7">
        <f t="shared" si="355"/>
        <v>30.216666666674428</v>
      </c>
      <c r="K4573" s="6" t="str">
        <f t="shared" si="357"/>
        <v>Yes</v>
      </c>
      <c r="L4573" s="2">
        <f t="shared" si="359"/>
        <v>0.47981818181818181</v>
      </c>
      <c r="M4573" s="7">
        <f t="shared" si="356"/>
        <v>181.11666666681413</v>
      </c>
      <c r="N4573" s="6" t="s">
        <v>15</v>
      </c>
      <c r="P4573" s="6" t="s">
        <v>16</v>
      </c>
      <c r="Q4573">
        <f t="shared" si="358"/>
        <v>2020</v>
      </c>
    </row>
    <row r="4574" spans="1:17" x14ac:dyDescent="0.3">
      <c r="A4574" s="6">
        <v>4572</v>
      </c>
      <c r="B4574" s="6">
        <v>108</v>
      </c>
      <c r="C4574" t="s">
        <v>13</v>
      </c>
      <c r="D4574" t="s">
        <v>14</v>
      </c>
      <c r="E4574" s="1">
        <v>43948.496527777781</v>
      </c>
      <c r="F4574" s="1">
        <v>43948.675694444442</v>
      </c>
      <c r="G4574" s="1">
        <v>43951.216666666667</v>
      </c>
      <c r="H4574">
        <v>48</v>
      </c>
      <c r="I4574">
        <v>150</v>
      </c>
      <c r="J4574" s="7">
        <f t="shared" si="355"/>
        <v>4.2999999998719431</v>
      </c>
      <c r="K4574" s="6" t="str">
        <f t="shared" si="357"/>
        <v>Yes</v>
      </c>
      <c r="L4574" s="2">
        <f t="shared" si="359"/>
        <v>0.47972727272727272</v>
      </c>
      <c r="M4574" s="7">
        <f t="shared" si="356"/>
        <v>65.283333333267365</v>
      </c>
      <c r="N4574" s="6" t="s">
        <v>15</v>
      </c>
      <c r="P4574" s="6" t="s">
        <v>16</v>
      </c>
      <c r="Q4574">
        <f t="shared" si="358"/>
        <v>2020</v>
      </c>
    </row>
    <row r="4575" spans="1:17" x14ac:dyDescent="0.3">
      <c r="A4575" s="6">
        <v>4573</v>
      </c>
      <c r="B4575" s="6">
        <v>704</v>
      </c>
      <c r="C4575" t="s">
        <v>19</v>
      </c>
      <c r="D4575" t="s">
        <v>21</v>
      </c>
      <c r="E4575" s="1">
        <v>44200.709027777775</v>
      </c>
      <c r="F4575" s="1">
        <v>44200.71875</v>
      </c>
      <c r="G4575" s="1">
        <v>44200.838194444441</v>
      </c>
      <c r="H4575">
        <v>1</v>
      </c>
      <c r="I4575">
        <v>8</v>
      </c>
      <c r="J4575" s="7">
        <f t="shared" si="355"/>
        <v>0.2333333333954215</v>
      </c>
      <c r="K4575" s="6" t="str">
        <f t="shared" si="357"/>
        <v>Yes</v>
      </c>
      <c r="L4575" s="2">
        <f t="shared" si="359"/>
        <v>0.47963636363636364</v>
      </c>
      <c r="M4575" s="7">
        <f t="shared" si="356"/>
        <v>3.0999999999767169</v>
      </c>
      <c r="N4575" s="6" t="s">
        <v>15</v>
      </c>
      <c r="P4575" s="6" t="s">
        <v>16</v>
      </c>
      <c r="Q4575">
        <f t="shared" si="358"/>
        <v>2021</v>
      </c>
    </row>
    <row r="4576" spans="1:17" x14ac:dyDescent="0.3">
      <c r="A4576" s="6">
        <v>4574</v>
      </c>
      <c r="B4576" s="6">
        <v>930</v>
      </c>
      <c r="C4576" t="s">
        <v>22</v>
      </c>
      <c r="D4576" t="s">
        <v>21</v>
      </c>
      <c r="E4576" s="1">
        <v>45396.62777777778</v>
      </c>
      <c r="F4576" s="1">
        <v>45396.667361111111</v>
      </c>
      <c r="G4576" s="1">
        <v>45396.993055555555</v>
      </c>
      <c r="H4576">
        <v>1</v>
      </c>
      <c r="I4576">
        <v>8</v>
      </c>
      <c r="J4576" s="7">
        <f t="shared" si="355"/>
        <v>0.94999999995343387</v>
      </c>
      <c r="K4576" s="6" t="str">
        <f t="shared" si="357"/>
        <v>Yes</v>
      </c>
      <c r="L4576" s="2">
        <f t="shared" si="359"/>
        <v>0.47954545454545455</v>
      </c>
      <c r="M4576" s="7">
        <f t="shared" si="356"/>
        <v>8.7666666666045785</v>
      </c>
      <c r="N4576" s="6" t="s">
        <v>15</v>
      </c>
      <c r="P4576" s="6" t="s">
        <v>16</v>
      </c>
      <c r="Q4576">
        <f t="shared" si="358"/>
        <v>2024</v>
      </c>
    </row>
    <row r="4577" spans="1:17" x14ac:dyDescent="0.3">
      <c r="A4577" s="6">
        <v>4575</v>
      </c>
      <c r="B4577" s="6">
        <v>624</v>
      </c>
      <c r="C4577" t="s">
        <v>19</v>
      </c>
      <c r="D4577" t="s">
        <v>20</v>
      </c>
      <c r="E4577" s="1">
        <v>45714.550694444442</v>
      </c>
      <c r="F4577" s="1">
        <v>45714.844444444447</v>
      </c>
      <c r="G4577" s="1">
        <v>45714.944444444445</v>
      </c>
      <c r="H4577">
        <v>5</v>
      </c>
      <c r="I4577">
        <v>24</v>
      </c>
      <c r="J4577" s="7">
        <f t="shared" si="355"/>
        <v>7.0500000001047738</v>
      </c>
      <c r="K4577" s="6" t="str">
        <f t="shared" si="357"/>
        <v>NO</v>
      </c>
      <c r="L4577" s="2">
        <f t="shared" si="359"/>
        <v>0.47945454545454547</v>
      </c>
      <c r="M4577" s="7">
        <f t="shared" si="356"/>
        <v>9.4500000000698492</v>
      </c>
      <c r="N4577" s="6" t="s">
        <v>15</v>
      </c>
      <c r="P4577" s="6" t="s">
        <v>17</v>
      </c>
      <c r="Q4577">
        <f t="shared" si="358"/>
        <v>2025</v>
      </c>
    </row>
    <row r="4578" spans="1:17" x14ac:dyDescent="0.3">
      <c r="A4578" s="6">
        <v>4576</v>
      </c>
      <c r="B4578" s="6">
        <v>782</v>
      </c>
      <c r="C4578" t="s">
        <v>19</v>
      </c>
      <c r="D4578" t="s">
        <v>14</v>
      </c>
      <c r="E4578" s="1">
        <v>44379.154166666667</v>
      </c>
      <c r="F4578" s="1">
        <v>44379.78402777778</v>
      </c>
      <c r="G4578" s="1">
        <v>44386.370138888888</v>
      </c>
      <c r="H4578">
        <v>48</v>
      </c>
      <c r="I4578">
        <v>150</v>
      </c>
      <c r="J4578" s="7">
        <f t="shared" si="355"/>
        <v>15.116666666697711</v>
      </c>
      <c r="K4578" s="6" t="str">
        <f t="shared" si="357"/>
        <v>Yes</v>
      </c>
      <c r="L4578" s="2">
        <f t="shared" si="359"/>
        <v>0.47945454545454547</v>
      </c>
      <c r="M4578" s="7">
        <f t="shared" si="356"/>
        <v>173.18333333329065</v>
      </c>
      <c r="N4578" s="6" t="s">
        <v>15</v>
      </c>
      <c r="P4578" s="6" t="s">
        <v>16</v>
      </c>
      <c r="Q4578">
        <f t="shared" si="358"/>
        <v>2021</v>
      </c>
    </row>
    <row r="4579" spans="1:17" x14ac:dyDescent="0.3">
      <c r="A4579" s="6">
        <v>4577</v>
      </c>
      <c r="B4579" s="6">
        <v>499</v>
      </c>
      <c r="C4579" t="s">
        <v>19</v>
      </c>
      <c r="D4579" t="s">
        <v>20</v>
      </c>
      <c r="E4579" s="1">
        <v>45328.152083333334</v>
      </c>
      <c r="F4579" s="1">
        <v>45328.29583333333</v>
      </c>
      <c r="G4579" s="1">
        <v>45328.361805555556</v>
      </c>
      <c r="H4579">
        <v>5</v>
      </c>
      <c r="I4579">
        <v>24</v>
      </c>
      <c r="J4579" s="7">
        <f t="shared" si="355"/>
        <v>3.4499999998952262</v>
      </c>
      <c r="K4579" s="6" t="str">
        <f t="shared" si="357"/>
        <v>Yes</v>
      </c>
      <c r="L4579" s="2">
        <f t="shared" si="359"/>
        <v>0.47936363636363638</v>
      </c>
      <c r="M4579" s="7">
        <f t="shared" si="356"/>
        <v>5.0333333333255723</v>
      </c>
      <c r="N4579" s="6" t="s">
        <v>15</v>
      </c>
      <c r="P4579" s="6" t="s">
        <v>16</v>
      </c>
      <c r="Q4579">
        <f t="shared" si="358"/>
        <v>2024</v>
      </c>
    </row>
    <row r="4580" spans="1:17" x14ac:dyDescent="0.3">
      <c r="A4580" s="6">
        <v>4578</v>
      </c>
      <c r="B4580" s="6">
        <v>439</v>
      </c>
      <c r="C4580" t="s">
        <v>19</v>
      </c>
      <c r="D4580" t="s">
        <v>14</v>
      </c>
      <c r="E4580" s="1">
        <v>44405.375</v>
      </c>
      <c r="F4580" s="1">
        <v>44406.201388888891</v>
      </c>
      <c r="G4580" s="1">
        <v>44406.648611111108</v>
      </c>
      <c r="H4580">
        <v>48</v>
      </c>
      <c r="I4580">
        <v>150</v>
      </c>
      <c r="J4580" s="7">
        <f t="shared" si="355"/>
        <v>19.833333333372138</v>
      </c>
      <c r="K4580" s="6" t="str">
        <f t="shared" si="357"/>
        <v>Yes</v>
      </c>
      <c r="L4580" s="2">
        <f t="shared" si="359"/>
        <v>0.47927272727272729</v>
      </c>
      <c r="M4580" s="7">
        <f t="shared" si="356"/>
        <v>30.566666666592937</v>
      </c>
      <c r="N4580" s="6" t="s">
        <v>15</v>
      </c>
      <c r="P4580" s="6" t="s">
        <v>16</v>
      </c>
      <c r="Q4580">
        <f t="shared" si="358"/>
        <v>2021</v>
      </c>
    </row>
    <row r="4581" spans="1:17" x14ac:dyDescent="0.3">
      <c r="A4581" s="6">
        <v>4579</v>
      </c>
      <c r="B4581" s="6">
        <v>606</v>
      </c>
      <c r="C4581" t="s">
        <v>13</v>
      </c>
      <c r="D4581" t="s">
        <v>20</v>
      </c>
      <c r="E4581" s="1">
        <v>44561.798611111109</v>
      </c>
      <c r="F4581" s="1">
        <v>44561.84097222222</v>
      </c>
      <c r="G4581" s="1">
        <v>44562.698611111111</v>
      </c>
      <c r="H4581">
        <v>5</v>
      </c>
      <c r="I4581">
        <v>24</v>
      </c>
      <c r="J4581" s="7">
        <f t="shared" si="355"/>
        <v>1.0166666666627862</v>
      </c>
      <c r="K4581" s="6" t="str">
        <f t="shared" si="357"/>
        <v>Yes</v>
      </c>
      <c r="L4581" s="2">
        <f t="shared" si="359"/>
        <v>0.47918181818181821</v>
      </c>
      <c r="M4581" s="7">
        <f t="shared" si="356"/>
        <v>21.600000000034925</v>
      </c>
      <c r="N4581" s="6" t="s">
        <v>15</v>
      </c>
      <c r="P4581" s="6" t="s">
        <v>16</v>
      </c>
      <c r="Q4581">
        <f t="shared" si="358"/>
        <v>2021</v>
      </c>
    </row>
    <row r="4582" spans="1:17" x14ac:dyDescent="0.3">
      <c r="A4582" s="6">
        <v>4580</v>
      </c>
      <c r="B4582" s="6">
        <v>601</v>
      </c>
      <c r="C4582" t="s">
        <v>19</v>
      </c>
      <c r="D4582" t="s">
        <v>18</v>
      </c>
      <c r="E4582" s="1">
        <v>45369.537499999999</v>
      </c>
      <c r="F4582" s="1">
        <v>45370.350694444445</v>
      </c>
      <c r="G4582" s="1">
        <v>45370.761805555558</v>
      </c>
      <c r="H4582">
        <v>15</v>
      </c>
      <c r="I4582">
        <v>40</v>
      </c>
      <c r="J4582" s="7">
        <f t="shared" si="355"/>
        <v>19.516666666720994</v>
      </c>
      <c r="K4582" s="6" t="str">
        <f t="shared" si="357"/>
        <v>NO</v>
      </c>
      <c r="L4582" s="2">
        <f t="shared" si="359"/>
        <v>0.47909090909090907</v>
      </c>
      <c r="M4582" s="7">
        <f t="shared" si="356"/>
        <v>29.383333333418705</v>
      </c>
      <c r="N4582" s="6" t="s">
        <v>15</v>
      </c>
      <c r="P4582" s="6" t="s">
        <v>17</v>
      </c>
      <c r="Q4582">
        <f t="shared" si="358"/>
        <v>2024</v>
      </c>
    </row>
    <row r="4583" spans="1:17" x14ac:dyDescent="0.3">
      <c r="A4583" s="6">
        <v>4581</v>
      </c>
      <c r="B4583" s="6">
        <v>318</v>
      </c>
      <c r="C4583" t="s">
        <v>22</v>
      </c>
      <c r="D4583" t="s">
        <v>21</v>
      </c>
      <c r="E4583" s="1">
        <v>45326.422222222223</v>
      </c>
      <c r="F4583" s="1">
        <v>45326.431944444441</v>
      </c>
      <c r="G4583" s="1">
        <v>45326.456250000003</v>
      </c>
      <c r="H4583">
        <v>1</v>
      </c>
      <c r="I4583">
        <v>8</v>
      </c>
      <c r="J4583" s="7">
        <f t="shared" si="355"/>
        <v>0.23333333322079852</v>
      </c>
      <c r="K4583" s="6" t="str">
        <f t="shared" si="357"/>
        <v>Yes</v>
      </c>
      <c r="L4583" s="2">
        <f t="shared" si="359"/>
        <v>0.47909090909090907</v>
      </c>
      <c r="M4583" s="7">
        <f t="shared" si="356"/>
        <v>0.81666666670935228</v>
      </c>
      <c r="N4583" s="6" t="s">
        <v>15</v>
      </c>
      <c r="P4583" s="6" t="s">
        <v>16</v>
      </c>
      <c r="Q4583">
        <f t="shared" si="358"/>
        <v>2024</v>
      </c>
    </row>
    <row r="4584" spans="1:17" x14ac:dyDescent="0.3">
      <c r="A4584" s="6">
        <v>4582</v>
      </c>
      <c r="B4584" s="6">
        <v>865</v>
      </c>
      <c r="C4584" t="s">
        <v>22</v>
      </c>
      <c r="D4584" t="s">
        <v>14</v>
      </c>
      <c r="E4584" s="1">
        <v>44632.942361111112</v>
      </c>
      <c r="F4584" s="1">
        <v>44633.886805555558</v>
      </c>
      <c r="G4584" s="1">
        <v>44640.795138888891</v>
      </c>
      <c r="H4584">
        <v>48</v>
      </c>
      <c r="I4584">
        <v>150</v>
      </c>
      <c r="J4584" s="7">
        <f t="shared" si="355"/>
        <v>22.666666666686069</v>
      </c>
      <c r="K4584" s="6" t="str">
        <f t="shared" si="357"/>
        <v>Yes</v>
      </c>
      <c r="L4584" s="2">
        <f t="shared" si="359"/>
        <v>0.47899999999999998</v>
      </c>
      <c r="M4584" s="7">
        <f t="shared" si="356"/>
        <v>188.46666666667443</v>
      </c>
      <c r="N4584" s="6" t="s">
        <v>15</v>
      </c>
      <c r="P4584" s="6" t="s">
        <v>16</v>
      </c>
      <c r="Q4584">
        <f t="shared" si="358"/>
        <v>2022</v>
      </c>
    </row>
    <row r="4585" spans="1:17" x14ac:dyDescent="0.3">
      <c r="A4585" s="6">
        <v>4583</v>
      </c>
      <c r="B4585" s="6">
        <v>156</v>
      </c>
      <c r="C4585" t="s">
        <v>19</v>
      </c>
      <c r="D4585" t="s">
        <v>20</v>
      </c>
      <c r="E4585" s="1">
        <v>45521.651388888888</v>
      </c>
      <c r="F4585" s="1">
        <v>45521.715277777781</v>
      </c>
      <c r="G4585" s="1">
        <v>45522.623611111114</v>
      </c>
      <c r="H4585">
        <v>5</v>
      </c>
      <c r="I4585">
        <v>24</v>
      </c>
      <c r="J4585" s="7">
        <f t="shared" si="355"/>
        <v>1.5333333334419876</v>
      </c>
      <c r="K4585" s="6" t="str">
        <f t="shared" si="357"/>
        <v>Yes</v>
      </c>
      <c r="L4585" s="2">
        <f t="shared" si="359"/>
        <v>0.4789090909090909</v>
      </c>
      <c r="M4585" s="7">
        <f t="shared" si="356"/>
        <v>23.333333333430346</v>
      </c>
      <c r="N4585" s="6" t="s">
        <v>15</v>
      </c>
      <c r="P4585" s="6" t="s">
        <v>16</v>
      </c>
      <c r="Q4585">
        <f t="shared" si="358"/>
        <v>2024</v>
      </c>
    </row>
    <row r="4586" spans="1:17" x14ac:dyDescent="0.3">
      <c r="A4586" s="6">
        <v>4584</v>
      </c>
      <c r="B4586" s="6">
        <v>160</v>
      </c>
      <c r="C4586" t="s">
        <v>13</v>
      </c>
      <c r="D4586" t="s">
        <v>20</v>
      </c>
      <c r="E4586" s="1">
        <v>44629.726388888892</v>
      </c>
      <c r="F4586" s="1">
        <v>44629.926388888889</v>
      </c>
      <c r="G4586" s="1">
        <v>44630.021527777775</v>
      </c>
      <c r="H4586">
        <v>5</v>
      </c>
      <c r="I4586">
        <v>24</v>
      </c>
      <c r="J4586" s="7">
        <f t="shared" si="355"/>
        <v>4.7999999999301508</v>
      </c>
      <c r="K4586" s="6" t="str">
        <f t="shared" si="357"/>
        <v>Yes</v>
      </c>
      <c r="L4586" s="2">
        <f t="shared" si="359"/>
        <v>0.47881818181818181</v>
      </c>
      <c r="M4586" s="7">
        <f t="shared" si="356"/>
        <v>7.0833333331975155</v>
      </c>
      <c r="N4586" s="6" t="s">
        <v>15</v>
      </c>
      <c r="P4586" s="6" t="s">
        <v>16</v>
      </c>
      <c r="Q4586">
        <f t="shared" si="358"/>
        <v>2022</v>
      </c>
    </row>
    <row r="4587" spans="1:17" x14ac:dyDescent="0.3">
      <c r="A4587" s="6">
        <v>4585</v>
      </c>
      <c r="B4587" s="6">
        <v>687</v>
      </c>
      <c r="C4587" t="s">
        <v>13</v>
      </c>
      <c r="D4587" t="s">
        <v>14</v>
      </c>
      <c r="E4587" s="1">
        <v>44320.473611111112</v>
      </c>
      <c r="F4587" s="1">
        <v>44321.756944444445</v>
      </c>
      <c r="G4587" s="1">
        <v>44323.470138888886</v>
      </c>
      <c r="H4587">
        <v>48</v>
      </c>
      <c r="I4587">
        <v>150</v>
      </c>
      <c r="J4587" s="7">
        <f t="shared" si="355"/>
        <v>30.799999999988358</v>
      </c>
      <c r="K4587" s="6" t="str">
        <f t="shared" si="357"/>
        <v>Yes</v>
      </c>
      <c r="L4587" s="2">
        <f t="shared" si="359"/>
        <v>0.47872727272727272</v>
      </c>
      <c r="M4587" s="7">
        <f t="shared" si="356"/>
        <v>71.916666666569654</v>
      </c>
      <c r="N4587" s="6" t="s">
        <v>15</v>
      </c>
      <c r="P4587" s="6" t="s">
        <v>16</v>
      </c>
      <c r="Q4587">
        <f t="shared" si="358"/>
        <v>2021</v>
      </c>
    </row>
    <row r="4588" spans="1:17" x14ac:dyDescent="0.3">
      <c r="A4588" s="6">
        <v>4586</v>
      </c>
      <c r="B4588" s="6">
        <v>95</v>
      </c>
      <c r="C4588" t="s">
        <v>13</v>
      </c>
      <c r="D4588" t="s">
        <v>18</v>
      </c>
      <c r="E4588" s="1">
        <v>43985.697222222225</v>
      </c>
      <c r="F4588" s="1">
        <v>43985.818749999999</v>
      </c>
      <c r="G4588" s="1">
        <v>43987.253472222219</v>
      </c>
      <c r="H4588">
        <v>15</v>
      </c>
      <c r="I4588">
        <v>40</v>
      </c>
      <c r="J4588" s="7">
        <f t="shared" si="355"/>
        <v>2.9166666665696539</v>
      </c>
      <c r="K4588" s="6" t="str">
        <f t="shared" si="357"/>
        <v>Yes</v>
      </c>
      <c r="L4588" s="2">
        <f t="shared" si="359"/>
        <v>0.47863636363636364</v>
      </c>
      <c r="M4588" s="7">
        <f t="shared" si="356"/>
        <v>37.349999999860302</v>
      </c>
      <c r="N4588" s="6" t="s">
        <v>15</v>
      </c>
      <c r="P4588" s="6" t="s">
        <v>16</v>
      </c>
      <c r="Q4588">
        <f t="shared" si="358"/>
        <v>2020</v>
      </c>
    </row>
    <row r="4589" spans="1:17" x14ac:dyDescent="0.3">
      <c r="A4589" s="6">
        <v>4587</v>
      </c>
      <c r="B4589" s="6">
        <v>650</v>
      </c>
      <c r="C4589" t="s">
        <v>22</v>
      </c>
      <c r="D4589" t="s">
        <v>20</v>
      </c>
      <c r="E4589" s="1">
        <v>44945.947222222225</v>
      </c>
      <c r="F4589" s="1">
        <v>44945.994444444441</v>
      </c>
      <c r="G4589" s="1">
        <v>44946.436805555553</v>
      </c>
      <c r="H4589">
        <v>5</v>
      </c>
      <c r="I4589">
        <v>24</v>
      </c>
      <c r="J4589" s="7">
        <f t="shared" si="355"/>
        <v>1.1333333331858739</v>
      </c>
      <c r="K4589" s="6" t="str">
        <f t="shared" si="357"/>
        <v>Yes</v>
      </c>
      <c r="L4589" s="2">
        <f t="shared" si="359"/>
        <v>0.47854545454545455</v>
      </c>
      <c r="M4589" s="7">
        <f t="shared" si="356"/>
        <v>11.749999999883585</v>
      </c>
      <c r="N4589" s="6" t="s">
        <v>15</v>
      </c>
      <c r="P4589" s="6" t="s">
        <v>16</v>
      </c>
      <c r="Q4589">
        <f t="shared" si="358"/>
        <v>2023</v>
      </c>
    </row>
    <row r="4590" spans="1:17" x14ac:dyDescent="0.3">
      <c r="A4590" s="6">
        <v>4588</v>
      </c>
      <c r="B4590" s="6">
        <v>513</v>
      </c>
      <c r="C4590" t="s">
        <v>19</v>
      </c>
      <c r="D4590" t="s">
        <v>14</v>
      </c>
      <c r="E4590" s="1">
        <v>44186.695833333331</v>
      </c>
      <c r="F4590" s="1">
        <v>44187.112500000003</v>
      </c>
      <c r="G4590" s="1">
        <v>44192.411111111112</v>
      </c>
      <c r="H4590">
        <v>48</v>
      </c>
      <c r="I4590">
        <v>150</v>
      </c>
      <c r="J4590" s="7">
        <f t="shared" si="355"/>
        <v>10.000000000116415</v>
      </c>
      <c r="K4590" s="6" t="str">
        <f t="shared" si="357"/>
        <v>Yes</v>
      </c>
      <c r="L4590" s="2">
        <f t="shared" si="359"/>
        <v>0.47845454545454547</v>
      </c>
      <c r="M4590" s="7">
        <f t="shared" si="356"/>
        <v>137.16666666674428</v>
      </c>
      <c r="N4590" s="6" t="s">
        <v>15</v>
      </c>
      <c r="P4590" s="6" t="s">
        <v>16</v>
      </c>
      <c r="Q4590">
        <f t="shared" si="358"/>
        <v>2020</v>
      </c>
    </row>
    <row r="4591" spans="1:17" x14ac:dyDescent="0.3">
      <c r="A4591" s="6">
        <v>4589</v>
      </c>
      <c r="B4591" s="6">
        <v>621</v>
      </c>
      <c r="C4591" t="s">
        <v>13</v>
      </c>
      <c r="D4591" t="s">
        <v>20</v>
      </c>
      <c r="E4591" s="1">
        <v>44451.578472222223</v>
      </c>
      <c r="F4591" s="1">
        <v>44451.847916666666</v>
      </c>
      <c r="G4591" s="1">
        <v>44452.456944444442</v>
      </c>
      <c r="H4591">
        <v>5</v>
      </c>
      <c r="I4591">
        <v>24</v>
      </c>
      <c r="J4591" s="7">
        <f t="shared" si="355"/>
        <v>6.46666666661622</v>
      </c>
      <c r="K4591" s="6" t="str">
        <f t="shared" si="357"/>
        <v>NO</v>
      </c>
      <c r="L4591" s="2">
        <f t="shared" si="359"/>
        <v>0.47836363636363638</v>
      </c>
      <c r="M4591" s="7">
        <f t="shared" si="356"/>
        <v>21.083333333255723</v>
      </c>
      <c r="N4591" s="6" t="s">
        <v>15</v>
      </c>
      <c r="P4591" s="6" t="s">
        <v>17</v>
      </c>
      <c r="Q4591">
        <f t="shared" si="358"/>
        <v>2021</v>
      </c>
    </row>
    <row r="4592" spans="1:17" x14ac:dyDescent="0.3">
      <c r="A4592" s="6">
        <v>4590</v>
      </c>
      <c r="B4592" s="6">
        <v>398</v>
      </c>
      <c r="C4592" t="s">
        <v>19</v>
      </c>
      <c r="D4592" t="s">
        <v>20</v>
      </c>
      <c r="E4592" s="1">
        <v>44454.049305555556</v>
      </c>
      <c r="F4592" s="1">
        <v>44454.324999999997</v>
      </c>
      <c r="G4592" s="1">
        <v>44455.206944444442</v>
      </c>
      <c r="H4592">
        <v>5</v>
      </c>
      <c r="I4592">
        <v>24</v>
      </c>
      <c r="J4592" s="7">
        <f t="shared" si="355"/>
        <v>6.6166666665812954</v>
      </c>
      <c r="K4592" s="6" t="str">
        <f t="shared" si="357"/>
        <v>NO</v>
      </c>
      <c r="L4592" s="2">
        <f t="shared" si="359"/>
        <v>0.47836363636363638</v>
      </c>
      <c r="M4592" s="7">
        <f t="shared" si="356"/>
        <v>27.783333333267365</v>
      </c>
      <c r="N4592" s="6" t="s">
        <v>15</v>
      </c>
      <c r="P4592" s="6" t="s">
        <v>17</v>
      </c>
      <c r="Q4592">
        <f t="shared" si="358"/>
        <v>2021</v>
      </c>
    </row>
    <row r="4593" spans="1:17" x14ac:dyDescent="0.3">
      <c r="A4593" s="6">
        <v>4591</v>
      </c>
      <c r="B4593" s="6">
        <v>1000</v>
      </c>
      <c r="C4593" t="s">
        <v>13</v>
      </c>
      <c r="D4593" t="s">
        <v>21</v>
      </c>
      <c r="E4593" s="1">
        <v>43915.673611111109</v>
      </c>
      <c r="F4593" s="1">
        <v>43915.7</v>
      </c>
      <c r="G4593" s="1">
        <v>43915.835416666669</v>
      </c>
      <c r="H4593">
        <v>1</v>
      </c>
      <c r="I4593">
        <v>8</v>
      </c>
      <c r="J4593" s="7">
        <f t="shared" si="355"/>
        <v>0.63333333330228925</v>
      </c>
      <c r="K4593" s="6" t="str">
        <f t="shared" si="357"/>
        <v>Yes</v>
      </c>
      <c r="L4593" s="2">
        <f t="shared" si="359"/>
        <v>0.47836363636363638</v>
      </c>
      <c r="M4593" s="7">
        <f t="shared" si="356"/>
        <v>3.8833333334187046</v>
      </c>
      <c r="N4593" s="6" t="s">
        <v>15</v>
      </c>
      <c r="P4593" s="6" t="s">
        <v>16</v>
      </c>
      <c r="Q4593">
        <f t="shared" si="358"/>
        <v>2020</v>
      </c>
    </row>
    <row r="4594" spans="1:17" x14ac:dyDescent="0.3">
      <c r="A4594" s="6">
        <v>4592</v>
      </c>
      <c r="B4594" s="6">
        <v>614</v>
      </c>
      <c r="C4594" t="s">
        <v>19</v>
      </c>
      <c r="D4594" t="s">
        <v>18</v>
      </c>
      <c r="E4594" s="1">
        <v>44401.197916666664</v>
      </c>
      <c r="F4594" s="1">
        <v>44401.427777777775</v>
      </c>
      <c r="G4594" s="1">
        <v>44401.490972222222</v>
      </c>
      <c r="H4594">
        <v>15</v>
      </c>
      <c r="I4594">
        <v>40</v>
      </c>
      <c r="J4594" s="7">
        <f t="shared" si="355"/>
        <v>5.5166666666627862</v>
      </c>
      <c r="K4594" s="6" t="str">
        <f t="shared" si="357"/>
        <v>Yes</v>
      </c>
      <c r="L4594" s="2">
        <f t="shared" si="359"/>
        <v>0.47827272727272729</v>
      </c>
      <c r="M4594" s="7">
        <f t="shared" si="356"/>
        <v>7.03333333338378</v>
      </c>
      <c r="N4594" s="6" t="s">
        <v>15</v>
      </c>
      <c r="P4594" s="6" t="s">
        <v>16</v>
      </c>
      <c r="Q4594">
        <f t="shared" si="358"/>
        <v>2021</v>
      </c>
    </row>
    <row r="4595" spans="1:17" x14ac:dyDescent="0.3">
      <c r="A4595" s="6">
        <v>4593</v>
      </c>
      <c r="B4595" s="6">
        <v>361</v>
      </c>
      <c r="C4595" t="s">
        <v>22</v>
      </c>
      <c r="D4595" t="s">
        <v>18</v>
      </c>
      <c r="E4595" s="1">
        <v>45378.862500000003</v>
      </c>
      <c r="F4595" s="1">
        <v>45379.113194444442</v>
      </c>
      <c r="G4595" s="1">
        <v>45382.056250000001</v>
      </c>
      <c r="H4595">
        <v>15</v>
      </c>
      <c r="I4595">
        <v>40</v>
      </c>
      <c r="J4595" s="7">
        <f t="shared" si="355"/>
        <v>6.0166666665463708</v>
      </c>
      <c r="K4595" s="6" t="str">
        <f t="shared" si="357"/>
        <v>Yes</v>
      </c>
      <c r="L4595" s="2">
        <f t="shared" si="359"/>
        <v>0.47818181818181821</v>
      </c>
      <c r="M4595" s="7">
        <f t="shared" si="356"/>
        <v>76.649999999965075</v>
      </c>
      <c r="N4595" s="6" t="s">
        <v>16</v>
      </c>
      <c r="P4595" s="6" t="s">
        <v>17</v>
      </c>
      <c r="Q4595">
        <f t="shared" si="358"/>
        <v>2024</v>
      </c>
    </row>
    <row r="4596" spans="1:17" x14ac:dyDescent="0.3">
      <c r="A4596" s="6">
        <v>4594</v>
      </c>
      <c r="B4596" s="6">
        <v>979</v>
      </c>
      <c r="C4596" t="s">
        <v>19</v>
      </c>
      <c r="D4596" t="s">
        <v>18</v>
      </c>
      <c r="E4596" s="1">
        <v>44441.553472222222</v>
      </c>
      <c r="F4596" s="1">
        <v>44442.037499999999</v>
      </c>
      <c r="G4596" s="1">
        <v>44443.97152777778</v>
      </c>
      <c r="H4596">
        <v>15</v>
      </c>
      <c r="I4596">
        <v>40</v>
      </c>
      <c r="J4596" s="7">
        <f t="shared" si="355"/>
        <v>11.616666666639503</v>
      </c>
      <c r="K4596" s="6" t="str">
        <f t="shared" si="357"/>
        <v>Yes</v>
      </c>
      <c r="L4596" s="2">
        <f t="shared" si="359"/>
        <v>0.47809090909090907</v>
      </c>
      <c r="M4596" s="7">
        <f t="shared" si="356"/>
        <v>58.03333333338378</v>
      </c>
      <c r="N4596" s="6" t="s">
        <v>15</v>
      </c>
      <c r="P4596" s="6" t="s">
        <v>16</v>
      </c>
      <c r="Q4596">
        <f t="shared" si="358"/>
        <v>2021</v>
      </c>
    </row>
    <row r="4597" spans="1:17" x14ac:dyDescent="0.3">
      <c r="A4597" s="6">
        <v>4595</v>
      </c>
      <c r="B4597" s="6">
        <v>190</v>
      </c>
      <c r="C4597" t="s">
        <v>19</v>
      </c>
      <c r="D4597" t="s">
        <v>20</v>
      </c>
      <c r="E4597" s="1">
        <v>45368.667361111111</v>
      </c>
      <c r="F4597" s="1">
        <v>45368.722222222219</v>
      </c>
      <c r="G4597" s="1">
        <v>45369.456944444442</v>
      </c>
      <c r="H4597">
        <v>5</v>
      </c>
      <c r="I4597">
        <v>24</v>
      </c>
      <c r="J4597" s="7">
        <f t="shared" si="355"/>
        <v>1.316666666592937</v>
      </c>
      <c r="K4597" s="6" t="str">
        <f t="shared" si="357"/>
        <v>Yes</v>
      </c>
      <c r="L4597" s="2">
        <f t="shared" si="359"/>
        <v>0.47799999999999998</v>
      </c>
      <c r="M4597" s="7">
        <f t="shared" si="356"/>
        <v>18.949999999953434</v>
      </c>
      <c r="N4597" s="6" t="s">
        <v>15</v>
      </c>
      <c r="P4597" s="6" t="s">
        <v>16</v>
      </c>
      <c r="Q4597">
        <f t="shared" si="358"/>
        <v>2024</v>
      </c>
    </row>
    <row r="4598" spans="1:17" x14ac:dyDescent="0.3">
      <c r="A4598" s="6">
        <v>4596</v>
      </c>
      <c r="B4598" s="6">
        <v>682</v>
      </c>
      <c r="C4598" t="s">
        <v>19</v>
      </c>
      <c r="D4598" t="s">
        <v>18</v>
      </c>
      <c r="E4598" s="1">
        <v>45208.39166666667</v>
      </c>
      <c r="F4598" s="1">
        <v>45208.489583333336</v>
      </c>
      <c r="G4598" s="1">
        <v>45210.053472222222</v>
      </c>
      <c r="H4598">
        <v>15</v>
      </c>
      <c r="I4598">
        <v>40</v>
      </c>
      <c r="J4598" s="7">
        <f t="shared" si="355"/>
        <v>2.3499999999767169</v>
      </c>
      <c r="K4598" s="6" t="str">
        <f t="shared" si="357"/>
        <v>Yes</v>
      </c>
      <c r="L4598" s="2">
        <f t="shared" si="359"/>
        <v>0.47790909090909089</v>
      </c>
      <c r="M4598" s="7">
        <f t="shared" si="356"/>
        <v>39.883333333244082</v>
      </c>
      <c r="N4598" s="6" t="s">
        <v>15</v>
      </c>
      <c r="P4598" s="6" t="s">
        <v>16</v>
      </c>
      <c r="Q4598">
        <f t="shared" si="358"/>
        <v>2023</v>
      </c>
    </row>
    <row r="4599" spans="1:17" x14ac:dyDescent="0.3">
      <c r="A4599" s="6">
        <v>4597</v>
      </c>
      <c r="B4599" s="6">
        <v>92</v>
      </c>
      <c r="C4599" t="s">
        <v>19</v>
      </c>
      <c r="D4599" t="s">
        <v>21</v>
      </c>
      <c r="E4599" s="1">
        <v>44134.999305555553</v>
      </c>
      <c r="F4599" s="1">
        <v>44135.008333333331</v>
      </c>
      <c r="G4599" s="1">
        <v>44135.326388888891</v>
      </c>
      <c r="H4599">
        <v>1</v>
      </c>
      <c r="I4599">
        <v>8</v>
      </c>
      <c r="J4599" s="7">
        <f t="shared" si="355"/>
        <v>0.21666666667442769</v>
      </c>
      <c r="K4599" s="6" t="str">
        <f t="shared" si="357"/>
        <v>Yes</v>
      </c>
      <c r="L4599" s="2">
        <f t="shared" si="359"/>
        <v>0.47781818181818181</v>
      </c>
      <c r="M4599" s="7">
        <f t="shared" si="356"/>
        <v>7.8500000000931323</v>
      </c>
      <c r="N4599" s="6" t="s">
        <v>15</v>
      </c>
      <c r="P4599" s="6" t="s">
        <v>16</v>
      </c>
      <c r="Q4599">
        <f t="shared" si="358"/>
        <v>2020</v>
      </c>
    </row>
    <row r="4600" spans="1:17" x14ac:dyDescent="0.3">
      <c r="A4600" s="6">
        <v>4598</v>
      </c>
      <c r="B4600" s="6">
        <v>697</v>
      </c>
      <c r="C4600" t="s">
        <v>13</v>
      </c>
      <c r="D4600" t="s">
        <v>20</v>
      </c>
      <c r="E4600" s="1">
        <v>44567.504861111112</v>
      </c>
      <c r="F4600" s="1">
        <v>44567.803472222222</v>
      </c>
      <c r="G4600" s="1">
        <v>44568.36041666667</v>
      </c>
      <c r="H4600">
        <v>5</v>
      </c>
      <c r="I4600">
        <v>24</v>
      </c>
      <c r="J4600" s="7">
        <f t="shared" si="355"/>
        <v>7.1666666666278616</v>
      </c>
      <c r="K4600" s="6" t="str">
        <f t="shared" si="357"/>
        <v>NO</v>
      </c>
      <c r="L4600" s="2">
        <f t="shared" si="359"/>
        <v>0.47772727272727272</v>
      </c>
      <c r="M4600" s="7">
        <f t="shared" si="356"/>
        <v>20.53333333338378</v>
      </c>
      <c r="N4600" s="6" t="s">
        <v>15</v>
      </c>
      <c r="P4600" s="6" t="s">
        <v>17</v>
      </c>
      <c r="Q4600">
        <f t="shared" si="358"/>
        <v>2022</v>
      </c>
    </row>
    <row r="4601" spans="1:17" x14ac:dyDescent="0.3">
      <c r="A4601" s="6">
        <v>4599</v>
      </c>
      <c r="B4601" s="6">
        <v>77</v>
      </c>
      <c r="C4601" t="s">
        <v>19</v>
      </c>
      <c r="D4601" t="s">
        <v>14</v>
      </c>
      <c r="E4601" s="1">
        <v>44246.879166666666</v>
      </c>
      <c r="F4601" s="1">
        <v>44247.53402777778</v>
      </c>
      <c r="G4601" s="1">
        <v>44251.571527777778</v>
      </c>
      <c r="H4601">
        <v>48</v>
      </c>
      <c r="I4601">
        <v>150</v>
      </c>
      <c r="J4601" s="7">
        <f t="shared" si="355"/>
        <v>15.716666666732635</v>
      </c>
      <c r="K4601" s="6" t="str">
        <f t="shared" si="357"/>
        <v>Yes</v>
      </c>
      <c r="L4601" s="2">
        <f t="shared" si="359"/>
        <v>0.47772727272727272</v>
      </c>
      <c r="M4601" s="7">
        <f t="shared" si="356"/>
        <v>112.61666666669771</v>
      </c>
      <c r="N4601" s="6" t="s">
        <v>15</v>
      </c>
      <c r="P4601" s="6" t="s">
        <v>16</v>
      </c>
      <c r="Q4601">
        <f t="shared" si="358"/>
        <v>2021</v>
      </c>
    </row>
    <row r="4602" spans="1:17" x14ac:dyDescent="0.3">
      <c r="A4602" s="6">
        <v>4600</v>
      </c>
      <c r="B4602" s="6">
        <v>234</v>
      </c>
      <c r="C4602" t="s">
        <v>13</v>
      </c>
      <c r="D4602" t="s">
        <v>21</v>
      </c>
      <c r="E4602" s="1">
        <v>44661.296527777777</v>
      </c>
      <c r="F4602" s="1">
        <v>44661.307638888888</v>
      </c>
      <c r="G4602" s="1">
        <v>44661.556250000001</v>
      </c>
      <c r="H4602">
        <v>1</v>
      </c>
      <c r="I4602">
        <v>8</v>
      </c>
      <c r="J4602" s="7">
        <f t="shared" si="355"/>
        <v>0.26666666666278616</v>
      </c>
      <c r="K4602" s="6" t="str">
        <f t="shared" si="357"/>
        <v>Yes</v>
      </c>
      <c r="L4602" s="2">
        <f t="shared" si="359"/>
        <v>0.47763636363636364</v>
      </c>
      <c r="M4602" s="7">
        <f t="shared" si="356"/>
        <v>6.2333333333954215</v>
      </c>
      <c r="N4602" s="6" t="s">
        <v>15</v>
      </c>
      <c r="P4602" s="6" t="s">
        <v>16</v>
      </c>
      <c r="Q4602">
        <f t="shared" si="358"/>
        <v>2022</v>
      </c>
    </row>
    <row r="4603" spans="1:17" x14ac:dyDescent="0.3">
      <c r="A4603" s="6">
        <v>4601</v>
      </c>
      <c r="B4603" s="6">
        <v>556</v>
      </c>
      <c r="C4603" t="s">
        <v>22</v>
      </c>
      <c r="D4603" t="s">
        <v>21</v>
      </c>
      <c r="E4603" s="1">
        <v>44651.161805555559</v>
      </c>
      <c r="F4603" s="1">
        <v>44651.197222222225</v>
      </c>
      <c r="G4603" s="1">
        <v>44651.250694444447</v>
      </c>
      <c r="H4603">
        <v>1</v>
      </c>
      <c r="I4603">
        <v>8</v>
      </c>
      <c r="J4603" s="7">
        <f t="shared" si="355"/>
        <v>0.84999999997671694</v>
      </c>
      <c r="K4603" s="6" t="str">
        <f t="shared" si="357"/>
        <v>Yes</v>
      </c>
      <c r="L4603" s="2">
        <f t="shared" si="359"/>
        <v>0.47754545454545455</v>
      </c>
      <c r="M4603" s="7">
        <f t="shared" si="356"/>
        <v>2.1333333333022892</v>
      </c>
      <c r="N4603" s="6" t="s">
        <v>15</v>
      </c>
      <c r="P4603" s="6" t="s">
        <v>16</v>
      </c>
      <c r="Q4603">
        <f t="shared" si="358"/>
        <v>2022</v>
      </c>
    </row>
    <row r="4604" spans="1:17" x14ac:dyDescent="0.3">
      <c r="A4604" s="6">
        <v>4602</v>
      </c>
      <c r="B4604" s="6">
        <v>52</v>
      </c>
      <c r="C4604" t="s">
        <v>13</v>
      </c>
      <c r="D4604" t="s">
        <v>20</v>
      </c>
      <c r="E4604" s="1">
        <v>44462.386111111111</v>
      </c>
      <c r="F4604" s="1">
        <v>44462.422222222223</v>
      </c>
      <c r="G4604" s="1">
        <v>44462.774305555555</v>
      </c>
      <c r="H4604">
        <v>5</v>
      </c>
      <c r="I4604">
        <v>24</v>
      </c>
      <c r="J4604" s="7">
        <f t="shared" si="355"/>
        <v>0.86666666669771075</v>
      </c>
      <c r="K4604" s="6" t="str">
        <f t="shared" si="357"/>
        <v>Yes</v>
      </c>
      <c r="L4604" s="2">
        <f t="shared" si="359"/>
        <v>0.47745454545454546</v>
      </c>
      <c r="M4604" s="7">
        <f t="shared" si="356"/>
        <v>9.3166666666511446</v>
      </c>
      <c r="N4604" s="6" t="s">
        <v>15</v>
      </c>
      <c r="P4604" s="6" t="s">
        <v>16</v>
      </c>
      <c r="Q4604">
        <f t="shared" si="358"/>
        <v>2021</v>
      </c>
    </row>
    <row r="4605" spans="1:17" x14ac:dyDescent="0.3">
      <c r="A4605" s="6">
        <v>4603</v>
      </c>
      <c r="B4605" s="6">
        <v>626</v>
      </c>
      <c r="C4605" t="s">
        <v>19</v>
      </c>
      <c r="D4605" t="s">
        <v>20</v>
      </c>
      <c r="E4605" s="1">
        <v>45209.802083333336</v>
      </c>
      <c r="F4605" s="1">
        <v>45209.956944444442</v>
      </c>
      <c r="G4605" s="1">
        <v>45210.876388888886</v>
      </c>
      <c r="H4605">
        <v>5</v>
      </c>
      <c r="I4605">
        <v>24</v>
      </c>
      <c r="J4605" s="7">
        <f t="shared" si="355"/>
        <v>3.7166666665580124</v>
      </c>
      <c r="K4605" s="6" t="str">
        <f t="shared" si="357"/>
        <v>Yes</v>
      </c>
      <c r="L4605" s="2">
        <f t="shared" si="359"/>
        <v>0.47736363636363638</v>
      </c>
      <c r="M4605" s="7">
        <f t="shared" si="356"/>
        <v>25.783333333209157</v>
      </c>
      <c r="N4605" s="6" t="s">
        <v>15</v>
      </c>
      <c r="P4605" s="6" t="s">
        <v>16</v>
      </c>
      <c r="Q4605">
        <f t="shared" si="358"/>
        <v>2023</v>
      </c>
    </row>
    <row r="4606" spans="1:17" x14ac:dyDescent="0.3">
      <c r="A4606" s="6">
        <v>4604</v>
      </c>
      <c r="B4606" s="6">
        <v>305</v>
      </c>
      <c r="C4606" t="s">
        <v>22</v>
      </c>
      <c r="D4606" t="s">
        <v>21</v>
      </c>
      <c r="E4606" s="1">
        <v>45366.566666666666</v>
      </c>
      <c r="F4606" s="1">
        <v>45366.59375</v>
      </c>
      <c r="G4606" s="1">
        <v>45366.754166666666</v>
      </c>
      <c r="H4606">
        <v>1</v>
      </c>
      <c r="I4606">
        <v>8</v>
      </c>
      <c r="J4606" s="7">
        <f t="shared" si="355"/>
        <v>0.65000000002328306</v>
      </c>
      <c r="K4606" s="6" t="str">
        <f t="shared" si="357"/>
        <v>Yes</v>
      </c>
      <c r="L4606" s="2">
        <f t="shared" si="359"/>
        <v>0.47727272727272729</v>
      </c>
      <c r="M4606" s="7">
        <f t="shared" si="356"/>
        <v>4.5</v>
      </c>
      <c r="N4606" s="6" t="s">
        <v>15</v>
      </c>
      <c r="P4606" s="6" t="s">
        <v>16</v>
      </c>
      <c r="Q4606">
        <f t="shared" si="358"/>
        <v>2024</v>
      </c>
    </row>
    <row r="4607" spans="1:17" x14ac:dyDescent="0.3">
      <c r="A4607" s="6">
        <v>4605</v>
      </c>
      <c r="B4607" s="6">
        <v>980</v>
      </c>
      <c r="C4607" t="s">
        <v>13</v>
      </c>
      <c r="D4607" t="s">
        <v>20</v>
      </c>
      <c r="E4607" s="1">
        <v>44914.553472222222</v>
      </c>
      <c r="F4607" s="1">
        <v>44914.830555555556</v>
      </c>
      <c r="G4607" s="1">
        <v>44915.097222222219</v>
      </c>
      <c r="H4607">
        <v>5</v>
      </c>
      <c r="I4607">
        <v>24</v>
      </c>
      <c r="J4607" s="7">
        <f t="shared" si="355"/>
        <v>6.6500000000232831</v>
      </c>
      <c r="K4607" s="6" t="str">
        <f t="shared" si="357"/>
        <v>NO</v>
      </c>
      <c r="L4607" s="2">
        <f t="shared" si="359"/>
        <v>0.47718181818181821</v>
      </c>
      <c r="M4607" s="7">
        <f t="shared" si="356"/>
        <v>13.049999999930151</v>
      </c>
      <c r="N4607" s="6" t="s">
        <v>15</v>
      </c>
      <c r="P4607" s="6" t="s">
        <v>17</v>
      </c>
      <c r="Q4607">
        <f t="shared" si="358"/>
        <v>2022</v>
      </c>
    </row>
    <row r="4608" spans="1:17" x14ac:dyDescent="0.3">
      <c r="A4608" s="6">
        <v>4606</v>
      </c>
      <c r="B4608" s="6">
        <v>987</v>
      </c>
      <c r="C4608" t="s">
        <v>19</v>
      </c>
      <c r="D4608" t="s">
        <v>20</v>
      </c>
      <c r="E4608" s="1">
        <v>44530.900694444441</v>
      </c>
      <c r="F4608" s="1">
        <v>44530.938888888886</v>
      </c>
      <c r="G4608" s="1">
        <v>44531.734027777777</v>
      </c>
      <c r="H4608">
        <v>5</v>
      </c>
      <c r="I4608">
        <v>24</v>
      </c>
      <c r="J4608" s="7">
        <f t="shared" si="355"/>
        <v>0.91666666668606922</v>
      </c>
      <c r="K4608" s="6" t="str">
        <f t="shared" si="357"/>
        <v>Yes</v>
      </c>
      <c r="L4608" s="2">
        <f t="shared" si="359"/>
        <v>0.47718181818181821</v>
      </c>
      <c r="M4608" s="7">
        <f t="shared" si="356"/>
        <v>20.000000000058208</v>
      </c>
      <c r="N4608" s="6" t="s">
        <v>15</v>
      </c>
      <c r="P4608" s="6" t="s">
        <v>16</v>
      </c>
      <c r="Q4608">
        <f t="shared" si="358"/>
        <v>2021</v>
      </c>
    </row>
    <row r="4609" spans="1:17" x14ac:dyDescent="0.3">
      <c r="A4609" s="6">
        <v>4607</v>
      </c>
      <c r="B4609" s="6">
        <v>315</v>
      </c>
      <c r="C4609" t="s">
        <v>22</v>
      </c>
      <c r="D4609" t="s">
        <v>14</v>
      </c>
      <c r="E4609" s="1">
        <v>44593.188194444447</v>
      </c>
      <c r="F4609" s="1">
        <v>44593.538888888892</v>
      </c>
      <c r="G4609" s="1">
        <v>44594.377083333333</v>
      </c>
      <c r="H4609">
        <v>48</v>
      </c>
      <c r="I4609">
        <v>150</v>
      </c>
      <c r="J4609" s="7">
        <f t="shared" si="355"/>
        <v>8.4166666666860692</v>
      </c>
      <c r="K4609" s="6" t="str">
        <f t="shared" si="357"/>
        <v>Yes</v>
      </c>
      <c r="L4609" s="2">
        <f t="shared" si="359"/>
        <v>0.47709090909090907</v>
      </c>
      <c r="M4609" s="7">
        <f t="shared" si="356"/>
        <v>28.533333333267365</v>
      </c>
      <c r="N4609" s="6" t="s">
        <v>15</v>
      </c>
      <c r="P4609" s="6" t="s">
        <v>16</v>
      </c>
      <c r="Q4609">
        <f t="shared" si="358"/>
        <v>2022</v>
      </c>
    </row>
    <row r="4610" spans="1:17" x14ac:dyDescent="0.3">
      <c r="A4610" s="6">
        <v>4608</v>
      </c>
      <c r="B4610" s="6">
        <v>660</v>
      </c>
      <c r="C4610" t="s">
        <v>13</v>
      </c>
      <c r="D4610" t="s">
        <v>21</v>
      </c>
      <c r="E4610" s="1">
        <v>43914.688194444447</v>
      </c>
      <c r="F4610" s="1">
        <v>43914.70416666667</v>
      </c>
      <c r="G4610" s="1">
        <v>43914.989583333336</v>
      </c>
      <c r="H4610">
        <v>1</v>
      </c>
      <c r="I4610">
        <v>8</v>
      </c>
      <c r="J4610" s="7">
        <f t="shared" si="355"/>
        <v>0.38333333336049691</v>
      </c>
      <c r="K4610" s="6" t="str">
        <f t="shared" si="357"/>
        <v>Yes</v>
      </c>
      <c r="L4610" s="2">
        <f t="shared" si="359"/>
        <v>0.47699999999999998</v>
      </c>
      <c r="M4610" s="7">
        <f t="shared" si="356"/>
        <v>7.2333333333372138</v>
      </c>
      <c r="N4610" s="6" t="s">
        <v>15</v>
      </c>
      <c r="P4610" s="6" t="s">
        <v>16</v>
      </c>
      <c r="Q4610">
        <f t="shared" si="358"/>
        <v>2020</v>
      </c>
    </row>
    <row r="4611" spans="1:17" x14ac:dyDescent="0.3">
      <c r="A4611" s="6">
        <v>4609</v>
      </c>
      <c r="B4611" s="6">
        <v>760</v>
      </c>
      <c r="C4611" t="s">
        <v>19</v>
      </c>
      <c r="D4611" t="s">
        <v>20</v>
      </c>
      <c r="E4611" s="1">
        <v>44887.429861111108</v>
      </c>
      <c r="F4611" s="1">
        <v>44887.742361111108</v>
      </c>
      <c r="G4611" s="1">
        <v>44888.022222222222</v>
      </c>
      <c r="H4611">
        <v>5</v>
      </c>
      <c r="I4611">
        <v>24</v>
      </c>
      <c r="J4611" s="7">
        <f t="shared" ref="J4611:J4674" si="360">(F4611-E4611)*24</f>
        <v>7.5</v>
      </c>
      <c r="K4611" s="6" t="str">
        <f t="shared" si="357"/>
        <v>NO</v>
      </c>
      <c r="L4611" s="2">
        <f t="shared" si="359"/>
        <v>0.47690909090909089</v>
      </c>
      <c r="M4611" s="7">
        <f t="shared" ref="M4611:M4674" si="361">(G4611-E4611)*24</f>
        <v>14.216666666732635</v>
      </c>
      <c r="N4611" s="6" t="s">
        <v>15</v>
      </c>
      <c r="P4611" s="6" t="s">
        <v>17</v>
      </c>
      <c r="Q4611">
        <f t="shared" si="358"/>
        <v>2022</v>
      </c>
    </row>
    <row r="4612" spans="1:17" x14ac:dyDescent="0.3">
      <c r="A4612" s="6">
        <v>4610</v>
      </c>
      <c r="B4612" s="6">
        <v>212</v>
      </c>
      <c r="C4612" t="s">
        <v>22</v>
      </c>
      <c r="D4612" t="s">
        <v>18</v>
      </c>
      <c r="E4612" s="1">
        <v>45497.575694444444</v>
      </c>
      <c r="F4612" s="1">
        <v>45497.65347222222</v>
      </c>
      <c r="G4612" s="1">
        <v>45500.216666666667</v>
      </c>
      <c r="H4612">
        <v>15</v>
      </c>
      <c r="I4612">
        <v>40</v>
      </c>
      <c r="J4612" s="7">
        <f t="shared" si="360"/>
        <v>1.8666666666395031</v>
      </c>
      <c r="K4612" s="6" t="str">
        <f t="shared" ref="K4612:K4675" si="362">IF(J4612&lt;=H4612,"Yes","NO")</f>
        <v>Yes</v>
      </c>
      <c r="L4612" s="2">
        <f t="shared" si="359"/>
        <v>0.47690909090909089</v>
      </c>
      <c r="M4612" s="7">
        <f t="shared" si="361"/>
        <v>63.383333333360497</v>
      </c>
      <c r="N4612" s="6" t="s">
        <v>15</v>
      </c>
      <c r="P4612" s="6" t="s">
        <v>16</v>
      </c>
      <c r="Q4612">
        <f t="shared" ref="Q4612:Q4675" si="363">YEAR(E4612)</f>
        <v>2024</v>
      </c>
    </row>
    <row r="4613" spans="1:17" x14ac:dyDescent="0.3">
      <c r="A4613" s="6">
        <v>4611</v>
      </c>
      <c r="B4613" s="6">
        <v>341</v>
      </c>
      <c r="C4613" t="s">
        <v>13</v>
      </c>
      <c r="D4613" t="s">
        <v>14</v>
      </c>
      <c r="E4613" s="1">
        <v>44086.119444444441</v>
      </c>
      <c r="F4613" s="1">
        <v>44086.244444444441</v>
      </c>
      <c r="G4613" s="1">
        <v>44092.604166666664</v>
      </c>
      <c r="H4613">
        <v>48</v>
      </c>
      <c r="I4613">
        <v>150</v>
      </c>
      <c r="J4613" s="7">
        <f t="shared" si="360"/>
        <v>3</v>
      </c>
      <c r="K4613" s="6" t="str">
        <f t="shared" si="362"/>
        <v>Yes</v>
      </c>
      <c r="L4613" s="2">
        <f t="shared" ref="L4613:L4676" si="364">COUNTIF(K4613:K15612,"YES")/11000</f>
        <v>0.47681818181818181</v>
      </c>
      <c r="M4613" s="7">
        <f t="shared" si="361"/>
        <v>155.6333333333605</v>
      </c>
      <c r="N4613" s="6" t="s">
        <v>15</v>
      </c>
      <c r="P4613" s="6" t="s">
        <v>16</v>
      </c>
      <c r="Q4613">
        <f t="shared" si="363"/>
        <v>2020</v>
      </c>
    </row>
    <row r="4614" spans="1:17" x14ac:dyDescent="0.3">
      <c r="A4614" s="6">
        <v>4612</v>
      </c>
      <c r="B4614" s="6">
        <v>595</v>
      </c>
      <c r="C4614" t="s">
        <v>19</v>
      </c>
      <c r="D4614" t="s">
        <v>21</v>
      </c>
      <c r="E4614" s="1">
        <v>44870.90902777778</v>
      </c>
      <c r="F4614" s="1">
        <v>44870.925694444442</v>
      </c>
      <c r="G4614" s="1">
        <v>44871.008333333331</v>
      </c>
      <c r="H4614">
        <v>1</v>
      </c>
      <c r="I4614">
        <v>8</v>
      </c>
      <c r="J4614" s="7">
        <f t="shared" si="360"/>
        <v>0.39999999990686774</v>
      </c>
      <c r="K4614" s="6" t="str">
        <f t="shared" si="362"/>
        <v>Yes</v>
      </c>
      <c r="L4614" s="2">
        <f t="shared" si="364"/>
        <v>0.47672727272727272</v>
      </c>
      <c r="M4614" s="7">
        <f t="shared" si="361"/>
        <v>2.3833333332440816</v>
      </c>
      <c r="N4614" s="6" t="s">
        <v>15</v>
      </c>
      <c r="P4614" s="6" t="s">
        <v>16</v>
      </c>
      <c r="Q4614">
        <f t="shared" si="363"/>
        <v>2022</v>
      </c>
    </row>
    <row r="4615" spans="1:17" x14ac:dyDescent="0.3">
      <c r="A4615" s="6">
        <v>4613</v>
      </c>
      <c r="B4615" s="6">
        <v>411</v>
      </c>
      <c r="C4615" t="s">
        <v>22</v>
      </c>
      <c r="D4615" t="s">
        <v>18</v>
      </c>
      <c r="E4615" s="1">
        <v>44988.15</v>
      </c>
      <c r="F4615" s="1">
        <v>44988.192361111112</v>
      </c>
      <c r="G4615" s="1">
        <v>44988.790972222225</v>
      </c>
      <c r="H4615">
        <v>15</v>
      </c>
      <c r="I4615">
        <v>40</v>
      </c>
      <c r="J4615" s="7">
        <f t="shared" si="360"/>
        <v>1.0166666666627862</v>
      </c>
      <c r="K4615" s="6" t="str">
        <f t="shared" si="362"/>
        <v>Yes</v>
      </c>
      <c r="L4615" s="2">
        <f t="shared" si="364"/>
        <v>0.47663636363636364</v>
      </c>
      <c r="M4615" s="7">
        <f t="shared" si="361"/>
        <v>15.383333333360497</v>
      </c>
      <c r="N4615" s="6" t="s">
        <v>15</v>
      </c>
      <c r="P4615" s="6" t="s">
        <v>16</v>
      </c>
      <c r="Q4615">
        <f t="shared" si="363"/>
        <v>2023</v>
      </c>
    </row>
    <row r="4616" spans="1:17" x14ac:dyDescent="0.3">
      <c r="A4616" s="6">
        <v>4614</v>
      </c>
      <c r="B4616" s="6">
        <v>351</v>
      </c>
      <c r="C4616" t="s">
        <v>22</v>
      </c>
      <c r="D4616" t="s">
        <v>18</v>
      </c>
      <c r="E4616" s="1">
        <v>44260.616666666669</v>
      </c>
      <c r="F4616" s="1">
        <v>44260.901388888888</v>
      </c>
      <c r="G4616" s="1">
        <v>44261.540972222225</v>
      </c>
      <c r="H4616">
        <v>15</v>
      </c>
      <c r="I4616">
        <v>40</v>
      </c>
      <c r="J4616" s="7">
        <f t="shared" si="360"/>
        <v>6.8333333332557231</v>
      </c>
      <c r="K4616" s="6" t="str">
        <f t="shared" si="362"/>
        <v>Yes</v>
      </c>
      <c r="L4616" s="2">
        <f t="shared" si="364"/>
        <v>0.47654545454545455</v>
      </c>
      <c r="M4616" s="7">
        <f t="shared" si="361"/>
        <v>22.183333333348855</v>
      </c>
      <c r="N4616" s="6" t="s">
        <v>15</v>
      </c>
      <c r="P4616" s="6" t="s">
        <v>16</v>
      </c>
      <c r="Q4616">
        <f t="shared" si="363"/>
        <v>2021</v>
      </c>
    </row>
    <row r="4617" spans="1:17" x14ac:dyDescent="0.3">
      <c r="A4617" s="6">
        <v>4615</v>
      </c>
      <c r="B4617" s="6">
        <v>365</v>
      </c>
      <c r="C4617" t="s">
        <v>22</v>
      </c>
      <c r="D4617" t="s">
        <v>20</v>
      </c>
      <c r="E4617" s="1">
        <v>44503.754166666666</v>
      </c>
      <c r="F4617" s="1">
        <v>44503.879166666666</v>
      </c>
      <c r="G4617" s="1">
        <v>44504.497916666667</v>
      </c>
      <c r="H4617">
        <v>5</v>
      </c>
      <c r="I4617">
        <v>24</v>
      </c>
      <c r="J4617" s="7">
        <f t="shared" si="360"/>
        <v>3</v>
      </c>
      <c r="K4617" s="6" t="str">
        <f t="shared" si="362"/>
        <v>Yes</v>
      </c>
      <c r="L4617" s="2">
        <f t="shared" si="364"/>
        <v>0.47645454545454546</v>
      </c>
      <c r="M4617" s="7">
        <f t="shared" si="361"/>
        <v>17.850000000034925</v>
      </c>
      <c r="N4617" s="6" t="s">
        <v>15</v>
      </c>
      <c r="P4617" s="6" t="s">
        <v>16</v>
      </c>
      <c r="Q4617">
        <f t="shared" si="363"/>
        <v>2021</v>
      </c>
    </row>
    <row r="4618" spans="1:17" x14ac:dyDescent="0.3">
      <c r="A4618" s="6">
        <v>4616</v>
      </c>
      <c r="B4618" s="6">
        <v>448</v>
      </c>
      <c r="C4618" t="s">
        <v>19</v>
      </c>
      <c r="D4618" t="s">
        <v>18</v>
      </c>
      <c r="E4618" s="1">
        <v>44179.447222222225</v>
      </c>
      <c r="F4618" s="1">
        <v>44179.877083333333</v>
      </c>
      <c r="G4618" s="1">
        <v>44181.304166666669</v>
      </c>
      <c r="H4618">
        <v>15</v>
      </c>
      <c r="I4618">
        <v>40</v>
      </c>
      <c r="J4618" s="7">
        <f t="shared" si="360"/>
        <v>10.316666666592937</v>
      </c>
      <c r="K4618" s="6" t="str">
        <f t="shared" si="362"/>
        <v>Yes</v>
      </c>
      <c r="L4618" s="2">
        <f t="shared" si="364"/>
        <v>0.47636363636363638</v>
      </c>
      <c r="M4618" s="7">
        <f t="shared" si="361"/>
        <v>44.566666666651145</v>
      </c>
      <c r="N4618" s="6" t="s">
        <v>15</v>
      </c>
      <c r="P4618" s="6" t="s">
        <v>16</v>
      </c>
      <c r="Q4618">
        <f t="shared" si="363"/>
        <v>2020</v>
      </c>
    </row>
    <row r="4619" spans="1:17" x14ac:dyDescent="0.3">
      <c r="A4619" s="6">
        <v>4617</v>
      </c>
      <c r="B4619" s="6">
        <v>205</v>
      </c>
      <c r="C4619" t="s">
        <v>22</v>
      </c>
      <c r="D4619" t="s">
        <v>18</v>
      </c>
      <c r="E4619" s="1">
        <v>44514.004166666666</v>
      </c>
      <c r="F4619" s="1">
        <v>44514.574305555558</v>
      </c>
      <c r="G4619" s="1">
        <v>44515.697916666664</v>
      </c>
      <c r="H4619">
        <v>15</v>
      </c>
      <c r="I4619">
        <v>40</v>
      </c>
      <c r="J4619" s="7">
        <f t="shared" si="360"/>
        <v>13.683333333407063</v>
      </c>
      <c r="K4619" s="6" t="str">
        <f t="shared" si="362"/>
        <v>Yes</v>
      </c>
      <c r="L4619" s="2">
        <f t="shared" si="364"/>
        <v>0.47627272727272729</v>
      </c>
      <c r="M4619" s="7">
        <f t="shared" si="361"/>
        <v>40.649999999965075</v>
      </c>
      <c r="N4619" s="6" t="s">
        <v>15</v>
      </c>
      <c r="P4619" s="6" t="s">
        <v>16</v>
      </c>
      <c r="Q4619">
        <f t="shared" si="363"/>
        <v>2021</v>
      </c>
    </row>
    <row r="4620" spans="1:17" x14ac:dyDescent="0.3">
      <c r="A4620" s="6">
        <v>4618</v>
      </c>
      <c r="B4620" s="6">
        <v>185</v>
      </c>
      <c r="C4620" t="s">
        <v>22</v>
      </c>
      <c r="D4620" t="s">
        <v>14</v>
      </c>
      <c r="E4620" s="1">
        <v>44967.686111111114</v>
      </c>
      <c r="F4620" s="1">
        <v>44968.384027777778</v>
      </c>
      <c r="G4620" s="1">
        <v>44970.959027777775</v>
      </c>
      <c r="H4620">
        <v>48</v>
      </c>
      <c r="I4620">
        <v>150</v>
      </c>
      <c r="J4620" s="7">
        <f t="shared" si="360"/>
        <v>16.749999999941792</v>
      </c>
      <c r="K4620" s="6" t="str">
        <f t="shared" si="362"/>
        <v>Yes</v>
      </c>
      <c r="L4620" s="2">
        <f t="shared" si="364"/>
        <v>0.47618181818181821</v>
      </c>
      <c r="M4620" s="7">
        <f t="shared" si="361"/>
        <v>78.549999999871943</v>
      </c>
      <c r="N4620" s="6" t="s">
        <v>15</v>
      </c>
      <c r="P4620" s="6" t="s">
        <v>16</v>
      </c>
      <c r="Q4620">
        <f t="shared" si="363"/>
        <v>2023</v>
      </c>
    </row>
    <row r="4621" spans="1:17" x14ac:dyDescent="0.3">
      <c r="A4621" s="6">
        <v>4619</v>
      </c>
      <c r="B4621" s="6">
        <v>838</v>
      </c>
      <c r="C4621" t="s">
        <v>13</v>
      </c>
      <c r="D4621" t="s">
        <v>21</v>
      </c>
      <c r="E4621" s="1">
        <v>45363.100694444445</v>
      </c>
      <c r="F4621" s="1">
        <v>45363.105555555558</v>
      </c>
      <c r="G4621" s="1">
        <v>45363.402083333334</v>
      </c>
      <c r="H4621">
        <v>1</v>
      </c>
      <c r="I4621">
        <v>8</v>
      </c>
      <c r="J4621" s="7">
        <f t="shared" si="360"/>
        <v>0.11666666669771075</v>
      </c>
      <c r="K4621" s="6" t="str">
        <f t="shared" si="362"/>
        <v>Yes</v>
      </c>
      <c r="L4621" s="2">
        <f t="shared" si="364"/>
        <v>0.47609090909090906</v>
      </c>
      <c r="M4621" s="7">
        <f t="shared" si="361"/>
        <v>7.2333333333372138</v>
      </c>
      <c r="N4621" s="6" t="s">
        <v>15</v>
      </c>
      <c r="P4621" s="6" t="s">
        <v>16</v>
      </c>
      <c r="Q4621">
        <f t="shared" si="363"/>
        <v>2024</v>
      </c>
    </row>
    <row r="4622" spans="1:17" x14ac:dyDescent="0.3">
      <c r="A4622" s="6">
        <v>4620</v>
      </c>
      <c r="B4622" s="6">
        <v>528</v>
      </c>
      <c r="C4622" t="s">
        <v>19</v>
      </c>
      <c r="D4622" t="s">
        <v>20</v>
      </c>
      <c r="E4622" s="1">
        <v>43942.55</v>
      </c>
      <c r="F4622" s="1">
        <v>43942.646527777775</v>
      </c>
      <c r="G4622" s="1">
        <v>43943.527083333334</v>
      </c>
      <c r="H4622">
        <v>5</v>
      </c>
      <c r="I4622">
        <v>24</v>
      </c>
      <c r="J4622" s="7">
        <f t="shared" si="360"/>
        <v>2.3166666665347293</v>
      </c>
      <c r="K4622" s="6" t="str">
        <f t="shared" si="362"/>
        <v>Yes</v>
      </c>
      <c r="L4622" s="2">
        <f t="shared" si="364"/>
        <v>0.47599999999999998</v>
      </c>
      <c r="M4622" s="7">
        <f t="shared" si="361"/>
        <v>23.449999999953434</v>
      </c>
      <c r="N4622" s="6" t="s">
        <v>15</v>
      </c>
      <c r="P4622" s="6" t="s">
        <v>16</v>
      </c>
      <c r="Q4622">
        <f t="shared" si="363"/>
        <v>2020</v>
      </c>
    </row>
    <row r="4623" spans="1:17" x14ac:dyDescent="0.3">
      <c r="A4623" s="6">
        <v>4621</v>
      </c>
      <c r="B4623" s="6">
        <v>195</v>
      </c>
      <c r="C4623" t="s">
        <v>13</v>
      </c>
      <c r="D4623" t="s">
        <v>21</v>
      </c>
      <c r="E4623" s="1">
        <v>45513.670138888891</v>
      </c>
      <c r="F4623" s="1">
        <v>45513.701388888891</v>
      </c>
      <c r="G4623" s="1">
        <v>45513.763888888891</v>
      </c>
      <c r="H4623">
        <v>1</v>
      </c>
      <c r="I4623">
        <v>8</v>
      </c>
      <c r="J4623" s="7">
        <f t="shared" si="360"/>
        <v>0.75</v>
      </c>
      <c r="K4623" s="6" t="str">
        <f t="shared" si="362"/>
        <v>Yes</v>
      </c>
      <c r="L4623" s="2">
        <f t="shared" si="364"/>
        <v>0.47590909090909089</v>
      </c>
      <c r="M4623" s="7">
        <f t="shared" si="361"/>
        <v>2.25</v>
      </c>
      <c r="N4623" s="6" t="s">
        <v>15</v>
      </c>
      <c r="P4623" s="6" t="s">
        <v>16</v>
      </c>
      <c r="Q4623">
        <f t="shared" si="363"/>
        <v>2024</v>
      </c>
    </row>
    <row r="4624" spans="1:17" x14ac:dyDescent="0.3">
      <c r="A4624" s="6">
        <v>4622</v>
      </c>
      <c r="B4624" s="6">
        <v>487</v>
      </c>
      <c r="C4624" t="s">
        <v>19</v>
      </c>
      <c r="D4624" t="s">
        <v>14</v>
      </c>
      <c r="E4624" s="1">
        <v>45551.184027777781</v>
      </c>
      <c r="F4624" s="1">
        <v>45552.447222222225</v>
      </c>
      <c r="G4624" s="1">
        <v>45555.679166666669</v>
      </c>
      <c r="H4624">
        <v>48</v>
      </c>
      <c r="I4624">
        <v>150</v>
      </c>
      <c r="J4624" s="7">
        <f t="shared" si="360"/>
        <v>30.316666666651145</v>
      </c>
      <c r="K4624" s="6" t="str">
        <f t="shared" si="362"/>
        <v>Yes</v>
      </c>
      <c r="L4624" s="2">
        <f t="shared" si="364"/>
        <v>0.47581818181818181</v>
      </c>
      <c r="M4624" s="7">
        <f t="shared" si="361"/>
        <v>107.88333333330229</v>
      </c>
      <c r="N4624" s="6" t="s">
        <v>15</v>
      </c>
      <c r="P4624" s="6" t="s">
        <v>16</v>
      </c>
      <c r="Q4624">
        <f t="shared" si="363"/>
        <v>2024</v>
      </c>
    </row>
    <row r="4625" spans="1:17" x14ac:dyDescent="0.3">
      <c r="A4625" s="6">
        <v>4623</v>
      </c>
      <c r="B4625" s="6">
        <v>386</v>
      </c>
      <c r="C4625" t="s">
        <v>13</v>
      </c>
      <c r="D4625" t="s">
        <v>20</v>
      </c>
      <c r="E4625" s="1">
        <v>44957.290277777778</v>
      </c>
      <c r="F4625" s="1">
        <v>44957.40902777778</v>
      </c>
      <c r="G4625" s="1">
        <v>44957.882638888892</v>
      </c>
      <c r="H4625">
        <v>5</v>
      </c>
      <c r="I4625">
        <v>24</v>
      </c>
      <c r="J4625" s="7">
        <f t="shared" si="360"/>
        <v>2.8500000000349246</v>
      </c>
      <c r="K4625" s="6" t="str">
        <f t="shared" si="362"/>
        <v>Yes</v>
      </c>
      <c r="L4625" s="2">
        <f t="shared" si="364"/>
        <v>0.47572727272727272</v>
      </c>
      <c r="M4625" s="7">
        <f t="shared" si="361"/>
        <v>14.216666666732635</v>
      </c>
      <c r="N4625" s="6" t="s">
        <v>15</v>
      </c>
      <c r="P4625" s="6" t="s">
        <v>16</v>
      </c>
      <c r="Q4625">
        <f t="shared" si="363"/>
        <v>2023</v>
      </c>
    </row>
    <row r="4626" spans="1:17" x14ac:dyDescent="0.3">
      <c r="A4626" s="6">
        <v>4624</v>
      </c>
      <c r="B4626" s="6">
        <v>556</v>
      </c>
      <c r="C4626" t="s">
        <v>22</v>
      </c>
      <c r="D4626" t="s">
        <v>20</v>
      </c>
      <c r="E4626" s="1">
        <v>44822.084027777775</v>
      </c>
      <c r="F4626" s="1">
        <v>44822.094444444447</v>
      </c>
      <c r="G4626" s="1">
        <v>44822.48541666667</v>
      </c>
      <c r="H4626">
        <v>5</v>
      </c>
      <c r="I4626">
        <v>24</v>
      </c>
      <c r="J4626" s="7">
        <f t="shared" si="360"/>
        <v>0.25000000011641532</v>
      </c>
      <c r="K4626" s="6" t="str">
        <f t="shared" si="362"/>
        <v>Yes</v>
      </c>
      <c r="L4626" s="2">
        <f t="shared" si="364"/>
        <v>0.47563636363636363</v>
      </c>
      <c r="M4626" s="7">
        <f t="shared" si="361"/>
        <v>9.6333333334769122</v>
      </c>
      <c r="N4626" s="6" t="s">
        <v>15</v>
      </c>
      <c r="P4626" s="6" t="s">
        <v>16</v>
      </c>
      <c r="Q4626">
        <f t="shared" si="363"/>
        <v>2022</v>
      </c>
    </row>
    <row r="4627" spans="1:17" x14ac:dyDescent="0.3">
      <c r="A4627" s="6">
        <v>4625</v>
      </c>
      <c r="B4627" s="6">
        <v>780</v>
      </c>
      <c r="C4627" t="s">
        <v>13</v>
      </c>
      <c r="D4627" t="s">
        <v>20</v>
      </c>
      <c r="E4627" s="1">
        <v>44700.306944444441</v>
      </c>
      <c r="F4627" s="1">
        <v>44700.430555555555</v>
      </c>
      <c r="G4627" s="1">
        <v>44701.363888888889</v>
      </c>
      <c r="H4627">
        <v>5</v>
      </c>
      <c r="I4627">
        <v>24</v>
      </c>
      <c r="J4627" s="7">
        <f t="shared" si="360"/>
        <v>2.9666666667326353</v>
      </c>
      <c r="K4627" s="6" t="str">
        <f t="shared" si="362"/>
        <v>Yes</v>
      </c>
      <c r="L4627" s="2">
        <f t="shared" si="364"/>
        <v>0.47554545454545455</v>
      </c>
      <c r="M4627" s="7">
        <f t="shared" si="361"/>
        <v>25.366666666755918</v>
      </c>
      <c r="N4627" s="6" t="s">
        <v>15</v>
      </c>
      <c r="P4627" s="6" t="s">
        <v>16</v>
      </c>
      <c r="Q4627">
        <f t="shared" si="363"/>
        <v>2022</v>
      </c>
    </row>
    <row r="4628" spans="1:17" x14ac:dyDescent="0.3">
      <c r="A4628" s="6">
        <v>4626</v>
      </c>
      <c r="B4628" s="6">
        <v>608</v>
      </c>
      <c r="C4628" t="s">
        <v>13</v>
      </c>
      <c r="D4628" t="s">
        <v>21</v>
      </c>
      <c r="E4628" s="1">
        <v>44689.719444444447</v>
      </c>
      <c r="F4628" s="1">
        <v>44689.745833333334</v>
      </c>
      <c r="G4628" s="1">
        <v>44689.795138888891</v>
      </c>
      <c r="H4628">
        <v>1</v>
      </c>
      <c r="I4628">
        <v>8</v>
      </c>
      <c r="J4628" s="7">
        <f t="shared" si="360"/>
        <v>0.63333333330228925</v>
      </c>
      <c r="K4628" s="6" t="str">
        <f t="shared" si="362"/>
        <v>Yes</v>
      </c>
      <c r="L4628" s="2">
        <f t="shared" si="364"/>
        <v>0.47545454545454546</v>
      </c>
      <c r="M4628" s="7">
        <f t="shared" si="361"/>
        <v>1.8166666666511446</v>
      </c>
      <c r="N4628" s="6" t="s">
        <v>15</v>
      </c>
      <c r="P4628" s="6" t="s">
        <v>16</v>
      </c>
      <c r="Q4628">
        <f t="shared" si="363"/>
        <v>2022</v>
      </c>
    </row>
    <row r="4629" spans="1:17" x14ac:dyDescent="0.3">
      <c r="A4629" s="6">
        <v>4627</v>
      </c>
      <c r="B4629" s="6">
        <v>209</v>
      </c>
      <c r="C4629" t="s">
        <v>19</v>
      </c>
      <c r="D4629" t="s">
        <v>20</v>
      </c>
      <c r="E4629" s="1">
        <v>45163.142361111109</v>
      </c>
      <c r="F4629" s="1">
        <v>45163.169444444444</v>
      </c>
      <c r="G4629" s="1">
        <v>45164.004166666666</v>
      </c>
      <c r="H4629">
        <v>5</v>
      </c>
      <c r="I4629">
        <v>24</v>
      </c>
      <c r="J4629" s="7">
        <f t="shared" si="360"/>
        <v>0.65000000002328306</v>
      </c>
      <c r="K4629" s="6" t="str">
        <f t="shared" si="362"/>
        <v>Yes</v>
      </c>
      <c r="L4629" s="2">
        <f t="shared" si="364"/>
        <v>0.47536363636363638</v>
      </c>
      <c r="M4629" s="7">
        <f t="shared" si="361"/>
        <v>20.683333333348855</v>
      </c>
      <c r="N4629" s="6" t="s">
        <v>15</v>
      </c>
      <c r="P4629" s="6" t="s">
        <v>16</v>
      </c>
      <c r="Q4629">
        <f t="shared" si="363"/>
        <v>2023</v>
      </c>
    </row>
    <row r="4630" spans="1:17" x14ac:dyDescent="0.3">
      <c r="A4630" s="6">
        <v>4628</v>
      </c>
      <c r="B4630" s="6">
        <v>369</v>
      </c>
      <c r="C4630" t="s">
        <v>22</v>
      </c>
      <c r="D4630" t="s">
        <v>14</v>
      </c>
      <c r="E4630" s="1">
        <v>45568.474305555559</v>
      </c>
      <c r="F4630" s="1">
        <v>45569.427777777775</v>
      </c>
      <c r="G4630" s="1">
        <v>45571.665972222225</v>
      </c>
      <c r="H4630">
        <v>48</v>
      </c>
      <c r="I4630">
        <v>150</v>
      </c>
      <c r="J4630" s="7">
        <f t="shared" si="360"/>
        <v>22.883333333185874</v>
      </c>
      <c r="K4630" s="6" t="str">
        <f t="shared" si="362"/>
        <v>Yes</v>
      </c>
      <c r="L4630" s="2">
        <f t="shared" si="364"/>
        <v>0.47527272727272729</v>
      </c>
      <c r="M4630" s="7">
        <f t="shared" si="361"/>
        <v>76.599999999976717</v>
      </c>
      <c r="N4630" s="6" t="s">
        <v>15</v>
      </c>
      <c r="P4630" s="6" t="s">
        <v>16</v>
      </c>
      <c r="Q4630">
        <f t="shared" si="363"/>
        <v>2024</v>
      </c>
    </row>
    <row r="4631" spans="1:17" x14ac:dyDescent="0.3">
      <c r="A4631" s="6">
        <v>4629</v>
      </c>
      <c r="B4631" s="6">
        <v>650</v>
      </c>
      <c r="C4631" t="s">
        <v>13</v>
      </c>
      <c r="D4631" t="s">
        <v>14</v>
      </c>
      <c r="E4631" s="1">
        <v>43915.895138888889</v>
      </c>
      <c r="F4631" s="1">
        <v>43916.888888888891</v>
      </c>
      <c r="G4631" s="1">
        <v>43920.816666666666</v>
      </c>
      <c r="H4631">
        <v>48</v>
      </c>
      <c r="I4631">
        <v>150</v>
      </c>
      <c r="J4631" s="7">
        <f t="shared" si="360"/>
        <v>23.850000000034925</v>
      </c>
      <c r="K4631" s="6" t="str">
        <f t="shared" si="362"/>
        <v>Yes</v>
      </c>
      <c r="L4631" s="2">
        <f t="shared" si="364"/>
        <v>0.47518181818181821</v>
      </c>
      <c r="M4631" s="7">
        <f t="shared" si="361"/>
        <v>118.1166666666395</v>
      </c>
      <c r="N4631" s="6" t="s">
        <v>15</v>
      </c>
      <c r="P4631" s="6" t="s">
        <v>16</v>
      </c>
      <c r="Q4631">
        <f t="shared" si="363"/>
        <v>2020</v>
      </c>
    </row>
    <row r="4632" spans="1:17" x14ac:dyDescent="0.3">
      <c r="A4632" s="6">
        <v>4630</v>
      </c>
      <c r="B4632" s="6">
        <v>87</v>
      </c>
      <c r="C4632" t="s">
        <v>22</v>
      </c>
      <c r="D4632" t="s">
        <v>20</v>
      </c>
      <c r="E4632" s="1">
        <v>44053.504166666666</v>
      </c>
      <c r="F4632" s="1">
        <v>44053.652777777781</v>
      </c>
      <c r="G4632" s="1">
        <v>44054.07708333333</v>
      </c>
      <c r="H4632">
        <v>5</v>
      </c>
      <c r="I4632">
        <v>24</v>
      </c>
      <c r="J4632" s="7">
        <f t="shared" si="360"/>
        <v>3.5666666667675599</v>
      </c>
      <c r="K4632" s="6" t="str">
        <f t="shared" si="362"/>
        <v>Yes</v>
      </c>
      <c r="L4632" s="2">
        <f t="shared" si="364"/>
        <v>0.47509090909090906</v>
      </c>
      <c r="M4632" s="7">
        <f t="shared" si="361"/>
        <v>13.749999999941792</v>
      </c>
      <c r="N4632" s="6" t="s">
        <v>15</v>
      </c>
      <c r="P4632" s="6" t="s">
        <v>16</v>
      </c>
      <c r="Q4632">
        <f t="shared" si="363"/>
        <v>2020</v>
      </c>
    </row>
    <row r="4633" spans="1:17" x14ac:dyDescent="0.3">
      <c r="A4633" s="6">
        <v>4631</v>
      </c>
      <c r="B4633" s="6">
        <v>583</v>
      </c>
      <c r="C4633" t="s">
        <v>13</v>
      </c>
      <c r="D4633" t="s">
        <v>14</v>
      </c>
      <c r="E4633" s="1">
        <v>44527.722222222219</v>
      </c>
      <c r="F4633" s="1">
        <v>44527.92291666667</v>
      </c>
      <c r="G4633" s="1">
        <v>44530.252083333333</v>
      </c>
      <c r="H4633">
        <v>48</v>
      </c>
      <c r="I4633">
        <v>150</v>
      </c>
      <c r="J4633" s="7">
        <f t="shared" si="360"/>
        <v>4.8166666668257676</v>
      </c>
      <c r="K4633" s="6" t="str">
        <f t="shared" si="362"/>
        <v>Yes</v>
      </c>
      <c r="L4633" s="2">
        <f t="shared" si="364"/>
        <v>0.47499999999999998</v>
      </c>
      <c r="M4633" s="7">
        <f t="shared" si="361"/>
        <v>60.716666666732635</v>
      </c>
      <c r="N4633" s="6" t="s">
        <v>15</v>
      </c>
      <c r="P4633" s="6" t="s">
        <v>16</v>
      </c>
      <c r="Q4633">
        <f t="shared" si="363"/>
        <v>2021</v>
      </c>
    </row>
    <row r="4634" spans="1:17" x14ac:dyDescent="0.3">
      <c r="A4634" s="6">
        <v>4632</v>
      </c>
      <c r="B4634" s="6">
        <v>194</v>
      </c>
      <c r="C4634" t="s">
        <v>13</v>
      </c>
      <c r="D4634" t="s">
        <v>21</v>
      </c>
      <c r="E4634" s="1">
        <v>44595.575694444444</v>
      </c>
      <c r="F4634" s="1">
        <v>44595.613888888889</v>
      </c>
      <c r="G4634" s="1">
        <v>44595.649305555555</v>
      </c>
      <c r="H4634">
        <v>1</v>
      </c>
      <c r="I4634">
        <v>8</v>
      </c>
      <c r="J4634" s="7">
        <f t="shared" si="360"/>
        <v>0.91666666668606922</v>
      </c>
      <c r="K4634" s="6" t="str">
        <f t="shared" si="362"/>
        <v>Yes</v>
      </c>
      <c r="L4634" s="2">
        <f t="shared" si="364"/>
        <v>0.47490909090909089</v>
      </c>
      <c r="M4634" s="7">
        <f t="shared" si="361"/>
        <v>1.7666666666627862</v>
      </c>
      <c r="N4634" s="6" t="s">
        <v>15</v>
      </c>
      <c r="P4634" s="6" t="s">
        <v>16</v>
      </c>
      <c r="Q4634">
        <f t="shared" si="363"/>
        <v>2022</v>
      </c>
    </row>
    <row r="4635" spans="1:17" x14ac:dyDescent="0.3">
      <c r="A4635" s="6">
        <v>4633</v>
      </c>
      <c r="B4635" s="6">
        <v>862</v>
      </c>
      <c r="C4635" t="s">
        <v>19</v>
      </c>
      <c r="D4635" t="s">
        <v>18</v>
      </c>
      <c r="E4635" s="1">
        <v>45531.648611111108</v>
      </c>
      <c r="F4635" s="1">
        <v>45532.495833333334</v>
      </c>
      <c r="G4635" s="1">
        <v>45533.343055555553</v>
      </c>
      <c r="H4635">
        <v>15</v>
      </c>
      <c r="I4635">
        <v>40</v>
      </c>
      <c r="J4635" s="7">
        <f t="shared" si="360"/>
        <v>20.333333333430346</v>
      </c>
      <c r="K4635" s="6" t="str">
        <f t="shared" si="362"/>
        <v>NO</v>
      </c>
      <c r="L4635" s="2">
        <f t="shared" si="364"/>
        <v>0.47481818181818181</v>
      </c>
      <c r="M4635" s="7">
        <f t="shared" si="361"/>
        <v>40.666666666686069</v>
      </c>
      <c r="N4635" s="6" t="s">
        <v>15</v>
      </c>
      <c r="P4635" s="6" t="s">
        <v>17</v>
      </c>
      <c r="Q4635">
        <f t="shared" si="363"/>
        <v>2024</v>
      </c>
    </row>
    <row r="4636" spans="1:17" x14ac:dyDescent="0.3">
      <c r="A4636" s="6">
        <v>4634</v>
      </c>
      <c r="B4636" s="6">
        <v>245</v>
      </c>
      <c r="C4636" t="s">
        <v>22</v>
      </c>
      <c r="D4636" t="s">
        <v>21</v>
      </c>
      <c r="E4636" s="1">
        <v>45320.074999999997</v>
      </c>
      <c r="F4636" s="1">
        <v>45320.09652777778</v>
      </c>
      <c r="G4636" s="1">
        <v>45320.365972222222</v>
      </c>
      <c r="H4636">
        <v>1</v>
      </c>
      <c r="I4636">
        <v>8</v>
      </c>
      <c r="J4636" s="7">
        <f t="shared" si="360"/>
        <v>0.51666666677920148</v>
      </c>
      <c r="K4636" s="6" t="str">
        <f t="shared" si="362"/>
        <v>Yes</v>
      </c>
      <c r="L4636" s="2">
        <f t="shared" si="364"/>
        <v>0.47481818181818181</v>
      </c>
      <c r="M4636" s="7">
        <f t="shared" si="361"/>
        <v>6.9833333333954215</v>
      </c>
      <c r="N4636" s="6" t="s">
        <v>15</v>
      </c>
      <c r="P4636" s="6" t="s">
        <v>16</v>
      </c>
      <c r="Q4636">
        <f t="shared" si="363"/>
        <v>2024</v>
      </c>
    </row>
    <row r="4637" spans="1:17" x14ac:dyDescent="0.3">
      <c r="A4637" s="6">
        <v>4635</v>
      </c>
      <c r="B4637" s="6">
        <v>105</v>
      </c>
      <c r="C4637" t="s">
        <v>19</v>
      </c>
      <c r="D4637" t="s">
        <v>14</v>
      </c>
      <c r="E4637" s="1">
        <v>43964.51458333333</v>
      </c>
      <c r="F4637" s="1">
        <v>43965.109027777777</v>
      </c>
      <c r="G4637" s="1">
        <v>43968.318749999999</v>
      </c>
      <c r="H4637">
        <v>48</v>
      </c>
      <c r="I4637">
        <v>150</v>
      </c>
      <c r="J4637" s="7">
        <f t="shared" si="360"/>
        <v>14.266666666720994</v>
      </c>
      <c r="K4637" s="6" t="str">
        <f t="shared" si="362"/>
        <v>Yes</v>
      </c>
      <c r="L4637" s="2">
        <f t="shared" si="364"/>
        <v>0.47472727272727272</v>
      </c>
      <c r="M4637" s="7">
        <f t="shared" si="361"/>
        <v>91.300000000046566</v>
      </c>
      <c r="N4637" s="6" t="s">
        <v>15</v>
      </c>
      <c r="P4637" s="6" t="s">
        <v>16</v>
      </c>
      <c r="Q4637">
        <f t="shared" si="363"/>
        <v>2020</v>
      </c>
    </row>
    <row r="4638" spans="1:17" x14ac:dyDescent="0.3">
      <c r="A4638" s="6">
        <v>4636</v>
      </c>
      <c r="B4638" s="6">
        <v>96</v>
      </c>
      <c r="C4638" t="s">
        <v>22</v>
      </c>
      <c r="D4638" t="s">
        <v>18</v>
      </c>
      <c r="E4638" s="1">
        <v>45576.182638888888</v>
      </c>
      <c r="F4638" s="1">
        <v>45576.70416666667</v>
      </c>
      <c r="G4638" s="1">
        <v>45577.048611111109</v>
      </c>
      <c r="H4638">
        <v>15</v>
      </c>
      <c r="I4638">
        <v>40</v>
      </c>
      <c r="J4638" s="7">
        <f t="shared" si="360"/>
        <v>12.516666666779201</v>
      </c>
      <c r="K4638" s="6" t="str">
        <f t="shared" si="362"/>
        <v>Yes</v>
      </c>
      <c r="L4638" s="2">
        <f t="shared" si="364"/>
        <v>0.47463636363636363</v>
      </c>
      <c r="M4638" s="7">
        <f t="shared" si="361"/>
        <v>20.783333333325572</v>
      </c>
      <c r="N4638" s="6" t="s">
        <v>15</v>
      </c>
      <c r="P4638" s="6" t="s">
        <v>16</v>
      </c>
      <c r="Q4638">
        <f t="shared" si="363"/>
        <v>2024</v>
      </c>
    </row>
    <row r="4639" spans="1:17" x14ac:dyDescent="0.3">
      <c r="A4639" s="6">
        <v>4637</v>
      </c>
      <c r="B4639" s="6">
        <v>551</v>
      </c>
      <c r="C4639" t="s">
        <v>19</v>
      </c>
      <c r="D4639" t="s">
        <v>21</v>
      </c>
      <c r="E4639" s="1">
        <v>43998.152083333334</v>
      </c>
      <c r="F4639" s="1">
        <v>43998.175000000003</v>
      </c>
      <c r="G4639" s="1">
        <v>43998.224305555559</v>
      </c>
      <c r="H4639">
        <v>1</v>
      </c>
      <c r="I4639">
        <v>8</v>
      </c>
      <c r="J4639" s="7">
        <f t="shared" si="360"/>
        <v>0.55000000004656613</v>
      </c>
      <c r="K4639" s="6" t="str">
        <f t="shared" si="362"/>
        <v>Yes</v>
      </c>
      <c r="L4639" s="2">
        <f t="shared" si="364"/>
        <v>0.47454545454545455</v>
      </c>
      <c r="M4639" s="7">
        <f t="shared" si="361"/>
        <v>1.7333333333954215</v>
      </c>
      <c r="N4639" s="6" t="s">
        <v>15</v>
      </c>
      <c r="P4639" s="6" t="s">
        <v>16</v>
      </c>
      <c r="Q4639">
        <f t="shared" si="363"/>
        <v>2020</v>
      </c>
    </row>
    <row r="4640" spans="1:17" x14ac:dyDescent="0.3">
      <c r="A4640" s="6">
        <v>4638</v>
      </c>
      <c r="B4640" s="6">
        <v>82</v>
      </c>
      <c r="C4640" t="s">
        <v>19</v>
      </c>
      <c r="D4640" t="s">
        <v>18</v>
      </c>
      <c r="E4640" s="1">
        <v>44063.015277777777</v>
      </c>
      <c r="F4640" s="1">
        <v>44063.308333333334</v>
      </c>
      <c r="G4640" s="1">
        <v>44063.442361111112</v>
      </c>
      <c r="H4640">
        <v>15</v>
      </c>
      <c r="I4640">
        <v>40</v>
      </c>
      <c r="J4640" s="7">
        <f t="shared" si="360"/>
        <v>7.03333333338378</v>
      </c>
      <c r="K4640" s="6" t="str">
        <f t="shared" si="362"/>
        <v>Yes</v>
      </c>
      <c r="L4640" s="2">
        <f t="shared" si="364"/>
        <v>0.47445454545454546</v>
      </c>
      <c r="M4640" s="7">
        <f t="shared" si="361"/>
        <v>10.250000000058208</v>
      </c>
      <c r="N4640" s="6" t="s">
        <v>15</v>
      </c>
      <c r="P4640" s="6" t="s">
        <v>16</v>
      </c>
      <c r="Q4640">
        <f t="shared" si="363"/>
        <v>2020</v>
      </c>
    </row>
    <row r="4641" spans="1:17" x14ac:dyDescent="0.3">
      <c r="A4641" s="6">
        <v>4639</v>
      </c>
      <c r="B4641" s="6">
        <v>308</v>
      </c>
      <c r="C4641" t="s">
        <v>22</v>
      </c>
      <c r="D4641" t="s">
        <v>14</v>
      </c>
      <c r="E4641" s="1">
        <v>45190.566666666666</v>
      </c>
      <c r="F4641" s="1">
        <v>45191.59097222222</v>
      </c>
      <c r="G4641" s="1">
        <v>45192.494444444441</v>
      </c>
      <c r="H4641">
        <v>48</v>
      </c>
      <c r="I4641">
        <v>150</v>
      </c>
      <c r="J4641" s="7">
        <f t="shared" si="360"/>
        <v>24.583333333313931</v>
      </c>
      <c r="K4641" s="6" t="str">
        <f t="shared" si="362"/>
        <v>Yes</v>
      </c>
      <c r="L4641" s="2">
        <f t="shared" si="364"/>
        <v>0.47436363636363638</v>
      </c>
      <c r="M4641" s="7">
        <f t="shared" si="361"/>
        <v>46.266666666604578</v>
      </c>
      <c r="N4641" s="6" t="s">
        <v>15</v>
      </c>
      <c r="P4641" s="6" t="s">
        <v>16</v>
      </c>
      <c r="Q4641">
        <f t="shared" si="363"/>
        <v>2023</v>
      </c>
    </row>
    <row r="4642" spans="1:17" x14ac:dyDescent="0.3">
      <c r="A4642" s="6">
        <v>4640</v>
      </c>
      <c r="B4642" s="6">
        <v>929</v>
      </c>
      <c r="C4642" t="s">
        <v>13</v>
      </c>
      <c r="D4642" t="s">
        <v>14</v>
      </c>
      <c r="E4642" s="1">
        <v>45031.98541666667</v>
      </c>
      <c r="F4642" s="1">
        <v>45032.553472222222</v>
      </c>
      <c r="G4642" s="1">
        <v>45033.137499999997</v>
      </c>
      <c r="H4642">
        <v>48</v>
      </c>
      <c r="I4642">
        <v>150</v>
      </c>
      <c r="J4642" s="7">
        <f t="shared" si="360"/>
        <v>13.633333333244082</v>
      </c>
      <c r="K4642" s="6" t="str">
        <f t="shared" si="362"/>
        <v>Yes</v>
      </c>
      <c r="L4642" s="2">
        <f t="shared" si="364"/>
        <v>0.47427272727272729</v>
      </c>
      <c r="M4642" s="7">
        <f t="shared" si="361"/>
        <v>27.64999999984866</v>
      </c>
      <c r="N4642" s="6" t="s">
        <v>15</v>
      </c>
      <c r="P4642" s="6" t="s">
        <v>16</v>
      </c>
      <c r="Q4642">
        <f t="shared" si="363"/>
        <v>2023</v>
      </c>
    </row>
    <row r="4643" spans="1:17" x14ac:dyDescent="0.3">
      <c r="A4643" s="6">
        <v>4641</v>
      </c>
      <c r="B4643" s="6">
        <v>129</v>
      </c>
      <c r="C4643" t="s">
        <v>19</v>
      </c>
      <c r="D4643" t="s">
        <v>21</v>
      </c>
      <c r="E4643" s="1">
        <v>43909.729166666664</v>
      </c>
      <c r="F4643" s="1">
        <v>43909.76666666667</v>
      </c>
      <c r="G4643" s="1">
        <v>43909.986805555556</v>
      </c>
      <c r="H4643">
        <v>1</v>
      </c>
      <c r="I4643">
        <v>8</v>
      </c>
      <c r="J4643" s="7">
        <f t="shared" si="360"/>
        <v>0.90000000013969839</v>
      </c>
      <c r="K4643" s="6" t="str">
        <f t="shared" si="362"/>
        <v>Yes</v>
      </c>
      <c r="L4643" s="2">
        <f t="shared" si="364"/>
        <v>0.4741818181818182</v>
      </c>
      <c r="M4643" s="7">
        <f t="shared" si="361"/>
        <v>6.183333333407063</v>
      </c>
      <c r="N4643" s="6" t="s">
        <v>15</v>
      </c>
      <c r="P4643" s="6" t="s">
        <v>16</v>
      </c>
      <c r="Q4643">
        <f t="shared" si="363"/>
        <v>2020</v>
      </c>
    </row>
    <row r="4644" spans="1:17" x14ac:dyDescent="0.3">
      <c r="A4644" s="6">
        <v>4642</v>
      </c>
      <c r="B4644" s="6">
        <v>408</v>
      </c>
      <c r="C4644" t="s">
        <v>22</v>
      </c>
      <c r="D4644" t="s">
        <v>18</v>
      </c>
      <c r="E4644" s="1">
        <v>44643.603472222225</v>
      </c>
      <c r="F4644" s="1">
        <v>44644.463888888888</v>
      </c>
      <c r="G4644" s="1">
        <v>44645.095138888886</v>
      </c>
      <c r="H4644">
        <v>15</v>
      </c>
      <c r="I4644">
        <v>40</v>
      </c>
      <c r="J4644" s="7">
        <f t="shared" si="360"/>
        <v>20.649999999906868</v>
      </c>
      <c r="K4644" s="6" t="str">
        <f t="shared" si="362"/>
        <v>NO</v>
      </c>
      <c r="L4644" s="2">
        <f t="shared" si="364"/>
        <v>0.47409090909090912</v>
      </c>
      <c r="M4644" s="7">
        <f t="shared" si="361"/>
        <v>35.799999999871943</v>
      </c>
      <c r="N4644" s="6" t="s">
        <v>15</v>
      </c>
      <c r="P4644" s="6" t="s">
        <v>17</v>
      </c>
      <c r="Q4644">
        <f t="shared" si="363"/>
        <v>2022</v>
      </c>
    </row>
    <row r="4645" spans="1:17" x14ac:dyDescent="0.3">
      <c r="A4645" s="6">
        <v>4643</v>
      </c>
      <c r="B4645" s="6">
        <v>381</v>
      </c>
      <c r="C4645" t="s">
        <v>19</v>
      </c>
      <c r="D4645" t="s">
        <v>21</v>
      </c>
      <c r="E4645" s="1">
        <v>44994.856944444444</v>
      </c>
      <c r="F4645" s="1">
        <v>44994.875694444447</v>
      </c>
      <c r="G4645" s="1">
        <v>44994.988194444442</v>
      </c>
      <c r="H4645">
        <v>1</v>
      </c>
      <c r="I4645">
        <v>8</v>
      </c>
      <c r="J4645" s="7">
        <f t="shared" si="360"/>
        <v>0.45000000006984919</v>
      </c>
      <c r="K4645" s="6" t="str">
        <f t="shared" si="362"/>
        <v>Yes</v>
      </c>
      <c r="L4645" s="2">
        <f t="shared" si="364"/>
        <v>0.47409090909090912</v>
      </c>
      <c r="M4645" s="7">
        <f t="shared" si="361"/>
        <v>3.1499999999650754</v>
      </c>
      <c r="N4645" s="6" t="s">
        <v>15</v>
      </c>
      <c r="P4645" s="6" t="s">
        <v>16</v>
      </c>
      <c r="Q4645">
        <f t="shared" si="363"/>
        <v>2023</v>
      </c>
    </row>
    <row r="4646" spans="1:17" x14ac:dyDescent="0.3">
      <c r="A4646" s="6">
        <v>4644</v>
      </c>
      <c r="B4646" s="6">
        <v>704</v>
      </c>
      <c r="C4646" t="s">
        <v>13</v>
      </c>
      <c r="D4646" t="s">
        <v>14</v>
      </c>
      <c r="E4646" s="1">
        <v>45528.399305555555</v>
      </c>
      <c r="F4646" s="1">
        <v>45529.73541666667</v>
      </c>
      <c r="G4646" s="1">
        <v>45534.061111111114</v>
      </c>
      <c r="H4646">
        <v>48</v>
      </c>
      <c r="I4646">
        <v>150</v>
      </c>
      <c r="J4646" s="7">
        <f t="shared" si="360"/>
        <v>32.06666666676756</v>
      </c>
      <c r="K4646" s="6" t="str">
        <f t="shared" si="362"/>
        <v>Yes</v>
      </c>
      <c r="L4646" s="2">
        <f t="shared" si="364"/>
        <v>0.47399999999999998</v>
      </c>
      <c r="M4646" s="7">
        <f t="shared" si="361"/>
        <v>135.8833333334187</v>
      </c>
      <c r="N4646" s="6" t="s">
        <v>15</v>
      </c>
      <c r="P4646" s="6" t="s">
        <v>16</v>
      </c>
      <c r="Q4646">
        <f t="shared" si="363"/>
        <v>2024</v>
      </c>
    </row>
    <row r="4647" spans="1:17" x14ac:dyDescent="0.3">
      <c r="A4647" s="6">
        <v>4645</v>
      </c>
      <c r="B4647" s="6">
        <v>235</v>
      </c>
      <c r="C4647" t="s">
        <v>22</v>
      </c>
      <c r="D4647" t="s">
        <v>21</v>
      </c>
      <c r="E4647" s="1">
        <v>45353.01458333333</v>
      </c>
      <c r="F4647" s="1">
        <v>45353.043055555558</v>
      </c>
      <c r="G4647" s="1">
        <v>45353.162499999999</v>
      </c>
      <c r="H4647">
        <v>1</v>
      </c>
      <c r="I4647">
        <v>8</v>
      </c>
      <c r="J4647" s="7">
        <f t="shared" si="360"/>
        <v>0.6833333334652707</v>
      </c>
      <c r="K4647" s="6" t="str">
        <f t="shared" si="362"/>
        <v>Yes</v>
      </c>
      <c r="L4647" s="2">
        <f t="shared" si="364"/>
        <v>0.47390909090909089</v>
      </c>
      <c r="M4647" s="7">
        <f t="shared" si="361"/>
        <v>3.5500000000465661</v>
      </c>
      <c r="N4647" s="6" t="s">
        <v>15</v>
      </c>
      <c r="P4647" s="6" t="s">
        <v>16</v>
      </c>
      <c r="Q4647">
        <f t="shared" si="363"/>
        <v>2024</v>
      </c>
    </row>
    <row r="4648" spans="1:17" x14ac:dyDescent="0.3">
      <c r="A4648" s="6">
        <v>4646</v>
      </c>
      <c r="B4648" s="6">
        <v>28</v>
      </c>
      <c r="C4648" t="s">
        <v>13</v>
      </c>
      <c r="D4648" t="s">
        <v>14</v>
      </c>
      <c r="E4648" s="1">
        <v>45420.493055555555</v>
      </c>
      <c r="F4648" s="1">
        <v>45422.335416666669</v>
      </c>
      <c r="G4648" s="1">
        <v>45425.442361111112</v>
      </c>
      <c r="H4648">
        <v>48</v>
      </c>
      <c r="I4648">
        <v>150</v>
      </c>
      <c r="J4648" s="7">
        <f t="shared" si="360"/>
        <v>44.216666666732635</v>
      </c>
      <c r="K4648" s="6" t="str">
        <f t="shared" si="362"/>
        <v>Yes</v>
      </c>
      <c r="L4648" s="2">
        <f t="shared" si="364"/>
        <v>0.47381818181818181</v>
      </c>
      <c r="M4648" s="7">
        <f t="shared" si="361"/>
        <v>118.78333333338378</v>
      </c>
      <c r="N4648" s="6" t="s">
        <v>15</v>
      </c>
      <c r="P4648" s="6" t="s">
        <v>16</v>
      </c>
      <c r="Q4648">
        <f t="shared" si="363"/>
        <v>2024</v>
      </c>
    </row>
    <row r="4649" spans="1:17" x14ac:dyDescent="0.3">
      <c r="A4649" s="6">
        <v>4647</v>
      </c>
      <c r="B4649" s="6">
        <v>7</v>
      </c>
      <c r="C4649" t="s">
        <v>22</v>
      </c>
      <c r="D4649" t="s">
        <v>20</v>
      </c>
      <c r="E4649" s="1">
        <v>43942.882638888892</v>
      </c>
      <c r="F4649" s="1">
        <v>43942.90347222222</v>
      </c>
      <c r="G4649" s="1">
        <v>43943.836805555555</v>
      </c>
      <c r="H4649">
        <v>5</v>
      </c>
      <c r="I4649">
        <v>24</v>
      </c>
      <c r="J4649" s="7">
        <f t="shared" si="360"/>
        <v>0.49999999988358468</v>
      </c>
      <c r="K4649" s="6" t="str">
        <f t="shared" si="362"/>
        <v>Yes</v>
      </c>
      <c r="L4649" s="2">
        <f t="shared" si="364"/>
        <v>0.47372727272727272</v>
      </c>
      <c r="M4649" s="7">
        <f t="shared" si="361"/>
        <v>22.899999999906868</v>
      </c>
      <c r="N4649" s="6" t="s">
        <v>15</v>
      </c>
      <c r="P4649" s="6" t="s">
        <v>16</v>
      </c>
      <c r="Q4649">
        <f t="shared" si="363"/>
        <v>2020</v>
      </c>
    </row>
    <row r="4650" spans="1:17" x14ac:dyDescent="0.3">
      <c r="A4650" s="6">
        <v>4648</v>
      </c>
      <c r="B4650" s="6">
        <v>451</v>
      </c>
      <c r="C4650" t="s">
        <v>19</v>
      </c>
      <c r="D4650" t="s">
        <v>21</v>
      </c>
      <c r="E4650" s="1">
        <v>45190.12777777778</v>
      </c>
      <c r="F4650" s="1">
        <v>45190.132638888892</v>
      </c>
      <c r="G4650" s="1">
        <v>45190.460416666669</v>
      </c>
      <c r="H4650">
        <v>1</v>
      </c>
      <c r="I4650">
        <v>8</v>
      </c>
      <c r="J4650" s="7">
        <f t="shared" si="360"/>
        <v>0.11666666669771075</v>
      </c>
      <c r="K4650" s="6" t="str">
        <f t="shared" si="362"/>
        <v>Yes</v>
      </c>
      <c r="L4650" s="2">
        <f t="shared" si="364"/>
        <v>0.47363636363636363</v>
      </c>
      <c r="M4650" s="7">
        <f t="shared" si="361"/>
        <v>7.9833333333372138</v>
      </c>
      <c r="N4650" s="6" t="s">
        <v>15</v>
      </c>
      <c r="P4650" s="6" t="s">
        <v>16</v>
      </c>
      <c r="Q4650">
        <f t="shared" si="363"/>
        <v>2023</v>
      </c>
    </row>
    <row r="4651" spans="1:17" x14ac:dyDescent="0.3">
      <c r="A4651" s="6">
        <v>4649</v>
      </c>
      <c r="B4651" s="6">
        <v>960</v>
      </c>
      <c r="C4651" t="s">
        <v>19</v>
      </c>
      <c r="D4651" t="s">
        <v>21</v>
      </c>
      <c r="E4651" s="1">
        <v>44669.013194444444</v>
      </c>
      <c r="F4651" s="1">
        <v>44669.037499999999</v>
      </c>
      <c r="G4651" s="1">
        <v>44669.100694444445</v>
      </c>
      <c r="H4651">
        <v>1</v>
      </c>
      <c r="I4651">
        <v>8</v>
      </c>
      <c r="J4651" s="7">
        <f t="shared" si="360"/>
        <v>0.58333333331393078</v>
      </c>
      <c r="K4651" s="6" t="str">
        <f t="shared" si="362"/>
        <v>Yes</v>
      </c>
      <c r="L4651" s="2">
        <f t="shared" si="364"/>
        <v>0.47354545454545455</v>
      </c>
      <c r="M4651" s="7">
        <f t="shared" si="361"/>
        <v>2.1000000000349246</v>
      </c>
      <c r="N4651" s="6" t="s">
        <v>15</v>
      </c>
      <c r="P4651" s="6" t="s">
        <v>16</v>
      </c>
      <c r="Q4651">
        <f t="shared" si="363"/>
        <v>2022</v>
      </c>
    </row>
    <row r="4652" spans="1:17" x14ac:dyDescent="0.3">
      <c r="A4652" s="6">
        <v>4650</v>
      </c>
      <c r="B4652" s="6">
        <v>767</v>
      </c>
      <c r="C4652" t="s">
        <v>19</v>
      </c>
      <c r="D4652" t="s">
        <v>21</v>
      </c>
      <c r="E4652" s="1">
        <v>43935.913888888892</v>
      </c>
      <c r="F4652" s="1">
        <v>43935.927083333336</v>
      </c>
      <c r="G4652" s="1">
        <v>43936.093055555553</v>
      </c>
      <c r="H4652">
        <v>1</v>
      </c>
      <c r="I4652">
        <v>8</v>
      </c>
      <c r="J4652" s="7">
        <f t="shared" si="360"/>
        <v>0.31666666665114462</v>
      </c>
      <c r="K4652" s="6" t="str">
        <f t="shared" si="362"/>
        <v>Yes</v>
      </c>
      <c r="L4652" s="2">
        <f t="shared" si="364"/>
        <v>0.47345454545454546</v>
      </c>
      <c r="M4652" s="7">
        <f t="shared" si="361"/>
        <v>4.2999999998719431</v>
      </c>
      <c r="N4652" s="6" t="s">
        <v>15</v>
      </c>
      <c r="P4652" s="6" t="s">
        <v>16</v>
      </c>
      <c r="Q4652">
        <f t="shared" si="363"/>
        <v>2020</v>
      </c>
    </row>
    <row r="4653" spans="1:17" x14ac:dyDescent="0.3">
      <c r="A4653" s="6">
        <v>4651</v>
      </c>
      <c r="B4653" s="6">
        <v>618</v>
      </c>
      <c r="C4653" t="s">
        <v>22</v>
      </c>
      <c r="D4653" t="s">
        <v>21</v>
      </c>
      <c r="E4653" s="1">
        <v>44068.256944444445</v>
      </c>
      <c r="F4653" s="1">
        <v>44068.286111111112</v>
      </c>
      <c r="G4653" s="1">
        <v>44068.455555555556</v>
      </c>
      <c r="H4653">
        <v>1</v>
      </c>
      <c r="I4653">
        <v>8</v>
      </c>
      <c r="J4653" s="7">
        <f t="shared" si="360"/>
        <v>0.70000000001164153</v>
      </c>
      <c r="K4653" s="6" t="str">
        <f t="shared" si="362"/>
        <v>Yes</v>
      </c>
      <c r="L4653" s="2">
        <f t="shared" si="364"/>
        <v>0.47336363636363638</v>
      </c>
      <c r="M4653" s="7">
        <f t="shared" si="361"/>
        <v>4.7666666666627862</v>
      </c>
      <c r="N4653" s="6" t="s">
        <v>15</v>
      </c>
      <c r="P4653" s="6" t="s">
        <v>16</v>
      </c>
      <c r="Q4653">
        <f t="shared" si="363"/>
        <v>2020</v>
      </c>
    </row>
    <row r="4654" spans="1:17" x14ac:dyDescent="0.3">
      <c r="A4654" s="6">
        <v>4652</v>
      </c>
      <c r="B4654" s="6">
        <v>964</v>
      </c>
      <c r="C4654" t="s">
        <v>13</v>
      </c>
      <c r="D4654" t="s">
        <v>14</v>
      </c>
      <c r="E4654" s="1">
        <v>45142.40625</v>
      </c>
      <c r="F4654" s="1">
        <v>45143.368055555555</v>
      </c>
      <c r="G4654" s="1">
        <v>45146.655555555553</v>
      </c>
      <c r="H4654">
        <v>48</v>
      </c>
      <c r="I4654">
        <v>150</v>
      </c>
      <c r="J4654" s="7">
        <f t="shared" si="360"/>
        <v>23.083333333313931</v>
      </c>
      <c r="K4654" s="6" t="str">
        <f t="shared" si="362"/>
        <v>Yes</v>
      </c>
      <c r="L4654" s="2">
        <f t="shared" si="364"/>
        <v>0.47327272727272729</v>
      </c>
      <c r="M4654" s="7">
        <f t="shared" si="361"/>
        <v>101.98333333327901</v>
      </c>
      <c r="N4654" s="6" t="s">
        <v>15</v>
      </c>
      <c r="P4654" s="6" t="s">
        <v>16</v>
      </c>
      <c r="Q4654">
        <f t="shared" si="363"/>
        <v>2023</v>
      </c>
    </row>
    <row r="4655" spans="1:17" x14ac:dyDescent="0.3">
      <c r="A4655" s="6">
        <v>4653</v>
      </c>
      <c r="B4655" s="6">
        <v>387</v>
      </c>
      <c r="C4655" t="s">
        <v>22</v>
      </c>
      <c r="D4655" t="s">
        <v>20</v>
      </c>
      <c r="E4655" s="1">
        <v>44226.031944444447</v>
      </c>
      <c r="F4655" s="1">
        <v>44226.361805555556</v>
      </c>
      <c r="G4655" s="1">
        <v>44226.75</v>
      </c>
      <c r="H4655">
        <v>5</v>
      </c>
      <c r="I4655">
        <v>24</v>
      </c>
      <c r="J4655" s="7">
        <f t="shared" si="360"/>
        <v>7.9166666666278616</v>
      </c>
      <c r="K4655" s="6" t="str">
        <f t="shared" si="362"/>
        <v>NO</v>
      </c>
      <c r="L4655" s="2">
        <f t="shared" si="364"/>
        <v>0.4731818181818182</v>
      </c>
      <c r="M4655" s="7">
        <f t="shared" si="361"/>
        <v>17.233333333279006</v>
      </c>
      <c r="N4655" s="6" t="s">
        <v>15</v>
      </c>
      <c r="P4655" s="6" t="s">
        <v>17</v>
      </c>
      <c r="Q4655">
        <f t="shared" si="363"/>
        <v>2021</v>
      </c>
    </row>
    <row r="4656" spans="1:17" x14ac:dyDescent="0.3">
      <c r="A4656" s="6">
        <v>4654</v>
      </c>
      <c r="B4656" s="6">
        <v>566</v>
      </c>
      <c r="C4656" t="s">
        <v>19</v>
      </c>
      <c r="D4656" t="s">
        <v>21</v>
      </c>
      <c r="E4656" s="1">
        <v>44740.125</v>
      </c>
      <c r="F4656" s="1">
        <v>44740.163888888892</v>
      </c>
      <c r="G4656" s="1">
        <v>44740.283333333333</v>
      </c>
      <c r="H4656">
        <v>1</v>
      </c>
      <c r="I4656">
        <v>8</v>
      </c>
      <c r="J4656" s="7">
        <f t="shared" si="360"/>
        <v>0.93333333340706304</v>
      </c>
      <c r="K4656" s="6" t="str">
        <f t="shared" si="362"/>
        <v>Yes</v>
      </c>
      <c r="L4656" s="2">
        <f t="shared" si="364"/>
        <v>0.4731818181818182</v>
      </c>
      <c r="M4656" s="7">
        <f t="shared" si="361"/>
        <v>3.7999999999883585</v>
      </c>
      <c r="N4656" s="6" t="s">
        <v>15</v>
      </c>
      <c r="P4656" s="6" t="s">
        <v>16</v>
      </c>
      <c r="Q4656">
        <f t="shared" si="363"/>
        <v>2022</v>
      </c>
    </row>
    <row r="4657" spans="1:17" x14ac:dyDescent="0.3">
      <c r="A4657" s="6">
        <v>4655</v>
      </c>
      <c r="B4657" s="6">
        <v>104</v>
      </c>
      <c r="C4657" t="s">
        <v>13</v>
      </c>
      <c r="D4657" t="s">
        <v>14</v>
      </c>
      <c r="E4657" s="1">
        <v>44063.466666666667</v>
      </c>
      <c r="F4657" s="1">
        <v>44064.959027777775</v>
      </c>
      <c r="G4657" s="1">
        <v>44065.058333333334</v>
      </c>
      <c r="H4657">
        <v>48</v>
      </c>
      <c r="I4657">
        <v>150</v>
      </c>
      <c r="J4657" s="7">
        <f t="shared" si="360"/>
        <v>35.816666666592937</v>
      </c>
      <c r="K4657" s="6" t="str">
        <f t="shared" si="362"/>
        <v>Yes</v>
      </c>
      <c r="L4657" s="2">
        <f t="shared" si="364"/>
        <v>0.47309090909090912</v>
      </c>
      <c r="M4657" s="7">
        <f t="shared" si="361"/>
        <v>38.200000000011642</v>
      </c>
      <c r="N4657" s="6" t="s">
        <v>15</v>
      </c>
      <c r="P4657" s="6" t="s">
        <v>16</v>
      </c>
      <c r="Q4657">
        <f t="shared" si="363"/>
        <v>2020</v>
      </c>
    </row>
    <row r="4658" spans="1:17" x14ac:dyDescent="0.3">
      <c r="A4658" s="6">
        <v>4656</v>
      </c>
      <c r="B4658" s="6">
        <v>291</v>
      </c>
      <c r="C4658" t="s">
        <v>22</v>
      </c>
      <c r="D4658" t="s">
        <v>20</v>
      </c>
      <c r="E4658" s="1">
        <v>45696.50277777778</v>
      </c>
      <c r="F4658" s="1">
        <v>45696.543055555558</v>
      </c>
      <c r="G4658" s="1">
        <v>45696.947916666664</v>
      </c>
      <c r="H4658">
        <v>5</v>
      </c>
      <c r="I4658">
        <v>24</v>
      </c>
      <c r="J4658" s="7">
        <f t="shared" si="360"/>
        <v>0.96666666667442769</v>
      </c>
      <c r="K4658" s="6" t="str">
        <f t="shared" si="362"/>
        <v>Yes</v>
      </c>
      <c r="L4658" s="2">
        <f t="shared" si="364"/>
        <v>0.47299999999999998</v>
      </c>
      <c r="M4658" s="7">
        <f t="shared" si="361"/>
        <v>10.68333333323244</v>
      </c>
      <c r="N4658" s="6" t="s">
        <v>15</v>
      </c>
      <c r="P4658" s="6" t="s">
        <v>16</v>
      </c>
      <c r="Q4658">
        <f t="shared" si="363"/>
        <v>2025</v>
      </c>
    </row>
    <row r="4659" spans="1:17" x14ac:dyDescent="0.3">
      <c r="A4659" s="6">
        <v>4657</v>
      </c>
      <c r="B4659" s="6">
        <v>166</v>
      </c>
      <c r="C4659" t="s">
        <v>13</v>
      </c>
      <c r="D4659" t="s">
        <v>18</v>
      </c>
      <c r="E4659" s="1">
        <v>44953.604166666664</v>
      </c>
      <c r="F4659" s="1">
        <v>44953.867361111108</v>
      </c>
      <c r="G4659" s="1">
        <v>44955.305555555555</v>
      </c>
      <c r="H4659">
        <v>15</v>
      </c>
      <c r="I4659">
        <v>40</v>
      </c>
      <c r="J4659" s="7">
        <f t="shared" si="360"/>
        <v>6.3166666666511446</v>
      </c>
      <c r="K4659" s="6" t="str">
        <f t="shared" si="362"/>
        <v>Yes</v>
      </c>
      <c r="L4659" s="2">
        <f t="shared" si="364"/>
        <v>0.47290909090909089</v>
      </c>
      <c r="M4659" s="7">
        <f t="shared" si="361"/>
        <v>40.833333333372138</v>
      </c>
      <c r="N4659" s="6" t="s">
        <v>15</v>
      </c>
      <c r="P4659" s="6" t="s">
        <v>16</v>
      </c>
      <c r="Q4659">
        <f t="shared" si="363"/>
        <v>2023</v>
      </c>
    </row>
    <row r="4660" spans="1:17" x14ac:dyDescent="0.3">
      <c r="A4660" s="6">
        <v>4658</v>
      </c>
      <c r="B4660" s="6">
        <v>380</v>
      </c>
      <c r="C4660" t="s">
        <v>22</v>
      </c>
      <c r="D4660" t="s">
        <v>14</v>
      </c>
      <c r="E4660" s="1">
        <v>45321.045138888891</v>
      </c>
      <c r="F4660" s="1">
        <v>45322.236111111109</v>
      </c>
      <c r="G4660" s="1">
        <v>45324.53402777778</v>
      </c>
      <c r="H4660">
        <v>48</v>
      </c>
      <c r="I4660">
        <v>150</v>
      </c>
      <c r="J4660" s="7">
        <f t="shared" si="360"/>
        <v>28.583333333255723</v>
      </c>
      <c r="K4660" s="6" t="str">
        <f t="shared" si="362"/>
        <v>Yes</v>
      </c>
      <c r="L4660" s="2">
        <f t="shared" si="364"/>
        <v>0.4728181818181818</v>
      </c>
      <c r="M4660" s="7">
        <f t="shared" si="361"/>
        <v>83.733333333337214</v>
      </c>
      <c r="N4660" s="6" t="s">
        <v>15</v>
      </c>
      <c r="P4660" s="6" t="s">
        <v>16</v>
      </c>
      <c r="Q4660">
        <f t="shared" si="363"/>
        <v>2024</v>
      </c>
    </row>
    <row r="4661" spans="1:17" x14ac:dyDescent="0.3">
      <c r="A4661" s="6">
        <v>4659</v>
      </c>
      <c r="B4661" s="6">
        <v>530</v>
      </c>
      <c r="C4661" t="s">
        <v>13</v>
      </c>
      <c r="D4661" t="s">
        <v>21</v>
      </c>
      <c r="E4661" s="1">
        <v>45447.17291666667</v>
      </c>
      <c r="F4661" s="1">
        <v>45447.211805555555</v>
      </c>
      <c r="G4661" s="1">
        <v>45447.455555555556</v>
      </c>
      <c r="H4661">
        <v>1</v>
      </c>
      <c r="I4661">
        <v>8</v>
      </c>
      <c r="J4661" s="7">
        <f t="shared" si="360"/>
        <v>0.93333333323244005</v>
      </c>
      <c r="K4661" s="6" t="str">
        <f t="shared" si="362"/>
        <v>Yes</v>
      </c>
      <c r="L4661" s="2">
        <f t="shared" si="364"/>
        <v>0.47272727272727272</v>
      </c>
      <c r="M4661" s="7">
        <f t="shared" si="361"/>
        <v>6.7833333332673647</v>
      </c>
      <c r="N4661" s="6" t="s">
        <v>15</v>
      </c>
      <c r="P4661" s="6" t="s">
        <v>16</v>
      </c>
      <c r="Q4661">
        <f t="shared" si="363"/>
        <v>2024</v>
      </c>
    </row>
    <row r="4662" spans="1:17" x14ac:dyDescent="0.3">
      <c r="A4662" s="6">
        <v>4660</v>
      </c>
      <c r="B4662" s="6">
        <v>709</v>
      </c>
      <c r="C4662" t="s">
        <v>22</v>
      </c>
      <c r="D4662" t="s">
        <v>21</v>
      </c>
      <c r="E4662" s="1">
        <v>44478.647222222222</v>
      </c>
      <c r="F4662" s="1">
        <v>44478.67083333333</v>
      </c>
      <c r="G4662" s="1">
        <v>44478.847916666666</v>
      </c>
      <c r="H4662">
        <v>1</v>
      </c>
      <c r="I4662">
        <v>8</v>
      </c>
      <c r="J4662" s="7">
        <f t="shared" si="360"/>
        <v>0.56666666659293696</v>
      </c>
      <c r="K4662" s="6" t="str">
        <f t="shared" si="362"/>
        <v>Yes</v>
      </c>
      <c r="L4662" s="2">
        <f t="shared" si="364"/>
        <v>0.47263636363636363</v>
      </c>
      <c r="M4662" s="7">
        <f t="shared" si="361"/>
        <v>4.8166666666511446</v>
      </c>
      <c r="N4662" s="6" t="s">
        <v>15</v>
      </c>
      <c r="P4662" s="6" t="s">
        <v>16</v>
      </c>
      <c r="Q4662">
        <f t="shared" si="363"/>
        <v>2021</v>
      </c>
    </row>
    <row r="4663" spans="1:17" x14ac:dyDescent="0.3">
      <c r="A4663" s="6">
        <v>4661</v>
      </c>
      <c r="B4663" s="6">
        <v>898</v>
      </c>
      <c r="C4663" t="s">
        <v>19</v>
      </c>
      <c r="D4663" t="s">
        <v>20</v>
      </c>
      <c r="E4663" s="1">
        <v>45406.252083333333</v>
      </c>
      <c r="F4663" s="1">
        <v>45406.324305555558</v>
      </c>
      <c r="G4663" s="1">
        <v>45406.60833333333</v>
      </c>
      <c r="H4663">
        <v>5</v>
      </c>
      <c r="I4663">
        <v>24</v>
      </c>
      <c r="J4663" s="7">
        <f t="shared" si="360"/>
        <v>1.7333333333954215</v>
      </c>
      <c r="K4663" s="6" t="str">
        <f t="shared" si="362"/>
        <v>Yes</v>
      </c>
      <c r="L4663" s="2">
        <f t="shared" si="364"/>
        <v>0.47254545454545455</v>
      </c>
      <c r="M4663" s="7">
        <f t="shared" si="361"/>
        <v>8.5499999999301508</v>
      </c>
      <c r="N4663" s="6" t="s">
        <v>15</v>
      </c>
      <c r="P4663" s="6" t="s">
        <v>16</v>
      </c>
      <c r="Q4663">
        <f t="shared" si="363"/>
        <v>2024</v>
      </c>
    </row>
    <row r="4664" spans="1:17" x14ac:dyDescent="0.3">
      <c r="A4664" s="6">
        <v>4662</v>
      </c>
      <c r="B4664" s="6">
        <v>124</v>
      </c>
      <c r="C4664" t="s">
        <v>19</v>
      </c>
      <c r="D4664" t="s">
        <v>21</v>
      </c>
      <c r="E4664" s="1">
        <v>45351.00277777778</v>
      </c>
      <c r="F4664" s="1">
        <v>45351.042361111111</v>
      </c>
      <c r="G4664" s="1">
        <v>45351.284722222219</v>
      </c>
      <c r="H4664">
        <v>1</v>
      </c>
      <c r="I4664">
        <v>8</v>
      </c>
      <c r="J4664" s="7">
        <f t="shared" si="360"/>
        <v>0.94999999995343387</v>
      </c>
      <c r="K4664" s="6" t="str">
        <f t="shared" si="362"/>
        <v>Yes</v>
      </c>
      <c r="L4664" s="2">
        <f t="shared" si="364"/>
        <v>0.47245454545454546</v>
      </c>
      <c r="M4664" s="7">
        <f t="shared" si="361"/>
        <v>6.7666666665463708</v>
      </c>
      <c r="N4664" s="6" t="s">
        <v>15</v>
      </c>
      <c r="P4664" s="6" t="s">
        <v>16</v>
      </c>
      <c r="Q4664">
        <f t="shared" si="363"/>
        <v>2024</v>
      </c>
    </row>
    <row r="4665" spans="1:17" x14ac:dyDescent="0.3">
      <c r="A4665" s="6">
        <v>4663</v>
      </c>
      <c r="B4665" s="6">
        <v>926</v>
      </c>
      <c r="C4665" t="s">
        <v>22</v>
      </c>
      <c r="D4665" t="s">
        <v>14</v>
      </c>
      <c r="E4665" s="1">
        <v>45517.70208333333</v>
      </c>
      <c r="F4665" s="1">
        <v>45519.090277777781</v>
      </c>
      <c r="G4665" s="1">
        <v>45524.668749999997</v>
      </c>
      <c r="H4665">
        <v>48</v>
      </c>
      <c r="I4665">
        <v>150</v>
      </c>
      <c r="J4665" s="7">
        <f t="shared" si="360"/>
        <v>33.316666666825768</v>
      </c>
      <c r="K4665" s="6" t="str">
        <f t="shared" si="362"/>
        <v>Yes</v>
      </c>
      <c r="L4665" s="2">
        <f t="shared" si="364"/>
        <v>0.47236363636363637</v>
      </c>
      <c r="M4665" s="7">
        <f t="shared" si="361"/>
        <v>167.20000000001164</v>
      </c>
      <c r="N4665" s="6" t="s">
        <v>15</v>
      </c>
      <c r="P4665" s="6" t="s">
        <v>16</v>
      </c>
      <c r="Q4665">
        <f t="shared" si="363"/>
        <v>2024</v>
      </c>
    </row>
    <row r="4666" spans="1:17" x14ac:dyDescent="0.3">
      <c r="A4666" s="6">
        <v>4664</v>
      </c>
      <c r="B4666" s="6">
        <v>611</v>
      </c>
      <c r="C4666" t="s">
        <v>19</v>
      </c>
      <c r="D4666" t="s">
        <v>21</v>
      </c>
      <c r="E4666" s="1">
        <v>44228.212500000001</v>
      </c>
      <c r="F4666" s="1">
        <v>44228.223611111112</v>
      </c>
      <c r="G4666" s="1">
        <v>44228.313194444447</v>
      </c>
      <c r="H4666">
        <v>1</v>
      </c>
      <c r="I4666">
        <v>8</v>
      </c>
      <c r="J4666" s="7">
        <f t="shared" si="360"/>
        <v>0.26666666666278616</v>
      </c>
      <c r="K4666" s="6" t="str">
        <f t="shared" si="362"/>
        <v>Yes</v>
      </c>
      <c r="L4666" s="2">
        <f t="shared" si="364"/>
        <v>0.47227272727272729</v>
      </c>
      <c r="M4666" s="7">
        <f t="shared" si="361"/>
        <v>2.4166666666860692</v>
      </c>
      <c r="N4666" s="6" t="s">
        <v>15</v>
      </c>
      <c r="P4666" s="6" t="s">
        <v>16</v>
      </c>
      <c r="Q4666">
        <f t="shared" si="363"/>
        <v>2021</v>
      </c>
    </row>
    <row r="4667" spans="1:17" x14ac:dyDescent="0.3">
      <c r="A4667" s="6">
        <v>4665</v>
      </c>
      <c r="B4667" s="6">
        <v>342</v>
      </c>
      <c r="C4667" t="s">
        <v>13</v>
      </c>
      <c r="D4667" t="s">
        <v>14</v>
      </c>
      <c r="E4667" s="1">
        <v>45546.7</v>
      </c>
      <c r="F4667" s="1">
        <v>45548.620138888888</v>
      </c>
      <c r="G4667" s="1">
        <v>45551.76458333333</v>
      </c>
      <c r="H4667">
        <v>48</v>
      </c>
      <c r="I4667">
        <v>150</v>
      </c>
      <c r="J4667" s="7">
        <f t="shared" si="360"/>
        <v>46.083333333372138</v>
      </c>
      <c r="K4667" s="6" t="str">
        <f t="shared" si="362"/>
        <v>Yes</v>
      </c>
      <c r="L4667" s="2">
        <f t="shared" si="364"/>
        <v>0.4721818181818182</v>
      </c>
      <c r="M4667" s="7">
        <f t="shared" si="361"/>
        <v>121.54999999998836</v>
      </c>
      <c r="N4667" s="6" t="s">
        <v>15</v>
      </c>
      <c r="P4667" s="6" t="s">
        <v>16</v>
      </c>
      <c r="Q4667">
        <f t="shared" si="363"/>
        <v>2024</v>
      </c>
    </row>
    <row r="4668" spans="1:17" x14ac:dyDescent="0.3">
      <c r="A4668" s="6">
        <v>4666</v>
      </c>
      <c r="B4668" s="6">
        <v>816</v>
      </c>
      <c r="C4668" t="s">
        <v>19</v>
      </c>
      <c r="D4668" t="s">
        <v>21</v>
      </c>
      <c r="E4668" s="1">
        <v>43956.950694444444</v>
      </c>
      <c r="F4668" s="1">
        <v>43956.974305555559</v>
      </c>
      <c r="G4668" s="1">
        <v>43957.300694444442</v>
      </c>
      <c r="H4668">
        <v>1</v>
      </c>
      <c r="I4668">
        <v>8</v>
      </c>
      <c r="J4668" s="7">
        <f t="shared" si="360"/>
        <v>0.56666666676755995</v>
      </c>
      <c r="K4668" s="6" t="str">
        <f t="shared" si="362"/>
        <v>Yes</v>
      </c>
      <c r="L4668" s="2">
        <f t="shared" si="364"/>
        <v>0.47209090909090912</v>
      </c>
      <c r="M4668" s="7">
        <f t="shared" si="361"/>
        <v>8.3999999999650754</v>
      </c>
      <c r="N4668" s="6" t="s">
        <v>15</v>
      </c>
      <c r="P4668" s="6" t="s">
        <v>16</v>
      </c>
      <c r="Q4668">
        <f t="shared" si="363"/>
        <v>2020</v>
      </c>
    </row>
    <row r="4669" spans="1:17" x14ac:dyDescent="0.3">
      <c r="A4669" s="6">
        <v>4667</v>
      </c>
      <c r="B4669" s="6">
        <v>942</v>
      </c>
      <c r="C4669" t="s">
        <v>19</v>
      </c>
      <c r="D4669" t="s">
        <v>14</v>
      </c>
      <c r="E4669" s="1">
        <v>44421.879166666666</v>
      </c>
      <c r="F4669" s="1">
        <v>44422.784722222219</v>
      </c>
      <c r="G4669" s="1">
        <v>44426.20416666667</v>
      </c>
      <c r="H4669">
        <v>48</v>
      </c>
      <c r="I4669">
        <v>150</v>
      </c>
      <c r="J4669" s="7">
        <f t="shared" si="360"/>
        <v>21.733333333279006</v>
      </c>
      <c r="K4669" s="6" t="str">
        <f t="shared" si="362"/>
        <v>Yes</v>
      </c>
      <c r="L4669" s="2">
        <f t="shared" si="364"/>
        <v>0.47199999999999998</v>
      </c>
      <c r="M4669" s="7">
        <f t="shared" si="361"/>
        <v>103.80000000010477</v>
      </c>
      <c r="N4669" s="6" t="s">
        <v>15</v>
      </c>
      <c r="P4669" s="6" t="s">
        <v>16</v>
      </c>
      <c r="Q4669">
        <f t="shared" si="363"/>
        <v>2021</v>
      </c>
    </row>
    <row r="4670" spans="1:17" x14ac:dyDescent="0.3">
      <c r="A4670" s="6">
        <v>4668</v>
      </c>
      <c r="B4670" s="6">
        <v>394</v>
      </c>
      <c r="C4670" t="s">
        <v>22</v>
      </c>
      <c r="D4670" t="s">
        <v>18</v>
      </c>
      <c r="E4670" s="1">
        <v>44286.188888888886</v>
      </c>
      <c r="F4670" s="1">
        <v>44286.206944444442</v>
      </c>
      <c r="G4670" s="1">
        <v>44287.084027777775</v>
      </c>
      <c r="H4670">
        <v>15</v>
      </c>
      <c r="I4670">
        <v>40</v>
      </c>
      <c r="J4670" s="7">
        <f t="shared" si="360"/>
        <v>0.43333333334885538</v>
      </c>
      <c r="K4670" s="6" t="str">
        <f t="shared" si="362"/>
        <v>Yes</v>
      </c>
      <c r="L4670" s="2">
        <f t="shared" si="364"/>
        <v>0.47190909090909089</v>
      </c>
      <c r="M4670" s="7">
        <f t="shared" si="361"/>
        <v>21.483333333337214</v>
      </c>
      <c r="N4670" s="6" t="s">
        <v>15</v>
      </c>
      <c r="P4670" s="6" t="s">
        <v>16</v>
      </c>
      <c r="Q4670">
        <f t="shared" si="363"/>
        <v>2021</v>
      </c>
    </row>
    <row r="4671" spans="1:17" x14ac:dyDescent="0.3">
      <c r="A4671" s="6">
        <v>4669</v>
      </c>
      <c r="B4671" s="6">
        <v>860</v>
      </c>
      <c r="C4671" t="s">
        <v>22</v>
      </c>
      <c r="D4671" t="s">
        <v>14</v>
      </c>
      <c r="E4671" s="1">
        <v>45623.273611111108</v>
      </c>
      <c r="F4671" s="1">
        <v>45624.250694444447</v>
      </c>
      <c r="G4671" s="1">
        <v>45628.942361111112</v>
      </c>
      <c r="H4671">
        <v>48</v>
      </c>
      <c r="I4671">
        <v>150</v>
      </c>
      <c r="J4671" s="7">
        <f t="shared" si="360"/>
        <v>23.450000000128057</v>
      </c>
      <c r="K4671" s="6" t="str">
        <f t="shared" si="362"/>
        <v>Yes</v>
      </c>
      <c r="L4671" s="2">
        <f t="shared" si="364"/>
        <v>0.4718181818181818</v>
      </c>
      <c r="M4671" s="7">
        <f t="shared" si="361"/>
        <v>136.05000000010477</v>
      </c>
      <c r="N4671" s="6" t="s">
        <v>15</v>
      </c>
      <c r="P4671" s="6" t="s">
        <v>16</v>
      </c>
      <c r="Q4671">
        <f t="shared" si="363"/>
        <v>2024</v>
      </c>
    </row>
    <row r="4672" spans="1:17" x14ac:dyDescent="0.3">
      <c r="A4672" s="6">
        <v>4670</v>
      </c>
      <c r="B4672" s="6">
        <v>59</v>
      </c>
      <c r="C4672" t="s">
        <v>22</v>
      </c>
      <c r="D4672" t="s">
        <v>18</v>
      </c>
      <c r="E4672" s="1">
        <v>45546.515972222223</v>
      </c>
      <c r="F4672" s="1">
        <v>45546.782638888886</v>
      </c>
      <c r="G4672" s="1">
        <v>45546.908333333333</v>
      </c>
      <c r="H4672">
        <v>15</v>
      </c>
      <c r="I4672">
        <v>40</v>
      </c>
      <c r="J4672" s="7">
        <f t="shared" si="360"/>
        <v>6.3999999999068677</v>
      </c>
      <c r="K4672" s="6" t="str">
        <f t="shared" si="362"/>
        <v>Yes</v>
      </c>
      <c r="L4672" s="2">
        <f t="shared" si="364"/>
        <v>0.47172727272727272</v>
      </c>
      <c r="M4672" s="7">
        <f t="shared" si="361"/>
        <v>9.4166666666278616</v>
      </c>
      <c r="N4672" s="6" t="s">
        <v>15</v>
      </c>
      <c r="P4672" s="6" t="s">
        <v>16</v>
      </c>
      <c r="Q4672">
        <f t="shared" si="363"/>
        <v>2024</v>
      </c>
    </row>
    <row r="4673" spans="1:17" x14ac:dyDescent="0.3">
      <c r="A4673" s="6">
        <v>4671</v>
      </c>
      <c r="B4673" s="6">
        <v>36</v>
      </c>
      <c r="C4673" t="s">
        <v>19</v>
      </c>
      <c r="D4673" t="s">
        <v>18</v>
      </c>
      <c r="E4673" s="1">
        <v>44698.659722222219</v>
      </c>
      <c r="F4673" s="1">
        <v>44699.387499999997</v>
      </c>
      <c r="G4673" s="1">
        <v>44700.123611111114</v>
      </c>
      <c r="H4673">
        <v>15</v>
      </c>
      <c r="I4673">
        <v>40</v>
      </c>
      <c r="J4673" s="7">
        <f t="shared" si="360"/>
        <v>17.466666666674428</v>
      </c>
      <c r="K4673" s="6" t="str">
        <f t="shared" si="362"/>
        <v>NO</v>
      </c>
      <c r="L4673" s="2">
        <f t="shared" si="364"/>
        <v>0.47163636363636363</v>
      </c>
      <c r="M4673" s="7">
        <f t="shared" si="361"/>
        <v>35.133333333476912</v>
      </c>
      <c r="N4673" s="6" t="s">
        <v>15</v>
      </c>
      <c r="P4673" s="6" t="s">
        <v>17</v>
      </c>
      <c r="Q4673">
        <f t="shared" si="363"/>
        <v>2022</v>
      </c>
    </row>
    <row r="4674" spans="1:17" x14ac:dyDescent="0.3">
      <c r="A4674" s="6">
        <v>4672</v>
      </c>
      <c r="B4674" s="6">
        <v>198</v>
      </c>
      <c r="C4674" t="s">
        <v>22</v>
      </c>
      <c r="D4674" t="s">
        <v>14</v>
      </c>
      <c r="E4674" s="1">
        <v>44120.486805555556</v>
      </c>
      <c r="F4674" s="1">
        <v>44121.620138888888</v>
      </c>
      <c r="G4674" s="1">
        <v>44126.23541666667</v>
      </c>
      <c r="H4674">
        <v>48</v>
      </c>
      <c r="I4674">
        <v>150</v>
      </c>
      <c r="J4674" s="7">
        <f t="shared" si="360"/>
        <v>27.199999999953434</v>
      </c>
      <c r="K4674" s="6" t="str">
        <f t="shared" si="362"/>
        <v>Yes</v>
      </c>
      <c r="L4674" s="2">
        <f t="shared" si="364"/>
        <v>0.47163636363636363</v>
      </c>
      <c r="M4674" s="7">
        <f t="shared" si="361"/>
        <v>137.96666666673264</v>
      </c>
      <c r="N4674" s="6" t="s">
        <v>15</v>
      </c>
      <c r="P4674" s="6" t="s">
        <v>16</v>
      </c>
      <c r="Q4674">
        <f t="shared" si="363"/>
        <v>2020</v>
      </c>
    </row>
    <row r="4675" spans="1:17" x14ac:dyDescent="0.3">
      <c r="A4675" s="6">
        <v>4673</v>
      </c>
      <c r="B4675" s="6">
        <v>404</v>
      </c>
      <c r="C4675" t="s">
        <v>19</v>
      </c>
      <c r="D4675" t="s">
        <v>21</v>
      </c>
      <c r="E4675" s="1">
        <v>45637.591666666667</v>
      </c>
      <c r="F4675" s="1">
        <v>45637.597222222219</v>
      </c>
      <c r="G4675" s="1">
        <v>45637.92291666667</v>
      </c>
      <c r="H4675">
        <v>1</v>
      </c>
      <c r="I4675">
        <v>8</v>
      </c>
      <c r="J4675" s="7">
        <f t="shared" ref="J4675:J4738" si="365">(F4675-E4675)*24</f>
        <v>0.13333333324408159</v>
      </c>
      <c r="K4675" s="6" t="str">
        <f t="shared" si="362"/>
        <v>Yes</v>
      </c>
      <c r="L4675" s="2">
        <f t="shared" si="364"/>
        <v>0.47154545454545455</v>
      </c>
      <c r="M4675" s="7">
        <f t="shared" ref="M4675:M4738" si="366">(G4675-E4675)*24</f>
        <v>7.9500000000698492</v>
      </c>
      <c r="N4675" s="6" t="s">
        <v>15</v>
      </c>
      <c r="P4675" s="6" t="s">
        <v>16</v>
      </c>
      <c r="Q4675">
        <f t="shared" si="363"/>
        <v>2024</v>
      </c>
    </row>
    <row r="4676" spans="1:17" x14ac:dyDescent="0.3">
      <c r="A4676" s="6">
        <v>4674</v>
      </c>
      <c r="B4676" s="6">
        <v>836</v>
      </c>
      <c r="C4676" t="s">
        <v>13</v>
      </c>
      <c r="D4676" t="s">
        <v>14</v>
      </c>
      <c r="E4676" s="1">
        <v>45157.709722222222</v>
      </c>
      <c r="F4676" s="1">
        <v>45159.595833333333</v>
      </c>
      <c r="G4676" s="1">
        <v>45160.890972222223</v>
      </c>
      <c r="H4676">
        <v>48</v>
      </c>
      <c r="I4676">
        <v>150</v>
      </c>
      <c r="J4676" s="7">
        <f t="shared" si="365"/>
        <v>45.266666666662786</v>
      </c>
      <c r="K4676" s="6" t="str">
        <f t="shared" ref="K4676:K4739" si="367">IF(J4676&lt;=H4676,"Yes","NO")</f>
        <v>Yes</v>
      </c>
      <c r="L4676" s="2">
        <f t="shared" si="364"/>
        <v>0.47145454545454546</v>
      </c>
      <c r="M4676" s="7">
        <f t="shared" si="366"/>
        <v>76.350000000034925</v>
      </c>
      <c r="N4676" s="6" t="s">
        <v>15</v>
      </c>
      <c r="P4676" s="6" t="s">
        <v>16</v>
      </c>
      <c r="Q4676">
        <f t="shared" ref="Q4676:Q4739" si="368">YEAR(E4676)</f>
        <v>2023</v>
      </c>
    </row>
    <row r="4677" spans="1:17" x14ac:dyDescent="0.3">
      <c r="A4677" s="6">
        <v>4675</v>
      </c>
      <c r="B4677" s="6">
        <v>734</v>
      </c>
      <c r="C4677" t="s">
        <v>13</v>
      </c>
      <c r="D4677" t="s">
        <v>18</v>
      </c>
      <c r="E4677" s="1">
        <v>44194.486111111109</v>
      </c>
      <c r="F4677" s="1">
        <v>44194.545138888891</v>
      </c>
      <c r="G4677" s="1">
        <v>44195.359027777777</v>
      </c>
      <c r="H4677">
        <v>15</v>
      </c>
      <c r="I4677">
        <v>40</v>
      </c>
      <c r="J4677" s="7">
        <f t="shared" si="365"/>
        <v>1.4166666667442769</v>
      </c>
      <c r="K4677" s="6" t="str">
        <f t="shared" si="367"/>
        <v>Yes</v>
      </c>
      <c r="L4677" s="2">
        <f t="shared" ref="L4677:L4740" si="369">COUNTIF(K4677:K15676,"YES")/11000</f>
        <v>0.47136363636363637</v>
      </c>
      <c r="M4677" s="7">
        <f t="shared" si="366"/>
        <v>20.950000000011642</v>
      </c>
      <c r="N4677" s="6" t="s">
        <v>15</v>
      </c>
      <c r="P4677" s="6" t="s">
        <v>16</v>
      </c>
      <c r="Q4677">
        <f t="shared" si="368"/>
        <v>2020</v>
      </c>
    </row>
    <row r="4678" spans="1:17" x14ac:dyDescent="0.3">
      <c r="A4678" s="6">
        <v>4676</v>
      </c>
      <c r="B4678" s="6">
        <v>748</v>
      </c>
      <c r="C4678" t="s">
        <v>13</v>
      </c>
      <c r="D4678" t="s">
        <v>18</v>
      </c>
      <c r="E4678" s="1">
        <v>45298.551388888889</v>
      </c>
      <c r="F4678" s="1">
        <v>45299.324305555558</v>
      </c>
      <c r="G4678" s="1">
        <v>45299.36041666667</v>
      </c>
      <c r="H4678">
        <v>15</v>
      </c>
      <c r="I4678">
        <v>40</v>
      </c>
      <c r="J4678" s="7">
        <f t="shared" si="365"/>
        <v>18.550000000046566</v>
      </c>
      <c r="K4678" s="6" t="str">
        <f t="shared" si="367"/>
        <v>NO</v>
      </c>
      <c r="L4678" s="2">
        <f t="shared" si="369"/>
        <v>0.47127272727272729</v>
      </c>
      <c r="M4678" s="7">
        <f t="shared" si="366"/>
        <v>19.416666666744277</v>
      </c>
      <c r="N4678" s="6" t="s">
        <v>15</v>
      </c>
      <c r="P4678" s="6" t="s">
        <v>17</v>
      </c>
      <c r="Q4678">
        <f t="shared" si="368"/>
        <v>2024</v>
      </c>
    </row>
    <row r="4679" spans="1:17" x14ac:dyDescent="0.3">
      <c r="A4679" s="6">
        <v>4677</v>
      </c>
      <c r="B4679" s="6">
        <v>143</v>
      </c>
      <c r="C4679" t="s">
        <v>13</v>
      </c>
      <c r="D4679" t="s">
        <v>14</v>
      </c>
      <c r="E4679" s="1">
        <v>44407.969444444447</v>
      </c>
      <c r="F4679" s="1">
        <v>44409.632638888892</v>
      </c>
      <c r="G4679" s="1">
        <v>44416.472916666666</v>
      </c>
      <c r="H4679">
        <v>48</v>
      </c>
      <c r="I4679">
        <v>150</v>
      </c>
      <c r="J4679" s="7">
        <f t="shared" si="365"/>
        <v>39.916666666686069</v>
      </c>
      <c r="K4679" s="6" t="str">
        <f t="shared" si="367"/>
        <v>Yes</v>
      </c>
      <c r="L4679" s="2">
        <f t="shared" si="369"/>
        <v>0.47127272727272729</v>
      </c>
      <c r="M4679" s="7">
        <f t="shared" si="366"/>
        <v>204.08333333325572</v>
      </c>
      <c r="N4679" s="6" t="s">
        <v>15</v>
      </c>
      <c r="P4679" s="6" t="s">
        <v>16</v>
      </c>
      <c r="Q4679">
        <f t="shared" si="368"/>
        <v>2021</v>
      </c>
    </row>
    <row r="4680" spans="1:17" x14ac:dyDescent="0.3">
      <c r="A4680" s="6">
        <v>4678</v>
      </c>
      <c r="B4680" s="6">
        <v>575</v>
      </c>
      <c r="C4680" t="s">
        <v>22</v>
      </c>
      <c r="D4680" t="s">
        <v>18</v>
      </c>
      <c r="E4680" s="1">
        <v>44610.85833333333</v>
      </c>
      <c r="F4680" s="1">
        <v>44611.823611111111</v>
      </c>
      <c r="G4680" s="1">
        <v>44613.921527777777</v>
      </c>
      <c r="H4680">
        <v>15</v>
      </c>
      <c r="I4680">
        <v>40</v>
      </c>
      <c r="J4680" s="7">
        <f t="shared" si="365"/>
        <v>23.166666666744277</v>
      </c>
      <c r="K4680" s="6" t="str">
        <f t="shared" si="367"/>
        <v>NO</v>
      </c>
      <c r="L4680" s="2">
        <f t="shared" si="369"/>
        <v>0.4711818181818182</v>
      </c>
      <c r="M4680" s="7">
        <f t="shared" si="366"/>
        <v>73.516666666720994</v>
      </c>
      <c r="N4680" s="6" t="s">
        <v>15</v>
      </c>
      <c r="P4680" s="6" t="s">
        <v>17</v>
      </c>
      <c r="Q4680">
        <f t="shared" si="368"/>
        <v>2022</v>
      </c>
    </row>
    <row r="4681" spans="1:17" x14ac:dyDescent="0.3">
      <c r="A4681" s="6">
        <v>4679</v>
      </c>
      <c r="B4681" s="6">
        <v>573</v>
      </c>
      <c r="C4681" t="s">
        <v>19</v>
      </c>
      <c r="D4681" t="s">
        <v>14</v>
      </c>
      <c r="E4681" s="1">
        <v>45471.540972222225</v>
      </c>
      <c r="F4681" s="1">
        <v>45473.429166666669</v>
      </c>
      <c r="G4681" s="1">
        <v>45477.304861111108</v>
      </c>
      <c r="H4681">
        <v>48</v>
      </c>
      <c r="I4681">
        <v>150</v>
      </c>
      <c r="J4681" s="7">
        <f t="shared" si="365"/>
        <v>45.316666666651145</v>
      </c>
      <c r="K4681" s="6" t="str">
        <f t="shared" si="367"/>
        <v>Yes</v>
      </c>
      <c r="L4681" s="2">
        <f t="shared" si="369"/>
        <v>0.4711818181818182</v>
      </c>
      <c r="M4681" s="7">
        <f t="shared" si="366"/>
        <v>138.33333333319752</v>
      </c>
      <c r="N4681" s="6" t="s">
        <v>15</v>
      </c>
      <c r="P4681" s="6" t="s">
        <v>16</v>
      </c>
      <c r="Q4681">
        <f t="shared" si="368"/>
        <v>2024</v>
      </c>
    </row>
    <row r="4682" spans="1:17" x14ac:dyDescent="0.3">
      <c r="A4682" s="6">
        <v>4680</v>
      </c>
      <c r="B4682" s="6">
        <v>749</v>
      </c>
      <c r="C4682" t="s">
        <v>19</v>
      </c>
      <c r="D4682" t="s">
        <v>14</v>
      </c>
      <c r="E4682" s="1">
        <v>45119.73333333333</v>
      </c>
      <c r="F4682" s="1">
        <v>45120.088194444441</v>
      </c>
      <c r="G4682" s="1">
        <v>45122.004861111112</v>
      </c>
      <c r="H4682">
        <v>48</v>
      </c>
      <c r="I4682">
        <v>150</v>
      </c>
      <c r="J4682" s="7">
        <f t="shared" si="365"/>
        <v>8.5166666666627862</v>
      </c>
      <c r="K4682" s="6" t="str">
        <f t="shared" si="367"/>
        <v>Yes</v>
      </c>
      <c r="L4682" s="2">
        <f t="shared" si="369"/>
        <v>0.47109090909090912</v>
      </c>
      <c r="M4682" s="7">
        <f t="shared" si="366"/>
        <v>54.516666666779201</v>
      </c>
      <c r="N4682" s="6" t="s">
        <v>15</v>
      </c>
      <c r="P4682" s="6" t="s">
        <v>16</v>
      </c>
      <c r="Q4682">
        <f t="shared" si="368"/>
        <v>2023</v>
      </c>
    </row>
    <row r="4683" spans="1:17" x14ac:dyDescent="0.3">
      <c r="A4683" s="6">
        <v>4681</v>
      </c>
      <c r="B4683" s="6">
        <v>70</v>
      </c>
      <c r="C4683" t="s">
        <v>22</v>
      </c>
      <c r="D4683" t="s">
        <v>14</v>
      </c>
      <c r="E4683" s="1">
        <v>45045.489583333336</v>
      </c>
      <c r="F4683" s="1">
        <v>45046.724305555559</v>
      </c>
      <c r="G4683" s="1">
        <v>45052.431944444441</v>
      </c>
      <c r="H4683">
        <v>48</v>
      </c>
      <c r="I4683">
        <v>150</v>
      </c>
      <c r="J4683" s="7">
        <f t="shared" si="365"/>
        <v>29.633333333360497</v>
      </c>
      <c r="K4683" s="6" t="str">
        <f t="shared" si="367"/>
        <v>Yes</v>
      </c>
      <c r="L4683" s="2">
        <f t="shared" si="369"/>
        <v>0.47099999999999997</v>
      </c>
      <c r="M4683" s="7">
        <f t="shared" si="366"/>
        <v>166.61666666652309</v>
      </c>
      <c r="N4683" s="6" t="s">
        <v>15</v>
      </c>
      <c r="P4683" s="6" t="s">
        <v>16</v>
      </c>
      <c r="Q4683">
        <f t="shared" si="368"/>
        <v>2023</v>
      </c>
    </row>
    <row r="4684" spans="1:17" x14ac:dyDescent="0.3">
      <c r="A4684" s="6">
        <v>4682</v>
      </c>
      <c r="B4684" s="6">
        <v>479</v>
      </c>
      <c r="C4684" t="s">
        <v>13</v>
      </c>
      <c r="D4684" t="s">
        <v>20</v>
      </c>
      <c r="E4684" s="1">
        <v>45065.532638888886</v>
      </c>
      <c r="F4684" s="1">
        <v>45065.5625</v>
      </c>
      <c r="G4684" s="1">
        <v>45066.164583333331</v>
      </c>
      <c r="H4684">
        <v>5</v>
      </c>
      <c r="I4684">
        <v>24</v>
      </c>
      <c r="J4684" s="7">
        <f t="shared" si="365"/>
        <v>0.71666666673263535</v>
      </c>
      <c r="K4684" s="6" t="str">
        <f t="shared" si="367"/>
        <v>Yes</v>
      </c>
      <c r="L4684" s="2">
        <f t="shared" si="369"/>
        <v>0.47090909090909089</v>
      </c>
      <c r="M4684" s="7">
        <f t="shared" si="366"/>
        <v>15.166666666686069</v>
      </c>
      <c r="N4684" s="6" t="s">
        <v>15</v>
      </c>
      <c r="P4684" s="6" t="s">
        <v>16</v>
      </c>
      <c r="Q4684">
        <f t="shared" si="368"/>
        <v>2023</v>
      </c>
    </row>
    <row r="4685" spans="1:17" x14ac:dyDescent="0.3">
      <c r="A4685" s="6">
        <v>4683</v>
      </c>
      <c r="B4685" s="6">
        <v>969</v>
      </c>
      <c r="C4685" t="s">
        <v>19</v>
      </c>
      <c r="D4685" t="s">
        <v>18</v>
      </c>
      <c r="E4685" s="1">
        <v>45076.165277777778</v>
      </c>
      <c r="F4685" s="1">
        <v>45076.227777777778</v>
      </c>
      <c r="G4685" s="1">
        <v>45078.241666666669</v>
      </c>
      <c r="H4685">
        <v>15</v>
      </c>
      <c r="I4685">
        <v>40</v>
      </c>
      <c r="J4685" s="7">
        <f t="shared" si="365"/>
        <v>1.5</v>
      </c>
      <c r="K4685" s="6" t="str">
        <f t="shared" si="367"/>
        <v>Yes</v>
      </c>
      <c r="L4685" s="2">
        <f t="shared" si="369"/>
        <v>0.4708181818181818</v>
      </c>
      <c r="M4685" s="7">
        <f t="shared" si="366"/>
        <v>49.833333333372138</v>
      </c>
      <c r="N4685" s="6" t="s">
        <v>15</v>
      </c>
      <c r="P4685" s="6" t="s">
        <v>16</v>
      </c>
      <c r="Q4685">
        <f t="shared" si="368"/>
        <v>2023</v>
      </c>
    </row>
    <row r="4686" spans="1:17" x14ac:dyDescent="0.3">
      <c r="A4686" s="6">
        <v>4684</v>
      </c>
      <c r="B4686" s="6">
        <v>861</v>
      </c>
      <c r="C4686" t="s">
        <v>13</v>
      </c>
      <c r="D4686" t="s">
        <v>21</v>
      </c>
      <c r="E4686" s="1">
        <v>44187.833333333336</v>
      </c>
      <c r="F4686" s="1">
        <v>44187.870138888888</v>
      </c>
      <c r="G4686" s="1">
        <v>44188.050694444442</v>
      </c>
      <c r="H4686">
        <v>1</v>
      </c>
      <c r="I4686">
        <v>8</v>
      </c>
      <c r="J4686" s="7">
        <f t="shared" si="365"/>
        <v>0.88333333324408159</v>
      </c>
      <c r="K4686" s="6" t="str">
        <f t="shared" si="367"/>
        <v>Yes</v>
      </c>
      <c r="L4686" s="2">
        <f t="shared" si="369"/>
        <v>0.47072727272727272</v>
      </c>
      <c r="M4686" s="7">
        <f t="shared" si="366"/>
        <v>5.2166666665580124</v>
      </c>
      <c r="N4686" s="6" t="s">
        <v>15</v>
      </c>
      <c r="P4686" s="6" t="s">
        <v>16</v>
      </c>
      <c r="Q4686">
        <f t="shared" si="368"/>
        <v>2020</v>
      </c>
    </row>
    <row r="4687" spans="1:17" x14ac:dyDescent="0.3">
      <c r="A4687" s="6">
        <v>4685</v>
      </c>
      <c r="B4687" s="6">
        <v>224</v>
      </c>
      <c r="C4687" t="s">
        <v>13</v>
      </c>
      <c r="D4687" t="s">
        <v>20</v>
      </c>
      <c r="E4687" s="1">
        <v>45531.307638888888</v>
      </c>
      <c r="F4687" s="1">
        <v>45531.40625</v>
      </c>
      <c r="G4687" s="1">
        <v>45532.181944444441</v>
      </c>
      <c r="H4687">
        <v>5</v>
      </c>
      <c r="I4687">
        <v>24</v>
      </c>
      <c r="J4687" s="7">
        <f t="shared" si="365"/>
        <v>2.3666666666977108</v>
      </c>
      <c r="K4687" s="6" t="str">
        <f t="shared" si="367"/>
        <v>Yes</v>
      </c>
      <c r="L4687" s="2">
        <f t="shared" si="369"/>
        <v>0.47063636363636363</v>
      </c>
      <c r="M4687" s="7">
        <f t="shared" si="366"/>
        <v>20.983333333279006</v>
      </c>
      <c r="N4687" s="6" t="s">
        <v>15</v>
      </c>
      <c r="P4687" s="6" t="s">
        <v>16</v>
      </c>
      <c r="Q4687">
        <f t="shared" si="368"/>
        <v>2024</v>
      </c>
    </row>
    <row r="4688" spans="1:17" x14ac:dyDescent="0.3">
      <c r="A4688" s="6">
        <v>4686</v>
      </c>
      <c r="B4688" s="6">
        <v>359</v>
      </c>
      <c r="C4688" t="s">
        <v>22</v>
      </c>
      <c r="D4688" t="s">
        <v>14</v>
      </c>
      <c r="E4688" s="1">
        <v>45005.114583333336</v>
      </c>
      <c r="F4688" s="1">
        <v>45006.165277777778</v>
      </c>
      <c r="G4688" s="1">
        <v>45008.215277777781</v>
      </c>
      <c r="H4688">
        <v>48</v>
      </c>
      <c r="I4688">
        <v>150</v>
      </c>
      <c r="J4688" s="7">
        <f t="shared" si="365"/>
        <v>25.21666666661622</v>
      </c>
      <c r="K4688" s="6" t="str">
        <f t="shared" si="367"/>
        <v>Yes</v>
      </c>
      <c r="L4688" s="2">
        <f t="shared" si="369"/>
        <v>0.47054545454545454</v>
      </c>
      <c r="M4688" s="7">
        <f t="shared" si="366"/>
        <v>74.416666666686069</v>
      </c>
      <c r="N4688" s="6" t="s">
        <v>15</v>
      </c>
      <c r="P4688" s="6" t="s">
        <v>16</v>
      </c>
      <c r="Q4688">
        <f t="shared" si="368"/>
        <v>2023</v>
      </c>
    </row>
    <row r="4689" spans="1:17" x14ac:dyDescent="0.3">
      <c r="A4689" s="6">
        <v>4687</v>
      </c>
      <c r="B4689" s="6">
        <v>386</v>
      </c>
      <c r="C4689" t="s">
        <v>19</v>
      </c>
      <c r="D4689" t="s">
        <v>21</v>
      </c>
      <c r="E4689" s="1">
        <v>44606.43472222222</v>
      </c>
      <c r="F4689" s="1">
        <v>44606.438194444447</v>
      </c>
      <c r="G4689" s="1">
        <v>44606.65902777778</v>
      </c>
      <c r="H4689">
        <v>1</v>
      </c>
      <c r="I4689">
        <v>8</v>
      </c>
      <c r="J4689" s="7">
        <f t="shared" si="365"/>
        <v>8.3333333430346102E-2</v>
      </c>
      <c r="K4689" s="6" t="str">
        <f t="shared" si="367"/>
        <v>Yes</v>
      </c>
      <c r="L4689" s="2">
        <f t="shared" si="369"/>
        <v>0.47045454545454546</v>
      </c>
      <c r="M4689" s="7">
        <f t="shared" si="366"/>
        <v>5.3833333334187046</v>
      </c>
      <c r="N4689" s="6" t="s">
        <v>15</v>
      </c>
      <c r="P4689" s="6" t="s">
        <v>16</v>
      </c>
      <c r="Q4689">
        <f t="shared" si="368"/>
        <v>2022</v>
      </c>
    </row>
    <row r="4690" spans="1:17" x14ac:dyDescent="0.3">
      <c r="A4690" s="6">
        <v>4688</v>
      </c>
      <c r="B4690" s="6">
        <v>930</v>
      </c>
      <c r="C4690" t="s">
        <v>19</v>
      </c>
      <c r="D4690" t="s">
        <v>20</v>
      </c>
      <c r="E4690" s="1">
        <v>44689.518055555556</v>
      </c>
      <c r="F4690" s="1">
        <v>44689.65347222222</v>
      </c>
      <c r="G4690" s="1">
        <v>44690.052777777775</v>
      </c>
      <c r="H4690">
        <v>5</v>
      </c>
      <c r="I4690">
        <v>24</v>
      </c>
      <c r="J4690" s="7">
        <f t="shared" si="365"/>
        <v>3.2499999999417923</v>
      </c>
      <c r="K4690" s="6" t="str">
        <f t="shared" si="367"/>
        <v>Yes</v>
      </c>
      <c r="L4690" s="2">
        <f t="shared" si="369"/>
        <v>0.47036363636363637</v>
      </c>
      <c r="M4690" s="7">
        <f t="shared" si="366"/>
        <v>12.833333333255723</v>
      </c>
      <c r="N4690" s="6" t="s">
        <v>15</v>
      </c>
      <c r="P4690" s="6" t="s">
        <v>16</v>
      </c>
      <c r="Q4690">
        <f t="shared" si="368"/>
        <v>2022</v>
      </c>
    </row>
    <row r="4691" spans="1:17" x14ac:dyDescent="0.3">
      <c r="A4691" s="6">
        <v>4689</v>
      </c>
      <c r="B4691" s="6">
        <v>638</v>
      </c>
      <c r="C4691" t="s">
        <v>13</v>
      </c>
      <c r="D4691" t="s">
        <v>18</v>
      </c>
      <c r="E4691" s="1">
        <v>45046.868750000001</v>
      </c>
      <c r="F4691" s="1">
        <v>45047.416666666664</v>
      </c>
      <c r="G4691" s="1">
        <v>45050.385416666664</v>
      </c>
      <c r="H4691">
        <v>15</v>
      </c>
      <c r="I4691">
        <v>40</v>
      </c>
      <c r="J4691" s="7">
        <f t="shared" si="365"/>
        <v>13.149999999906868</v>
      </c>
      <c r="K4691" s="6" t="str">
        <f t="shared" si="367"/>
        <v>Yes</v>
      </c>
      <c r="L4691" s="2">
        <f t="shared" si="369"/>
        <v>0.47027272727272729</v>
      </c>
      <c r="M4691" s="7">
        <f t="shared" si="366"/>
        <v>84.399999999906868</v>
      </c>
      <c r="N4691" s="6" t="s">
        <v>16</v>
      </c>
      <c r="P4691" s="6" t="s">
        <v>17</v>
      </c>
      <c r="Q4691">
        <f t="shared" si="368"/>
        <v>2023</v>
      </c>
    </row>
    <row r="4692" spans="1:17" x14ac:dyDescent="0.3">
      <c r="A4692" s="6">
        <v>4690</v>
      </c>
      <c r="B4692" s="6">
        <v>381</v>
      </c>
      <c r="C4692" t="s">
        <v>22</v>
      </c>
      <c r="D4692" t="s">
        <v>21</v>
      </c>
      <c r="E4692" s="1">
        <v>44837.320833333331</v>
      </c>
      <c r="F4692" s="1">
        <v>44837.357638888891</v>
      </c>
      <c r="G4692" s="1">
        <v>44837.560416666667</v>
      </c>
      <c r="H4692">
        <v>1</v>
      </c>
      <c r="I4692">
        <v>8</v>
      </c>
      <c r="J4692" s="7">
        <f t="shared" si="365"/>
        <v>0.88333333341870457</v>
      </c>
      <c r="K4692" s="6" t="str">
        <f t="shared" si="367"/>
        <v>Yes</v>
      </c>
      <c r="L4692" s="2">
        <f t="shared" si="369"/>
        <v>0.4701818181818182</v>
      </c>
      <c r="M4692" s="7">
        <f t="shared" si="366"/>
        <v>5.7500000000582077</v>
      </c>
      <c r="N4692" s="6" t="s">
        <v>15</v>
      </c>
      <c r="P4692" s="6" t="s">
        <v>16</v>
      </c>
      <c r="Q4692">
        <f t="shared" si="368"/>
        <v>2022</v>
      </c>
    </row>
    <row r="4693" spans="1:17" x14ac:dyDescent="0.3">
      <c r="A4693" s="6">
        <v>4691</v>
      </c>
      <c r="B4693" s="6">
        <v>655</v>
      </c>
      <c r="C4693" t="s">
        <v>22</v>
      </c>
      <c r="D4693" t="s">
        <v>18</v>
      </c>
      <c r="E4693" s="1">
        <v>44615.65625</v>
      </c>
      <c r="F4693" s="1">
        <v>44616.248611111114</v>
      </c>
      <c r="G4693" s="1">
        <v>44617.620138888888</v>
      </c>
      <c r="H4693">
        <v>15</v>
      </c>
      <c r="I4693">
        <v>40</v>
      </c>
      <c r="J4693" s="7">
        <f t="shared" si="365"/>
        <v>14.216666666732635</v>
      </c>
      <c r="K4693" s="6" t="str">
        <f t="shared" si="367"/>
        <v>Yes</v>
      </c>
      <c r="L4693" s="2">
        <f t="shared" si="369"/>
        <v>0.47009090909090911</v>
      </c>
      <c r="M4693" s="7">
        <f t="shared" si="366"/>
        <v>47.133333333302289</v>
      </c>
      <c r="N4693" s="6" t="s">
        <v>15</v>
      </c>
      <c r="P4693" s="6" t="s">
        <v>16</v>
      </c>
      <c r="Q4693">
        <f t="shared" si="368"/>
        <v>2022</v>
      </c>
    </row>
    <row r="4694" spans="1:17" x14ac:dyDescent="0.3">
      <c r="A4694" s="6">
        <v>4692</v>
      </c>
      <c r="B4694" s="6">
        <v>41</v>
      </c>
      <c r="C4694" t="s">
        <v>19</v>
      </c>
      <c r="D4694" t="s">
        <v>14</v>
      </c>
      <c r="E4694" s="1">
        <v>44986.969444444447</v>
      </c>
      <c r="F4694" s="1">
        <v>44987.268750000003</v>
      </c>
      <c r="G4694" s="1">
        <v>44989.503472222219</v>
      </c>
      <c r="H4694">
        <v>48</v>
      </c>
      <c r="I4694">
        <v>150</v>
      </c>
      <c r="J4694" s="7">
        <f t="shared" si="365"/>
        <v>7.1833333333488554</v>
      </c>
      <c r="K4694" s="6" t="str">
        <f t="shared" si="367"/>
        <v>Yes</v>
      </c>
      <c r="L4694" s="2">
        <f t="shared" si="369"/>
        <v>0.47</v>
      </c>
      <c r="M4694" s="7">
        <f t="shared" si="366"/>
        <v>60.816666666534729</v>
      </c>
      <c r="N4694" s="6" t="s">
        <v>15</v>
      </c>
      <c r="P4694" s="6" t="s">
        <v>16</v>
      </c>
      <c r="Q4694">
        <f t="shared" si="368"/>
        <v>2023</v>
      </c>
    </row>
    <row r="4695" spans="1:17" x14ac:dyDescent="0.3">
      <c r="A4695" s="6">
        <v>4693</v>
      </c>
      <c r="B4695" s="6">
        <v>923</v>
      </c>
      <c r="C4695" t="s">
        <v>22</v>
      </c>
      <c r="D4695" t="s">
        <v>21</v>
      </c>
      <c r="E4695" s="1">
        <v>44866.170138888891</v>
      </c>
      <c r="F4695" s="1">
        <v>44866.181944444441</v>
      </c>
      <c r="G4695" s="1">
        <v>44866.349305555559</v>
      </c>
      <c r="H4695">
        <v>1</v>
      </c>
      <c r="I4695">
        <v>8</v>
      </c>
      <c r="J4695" s="7">
        <f t="shared" si="365"/>
        <v>0.28333333320915699</v>
      </c>
      <c r="K4695" s="6" t="str">
        <f t="shared" si="367"/>
        <v>Yes</v>
      </c>
      <c r="L4695" s="2">
        <f t="shared" si="369"/>
        <v>0.46990909090909089</v>
      </c>
      <c r="M4695" s="7">
        <f t="shared" si="366"/>
        <v>4.3000000000465661</v>
      </c>
      <c r="N4695" s="6" t="s">
        <v>15</v>
      </c>
      <c r="P4695" s="6" t="s">
        <v>16</v>
      </c>
      <c r="Q4695">
        <f t="shared" si="368"/>
        <v>2022</v>
      </c>
    </row>
    <row r="4696" spans="1:17" x14ac:dyDescent="0.3">
      <c r="A4696" s="6">
        <v>4694</v>
      </c>
      <c r="B4696" s="6">
        <v>281</v>
      </c>
      <c r="C4696" t="s">
        <v>22</v>
      </c>
      <c r="D4696" t="s">
        <v>20</v>
      </c>
      <c r="E4696" s="1">
        <v>45290.602777777778</v>
      </c>
      <c r="F4696" s="1">
        <v>45290.85833333333</v>
      </c>
      <c r="G4696" s="1">
        <v>45291.782638888886</v>
      </c>
      <c r="H4696">
        <v>5</v>
      </c>
      <c r="I4696">
        <v>24</v>
      </c>
      <c r="J4696" s="7">
        <f t="shared" si="365"/>
        <v>6.1333333332440816</v>
      </c>
      <c r="K4696" s="6" t="str">
        <f t="shared" si="367"/>
        <v>NO</v>
      </c>
      <c r="L4696" s="2">
        <f t="shared" si="369"/>
        <v>0.4698181818181818</v>
      </c>
      <c r="M4696" s="7">
        <f t="shared" si="366"/>
        <v>28.316666666592937</v>
      </c>
      <c r="N4696" s="6" t="s">
        <v>15</v>
      </c>
      <c r="P4696" s="6" t="s">
        <v>17</v>
      </c>
      <c r="Q4696">
        <f t="shared" si="368"/>
        <v>2023</v>
      </c>
    </row>
    <row r="4697" spans="1:17" x14ac:dyDescent="0.3">
      <c r="A4697" s="6">
        <v>4695</v>
      </c>
      <c r="B4697" s="6">
        <v>481</v>
      </c>
      <c r="C4697" t="s">
        <v>13</v>
      </c>
      <c r="D4697" t="s">
        <v>14</v>
      </c>
      <c r="E4697" s="1">
        <v>44907.760416666664</v>
      </c>
      <c r="F4697" s="1">
        <v>44908.161805555559</v>
      </c>
      <c r="G4697" s="1">
        <v>44913.398611111108</v>
      </c>
      <c r="H4697">
        <v>48</v>
      </c>
      <c r="I4697">
        <v>150</v>
      </c>
      <c r="J4697" s="7">
        <f t="shared" si="365"/>
        <v>9.6333333334769122</v>
      </c>
      <c r="K4697" s="6" t="str">
        <f t="shared" si="367"/>
        <v>Yes</v>
      </c>
      <c r="L4697" s="2">
        <f t="shared" si="369"/>
        <v>0.4698181818181818</v>
      </c>
      <c r="M4697" s="7">
        <f t="shared" si="366"/>
        <v>135.31666666665114</v>
      </c>
      <c r="N4697" s="6" t="s">
        <v>15</v>
      </c>
      <c r="P4697" s="6" t="s">
        <v>16</v>
      </c>
      <c r="Q4697">
        <f t="shared" si="368"/>
        <v>2022</v>
      </c>
    </row>
    <row r="4698" spans="1:17" x14ac:dyDescent="0.3">
      <c r="A4698" s="6">
        <v>4696</v>
      </c>
      <c r="B4698" s="6">
        <v>976</v>
      </c>
      <c r="C4698" t="s">
        <v>19</v>
      </c>
      <c r="D4698" t="s">
        <v>18</v>
      </c>
      <c r="E4698" s="1">
        <v>44222.155555555553</v>
      </c>
      <c r="F4698" s="1">
        <v>44222.556250000001</v>
      </c>
      <c r="G4698" s="1">
        <v>44222.715277777781</v>
      </c>
      <c r="H4698">
        <v>15</v>
      </c>
      <c r="I4698">
        <v>40</v>
      </c>
      <c r="J4698" s="7">
        <f t="shared" si="365"/>
        <v>9.6166666667559184</v>
      </c>
      <c r="K4698" s="6" t="str">
        <f t="shared" si="367"/>
        <v>Yes</v>
      </c>
      <c r="L4698" s="2">
        <f t="shared" si="369"/>
        <v>0.46972727272727272</v>
      </c>
      <c r="M4698" s="7">
        <f t="shared" si="366"/>
        <v>13.433333333465271</v>
      </c>
      <c r="N4698" s="6" t="s">
        <v>15</v>
      </c>
      <c r="P4698" s="6" t="s">
        <v>16</v>
      </c>
      <c r="Q4698">
        <f t="shared" si="368"/>
        <v>2021</v>
      </c>
    </row>
    <row r="4699" spans="1:17" x14ac:dyDescent="0.3">
      <c r="A4699" s="6">
        <v>4697</v>
      </c>
      <c r="B4699" s="6">
        <v>905</v>
      </c>
      <c r="C4699" t="s">
        <v>19</v>
      </c>
      <c r="D4699" t="s">
        <v>20</v>
      </c>
      <c r="E4699" s="1">
        <v>44128.191666666666</v>
      </c>
      <c r="F4699" s="1">
        <v>44128.383333333331</v>
      </c>
      <c r="G4699" s="1">
        <v>44129.292361111111</v>
      </c>
      <c r="H4699">
        <v>5</v>
      </c>
      <c r="I4699">
        <v>24</v>
      </c>
      <c r="J4699" s="7">
        <f t="shared" si="365"/>
        <v>4.5999999999767169</v>
      </c>
      <c r="K4699" s="6" t="str">
        <f t="shared" si="367"/>
        <v>Yes</v>
      </c>
      <c r="L4699" s="2">
        <f t="shared" si="369"/>
        <v>0.46963636363636363</v>
      </c>
      <c r="M4699" s="7">
        <f t="shared" si="366"/>
        <v>26.416666666686069</v>
      </c>
      <c r="N4699" s="6" t="s">
        <v>15</v>
      </c>
      <c r="P4699" s="6" t="s">
        <v>16</v>
      </c>
      <c r="Q4699">
        <f t="shared" si="368"/>
        <v>2020</v>
      </c>
    </row>
    <row r="4700" spans="1:17" x14ac:dyDescent="0.3">
      <c r="A4700" s="6">
        <v>4698</v>
      </c>
      <c r="B4700" s="6">
        <v>545</v>
      </c>
      <c r="C4700" t="s">
        <v>19</v>
      </c>
      <c r="D4700" t="s">
        <v>20</v>
      </c>
      <c r="E4700" s="1">
        <v>45011.447916666664</v>
      </c>
      <c r="F4700" s="1">
        <v>45011.63958333333</v>
      </c>
      <c r="G4700" s="1">
        <v>45012.609027777777</v>
      </c>
      <c r="H4700">
        <v>5</v>
      </c>
      <c r="I4700">
        <v>24</v>
      </c>
      <c r="J4700" s="7">
        <f t="shared" si="365"/>
        <v>4.5999999999767169</v>
      </c>
      <c r="K4700" s="6" t="str">
        <f t="shared" si="367"/>
        <v>Yes</v>
      </c>
      <c r="L4700" s="2">
        <f t="shared" si="369"/>
        <v>0.46954545454545454</v>
      </c>
      <c r="M4700" s="7">
        <f t="shared" si="366"/>
        <v>27.866666666697711</v>
      </c>
      <c r="N4700" s="6" t="s">
        <v>15</v>
      </c>
      <c r="P4700" s="6" t="s">
        <v>16</v>
      </c>
      <c r="Q4700">
        <f t="shared" si="368"/>
        <v>2023</v>
      </c>
    </row>
    <row r="4701" spans="1:17" x14ac:dyDescent="0.3">
      <c r="A4701" s="6">
        <v>4699</v>
      </c>
      <c r="B4701" s="6">
        <v>747</v>
      </c>
      <c r="C4701" t="s">
        <v>22</v>
      </c>
      <c r="D4701" t="s">
        <v>14</v>
      </c>
      <c r="E4701" s="1">
        <v>45648.538888888892</v>
      </c>
      <c r="F4701" s="1">
        <v>45648.972916666666</v>
      </c>
      <c r="G4701" s="1">
        <v>45654.32916666667</v>
      </c>
      <c r="H4701">
        <v>48</v>
      </c>
      <c r="I4701">
        <v>150</v>
      </c>
      <c r="J4701" s="7">
        <f t="shared" si="365"/>
        <v>10.416666666569654</v>
      </c>
      <c r="K4701" s="6" t="str">
        <f t="shared" si="367"/>
        <v>Yes</v>
      </c>
      <c r="L4701" s="2">
        <f t="shared" si="369"/>
        <v>0.46945454545454546</v>
      </c>
      <c r="M4701" s="7">
        <f t="shared" si="366"/>
        <v>138.96666666667443</v>
      </c>
      <c r="N4701" s="6" t="s">
        <v>15</v>
      </c>
      <c r="P4701" s="6" t="s">
        <v>16</v>
      </c>
      <c r="Q4701">
        <f t="shared" si="368"/>
        <v>2024</v>
      </c>
    </row>
    <row r="4702" spans="1:17" x14ac:dyDescent="0.3">
      <c r="A4702" s="6">
        <v>4700</v>
      </c>
      <c r="B4702" s="6">
        <v>246</v>
      </c>
      <c r="C4702" t="s">
        <v>22</v>
      </c>
      <c r="D4702" t="s">
        <v>14</v>
      </c>
      <c r="E4702" s="1">
        <v>45576.40347222222</v>
      </c>
      <c r="F4702" s="1">
        <v>45577.227777777778</v>
      </c>
      <c r="G4702" s="1">
        <v>45583.904861111114</v>
      </c>
      <c r="H4702">
        <v>48</v>
      </c>
      <c r="I4702">
        <v>150</v>
      </c>
      <c r="J4702" s="7">
        <f t="shared" si="365"/>
        <v>19.78333333338378</v>
      </c>
      <c r="K4702" s="6" t="str">
        <f t="shared" si="367"/>
        <v>Yes</v>
      </c>
      <c r="L4702" s="2">
        <f t="shared" si="369"/>
        <v>0.46936363636363637</v>
      </c>
      <c r="M4702" s="7">
        <f t="shared" si="366"/>
        <v>180.03333333344199</v>
      </c>
      <c r="N4702" s="6" t="s">
        <v>15</v>
      </c>
      <c r="P4702" s="6" t="s">
        <v>16</v>
      </c>
      <c r="Q4702">
        <f t="shared" si="368"/>
        <v>2024</v>
      </c>
    </row>
    <row r="4703" spans="1:17" x14ac:dyDescent="0.3">
      <c r="A4703" s="6">
        <v>4701</v>
      </c>
      <c r="B4703" s="6">
        <v>888</v>
      </c>
      <c r="C4703" t="s">
        <v>13</v>
      </c>
      <c r="D4703" t="s">
        <v>20</v>
      </c>
      <c r="E4703" s="1">
        <v>44516.574305555558</v>
      </c>
      <c r="F4703" s="1">
        <v>44516.695833333331</v>
      </c>
      <c r="G4703" s="1">
        <v>44517.570138888892</v>
      </c>
      <c r="H4703">
        <v>5</v>
      </c>
      <c r="I4703">
        <v>24</v>
      </c>
      <c r="J4703" s="7">
        <f t="shared" si="365"/>
        <v>2.9166666665696539</v>
      </c>
      <c r="K4703" s="6" t="str">
        <f t="shared" si="367"/>
        <v>Yes</v>
      </c>
      <c r="L4703" s="2">
        <f t="shared" si="369"/>
        <v>0.46927272727272729</v>
      </c>
      <c r="M4703" s="7">
        <f t="shared" si="366"/>
        <v>23.900000000023283</v>
      </c>
      <c r="N4703" s="6" t="s">
        <v>15</v>
      </c>
      <c r="P4703" s="6" t="s">
        <v>16</v>
      </c>
      <c r="Q4703">
        <f t="shared" si="368"/>
        <v>2021</v>
      </c>
    </row>
    <row r="4704" spans="1:17" x14ac:dyDescent="0.3">
      <c r="A4704" s="6">
        <v>4702</v>
      </c>
      <c r="B4704" s="6">
        <v>651</v>
      </c>
      <c r="C4704" t="s">
        <v>22</v>
      </c>
      <c r="D4704" t="s">
        <v>18</v>
      </c>
      <c r="E4704" s="1">
        <v>44944.929166666669</v>
      </c>
      <c r="F4704" s="1">
        <v>44945.399305555555</v>
      </c>
      <c r="G4704" s="1">
        <v>44946.974999999999</v>
      </c>
      <c r="H4704">
        <v>15</v>
      </c>
      <c r="I4704">
        <v>40</v>
      </c>
      <c r="J4704" s="7">
        <f t="shared" si="365"/>
        <v>11.283333333267365</v>
      </c>
      <c r="K4704" s="6" t="str">
        <f t="shared" si="367"/>
        <v>Yes</v>
      </c>
      <c r="L4704" s="2">
        <f t="shared" si="369"/>
        <v>0.4691818181818182</v>
      </c>
      <c r="M4704" s="7">
        <f t="shared" si="366"/>
        <v>49.099999999918509</v>
      </c>
      <c r="N4704" s="6" t="s">
        <v>15</v>
      </c>
      <c r="P4704" s="6" t="s">
        <v>16</v>
      </c>
      <c r="Q4704">
        <f t="shared" si="368"/>
        <v>2023</v>
      </c>
    </row>
    <row r="4705" spans="1:17" x14ac:dyDescent="0.3">
      <c r="A4705" s="6">
        <v>4703</v>
      </c>
      <c r="B4705" s="6">
        <v>576</v>
      </c>
      <c r="C4705" t="s">
        <v>19</v>
      </c>
      <c r="D4705" t="s">
        <v>21</v>
      </c>
      <c r="E4705" s="1">
        <v>44841.595138888886</v>
      </c>
      <c r="F4705" s="1">
        <v>44841.595138888886</v>
      </c>
      <c r="G4705" s="1">
        <v>44841.731944444444</v>
      </c>
      <c r="H4705">
        <v>1</v>
      </c>
      <c r="I4705">
        <v>8</v>
      </c>
      <c r="J4705" s="7">
        <f t="shared" si="365"/>
        <v>0</v>
      </c>
      <c r="K4705" s="6" t="str">
        <f t="shared" si="367"/>
        <v>Yes</v>
      </c>
      <c r="L4705" s="2">
        <f t="shared" si="369"/>
        <v>0.46909090909090911</v>
      </c>
      <c r="M4705" s="7">
        <f t="shared" si="366"/>
        <v>3.28333333338378</v>
      </c>
      <c r="N4705" s="6" t="s">
        <v>15</v>
      </c>
      <c r="P4705" s="6" t="s">
        <v>16</v>
      </c>
      <c r="Q4705">
        <f t="shared" si="368"/>
        <v>2022</v>
      </c>
    </row>
    <row r="4706" spans="1:17" x14ac:dyDescent="0.3">
      <c r="A4706" s="6">
        <v>4704</v>
      </c>
      <c r="B4706" s="6">
        <v>120</v>
      </c>
      <c r="C4706" t="s">
        <v>22</v>
      </c>
      <c r="D4706" t="s">
        <v>18</v>
      </c>
      <c r="E4706" s="1">
        <v>45317.85</v>
      </c>
      <c r="F4706" s="1">
        <v>45318.375</v>
      </c>
      <c r="G4706" s="1">
        <v>45320.438888888886</v>
      </c>
      <c r="H4706">
        <v>15</v>
      </c>
      <c r="I4706">
        <v>40</v>
      </c>
      <c r="J4706" s="7">
        <f t="shared" si="365"/>
        <v>12.600000000034925</v>
      </c>
      <c r="K4706" s="6" t="str">
        <f t="shared" si="367"/>
        <v>Yes</v>
      </c>
      <c r="L4706" s="2">
        <f t="shared" si="369"/>
        <v>0.46899999999999997</v>
      </c>
      <c r="M4706" s="7">
        <f t="shared" si="366"/>
        <v>62.133333333302289</v>
      </c>
      <c r="N4706" s="6" t="s">
        <v>15</v>
      </c>
      <c r="P4706" s="6" t="s">
        <v>16</v>
      </c>
      <c r="Q4706">
        <f t="shared" si="368"/>
        <v>2024</v>
      </c>
    </row>
    <row r="4707" spans="1:17" x14ac:dyDescent="0.3">
      <c r="A4707" s="6">
        <v>4705</v>
      </c>
      <c r="B4707" s="6">
        <v>278</v>
      </c>
      <c r="C4707" t="s">
        <v>13</v>
      </c>
      <c r="D4707" t="s">
        <v>21</v>
      </c>
      <c r="E4707" s="1">
        <v>44828.234722222223</v>
      </c>
      <c r="F4707" s="1">
        <v>44828.248611111114</v>
      </c>
      <c r="G4707" s="1">
        <v>44828.445833333331</v>
      </c>
      <c r="H4707">
        <v>1</v>
      </c>
      <c r="I4707">
        <v>8</v>
      </c>
      <c r="J4707" s="7">
        <f t="shared" si="365"/>
        <v>0.33333333337213844</v>
      </c>
      <c r="K4707" s="6" t="str">
        <f t="shared" si="367"/>
        <v>Yes</v>
      </c>
      <c r="L4707" s="2">
        <f t="shared" si="369"/>
        <v>0.46890909090909089</v>
      </c>
      <c r="M4707" s="7">
        <f t="shared" si="366"/>
        <v>5.066666666592937</v>
      </c>
      <c r="N4707" s="6" t="s">
        <v>15</v>
      </c>
      <c r="P4707" s="6" t="s">
        <v>16</v>
      </c>
      <c r="Q4707">
        <f t="shared" si="368"/>
        <v>2022</v>
      </c>
    </row>
    <row r="4708" spans="1:17" x14ac:dyDescent="0.3">
      <c r="A4708" s="6">
        <v>4706</v>
      </c>
      <c r="B4708" s="6">
        <v>587</v>
      </c>
      <c r="C4708" t="s">
        <v>22</v>
      </c>
      <c r="D4708" t="s">
        <v>18</v>
      </c>
      <c r="E4708" s="1">
        <v>45066.427083333336</v>
      </c>
      <c r="F4708" s="1">
        <v>45066.906944444447</v>
      </c>
      <c r="G4708" s="1">
        <v>45069.767361111109</v>
      </c>
      <c r="H4708">
        <v>15</v>
      </c>
      <c r="I4708">
        <v>40</v>
      </c>
      <c r="J4708" s="7">
        <f t="shared" si="365"/>
        <v>11.516666666662786</v>
      </c>
      <c r="K4708" s="6" t="str">
        <f t="shared" si="367"/>
        <v>Yes</v>
      </c>
      <c r="L4708" s="2">
        <f t="shared" si="369"/>
        <v>0.4688181818181818</v>
      </c>
      <c r="M4708" s="7">
        <f t="shared" si="366"/>
        <v>80.166666666569654</v>
      </c>
      <c r="N4708" s="6" t="s">
        <v>16</v>
      </c>
      <c r="P4708" s="6" t="s">
        <v>17</v>
      </c>
      <c r="Q4708">
        <f t="shared" si="368"/>
        <v>2023</v>
      </c>
    </row>
    <row r="4709" spans="1:17" x14ac:dyDescent="0.3">
      <c r="A4709" s="6">
        <v>4707</v>
      </c>
      <c r="B4709" s="6">
        <v>214</v>
      </c>
      <c r="C4709" t="s">
        <v>22</v>
      </c>
      <c r="D4709" t="s">
        <v>18</v>
      </c>
      <c r="E4709" s="1">
        <v>45322.263888888891</v>
      </c>
      <c r="F4709" s="1">
        <v>45323.231249999997</v>
      </c>
      <c r="G4709" s="1">
        <v>45324.706944444442</v>
      </c>
      <c r="H4709">
        <v>15</v>
      </c>
      <c r="I4709">
        <v>40</v>
      </c>
      <c r="J4709" s="7">
        <f t="shared" si="365"/>
        <v>23.216666666558012</v>
      </c>
      <c r="K4709" s="6" t="str">
        <f t="shared" si="367"/>
        <v>NO</v>
      </c>
      <c r="L4709" s="2">
        <f t="shared" si="369"/>
        <v>0.46872727272727271</v>
      </c>
      <c r="M4709" s="7">
        <f t="shared" si="366"/>
        <v>58.633333333244082</v>
      </c>
      <c r="N4709" s="6" t="s">
        <v>15</v>
      </c>
      <c r="P4709" s="6" t="s">
        <v>17</v>
      </c>
      <c r="Q4709">
        <f t="shared" si="368"/>
        <v>2024</v>
      </c>
    </row>
    <row r="4710" spans="1:17" x14ac:dyDescent="0.3">
      <c r="A4710" s="6">
        <v>4708</v>
      </c>
      <c r="B4710" s="6">
        <v>470</v>
      </c>
      <c r="C4710" t="s">
        <v>19</v>
      </c>
      <c r="D4710" t="s">
        <v>21</v>
      </c>
      <c r="E4710" s="1">
        <v>44853.069444444445</v>
      </c>
      <c r="F4710" s="1">
        <v>44853.107638888891</v>
      </c>
      <c r="G4710" s="1">
        <v>44853.388888888891</v>
      </c>
      <c r="H4710">
        <v>1</v>
      </c>
      <c r="I4710">
        <v>8</v>
      </c>
      <c r="J4710" s="7">
        <f t="shared" si="365"/>
        <v>0.91666666668606922</v>
      </c>
      <c r="K4710" s="6" t="str">
        <f t="shared" si="367"/>
        <v>Yes</v>
      </c>
      <c r="L4710" s="2">
        <f t="shared" si="369"/>
        <v>0.46872727272727271</v>
      </c>
      <c r="M4710" s="7">
        <f t="shared" si="366"/>
        <v>7.6666666666860692</v>
      </c>
      <c r="N4710" s="6" t="s">
        <v>15</v>
      </c>
      <c r="P4710" s="6" t="s">
        <v>16</v>
      </c>
      <c r="Q4710">
        <f t="shared" si="368"/>
        <v>2022</v>
      </c>
    </row>
    <row r="4711" spans="1:17" x14ac:dyDescent="0.3">
      <c r="A4711" s="6">
        <v>4709</v>
      </c>
      <c r="B4711" s="6">
        <v>420</v>
      </c>
      <c r="C4711" t="s">
        <v>13</v>
      </c>
      <c r="D4711" t="s">
        <v>14</v>
      </c>
      <c r="E4711" s="1">
        <v>44445.79791666667</v>
      </c>
      <c r="F4711" s="1">
        <v>44446.6875</v>
      </c>
      <c r="G4711" s="1">
        <v>44450.209027777775</v>
      </c>
      <c r="H4711">
        <v>48</v>
      </c>
      <c r="I4711">
        <v>150</v>
      </c>
      <c r="J4711" s="7">
        <f t="shared" si="365"/>
        <v>21.349999999918509</v>
      </c>
      <c r="K4711" s="6" t="str">
        <f t="shared" si="367"/>
        <v>Yes</v>
      </c>
      <c r="L4711" s="2">
        <f t="shared" si="369"/>
        <v>0.46863636363636363</v>
      </c>
      <c r="M4711" s="7">
        <f t="shared" si="366"/>
        <v>105.86666666652309</v>
      </c>
      <c r="N4711" s="6" t="s">
        <v>15</v>
      </c>
      <c r="P4711" s="6" t="s">
        <v>16</v>
      </c>
      <c r="Q4711">
        <f t="shared" si="368"/>
        <v>2021</v>
      </c>
    </row>
    <row r="4712" spans="1:17" x14ac:dyDescent="0.3">
      <c r="A4712" s="6">
        <v>4710</v>
      </c>
      <c r="B4712" s="6">
        <v>630</v>
      </c>
      <c r="C4712" t="s">
        <v>19</v>
      </c>
      <c r="D4712" t="s">
        <v>21</v>
      </c>
      <c r="E4712" s="1">
        <v>44410.027083333334</v>
      </c>
      <c r="F4712" s="1">
        <v>44410.059027777781</v>
      </c>
      <c r="G4712" s="1">
        <v>44410.272222222222</v>
      </c>
      <c r="H4712">
        <v>1</v>
      </c>
      <c r="I4712">
        <v>8</v>
      </c>
      <c r="J4712" s="7">
        <f t="shared" si="365"/>
        <v>0.76666666672099382</v>
      </c>
      <c r="K4712" s="6" t="str">
        <f t="shared" si="367"/>
        <v>Yes</v>
      </c>
      <c r="L4712" s="2">
        <f t="shared" si="369"/>
        <v>0.46854545454545454</v>
      </c>
      <c r="M4712" s="7">
        <f t="shared" si="366"/>
        <v>5.8833333333022892</v>
      </c>
      <c r="N4712" s="6" t="s">
        <v>15</v>
      </c>
      <c r="P4712" s="6" t="s">
        <v>16</v>
      </c>
      <c r="Q4712">
        <f t="shared" si="368"/>
        <v>2021</v>
      </c>
    </row>
    <row r="4713" spans="1:17" x14ac:dyDescent="0.3">
      <c r="A4713" s="6">
        <v>4711</v>
      </c>
      <c r="B4713" s="6">
        <v>245</v>
      </c>
      <c r="C4713" t="s">
        <v>22</v>
      </c>
      <c r="D4713" t="s">
        <v>20</v>
      </c>
      <c r="E4713" s="1">
        <v>45551.231944444444</v>
      </c>
      <c r="F4713" s="1">
        <v>45551.239583333336</v>
      </c>
      <c r="G4713" s="1">
        <v>45551.243055555555</v>
      </c>
      <c r="H4713">
        <v>5</v>
      </c>
      <c r="I4713">
        <v>24</v>
      </c>
      <c r="J4713" s="7">
        <f t="shared" si="365"/>
        <v>0.18333333340706304</v>
      </c>
      <c r="K4713" s="6" t="str">
        <f t="shared" si="367"/>
        <v>Yes</v>
      </c>
      <c r="L4713" s="2">
        <f t="shared" si="369"/>
        <v>0.46845454545454546</v>
      </c>
      <c r="M4713" s="7">
        <f t="shared" si="366"/>
        <v>0.26666666666278616</v>
      </c>
      <c r="N4713" s="6" t="s">
        <v>15</v>
      </c>
      <c r="P4713" s="6" t="s">
        <v>16</v>
      </c>
      <c r="Q4713">
        <f t="shared" si="368"/>
        <v>2024</v>
      </c>
    </row>
    <row r="4714" spans="1:17" x14ac:dyDescent="0.3">
      <c r="A4714" s="6">
        <v>4712</v>
      </c>
      <c r="B4714" s="6">
        <v>823</v>
      </c>
      <c r="C4714" t="s">
        <v>13</v>
      </c>
      <c r="D4714" t="s">
        <v>14</v>
      </c>
      <c r="E4714" s="1">
        <v>45666.815972222219</v>
      </c>
      <c r="F4714" s="1">
        <v>45667.854166666664</v>
      </c>
      <c r="G4714" s="1">
        <v>45669.625694444447</v>
      </c>
      <c r="H4714">
        <v>48</v>
      </c>
      <c r="I4714">
        <v>150</v>
      </c>
      <c r="J4714" s="7">
        <f t="shared" si="365"/>
        <v>24.916666666686069</v>
      </c>
      <c r="K4714" s="6" t="str">
        <f t="shared" si="367"/>
        <v>Yes</v>
      </c>
      <c r="L4714" s="2">
        <f t="shared" si="369"/>
        <v>0.46836363636363637</v>
      </c>
      <c r="M4714" s="7">
        <f t="shared" si="366"/>
        <v>67.433333333465271</v>
      </c>
      <c r="N4714" s="6" t="s">
        <v>15</v>
      </c>
      <c r="P4714" s="6" t="s">
        <v>16</v>
      </c>
      <c r="Q4714">
        <f t="shared" si="368"/>
        <v>2025</v>
      </c>
    </row>
    <row r="4715" spans="1:17" x14ac:dyDescent="0.3">
      <c r="A4715" s="6">
        <v>4713</v>
      </c>
      <c r="B4715" s="6">
        <v>192</v>
      </c>
      <c r="C4715" t="s">
        <v>13</v>
      </c>
      <c r="D4715" t="s">
        <v>14</v>
      </c>
      <c r="E4715" s="1">
        <v>44603.863888888889</v>
      </c>
      <c r="F4715" s="1">
        <v>44605.382638888892</v>
      </c>
      <c r="G4715" s="1">
        <v>44610.613888888889</v>
      </c>
      <c r="H4715">
        <v>48</v>
      </c>
      <c r="I4715">
        <v>150</v>
      </c>
      <c r="J4715" s="7">
        <f t="shared" si="365"/>
        <v>36.450000000069849</v>
      </c>
      <c r="K4715" s="6" t="str">
        <f t="shared" si="367"/>
        <v>Yes</v>
      </c>
      <c r="L4715" s="2">
        <f t="shared" si="369"/>
        <v>0.46827272727272728</v>
      </c>
      <c r="M4715" s="7">
        <f t="shared" si="366"/>
        <v>162</v>
      </c>
      <c r="N4715" s="6" t="s">
        <v>15</v>
      </c>
      <c r="P4715" s="6" t="s">
        <v>16</v>
      </c>
      <c r="Q4715">
        <f t="shared" si="368"/>
        <v>2022</v>
      </c>
    </row>
    <row r="4716" spans="1:17" x14ac:dyDescent="0.3">
      <c r="A4716" s="6">
        <v>4714</v>
      </c>
      <c r="B4716" s="6">
        <v>137</v>
      </c>
      <c r="C4716" t="s">
        <v>19</v>
      </c>
      <c r="D4716" t="s">
        <v>14</v>
      </c>
      <c r="E4716" s="1">
        <v>45696.344444444447</v>
      </c>
      <c r="F4716" s="1">
        <v>45697.625694444447</v>
      </c>
      <c r="G4716" s="1">
        <v>45701.021527777775</v>
      </c>
      <c r="H4716">
        <v>48</v>
      </c>
      <c r="I4716">
        <v>150</v>
      </c>
      <c r="J4716" s="7">
        <f t="shared" si="365"/>
        <v>30.75</v>
      </c>
      <c r="K4716" s="6" t="str">
        <f t="shared" si="367"/>
        <v>Yes</v>
      </c>
      <c r="L4716" s="2">
        <f t="shared" si="369"/>
        <v>0.4681818181818182</v>
      </c>
      <c r="M4716" s="7">
        <f t="shared" si="366"/>
        <v>112.24999999988358</v>
      </c>
      <c r="N4716" s="6" t="s">
        <v>15</v>
      </c>
      <c r="P4716" s="6" t="s">
        <v>16</v>
      </c>
      <c r="Q4716">
        <f t="shared" si="368"/>
        <v>2025</v>
      </c>
    </row>
    <row r="4717" spans="1:17" x14ac:dyDescent="0.3">
      <c r="A4717" s="6">
        <v>4715</v>
      </c>
      <c r="B4717" s="6">
        <v>497</v>
      </c>
      <c r="C4717" t="s">
        <v>19</v>
      </c>
      <c r="D4717" t="s">
        <v>20</v>
      </c>
      <c r="E4717" s="1">
        <v>45373.546527777777</v>
      </c>
      <c r="F4717" s="1">
        <v>45373.738888888889</v>
      </c>
      <c r="G4717" s="1">
        <v>45374.60833333333</v>
      </c>
      <c r="H4717">
        <v>5</v>
      </c>
      <c r="I4717">
        <v>24</v>
      </c>
      <c r="J4717" s="7">
        <f t="shared" si="365"/>
        <v>4.6166666666977108</v>
      </c>
      <c r="K4717" s="6" t="str">
        <f t="shared" si="367"/>
        <v>Yes</v>
      </c>
      <c r="L4717" s="2">
        <f t="shared" si="369"/>
        <v>0.46809090909090911</v>
      </c>
      <c r="M4717" s="7">
        <f t="shared" si="366"/>
        <v>25.483333333279006</v>
      </c>
      <c r="N4717" s="6" t="s">
        <v>15</v>
      </c>
      <c r="P4717" s="6" t="s">
        <v>16</v>
      </c>
      <c r="Q4717">
        <f t="shared" si="368"/>
        <v>2024</v>
      </c>
    </row>
    <row r="4718" spans="1:17" x14ac:dyDescent="0.3">
      <c r="A4718" s="6">
        <v>4716</v>
      </c>
      <c r="B4718" s="6">
        <v>275</v>
      </c>
      <c r="C4718" t="s">
        <v>19</v>
      </c>
      <c r="D4718" t="s">
        <v>14</v>
      </c>
      <c r="E4718" s="1">
        <v>45122.702777777777</v>
      </c>
      <c r="F4718" s="1">
        <v>45124.663888888892</v>
      </c>
      <c r="G4718" s="1">
        <v>45130.143055555556</v>
      </c>
      <c r="H4718">
        <v>48</v>
      </c>
      <c r="I4718">
        <v>150</v>
      </c>
      <c r="J4718" s="7">
        <f t="shared" si="365"/>
        <v>47.06666666676756</v>
      </c>
      <c r="K4718" s="6" t="str">
        <f t="shared" si="367"/>
        <v>Yes</v>
      </c>
      <c r="L4718" s="2">
        <f t="shared" si="369"/>
        <v>0.46800000000000003</v>
      </c>
      <c r="M4718" s="7">
        <f t="shared" si="366"/>
        <v>178.56666666670935</v>
      </c>
      <c r="N4718" s="6" t="s">
        <v>15</v>
      </c>
      <c r="P4718" s="6" t="s">
        <v>16</v>
      </c>
      <c r="Q4718">
        <f t="shared" si="368"/>
        <v>2023</v>
      </c>
    </row>
    <row r="4719" spans="1:17" x14ac:dyDescent="0.3">
      <c r="A4719" s="6">
        <v>4717</v>
      </c>
      <c r="B4719" s="6">
        <v>662</v>
      </c>
      <c r="C4719" t="s">
        <v>22</v>
      </c>
      <c r="D4719" t="s">
        <v>18</v>
      </c>
      <c r="E4719" s="1">
        <v>45617.015972222223</v>
      </c>
      <c r="F4719" s="1">
        <v>45617.523611111108</v>
      </c>
      <c r="G4719" s="1">
        <v>45619.509027777778</v>
      </c>
      <c r="H4719">
        <v>15</v>
      </c>
      <c r="I4719">
        <v>40</v>
      </c>
      <c r="J4719" s="7">
        <f t="shared" si="365"/>
        <v>12.18333333323244</v>
      </c>
      <c r="K4719" s="6" t="str">
        <f t="shared" si="367"/>
        <v>Yes</v>
      </c>
      <c r="L4719" s="2">
        <f t="shared" si="369"/>
        <v>0.46790909090909089</v>
      </c>
      <c r="M4719" s="7">
        <f t="shared" si="366"/>
        <v>59.833333333313931</v>
      </c>
      <c r="N4719" s="6" t="s">
        <v>15</v>
      </c>
      <c r="P4719" s="6" t="s">
        <v>16</v>
      </c>
      <c r="Q4719">
        <f t="shared" si="368"/>
        <v>2024</v>
      </c>
    </row>
    <row r="4720" spans="1:17" x14ac:dyDescent="0.3">
      <c r="A4720" s="6">
        <v>4718</v>
      </c>
      <c r="B4720" s="6">
        <v>151</v>
      </c>
      <c r="C4720" t="s">
        <v>19</v>
      </c>
      <c r="D4720" t="s">
        <v>14</v>
      </c>
      <c r="E4720" s="1">
        <v>44569.563888888886</v>
      </c>
      <c r="F4720" s="1">
        <v>44569.652083333334</v>
      </c>
      <c r="G4720" s="1">
        <v>44570.210416666669</v>
      </c>
      <c r="H4720">
        <v>48</v>
      </c>
      <c r="I4720">
        <v>150</v>
      </c>
      <c r="J4720" s="7">
        <f t="shared" si="365"/>
        <v>2.1166666667559184</v>
      </c>
      <c r="K4720" s="6" t="str">
        <f t="shared" si="367"/>
        <v>Yes</v>
      </c>
      <c r="L4720" s="2">
        <f t="shared" si="369"/>
        <v>0.4678181818181818</v>
      </c>
      <c r="M4720" s="7">
        <f t="shared" si="366"/>
        <v>15.516666666779201</v>
      </c>
      <c r="N4720" s="6" t="s">
        <v>15</v>
      </c>
      <c r="P4720" s="6" t="s">
        <v>16</v>
      </c>
      <c r="Q4720">
        <f t="shared" si="368"/>
        <v>2022</v>
      </c>
    </row>
    <row r="4721" spans="1:17" x14ac:dyDescent="0.3">
      <c r="A4721" s="6">
        <v>4719</v>
      </c>
      <c r="B4721" s="6">
        <v>242</v>
      </c>
      <c r="C4721" t="s">
        <v>19</v>
      </c>
      <c r="D4721" t="s">
        <v>21</v>
      </c>
      <c r="E4721" s="1">
        <v>45003.120138888888</v>
      </c>
      <c r="F4721" s="1">
        <v>45003.15347222222</v>
      </c>
      <c r="G4721" s="1">
        <v>45003.368055555555</v>
      </c>
      <c r="H4721">
        <v>1</v>
      </c>
      <c r="I4721">
        <v>8</v>
      </c>
      <c r="J4721" s="7">
        <f t="shared" si="365"/>
        <v>0.79999999998835847</v>
      </c>
      <c r="K4721" s="6" t="str">
        <f t="shared" si="367"/>
        <v>Yes</v>
      </c>
      <c r="L4721" s="2">
        <f t="shared" si="369"/>
        <v>0.46772727272727271</v>
      </c>
      <c r="M4721" s="7">
        <f t="shared" si="366"/>
        <v>5.9500000000116415</v>
      </c>
      <c r="N4721" s="6" t="s">
        <v>15</v>
      </c>
      <c r="P4721" s="6" t="s">
        <v>16</v>
      </c>
      <c r="Q4721">
        <f t="shared" si="368"/>
        <v>2023</v>
      </c>
    </row>
    <row r="4722" spans="1:17" x14ac:dyDescent="0.3">
      <c r="A4722" s="6">
        <v>4720</v>
      </c>
      <c r="B4722" s="6">
        <v>56</v>
      </c>
      <c r="C4722" t="s">
        <v>19</v>
      </c>
      <c r="D4722" t="s">
        <v>14</v>
      </c>
      <c r="E4722" s="1">
        <v>44448.890972222223</v>
      </c>
      <c r="F4722" s="1">
        <v>44449.455555555556</v>
      </c>
      <c r="G4722" s="1">
        <v>44450.740972222222</v>
      </c>
      <c r="H4722">
        <v>48</v>
      </c>
      <c r="I4722">
        <v>150</v>
      </c>
      <c r="J4722" s="7">
        <f t="shared" si="365"/>
        <v>13.549999999988358</v>
      </c>
      <c r="K4722" s="6" t="str">
        <f t="shared" si="367"/>
        <v>Yes</v>
      </c>
      <c r="L4722" s="2">
        <f t="shared" si="369"/>
        <v>0.46763636363636363</v>
      </c>
      <c r="M4722" s="7">
        <f t="shared" si="366"/>
        <v>44.399999999965075</v>
      </c>
      <c r="N4722" s="6" t="s">
        <v>15</v>
      </c>
      <c r="P4722" s="6" t="s">
        <v>16</v>
      </c>
      <c r="Q4722">
        <f t="shared" si="368"/>
        <v>2021</v>
      </c>
    </row>
    <row r="4723" spans="1:17" x14ac:dyDescent="0.3">
      <c r="A4723" s="6">
        <v>4721</v>
      </c>
      <c r="B4723" s="6">
        <v>800</v>
      </c>
      <c r="C4723" t="s">
        <v>19</v>
      </c>
      <c r="D4723" t="s">
        <v>14</v>
      </c>
      <c r="E4723" s="1">
        <v>44855.216666666667</v>
      </c>
      <c r="F4723" s="1">
        <v>44855.704861111109</v>
      </c>
      <c r="G4723" s="1">
        <v>44859.036805555559</v>
      </c>
      <c r="H4723">
        <v>48</v>
      </c>
      <c r="I4723">
        <v>150</v>
      </c>
      <c r="J4723" s="7">
        <f t="shared" si="365"/>
        <v>11.71666666661622</v>
      </c>
      <c r="K4723" s="6" t="str">
        <f t="shared" si="367"/>
        <v>Yes</v>
      </c>
      <c r="L4723" s="2">
        <f t="shared" si="369"/>
        <v>0.46754545454545454</v>
      </c>
      <c r="M4723" s="7">
        <f t="shared" si="366"/>
        <v>91.683333333407063</v>
      </c>
      <c r="N4723" s="6" t="s">
        <v>15</v>
      </c>
      <c r="P4723" s="6" t="s">
        <v>16</v>
      </c>
      <c r="Q4723">
        <f t="shared" si="368"/>
        <v>2022</v>
      </c>
    </row>
    <row r="4724" spans="1:17" x14ac:dyDescent="0.3">
      <c r="A4724" s="6">
        <v>4722</v>
      </c>
      <c r="B4724" s="6">
        <v>202</v>
      </c>
      <c r="C4724" t="s">
        <v>22</v>
      </c>
      <c r="D4724" t="s">
        <v>21</v>
      </c>
      <c r="E4724" s="1">
        <v>45255.78402777778</v>
      </c>
      <c r="F4724" s="1">
        <v>45255.804861111108</v>
      </c>
      <c r="G4724" s="1">
        <v>45255.981249999997</v>
      </c>
      <c r="H4724">
        <v>1</v>
      </c>
      <c r="I4724">
        <v>8</v>
      </c>
      <c r="J4724" s="7">
        <f t="shared" si="365"/>
        <v>0.49999999988358468</v>
      </c>
      <c r="K4724" s="6" t="str">
        <f t="shared" si="367"/>
        <v>Yes</v>
      </c>
      <c r="L4724" s="2">
        <f t="shared" si="369"/>
        <v>0.46745454545454546</v>
      </c>
      <c r="M4724" s="7">
        <f t="shared" si="366"/>
        <v>4.7333333332207985</v>
      </c>
      <c r="N4724" s="6" t="s">
        <v>15</v>
      </c>
      <c r="P4724" s="6" t="s">
        <v>16</v>
      </c>
      <c r="Q4724">
        <f t="shared" si="368"/>
        <v>2023</v>
      </c>
    </row>
    <row r="4725" spans="1:17" x14ac:dyDescent="0.3">
      <c r="A4725" s="6">
        <v>4723</v>
      </c>
      <c r="B4725" s="6">
        <v>130</v>
      </c>
      <c r="C4725" t="s">
        <v>13</v>
      </c>
      <c r="D4725" t="s">
        <v>20</v>
      </c>
      <c r="E4725" s="1">
        <v>44333.861111111109</v>
      </c>
      <c r="F4725" s="1">
        <v>44334.1875</v>
      </c>
      <c r="G4725" s="1">
        <v>44334.329861111109</v>
      </c>
      <c r="H4725">
        <v>5</v>
      </c>
      <c r="I4725">
        <v>24</v>
      </c>
      <c r="J4725" s="7">
        <f t="shared" si="365"/>
        <v>7.8333333333721384</v>
      </c>
      <c r="K4725" s="6" t="str">
        <f t="shared" si="367"/>
        <v>NO</v>
      </c>
      <c r="L4725" s="2">
        <f t="shared" si="369"/>
        <v>0.46736363636363637</v>
      </c>
      <c r="M4725" s="7">
        <f t="shared" si="366"/>
        <v>11.25</v>
      </c>
      <c r="N4725" s="6" t="s">
        <v>15</v>
      </c>
      <c r="P4725" s="6" t="s">
        <v>17</v>
      </c>
      <c r="Q4725">
        <f t="shared" si="368"/>
        <v>2021</v>
      </c>
    </row>
    <row r="4726" spans="1:17" x14ac:dyDescent="0.3">
      <c r="A4726" s="6">
        <v>4724</v>
      </c>
      <c r="B4726" s="6">
        <v>3</v>
      </c>
      <c r="C4726" t="s">
        <v>19</v>
      </c>
      <c r="D4726" t="s">
        <v>20</v>
      </c>
      <c r="E4726" s="1">
        <v>45232.811805555553</v>
      </c>
      <c r="F4726" s="1">
        <v>45233.004861111112</v>
      </c>
      <c r="G4726" s="1">
        <v>45233.578472222223</v>
      </c>
      <c r="H4726">
        <v>5</v>
      </c>
      <c r="I4726">
        <v>24</v>
      </c>
      <c r="J4726" s="7">
        <f t="shared" si="365"/>
        <v>4.6333333334187046</v>
      </c>
      <c r="K4726" s="6" t="str">
        <f t="shared" si="367"/>
        <v>Yes</v>
      </c>
      <c r="L4726" s="2">
        <f t="shared" si="369"/>
        <v>0.46736363636363637</v>
      </c>
      <c r="M4726" s="7">
        <f t="shared" si="366"/>
        <v>18.400000000081491</v>
      </c>
      <c r="N4726" s="6" t="s">
        <v>15</v>
      </c>
      <c r="P4726" s="6" t="s">
        <v>16</v>
      </c>
      <c r="Q4726">
        <f t="shared" si="368"/>
        <v>2023</v>
      </c>
    </row>
    <row r="4727" spans="1:17" x14ac:dyDescent="0.3">
      <c r="A4727" s="6">
        <v>4725</v>
      </c>
      <c r="B4727" s="6">
        <v>169</v>
      </c>
      <c r="C4727" t="s">
        <v>22</v>
      </c>
      <c r="D4727" t="s">
        <v>21</v>
      </c>
      <c r="E4727" s="1">
        <v>44185.700694444444</v>
      </c>
      <c r="F4727" s="1">
        <v>44185.720833333333</v>
      </c>
      <c r="G4727" s="1">
        <v>44185.849305555559</v>
      </c>
      <c r="H4727">
        <v>1</v>
      </c>
      <c r="I4727">
        <v>8</v>
      </c>
      <c r="J4727" s="7">
        <f t="shared" si="365"/>
        <v>0.48333333333721384</v>
      </c>
      <c r="K4727" s="6" t="str">
        <f t="shared" si="367"/>
        <v>Yes</v>
      </c>
      <c r="L4727" s="2">
        <f t="shared" si="369"/>
        <v>0.46727272727272728</v>
      </c>
      <c r="M4727" s="7">
        <f t="shared" si="366"/>
        <v>3.5666666667675599</v>
      </c>
      <c r="N4727" s="6" t="s">
        <v>15</v>
      </c>
      <c r="P4727" s="6" t="s">
        <v>16</v>
      </c>
      <c r="Q4727">
        <f t="shared" si="368"/>
        <v>2020</v>
      </c>
    </row>
    <row r="4728" spans="1:17" x14ac:dyDescent="0.3">
      <c r="A4728" s="6">
        <v>4726</v>
      </c>
      <c r="B4728" s="6">
        <v>209</v>
      </c>
      <c r="C4728" t="s">
        <v>13</v>
      </c>
      <c r="D4728" t="s">
        <v>20</v>
      </c>
      <c r="E4728" s="1">
        <v>45199.67083333333</v>
      </c>
      <c r="F4728" s="1">
        <v>45199.679861111108</v>
      </c>
      <c r="G4728" s="1">
        <v>45200.175000000003</v>
      </c>
      <c r="H4728">
        <v>5</v>
      </c>
      <c r="I4728">
        <v>24</v>
      </c>
      <c r="J4728" s="7">
        <f t="shared" si="365"/>
        <v>0.21666666667442769</v>
      </c>
      <c r="K4728" s="6" t="str">
        <f t="shared" si="367"/>
        <v>Yes</v>
      </c>
      <c r="L4728" s="2">
        <f t="shared" si="369"/>
        <v>0.4671818181818182</v>
      </c>
      <c r="M4728" s="7">
        <f t="shared" si="366"/>
        <v>12.10000000015134</v>
      </c>
      <c r="N4728" s="6" t="s">
        <v>15</v>
      </c>
      <c r="P4728" s="6" t="s">
        <v>16</v>
      </c>
      <c r="Q4728">
        <f t="shared" si="368"/>
        <v>2023</v>
      </c>
    </row>
    <row r="4729" spans="1:17" x14ac:dyDescent="0.3">
      <c r="A4729" s="6">
        <v>4727</v>
      </c>
      <c r="B4729" s="6">
        <v>781</v>
      </c>
      <c r="C4729" t="s">
        <v>22</v>
      </c>
      <c r="D4729" t="s">
        <v>14</v>
      </c>
      <c r="E4729" s="1">
        <v>45530.760416666664</v>
      </c>
      <c r="F4729" s="1">
        <v>45531.65</v>
      </c>
      <c r="G4729" s="1">
        <v>45536.611805555556</v>
      </c>
      <c r="H4729">
        <v>48</v>
      </c>
      <c r="I4729">
        <v>150</v>
      </c>
      <c r="J4729" s="7">
        <f t="shared" si="365"/>
        <v>21.350000000093132</v>
      </c>
      <c r="K4729" s="6" t="str">
        <f t="shared" si="367"/>
        <v>Yes</v>
      </c>
      <c r="L4729" s="2">
        <f t="shared" si="369"/>
        <v>0.46709090909090911</v>
      </c>
      <c r="M4729" s="7">
        <f t="shared" si="366"/>
        <v>140.43333333340706</v>
      </c>
      <c r="N4729" s="6" t="s">
        <v>15</v>
      </c>
      <c r="P4729" s="6" t="s">
        <v>16</v>
      </c>
      <c r="Q4729">
        <f t="shared" si="368"/>
        <v>2024</v>
      </c>
    </row>
    <row r="4730" spans="1:17" x14ac:dyDescent="0.3">
      <c r="A4730" s="6">
        <v>4728</v>
      </c>
      <c r="B4730" s="6">
        <v>608</v>
      </c>
      <c r="C4730" t="s">
        <v>22</v>
      </c>
      <c r="D4730" t="s">
        <v>20</v>
      </c>
      <c r="E4730" s="1">
        <v>44334.77847222222</v>
      </c>
      <c r="F4730" s="1">
        <v>44335.077777777777</v>
      </c>
      <c r="G4730" s="1">
        <v>44335.354861111111</v>
      </c>
      <c r="H4730">
        <v>5</v>
      </c>
      <c r="I4730">
        <v>24</v>
      </c>
      <c r="J4730" s="7">
        <f t="shared" si="365"/>
        <v>7.1833333333488554</v>
      </c>
      <c r="K4730" s="6" t="str">
        <f t="shared" si="367"/>
        <v>NO</v>
      </c>
      <c r="L4730" s="2">
        <f t="shared" si="369"/>
        <v>0.46700000000000003</v>
      </c>
      <c r="M4730" s="7">
        <f t="shared" si="366"/>
        <v>13.833333333372138</v>
      </c>
      <c r="N4730" s="6" t="s">
        <v>15</v>
      </c>
      <c r="P4730" s="6" t="s">
        <v>17</v>
      </c>
      <c r="Q4730">
        <f t="shared" si="368"/>
        <v>2021</v>
      </c>
    </row>
    <row r="4731" spans="1:17" x14ac:dyDescent="0.3">
      <c r="A4731" s="6">
        <v>4729</v>
      </c>
      <c r="B4731" s="6">
        <v>758</v>
      </c>
      <c r="C4731" t="s">
        <v>13</v>
      </c>
      <c r="D4731" t="s">
        <v>18</v>
      </c>
      <c r="E4731" s="1">
        <v>45614.559027777781</v>
      </c>
      <c r="F4731" s="1">
        <v>45615.189583333333</v>
      </c>
      <c r="G4731" s="1">
        <v>45615.645138888889</v>
      </c>
      <c r="H4731">
        <v>15</v>
      </c>
      <c r="I4731">
        <v>40</v>
      </c>
      <c r="J4731" s="7">
        <f t="shared" si="365"/>
        <v>15.133333333244082</v>
      </c>
      <c r="K4731" s="6" t="str">
        <f t="shared" si="367"/>
        <v>NO</v>
      </c>
      <c r="L4731" s="2">
        <f t="shared" si="369"/>
        <v>0.46700000000000003</v>
      </c>
      <c r="M4731" s="7">
        <f t="shared" si="366"/>
        <v>26.066666666592937</v>
      </c>
      <c r="N4731" s="6" t="s">
        <v>15</v>
      </c>
      <c r="P4731" s="6" t="s">
        <v>17</v>
      </c>
      <c r="Q4731">
        <f t="shared" si="368"/>
        <v>2024</v>
      </c>
    </row>
    <row r="4732" spans="1:17" x14ac:dyDescent="0.3">
      <c r="A4732" s="6">
        <v>4730</v>
      </c>
      <c r="B4732" s="6">
        <v>424</v>
      </c>
      <c r="C4732" t="s">
        <v>22</v>
      </c>
      <c r="D4732" t="s">
        <v>20</v>
      </c>
      <c r="E4732" s="1">
        <v>45311.758333333331</v>
      </c>
      <c r="F4732" s="1">
        <v>45311.782638888886</v>
      </c>
      <c r="G4732" s="1">
        <v>45312.394444444442</v>
      </c>
      <c r="H4732">
        <v>5</v>
      </c>
      <c r="I4732">
        <v>24</v>
      </c>
      <c r="J4732" s="7">
        <f t="shared" si="365"/>
        <v>0.58333333331393078</v>
      </c>
      <c r="K4732" s="6" t="str">
        <f t="shared" si="367"/>
        <v>Yes</v>
      </c>
      <c r="L4732" s="2">
        <f t="shared" si="369"/>
        <v>0.46700000000000003</v>
      </c>
      <c r="M4732" s="7">
        <f t="shared" si="366"/>
        <v>15.266666666662786</v>
      </c>
      <c r="N4732" s="6" t="s">
        <v>15</v>
      </c>
      <c r="P4732" s="6" t="s">
        <v>16</v>
      </c>
      <c r="Q4732">
        <f t="shared" si="368"/>
        <v>2024</v>
      </c>
    </row>
    <row r="4733" spans="1:17" x14ac:dyDescent="0.3">
      <c r="A4733" s="6">
        <v>4731</v>
      </c>
      <c r="B4733" s="6">
        <v>914</v>
      </c>
      <c r="C4733" t="s">
        <v>22</v>
      </c>
      <c r="D4733" t="s">
        <v>20</v>
      </c>
      <c r="E4733" s="1">
        <v>45510.461111111108</v>
      </c>
      <c r="F4733" s="1">
        <v>45510.686805555553</v>
      </c>
      <c r="G4733" s="1">
        <v>45511.256249999999</v>
      </c>
      <c r="H4733">
        <v>5</v>
      </c>
      <c r="I4733">
        <v>24</v>
      </c>
      <c r="J4733" s="7">
        <f t="shared" si="365"/>
        <v>5.4166666666860692</v>
      </c>
      <c r="K4733" s="6" t="str">
        <f t="shared" si="367"/>
        <v>NO</v>
      </c>
      <c r="L4733" s="2">
        <f t="shared" si="369"/>
        <v>0.46690909090909088</v>
      </c>
      <c r="M4733" s="7">
        <f t="shared" si="366"/>
        <v>19.083333333372138</v>
      </c>
      <c r="N4733" s="6" t="s">
        <v>15</v>
      </c>
      <c r="P4733" s="6" t="s">
        <v>17</v>
      </c>
      <c r="Q4733">
        <f t="shared" si="368"/>
        <v>2024</v>
      </c>
    </row>
    <row r="4734" spans="1:17" x14ac:dyDescent="0.3">
      <c r="A4734" s="6">
        <v>4732</v>
      </c>
      <c r="B4734" s="6">
        <v>323</v>
      </c>
      <c r="C4734" t="s">
        <v>19</v>
      </c>
      <c r="D4734" t="s">
        <v>14</v>
      </c>
      <c r="E4734" s="1">
        <v>44367.649305555555</v>
      </c>
      <c r="F4734" s="1">
        <v>44369.576388888891</v>
      </c>
      <c r="G4734" s="1">
        <v>44374.147222222222</v>
      </c>
      <c r="H4734">
        <v>48</v>
      </c>
      <c r="I4734">
        <v>150</v>
      </c>
      <c r="J4734" s="7">
        <f t="shared" si="365"/>
        <v>46.250000000058208</v>
      </c>
      <c r="K4734" s="6" t="str">
        <f t="shared" si="367"/>
        <v>Yes</v>
      </c>
      <c r="L4734" s="2">
        <f t="shared" si="369"/>
        <v>0.46690909090909088</v>
      </c>
      <c r="M4734" s="7">
        <f t="shared" si="366"/>
        <v>155.95000000001164</v>
      </c>
      <c r="N4734" s="6" t="s">
        <v>15</v>
      </c>
      <c r="P4734" s="6" t="s">
        <v>16</v>
      </c>
      <c r="Q4734">
        <f t="shared" si="368"/>
        <v>2021</v>
      </c>
    </row>
    <row r="4735" spans="1:17" x14ac:dyDescent="0.3">
      <c r="A4735" s="6">
        <v>4733</v>
      </c>
      <c r="B4735" s="6">
        <v>48</v>
      </c>
      <c r="C4735" t="s">
        <v>22</v>
      </c>
      <c r="D4735" t="s">
        <v>14</v>
      </c>
      <c r="E4735" s="1">
        <v>45367.446527777778</v>
      </c>
      <c r="F4735" s="1">
        <v>45368.708333333336</v>
      </c>
      <c r="G4735" s="1">
        <v>45368.749305555553</v>
      </c>
      <c r="H4735">
        <v>48</v>
      </c>
      <c r="I4735">
        <v>150</v>
      </c>
      <c r="J4735" s="7">
        <f t="shared" si="365"/>
        <v>30.28333333338378</v>
      </c>
      <c r="K4735" s="6" t="str">
        <f t="shared" si="367"/>
        <v>Yes</v>
      </c>
      <c r="L4735" s="2">
        <f t="shared" si="369"/>
        <v>0.4668181818181818</v>
      </c>
      <c r="M4735" s="7">
        <f t="shared" si="366"/>
        <v>31.266666666604578</v>
      </c>
      <c r="N4735" s="6" t="s">
        <v>15</v>
      </c>
      <c r="P4735" s="6" t="s">
        <v>16</v>
      </c>
      <c r="Q4735">
        <f t="shared" si="368"/>
        <v>2024</v>
      </c>
    </row>
    <row r="4736" spans="1:17" x14ac:dyDescent="0.3">
      <c r="A4736" s="6">
        <v>4734</v>
      </c>
      <c r="B4736" s="6">
        <v>963</v>
      </c>
      <c r="C4736" t="s">
        <v>13</v>
      </c>
      <c r="D4736" t="s">
        <v>14</v>
      </c>
      <c r="E4736" s="1">
        <v>44715.65</v>
      </c>
      <c r="F4736" s="1">
        <v>44717.482638888891</v>
      </c>
      <c r="G4736" s="1">
        <v>44723.552777777775</v>
      </c>
      <c r="H4736">
        <v>48</v>
      </c>
      <c r="I4736">
        <v>150</v>
      </c>
      <c r="J4736" s="7">
        <f t="shared" si="365"/>
        <v>43.983333333337214</v>
      </c>
      <c r="K4736" s="6" t="str">
        <f t="shared" si="367"/>
        <v>Yes</v>
      </c>
      <c r="L4736" s="2">
        <f t="shared" si="369"/>
        <v>0.46672727272727271</v>
      </c>
      <c r="M4736" s="7">
        <f t="shared" si="366"/>
        <v>189.66666666656965</v>
      </c>
      <c r="N4736" s="6" t="s">
        <v>15</v>
      </c>
      <c r="P4736" s="6" t="s">
        <v>16</v>
      </c>
      <c r="Q4736">
        <f t="shared" si="368"/>
        <v>2022</v>
      </c>
    </row>
    <row r="4737" spans="1:17" x14ac:dyDescent="0.3">
      <c r="A4737" s="6">
        <v>4735</v>
      </c>
      <c r="B4737" s="6">
        <v>136</v>
      </c>
      <c r="C4737" t="s">
        <v>22</v>
      </c>
      <c r="D4737" t="s">
        <v>18</v>
      </c>
      <c r="E4737" s="1">
        <v>45379.169444444444</v>
      </c>
      <c r="F4737" s="1">
        <v>45379.946527777778</v>
      </c>
      <c r="G4737" s="1">
        <v>45382.323611111111</v>
      </c>
      <c r="H4737">
        <v>15</v>
      </c>
      <c r="I4737">
        <v>40</v>
      </c>
      <c r="J4737" s="7">
        <f t="shared" si="365"/>
        <v>18.650000000023283</v>
      </c>
      <c r="K4737" s="6" t="str">
        <f t="shared" si="367"/>
        <v>NO</v>
      </c>
      <c r="L4737" s="2">
        <f t="shared" si="369"/>
        <v>0.46663636363636363</v>
      </c>
      <c r="M4737" s="7">
        <f t="shared" si="366"/>
        <v>75.700000000011642</v>
      </c>
      <c r="N4737" s="6" t="s">
        <v>15</v>
      </c>
      <c r="P4737" s="6" t="s">
        <v>17</v>
      </c>
      <c r="Q4737">
        <f t="shared" si="368"/>
        <v>2024</v>
      </c>
    </row>
    <row r="4738" spans="1:17" x14ac:dyDescent="0.3">
      <c r="A4738" s="6">
        <v>4736</v>
      </c>
      <c r="B4738" s="6">
        <v>343</v>
      </c>
      <c r="C4738" t="s">
        <v>22</v>
      </c>
      <c r="D4738" t="s">
        <v>14</v>
      </c>
      <c r="E4738" s="1">
        <v>44913.242361111108</v>
      </c>
      <c r="F4738" s="1">
        <v>44913.539583333331</v>
      </c>
      <c r="G4738" s="1">
        <v>44916.677083333336</v>
      </c>
      <c r="H4738">
        <v>48</v>
      </c>
      <c r="I4738">
        <v>150</v>
      </c>
      <c r="J4738" s="7">
        <f t="shared" si="365"/>
        <v>7.1333333333604969</v>
      </c>
      <c r="K4738" s="6" t="str">
        <f t="shared" si="367"/>
        <v>Yes</v>
      </c>
      <c r="L4738" s="2">
        <f t="shared" si="369"/>
        <v>0.46663636363636363</v>
      </c>
      <c r="M4738" s="7">
        <f t="shared" si="366"/>
        <v>82.433333333465271</v>
      </c>
      <c r="N4738" s="6" t="s">
        <v>15</v>
      </c>
      <c r="P4738" s="6" t="s">
        <v>16</v>
      </c>
      <c r="Q4738">
        <f t="shared" si="368"/>
        <v>2022</v>
      </c>
    </row>
    <row r="4739" spans="1:17" x14ac:dyDescent="0.3">
      <c r="A4739" s="6">
        <v>4737</v>
      </c>
      <c r="B4739" s="6">
        <v>998</v>
      </c>
      <c r="C4739" t="s">
        <v>19</v>
      </c>
      <c r="D4739" t="s">
        <v>20</v>
      </c>
      <c r="E4739" s="1">
        <v>44501.220138888886</v>
      </c>
      <c r="F4739" s="1">
        <v>44501.442361111112</v>
      </c>
      <c r="G4739" s="1">
        <v>44502.311111111114</v>
      </c>
      <c r="H4739">
        <v>5</v>
      </c>
      <c r="I4739">
        <v>24</v>
      </c>
      <c r="J4739" s="7">
        <f t="shared" ref="J4739:J4802" si="370">(F4739-E4739)*24</f>
        <v>5.3333333334303461</v>
      </c>
      <c r="K4739" s="6" t="str">
        <f t="shared" si="367"/>
        <v>NO</v>
      </c>
      <c r="L4739" s="2">
        <f t="shared" si="369"/>
        <v>0.46654545454545454</v>
      </c>
      <c r="M4739" s="7">
        <f t="shared" ref="M4739:M4802" si="371">(G4739-E4739)*24</f>
        <v>26.183333333465271</v>
      </c>
      <c r="N4739" s="6" t="s">
        <v>15</v>
      </c>
      <c r="P4739" s="6" t="s">
        <v>17</v>
      </c>
      <c r="Q4739">
        <f t="shared" si="368"/>
        <v>2021</v>
      </c>
    </row>
    <row r="4740" spans="1:17" x14ac:dyDescent="0.3">
      <c r="A4740" s="6">
        <v>4738</v>
      </c>
      <c r="B4740" s="6">
        <v>193</v>
      </c>
      <c r="C4740" t="s">
        <v>19</v>
      </c>
      <c r="D4740" t="s">
        <v>14</v>
      </c>
      <c r="E4740" s="1">
        <v>44977.57916666667</v>
      </c>
      <c r="F4740" s="1">
        <v>44978.601388888892</v>
      </c>
      <c r="G4740" s="1">
        <v>44983.927777777775</v>
      </c>
      <c r="H4740">
        <v>48</v>
      </c>
      <c r="I4740">
        <v>150</v>
      </c>
      <c r="J4740" s="7">
        <f t="shared" si="370"/>
        <v>24.533333333325572</v>
      </c>
      <c r="K4740" s="6" t="str">
        <f t="shared" ref="K4740:K4803" si="372">IF(J4740&lt;=H4740,"Yes","NO")</f>
        <v>Yes</v>
      </c>
      <c r="L4740" s="2">
        <f t="shared" si="369"/>
        <v>0.46654545454545454</v>
      </c>
      <c r="M4740" s="7">
        <f t="shared" si="371"/>
        <v>152.36666666652309</v>
      </c>
      <c r="N4740" s="6" t="s">
        <v>15</v>
      </c>
      <c r="P4740" s="6" t="s">
        <v>16</v>
      </c>
      <c r="Q4740">
        <f t="shared" ref="Q4740:Q4803" si="373">YEAR(E4740)</f>
        <v>2023</v>
      </c>
    </row>
    <row r="4741" spans="1:17" x14ac:dyDescent="0.3">
      <c r="A4741" s="6">
        <v>4739</v>
      </c>
      <c r="B4741" s="6">
        <v>651</v>
      </c>
      <c r="C4741" t="s">
        <v>13</v>
      </c>
      <c r="D4741" t="s">
        <v>18</v>
      </c>
      <c r="E4741" s="1">
        <v>44504.868750000001</v>
      </c>
      <c r="F4741" s="1">
        <v>44505.618750000001</v>
      </c>
      <c r="G4741" s="1">
        <v>44508.180555555555</v>
      </c>
      <c r="H4741">
        <v>15</v>
      </c>
      <c r="I4741">
        <v>40</v>
      </c>
      <c r="J4741" s="7">
        <f t="shared" si="370"/>
        <v>18</v>
      </c>
      <c r="K4741" s="6" t="str">
        <f t="shared" si="372"/>
        <v>NO</v>
      </c>
      <c r="L4741" s="2">
        <f t="shared" ref="L4741:L4804" si="374">COUNTIF(K4741:K15740,"YES")/11000</f>
        <v>0.46645454545454546</v>
      </c>
      <c r="M4741" s="7">
        <f t="shared" si="371"/>
        <v>79.483333333279006</v>
      </c>
      <c r="N4741" s="6" t="s">
        <v>16</v>
      </c>
      <c r="P4741" s="6" t="s">
        <v>17</v>
      </c>
      <c r="Q4741">
        <f t="shared" si="373"/>
        <v>2021</v>
      </c>
    </row>
    <row r="4742" spans="1:17" x14ac:dyDescent="0.3">
      <c r="A4742" s="6">
        <v>4740</v>
      </c>
      <c r="B4742" s="6">
        <v>523</v>
      </c>
      <c r="C4742" t="s">
        <v>13</v>
      </c>
      <c r="D4742" t="s">
        <v>14</v>
      </c>
      <c r="E4742" s="1">
        <v>45574.17083333333</v>
      </c>
      <c r="F4742" s="1">
        <v>45574.847916666666</v>
      </c>
      <c r="G4742" s="1">
        <v>45581.522916666669</v>
      </c>
      <c r="H4742">
        <v>48</v>
      </c>
      <c r="I4742">
        <v>150</v>
      </c>
      <c r="J4742" s="7">
        <f t="shared" si="370"/>
        <v>16.250000000058208</v>
      </c>
      <c r="K4742" s="6" t="str">
        <f t="shared" si="372"/>
        <v>Yes</v>
      </c>
      <c r="L4742" s="2">
        <f t="shared" si="374"/>
        <v>0.46645454545454546</v>
      </c>
      <c r="M4742" s="7">
        <f t="shared" si="371"/>
        <v>176.45000000012806</v>
      </c>
      <c r="N4742" s="6" t="s">
        <v>15</v>
      </c>
      <c r="P4742" s="6" t="s">
        <v>16</v>
      </c>
      <c r="Q4742">
        <f t="shared" si="373"/>
        <v>2024</v>
      </c>
    </row>
    <row r="4743" spans="1:17" x14ac:dyDescent="0.3">
      <c r="A4743" s="6">
        <v>4741</v>
      </c>
      <c r="B4743" s="6">
        <v>41</v>
      </c>
      <c r="C4743" t="s">
        <v>19</v>
      </c>
      <c r="D4743" t="s">
        <v>21</v>
      </c>
      <c r="E4743" s="1">
        <v>44992.734722222223</v>
      </c>
      <c r="F4743" s="1">
        <v>44992.749305555553</v>
      </c>
      <c r="G4743" s="1">
        <v>44992.824305555558</v>
      </c>
      <c r="H4743">
        <v>1</v>
      </c>
      <c r="I4743">
        <v>8</v>
      </c>
      <c r="J4743" s="7">
        <f t="shared" si="370"/>
        <v>0.34999999991850927</v>
      </c>
      <c r="K4743" s="6" t="str">
        <f t="shared" si="372"/>
        <v>Yes</v>
      </c>
      <c r="L4743" s="2">
        <f t="shared" si="374"/>
        <v>0.46636363636363637</v>
      </c>
      <c r="M4743" s="7">
        <f t="shared" si="371"/>
        <v>2.1500000000232831</v>
      </c>
      <c r="N4743" s="6" t="s">
        <v>15</v>
      </c>
      <c r="P4743" s="6" t="s">
        <v>16</v>
      </c>
      <c r="Q4743">
        <f t="shared" si="373"/>
        <v>2023</v>
      </c>
    </row>
    <row r="4744" spans="1:17" x14ac:dyDescent="0.3">
      <c r="A4744" s="6">
        <v>4742</v>
      </c>
      <c r="B4744" s="6">
        <v>682</v>
      </c>
      <c r="C4744" t="s">
        <v>13</v>
      </c>
      <c r="D4744" t="s">
        <v>18</v>
      </c>
      <c r="E4744" s="1">
        <v>45250.671527777777</v>
      </c>
      <c r="F4744" s="1">
        <v>45250.82916666667</v>
      </c>
      <c r="G4744" s="1">
        <v>45251.85</v>
      </c>
      <c r="H4744">
        <v>15</v>
      </c>
      <c r="I4744">
        <v>40</v>
      </c>
      <c r="J4744" s="7">
        <f t="shared" si="370"/>
        <v>3.7833333334419876</v>
      </c>
      <c r="K4744" s="6" t="str">
        <f t="shared" si="372"/>
        <v>Yes</v>
      </c>
      <c r="L4744" s="2">
        <f t="shared" si="374"/>
        <v>0.46627272727272728</v>
      </c>
      <c r="M4744" s="7">
        <f t="shared" si="371"/>
        <v>28.283333333325572</v>
      </c>
      <c r="N4744" s="6" t="s">
        <v>15</v>
      </c>
      <c r="P4744" s="6" t="s">
        <v>16</v>
      </c>
      <c r="Q4744">
        <f t="shared" si="373"/>
        <v>2023</v>
      </c>
    </row>
    <row r="4745" spans="1:17" x14ac:dyDescent="0.3">
      <c r="A4745" s="6">
        <v>4743</v>
      </c>
      <c r="B4745" s="6">
        <v>469</v>
      </c>
      <c r="C4745" t="s">
        <v>19</v>
      </c>
      <c r="D4745" t="s">
        <v>18</v>
      </c>
      <c r="E4745" s="1">
        <v>44296.368750000001</v>
      </c>
      <c r="F4745" s="1">
        <v>44296.658333333333</v>
      </c>
      <c r="G4745" s="1">
        <v>44297.043749999997</v>
      </c>
      <c r="H4745">
        <v>15</v>
      </c>
      <c r="I4745">
        <v>40</v>
      </c>
      <c r="J4745" s="7">
        <f t="shared" si="370"/>
        <v>6.9499999999534339</v>
      </c>
      <c r="K4745" s="6" t="str">
        <f t="shared" si="372"/>
        <v>Yes</v>
      </c>
      <c r="L4745" s="2">
        <f t="shared" si="374"/>
        <v>0.4661818181818182</v>
      </c>
      <c r="M4745" s="7">
        <f t="shared" si="371"/>
        <v>16.199999999895226</v>
      </c>
      <c r="N4745" s="6" t="s">
        <v>15</v>
      </c>
      <c r="P4745" s="6" t="s">
        <v>16</v>
      </c>
      <c r="Q4745">
        <f t="shared" si="373"/>
        <v>2021</v>
      </c>
    </row>
    <row r="4746" spans="1:17" x14ac:dyDescent="0.3">
      <c r="A4746" s="6">
        <v>4744</v>
      </c>
      <c r="B4746" s="6">
        <v>458</v>
      </c>
      <c r="C4746" t="s">
        <v>22</v>
      </c>
      <c r="D4746" t="s">
        <v>20</v>
      </c>
      <c r="E4746" s="1">
        <v>44313.058333333334</v>
      </c>
      <c r="F4746" s="1">
        <v>44313.252083333333</v>
      </c>
      <c r="G4746" s="1">
        <v>44313.486805555556</v>
      </c>
      <c r="H4746">
        <v>5</v>
      </c>
      <c r="I4746">
        <v>24</v>
      </c>
      <c r="J4746" s="7">
        <f t="shared" si="370"/>
        <v>4.6499999999650754</v>
      </c>
      <c r="K4746" s="6" t="str">
        <f t="shared" si="372"/>
        <v>Yes</v>
      </c>
      <c r="L4746" s="2">
        <f t="shared" si="374"/>
        <v>0.46609090909090911</v>
      </c>
      <c r="M4746" s="7">
        <f t="shared" si="371"/>
        <v>10.283333333325572</v>
      </c>
      <c r="N4746" s="6" t="s">
        <v>15</v>
      </c>
      <c r="P4746" s="6" t="s">
        <v>16</v>
      </c>
      <c r="Q4746">
        <f t="shared" si="373"/>
        <v>2021</v>
      </c>
    </row>
    <row r="4747" spans="1:17" x14ac:dyDescent="0.3">
      <c r="A4747" s="6">
        <v>4745</v>
      </c>
      <c r="B4747" s="6">
        <v>631</v>
      </c>
      <c r="C4747" t="s">
        <v>19</v>
      </c>
      <c r="D4747" t="s">
        <v>18</v>
      </c>
      <c r="E4747" s="1">
        <v>44736.194444444445</v>
      </c>
      <c r="F4747" s="1">
        <v>44736.92083333333</v>
      </c>
      <c r="G4747" s="1">
        <v>44738.407638888886</v>
      </c>
      <c r="H4747">
        <v>15</v>
      </c>
      <c r="I4747">
        <v>40</v>
      </c>
      <c r="J4747" s="7">
        <f t="shared" si="370"/>
        <v>17.43333333323244</v>
      </c>
      <c r="K4747" s="6" t="str">
        <f t="shared" si="372"/>
        <v>NO</v>
      </c>
      <c r="L4747" s="2">
        <f t="shared" si="374"/>
        <v>0.46600000000000003</v>
      </c>
      <c r="M4747" s="7">
        <f t="shared" si="371"/>
        <v>53.116666666581295</v>
      </c>
      <c r="N4747" s="6" t="s">
        <v>15</v>
      </c>
      <c r="P4747" s="6" t="s">
        <v>17</v>
      </c>
      <c r="Q4747">
        <f t="shared" si="373"/>
        <v>2022</v>
      </c>
    </row>
    <row r="4748" spans="1:17" x14ac:dyDescent="0.3">
      <c r="A4748" s="6">
        <v>4746</v>
      </c>
      <c r="B4748" s="6">
        <v>962</v>
      </c>
      <c r="C4748" t="s">
        <v>19</v>
      </c>
      <c r="D4748" t="s">
        <v>21</v>
      </c>
      <c r="E4748" s="1">
        <v>45286.097916666666</v>
      </c>
      <c r="F4748" s="1">
        <v>45286.12777777778</v>
      </c>
      <c r="G4748" s="1">
        <v>45286.428472222222</v>
      </c>
      <c r="H4748">
        <v>1</v>
      </c>
      <c r="I4748">
        <v>8</v>
      </c>
      <c r="J4748" s="7">
        <f t="shared" si="370"/>
        <v>0.71666666673263535</v>
      </c>
      <c r="K4748" s="6" t="str">
        <f t="shared" si="372"/>
        <v>Yes</v>
      </c>
      <c r="L4748" s="2">
        <f t="shared" si="374"/>
        <v>0.46600000000000003</v>
      </c>
      <c r="M4748" s="7">
        <f t="shared" si="371"/>
        <v>7.9333333333488554</v>
      </c>
      <c r="N4748" s="6" t="s">
        <v>15</v>
      </c>
      <c r="P4748" s="6" t="s">
        <v>16</v>
      </c>
      <c r="Q4748">
        <f t="shared" si="373"/>
        <v>2023</v>
      </c>
    </row>
    <row r="4749" spans="1:17" x14ac:dyDescent="0.3">
      <c r="A4749" s="6">
        <v>4747</v>
      </c>
      <c r="B4749" s="6">
        <v>560</v>
      </c>
      <c r="C4749" t="s">
        <v>22</v>
      </c>
      <c r="D4749" t="s">
        <v>18</v>
      </c>
      <c r="E4749" s="1">
        <v>44348.697222222225</v>
      </c>
      <c r="F4749" s="1">
        <v>44349.474305555559</v>
      </c>
      <c r="G4749" s="1">
        <v>44349.775694444441</v>
      </c>
      <c r="H4749">
        <v>15</v>
      </c>
      <c r="I4749">
        <v>40</v>
      </c>
      <c r="J4749" s="7">
        <f t="shared" si="370"/>
        <v>18.650000000023283</v>
      </c>
      <c r="K4749" s="6" t="str">
        <f t="shared" si="372"/>
        <v>NO</v>
      </c>
      <c r="L4749" s="2">
        <f t="shared" si="374"/>
        <v>0.46590909090909088</v>
      </c>
      <c r="M4749" s="7">
        <f t="shared" si="371"/>
        <v>25.883333333185874</v>
      </c>
      <c r="N4749" s="6" t="s">
        <v>15</v>
      </c>
      <c r="P4749" s="6" t="s">
        <v>17</v>
      </c>
      <c r="Q4749">
        <f t="shared" si="373"/>
        <v>2021</v>
      </c>
    </row>
    <row r="4750" spans="1:17" x14ac:dyDescent="0.3">
      <c r="A4750" s="6">
        <v>4748</v>
      </c>
      <c r="B4750" s="6">
        <v>708</v>
      </c>
      <c r="C4750" t="s">
        <v>19</v>
      </c>
      <c r="D4750" t="s">
        <v>18</v>
      </c>
      <c r="E4750" s="1">
        <v>45271.013888888891</v>
      </c>
      <c r="F4750" s="1">
        <v>45271.994444444441</v>
      </c>
      <c r="G4750" s="1">
        <v>45272.351388888892</v>
      </c>
      <c r="H4750">
        <v>15</v>
      </c>
      <c r="I4750">
        <v>40</v>
      </c>
      <c r="J4750" s="7">
        <f t="shared" si="370"/>
        <v>23.533333333209157</v>
      </c>
      <c r="K4750" s="6" t="str">
        <f t="shared" si="372"/>
        <v>NO</v>
      </c>
      <c r="L4750" s="2">
        <f t="shared" si="374"/>
        <v>0.46590909090909088</v>
      </c>
      <c r="M4750" s="7">
        <f t="shared" si="371"/>
        <v>32.100000000034925</v>
      </c>
      <c r="N4750" s="6" t="s">
        <v>15</v>
      </c>
      <c r="P4750" s="6" t="s">
        <v>17</v>
      </c>
      <c r="Q4750">
        <f t="shared" si="373"/>
        <v>2023</v>
      </c>
    </row>
    <row r="4751" spans="1:17" x14ac:dyDescent="0.3">
      <c r="A4751" s="6">
        <v>4749</v>
      </c>
      <c r="B4751" s="6">
        <v>727</v>
      </c>
      <c r="C4751" t="s">
        <v>22</v>
      </c>
      <c r="D4751" t="s">
        <v>18</v>
      </c>
      <c r="E4751" s="1">
        <v>44968.29791666667</v>
      </c>
      <c r="F4751" s="1">
        <v>44968.367361111108</v>
      </c>
      <c r="G4751" s="1">
        <v>44968.518750000003</v>
      </c>
      <c r="H4751">
        <v>15</v>
      </c>
      <c r="I4751">
        <v>40</v>
      </c>
      <c r="J4751" s="7">
        <f t="shared" si="370"/>
        <v>1.6666666665114462</v>
      </c>
      <c r="K4751" s="6" t="str">
        <f t="shared" si="372"/>
        <v>Yes</v>
      </c>
      <c r="L4751" s="2">
        <f t="shared" si="374"/>
        <v>0.46590909090909088</v>
      </c>
      <c r="M4751" s="7">
        <f t="shared" si="371"/>
        <v>5.2999999999883585</v>
      </c>
      <c r="N4751" s="6" t="s">
        <v>15</v>
      </c>
      <c r="P4751" s="6" t="s">
        <v>16</v>
      </c>
      <c r="Q4751">
        <f t="shared" si="373"/>
        <v>2023</v>
      </c>
    </row>
    <row r="4752" spans="1:17" x14ac:dyDescent="0.3">
      <c r="A4752" s="6">
        <v>4750</v>
      </c>
      <c r="B4752" s="6">
        <v>856</v>
      </c>
      <c r="C4752" t="s">
        <v>22</v>
      </c>
      <c r="D4752" t="s">
        <v>21</v>
      </c>
      <c r="E4752" s="1">
        <v>44376.216666666667</v>
      </c>
      <c r="F4752" s="1">
        <v>44376.25</v>
      </c>
      <c r="G4752" s="1">
        <v>44376.306944444441</v>
      </c>
      <c r="H4752">
        <v>1</v>
      </c>
      <c r="I4752">
        <v>8</v>
      </c>
      <c r="J4752" s="7">
        <f t="shared" si="370"/>
        <v>0.79999999998835847</v>
      </c>
      <c r="K4752" s="6" t="str">
        <f t="shared" si="372"/>
        <v>Yes</v>
      </c>
      <c r="L4752" s="2">
        <f t="shared" si="374"/>
        <v>0.4658181818181818</v>
      </c>
      <c r="M4752" s="7">
        <f t="shared" si="371"/>
        <v>2.1666666665696539</v>
      </c>
      <c r="N4752" s="6" t="s">
        <v>15</v>
      </c>
      <c r="P4752" s="6" t="s">
        <v>16</v>
      </c>
      <c r="Q4752">
        <f t="shared" si="373"/>
        <v>2021</v>
      </c>
    </row>
    <row r="4753" spans="1:17" x14ac:dyDescent="0.3">
      <c r="A4753" s="6">
        <v>4751</v>
      </c>
      <c r="B4753" s="6">
        <v>943</v>
      </c>
      <c r="C4753" t="s">
        <v>22</v>
      </c>
      <c r="D4753" t="s">
        <v>21</v>
      </c>
      <c r="E4753" s="1">
        <v>44721.461805555555</v>
      </c>
      <c r="F4753" s="1">
        <v>44721.463194444441</v>
      </c>
      <c r="G4753" s="1">
        <v>44721.571527777778</v>
      </c>
      <c r="H4753">
        <v>1</v>
      </c>
      <c r="I4753">
        <v>8</v>
      </c>
      <c r="J4753" s="7">
        <f t="shared" si="370"/>
        <v>3.3333333267364651E-2</v>
      </c>
      <c r="K4753" s="6" t="str">
        <f t="shared" si="372"/>
        <v>Yes</v>
      </c>
      <c r="L4753" s="2">
        <f t="shared" si="374"/>
        <v>0.46572727272727271</v>
      </c>
      <c r="M4753" s="7">
        <f t="shared" si="371"/>
        <v>2.6333333333604969</v>
      </c>
      <c r="N4753" s="6" t="s">
        <v>15</v>
      </c>
      <c r="P4753" s="6" t="s">
        <v>16</v>
      </c>
      <c r="Q4753">
        <f t="shared" si="373"/>
        <v>2022</v>
      </c>
    </row>
    <row r="4754" spans="1:17" x14ac:dyDescent="0.3">
      <c r="A4754" s="6">
        <v>4752</v>
      </c>
      <c r="B4754" s="6">
        <v>65</v>
      </c>
      <c r="C4754" t="s">
        <v>13</v>
      </c>
      <c r="D4754" t="s">
        <v>21</v>
      </c>
      <c r="E4754" s="1">
        <v>45395.929861111108</v>
      </c>
      <c r="F4754" s="1">
        <v>45395.970138888886</v>
      </c>
      <c r="G4754" s="1">
        <v>45396.039583333331</v>
      </c>
      <c r="H4754">
        <v>1</v>
      </c>
      <c r="I4754">
        <v>8</v>
      </c>
      <c r="J4754" s="7">
        <f t="shared" si="370"/>
        <v>0.96666666667442769</v>
      </c>
      <c r="K4754" s="6" t="str">
        <f t="shared" si="372"/>
        <v>Yes</v>
      </c>
      <c r="L4754" s="2">
        <f t="shared" si="374"/>
        <v>0.46563636363636363</v>
      </c>
      <c r="M4754" s="7">
        <f t="shared" si="371"/>
        <v>2.6333333333604969</v>
      </c>
      <c r="N4754" s="6" t="s">
        <v>15</v>
      </c>
      <c r="P4754" s="6" t="s">
        <v>16</v>
      </c>
      <c r="Q4754">
        <f t="shared" si="373"/>
        <v>2024</v>
      </c>
    </row>
    <row r="4755" spans="1:17" x14ac:dyDescent="0.3">
      <c r="A4755" s="6">
        <v>4753</v>
      </c>
      <c r="B4755" s="6">
        <v>581</v>
      </c>
      <c r="C4755" t="s">
        <v>22</v>
      </c>
      <c r="D4755" t="s">
        <v>14</v>
      </c>
      <c r="E4755" s="1">
        <v>44863.753472222219</v>
      </c>
      <c r="F4755" s="1">
        <v>44864.504166666666</v>
      </c>
      <c r="G4755" s="1">
        <v>44868.250694444447</v>
      </c>
      <c r="H4755">
        <v>48</v>
      </c>
      <c r="I4755">
        <v>150</v>
      </c>
      <c r="J4755" s="7">
        <f t="shared" si="370"/>
        <v>18.016666666720994</v>
      </c>
      <c r="K4755" s="6" t="str">
        <f t="shared" si="372"/>
        <v>Yes</v>
      </c>
      <c r="L4755" s="2">
        <f t="shared" si="374"/>
        <v>0.46554545454545454</v>
      </c>
      <c r="M4755" s="7">
        <f t="shared" si="371"/>
        <v>107.93333333346527</v>
      </c>
      <c r="N4755" s="6" t="s">
        <v>15</v>
      </c>
      <c r="P4755" s="6" t="s">
        <v>16</v>
      </c>
      <c r="Q4755">
        <f t="shared" si="373"/>
        <v>2022</v>
      </c>
    </row>
    <row r="4756" spans="1:17" x14ac:dyDescent="0.3">
      <c r="A4756" s="6">
        <v>4754</v>
      </c>
      <c r="B4756" s="6">
        <v>848</v>
      </c>
      <c r="C4756" t="s">
        <v>19</v>
      </c>
      <c r="D4756" t="s">
        <v>21</v>
      </c>
      <c r="E4756" s="1">
        <v>45283.174305555556</v>
      </c>
      <c r="F4756" s="1">
        <v>45283.177777777775</v>
      </c>
      <c r="G4756" s="1">
        <v>45283.382638888892</v>
      </c>
      <c r="H4756">
        <v>1</v>
      </c>
      <c r="I4756">
        <v>8</v>
      </c>
      <c r="J4756" s="7">
        <f t="shared" si="370"/>
        <v>8.3333333255723119E-2</v>
      </c>
      <c r="K4756" s="6" t="str">
        <f t="shared" si="372"/>
        <v>Yes</v>
      </c>
      <c r="L4756" s="2">
        <f t="shared" si="374"/>
        <v>0.46545454545454545</v>
      </c>
      <c r="M4756" s="7">
        <f t="shared" si="371"/>
        <v>5.0000000000582077</v>
      </c>
      <c r="N4756" s="6" t="s">
        <v>15</v>
      </c>
      <c r="P4756" s="6" t="s">
        <v>16</v>
      </c>
      <c r="Q4756">
        <f t="shared" si="373"/>
        <v>2023</v>
      </c>
    </row>
    <row r="4757" spans="1:17" x14ac:dyDescent="0.3">
      <c r="A4757" s="6">
        <v>4755</v>
      </c>
      <c r="B4757" s="6">
        <v>87</v>
      </c>
      <c r="C4757" t="s">
        <v>22</v>
      </c>
      <c r="D4757" t="s">
        <v>18</v>
      </c>
      <c r="E4757" s="1">
        <v>45648.897916666669</v>
      </c>
      <c r="F4757" s="1">
        <v>45649.227083333331</v>
      </c>
      <c r="G4757" s="1">
        <v>45651.612500000003</v>
      </c>
      <c r="H4757">
        <v>15</v>
      </c>
      <c r="I4757">
        <v>40</v>
      </c>
      <c r="J4757" s="7">
        <f t="shared" si="370"/>
        <v>7.8999999999068677</v>
      </c>
      <c r="K4757" s="6" t="str">
        <f t="shared" si="372"/>
        <v>Yes</v>
      </c>
      <c r="L4757" s="2">
        <f t="shared" si="374"/>
        <v>0.46536363636363637</v>
      </c>
      <c r="M4757" s="7">
        <f t="shared" si="371"/>
        <v>65.150000000023283</v>
      </c>
      <c r="N4757" s="6" t="s">
        <v>15</v>
      </c>
      <c r="P4757" s="6" t="s">
        <v>16</v>
      </c>
      <c r="Q4757">
        <f t="shared" si="373"/>
        <v>2024</v>
      </c>
    </row>
    <row r="4758" spans="1:17" x14ac:dyDescent="0.3">
      <c r="A4758" s="6">
        <v>4756</v>
      </c>
      <c r="B4758" s="6">
        <v>23</v>
      </c>
      <c r="C4758" t="s">
        <v>22</v>
      </c>
      <c r="D4758" t="s">
        <v>21</v>
      </c>
      <c r="E4758" s="1">
        <v>44978.677777777775</v>
      </c>
      <c r="F4758" s="1">
        <v>44978.68472222222</v>
      </c>
      <c r="G4758" s="1">
        <v>44978.854861111111</v>
      </c>
      <c r="H4758">
        <v>1</v>
      </c>
      <c r="I4758">
        <v>8</v>
      </c>
      <c r="J4758" s="7">
        <f t="shared" si="370"/>
        <v>0.16666666668606922</v>
      </c>
      <c r="K4758" s="6" t="str">
        <f t="shared" si="372"/>
        <v>Yes</v>
      </c>
      <c r="L4758" s="2">
        <f t="shared" si="374"/>
        <v>0.46527272727272728</v>
      </c>
      <c r="M4758" s="7">
        <f t="shared" si="371"/>
        <v>4.2500000000582077</v>
      </c>
      <c r="N4758" s="6" t="s">
        <v>15</v>
      </c>
      <c r="P4758" s="6" t="s">
        <v>16</v>
      </c>
      <c r="Q4758">
        <f t="shared" si="373"/>
        <v>2023</v>
      </c>
    </row>
    <row r="4759" spans="1:17" x14ac:dyDescent="0.3">
      <c r="A4759" s="6">
        <v>4757</v>
      </c>
      <c r="B4759" s="6">
        <v>387</v>
      </c>
      <c r="C4759" t="s">
        <v>22</v>
      </c>
      <c r="D4759" t="s">
        <v>18</v>
      </c>
      <c r="E4759" s="1">
        <v>45415.249305555553</v>
      </c>
      <c r="F4759" s="1">
        <v>45416.17083333333</v>
      </c>
      <c r="G4759" s="1">
        <v>45416.845833333333</v>
      </c>
      <c r="H4759">
        <v>15</v>
      </c>
      <c r="I4759">
        <v>40</v>
      </c>
      <c r="J4759" s="7">
        <f t="shared" si="370"/>
        <v>22.116666666639503</v>
      </c>
      <c r="K4759" s="6" t="str">
        <f t="shared" si="372"/>
        <v>NO</v>
      </c>
      <c r="L4759" s="2">
        <f t="shared" si="374"/>
        <v>0.4651818181818182</v>
      </c>
      <c r="M4759" s="7">
        <f t="shared" si="371"/>
        <v>38.316666666709352</v>
      </c>
      <c r="N4759" s="6" t="s">
        <v>15</v>
      </c>
      <c r="P4759" s="6" t="s">
        <v>17</v>
      </c>
      <c r="Q4759">
        <f t="shared" si="373"/>
        <v>2024</v>
      </c>
    </row>
    <row r="4760" spans="1:17" x14ac:dyDescent="0.3">
      <c r="A4760" s="6">
        <v>4758</v>
      </c>
      <c r="B4760" s="6">
        <v>789</v>
      </c>
      <c r="C4760" t="s">
        <v>22</v>
      </c>
      <c r="D4760" t="s">
        <v>14</v>
      </c>
      <c r="E4760" s="1">
        <v>44103.349305555559</v>
      </c>
      <c r="F4760" s="1">
        <v>44103.559027777781</v>
      </c>
      <c r="G4760" s="1">
        <v>44105.072222222225</v>
      </c>
      <c r="H4760">
        <v>48</v>
      </c>
      <c r="I4760">
        <v>150</v>
      </c>
      <c r="J4760" s="7">
        <f t="shared" si="370"/>
        <v>5.0333333333255723</v>
      </c>
      <c r="K4760" s="6" t="str">
        <f t="shared" si="372"/>
        <v>Yes</v>
      </c>
      <c r="L4760" s="2">
        <f t="shared" si="374"/>
        <v>0.4651818181818182</v>
      </c>
      <c r="M4760" s="7">
        <f t="shared" si="371"/>
        <v>41.349999999976717</v>
      </c>
      <c r="N4760" s="6" t="s">
        <v>15</v>
      </c>
      <c r="P4760" s="6" t="s">
        <v>16</v>
      </c>
      <c r="Q4760">
        <f t="shared" si="373"/>
        <v>2020</v>
      </c>
    </row>
    <row r="4761" spans="1:17" x14ac:dyDescent="0.3">
      <c r="A4761" s="6">
        <v>4759</v>
      </c>
      <c r="B4761" s="6">
        <v>827</v>
      </c>
      <c r="C4761" t="s">
        <v>22</v>
      </c>
      <c r="D4761" t="s">
        <v>14</v>
      </c>
      <c r="E4761" s="1">
        <v>45323.354166666664</v>
      </c>
      <c r="F4761" s="1">
        <v>45324.861111111109</v>
      </c>
      <c r="G4761" s="1">
        <v>45330.713194444441</v>
      </c>
      <c r="H4761">
        <v>48</v>
      </c>
      <c r="I4761">
        <v>150</v>
      </c>
      <c r="J4761" s="7">
        <f t="shared" si="370"/>
        <v>36.166666666686069</v>
      </c>
      <c r="K4761" s="6" t="str">
        <f t="shared" si="372"/>
        <v>Yes</v>
      </c>
      <c r="L4761" s="2">
        <f t="shared" si="374"/>
        <v>0.46509090909090911</v>
      </c>
      <c r="M4761" s="7">
        <f t="shared" si="371"/>
        <v>176.6166666666395</v>
      </c>
      <c r="N4761" s="6" t="s">
        <v>15</v>
      </c>
      <c r="P4761" s="6" t="s">
        <v>16</v>
      </c>
      <c r="Q4761">
        <f t="shared" si="373"/>
        <v>2024</v>
      </c>
    </row>
    <row r="4762" spans="1:17" x14ac:dyDescent="0.3">
      <c r="A4762" s="6">
        <v>4760</v>
      </c>
      <c r="B4762" s="6">
        <v>876</v>
      </c>
      <c r="C4762" t="s">
        <v>22</v>
      </c>
      <c r="D4762" t="s">
        <v>20</v>
      </c>
      <c r="E4762" s="1">
        <v>43962.032638888886</v>
      </c>
      <c r="F4762" s="1">
        <v>43962.179166666669</v>
      </c>
      <c r="G4762" s="1">
        <v>43962.520138888889</v>
      </c>
      <c r="H4762">
        <v>5</v>
      </c>
      <c r="I4762">
        <v>24</v>
      </c>
      <c r="J4762" s="7">
        <f t="shared" si="370"/>
        <v>3.5166666667792015</v>
      </c>
      <c r="K4762" s="6" t="str">
        <f t="shared" si="372"/>
        <v>Yes</v>
      </c>
      <c r="L4762" s="2">
        <f t="shared" si="374"/>
        <v>0.46500000000000002</v>
      </c>
      <c r="M4762" s="7">
        <f t="shared" si="371"/>
        <v>11.700000000069849</v>
      </c>
      <c r="N4762" s="6" t="s">
        <v>15</v>
      </c>
      <c r="P4762" s="6" t="s">
        <v>16</v>
      </c>
      <c r="Q4762">
        <f t="shared" si="373"/>
        <v>2020</v>
      </c>
    </row>
    <row r="4763" spans="1:17" x14ac:dyDescent="0.3">
      <c r="A4763" s="6">
        <v>4761</v>
      </c>
      <c r="B4763" s="6">
        <v>64</v>
      </c>
      <c r="C4763" t="s">
        <v>22</v>
      </c>
      <c r="D4763" t="s">
        <v>20</v>
      </c>
      <c r="E4763" s="1">
        <v>45521.871527777781</v>
      </c>
      <c r="F4763" s="1">
        <v>45522.03402777778</v>
      </c>
      <c r="G4763" s="1">
        <v>45522.160416666666</v>
      </c>
      <c r="H4763">
        <v>5</v>
      </c>
      <c r="I4763">
        <v>24</v>
      </c>
      <c r="J4763" s="7">
        <f t="shared" si="370"/>
        <v>3.8999999999650754</v>
      </c>
      <c r="K4763" s="6" t="str">
        <f t="shared" si="372"/>
        <v>Yes</v>
      </c>
      <c r="L4763" s="2">
        <f t="shared" si="374"/>
        <v>0.46490909090909088</v>
      </c>
      <c r="M4763" s="7">
        <f t="shared" si="371"/>
        <v>6.9333333332324401</v>
      </c>
      <c r="N4763" s="6" t="s">
        <v>15</v>
      </c>
      <c r="P4763" s="6" t="s">
        <v>16</v>
      </c>
      <c r="Q4763">
        <f t="shared" si="373"/>
        <v>2024</v>
      </c>
    </row>
    <row r="4764" spans="1:17" x14ac:dyDescent="0.3">
      <c r="A4764" s="6">
        <v>4762</v>
      </c>
      <c r="B4764" s="6">
        <v>747</v>
      </c>
      <c r="C4764" t="s">
        <v>22</v>
      </c>
      <c r="D4764" t="s">
        <v>14</v>
      </c>
      <c r="E4764" s="1">
        <v>44862.986805555556</v>
      </c>
      <c r="F4764" s="1">
        <v>44863.23541666667</v>
      </c>
      <c r="G4764" s="1">
        <v>44867.593055555553</v>
      </c>
      <c r="H4764">
        <v>48</v>
      </c>
      <c r="I4764">
        <v>150</v>
      </c>
      <c r="J4764" s="7">
        <f t="shared" si="370"/>
        <v>5.9666666667326353</v>
      </c>
      <c r="K4764" s="6" t="str">
        <f t="shared" si="372"/>
        <v>Yes</v>
      </c>
      <c r="L4764" s="2">
        <f t="shared" si="374"/>
        <v>0.4648181818181818</v>
      </c>
      <c r="M4764" s="7">
        <f t="shared" si="371"/>
        <v>110.54999999993015</v>
      </c>
      <c r="N4764" s="6" t="s">
        <v>15</v>
      </c>
      <c r="P4764" s="6" t="s">
        <v>16</v>
      </c>
      <c r="Q4764">
        <f t="shared" si="373"/>
        <v>2022</v>
      </c>
    </row>
    <row r="4765" spans="1:17" x14ac:dyDescent="0.3">
      <c r="A4765" s="6">
        <v>4763</v>
      </c>
      <c r="B4765" s="6">
        <v>233</v>
      </c>
      <c r="C4765" t="s">
        <v>22</v>
      </c>
      <c r="D4765" t="s">
        <v>21</v>
      </c>
      <c r="E4765" s="1">
        <v>45615.079861111109</v>
      </c>
      <c r="F4765" s="1">
        <v>45615.090277777781</v>
      </c>
      <c r="G4765" s="1">
        <v>45615.12222222222</v>
      </c>
      <c r="H4765">
        <v>1</v>
      </c>
      <c r="I4765">
        <v>8</v>
      </c>
      <c r="J4765" s="7">
        <f t="shared" si="370"/>
        <v>0.25000000011641532</v>
      </c>
      <c r="K4765" s="6" t="str">
        <f t="shared" si="372"/>
        <v>Yes</v>
      </c>
      <c r="L4765" s="2">
        <f t="shared" si="374"/>
        <v>0.46472727272727271</v>
      </c>
      <c r="M4765" s="7">
        <f t="shared" si="371"/>
        <v>1.0166666666627862</v>
      </c>
      <c r="N4765" s="6" t="s">
        <v>15</v>
      </c>
      <c r="P4765" s="6" t="s">
        <v>16</v>
      </c>
      <c r="Q4765">
        <f t="shared" si="373"/>
        <v>2024</v>
      </c>
    </row>
    <row r="4766" spans="1:17" x14ac:dyDescent="0.3">
      <c r="A4766" s="6">
        <v>4764</v>
      </c>
      <c r="B4766" s="6">
        <v>292</v>
      </c>
      <c r="C4766" t="s">
        <v>22</v>
      </c>
      <c r="D4766" t="s">
        <v>20</v>
      </c>
      <c r="E4766" s="1">
        <v>44572.867361111108</v>
      </c>
      <c r="F4766" s="1">
        <v>44573.094444444447</v>
      </c>
      <c r="G4766" s="1">
        <v>44573.287499999999</v>
      </c>
      <c r="H4766">
        <v>5</v>
      </c>
      <c r="I4766">
        <v>24</v>
      </c>
      <c r="J4766" s="7">
        <f t="shared" si="370"/>
        <v>5.4500000001280569</v>
      </c>
      <c r="K4766" s="6" t="str">
        <f t="shared" si="372"/>
        <v>NO</v>
      </c>
      <c r="L4766" s="2">
        <f t="shared" si="374"/>
        <v>0.46463636363636363</v>
      </c>
      <c r="M4766" s="7">
        <f t="shared" si="371"/>
        <v>10.083333333372138</v>
      </c>
      <c r="N4766" s="6" t="s">
        <v>15</v>
      </c>
      <c r="P4766" s="6" t="s">
        <v>17</v>
      </c>
      <c r="Q4766">
        <f t="shared" si="373"/>
        <v>2022</v>
      </c>
    </row>
    <row r="4767" spans="1:17" x14ac:dyDescent="0.3">
      <c r="A4767" s="6">
        <v>4765</v>
      </c>
      <c r="B4767" s="6">
        <v>90</v>
      </c>
      <c r="C4767" t="s">
        <v>22</v>
      </c>
      <c r="D4767" t="s">
        <v>14</v>
      </c>
      <c r="E4767" s="1">
        <v>45573.226388888892</v>
      </c>
      <c r="F4767" s="1">
        <v>45574.976388888892</v>
      </c>
      <c r="G4767" s="1">
        <v>45575.445138888892</v>
      </c>
      <c r="H4767">
        <v>48</v>
      </c>
      <c r="I4767">
        <v>150</v>
      </c>
      <c r="J4767" s="7">
        <f t="shared" si="370"/>
        <v>42</v>
      </c>
      <c r="K4767" s="6" t="str">
        <f t="shared" si="372"/>
        <v>Yes</v>
      </c>
      <c r="L4767" s="2">
        <f t="shared" si="374"/>
        <v>0.46463636363636363</v>
      </c>
      <c r="M4767" s="7">
        <f t="shared" si="371"/>
        <v>53.25</v>
      </c>
      <c r="N4767" s="6" t="s">
        <v>15</v>
      </c>
      <c r="P4767" s="6" t="s">
        <v>16</v>
      </c>
      <c r="Q4767">
        <f t="shared" si="373"/>
        <v>2024</v>
      </c>
    </row>
    <row r="4768" spans="1:17" x14ac:dyDescent="0.3">
      <c r="A4768" s="6">
        <v>4766</v>
      </c>
      <c r="B4768" s="6">
        <v>931</v>
      </c>
      <c r="C4768" t="s">
        <v>22</v>
      </c>
      <c r="D4768" t="s">
        <v>14</v>
      </c>
      <c r="E4768" s="1">
        <v>44091.250694444447</v>
      </c>
      <c r="F4768" s="1">
        <v>44091.377083333333</v>
      </c>
      <c r="G4768" s="1">
        <v>44094.061805555553</v>
      </c>
      <c r="H4768">
        <v>48</v>
      </c>
      <c r="I4768">
        <v>150</v>
      </c>
      <c r="J4768" s="7">
        <f t="shared" si="370"/>
        <v>3.0333333332673647</v>
      </c>
      <c r="K4768" s="6" t="str">
        <f t="shared" si="372"/>
        <v>Yes</v>
      </c>
      <c r="L4768" s="2">
        <f t="shared" si="374"/>
        <v>0.46454545454545454</v>
      </c>
      <c r="M4768" s="7">
        <f t="shared" si="371"/>
        <v>67.466666666558012</v>
      </c>
      <c r="N4768" s="6" t="s">
        <v>15</v>
      </c>
      <c r="P4768" s="6" t="s">
        <v>16</v>
      </c>
      <c r="Q4768">
        <f t="shared" si="373"/>
        <v>2020</v>
      </c>
    </row>
    <row r="4769" spans="1:17" x14ac:dyDescent="0.3">
      <c r="A4769" s="6">
        <v>4767</v>
      </c>
      <c r="B4769" s="6">
        <v>308</v>
      </c>
      <c r="C4769" t="s">
        <v>19</v>
      </c>
      <c r="D4769" t="s">
        <v>14</v>
      </c>
      <c r="E4769" s="1">
        <v>44042.331944444442</v>
      </c>
      <c r="F4769" s="1">
        <v>44043.779861111114</v>
      </c>
      <c r="G4769" s="1">
        <v>44047.88958333333</v>
      </c>
      <c r="H4769">
        <v>48</v>
      </c>
      <c r="I4769">
        <v>150</v>
      </c>
      <c r="J4769" s="7">
        <f t="shared" si="370"/>
        <v>34.750000000116415</v>
      </c>
      <c r="K4769" s="6" t="str">
        <f t="shared" si="372"/>
        <v>Yes</v>
      </c>
      <c r="L4769" s="2">
        <f t="shared" si="374"/>
        <v>0.46445454545454545</v>
      </c>
      <c r="M4769" s="7">
        <f t="shared" si="371"/>
        <v>133.38333333330229</v>
      </c>
      <c r="N4769" s="6" t="s">
        <v>15</v>
      </c>
      <c r="P4769" s="6" t="s">
        <v>16</v>
      </c>
      <c r="Q4769">
        <f t="shared" si="373"/>
        <v>2020</v>
      </c>
    </row>
    <row r="4770" spans="1:17" x14ac:dyDescent="0.3">
      <c r="A4770" s="6">
        <v>4768</v>
      </c>
      <c r="B4770" s="6">
        <v>919</v>
      </c>
      <c r="C4770" t="s">
        <v>19</v>
      </c>
      <c r="D4770" t="s">
        <v>20</v>
      </c>
      <c r="E4770" s="1">
        <v>45297.75277777778</v>
      </c>
      <c r="F4770" s="1">
        <v>45298.040277777778</v>
      </c>
      <c r="G4770" s="1">
        <v>45298.232638888891</v>
      </c>
      <c r="H4770">
        <v>5</v>
      </c>
      <c r="I4770">
        <v>24</v>
      </c>
      <c r="J4770" s="7">
        <f t="shared" si="370"/>
        <v>6.8999999999650754</v>
      </c>
      <c r="K4770" s="6" t="str">
        <f t="shared" si="372"/>
        <v>NO</v>
      </c>
      <c r="L4770" s="2">
        <f t="shared" si="374"/>
        <v>0.46436363636363637</v>
      </c>
      <c r="M4770" s="7">
        <f t="shared" si="371"/>
        <v>11.516666666662786</v>
      </c>
      <c r="N4770" s="6" t="s">
        <v>15</v>
      </c>
      <c r="P4770" s="6" t="s">
        <v>17</v>
      </c>
      <c r="Q4770">
        <f t="shared" si="373"/>
        <v>2024</v>
      </c>
    </row>
    <row r="4771" spans="1:17" x14ac:dyDescent="0.3">
      <c r="A4771" s="6">
        <v>4769</v>
      </c>
      <c r="B4771" s="6">
        <v>379</v>
      </c>
      <c r="C4771" t="s">
        <v>19</v>
      </c>
      <c r="D4771" t="s">
        <v>14</v>
      </c>
      <c r="E4771" s="1">
        <v>44186.458333333336</v>
      </c>
      <c r="F4771" s="1">
        <v>44187.491666666669</v>
      </c>
      <c r="G4771" s="1">
        <v>44190.893750000003</v>
      </c>
      <c r="H4771">
        <v>48</v>
      </c>
      <c r="I4771">
        <v>150</v>
      </c>
      <c r="J4771" s="7">
        <f t="shared" si="370"/>
        <v>24.799999999988358</v>
      </c>
      <c r="K4771" s="6" t="str">
        <f t="shared" si="372"/>
        <v>Yes</v>
      </c>
      <c r="L4771" s="2">
        <f t="shared" si="374"/>
        <v>0.46436363636363637</v>
      </c>
      <c r="M4771" s="7">
        <f t="shared" si="371"/>
        <v>106.45000000001164</v>
      </c>
      <c r="N4771" s="6" t="s">
        <v>15</v>
      </c>
      <c r="P4771" s="6" t="s">
        <v>16</v>
      </c>
      <c r="Q4771">
        <f t="shared" si="373"/>
        <v>2020</v>
      </c>
    </row>
    <row r="4772" spans="1:17" x14ac:dyDescent="0.3">
      <c r="A4772" s="6">
        <v>4770</v>
      </c>
      <c r="B4772" s="6">
        <v>650</v>
      </c>
      <c r="C4772" t="s">
        <v>13</v>
      </c>
      <c r="D4772" t="s">
        <v>21</v>
      </c>
      <c r="E4772" s="1">
        <v>44655.683333333334</v>
      </c>
      <c r="F4772" s="1">
        <v>44655.720138888886</v>
      </c>
      <c r="G4772" s="1">
        <v>44655.792361111111</v>
      </c>
      <c r="H4772">
        <v>1</v>
      </c>
      <c r="I4772">
        <v>8</v>
      </c>
      <c r="J4772" s="7">
        <f t="shared" si="370"/>
        <v>0.88333333324408159</v>
      </c>
      <c r="K4772" s="6" t="str">
        <f t="shared" si="372"/>
        <v>Yes</v>
      </c>
      <c r="L4772" s="2">
        <f t="shared" si="374"/>
        <v>0.46427272727272728</v>
      </c>
      <c r="M4772" s="7">
        <f t="shared" si="371"/>
        <v>2.6166666666395031</v>
      </c>
      <c r="N4772" s="6" t="s">
        <v>15</v>
      </c>
      <c r="P4772" s="6" t="s">
        <v>16</v>
      </c>
      <c r="Q4772">
        <f t="shared" si="373"/>
        <v>2022</v>
      </c>
    </row>
    <row r="4773" spans="1:17" x14ac:dyDescent="0.3">
      <c r="A4773" s="6">
        <v>4771</v>
      </c>
      <c r="B4773" s="6">
        <v>758</v>
      </c>
      <c r="C4773" t="s">
        <v>19</v>
      </c>
      <c r="D4773" t="s">
        <v>18</v>
      </c>
      <c r="E4773" s="1">
        <v>45228.743750000001</v>
      </c>
      <c r="F4773" s="1">
        <v>45229.268055555556</v>
      </c>
      <c r="G4773" s="1">
        <v>45230.392361111109</v>
      </c>
      <c r="H4773">
        <v>15</v>
      </c>
      <c r="I4773">
        <v>40</v>
      </c>
      <c r="J4773" s="7">
        <f t="shared" si="370"/>
        <v>12.583333333313931</v>
      </c>
      <c r="K4773" s="6" t="str">
        <f t="shared" si="372"/>
        <v>Yes</v>
      </c>
      <c r="L4773" s="2">
        <f t="shared" si="374"/>
        <v>0.4641818181818182</v>
      </c>
      <c r="M4773" s="7">
        <f t="shared" si="371"/>
        <v>39.566666666592937</v>
      </c>
      <c r="N4773" s="6" t="s">
        <v>15</v>
      </c>
      <c r="P4773" s="6" t="s">
        <v>16</v>
      </c>
      <c r="Q4773">
        <f t="shared" si="373"/>
        <v>2023</v>
      </c>
    </row>
    <row r="4774" spans="1:17" x14ac:dyDescent="0.3">
      <c r="A4774" s="6">
        <v>4772</v>
      </c>
      <c r="B4774" s="6">
        <v>659</v>
      </c>
      <c r="C4774" t="s">
        <v>22</v>
      </c>
      <c r="D4774" t="s">
        <v>20</v>
      </c>
      <c r="E4774" s="1">
        <v>45295.042361111111</v>
      </c>
      <c r="F4774" s="1">
        <v>45295.161111111112</v>
      </c>
      <c r="G4774" s="1">
        <v>45295.382638888892</v>
      </c>
      <c r="H4774">
        <v>5</v>
      </c>
      <c r="I4774">
        <v>24</v>
      </c>
      <c r="J4774" s="7">
        <f t="shared" si="370"/>
        <v>2.8500000000349246</v>
      </c>
      <c r="K4774" s="6" t="str">
        <f t="shared" si="372"/>
        <v>Yes</v>
      </c>
      <c r="L4774" s="2">
        <f t="shared" si="374"/>
        <v>0.46409090909090911</v>
      </c>
      <c r="M4774" s="7">
        <f t="shared" si="371"/>
        <v>8.1666666667442769</v>
      </c>
      <c r="N4774" s="6" t="s">
        <v>15</v>
      </c>
      <c r="P4774" s="6" t="s">
        <v>16</v>
      </c>
      <c r="Q4774">
        <f t="shared" si="373"/>
        <v>2024</v>
      </c>
    </row>
    <row r="4775" spans="1:17" x14ac:dyDescent="0.3">
      <c r="A4775" s="6">
        <v>4773</v>
      </c>
      <c r="B4775" s="6">
        <v>813</v>
      </c>
      <c r="C4775" t="s">
        <v>19</v>
      </c>
      <c r="D4775" t="s">
        <v>14</v>
      </c>
      <c r="E4775" s="1">
        <v>44378.831944444442</v>
      </c>
      <c r="F4775" s="1">
        <v>44380.361111111109</v>
      </c>
      <c r="G4775" s="1">
        <v>44383.787499999999</v>
      </c>
      <c r="H4775">
        <v>48</v>
      </c>
      <c r="I4775">
        <v>150</v>
      </c>
      <c r="J4775" s="7">
        <f t="shared" si="370"/>
        <v>36.700000000011642</v>
      </c>
      <c r="K4775" s="6" t="str">
        <f t="shared" si="372"/>
        <v>Yes</v>
      </c>
      <c r="L4775" s="2">
        <f t="shared" si="374"/>
        <v>0.46400000000000002</v>
      </c>
      <c r="M4775" s="7">
        <f t="shared" si="371"/>
        <v>118.93333333334886</v>
      </c>
      <c r="N4775" s="6" t="s">
        <v>15</v>
      </c>
      <c r="P4775" s="6" t="s">
        <v>16</v>
      </c>
      <c r="Q4775">
        <f t="shared" si="373"/>
        <v>2021</v>
      </c>
    </row>
    <row r="4776" spans="1:17" x14ac:dyDescent="0.3">
      <c r="A4776" s="6">
        <v>4774</v>
      </c>
      <c r="B4776" s="6">
        <v>90</v>
      </c>
      <c r="C4776" t="s">
        <v>19</v>
      </c>
      <c r="D4776" t="s">
        <v>20</v>
      </c>
      <c r="E4776" s="1">
        <v>44279.570138888892</v>
      </c>
      <c r="F4776" s="1">
        <v>44279.875</v>
      </c>
      <c r="G4776" s="1">
        <v>44280.18472222222</v>
      </c>
      <c r="H4776">
        <v>5</v>
      </c>
      <c r="I4776">
        <v>24</v>
      </c>
      <c r="J4776" s="7">
        <f t="shared" si="370"/>
        <v>7.316666666592937</v>
      </c>
      <c r="K4776" s="6" t="str">
        <f t="shared" si="372"/>
        <v>NO</v>
      </c>
      <c r="L4776" s="2">
        <f t="shared" si="374"/>
        <v>0.46390909090909088</v>
      </c>
      <c r="M4776" s="7">
        <f t="shared" si="371"/>
        <v>14.749999999883585</v>
      </c>
      <c r="N4776" s="6" t="s">
        <v>15</v>
      </c>
      <c r="P4776" s="6" t="s">
        <v>17</v>
      </c>
      <c r="Q4776">
        <f t="shared" si="373"/>
        <v>2021</v>
      </c>
    </row>
    <row r="4777" spans="1:17" x14ac:dyDescent="0.3">
      <c r="A4777" s="6">
        <v>4775</v>
      </c>
      <c r="B4777" s="6">
        <v>472</v>
      </c>
      <c r="C4777" t="s">
        <v>22</v>
      </c>
      <c r="D4777" t="s">
        <v>18</v>
      </c>
      <c r="E4777" s="1">
        <v>45373.515972222223</v>
      </c>
      <c r="F4777" s="1">
        <v>45374.272916666669</v>
      </c>
      <c r="G4777" s="1">
        <v>45374.411111111112</v>
      </c>
      <c r="H4777">
        <v>15</v>
      </c>
      <c r="I4777">
        <v>40</v>
      </c>
      <c r="J4777" s="7">
        <f t="shared" si="370"/>
        <v>18.166666666686069</v>
      </c>
      <c r="K4777" s="6" t="str">
        <f t="shared" si="372"/>
        <v>NO</v>
      </c>
      <c r="L4777" s="2">
        <f t="shared" si="374"/>
        <v>0.46390909090909088</v>
      </c>
      <c r="M4777" s="7">
        <f t="shared" si="371"/>
        <v>21.483333333337214</v>
      </c>
      <c r="N4777" s="6" t="s">
        <v>15</v>
      </c>
      <c r="P4777" s="6" t="s">
        <v>17</v>
      </c>
      <c r="Q4777">
        <f t="shared" si="373"/>
        <v>2024</v>
      </c>
    </row>
    <row r="4778" spans="1:17" x14ac:dyDescent="0.3">
      <c r="A4778" s="6">
        <v>4776</v>
      </c>
      <c r="B4778" s="6">
        <v>320</v>
      </c>
      <c r="C4778" t="s">
        <v>22</v>
      </c>
      <c r="D4778" t="s">
        <v>20</v>
      </c>
      <c r="E4778" s="1">
        <v>45113.299305555556</v>
      </c>
      <c r="F4778" s="1">
        <v>45113.388888888891</v>
      </c>
      <c r="G4778" s="1">
        <v>45114.254861111112</v>
      </c>
      <c r="H4778">
        <v>5</v>
      </c>
      <c r="I4778">
        <v>24</v>
      </c>
      <c r="J4778" s="7">
        <f t="shared" si="370"/>
        <v>2.1500000000232831</v>
      </c>
      <c r="K4778" s="6" t="str">
        <f t="shared" si="372"/>
        <v>Yes</v>
      </c>
      <c r="L4778" s="2">
        <f t="shared" si="374"/>
        <v>0.46390909090909088</v>
      </c>
      <c r="M4778" s="7">
        <f t="shared" si="371"/>
        <v>22.933333333348855</v>
      </c>
      <c r="N4778" s="6" t="s">
        <v>15</v>
      </c>
      <c r="P4778" s="6" t="s">
        <v>16</v>
      </c>
      <c r="Q4778">
        <f t="shared" si="373"/>
        <v>2023</v>
      </c>
    </row>
    <row r="4779" spans="1:17" x14ac:dyDescent="0.3">
      <c r="A4779" s="6">
        <v>4777</v>
      </c>
      <c r="B4779" s="6">
        <v>159</v>
      </c>
      <c r="C4779" t="s">
        <v>13</v>
      </c>
      <c r="D4779" t="s">
        <v>14</v>
      </c>
      <c r="E4779" s="1">
        <v>44991.689583333333</v>
      </c>
      <c r="F4779" s="1">
        <v>44992.67291666667</v>
      </c>
      <c r="G4779" s="1">
        <v>44997.672222222223</v>
      </c>
      <c r="H4779">
        <v>48</v>
      </c>
      <c r="I4779">
        <v>150</v>
      </c>
      <c r="J4779" s="7">
        <f t="shared" si="370"/>
        <v>23.600000000093132</v>
      </c>
      <c r="K4779" s="6" t="str">
        <f t="shared" si="372"/>
        <v>Yes</v>
      </c>
      <c r="L4779" s="2">
        <f t="shared" si="374"/>
        <v>0.4638181818181818</v>
      </c>
      <c r="M4779" s="7">
        <f t="shared" si="371"/>
        <v>143.58333333337214</v>
      </c>
      <c r="N4779" s="6" t="s">
        <v>15</v>
      </c>
      <c r="P4779" s="6" t="s">
        <v>16</v>
      </c>
      <c r="Q4779">
        <f t="shared" si="373"/>
        <v>2023</v>
      </c>
    </row>
    <row r="4780" spans="1:17" x14ac:dyDescent="0.3">
      <c r="A4780" s="6">
        <v>4778</v>
      </c>
      <c r="B4780" s="6">
        <v>37</v>
      </c>
      <c r="C4780" t="s">
        <v>22</v>
      </c>
      <c r="D4780" t="s">
        <v>18</v>
      </c>
      <c r="E4780" s="1">
        <v>45308.775000000001</v>
      </c>
      <c r="F4780" s="1">
        <v>45309.470138888886</v>
      </c>
      <c r="G4780" s="1">
        <v>45311.231249999997</v>
      </c>
      <c r="H4780">
        <v>15</v>
      </c>
      <c r="I4780">
        <v>40</v>
      </c>
      <c r="J4780" s="7">
        <f t="shared" si="370"/>
        <v>16.68333333323244</v>
      </c>
      <c r="K4780" s="6" t="str">
        <f t="shared" si="372"/>
        <v>NO</v>
      </c>
      <c r="L4780" s="2">
        <f t="shared" si="374"/>
        <v>0.46372727272727271</v>
      </c>
      <c r="M4780" s="7">
        <f t="shared" si="371"/>
        <v>58.949999999895226</v>
      </c>
      <c r="N4780" s="6" t="s">
        <v>15</v>
      </c>
      <c r="P4780" s="6" t="s">
        <v>17</v>
      </c>
      <c r="Q4780">
        <f t="shared" si="373"/>
        <v>2024</v>
      </c>
    </row>
    <row r="4781" spans="1:17" x14ac:dyDescent="0.3">
      <c r="A4781" s="6">
        <v>4779</v>
      </c>
      <c r="B4781" s="6">
        <v>165</v>
      </c>
      <c r="C4781" t="s">
        <v>13</v>
      </c>
      <c r="D4781" t="s">
        <v>21</v>
      </c>
      <c r="E4781" s="1">
        <v>44783.103472222225</v>
      </c>
      <c r="F4781" s="1">
        <v>44783.106249999997</v>
      </c>
      <c r="G4781" s="1">
        <v>44783.128472222219</v>
      </c>
      <c r="H4781">
        <v>1</v>
      </c>
      <c r="I4781">
        <v>8</v>
      </c>
      <c r="J4781" s="7">
        <f t="shared" si="370"/>
        <v>6.6666666534729302E-2</v>
      </c>
      <c r="K4781" s="6" t="str">
        <f t="shared" si="372"/>
        <v>Yes</v>
      </c>
      <c r="L4781" s="2">
        <f t="shared" si="374"/>
        <v>0.46372727272727271</v>
      </c>
      <c r="M4781" s="7">
        <f t="shared" si="371"/>
        <v>0.59999999986030161</v>
      </c>
      <c r="N4781" s="6" t="s">
        <v>15</v>
      </c>
      <c r="P4781" s="6" t="s">
        <v>16</v>
      </c>
      <c r="Q4781">
        <f t="shared" si="373"/>
        <v>2022</v>
      </c>
    </row>
    <row r="4782" spans="1:17" x14ac:dyDescent="0.3">
      <c r="A4782" s="6">
        <v>4780</v>
      </c>
      <c r="B4782" s="6">
        <v>992</v>
      </c>
      <c r="C4782" t="s">
        <v>22</v>
      </c>
      <c r="D4782" t="s">
        <v>14</v>
      </c>
      <c r="E4782" s="1">
        <v>45125.238888888889</v>
      </c>
      <c r="F4782" s="1">
        <v>45127.007638888892</v>
      </c>
      <c r="G4782" s="1">
        <v>45131.3</v>
      </c>
      <c r="H4782">
        <v>48</v>
      </c>
      <c r="I4782">
        <v>150</v>
      </c>
      <c r="J4782" s="7">
        <f t="shared" si="370"/>
        <v>42.450000000069849</v>
      </c>
      <c r="K4782" s="6" t="str">
        <f t="shared" si="372"/>
        <v>Yes</v>
      </c>
      <c r="L4782" s="2">
        <f t="shared" si="374"/>
        <v>0.46363636363636362</v>
      </c>
      <c r="M4782" s="7">
        <f t="shared" si="371"/>
        <v>145.46666666673264</v>
      </c>
      <c r="N4782" s="6" t="s">
        <v>15</v>
      </c>
      <c r="P4782" s="6" t="s">
        <v>16</v>
      </c>
      <c r="Q4782">
        <f t="shared" si="373"/>
        <v>2023</v>
      </c>
    </row>
    <row r="4783" spans="1:17" x14ac:dyDescent="0.3">
      <c r="A4783" s="6">
        <v>4781</v>
      </c>
      <c r="B4783" s="6">
        <v>485</v>
      </c>
      <c r="C4783" t="s">
        <v>19</v>
      </c>
      <c r="D4783" t="s">
        <v>21</v>
      </c>
      <c r="E4783" s="1">
        <v>45158.29583333333</v>
      </c>
      <c r="F4783" s="1">
        <v>45158.32708333333</v>
      </c>
      <c r="G4783" s="1">
        <v>45158.553472222222</v>
      </c>
      <c r="H4783">
        <v>1</v>
      </c>
      <c r="I4783">
        <v>8</v>
      </c>
      <c r="J4783" s="7">
        <f t="shared" si="370"/>
        <v>0.75</v>
      </c>
      <c r="K4783" s="6" t="str">
        <f t="shared" si="372"/>
        <v>Yes</v>
      </c>
      <c r="L4783" s="2">
        <f t="shared" si="374"/>
        <v>0.46354545454545454</v>
      </c>
      <c r="M4783" s="7">
        <f t="shared" si="371"/>
        <v>6.183333333407063</v>
      </c>
      <c r="N4783" s="6" t="s">
        <v>15</v>
      </c>
      <c r="P4783" s="6" t="s">
        <v>16</v>
      </c>
      <c r="Q4783">
        <f t="shared" si="373"/>
        <v>2023</v>
      </c>
    </row>
    <row r="4784" spans="1:17" x14ac:dyDescent="0.3">
      <c r="A4784" s="6">
        <v>4782</v>
      </c>
      <c r="B4784" s="6">
        <v>558</v>
      </c>
      <c r="C4784" t="s">
        <v>22</v>
      </c>
      <c r="D4784" t="s">
        <v>21</v>
      </c>
      <c r="E4784" s="1">
        <v>44934.040277777778</v>
      </c>
      <c r="F4784" s="1">
        <v>44934.075694444444</v>
      </c>
      <c r="G4784" s="1">
        <v>44934.34097222222</v>
      </c>
      <c r="H4784">
        <v>1</v>
      </c>
      <c r="I4784">
        <v>8</v>
      </c>
      <c r="J4784" s="7">
        <f t="shared" si="370"/>
        <v>0.84999999997671694</v>
      </c>
      <c r="K4784" s="6" t="str">
        <f t="shared" si="372"/>
        <v>Yes</v>
      </c>
      <c r="L4784" s="2">
        <f t="shared" si="374"/>
        <v>0.46345454545454545</v>
      </c>
      <c r="M4784" s="7">
        <f t="shared" si="371"/>
        <v>7.21666666661622</v>
      </c>
      <c r="N4784" s="6" t="s">
        <v>15</v>
      </c>
      <c r="P4784" s="6" t="s">
        <v>16</v>
      </c>
      <c r="Q4784">
        <f t="shared" si="373"/>
        <v>2023</v>
      </c>
    </row>
    <row r="4785" spans="1:17" x14ac:dyDescent="0.3">
      <c r="A4785" s="6">
        <v>4783</v>
      </c>
      <c r="B4785" s="6">
        <v>621</v>
      </c>
      <c r="C4785" t="s">
        <v>13</v>
      </c>
      <c r="D4785" t="s">
        <v>21</v>
      </c>
      <c r="E4785" s="1">
        <v>44407.834027777775</v>
      </c>
      <c r="F4785" s="1">
        <v>44407.859722222223</v>
      </c>
      <c r="G4785" s="1">
        <v>44408.07916666667</v>
      </c>
      <c r="H4785">
        <v>1</v>
      </c>
      <c r="I4785">
        <v>8</v>
      </c>
      <c r="J4785" s="7">
        <f t="shared" si="370"/>
        <v>0.61666666675591841</v>
      </c>
      <c r="K4785" s="6" t="str">
        <f t="shared" si="372"/>
        <v>Yes</v>
      </c>
      <c r="L4785" s="2">
        <f t="shared" si="374"/>
        <v>0.46336363636363637</v>
      </c>
      <c r="M4785" s="7">
        <f t="shared" si="371"/>
        <v>5.8833333334769122</v>
      </c>
      <c r="N4785" s="6" t="s">
        <v>15</v>
      </c>
      <c r="P4785" s="6" t="s">
        <v>16</v>
      </c>
      <c r="Q4785">
        <f t="shared" si="373"/>
        <v>2021</v>
      </c>
    </row>
    <row r="4786" spans="1:17" x14ac:dyDescent="0.3">
      <c r="A4786" s="6">
        <v>4784</v>
      </c>
      <c r="B4786" s="6">
        <v>201</v>
      </c>
      <c r="C4786" t="s">
        <v>22</v>
      </c>
      <c r="D4786" t="s">
        <v>20</v>
      </c>
      <c r="E4786" s="1">
        <v>45629.208333333336</v>
      </c>
      <c r="F4786" s="1">
        <v>45629.534722222219</v>
      </c>
      <c r="G4786" s="1">
        <v>45630.178472222222</v>
      </c>
      <c r="H4786">
        <v>5</v>
      </c>
      <c r="I4786">
        <v>24</v>
      </c>
      <c r="J4786" s="7">
        <f t="shared" si="370"/>
        <v>7.8333333331975155</v>
      </c>
      <c r="K4786" s="6" t="str">
        <f t="shared" si="372"/>
        <v>NO</v>
      </c>
      <c r="L4786" s="2">
        <f t="shared" si="374"/>
        <v>0.46327272727272728</v>
      </c>
      <c r="M4786" s="7">
        <f t="shared" si="371"/>
        <v>23.283333333267365</v>
      </c>
      <c r="N4786" s="6" t="s">
        <v>15</v>
      </c>
      <c r="P4786" s="6" t="s">
        <v>17</v>
      </c>
      <c r="Q4786">
        <f t="shared" si="373"/>
        <v>2024</v>
      </c>
    </row>
    <row r="4787" spans="1:17" x14ac:dyDescent="0.3">
      <c r="A4787" s="6">
        <v>4785</v>
      </c>
      <c r="B4787" s="6">
        <v>419</v>
      </c>
      <c r="C4787" t="s">
        <v>19</v>
      </c>
      <c r="D4787" t="s">
        <v>18</v>
      </c>
      <c r="E4787" s="1">
        <v>44743.162499999999</v>
      </c>
      <c r="F4787" s="1">
        <v>44743.591666666667</v>
      </c>
      <c r="G4787" s="1">
        <v>44744.526388888888</v>
      </c>
      <c r="H4787">
        <v>15</v>
      </c>
      <c r="I4787">
        <v>40</v>
      </c>
      <c r="J4787" s="7">
        <f t="shared" si="370"/>
        <v>10.300000000046566</v>
      </c>
      <c r="K4787" s="6" t="str">
        <f t="shared" si="372"/>
        <v>Yes</v>
      </c>
      <c r="L4787" s="2">
        <f t="shared" si="374"/>
        <v>0.46327272727272728</v>
      </c>
      <c r="M4787" s="7">
        <f t="shared" si="371"/>
        <v>32.733333333337214</v>
      </c>
      <c r="N4787" s="6" t="s">
        <v>15</v>
      </c>
      <c r="P4787" s="6" t="s">
        <v>16</v>
      </c>
      <c r="Q4787">
        <f t="shared" si="373"/>
        <v>2022</v>
      </c>
    </row>
    <row r="4788" spans="1:17" x14ac:dyDescent="0.3">
      <c r="A4788" s="6">
        <v>4786</v>
      </c>
      <c r="B4788" s="6">
        <v>510</v>
      </c>
      <c r="C4788" t="s">
        <v>19</v>
      </c>
      <c r="D4788" t="s">
        <v>20</v>
      </c>
      <c r="E4788" s="1">
        <v>44580.473611111112</v>
      </c>
      <c r="F4788" s="1">
        <v>44580.739583333336</v>
      </c>
      <c r="G4788" s="1">
        <v>44581.022916666669</v>
      </c>
      <c r="H4788">
        <v>5</v>
      </c>
      <c r="I4788">
        <v>24</v>
      </c>
      <c r="J4788" s="7">
        <f t="shared" si="370"/>
        <v>6.3833333333604969</v>
      </c>
      <c r="K4788" s="6" t="str">
        <f t="shared" si="372"/>
        <v>NO</v>
      </c>
      <c r="L4788" s="2">
        <f t="shared" si="374"/>
        <v>0.46318181818181819</v>
      </c>
      <c r="M4788" s="7">
        <f t="shared" si="371"/>
        <v>13.183333333348855</v>
      </c>
      <c r="N4788" s="6" t="s">
        <v>15</v>
      </c>
      <c r="P4788" s="6" t="s">
        <v>17</v>
      </c>
      <c r="Q4788">
        <f t="shared" si="373"/>
        <v>2022</v>
      </c>
    </row>
    <row r="4789" spans="1:17" x14ac:dyDescent="0.3">
      <c r="A4789" s="6">
        <v>4787</v>
      </c>
      <c r="B4789" s="6">
        <v>860</v>
      </c>
      <c r="C4789" t="s">
        <v>13</v>
      </c>
      <c r="D4789" t="s">
        <v>14</v>
      </c>
      <c r="E4789" s="1">
        <v>45478.54791666667</v>
      </c>
      <c r="F4789" s="1">
        <v>45479.645833333336</v>
      </c>
      <c r="G4789" s="1">
        <v>45482.168749999997</v>
      </c>
      <c r="H4789">
        <v>48</v>
      </c>
      <c r="I4789">
        <v>150</v>
      </c>
      <c r="J4789" s="7">
        <f t="shared" si="370"/>
        <v>26.349999999976717</v>
      </c>
      <c r="K4789" s="6" t="str">
        <f t="shared" si="372"/>
        <v>Yes</v>
      </c>
      <c r="L4789" s="2">
        <f t="shared" si="374"/>
        <v>0.46318181818181819</v>
      </c>
      <c r="M4789" s="7">
        <f t="shared" si="371"/>
        <v>86.89999999984866</v>
      </c>
      <c r="N4789" s="6" t="s">
        <v>15</v>
      </c>
      <c r="P4789" s="6" t="s">
        <v>16</v>
      </c>
      <c r="Q4789">
        <f t="shared" si="373"/>
        <v>2024</v>
      </c>
    </row>
    <row r="4790" spans="1:17" x14ac:dyDescent="0.3">
      <c r="A4790" s="6">
        <v>4788</v>
      </c>
      <c r="B4790" s="6">
        <v>415</v>
      </c>
      <c r="C4790" t="s">
        <v>22</v>
      </c>
      <c r="D4790" t="s">
        <v>14</v>
      </c>
      <c r="E4790" s="1">
        <v>44779.936805555553</v>
      </c>
      <c r="F4790" s="1">
        <v>44780.058333333334</v>
      </c>
      <c r="G4790" s="1">
        <v>44780.407638888886</v>
      </c>
      <c r="H4790">
        <v>48</v>
      </c>
      <c r="I4790">
        <v>150</v>
      </c>
      <c r="J4790" s="7">
        <f t="shared" si="370"/>
        <v>2.9166666667442769</v>
      </c>
      <c r="K4790" s="6" t="str">
        <f t="shared" si="372"/>
        <v>Yes</v>
      </c>
      <c r="L4790" s="2">
        <f t="shared" si="374"/>
        <v>0.46309090909090911</v>
      </c>
      <c r="M4790" s="7">
        <f t="shared" si="371"/>
        <v>11.299999999988358</v>
      </c>
      <c r="N4790" s="6" t="s">
        <v>15</v>
      </c>
      <c r="P4790" s="6" t="s">
        <v>16</v>
      </c>
      <c r="Q4790">
        <f t="shared" si="373"/>
        <v>2022</v>
      </c>
    </row>
    <row r="4791" spans="1:17" x14ac:dyDescent="0.3">
      <c r="A4791" s="6">
        <v>4789</v>
      </c>
      <c r="B4791" s="6">
        <v>773</v>
      </c>
      <c r="C4791" t="s">
        <v>22</v>
      </c>
      <c r="D4791" t="s">
        <v>20</v>
      </c>
      <c r="E4791" s="1">
        <v>44490.383333333331</v>
      </c>
      <c r="F4791" s="1">
        <v>44490.387499999997</v>
      </c>
      <c r="G4791" s="1">
        <v>44490.740277777775</v>
      </c>
      <c r="H4791">
        <v>5</v>
      </c>
      <c r="I4791">
        <v>24</v>
      </c>
      <c r="J4791" s="7">
        <f t="shared" si="370"/>
        <v>9.9999999976716936E-2</v>
      </c>
      <c r="K4791" s="6" t="str">
        <f t="shared" si="372"/>
        <v>Yes</v>
      </c>
      <c r="L4791" s="2">
        <f t="shared" si="374"/>
        <v>0.46300000000000002</v>
      </c>
      <c r="M4791" s="7">
        <f t="shared" si="371"/>
        <v>8.5666666666511446</v>
      </c>
      <c r="N4791" s="6" t="s">
        <v>15</v>
      </c>
      <c r="P4791" s="6" t="s">
        <v>16</v>
      </c>
      <c r="Q4791">
        <f t="shared" si="373"/>
        <v>2021</v>
      </c>
    </row>
    <row r="4792" spans="1:17" x14ac:dyDescent="0.3">
      <c r="A4792" s="6">
        <v>4790</v>
      </c>
      <c r="B4792" s="6">
        <v>627</v>
      </c>
      <c r="C4792" t="s">
        <v>13</v>
      </c>
      <c r="D4792" t="s">
        <v>21</v>
      </c>
      <c r="E4792" s="1">
        <v>44357.098611111112</v>
      </c>
      <c r="F4792" s="1">
        <v>44357.114583333336</v>
      </c>
      <c r="G4792" s="1">
        <v>44357.34375</v>
      </c>
      <c r="H4792">
        <v>1</v>
      </c>
      <c r="I4792">
        <v>8</v>
      </c>
      <c r="J4792" s="7">
        <f t="shared" si="370"/>
        <v>0.38333333336049691</v>
      </c>
      <c r="K4792" s="6" t="str">
        <f t="shared" si="372"/>
        <v>Yes</v>
      </c>
      <c r="L4792" s="2">
        <f t="shared" si="374"/>
        <v>0.46290909090909094</v>
      </c>
      <c r="M4792" s="7">
        <f t="shared" si="371"/>
        <v>5.8833333333022892</v>
      </c>
      <c r="N4792" s="6" t="s">
        <v>15</v>
      </c>
      <c r="P4792" s="6" t="s">
        <v>16</v>
      </c>
      <c r="Q4792">
        <f t="shared" si="373"/>
        <v>2021</v>
      </c>
    </row>
    <row r="4793" spans="1:17" x14ac:dyDescent="0.3">
      <c r="A4793" s="6">
        <v>4791</v>
      </c>
      <c r="B4793" s="6">
        <v>903</v>
      </c>
      <c r="C4793" t="s">
        <v>22</v>
      </c>
      <c r="D4793" t="s">
        <v>14</v>
      </c>
      <c r="E4793" s="1">
        <v>44166.647916666669</v>
      </c>
      <c r="F4793" s="1">
        <v>44168.161111111112</v>
      </c>
      <c r="G4793" s="1">
        <v>44168.219444444447</v>
      </c>
      <c r="H4793">
        <v>48</v>
      </c>
      <c r="I4793">
        <v>150</v>
      </c>
      <c r="J4793" s="7">
        <f t="shared" si="370"/>
        <v>36.316666666651145</v>
      </c>
      <c r="K4793" s="6" t="str">
        <f t="shared" si="372"/>
        <v>Yes</v>
      </c>
      <c r="L4793" s="2">
        <f t="shared" si="374"/>
        <v>0.4628181818181818</v>
      </c>
      <c r="M4793" s="7">
        <f t="shared" si="371"/>
        <v>37.716666666674428</v>
      </c>
      <c r="N4793" s="6" t="s">
        <v>15</v>
      </c>
      <c r="P4793" s="6" t="s">
        <v>16</v>
      </c>
      <c r="Q4793">
        <f t="shared" si="373"/>
        <v>2020</v>
      </c>
    </row>
    <row r="4794" spans="1:17" x14ac:dyDescent="0.3">
      <c r="A4794" s="6">
        <v>4792</v>
      </c>
      <c r="B4794" s="6">
        <v>146</v>
      </c>
      <c r="C4794" t="s">
        <v>13</v>
      </c>
      <c r="D4794" t="s">
        <v>21</v>
      </c>
      <c r="E4794" s="1">
        <v>45723.628472222219</v>
      </c>
      <c r="F4794" s="1">
        <v>45723.631249999999</v>
      </c>
      <c r="G4794" s="1">
        <v>45723.767361111109</v>
      </c>
      <c r="H4794">
        <v>1</v>
      </c>
      <c r="I4794">
        <v>8</v>
      </c>
      <c r="J4794" s="7">
        <f t="shared" si="370"/>
        <v>6.6666666709352285E-2</v>
      </c>
      <c r="K4794" s="6" t="str">
        <f t="shared" si="372"/>
        <v>Yes</v>
      </c>
      <c r="L4794" s="2">
        <f t="shared" si="374"/>
        <v>0.46272727272727271</v>
      </c>
      <c r="M4794" s="7">
        <f t="shared" si="371"/>
        <v>3.3333333333721384</v>
      </c>
      <c r="N4794" s="6" t="s">
        <v>15</v>
      </c>
      <c r="P4794" s="6" t="s">
        <v>16</v>
      </c>
      <c r="Q4794">
        <f t="shared" si="373"/>
        <v>2025</v>
      </c>
    </row>
    <row r="4795" spans="1:17" x14ac:dyDescent="0.3">
      <c r="A4795" s="6">
        <v>4793</v>
      </c>
      <c r="B4795" s="6">
        <v>89</v>
      </c>
      <c r="C4795" t="s">
        <v>22</v>
      </c>
      <c r="D4795" t="s">
        <v>21</v>
      </c>
      <c r="E4795" s="1">
        <v>44494.802777777775</v>
      </c>
      <c r="F4795" s="1">
        <v>44494.838194444441</v>
      </c>
      <c r="G4795" s="1">
        <v>44494.93472222222</v>
      </c>
      <c r="H4795">
        <v>1</v>
      </c>
      <c r="I4795">
        <v>8</v>
      </c>
      <c r="J4795" s="7">
        <f t="shared" si="370"/>
        <v>0.84999999997671694</v>
      </c>
      <c r="K4795" s="6" t="str">
        <f t="shared" si="372"/>
        <v>Yes</v>
      </c>
      <c r="L4795" s="2">
        <f t="shared" si="374"/>
        <v>0.46263636363636362</v>
      </c>
      <c r="M4795" s="7">
        <f t="shared" si="371"/>
        <v>3.1666666666860692</v>
      </c>
      <c r="N4795" s="6" t="s">
        <v>15</v>
      </c>
      <c r="P4795" s="6" t="s">
        <v>16</v>
      </c>
      <c r="Q4795">
        <f t="shared" si="373"/>
        <v>2021</v>
      </c>
    </row>
    <row r="4796" spans="1:17" x14ac:dyDescent="0.3">
      <c r="A4796" s="6">
        <v>4794</v>
      </c>
      <c r="B4796" s="6">
        <v>585</v>
      </c>
      <c r="C4796" t="s">
        <v>19</v>
      </c>
      <c r="D4796" t="s">
        <v>14</v>
      </c>
      <c r="E4796" s="1">
        <v>44885.821527777778</v>
      </c>
      <c r="F4796" s="1">
        <v>44887.056944444441</v>
      </c>
      <c r="G4796" s="1">
        <v>44891.006249999999</v>
      </c>
      <c r="H4796">
        <v>48</v>
      </c>
      <c r="I4796">
        <v>150</v>
      </c>
      <c r="J4796" s="7">
        <f t="shared" si="370"/>
        <v>29.649999999906868</v>
      </c>
      <c r="K4796" s="6" t="str">
        <f t="shared" si="372"/>
        <v>Yes</v>
      </c>
      <c r="L4796" s="2">
        <f t="shared" si="374"/>
        <v>0.46254545454545454</v>
      </c>
      <c r="M4796" s="7">
        <f t="shared" si="371"/>
        <v>124.43333333329065</v>
      </c>
      <c r="N4796" s="6" t="s">
        <v>15</v>
      </c>
      <c r="P4796" s="6" t="s">
        <v>16</v>
      </c>
      <c r="Q4796">
        <f t="shared" si="373"/>
        <v>2022</v>
      </c>
    </row>
    <row r="4797" spans="1:17" x14ac:dyDescent="0.3">
      <c r="A4797" s="6">
        <v>4795</v>
      </c>
      <c r="B4797" s="6">
        <v>345</v>
      </c>
      <c r="C4797" t="s">
        <v>19</v>
      </c>
      <c r="D4797" t="s">
        <v>20</v>
      </c>
      <c r="E4797" s="1">
        <v>44735.214583333334</v>
      </c>
      <c r="F4797" s="1">
        <v>44735.318055555559</v>
      </c>
      <c r="G4797" s="1">
        <v>44735.427083333336</v>
      </c>
      <c r="H4797">
        <v>5</v>
      </c>
      <c r="I4797">
        <v>24</v>
      </c>
      <c r="J4797" s="7">
        <f t="shared" si="370"/>
        <v>2.4833333333954215</v>
      </c>
      <c r="K4797" s="6" t="str">
        <f t="shared" si="372"/>
        <v>Yes</v>
      </c>
      <c r="L4797" s="2">
        <f t="shared" si="374"/>
        <v>0.46245454545454545</v>
      </c>
      <c r="M4797" s="7">
        <f t="shared" si="371"/>
        <v>5.1000000000349246</v>
      </c>
      <c r="N4797" s="6" t="s">
        <v>15</v>
      </c>
      <c r="P4797" s="6" t="s">
        <v>16</v>
      </c>
      <c r="Q4797">
        <f t="shared" si="373"/>
        <v>2022</v>
      </c>
    </row>
    <row r="4798" spans="1:17" x14ac:dyDescent="0.3">
      <c r="A4798" s="6">
        <v>4796</v>
      </c>
      <c r="B4798" s="6">
        <v>270</v>
      </c>
      <c r="C4798" t="s">
        <v>19</v>
      </c>
      <c r="D4798" t="s">
        <v>21</v>
      </c>
      <c r="E4798" s="1">
        <v>45256.018750000003</v>
      </c>
      <c r="F4798" s="1">
        <v>45256.023611111108</v>
      </c>
      <c r="G4798" s="1">
        <v>45256.159722222219</v>
      </c>
      <c r="H4798">
        <v>1</v>
      </c>
      <c r="I4798">
        <v>8</v>
      </c>
      <c r="J4798" s="7">
        <f t="shared" si="370"/>
        <v>0.11666666652308777</v>
      </c>
      <c r="K4798" s="6" t="str">
        <f t="shared" si="372"/>
        <v>Yes</v>
      </c>
      <c r="L4798" s="2">
        <f t="shared" si="374"/>
        <v>0.46236363636363637</v>
      </c>
      <c r="M4798" s="7">
        <f t="shared" si="371"/>
        <v>3.3833333331858739</v>
      </c>
      <c r="N4798" s="6" t="s">
        <v>15</v>
      </c>
      <c r="P4798" s="6" t="s">
        <v>16</v>
      </c>
      <c r="Q4798">
        <f t="shared" si="373"/>
        <v>2023</v>
      </c>
    </row>
    <row r="4799" spans="1:17" x14ac:dyDescent="0.3">
      <c r="A4799" s="6">
        <v>4797</v>
      </c>
      <c r="B4799" s="6">
        <v>8</v>
      </c>
      <c r="C4799" t="s">
        <v>22</v>
      </c>
      <c r="D4799" t="s">
        <v>14</v>
      </c>
      <c r="E4799" s="1">
        <v>44098.688888888886</v>
      </c>
      <c r="F4799" s="1">
        <v>44098.740972222222</v>
      </c>
      <c r="G4799" s="1">
        <v>44102.363194444442</v>
      </c>
      <c r="H4799">
        <v>48</v>
      </c>
      <c r="I4799">
        <v>150</v>
      </c>
      <c r="J4799" s="7">
        <f t="shared" si="370"/>
        <v>1.2500000000582077</v>
      </c>
      <c r="K4799" s="6" t="str">
        <f t="shared" si="372"/>
        <v>Yes</v>
      </c>
      <c r="L4799" s="2">
        <f t="shared" si="374"/>
        <v>0.46227272727272728</v>
      </c>
      <c r="M4799" s="7">
        <f t="shared" si="371"/>
        <v>88.183333333348855</v>
      </c>
      <c r="N4799" s="6" t="s">
        <v>15</v>
      </c>
      <c r="P4799" s="6" t="s">
        <v>16</v>
      </c>
      <c r="Q4799">
        <f t="shared" si="373"/>
        <v>2020</v>
      </c>
    </row>
    <row r="4800" spans="1:17" x14ac:dyDescent="0.3">
      <c r="A4800" s="6">
        <v>4798</v>
      </c>
      <c r="B4800" s="6">
        <v>743</v>
      </c>
      <c r="C4800" t="s">
        <v>19</v>
      </c>
      <c r="D4800" t="s">
        <v>18</v>
      </c>
      <c r="E4800" s="1">
        <v>45113.456250000003</v>
      </c>
      <c r="F4800" s="1">
        <v>45113.896527777775</v>
      </c>
      <c r="G4800" s="1">
        <v>45114.262499999997</v>
      </c>
      <c r="H4800">
        <v>15</v>
      </c>
      <c r="I4800">
        <v>40</v>
      </c>
      <c r="J4800" s="7">
        <f t="shared" si="370"/>
        <v>10.566666666534729</v>
      </c>
      <c r="K4800" s="6" t="str">
        <f t="shared" si="372"/>
        <v>Yes</v>
      </c>
      <c r="L4800" s="2">
        <f t="shared" si="374"/>
        <v>0.46218181818181819</v>
      </c>
      <c r="M4800" s="7">
        <f t="shared" si="371"/>
        <v>19.349999999860302</v>
      </c>
      <c r="N4800" s="6" t="s">
        <v>15</v>
      </c>
      <c r="P4800" s="6" t="s">
        <v>16</v>
      </c>
      <c r="Q4800">
        <f t="shared" si="373"/>
        <v>2023</v>
      </c>
    </row>
    <row r="4801" spans="1:17" x14ac:dyDescent="0.3">
      <c r="A4801" s="6">
        <v>4799</v>
      </c>
      <c r="B4801" s="6">
        <v>987</v>
      </c>
      <c r="C4801" t="s">
        <v>22</v>
      </c>
      <c r="D4801" t="s">
        <v>14</v>
      </c>
      <c r="E4801" s="1">
        <v>45318.424305555556</v>
      </c>
      <c r="F4801" s="1">
        <v>45318.795138888891</v>
      </c>
      <c r="G4801" s="1">
        <v>45324.322222222225</v>
      </c>
      <c r="H4801">
        <v>48</v>
      </c>
      <c r="I4801">
        <v>150</v>
      </c>
      <c r="J4801" s="7">
        <f t="shared" si="370"/>
        <v>8.9000000000232831</v>
      </c>
      <c r="K4801" s="6" t="str">
        <f t="shared" si="372"/>
        <v>Yes</v>
      </c>
      <c r="L4801" s="2">
        <f t="shared" si="374"/>
        <v>0.46209090909090911</v>
      </c>
      <c r="M4801" s="7">
        <f t="shared" si="371"/>
        <v>141.55000000004657</v>
      </c>
      <c r="N4801" s="6" t="s">
        <v>15</v>
      </c>
      <c r="P4801" s="6" t="s">
        <v>16</v>
      </c>
      <c r="Q4801">
        <f t="shared" si="373"/>
        <v>2024</v>
      </c>
    </row>
    <row r="4802" spans="1:17" x14ac:dyDescent="0.3">
      <c r="A4802" s="6">
        <v>4800</v>
      </c>
      <c r="B4802" s="6">
        <v>645</v>
      </c>
      <c r="C4802" t="s">
        <v>22</v>
      </c>
      <c r="D4802" t="s">
        <v>14</v>
      </c>
      <c r="E4802" s="1">
        <v>43981.095833333333</v>
      </c>
      <c r="F4802" s="1">
        <v>43982.411805555559</v>
      </c>
      <c r="G4802" s="1">
        <v>43984.664583333331</v>
      </c>
      <c r="H4802">
        <v>48</v>
      </c>
      <c r="I4802">
        <v>150</v>
      </c>
      <c r="J4802" s="7">
        <f t="shared" si="370"/>
        <v>31.583333333430346</v>
      </c>
      <c r="K4802" s="6" t="str">
        <f t="shared" si="372"/>
        <v>Yes</v>
      </c>
      <c r="L4802" s="2">
        <f t="shared" si="374"/>
        <v>0.46200000000000002</v>
      </c>
      <c r="M4802" s="7">
        <f t="shared" si="371"/>
        <v>85.649999999965075</v>
      </c>
      <c r="N4802" s="6" t="s">
        <v>15</v>
      </c>
      <c r="P4802" s="6" t="s">
        <v>16</v>
      </c>
      <c r="Q4802">
        <f t="shared" si="373"/>
        <v>2020</v>
      </c>
    </row>
    <row r="4803" spans="1:17" x14ac:dyDescent="0.3">
      <c r="A4803" s="6">
        <v>4801</v>
      </c>
      <c r="B4803" s="6">
        <v>199</v>
      </c>
      <c r="C4803" t="s">
        <v>19</v>
      </c>
      <c r="D4803" t="s">
        <v>14</v>
      </c>
      <c r="E4803" s="1">
        <v>45532.790972222225</v>
      </c>
      <c r="F4803" s="1">
        <v>45533.704861111109</v>
      </c>
      <c r="G4803" s="1">
        <v>45536.738888888889</v>
      </c>
      <c r="H4803">
        <v>48</v>
      </c>
      <c r="I4803">
        <v>150</v>
      </c>
      <c r="J4803" s="7">
        <f t="shared" ref="J4803:J4866" si="375">(F4803-E4803)*24</f>
        <v>21.93333333323244</v>
      </c>
      <c r="K4803" s="6" t="str">
        <f t="shared" si="372"/>
        <v>Yes</v>
      </c>
      <c r="L4803" s="2">
        <f t="shared" si="374"/>
        <v>0.46190909090909094</v>
      </c>
      <c r="M4803" s="7">
        <f t="shared" ref="M4803:M4866" si="376">(G4803-E4803)*24</f>
        <v>94.749999999941792</v>
      </c>
      <c r="N4803" s="6" t="s">
        <v>15</v>
      </c>
      <c r="P4803" s="6" t="s">
        <v>16</v>
      </c>
      <c r="Q4803">
        <f t="shared" si="373"/>
        <v>2024</v>
      </c>
    </row>
    <row r="4804" spans="1:17" x14ac:dyDescent="0.3">
      <c r="A4804" s="6">
        <v>4802</v>
      </c>
      <c r="B4804" s="6">
        <v>141</v>
      </c>
      <c r="C4804" t="s">
        <v>13</v>
      </c>
      <c r="D4804" t="s">
        <v>18</v>
      </c>
      <c r="E4804" s="1">
        <v>45073.738194444442</v>
      </c>
      <c r="F4804" s="1">
        <v>45073.956944444442</v>
      </c>
      <c r="G4804" s="1">
        <v>45076.698611111111</v>
      </c>
      <c r="H4804">
        <v>15</v>
      </c>
      <c r="I4804">
        <v>40</v>
      </c>
      <c r="J4804" s="7">
        <f t="shared" si="375"/>
        <v>5.25</v>
      </c>
      <c r="K4804" s="6" t="str">
        <f t="shared" ref="K4804:K4867" si="377">IF(J4804&lt;=H4804,"Yes","NO")</f>
        <v>Yes</v>
      </c>
      <c r="L4804" s="2">
        <f t="shared" si="374"/>
        <v>0.46181818181818179</v>
      </c>
      <c r="M4804" s="7">
        <f t="shared" si="376"/>
        <v>71.050000000046566</v>
      </c>
      <c r="N4804" s="6" t="s">
        <v>16</v>
      </c>
      <c r="P4804" s="6" t="s">
        <v>17</v>
      </c>
      <c r="Q4804">
        <f t="shared" ref="Q4804:Q4867" si="378">YEAR(E4804)</f>
        <v>2023</v>
      </c>
    </row>
    <row r="4805" spans="1:17" x14ac:dyDescent="0.3">
      <c r="A4805" s="6">
        <v>4803</v>
      </c>
      <c r="B4805" s="6">
        <v>637</v>
      </c>
      <c r="C4805" t="s">
        <v>19</v>
      </c>
      <c r="D4805" t="s">
        <v>18</v>
      </c>
      <c r="E4805" s="1">
        <v>44207.854166666664</v>
      </c>
      <c r="F4805" s="1">
        <v>44208.31527777778</v>
      </c>
      <c r="G4805" s="1">
        <v>44210.854166666664</v>
      </c>
      <c r="H4805">
        <v>15</v>
      </c>
      <c r="I4805">
        <v>40</v>
      </c>
      <c r="J4805" s="7">
        <f t="shared" si="375"/>
        <v>11.06666666676756</v>
      </c>
      <c r="K4805" s="6" t="str">
        <f t="shared" si="377"/>
        <v>Yes</v>
      </c>
      <c r="L4805" s="2">
        <f t="shared" ref="L4805:L4868" si="379">COUNTIF(K4805:K15804,"YES")/11000</f>
        <v>0.46172727272727271</v>
      </c>
      <c r="M4805" s="7">
        <f t="shared" si="376"/>
        <v>72</v>
      </c>
      <c r="N4805" s="6" t="s">
        <v>15</v>
      </c>
      <c r="P4805" s="6" t="s">
        <v>16</v>
      </c>
      <c r="Q4805">
        <f t="shared" si="378"/>
        <v>2021</v>
      </c>
    </row>
    <row r="4806" spans="1:17" x14ac:dyDescent="0.3">
      <c r="A4806" s="6">
        <v>4804</v>
      </c>
      <c r="B4806" s="6">
        <v>251</v>
      </c>
      <c r="C4806" t="s">
        <v>19</v>
      </c>
      <c r="D4806" t="s">
        <v>20</v>
      </c>
      <c r="E4806" s="1">
        <v>45226.581944444442</v>
      </c>
      <c r="F4806" s="1">
        <v>45226.59652777778</v>
      </c>
      <c r="G4806" s="1">
        <v>45226.736111111109</v>
      </c>
      <c r="H4806">
        <v>5</v>
      </c>
      <c r="I4806">
        <v>24</v>
      </c>
      <c r="J4806" s="7">
        <f t="shared" si="375"/>
        <v>0.35000000009313226</v>
      </c>
      <c r="K4806" s="6" t="str">
        <f t="shared" si="377"/>
        <v>Yes</v>
      </c>
      <c r="L4806" s="2">
        <f t="shared" si="379"/>
        <v>0.46163636363636362</v>
      </c>
      <c r="M4806" s="7">
        <f t="shared" si="376"/>
        <v>3.7000000000116415</v>
      </c>
      <c r="N4806" s="6" t="s">
        <v>15</v>
      </c>
      <c r="P4806" s="6" t="s">
        <v>16</v>
      </c>
      <c r="Q4806">
        <f t="shared" si="378"/>
        <v>2023</v>
      </c>
    </row>
    <row r="4807" spans="1:17" x14ac:dyDescent="0.3">
      <c r="A4807" s="6">
        <v>4805</v>
      </c>
      <c r="B4807" s="6">
        <v>225</v>
      </c>
      <c r="C4807" t="s">
        <v>13</v>
      </c>
      <c r="D4807" t="s">
        <v>14</v>
      </c>
      <c r="E4807" s="1">
        <v>44522.527777777781</v>
      </c>
      <c r="F4807" s="1">
        <v>44523.436111111114</v>
      </c>
      <c r="G4807" s="1">
        <v>44524.619444444441</v>
      </c>
      <c r="H4807">
        <v>48</v>
      </c>
      <c r="I4807">
        <v>150</v>
      </c>
      <c r="J4807" s="7">
        <f t="shared" si="375"/>
        <v>21.799999999988358</v>
      </c>
      <c r="K4807" s="6" t="str">
        <f t="shared" si="377"/>
        <v>Yes</v>
      </c>
      <c r="L4807" s="2">
        <f t="shared" si="379"/>
        <v>0.46154545454545454</v>
      </c>
      <c r="M4807" s="7">
        <f t="shared" si="376"/>
        <v>50.199999999837019</v>
      </c>
      <c r="N4807" s="6" t="s">
        <v>15</v>
      </c>
      <c r="P4807" s="6" t="s">
        <v>16</v>
      </c>
      <c r="Q4807">
        <f t="shared" si="378"/>
        <v>2021</v>
      </c>
    </row>
    <row r="4808" spans="1:17" x14ac:dyDescent="0.3">
      <c r="A4808" s="6">
        <v>4806</v>
      </c>
      <c r="B4808" s="6">
        <v>680</v>
      </c>
      <c r="C4808" t="s">
        <v>22</v>
      </c>
      <c r="D4808" t="s">
        <v>21</v>
      </c>
      <c r="E4808" s="1">
        <v>44588.383333333331</v>
      </c>
      <c r="F4808" s="1">
        <v>44588.424305555556</v>
      </c>
      <c r="G4808" s="1">
        <v>44588.484722222223</v>
      </c>
      <c r="H4808">
        <v>1</v>
      </c>
      <c r="I4808">
        <v>8</v>
      </c>
      <c r="J4808" s="7">
        <f t="shared" si="375"/>
        <v>0.9833333333954215</v>
      </c>
      <c r="K4808" s="6" t="str">
        <f t="shared" si="377"/>
        <v>Yes</v>
      </c>
      <c r="L4808" s="2">
        <f t="shared" si="379"/>
        <v>0.46145454545454545</v>
      </c>
      <c r="M4808" s="7">
        <f t="shared" si="376"/>
        <v>2.433333333407063</v>
      </c>
      <c r="N4808" s="6" t="s">
        <v>15</v>
      </c>
      <c r="P4808" s="6" t="s">
        <v>16</v>
      </c>
      <c r="Q4808">
        <f t="shared" si="378"/>
        <v>2022</v>
      </c>
    </row>
    <row r="4809" spans="1:17" x14ac:dyDescent="0.3">
      <c r="A4809" s="6">
        <v>4807</v>
      </c>
      <c r="B4809" s="6">
        <v>981</v>
      </c>
      <c r="C4809" t="s">
        <v>19</v>
      </c>
      <c r="D4809" t="s">
        <v>20</v>
      </c>
      <c r="E4809" s="1">
        <v>45311.568749999999</v>
      </c>
      <c r="F4809" s="1">
        <v>45311.786111111112</v>
      </c>
      <c r="G4809" s="1">
        <v>45312.39166666667</v>
      </c>
      <c r="H4809">
        <v>5</v>
      </c>
      <c r="I4809">
        <v>24</v>
      </c>
      <c r="J4809" s="7">
        <f t="shared" si="375"/>
        <v>5.2166666667326353</v>
      </c>
      <c r="K4809" s="6" t="str">
        <f t="shared" si="377"/>
        <v>NO</v>
      </c>
      <c r="L4809" s="2">
        <f t="shared" si="379"/>
        <v>0.46136363636363636</v>
      </c>
      <c r="M4809" s="7">
        <f t="shared" si="376"/>
        <v>19.750000000116415</v>
      </c>
      <c r="N4809" s="6" t="s">
        <v>15</v>
      </c>
      <c r="P4809" s="6" t="s">
        <v>17</v>
      </c>
      <c r="Q4809">
        <f t="shared" si="378"/>
        <v>2024</v>
      </c>
    </row>
    <row r="4810" spans="1:17" x14ac:dyDescent="0.3">
      <c r="A4810" s="6">
        <v>4808</v>
      </c>
      <c r="B4810" s="6">
        <v>989</v>
      </c>
      <c r="C4810" t="s">
        <v>22</v>
      </c>
      <c r="D4810" t="s">
        <v>18</v>
      </c>
      <c r="E4810" s="1">
        <v>43966.571527777778</v>
      </c>
      <c r="F4810" s="1">
        <v>43967.126388888886</v>
      </c>
      <c r="G4810" s="1">
        <v>43967.936111111114</v>
      </c>
      <c r="H4810">
        <v>15</v>
      </c>
      <c r="I4810">
        <v>40</v>
      </c>
      <c r="J4810" s="7">
        <f t="shared" si="375"/>
        <v>13.316666666592937</v>
      </c>
      <c r="K4810" s="6" t="str">
        <f t="shared" si="377"/>
        <v>Yes</v>
      </c>
      <c r="L4810" s="2">
        <f t="shared" si="379"/>
        <v>0.46136363636363636</v>
      </c>
      <c r="M4810" s="7">
        <f t="shared" si="376"/>
        <v>32.750000000058208</v>
      </c>
      <c r="N4810" s="6" t="s">
        <v>15</v>
      </c>
      <c r="P4810" s="6" t="s">
        <v>16</v>
      </c>
      <c r="Q4810">
        <f t="shared" si="378"/>
        <v>2020</v>
      </c>
    </row>
    <row r="4811" spans="1:17" x14ac:dyDescent="0.3">
      <c r="A4811" s="6">
        <v>4809</v>
      </c>
      <c r="B4811" s="6">
        <v>558</v>
      </c>
      <c r="C4811" t="s">
        <v>22</v>
      </c>
      <c r="D4811" t="s">
        <v>18</v>
      </c>
      <c r="E4811" s="1">
        <v>44359.48541666667</v>
      </c>
      <c r="F4811" s="1">
        <v>44360.157638888886</v>
      </c>
      <c r="G4811" s="1">
        <v>44361.95208333333</v>
      </c>
      <c r="H4811">
        <v>15</v>
      </c>
      <c r="I4811">
        <v>40</v>
      </c>
      <c r="J4811" s="7">
        <f t="shared" si="375"/>
        <v>16.133333333185874</v>
      </c>
      <c r="K4811" s="6" t="str">
        <f t="shared" si="377"/>
        <v>NO</v>
      </c>
      <c r="L4811" s="2">
        <f t="shared" si="379"/>
        <v>0.46127272727272728</v>
      </c>
      <c r="M4811" s="7">
        <f t="shared" si="376"/>
        <v>59.199999999837019</v>
      </c>
      <c r="N4811" s="6" t="s">
        <v>15</v>
      </c>
      <c r="P4811" s="6" t="s">
        <v>17</v>
      </c>
      <c r="Q4811">
        <f t="shared" si="378"/>
        <v>2021</v>
      </c>
    </row>
    <row r="4812" spans="1:17" x14ac:dyDescent="0.3">
      <c r="A4812" s="6">
        <v>4810</v>
      </c>
      <c r="B4812" s="6">
        <v>138</v>
      </c>
      <c r="C4812" t="s">
        <v>22</v>
      </c>
      <c r="D4812" t="s">
        <v>18</v>
      </c>
      <c r="E4812" s="1">
        <v>45216.895833333336</v>
      </c>
      <c r="F4812" s="1">
        <v>45217.731944444444</v>
      </c>
      <c r="G4812" s="1">
        <v>45220.272222222222</v>
      </c>
      <c r="H4812">
        <v>15</v>
      </c>
      <c r="I4812">
        <v>40</v>
      </c>
      <c r="J4812" s="7">
        <f t="shared" si="375"/>
        <v>20.066666666592937</v>
      </c>
      <c r="K4812" s="6" t="str">
        <f t="shared" si="377"/>
        <v>NO</v>
      </c>
      <c r="L4812" s="2">
        <f t="shared" si="379"/>
        <v>0.46127272727272728</v>
      </c>
      <c r="M4812" s="7">
        <f t="shared" si="376"/>
        <v>81.033333333267365</v>
      </c>
      <c r="N4812" s="6" t="s">
        <v>15</v>
      </c>
      <c r="P4812" s="6" t="s">
        <v>17</v>
      </c>
      <c r="Q4812">
        <f t="shared" si="378"/>
        <v>2023</v>
      </c>
    </row>
    <row r="4813" spans="1:17" x14ac:dyDescent="0.3">
      <c r="A4813" s="6">
        <v>4811</v>
      </c>
      <c r="B4813" s="6">
        <v>872</v>
      </c>
      <c r="C4813" t="s">
        <v>13</v>
      </c>
      <c r="D4813" t="s">
        <v>21</v>
      </c>
      <c r="E4813" s="1">
        <v>44258.753472222219</v>
      </c>
      <c r="F4813" s="1">
        <v>44258.791666666664</v>
      </c>
      <c r="G4813" s="1">
        <v>44258.947222222225</v>
      </c>
      <c r="H4813">
        <v>1</v>
      </c>
      <c r="I4813">
        <v>8</v>
      </c>
      <c r="J4813" s="7">
        <f t="shared" si="375"/>
        <v>0.91666666668606922</v>
      </c>
      <c r="K4813" s="6" t="str">
        <f t="shared" si="377"/>
        <v>Yes</v>
      </c>
      <c r="L4813" s="2">
        <f t="shared" si="379"/>
        <v>0.46127272727272728</v>
      </c>
      <c r="M4813" s="7">
        <f t="shared" si="376"/>
        <v>4.6500000001396984</v>
      </c>
      <c r="N4813" s="6" t="s">
        <v>15</v>
      </c>
      <c r="P4813" s="6" t="s">
        <v>16</v>
      </c>
      <c r="Q4813">
        <f t="shared" si="378"/>
        <v>2021</v>
      </c>
    </row>
    <row r="4814" spans="1:17" x14ac:dyDescent="0.3">
      <c r="A4814" s="6">
        <v>4812</v>
      </c>
      <c r="B4814" s="6">
        <v>263</v>
      </c>
      <c r="C4814" t="s">
        <v>22</v>
      </c>
      <c r="D4814" t="s">
        <v>14</v>
      </c>
      <c r="E4814" s="1">
        <v>44284.056944444441</v>
      </c>
      <c r="F4814" s="1">
        <v>44284.425694444442</v>
      </c>
      <c r="G4814" s="1">
        <v>44291.197222222225</v>
      </c>
      <c r="H4814">
        <v>48</v>
      </c>
      <c r="I4814">
        <v>150</v>
      </c>
      <c r="J4814" s="7">
        <f t="shared" si="375"/>
        <v>8.8500000000349246</v>
      </c>
      <c r="K4814" s="6" t="str">
        <f t="shared" si="377"/>
        <v>Yes</v>
      </c>
      <c r="L4814" s="2">
        <f t="shared" si="379"/>
        <v>0.46118181818181819</v>
      </c>
      <c r="M4814" s="7">
        <f t="shared" si="376"/>
        <v>171.36666666681413</v>
      </c>
      <c r="N4814" s="6" t="s">
        <v>15</v>
      </c>
      <c r="P4814" s="6" t="s">
        <v>16</v>
      </c>
      <c r="Q4814">
        <f t="shared" si="378"/>
        <v>2021</v>
      </c>
    </row>
    <row r="4815" spans="1:17" x14ac:dyDescent="0.3">
      <c r="A4815" s="6">
        <v>4813</v>
      </c>
      <c r="B4815" s="6">
        <v>31</v>
      </c>
      <c r="C4815" t="s">
        <v>19</v>
      </c>
      <c r="D4815" t="s">
        <v>18</v>
      </c>
      <c r="E4815" s="1">
        <v>45505.774305555555</v>
      </c>
      <c r="F4815" s="1">
        <v>45506.013194444444</v>
      </c>
      <c r="G4815" s="1">
        <v>45506.455555555556</v>
      </c>
      <c r="H4815">
        <v>15</v>
      </c>
      <c r="I4815">
        <v>40</v>
      </c>
      <c r="J4815" s="7">
        <f t="shared" si="375"/>
        <v>5.7333333333372138</v>
      </c>
      <c r="K4815" s="6" t="str">
        <f t="shared" si="377"/>
        <v>Yes</v>
      </c>
      <c r="L4815" s="2">
        <f t="shared" si="379"/>
        <v>0.46109090909090911</v>
      </c>
      <c r="M4815" s="7">
        <f t="shared" si="376"/>
        <v>16.350000000034925</v>
      </c>
      <c r="N4815" s="6" t="s">
        <v>15</v>
      </c>
      <c r="P4815" s="6" t="s">
        <v>16</v>
      </c>
      <c r="Q4815">
        <f t="shared" si="378"/>
        <v>2024</v>
      </c>
    </row>
    <row r="4816" spans="1:17" x14ac:dyDescent="0.3">
      <c r="A4816" s="6">
        <v>4814</v>
      </c>
      <c r="B4816" s="6">
        <v>750</v>
      </c>
      <c r="C4816" t="s">
        <v>13</v>
      </c>
      <c r="D4816" t="s">
        <v>18</v>
      </c>
      <c r="E4816" s="1">
        <v>45198.925000000003</v>
      </c>
      <c r="F4816" s="1">
        <v>45199.243750000001</v>
      </c>
      <c r="G4816" s="1">
        <v>45199.438888888886</v>
      </c>
      <c r="H4816">
        <v>15</v>
      </c>
      <c r="I4816">
        <v>40</v>
      </c>
      <c r="J4816" s="7">
        <f t="shared" si="375"/>
        <v>7.6499999999650754</v>
      </c>
      <c r="K4816" s="6" t="str">
        <f t="shared" si="377"/>
        <v>Yes</v>
      </c>
      <c r="L4816" s="2">
        <f t="shared" si="379"/>
        <v>0.46100000000000002</v>
      </c>
      <c r="M4816" s="7">
        <f t="shared" si="376"/>
        <v>12.333333333197515</v>
      </c>
      <c r="N4816" s="6" t="s">
        <v>15</v>
      </c>
      <c r="P4816" s="6" t="s">
        <v>16</v>
      </c>
      <c r="Q4816">
        <f t="shared" si="378"/>
        <v>2023</v>
      </c>
    </row>
    <row r="4817" spans="1:17" x14ac:dyDescent="0.3">
      <c r="A4817" s="6">
        <v>4815</v>
      </c>
      <c r="B4817" s="6">
        <v>15</v>
      </c>
      <c r="C4817" t="s">
        <v>13</v>
      </c>
      <c r="D4817" t="s">
        <v>21</v>
      </c>
      <c r="E4817" s="1">
        <v>45332.444444444445</v>
      </c>
      <c r="F4817" s="1">
        <v>45332.47152777778</v>
      </c>
      <c r="G4817" s="1">
        <v>45332.760416666664</v>
      </c>
      <c r="H4817">
        <v>1</v>
      </c>
      <c r="I4817">
        <v>8</v>
      </c>
      <c r="J4817" s="7">
        <f t="shared" si="375"/>
        <v>0.65000000002328306</v>
      </c>
      <c r="K4817" s="6" t="str">
        <f t="shared" si="377"/>
        <v>Yes</v>
      </c>
      <c r="L4817" s="2">
        <f t="shared" si="379"/>
        <v>0.46090909090909093</v>
      </c>
      <c r="M4817" s="7">
        <f t="shared" si="376"/>
        <v>7.5833333332557231</v>
      </c>
      <c r="N4817" s="6" t="s">
        <v>15</v>
      </c>
      <c r="P4817" s="6" t="s">
        <v>16</v>
      </c>
      <c r="Q4817">
        <f t="shared" si="378"/>
        <v>2024</v>
      </c>
    </row>
    <row r="4818" spans="1:17" x14ac:dyDescent="0.3">
      <c r="A4818" s="6">
        <v>4816</v>
      </c>
      <c r="B4818" s="6">
        <v>29</v>
      </c>
      <c r="C4818" t="s">
        <v>19</v>
      </c>
      <c r="D4818" t="s">
        <v>14</v>
      </c>
      <c r="E4818" s="1">
        <v>43967.6875</v>
      </c>
      <c r="F4818" s="1">
        <v>43968.169444444444</v>
      </c>
      <c r="G4818" s="1">
        <v>43968.604166666664</v>
      </c>
      <c r="H4818">
        <v>48</v>
      </c>
      <c r="I4818">
        <v>150</v>
      </c>
      <c r="J4818" s="7">
        <f t="shared" si="375"/>
        <v>11.566666666651145</v>
      </c>
      <c r="K4818" s="6" t="str">
        <f t="shared" si="377"/>
        <v>Yes</v>
      </c>
      <c r="L4818" s="2">
        <f t="shared" si="379"/>
        <v>0.46081818181818179</v>
      </c>
      <c r="M4818" s="7">
        <f t="shared" si="376"/>
        <v>21.999999999941792</v>
      </c>
      <c r="N4818" s="6" t="s">
        <v>15</v>
      </c>
      <c r="P4818" s="6" t="s">
        <v>16</v>
      </c>
      <c r="Q4818">
        <f t="shared" si="378"/>
        <v>2020</v>
      </c>
    </row>
    <row r="4819" spans="1:17" x14ac:dyDescent="0.3">
      <c r="A4819" s="6">
        <v>4817</v>
      </c>
      <c r="B4819" s="6">
        <v>664</v>
      </c>
      <c r="C4819" t="s">
        <v>22</v>
      </c>
      <c r="D4819" t="s">
        <v>18</v>
      </c>
      <c r="E4819" s="1">
        <v>44868.725694444445</v>
      </c>
      <c r="F4819" s="1">
        <v>44868.967361111114</v>
      </c>
      <c r="G4819" s="1">
        <v>44869.863888888889</v>
      </c>
      <c r="H4819">
        <v>15</v>
      </c>
      <c r="I4819">
        <v>40</v>
      </c>
      <c r="J4819" s="7">
        <f t="shared" si="375"/>
        <v>5.8000000000465661</v>
      </c>
      <c r="K4819" s="6" t="str">
        <f t="shared" si="377"/>
        <v>Yes</v>
      </c>
      <c r="L4819" s="2">
        <f t="shared" si="379"/>
        <v>0.46072727272727271</v>
      </c>
      <c r="M4819" s="7">
        <f t="shared" si="376"/>
        <v>27.316666666651145</v>
      </c>
      <c r="N4819" s="6" t="s">
        <v>15</v>
      </c>
      <c r="P4819" s="6" t="s">
        <v>16</v>
      </c>
      <c r="Q4819">
        <f t="shared" si="378"/>
        <v>2022</v>
      </c>
    </row>
    <row r="4820" spans="1:17" x14ac:dyDescent="0.3">
      <c r="A4820" s="6">
        <v>4818</v>
      </c>
      <c r="B4820" s="6">
        <v>917</v>
      </c>
      <c r="C4820" t="s">
        <v>19</v>
      </c>
      <c r="D4820" t="s">
        <v>21</v>
      </c>
      <c r="E4820" s="1">
        <v>44908.447916666664</v>
      </c>
      <c r="F4820" s="1">
        <v>44908.475694444445</v>
      </c>
      <c r="G4820" s="1">
        <v>44908.75277777778</v>
      </c>
      <c r="H4820">
        <v>1</v>
      </c>
      <c r="I4820">
        <v>8</v>
      </c>
      <c r="J4820" s="7">
        <f t="shared" si="375"/>
        <v>0.66666666674427688</v>
      </c>
      <c r="K4820" s="6" t="str">
        <f t="shared" si="377"/>
        <v>Yes</v>
      </c>
      <c r="L4820" s="2">
        <f t="shared" si="379"/>
        <v>0.46063636363636362</v>
      </c>
      <c r="M4820" s="7">
        <f t="shared" si="376"/>
        <v>7.3166666667675599</v>
      </c>
      <c r="N4820" s="6" t="s">
        <v>15</v>
      </c>
      <c r="P4820" s="6" t="s">
        <v>16</v>
      </c>
      <c r="Q4820">
        <f t="shared" si="378"/>
        <v>2022</v>
      </c>
    </row>
    <row r="4821" spans="1:17" x14ac:dyDescent="0.3">
      <c r="A4821" s="6">
        <v>4819</v>
      </c>
      <c r="B4821" s="6">
        <v>1</v>
      </c>
      <c r="C4821" t="s">
        <v>13</v>
      </c>
      <c r="D4821" t="s">
        <v>14</v>
      </c>
      <c r="E4821" s="1">
        <v>45028.486111111109</v>
      </c>
      <c r="F4821" s="1">
        <v>45029.481249999997</v>
      </c>
      <c r="G4821" s="1">
        <v>45030.067361111112</v>
      </c>
      <c r="H4821">
        <v>48</v>
      </c>
      <c r="I4821">
        <v>150</v>
      </c>
      <c r="J4821" s="7">
        <f t="shared" si="375"/>
        <v>23.883333333302289</v>
      </c>
      <c r="K4821" s="6" t="str">
        <f t="shared" si="377"/>
        <v>Yes</v>
      </c>
      <c r="L4821" s="2">
        <f t="shared" si="379"/>
        <v>0.46054545454545454</v>
      </c>
      <c r="M4821" s="7">
        <f t="shared" si="376"/>
        <v>37.950000000069849</v>
      </c>
      <c r="N4821" s="6" t="s">
        <v>15</v>
      </c>
      <c r="P4821" s="6" t="s">
        <v>16</v>
      </c>
      <c r="Q4821">
        <f t="shared" si="378"/>
        <v>2023</v>
      </c>
    </row>
    <row r="4822" spans="1:17" x14ac:dyDescent="0.3">
      <c r="A4822" s="6">
        <v>4820</v>
      </c>
      <c r="B4822" s="6">
        <v>242</v>
      </c>
      <c r="C4822" t="s">
        <v>19</v>
      </c>
      <c r="D4822" t="s">
        <v>20</v>
      </c>
      <c r="E4822" s="1">
        <v>45565.29583333333</v>
      </c>
      <c r="F4822" s="1">
        <v>45565.502083333333</v>
      </c>
      <c r="G4822" s="1">
        <v>45565.972222222219</v>
      </c>
      <c r="H4822">
        <v>5</v>
      </c>
      <c r="I4822">
        <v>24</v>
      </c>
      <c r="J4822" s="7">
        <f t="shared" si="375"/>
        <v>4.9500000000698492</v>
      </c>
      <c r="K4822" s="6" t="str">
        <f t="shared" si="377"/>
        <v>Yes</v>
      </c>
      <c r="L4822" s="2">
        <f t="shared" si="379"/>
        <v>0.46045454545454545</v>
      </c>
      <c r="M4822" s="7">
        <f t="shared" si="376"/>
        <v>16.233333333337214</v>
      </c>
      <c r="N4822" s="6" t="s">
        <v>15</v>
      </c>
      <c r="P4822" s="6" t="s">
        <v>16</v>
      </c>
      <c r="Q4822">
        <f t="shared" si="378"/>
        <v>2024</v>
      </c>
    </row>
    <row r="4823" spans="1:17" x14ac:dyDescent="0.3">
      <c r="A4823" s="6">
        <v>4821</v>
      </c>
      <c r="B4823" s="6">
        <v>552</v>
      </c>
      <c r="C4823" t="s">
        <v>13</v>
      </c>
      <c r="D4823" t="s">
        <v>20</v>
      </c>
      <c r="E4823" s="1">
        <v>44314.224999999999</v>
      </c>
      <c r="F4823" s="1">
        <v>44314.250694444447</v>
      </c>
      <c r="G4823" s="1">
        <v>44314.303472222222</v>
      </c>
      <c r="H4823">
        <v>5</v>
      </c>
      <c r="I4823">
        <v>24</v>
      </c>
      <c r="J4823" s="7">
        <f t="shared" si="375"/>
        <v>0.61666666675591841</v>
      </c>
      <c r="K4823" s="6" t="str">
        <f t="shared" si="377"/>
        <v>Yes</v>
      </c>
      <c r="L4823" s="2">
        <f t="shared" si="379"/>
        <v>0.46036363636363636</v>
      </c>
      <c r="M4823" s="7">
        <f t="shared" si="376"/>
        <v>1.8833333333604969</v>
      </c>
      <c r="N4823" s="6" t="s">
        <v>15</v>
      </c>
      <c r="P4823" s="6" t="s">
        <v>16</v>
      </c>
      <c r="Q4823">
        <f t="shared" si="378"/>
        <v>2021</v>
      </c>
    </row>
    <row r="4824" spans="1:17" x14ac:dyDescent="0.3">
      <c r="A4824" s="6">
        <v>4822</v>
      </c>
      <c r="B4824" s="6">
        <v>178</v>
      </c>
      <c r="C4824" t="s">
        <v>22</v>
      </c>
      <c r="D4824" t="s">
        <v>21</v>
      </c>
      <c r="E4824" s="1">
        <v>45527.786111111112</v>
      </c>
      <c r="F4824" s="1">
        <v>45527.818055555559</v>
      </c>
      <c r="G4824" s="1">
        <v>45527.875694444447</v>
      </c>
      <c r="H4824">
        <v>1</v>
      </c>
      <c r="I4824">
        <v>8</v>
      </c>
      <c r="J4824" s="7">
        <f t="shared" si="375"/>
        <v>0.76666666672099382</v>
      </c>
      <c r="K4824" s="6" t="str">
        <f t="shared" si="377"/>
        <v>Yes</v>
      </c>
      <c r="L4824" s="2">
        <f t="shared" si="379"/>
        <v>0.46027272727272728</v>
      </c>
      <c r="M4824" s="7">
        <f t="shared" si="376"/>
        <v>2.1500000000232831</v>
      </c>
      <c r="N4824" s="6" t="s">
        <v>15</v>
      </c>
      <c r="P4824" s="6" t="s">
        <v>16</v>
      </c>
      <c r="Q4824">
        <f t="shared" si="378"/>
        <v>2024</v>
      </c>
    </row>
    <row r="4825" spans="1:17" x14ac:dyDescent="0.3">
      <c r="A4825" s="6">
        <v>4823</v>
      </c>
      <c r="B4825" s="6">
        <v>953</v>
      </c>
      <c r="C4825" t="s">
        <v>13</v>
      </c>
      <c r="D4825" t="s">
        <v>18</v>
      </c>
      <c r="E4825" s="1">
        <v>44673.625</v>
      </c>
      <c r="F4825" s="1">
        <v>44673.957638888889</v>
      </c>
      <c r="G4825" s="1">
        <v>44676.57916666667</v>
      </c>
      <c r="H4825">
        <v>15</v>
      </c>
      <c r="I4825">
        <v>40</v>
      </c>
      <c r="J4825" s="7">
        <f t="shared" si="375"/>
        <v>7.9833333333372138</v>
      </c>
      <c r="K4825" s="6" t="str">
        <f t="shared" si="377"/>
        <v>Yes</v>
      </c>
      <c r="L4825" s="2">
        <f t="shared" si="379"/>
        <v>0.46018181818181819</v>
      </c>
      <c r="M4825" s="7">
        <f t="shared" si="376"/>
        <v>70.900000000081491</v>
      </c>
      <c r="N4825" s="6" t="s">
        <v>15</v>
      </c>
      <c r="P4825" s="6" t="s">
        <v>16</v>
      </c>
      <c r="Q4825">
        <f t="shared" si="378"/>
        <v>2022</v>
      </c>
    </row>
    <row r="4826" spans="1:17" x14ac:dyDescent="0.3">
      <c r="A4826" s="6">
        <v>4824</v>
      </c>
      <c r="B4826" s="6">
        <v>300</v>
      </c>
      <c r="C4826" t="s">
        <v>22</v>
      </c>
      <c r="D4826" t="s">
        <v>21</v>
      </c>
      <c r="E4826" s="1">
        <v>44967.536805555559</v>
      </c>
      <c r="F4826" s="1">
        <v>44967.541666666664</v>
      </c>
      <c r="G4826" s="1">
        <v>44967.564583333333</v>
      </c>
      <c r="H4826">
        <v>1</v>
      </c>
      <c r="I4826">
        <v>8</v>
      </c>
      <c r="J4826" s="7">
        <f t="shared" si="375"/>
        <v>0.11666666652308777</v>
      </c>
      <c r="K4826" s="6" t="str">
        <f t="shared" si="377"/>
        <v>Yes</v>
      </c>
      <c r="L4826" s="2">
        <f t="shared" si="379"/>
        <v>0.46009090909090911</v>
      </c>
      <c r="M4826" s="7">
        <f t="shared" si="376"/>
        <v>0.6666666665696539</v>
      </c>
      <c r="N4826" s="6" t="s">
        <v>15</v>
      </c>
      <c r="P4826" s="6" t="s">
        <v>16</v>
      </c>
      <c r="Q4826">
        <f t="shared" si="378"/>
        <v>2023</v>
      </c>
    </row>
    <row r="4827" spans="1:17" x14ac:dyDescent="0.3">
      <c r="A4827" s="6">
        <v>4825</v>
      </c>
      <c r="B4827" s="6">
        <v>487</v>
      </c>
      <c r="C4827" t="s">
        <v>19</v>
      </c>
      <c r="D4827" t="s">
        <v>21</v>
      </c>
      <c r="E4827" s="1">
        <v>45225.533333333333</v>
      </c>
      <c r="F4827" s="1">
        <v>45225.54791666667</v>
      </c>
      <c r="G4827" s="1">
        <v>45225.720833333333</v>
      </c>
      <c r="H4827">
        <v>1</v>
      </c>
      <c r="I4827">
        <v>8</v>
      </c>
      <c r="J4827" s="7">
        <f t="shared" si="375"/>
        <v>0.35000000009313226</v>
      </c>
      <c r="K4827" s="6" t="str">
        <f t="shared" si="377"/>
        <v>Yes</v>
      </c>
      <c r="L4827" s="2">
        <f t="shared" si="379"/>
        <v>0.46</v>
      </c>
      <c r="M4827" s="7">
        <f t="shared" si="376"/>
        <v>4.5</v>
      </c>
      <c r="N4827" s="6" t="s">
        <v>15</v>
      </c>
      <c r="P4827" s="6" t="s">
        <v>16</v>
      </c>
      <c r="Q4827">
        <f t="shared" si="378"/>
        <v>2023</v>
      </c>
    </row>
    <row r="4828" spans="1:17" x14ac:dyDescent="0.3">
      <c r="A4828" s="6">
        <v>4826</v>
      </c>
      <c r="B4828" s="6">
        <v>705</v>
      </c>
      <c r="C4828" t="s">
        <v>13</v>
      </c>
      <c r="D4828" t="s">
        <v>18</v>
      </c>
      <c r="E4828" s="1">
        <v>44439.348611111112</v>
      </c>
      <c r="F4828" s="1">
        <v>44440.306944444441</v>
      </c>
      <c r="G4828" s="1">
        <v>44442.104861111111</v>
      </c>
      <c r="H4828">
        <v>15</v>
      </c>
      <c r="I4828">
        <v>40</v>
      </c>
      <c r="J4828" s="7">
        <f t="shared" si="375"/>
        <v>22.999999999883585</v>
      </c>
      <c r="K4828" s="6" t="str">
        <f t="shared" si="377"/>
        <v>NO</v>
      </c>
      <c r="L4828" s="2">
        <f t="shared" si="379"/>
        <v>0.45990909090909093</v>
      </c>
      <c r="M4828" s="7">
        <f t="shared" si="376"/>
        <v>66.149999999965075</v>
      </c>
      <c r="N4828" s="6" t="s">
        <v>15</v>
      </c>
      <c r="P4828" s="6" t="s">
        <v>17</v>
      </c>
      <c r="Q4828">
        <f t="shared" si="378"/>
        <v>2021</v>
      </c>
    </row>
    <row r="4829" spans="1:17" x14ac:dyDescent="0.3">
      <c r="A4829" s="6">
        <v>4827</v>
      </c>
      <c r="B4829" s="6">
        <v>445</v>
      </c>
      <c r="C4829" t="s">
        <v>13</v>
      </c>
      <c r="D4829" t="s">
        <v>21</v>
      </c>
      <c r="E4829" s="1">
        <v>45495.831944444442</v>
      </c>
      <c r="F4829" s="1">
        <v>45495.85</v>
      </c>
      <c r="G4829" s="1">
        <v>45496.065972222219</v>
      </c>
      <c r="H4829">
        <v>1</v>
      </c>
      <c r="I4829">
        <v>8</v>
      </c>
      <c r="J4829" s="7">
        <f t="shared" si="375"/>
        <v>0.43333333334885538</v>
      </c>
      <c r="K4829" s="6" t="str">
        <f t="shared" si="377"/>
        <v>Yes</v>
      </c>
      <c r="L4829" s="2">
        <f t="shared" si="379"/>
        <v>0.45990909090909093</v>
      </c>
      <c r="M4829" s="7">
        <f t="shared" si="376"/>
        <v>5.6166666666395031</v>
      </c>
      <c r="N4829" s="6" t="s">
        <v>15</v>
      </c>
      <c r="P4829" s="6" t="s">
        <v>16</v>
      </c>
      <c r="Q4829">
        <f t="shared" si="378"/>
        <v>2024</v>
      </c>
    </row>
    <row r="4830" spans="1:17" x14ac:dyDescent="0.3">
      <c r="A4830" s="6">
        <v>4828</v>
      </c>
      <c r="B4830" s="6">
        <v>117</v>
      </c>
      <c r="C4830" t="s">
        <v>13</v>
      </c>
      <c r="D4830" t="s">
        <v>20</v>
      </c>
      <c r="E4830" s="1">
        <v>44352.612500000003</v>
      </c>
      <c r="F4830" s="1">
        <v>44352.863888888889</v>
      </c>
      <c r="G4830" s="1">
        <v>44353.831250000003</v>
      </c>
      <c r="H4830">
        <v>5</v>
      </c>
      <c r="I4830">
        <v>24</v>
      </c>
      <c r="J4830" s="7">
        <f t="shared" si="375"/>
        <v>6.0333333332673647</v>
      </c>
      <c r="K4830" s="6" t="str">
        <f t="shared" si="377"/>
        <v>NO</v>
      </c>
      <c r="L4830" s="2">
        <f t="shared" si="379"/>
        <v>0.45981818181818179</v>
      </c>
      <c r="M4830" s="7">
        <f t="shared" si="376"/>
        <v>29.25</v>
      </c>
      <c r="N4830" s="6" t="s">
        <v>15</v>
      </c>
      <c r="P4830" s="6" t="s">
        <v>17</v>
      </c>
      <c r="Q4830">
        <f t="shared" si="378"/>
        <v>2021</v>
      </c>
    </row>
    <row r="4831" spans="1:17" x14ac:dyDescent="0.3">
      <c r="A4831" s="6">
        <v>4829</v>
      </c>
      <c r="B4831" s="6">
        <v>908</v>
      </c>
      <c r="C4831" t="s">
        <v>22</v>
      </c>
      <c r="D4831" t="s">
        <v>18</v>
      </c>
      <c r="E4831" s="1">
        <v>44559.902083333334</v>
      </c>
      <c r="F4831" s="1">
        <v>44560.015277777777</v>
      </c>
      <c r="G4831" s="1">
        <v>44560.8125</v>
      </c>
      <c r="H4831">
        <v>15</v>
      </c>
      <c r="I4831">
        <v>40</v>
      </c>
      <c r="J4831" s="7">
        <f t="shared" si="375"/>
        <v>2.71666666661622</v>
      </c>
      <c r="K4831" s="6" t="str">
        <f t="shared" si="377"/>
        <v>Yes</v>
      </c>
      <c r="L4831" s="2">
        <f t="shared" si="379"/>
        <v>0.45981818181818179</v>
      </c>
      <c r="M4831" s="7">
        <f t="shared" si="376"/>
        <v>21.849999999976717</v>
      </c>
      <c r="N4831" s="6" t="s">
        <v>15</v>
      </c>
      <c r="P4831" s="6" t="s">
        <v>16</v>
      </c>
      <c r="Q4831">
        <f t="shared" si="378"/>
        <v>2021</v>
      </c>
    </row>
    <row r="4832" spans="1:17" x14ac:dyDescent="0.3">
      <c r="A4832" s="6">
        <v>4830</v>
      </c>
      <c r="B4832" s="6">
        <v>623</v>
      </c>
      <c r="C4832" t="s">
        <v>19</v>
      </c>
      <c r="D4832" t="s">
        <v>20</v>
      </c>
      <c r="E4832" s="1">
        <v>45337.206944444442</v>
      </c>
      <c r="F4832" s="1">
        <v>45337.343055555553</v>
      </c>
      <c r="G4832" s="1">
        <v>45337.430555555555</v>
      </c>
      <c r="H4832">
        <v>5</v>
      </c>
      <c r="I4832">
        <v>24</v>
      </c>
      <c r="J4832" s="7">
        <f t="shared" si="375"/>
        <v>3.2666666666627862</v>
      </c>
      <c r="K4832" s="6" t="str">
        <f t="shared" si="377"/>
        <v>Yes</v>
      </c>
      <c r="L4832" s="2">
        <f t="shared" si="379"/>
        <v>0.45972727272727271</v>
      </c>
      <c r="M4832" s="7">
        <f t="shared" si="376"/>
        <v>5.3666666666977108</v>
      </c>
      <c r="N4832" s="6" t="s">
        <v>15</v>
      </c>
      <c r="P4832" s="6" t="s">
        <v>16</v>
      </c>
      <c r="Q4832">
        <f t="shared" si="378"/>
        <v>2024</v>
      </c>
    </row>
    <row r="4833" spans="1:17" x14ac:dyDescent="0.3">
      <c r="A4833" s="6">
        <v>4831</v>
      </c>
      <c r="B4833" s="6">
        <v>647</v>
      </c>
      <c r="C4833" t="s">
        <v>22</v>
      </c>
      <c r="D4833" t="s">
        <v>20</v>
      </c>
      <c r="E4833" s="1">
        <v>45318.518750000003</v>
      </c>
      <c r="F4833" s="1">
        <v>45318.525694444441</v>
      </c>
      <c r="G4833" s="1">
        <v>45319.429861111108</v>
      </c>
      <c r="H4833">
        <v>5</v>
      </c>
      <c r="I4833">
        <v>24</v>
      </c>
      <c r="J4833" s="7">
        <f t="shared" si="375"/>
        <v>0.16666666651144624</v>
      </c>
      <c r="K4833" s="6" t="str">
        <f t="shared" si="377"/>
        <v>Yes</v>
      </c>
      <c r="L4833" s="2">
        <f t="shared" si="379"/>
        <v>0.45963636363636362</v>
      </c>
      <c r="M4833" s="7">
        <f t="shared" si="376"/>
        <v>21.866666666523088</v>
      </c>
      <c r="N4833" s="6" t="s">
        <v>15</v>
      </c>
      <c r="P4833" s="6" t="s">
        <v>16</v>
      </c>
      <c r="Q4833">
        <f t="shared" si="378"/>
        <v>2024</v>
      </c>
    </row>
    <row r="4834" spans="1:17" x14ac:dyDescent="0.3">
      <c r="A4834" s="6">
        <v>4832</v>
      </c>
      <c r="B4834" s="6">
        <v>644</v>
      </c>
      <c r="C4834" t="s">
        <v>19</v>
      </c>
      <c r="D4834" t="s">
        <v>20</v>
      </c>
      <c r="E4834" s="1">
        <v>45626.603472222225</v>
      </c>
      <c r="F4834" s="1">
        <v>45626.646527777775</v>
      </c>
      <c r="G4834" s="1">
        <v>45626.946527777778</v>
      </c>
      <c r="H4834">
        <v>5</v>
      </c>
      <c r="I4834">
        <v>24</v>
      </c>
      <c r="J4834" s="7">
        <f t="shared" si="375"/>
        <v>1.033333333209157</v>
      </c>
      <c r="K4834" s="6" t="str">
        <f t="shared" si="377"/>
        <v>Yes</v>
      </c>
      <c r="L4834" s="2">
        <f t="shared" si="379"/>
        <v>0.45954545454545453</v>
      </c>
      <c r="M4834" s="7">
        <f t="shared" si="376"/>
        <v>8.2333333332790062</v>
      </c>
      <c r="N4834" s="6" t="s">
        <v>15</v>
      </c>
      <c r="P4834" s="6" t="s">
        <v>16</v>
      </c>
      <c r="Q4834">
        <f t="shared" si="378"/>
        <v>2024</v>
      </c>
    </row>
    <row r="4835" spans="1:17" x14ac:dyDescent="0.3">
      <c r="A4835" s="6">
        <v>4833</v>
      </c>
      <c r="B4835" s="6">
        <v>207</v>
      </c>
      <c r="C4835" t="s">
        <v>22</v>
      </c>
      <c r="D4835" t="s">
        <v>20</v>
      </c>
      <c r="E4835" s="1">
        <v>44206.078472222223</v>
      </c>
      <c r="F4835" s="1">
        <v>44206.407638888886</v>
      </c>
      <c r="G4835" s="1">
        <v>44206.571527777778</v>
      </c>
      <c r="H4835">
        <v>5</v>
      </c>
      <c r="I4835">
        <v>24</v>
      </c>
      <c r="J4835" s="7">
        <f t="shared" si="375"/>
        <v>7.8999999999068677</v>
      </c>
      <c r="K4835" s="6" t="str">
        <f t="shared" si="377"/>
        <v>NO</v>
      </c>
      <c r="L4835" s="2">
        <f t="shared" si="379"/>
        <v>0.45945454545454545</v>
      </c>
      <c r="M4835" s="7">
        <f t="shared" si="376"/>
        <v>11.833333333313931</v>
      </c>
      <c r="N4835" s="6" t="s">
        <v>15</v>
      </c>
      <c r="P4835" s="6" t="s">
        <v>17</v>
      </c>
      <c r="Q4835">
        <f t="shared" si="378"/>
        <v>2021</v>
      </c>
    </row>
    <row r="4836" spans="1:17" x14ac:dyDescent="0.3">
      <c r="A4836" s="6">
        <v>4834</v>
      </c>
      <c r="B4836" s="6">
        <v>467</v>
      </c>
      <c r="C4836" t="s">
        <v>13</v>
      </c>
      <c r="D4836" t="s">
        <v>14</v>
      </c>
      <c r="E4836" s="1">
        <v>45445.579861111109</v>
      </c>
      <c r="F4836" s="1">
        <v>45447.14166666667</v>
      </c>
      <c r="G4836" s="1">
        <v>45448.710416666669</v>
      </c>
      <c r="H4836">
        <v>48</v>
      </c>
      <c r="I4836">
        <v>150</v>
      </c>
      <c r="J4836" s="7">
        <f t="shared" si="375"/>
        <v>37.483333333453629</v>
      </c>
      <c r="K4836" s="6" t="str">
        <f t="shared" si="377"/>
        <v>Yes</v>
      </c>
      <c r="L4836" s="2">
        <f t="shared" si="379"/>
        <v>0.45945454545454545</v>
      </c>
      <c r="M4836" s="7">
        <f t="shared" si="376"/>
        <v>75.133333333418705</v>
      </c>
      <c r="N4836" s="6" t="s">
        <v>15</v>
      </c>
      <c r="P4836" s="6" t="s">
        <v>16</v>
      </c>
      <c r="Q4836">
        <f t="shared" si="378"/>
        <v>2024</v>
      </c>
    </row>
    <row r="4837" spans="1:17" x14ac:dyDescent="0.3">
      <c r="A4837" s="6">
        <v>4835</v>
      </c>
      <c r="B4837" s="6">
        <v>287</v>
      </c>
      <c r="C4837" t="s">
        <v>13</v>
      </c>
      <c r="D4837" t="s">
        <v>21</v>
      </c>
      <c r="E4837" s="1">
        <v>44576.478472222225</v>
      </c>
      <c r="F4837" s="1">
        <v>44576.491666666669</v>
      </c>
      <c r="G4837" s="1">
        <v>44576.542361111111</v>
      </c>
      <c r="H4837">
        <v>1</v>
      </c>
      <c r="I4837">
        <v>8</v>
      </c>
      <c r="J4837" s="7">
        <f t="shared" si="375"/>
        <v>0.31666666665114462</v>
      </c>
      <c r="K4837" s="6" t="str">
        <f t="shared" si="377"/>
        <v>Yes</v>
      </c>
      <c r="L4837" s="2">
        <f t="shared" si="379"/>
        <v>0.45936363636363636</v>
      </c>
      <c r="M4837" s="7">
        <f t="shared" si="376"/>
        <v>1.5333333332673647</v>
      </c>
      <c r="N4837" s="6" t="s">
        <v>15</v>
      </c>
      <c r="P4837" s="6" t="s">
        <v>16</v>
      </c>
      <c r="Q4837">
        <f t="shared" si="378"/>
        <v>2022</v>
      </c>
    </row>
    <row r="4838" spans="1:17" x14ac:dyDescent="0.3">
      <c r="A4838" s="6">
        <v>4836</v>
      </c>
      <c r="B4838" s="6">
        <v>436</v>
      </c>
      <c r="C4838" t="s">
        <v>13</v>
      </c>
      <c r="D4838" t="s">
        <v>14</v>
      </c>
      <c r="E4838" s="1">
        <v>44953.834027777775</v>
      </c>
      <c r="F4838" s="1">
        <v>44954.481944444444</v>
      </c>
      <c r="G4838" s="1">
        <v>44960.838888888888</v>
      </c>
      <c r="H4838">
        <v>48</v>
      </c>
      <c r="I4838">
        <v>150</v>
      </c>
      <c r="J4838" s="7">
        <f t="shared" si="375"/>
        <v>15.550000000046566</v>
      </c>
      <c r="K4838" s="6" t="str">
        <f t="shared" si="377"/>
        <v>Yes</v>
      </c>
      <c r="L4838" s="2">
        <f t="shared" si="379"/>
        <v>0.45927272727272728</v>
      </c>
      <c r="M4838" s="7">
        <f t="shared" si="376"/>
        <v>168.11666666669771</v>
      </c>
      <c r="N4838" s="6" t="s">
        <v>15</v>
      </c>
      <c r="P4838" s="6" t="s">
        <v>16</v>
      </c>
      <c r="Q4838">
        <f t="shared" si="378"/>
        <v>2023</v>
      </c>
    </row>
    <row r="4839" spans="1:17" x14ac:dyDescent="0.3">
      <c r="A4839" s="6">
        <v>4837</v>
      </c>
      <c r="B4839" s="6">
        <v>417</v>
      </c>
      <c r="C4839" t="s">
        <v>13</v>
      </c>
      <c r="D4839" t="s">
        <v>20</v>
      </c>
      <c r="E4839" s="1">
        <v>44581.636805555558</v>
      </c>
      <c r="F4839" s="1">
        <v>44581.684027777781</v>
      </c>
      <c r="G4839" s="1">
        <v>44582.594444444447</v>
      </c>
      <c r="H4839">
        <v>5</v>
      </c>
      <c r="I4839">
        <v>24</v>
      </c>
      <c r="J4839" s="7">
        <f t="shared" si="375"/>
        <v>1.1333333333604969</v>
      </c>
      <c r="K4839" s="6" t="str">
        <f t="shared" si="377"/>
        <v>Yes</v>
      </c>
      <c r="L4839" s="2">
        <f t="shared" si="379"/>
        <v>0.45918181818181819</v>
      </c>
      <c r="M4839" s="7">
        <f t="shared" si="376"/>
        <v>22.983333333337214</v>
      </c>
      <c r="N4839" s="6" t="s">
        <v>15</v>
      </c>
      <c r="P4839" s="6" t="s">
        <v>16</v>
      </c>
      <c r="Q4839">
        <f t="shared" si="378"/>
        <v>2022</v>
      </c>
    </row>
    <row r="4840" spans="1:17" x14ac:dyDescent="0.3">
      <c r="A4840" s="6">
        <v>4838</v>
      </c>
      <c r="B4840" s="6">
        <v>234</v>
      </c>
      <c r="C4840" t="s">
        <v>22</v>
      </c>
      <c r="D4840" t="s">
        <v>14</v>
      </c>
      <c r="E4840" s="1">
        <v>45247.94027777778</v>
      </c>
      <c r="F4840" s="1">
        <v>45249.21875</v>
      </c>
      <c r="G4840" s="1">
        <v>45253.511805555558</v>
      </c>
      <c r="H4840">
        <v>48</v>
      </c>
      <c r="I4840">
        <v>150</v>
      </c>
      <c r="J4840" s="7">
        <f t="shared" si="375"/>
        <v>30.683333333290648</v>
      </c>
      <c r="K4840" s="6" t="str">
        <f t="shared" si="377"/>
        <v>Yes</v>
      </c>
      <c r="L4840" s="2">
        <f t="shared" si="379"/>
        <v>0.45909090909090911</v>
      </c>
      <c r="M4840" s="7">
        <f t="shared" si="376"/>
        <v>133.71666666667443</v>
      </c>
      <c r="N4840" s="6" t="s">
        <v>15</v>
      </c>
      <c r="P4840" s="6" t="s">
        <v>16</v>
      </c>
      <c r="Q4840">
        <f t="shared" si="378"/>
        <v>2023</v>
      </c>
    </row>
    <row r="4841" spans="1:17" x14ac:dyDescent="0.3">
      <c r="A4841" s="6">
        <v>4839</v>
      </c>
      <c r="B4841" s="6">
        <v>667</v>
      </c>
      <c r="C4841" t="s">
        <v>13</v>
      </c>
      <c r="D4841" t="s">
        <v>14</v>
      </c>
      <c r="E4841" s="1">
        <v>44249.432638888888</v>
      </c>
      <c r="F4841" s="1">
        <v>44251.407638888886</v>
      </c>
      <c r="G4841" s="1">
        <v>44253.876388888886</v>
      </c>
      <c r="H4841">
        <v>48</v>
      </c>
      <c r="I4841">
        <v>150</v>
      </c>
      <c r="J4841" s="7">
        <f t="shared" si="375"/>
        <v>47.399999999965075</v>
      </c>
      <c r="K4841" s="6" t="str">
        <f t="shared" si="377"/>
        <v>Yes</v>
      </c>
      <c r="L4841" s="2">
        <f t="shared" si="379"/>
        <v>0.45900000000000002</v>
      </c>
      <c r="M4841" s="7">
        <f t="shared" si="376"/>
        <v>106.64999999996508</v>
      </c>
      <c r="N4841" s="6" t="s">
        <v>15</v>
      </c>
      <c r="P4841" s="6" t="s">
        <v>16</v>
      </c>
      <c r="Q4841">
        <f t="shared" si="378"/>
        <v>2021</v>
      </c>
    </row>
    <row r="4842" spans="1:17" x14ac:dyDescent="0.3">
      <c r="A4842" s="6">
        <v>4840</v>
      </c>
      <c r="B4842" s="6">
        <v>131</v>
      </c>
      <c r="C4842" t="s">
        <v>22</v>
      </c>
      <c r="D4842" t="s">
        <v>18</v>
      </c>
      <c r="E4842" s="1">
        <v>44767.79583333333</v>
      </c>
      <c r="F4842" s="1">
        <v>44768.727777777778</v>
      </c>
      <c r="G4842" s="1">
        <v>44771.655555555553</v>
      </c>
      <c r="H4842">
        <v>15</v>
      </c>
      <c r="I4842">
        <v>40</v>
      </c>
      <c r="J4842" s="7">
        <f t="shared" si="375"/>
        <v>22.366666666755918</v>
      </c>
      <c r="K4842" s="6" t="str">
        <f t="shared" si="377"/>
        <v>NO</v>
      </c>
      <c r="L4842" s="2">
        <f t="shared" si="379"/>
        <v>0.45890909090909093</v>
      </c>
      <c r="M4842" s="7">
        <f t="shared" si="376"/>
        <v>92.633333333360497</v>
      </c>
      <c r="N4842" s="6" t="s">
        <v>16</v>
      </c>
      <c r="P4842" s="6" t="s">
        <v>17</v>
      </c>
      <c r="Q4842">
        <f t="shared" si="378"/>
        <v>2022</v>
      </c>
    </row>
    <row r="4843" spans="1:17" x14ac:dyDescent="0.3">
      <c r="A4843" s="6">
        <v>4841</v>
      </c>
      <c r="B4843" s="6">
        <v>322</v>
      </c>
      <c r="C4843" t="s">
        <v>19</v>
      </c>
      <c r="D4843" t="s">
        <v>21</v>
      </c>
      <c r="E4843" s="1">
        <v>44658.24722222222</v>
      </c>
      <c r="F4843" s="1">
        <v>44658.276388888888</v>
      </c>
      <c r="G4843" s="1">
        <v>44658.27847222222</v>
      </c>
      <c r="H4843">
        <v>1</v>
      </c>
      <c r="I4843">
        <v>8</v>
      </c>
      <c r="J4843" s="7">
        <f t="shared" si="375"/>
        <v>0.70000000001164153</v>
      </c>
      <c r="K4843" s="6" t="str">
        <f t="shared" si="377"/>
        <v>Yes</v>
      </c>
      <c r="L4843" s="2">
        <f t="shared" si="379"/>
        <v>0.45890909090909093</v>
      </c>
      <c r="M4843" s="7">
        <f t="shared" si="376"/>
        <v>0.75</v>
      </c>
      <c r="N4843" s="6" t="s">
        <v>15</v>
      </c>
      <c r="P4843" s="6" t="s">
        <v>16</v>
      </c>
      <c r="Q4843">
        <f t="shared" si="378"/>
        <v>2022</v>
      </c>
    </row>
    <row r="4844" spans="1:17" x14ac:dyDescent="0.3">
      <c r="A4844" s="6">
        <v>4842</v>
      </c>
      <c r="B4844" s="6">
        <v>329</v>
      </c>
      <c r="C4844" t="s">
        <v>19</v>
      </c>
      <c r="D4844" t="s">
        <v>21</v>
      </c>
      <c r="E4844" s="1">
        <v>44330.030555555553</v>
      </c>
      <c r="F4844" s="1">
        <v>44330.048611111109</v>
      </c>
      <c r="G4844" s="1">
        <v>44330.100694444445</v>
      </c>
      <c r="H4844">
        <v>1</v>
      </c>
      <c r="I4844">
        <v>8</v>
      </c>
      <c r="J4844" s="7">
        <f t="shared" si="375"/>
        <v>0.43333333334885538</v>
      </c>
      <c r="K4844" s="6" t="str">
        <f t="shared" si="377"/>
        <v>Yes</v>
      </c>
      <c r="L4844" s="2">
        <f t="shared" si="379"/>
        <v>0.45881818181818179</v>
      </c>
      <c r="M4844" s="7">
        <f t="shared" si="376"/>
        <v>1.683333333407063</v>
      </c>
      <c r="N4844" s="6" t="s">
        <v>15</v>
      </c>
      <c r="P4844" s="6" t="s">
        <v>16</v>
      </c>
      <c r="Q4844">
        <f t="shared" si="378"/>
        <v>2021</v>
      </c>
    </row>
    <row r="4845" spans="1:17" x14ac:dyDescent="0.3">
      <c r="A4845" s="6">
        <v>4843</v>
      </c>
      <c r="B4845" s="6">
        <v>14</v>
      </c>
      <c r="C4845" t="s">
        <v>13</v>
      </c>
      <c r="D4845" t="s">
        <v>14</v>
      </c>
      <c r="E4845" s="1">
        <v>45051.423611111109</v>
      </c>
      <c r="F4845" s="1">
        <v>45051.73541666667</v>
      </c>
      <c r="G4845" s="1">
        <v>45056.341666666667</v>
      </c>
      <c r="H4845">
        <v>48</v>
      </c>
      <c r="I4845">
        <v>150</v>
      </c>
      <c r="J4845" s="7">
        <f t="shared" si="375"/>
        <v>7.4833333334536292</v>
      </c>
      <c r="K4845" s="6" t="str">
        <f t="shared" si="377"/>
        <v>Yes</v>
      </c>
      <c r="L4845" s="2">
        <f t="shared" si="379"/>
        <v>0.45872727272727271</v>
      </c>
      <c r="M4845" s="7">
        <f t="shared" si="376"/>
        <v>118.03333333338378</v>
      </c>
      <c r="N4845" s="6" t="s">
        <v>15</v>
      </c>
      <c r="P4845" s="6" t="s">
        <v>16</v>
      </c>
      <c r="Q4845">
        <f t="shared" si="378"/>
        <v>2023</v>
      </c>
    </row>
    <row r="4846" spans="1:17" x14ac:dyDescent="0.3">
      <c r="A4846" s="6">
        <v>4844</v>
      </c>
      <c r="B4846" s="6">
        <v>942</v>
      </c>
      <c r="C4846" t="s">
        <v>19</v>
      </c>
      <c r="D4846" t="s">
        <v>18</v>
      </c>
      <c r="E4846" s="1">
        <v>44607.145833333336</v>
      </c>
      <c r="F4846" s="1">
        <v>44607.149305555555</v>
      </c>
      <c r="G4846" s="1">
        <v>44608.914583333331</v>
      </c>
      <c r="H4846">
        <v>15</v>
      </c>
      <c r="I4846">
        <v>40</v>
      </c>
      <c r="J4846" s="7">
        <f t="shared" si="375"/>
        <v>8.3333333255723119E-2</v>
      </c>
      <c r="K4846" s="6" t="str">
        <f t="shared" si="377"/>
        <v>Yes</v>
      </c>
      <c r="L4846" s="2">
        <f t="shared" si="379"/>
        <v>0.45863636363636362</v>
      </c>
      <c r="M4846" s="7">
        <f t="shared" si="376"/>
        <v>42.449999999895226</v>
      </c>
      <c r="N4846" s="6" t="s">
        <v>15</v>
      </c>
      <c r="P4846" s="6" t="s">
        <v>16</v>
      </c>
      <c r="Q4846">
        <f t="shared" si="378"/>
        <v>2022</v>
      </c>
    </row>
    <row r="4847" spans="1:17" x14ac:dyDescent="0.3">
      <c r="A4847" s="6">
        <v>4845</v>
      </c>
      <c r="B4847" s="6">
        <v>984</v>
      </c>
      <c r="C4847" t="s">
        <v>19</v>
      </c>
      <c r="D4847" t="s">
        <v>21</v>
      </c>
      <c r="E4847" s="1">
        <v>44008.745833333334</v>
      </c>
      <c r="F4847" s="1">
        <v>44008.781944444447</v>
      </c>
      <c r="G4847" s="1">
        <v>44008.989583333336</v>
      </c>
      <c r="H4847">
        <v>1</v>
      </c>
      <c r="I4847">
        <v>8</v>
      </c>
      <c r="J4847" s="7">
        <f t="shared" si="375"/>
        <v>0.86666666669771075</v>
      </c>
      <c r="K4847" s="6" t="str">
        <f t="shared" si="377"/>
        <v>Yes</v>
      </c>
      <c r="L4847" s="2">
        <f t="shared" si="379"/>
        <v>0.45854545454545453</v>
      </c>
      <c r="M4847" s="7">
        <f t="shared" si="376"/>
        <v>5.8500000000349246</v>
      </c>
      <c r="N4847" s="6" t="s">
        <v>15</v>
      </c>
      <c r="P4847" s="6" t="s">
        <v>16</v>
      </c>
      <c r="Q4847">
        <f t="shared" si="378"/>
        <v>2020</v>
      </c>
    </row>
    <row r="4848" spans="1:17" x14ac:dyDescent="0.3">
      <c r="A4848" s="6">
        <v>4846</v>
      </c>
      <c r="B4848" s="6">
        <v>763</v>
      </c>
      <c r="C4848" t="s">
        <v>22</v>
      </c>
      <c r="D4848" t="s">
        <v>14</v>
      </c>
      <c r="E4848" s="1">
        <v>44942.313194444447</v>
      </c>
      <c r="F4848" s="1">
        <v>44942.884027777778</v>
      </c>
      <c r="G4848" s="1">
        <v>44943.893750000003</v>
      </c>
      <c r="H4848">
        <v>48</v>
      </c>
      <c r="I4848">
        <v>150</v>
      </c>
      <c r="J4848" s="7">
        <f t="shared" si="375"/>
        <v>13.699999999953434</v>
      </c>
      <c r="K4848" s="6" t="str">
        <f t="shared" si="377"/>
        <v>Yes</v>
      </c>
      <c r="L4848" s="2">
        <f t="shared" si="379"/>
        <v>0.45845454545454545</v>
      </c>
      <c r="M4848" s="7">
        <f t="shared" si="376"/>
        <v>37.933333333348855</v>
      </c>
      <c r="N4848" s="6" t="s">
        <v>15</v>
      </c>
      <c r="P4848" s="6" t="s">
        <v>16</v>
      </c>
      <c r="Q4848">
        <f t="shared" si="378"/>
        <v>2023</v>
      </c>
    </row>
    <row r="4849" spans="1:17" x14ac:dyDescent="0.3">
      <c r="A4849" s="6">
        <v>4847</v>
      </c>
      <c r="B4849" s="6">
        <v>858</v>
      </c>
      <c r="C4849" t="s">
        <v>13</v>
      </c>
      <c r="D4849" t="s">
        <v>14</v>
      </c>
      <c r="E4849" s="1">
        <v>44661.252083333333</v>
      </c>
      <c r="F4849" s="1">
        <v>44662.402083333334</v>
      </c>
      <c r="G4849" s="1">
        <v>44663.15</v>
      </c>
      <c r="H4849">
        <v>48</v>
      </c>
      <c r="I4849">
        <v>150</v>
      </c>
      <c r="J4849" s="7">
        <f t="shared" si="375"/>
        <v>27.600000000034925</v>
      </c>
      <c r="K4849" s="6" t="str">
        <f t="shared" si="377"/>
        <v>Yes</v>
      </c>
      <c r="L4849" s="2">
        <f t="shared" si="379"/>
        <v>0.45836363636363636</v>
      </c>
      <c r="M4849" s="7">
        <f t="shared" si="376"/>
        <v>45.550000000046566</v>
      </c>
      <c r="N4849" s="6" t="s">
        <v>15</v>
      </c>
      <c r="P4849" s="6" t="s">
        <v>16</v>
      </c>
      <c r="Q4849">
        <f t="shared" si="378"/>
        <v>2022</v>
      </c>
    </row>
    <row r="4850" spans="1:17" x14ac:dyDescent="0.3">
      <c r="A4850" s="6">
        <v>4848</v>
      </c>
      <c r="B4850" s="6">
        <v>719</v>
      </c>
      <c r="C4850" t="s">
        <v>13</v>
      </c>
      <c r="D4850" t="s">
        <v>20</v>
      </c>
      <c r="E4850" s="1">
        <v>44993.509722222225</v>
      </c>
      <c r="F4850" s="1">
        <v>44993.600694444445</v>
      </c>
      <c r="G4850" s="1">
        <v>44994.501388888886</v>
      </c>
      <c r="H4850">
        <v>5</v>
      </c>
      <c r="I4850">
        <v>24</v>
      </c>
      <c r="J4850" s="7">
        <f t="shared" si="375"/>
        <v>2.1833333332906477</v>
      </c>
      <c r="K4850" s="6" t="str">
        <f t="shared" si="377"/>
        <v>Yes</v>
      </c>
      <c r="L4850" s="2">
        <f t="shared" si="379"/>
        <v>0.45827272727272728</v>
      </c>
      <c r="M4850" s="7">
        <f t="shared" si="376"/>
        <v>23.799999999871943</v>
      </c>
      <c r="N4850" s="6" t="s">
        <v>15</v>
      </c>
      <c r="P4850" s="6" t="s">
        <v>16</v>
      </c>
      <c r="Q4850">
        <f t="shared" si="378"/>
        <v>2023</v>
      </c>
    </row>
    <row r="4851" spans="1:17" x14ac:dyDescent="0.3">
      <c r="A4851" s="6">
        <v>4849</v>
      </c>
      <c r="B4851" s="6">
        <v>844</v>
      </c>
      <c r="C4851" t="s">
        <v>22</v>
      </c>
      <c r="D4851" t="s">
        <v>18</v>
      </c>
      <c r="E4851" s="1">
        <v>44208.061111111114</v>
      </c>
      <c r="F4851" s="1">
        <v>44208.82708333333</v>
      </c>
      <c r="G4851" s="1">
        <v>44211.57708333333</v>
      </c>
      <c r="H4851">
        <v>15</v>
      </c>
      <c r="I4851">
        <v>40</v>
      </c>
      <c r="J4851" s="7">
        <f t="shared" si="375"/>
        <v>18.383333333185874</v>
      </c>
      <c r="K4851" s="6" t="str">
        <f t="shared" si="377"/>
        <v>NO</v>
      </c>
      <c r="L4851" s="2">
        <f t="shared" si="379"/>
        <v>0.45818181818181819</v>
      </c>
      <c r="M4851" s="7">
        <f t="shared" si="376"/>
        <v>84.383333333185874</v>
      </c>
      <c r="N4851" s="6" t="s">
        <v>16</v>
      </c>
      <c r="P4851" s="6" t="s">
        <v>17</v>
      </c>
      <c r="Q4851">
        <f t="shared" si="378"/>
        <v>2021</v>
      </c>
    </row>
    <row r="4852" spans="1:17" x14ac:dyDescent="0.3">
      <c r="A4852" s="6">
        <v>4850</v>
      </c>
      <c r="B4852" s="6">
        <v>302</v>
      </c>
      <c r="C4852" t="s">
        <v>22</v>
      </c>
      <c r="D4852" t="s">
        <v>20</v>
      </c>
      <c r="E4852" s="1">
        <v>44480.561111111114</v>
      </c>
      <c r="F4852" s="1">
        <v>44480.865277777775</v>
      </c>
      <c r="G4852" s="1">
        <v>44480.893055555556</v>
      </c>
      <c r="H4852">
        <v>5</v>
      </c>
      <c r="I4852">
        <v>24</v>
      </c>
      <c r="J4852" s="7">
        <f t="shared" si="375"/>
        <v>7.2999999998719431</v>
      </c>
      <c r="K4852" s="6" t="str">
        <f t="shared" si="377"/>
        <v>NO</v>
      </c>
      <c r="L4852" s="2">
        <f t="shared" si="379"/>
        <v>0.45818181818181819</v>
      </c>
      <c r="M4852" s="7">
        <f t="shared" si="376"/>
        <v>7.96666666661622</v>
      </c>
      <c r="N4852" s="6" t="s">
        <v>15</v>
      </c>
      <c r="P4852" s="6" t="s">
        <v>17</v>
      </c>
      <c r="Q4852">
        <f t="shared" si="378"/>
        <v>2021</v>
      </c>
    </row>
    <row r="4853" spans="1:17" x14ac:dyDescent="0.3">
      <c r="A4853" s="6">
        <v>4851</v>
      </c>
      <c r="B4853" s="6">
        <v>278</v>
      </c>
      <c r="C4853" t="s">
        <v>13</v>
      </c>
      <c r="D4853" t="s">
        <v>18</v>
      </c>
      <c r="E4853" s="1">
        <v>44363.395138888889</v>
      </c>
      <c r="F4853" s="1">
        <v>44364.081944444442</v>
      </c>
      <c r="G4853" s="1">
        <v>44365.044444444444</v>
      </c>
      <c r="H4853">
        <v>15</v>
      </c>
      <c r="I4853">
        <v>40</v>
      </c>
      <c r="J4853" s="7">
        <f t="shared" si="375"/>
        <v>16.483333333279006</v>
      </c>
      <c r="K4853" s="6" t="str">
        <f t="shared" si="377"/>
        <v>NO</v>
      </c>
      <c r="L4853" s="2">
        <f t="shared" si="379"/>
        <v>0.45818181818181819</v>
      </c>
      <c r="M4853" s="7">
        <f t="shared" si="376"/>
        <v>39.583333333313931</v>
      </c>
      <c r="N4853" s="6" t="s">
        <v>15</v>
      </c>
      <c r="P4853" s="6" t="s">
        <v>17</v>
      </c>
      <c r="Q4853">
        <f t="shared" si="378"/>
        <v>2021</v>
      </c>
    </row>
    <row r="4854" spans="1:17" x14ac:dyDescent="0.3">
      <c r="A4854" s="6">
        <v>4852</v>
      </c>
      <c r="B4854" s="6">
        <v>85</v>
      </c>
      <c r="C4854" t="s">
        <v>22</v>
      </c>
      <c r="D4854" t="s">
        <v>14</v>
      </c>
      <c r="E4854" s="1">
        <v>45560.504861111112</v>
      </c>
      <c r="F4854" s="1">
        <v>45560.845138888886</v>
      </c>
      <c r="G4854" s="1">
        <v>45565.361805555556</v>
      </c>
      <c r="H4854">
        <v>48</v>
      </c>
      <c r="I4854">
        <v>150</v>
      </c>
      <c r="J4854" s="7">
        <f t="shared" si="375"/>
        <v>8.1666666665696539</v>
      </c>
      <c r="K4854" s="6" t="str">
        <f t="shared" si="377"/>
        <v>Yes</v>
      </c>
      <c r="L4854" s="2">
        <f t="shared" si="379"/>
        <v>0.45818181818181819</v>
      </c>
      <c r="M4854" s="7">
        <f t="shared" si="376"/>
        <v>116.56666666665114</v>
      </c>
      <c r="N4854" s="6" t="s">
        <v>15</v>
      </c>
      <c r="P4854" s="6" t="s">
        <v>16</v>
      </c>
      <c r="Q4854">
        <f t="shared" si="378"/>
        <v>2024</v>
      </c>
    </row>
    <row r="4855" spans="1:17" x14ac:dyDescent="0.3">
      <c r="A4855" s="6">
        <v>4853</v>
      </c>
      <c r="B4855" s="6">
        <v>199</v>
      </c>
      <c r="C4855" t="s">
        <v>22</v>
      </c>
      <c r="D4855" t="s">
        <v>14</v>
      </c>
      <c r="E4855" s="1">
        <v>45121.45</v>
      </c>
      <c r="F4855" s="1">
        <v>45123.249305555553</v>
      </c>
      <c r="G4855" s="1">
        <v>45129.767361111109</v>
      </c>
      <c r="H4855">
        <v>48</v>
      </c>
      <c r="I4855">
        <v>150</v>
      </c>
      <c r="J4855" s="7">
        <f t="shared" si="375"/>
        <v>43.183333333348855</v>
      </c>
      <c r="K4855" s="6" t="str">
        <f t="shared" si="377"/>
        <v>Yes</v>
      </c>
      <c r="L4855" s="2">
        <f t="shared" si="379"/>
        <v>0.4580909090909091</v>
      </c>
      <c r="M4855" s="7">
        <f t="shared" si="376"/>
        <v>199.61666666669771</v>
      </c>
      <c r="N4855" s="6" t="s">
        <v>15</v>
      </c>
      <c r="P4855" s="6" t="s">
        <v>16</v>
      </c>
      <c r="Q4855">
        <f t="shared" si="378"/>
        <v>2023</v>
      </c>
    </row>
    <row r="4856" spans="1:17" x14ac:dyDescent="0.3">
      <c r="A4856" s="6">
        <v>4854</v>
      </c>
      <c r="B4856" s="6">
        <v>224</v>
      </c>
      <c r="C4856" t="s">
        <v>19</v>
      </c>
      <c r="D4856" t="s">
        <v>18</v>
      </c>
      <c r="E4856" s="1">
        <v>45623.00277777778</v>
      </c>
      <c r="F4856" s="1">
        <v>45623.950694444444</v>
      </c>
      <c r="G4856" s="1">
        <v>45626.386111111111</v>
      </c>
      <c r="H4856">
        <v>15</v>
      </c>
      <c r="I4856">
        <v>40</v>
      </c>
      <c r="J4856" s="7">
        <f t="shared" si="375"/>
        <v>22.749999999941792</v>
      </c>
      <c r="K4856" s="6" t="str">
        <f t="shared" si="377"/>
        <v>NO</v>
      </c>
      <c r="L4856" s="2">
        <f t="shared" si="379"/>
        <v>0.45800000000000002</v>
      </c>
      <c r="M4856" s="7">
        <f t="shared" si="376"/>
        <v>81.199999999953434</v>
      </c>
      <c r="N4856" s="6" t="s">
        <v>15</v>
      </c>
      <c r="P4856" s="6" t="s">
        <v>17</v>
      </c>
      <c r="Q4856">
        <f t="shared" si="378"/>
        <v>2024</v>
      </c>
    </row>
    <row r="4857" spans="1:17" x14ac:dyDescent="0.3">
      <c r="A4857" s="6">
        <v>4855</v>
      </c>
      <c r="B4857" s="6">
        <v>977</v>
      </c>
      <c r="C4857" t="s">
        <v>22</v>
      </c>
      <c r="D4857" t="s">
        <v>18</v>
      </c>
      <c r="E4857" s="1">
        <v>44514.868055555555</v>
      </c>
      <c r="F4857" s="1">
        <v>44515.558333333334</v>
      </c>
      <c r="G4857" s="1">
        <v>44516.458333333336</v>
      </c>
      <c r="H4857">
        <v>15</v>
      </c>
      <c r="I4857">
        <v>40</v>
      </c>
      <c r="J4857" s="7">
        <f t="shared" si="375"/>
        <v>16.566666666709352</v>
      </c>
      <c r="K4857" s="6" t="str">
        <f t="shared" si="377"/>
        <v>NO</v>
      </c>
      <c r="L4857" s="2">
        <f t="shared" si="379"/>
        <v>0.45800000000000002</v>
      </c>
      <c r="M4857" s="7">
        <f t="shared" si="376"/>
        <v>38.166666666744277</v>
      </c>
      <c r="N4857" s="6" t="s">
        <v>15</v>
      </c>
      <c r="P4857" s="6" t="s">
        <v>17</v>
      </c>
      <c r="Q4857">
        <f t="shared" si="378"/>
        <v>2021</v>
      </c>
    </row>
    <row r="4858" spans="1:17" x14ac:dyDescent="0.3">
      <c r="A4858" s="6">
        <v>4856</v>
      </c>
      <c r="B4858" s="6">
        <v>722</v>
      </c>
      <c r="C4858" t="s">
        <v>13</v>
      </c>
      <c r="D4858" t="s">
        <v>18</v>
      </c>
      <c r="E4858" s="1">
        <v>43935.211805555555</v>
      </c>
      <c r="F4858" s="1">
        <v>43935.911111111112</v>
      </c>
      <c r="G4858" s="1">
        <v>43938.03402777778</v>
      </c>
      <c r="H4858">
        <v>15</v>
      </c>
      <c r="I4858">
        <v>40</v>
      </c>
      <c r="J4858" s="7">
        <f t="shared" si="375"/>
        <v>16.78333333338378</v>
      </c>
      <c r="K4858" s="6" t="str">
        <f t="shared" si="377"/>
        <v>NO</v>
      </c>
      <c r="L4858" s="2">
        <f t="shared" si="379"/>
        <v>0.45800000000000002</v>
      </c>
      <c r="M4858" s="7">
        <f t="shared" si="376"/>
        <v>67.733333333395422</v>
      </c>
      <c r="N4858" s="6" t="s">
        <v>15</v>
      </c>
      <c r="P4858" s="6" t="s">
        <v>17</v>
      </c>
      <c r="Q4858">
        <f t="shared" si="378"/>
        <v>2020</v>
      </c>
    </row>
    <row r="4859" spans="1:17" x14ac:dyDescent="0.3">
      <c r="A4859" s="6">
        <v>4857</v>
      </c>
      <c r="B4859" s="6">
        <v>280</v>
      </c>
      <c r="C4859" t="s">
        <v>22</v>
      </c>
      <c r="D4859" t="s">
        <v>14</v>
      </c>
      <c r="E4859" s="1">
        <v>45415.980555555558</v>
      </c>
      <c r="F4859" s="1">
        <v>45416.56527777778</v>
      </c>
      <c r="G4859" s="1">
        <v>45419.630555555559</v>
      </c>
      <c r="H4859">
        <v>48</v>
      </c>
      <c r="I4859">
        <v>150</v>
      </c>
      <c r="J4859" s="7">
        <f t="shared" si="375"/>
        <v>14.033333333325572</v>
      </c>
      <c r="K4859" s="6" t="str">
        <f t="shared" si="377"/>
        <v>Yes</v>
      </c>
      <c r="L4859" s="2">
        <f t="shared" si="379"/>
        <v>0.45800000000000002</v>
      </c>
      <c r="M4859" s="7">
        <f t="shared" si="376"/>
        <v>87.600000000034925</v>
      </c>
      <c r="N4859" s="6" t="s">
        <v>15</v>
      </c>
      <c r="P4859" s="6" t="s">
        <v>16</v>
      </c>
      <c r="Q4859">
        <f t="shared" si="378"/>
        <v>2024</v>
      </c>
    </row>
    <row r="4860" spans="1:17" x14ac:dyDescent="0.3">
      <c r="A4860" s="6">
        <v>4858</v>
      </c>
      <c r="B4860" s="6">
        <v>727</v>
      </c>
      <c r="C4860" t="s">
        <v>13</v>
      </c>
      <c r="D4860" t="s">
        <v>20</v>
      </c>
      <c r="E4860" s="1">
        <v>45208.818055555559</v>
      </c>
      <c r="F4860" s="1">
        <v>45209.143055555556</v>
      </c>
      <c r="G4860" s="1">
        <v>45209.461111111108</v>
      </c>
      <c r="H4860">
        <v>5</v>
      </c>
      <c r="I4860">
        <v>24</v>
      </c>
      <c r="J4860" s="7">
        <f t="shared" si="375"/>
        <v>7.7999999999301508</v>
      </c>
      <c r="K4860" s="6" t="str">
        <f t="shared" si="377"/>
        <v>NO</v>
      </c>
      <c r="L4860" s="2">
        <f t="shared" si="379"/>
        <v>0.45790909090909093</v>
      </c>
      <c r="M4860" s="7">
        <f t="shared" si="376"/>
        <v>15.433333333174232</v>
      </c>
      <c r="N4860" s="6" t="s">
        <v>15</v>
      </c>
      <c r="P4860" s="6" t="s">
        <v>17</v>
      </c>
      <c r="Q4860">
        <f t="shared" si="378"/>
        <v>2023</v>
      </c>
    </row>
    <row r="4861" spans="1:17" x14ac:dyDescent="0.3">
      <c r="A4861" s="6">
        <v>4859</v>
      </c>
      <c r="B4861" s="6">
        <v>964</v>
      </c>
      <c r="C4861" t="s">
        <v>13</v>
      </c>
      <c r="D4861" t="s">
        <v>14</v>
      </c>
      <c r="E4861" s="1">
        <v>44368.867361111108</v>
      </c>
      <c r="F4861" s="1">
        <v>44370.414583333331</v>
      </c>
      <c r="G4861" s="1">
        <v>44373.446527777778</v>
      </c>
      <c r="H4861">
        <v>48</v>
      </c>
      <c r="I4861">
        <v>150</v>
      </c>
      <c r="J4861" s="7">
        <f t="shared" si="375"/>
        <v>37.133333333360497</v>
      </c>
      <c r="K4861" s="6" t="str">
        <f t="shared" si="377"/>
        <v>Yes</v>
      </c>
      <c r="L4861" s="2">
        <f t="shared" si="379"/>
        <v>0.45790909090909093</v>
      </c>
      <c r="M4861" s="7">
        <f t="shared" si="376"/>
        <v>109.90000000008149</v>
      </c>
      <c r="N4861" s="6" t="s">
        <v>15</v>
      </c>
      <c r="P4861" s="6" t="s">
        <v>16</v>
      </c>
      <c r="Q4861">
        <f t="shared" si="378"/>
        <v>2021</v>
      </c>
    </row>
    <row r="4862" spans="1:17" x14ac:dyDescent="0.3">
      <c r="A4862" s="6">
        <v>4860</v>
      </c>
      <c r="B4862" s="6">
        <v>285</v>
      </c>
      <c r="C4862" t="s">
        <v>13</v>
      </c>
      <c r="D4862" t="s">
        <v>21</v>
      </c>
      <c r="E4862" s="1">
        <v>44738.677083333336</v>
      </c>
      <c r="F4862" s="1">
        <v>44738.70208333333</v>
      </c>
      <c r="G4862" s="1">
        <v>44738.786111111112</v>
      </c>
      <c r="H4862">
        <v>1</v>
      </c>
      <c r="I4862">
        <v>8</v>
      </c>
      <c r="J4862" s="7">
        <f t="shared" si="375"/>
        <v>0.59999999986030161</v>
      </c>
      <c r="K4862" s="6" t="str">
        <f t="shared" si="377"/>
        <v>Yes</v>
      </c>
      <c r="L4862" s="2">
        <f t="shared" si="379"/>
        <v>0.45781818181818179</v>
      </c>
      <c r="M4862" s="7">
        <f t="shared" si="376"/>
        <v>2.6166666666395031</v>
      </c>
      <c r="N4862" s="6" t="s">
        <v>15</v>
      </c>
      <c r="P4862" s="6" t="s">
        <v>16</v>
      </c>
      <c r="Q4862">
        <f t="shared" si="378"/>
        <v>2022</v>
      </c>
    </row>
    <row r="4863" spans="1:17" x14ac:dyDescent="0.3">
      <c r="A4863" s="6">
        <v>4861</v>
      </c>
      <c r="B4863" s="6">
        <v>517</v>
      </c>
      <c r="C4863" t="s">
        <v>13</v>
      </c>
      <c r="D4863" t="s">
        <v>20</v>
      </c>
      <c r="E4863" s="1">
        <v>45639.321527777778</v>
      </c>
      <c r="F4863" s="1">
        <v>45639.524305555555</v>
      </c>
      <c r="G4863" s="1">
        <v>45640.265277777777</v>
      </c>
      <c r="H4863">
        <v>5</v>
      </c>
      <c r="I4863">
        <v>24</v>
      </c>
      <c r="J4863" s="7">
        <f t="shared" si="375"/>
        <v>4.8666666666395031</v>
      </c>
      <c r="K4863" s="6" t="str">
        <f t="shared" si="377"/>
        <v>Yes</v>
      </c>
      <c r="L4863" s="2">
        <f t="shared" si="379"/>
        <v>0.4577272727272727</v>
      </c>
      <c r="M4863" s="7">
        <f t="shared" si="376"/>
        <v>22.649999999965075</v>
      </c>
      <c r="N4863" s="6" t="s">
        <v>15</v>
      </c>
      <c r="P4863" s="6" t="s">
        <v>16</v>
      </c>
      <c r="Q4863">
        <f t="shared" si="378"/>
        <v>2024</v>
      </c>
    </row>
    <row r="4864" spans="1:17" x14ac:dyDescent="0.3">
      <c r="A4864" s="6">
        <v>4862</v>
      </c>
      <c r="B4864" s="6">
        <v>878</v>
      </c>
      <c r="C4864" t="s">
        <v>22</v>
      </c>
      <c r="D4864" t="s">
        <v>21</v>
      </c>
      <c r="E4864" s="1">
        <v>44475.503472222219</v>
      </c>
      <c r="F4864" s="1">
        <v>44475.524305555555</v>
      </c>
      <c r="G4864" s="1">
        <v>44475.817361111112</v>
      </c>
      <c r="H4864">
        <v>1</v>
      </c>
      <c r="I4864">
        <v>8</v>
      </c>
      <c r="J4864" s="7">
        <f t="shared" si="375"/>
        <v>0.50000000005820766</v>
      </c>
      <c r="K4864" s="6" t="str">
        <f t="shared" si="377"/>
        <v>Yes</v>
      </c>
      <c r="L4864" s="2">
        <f t="shared" si="379"/>
        <v>0.45763636363636362</v>
      </c>
      <c r="M4864" s="7">
        <f t="shared" si="376"/>
        <v>7.5333333334419876</v>
      </c>
      <c r="N4864" s="6" t="s">
        <v>15</v>
      </c>
      <c r="P4864" s="6" t="s">
        <v>16</v>
      </c>
      <c r="Q4864">
        <f t="shared" si="378"/>
        <v>2021</v>
      </c>
    </row>
    <row r="4865" spans="1:17" x14ac:dyDescent="0.3">
      <c r="A4865" s="6">
        <v>4863</v>
      </c>
      <c r="B4865" s="6">
        <v>672</v>
      </c>
      <c r="C4865" t="s">
        <v>19</v>
      </c>
      <c r="D4865" t="s">
        <v>14</v>
      </c>
      <c r="E4865" s="1">
        <v>44877.509722222225</v>
      </c>
      <c r="F4865" s="1">
        <v>44878.329861111109</v>
      </c>
      <c r="G4865" s="1">
        <v>44883.741666666669</v>
      </c>
      <c r="H4865">
        <v>48</v>
      </c>
      <c r="I4865">
        <v>150</v>
      </c>
      <c r="J4865" s="7">
        <f t="shared" si="375"/>
        <v>19.68333333323244</v>
      </c>
      <c r="K4865" s="6" t="str">
        <f t="shared" si="377"/>
        <v>Yes</v>
      </c>
      <c r="L4865" s="2">
        <f t="shared" si="379"/>
        <v>0.45754545454545453</v>
      </c>
      <c r="M4865" s="7">
        <f t="shared" si="376"/>
        <v>149.56666666665114</v>
      </c>
      <c r="N4865" s="6" t="s">
        <v>15</v>
      </c>
      <c r="P4865" s="6" t="s">
        <v>16</v>
      </c>
      <c r="Q4865">
        <f t="shared" si="378"/>
        <v>2022</v>
      </c>
    </row>
    <row r="4866" spans="1:17" x14ac:dyDescent="0.3">
      <c r="A4866" s="6">
        <v>4864</v>
      </c>
      <c r="B4866" s="6">
        <v>659</v>
      </c>
      <c r="C4866" t="s">
        <v>13</v>
      </c>
      <c r="D4866" t="s">
        <v>20</v>
      </c>
      <c r="E4866" s="1">
        <v>44843.461111111108</v>
      </c>
      <c r="F4866" s="1">
        <v>44843.557638888888</v>
      </c>
      <c r="G4866" s="1">
        <v>44844.430555555555</v>
      </c>
      <c r="H4866">
        <v>5</v>
      </c>
      <c r="I4866">
        <v>24</v>
      </c>
      <c r="J4866" s="7">
        <f t="shared" si="375"/>
        <v>2.3166666667093523</v>
      </c>
      <c r="K4866" s="6" t="str">
        <f t="shared" si="377"/>
        <v>Yes</v>
      </c>
      <c r="L4866" s="2">
        <f t="shared" si="379"/>
        <v>0.45745454545454545</v>
      </c>
      <c r="M4866" s="7">
        <f t="shared" si="376"/>
        <v>23.266666666720994</v>
      </c>
      <c r="N4866" s="6" t="s">
        <v>15</v>
      </c>
      <c r="P4866" s="6" t="s">
        <v>16</v>
      </c>
      <c r="Q4866">
        <f t="shared" si="378"/>
        <v>2022</v>
      </c>
    </row>
    <row r="4867" spans="1:17" x14ac:dyDescent="0.3">
      <c r="A4867" s="6">
        <v>4865</v>
      </c>
      <c r="B4867" s="6">
        <v>310</v>
      </c>
      <c r="C4867" t="s">
        <v>19</v>
      </c>
      <c r="D4867" t="s">
        <v>21</v>
      </c>
      <c r="E4867" s="1">
        <v>45197.689583333333</v>
      </c>
      <c r="F4867" s="1">
        <v>45197.692361111112</v>
      </c>
      <c r="G4867" s="1">
        <v>45197.88958333333</v>
      </c>
      <c r="H4867">
        <v>1</v>
      </c>
      <c r="I4867">
        <v>8</v>
      </c>
      <c r="J4867" s="7">
        <f t="shared" ref="J4867:J4930" si="380">(F4867-E4867)*24</f>
        <v>6.6666666709352285E-2</v>
      </c>
      <c r="K4867" s="6" t="str">
        <f t="shared" si="377"/>
        <v>Yes</v>
      </c>
      <c r="L4867" s="2">
        <f t="shared" si="379"/>
        <v>0.45736363636363636</v>
      </c>
      <c r="M4867" s="7">
        <f t="shared" ref="M4867:M4930" si="381">(G4867-E4867)*24</f>
        <v>4.7999999999301508</v>
      </c>
      <c r="N4867" s="6" t="s">
        <v>15</v>
      </c>
      <c r="P4867" s="6" t="s">
        <v>16</v>
      </c>
      <c r="Q4867">
        <f t="shared" si="378"/>
        <v>2023</v>
      </c>
    </row>
    <row r="4868" spans="1:17" x14ac:dyDescent="0.3">
      <c r="A4868" s="6">
        <v>4866</v>
      </c>
      <c r="B4868" s="6">
        <v>520</v>
      </c>
      <c r="C4868" t="s">
        <v>13</v>
      </c>
      <c r="D4868" t="s">
        <v>20</v>
      </c>
      <c r="E4868" s="1">
        <v>45231.480555555558</v>
      </c>
      <c r="F4868" s="1">
        <v>45231.6875</v>
      </c>
      <c r="G4868" s="1">
        <v>45231.993055555555</v>
      </c>
      <c r="H4868">
        <v>5</v>
      </c>
      <c r="I4868">
        <v>24</v>
      </c>
      <c r="J4868" s="7">
        <f t="shared" si="380"/>
        <v>4.96666666661622</v>
      </c>
      <c r="K4868" s="6" t="str">
        <f t="shared" ref="K4868:K4931" si="382">IF(J4868&lt;=H4868,"Yes","NO")</f>
        <v>Yes</v>
      </c>
      <c r="L4868" s="2">
        <f t="shared" si="379"/>
        <v>0.45727272727272728</v>
      </c>
      <c r="M4868" s="7">
        <f t="shared" si="381"/>
        <v>12.299999999930151</v>
      </c>
      <c r="N4868" s="6" t="s">
        <v>15</v>
      </c>
      <c r="P4868" s="6" t="s">
        <v>16</v>
      </c>
      <c r="Q4868">
        <f t="shared" ref="Q4868:Q4931" si="383">YEAR(E4868)</f>
        <v>2023</v>
      </c>
    </row>
    <row r="4869" spans="1:17" x14ac:dyDescent="0.3">
      <c r="A4869" s="6">
        <v>4867</v>
      </c>
      <c r="B4869" s="6">
        <v>893</v>
      </c>
      <c r="C4869" t="s">
        <v>19</v>
      </c>
      <c r="D4869" t="s">
        <v>20</v>
      </c>
      <c r="E4869" s="1">
        <v>45174.151388888888</v>
      </c>
      <c r="F4869" s="1">
        <v>45174.4375</v>
      </c>
      <c r="G4869" s="1">
        <v>45174.729861111111</v>
      </c>
      <c r="H4869">
        <v>5</v>
      </c>
      <c r="I4869">
        <v>24</v>
      </c>
      <c r="J4869" s="7">
        <f t="shared" si="380"/>
        <v>6.8666666666977108</v>
      </c>
      <c r="K4869" s="6" t="str">
        <f t="shared" si="382"/>
        <v>NO</v>
      </c>
      <c r="L4869" s="2">
        <f t="shared" ref="L4869:L4932" si="384">COUNTIF(K4869:K15868,"YES")/11000</f>
        <v>0.45718181818181819</v>
      </c>
      <c r="M4869" s="7">
        <f t="shared" si="381"/>
        <v>13.883333333360497</v>
      </c>
      <c r="N4869" s="6" t="s">
        <v>15</v>
      </c>
      <c r="P4869" s="6" t="s">
        <v>17</v>
      </c>
      <c r="Q4869">
        <f t="shared" si="383"/>
        <v>2023</v>
      </c>
    </row>
    <row r="4870" spans="1:17" x14ac:dyDescent="0.3">
      <c r="A4870" s="6">
        <v>4868</v>
      </c>
      <c r="B4870" s="6">
        <v>96</v>
      </c>
      <c r="C4870" t="s">
        <v>22</v>
      </c>
      <c r="D4870" t="s">
        <v>18</v>
      </c>
      <c r="E4870" s="1">
        <v>44588.51458333333</v>
      </c>
      <c r="F4870" s="1">
        <v>44589.026388888888</v>
      </c>
      <c r="G4870" s="1">
        <v>44591.681944444441</v>
      </c>
      <c r="H4870">
        <v>15</v>
      </c>
      <c r="I4870">
        <v>40</v>
      </c>
      <c r="J4870" s="7">
        <f t="shared" si="380"/>
        <v>12.28333333338378</v>
      </c>
      <c r="K4870" s="6" t="str">
        <f t="shared" si="382"/>
        <v>Yes</v>
      </c>
      <c r="L4870" s="2">
        <f t="shared" si="384"/>
        <v>0.45718181818181819</v>
      </c>
      <c r="M4870" s="7">
        <f t="shared" si="381"/>
        <v>76.016666666662786</v>
      </c>
      <c r="N4870" s="6" t="s">
        <v>16</v>
      </c>
      <c r="P4870" s="6" t="s">
        <v>17</v>
      </c>
      <c r="Q4870">
        <f t="shared" si="383"/>
        <v>2022</v>
      </c>
    </row>
    <row r="4871" spans="1:17" x14ac:dyDescent="0.3">
      <c r="A4871" s="6">
        <v>4869</v>
      </c>
      <c r="B4871" s="6">
        <v>812</v>
      </c>
      <c r="C4871" t="s">
        <v>22</v>
      </c>
      <c r="D4871" t="s">
        <v>18</v>
      </c>
      <c r="E4871" s="1">
        <v>44264.621527777781</v>
      </c>
      <c r="F4871" s="1">
        <v>44264.908333333333</v>
      </c>
      <c r="G4871" s="1">
        <v>44265.667361111111</v>
      </c>
      <c r="H4871">
        <v>15</v>
      </c>
      <c r="I4871">
        <v>40</v>
      </c>
      <c r="J4871" s="7">
        <f t="shared" si="380"/>
        <v>6.8833333332440816</v>
      </c>
      <c r="K4871" s="6" t="str">
        <f t="shared" si="382"/>
        <v>Yes</v>
      </c>
      <c r="L4871" s="2">
        <f t="shared" si="384"/>
        <v>0.4570909090909091</v>
      </c>
      <c r="M4871" s="7">
        <f t="shared" si="381"/>
        <v>25.099999999918509</v>
      </c>
      <c r="N4871" s="6" t="s">
        <v>15</v>
      </c>
      <c r="P4871" s="6" t="s">
        <v>16</v>
      </c>
      <c r="Q4871">
        <f t="shared" si="383"/>
        <v>2021</v>
      </c>
    </row>
    <row r="4872" spans="1:17" x14ac:dyDescent="0.3">
      <c r="A4872" s="6">
        <v>4870</v>
      </c>
      <c r="B4872" s="6">
        <v>433</v>
      </c>
      <c r="C4872" t="s">
        <v>22</v>
      </c>
      <c r="D4872" t="s">
        <v>14</v>
      </c>
      <c r="E4872" s="1">
        <v>44538.359722222223</v>
      </c>
      <c r="F4872" s="1">
        <v>44538.926388888889</v>
      </c>
      <c r="G4872" s="1">
        <v>44539.071527777778</v>
      </c>
      <c r="H4872">
        <v>48</v>
      </c>
      <c r="I4872">
        <v>150</v>
      </c>
      <c r="J4872" s="7">
        <f t="shared" si="380"/>
        <v>13.599999999976717</v>
      </c>
      <c r="K4872" s="6" t="str">
        <f t="shared" si="382"/>
        <v>Yes</v>
      </c>
      <c r="L4872" s="2">
        <f t="shared" si="384"/>
        <v>0.45700000000000002</v>
      </c>
      <c r="M4872" s="7">
        <f t="shared" si="381"/>
        <v>17.083333333313931</v>
      </c>
      <c r="N4872" s="6" t="s">
        <v>15</v>
      </c>
      <c r="P4872" s="6" t="s">
        <v>16</v>
      </c>
      <c r="Q4872">
        <f t="shared" si="383"/>
        <v>2021</v>
      </c>
    </row>
    <row r="4873" spans="1:17" x14ac:dyDescent="0.3">
      <c r="A4873" s="6">
        <v>4871</v>
      </c>
      <c r="B4873" s="6">
        <v>16</v>
      </c>
      <c r="C4873" t="s">
        <v>13</v>
      </c>
      <c r="D4873" t="s">
        <v>20</v>
      </c>
      <c r="E4873" s="1">
        <v>45201.365277777775</v>
      </c>
      <c r="F4873" s="1">
        <v>45201.439583333333</v>
      </c>
      <c r="G4873" s="1">
        <v>45202.28402777778</v>
      </c>
      <c r="H4873">
        <v>5</v>
      </c>
      <c r="I4873">
        <v>24</v>
      </c>
      <c r="J4873" s="7">
        <f t="shared" si="380"/>
        <v>1.78333333338378</v>
      </c>
      <c r="K4873" s="6" t="str">
        <f t="shared" si="382"/>
        <v>Yes</v>
      </c>
      <c r="L4873" s="2">
        <f t="shared" si="384"/>
        <v>0.45690909090909093</v>
      </c>
      <c r="M4873" s="7">
        <f t="shared" si="381"/>
        <v>22.050000000104774</v>
      </c>
      <c r="N4873" s="6" t="s">
        <v>15</v>
      </c>
      <c r="P4873" s="6" t="s">
        <v>16</v>
      </c>
      <c r="Q4873">
        <f t="shared" si="383"/>
        <v>2023</v>
      </c>
    </row>
    <row r="4874" spans="1:17" x14ac:dyDescent="0.3">
      <c r="A4874" s="6">
        <v>4872</v>
      </c>
      <c r="B4874" s="6">
        <v>510</v>
      </c>
      <c r="C4874" t="s">
        <v>19</v>
      </c>
      <c r="D4874" t="s">
        <v>14</v>
      </c>
      <c r="E4874" s="1">
        <v>44441.324305555558</v>
      </c>
      <c r="F4874" s="1">
        <v>44442.461805555555</v>
      </c>
      <c r="G4874" s="1">
        <v>44446.56527777778</v>
      </c>
      <c r="H4874">
        <v>48</v>
      </c>
      <c r="I4874">
        <v>150</v>
      </c>
      <c r="J4874" s="7">
        <f t="shared" si="380"/>
        <v>27.299999999930151</v>
      </c>
      <c r="K4874" s="6" t="str">
        <f t="shared" si="382"/>
        <v>Yes</v>
      </c>
      <c r="L4874" s="2">
        <f t="shared" si="384"/>
        <v>0.45681818181818185</v>
      </c>
      <c r="M4874" s="7">
        <f t="shared" si="381"/>
        <v>125.78333333332557</v>
      </c>
      <c r="N4874" s="6" t="s">
        <v>15</v>
      </c>
      <c r="P4874" s="6" t="s">
        <v>16</v>
      </c>
      <c r="Q4874">
        <f t="shared" si="383"/>
        <v>2021</v>
      </c>
    </row>
    <row r="4875" spans="1:17" x14ac:dyDescent="0.3">
      <c r="A4875" s="6">
        <v>4873</v>
      </c>
      <c r="B4875" s="6">
        <v>110</v>
      </c>
      <c r="C4875" t="s">
        <v>13</v>
      </c>
      <c r="D4875" t="s">
        <v>21</v>
      </c>
      <c r="E4875" s="1">
        <v>45048.786805555559</v>
      </c>
      <c r="F4875" s="1">
        <v>45048.794444444444</v>
      </c>
      <c r="G4875" s="1">
        <v>45049.095833333333</v>
      </c>
      <c r="H4875">
        <v>1</v>
      </c>
      <c r="I4875">
        <v>8</v>
      </c>
      <c r="J4875" s="7">
        <f t="shared" si="380"/>
        <v>0.18333333323244005</v>
      </c>
      <c r="K4875" s="6" t="str">
        <f t="shared" si="382"/>
        <v>Yes</v>
      </c>
      <c r="L4875" s="2">
        <f t="shared" si="384"/>
        <v>0.4567272727272727</v>
      </c>
      <c r="M4875" s="7">
        <f t="shared" si="381"/>
        <v>7.4166666665696539</v>
      </c>
      <c r="N4875" s="6" t="s">
        <v>15</v>
      </c>
      <c r="P4875" s="6" t="s">
        <v>16</v>
      </c>
      <c r="Q4875">
        <f t="shared" si="383"/>
        <v>2023</v>
      </c>
    </row>
    <row r="4876" spans="1:17" x14ac:dyDescent="0.3">
      <c r="A4876" s="6">
        <v>4874</v>
      </c>
      <c r="B4876" s="6">
        <v>282</v>
      </c>
      <c r="C4876" t="s">
        <v>22</v>
      </c>
      <c r="D4876" t="s">
        <v>18</v>
      </c>
      <c r="E4876" s="1">
        <v>44919.507638888892</v>
      </c>
      <c r="F4876" s="1">
        <v>44920.504166666666</v>
      </c>
      <c r="G4876" s="1">
        <v>44920.697916666664</v>
      </c>
      <c r="H4876">
        <v>15</v>
      </c>
      <c r="I4876">
        <v>40</v>
      </c>
      <c r="J4876" s="7">
        <f t="shared" si="380"/>
        <v>23.916666666569654</v>
      </c>
      <c r="K4876" s="6" t="str">
        <f t="shared" si="382"/>
        <v>NO</v>
      </c>
      <c r="L4876" s="2">
        <f t="shared" si="384"/>
        <v>0.45663636363636362</v>
      </c>
      <c r="M4876" s="7">
        <f t="shared" si="381"/>
        <v>28.566666666534729</v>
      </c>
      <c r="N4876" s="6" t="s">
        <v>15</v>
      </c>
      <c r="P4876" s="6" t="s">
        <v>17</v>
      </c>
      <c r="Q4876">
        <f t="shared" si="383"/>
        <v>2022</v>
      </c>
    </row>
    <row r="4877" spans="1:17" x14ac:dyDescent="0.3">
      <c r="A4877" s="6">
        <v>4875</v>
      </c>
      <c r="B4877" s="6">
        <v>463</v>
      </c>
      <c r="C4877" t="s">
        <v>19</v>
      </c>
      <c r="D4877" t="s">
        <v>18</v>
      </c>
      <c r="E4877" s="1">
        <v>43971.228472222225</v>
      </c>
      <c r="F4877" s="1">
        <v>43971.5</v>
      </c>
      <c r="G4877" s="1">
        <v>43973.343055555553</v>
      </c>
      <c r="H4877">
        <v>15</v>
      </c>
      <c r="I4877">
        <v>40</v>
      </c>
      <c r="J4877" s="7">
        <f t="shared" si="380"/>
        <v>6.5166666666045785</v>
      </c>
      <c r="K4877" s="6" t="str">
        <f t="shared" si="382"/>
        <v>Yes</v>
      </c>
      <c r="L4877" s="2">
        <f t="shared" si="384"/>
        <v>0.45663636363636362</v>
      </c>
      <c r="M4877" s="7">
        <f t="shared" si="381"/>
        <v>50.749999999883585</v>
      </c>
      <c r="N4877" s="6" t="s">
        <v>15</v>
      </c>
      <c r="P4877" s="6" t="s">
        <v>16</v>
      </c>
      <c r="Q4877">
        <f t="shared" si="383"/>
        <v>2020</v>
      </c>
    </row>
    <row r="4878" spans="1:17" x14ac:dyDescent="0.3">
      <c r="A4878" s="6">
        <v>4876</v>
      </c>
      <c r="B4878" s="6">
        <v>226</v>
      </c>
      <c r="C4878" t="s">
        <v>19</v>
      </c>
      <c r="D4878" t="s">
        <v>20</v>
      </c>
      <c r="E4878" s="1">
        <v>45393.363888888889</v>
      </c>
      <c r="F4878" s="1">
        <v>45393.623611111114</v>
      </c>
      <c r="G4878" s="1">
        <v>45394.20416666667</v>
      </c>
      <c r="H4878">
        <v>5</v>
      </c>
      <c r="I4878">
        <v>24</v>
      </c>
      <c r="J4878" s="7">
        <f t="shared" si="380"/>
        <v>6.2333333333954215</v>
      </c>
      <c r="K4878" s="6" t="str">
        <f t="shared" si="382"/>
        <v>NO</v>
      </c>
      <c r="L4878" s="2">
        <f t="shared" si="384"/>
        <v>0.45654545454545453</v>
      </c>
      <c r="M4878" s="7">
        <f t="shared" si="381"/>
        <v>20.166666666744277</v>
      </c>
      <c r="N4878" s="6" t="s">
        <v>15</v>
      </c>
      <c r="P4878" s="6" t="s">
        <v>17</v>
      </c>
      <c r="Q4878">
        <f t="shared" si="383"/>
        <v>2024</v>
      </c>
    </row>
    <row r="4879" spans="1:17" x14ac:dyDescent="0.3">
      <c r="A4879" s="6">
        <v>4877</v>
      </c>
      <c r="B4879" s="6">
        <v>653</v>
      </c>
      <c r="C4879" t="s">
        <v>22</v>
      </c>
      <c r="D4879" t="s">
        <v>14</v>
      </c>
      <c r="E4879" s="1">
        <v>45510.257638888892</v>
      </c>
      <c r="F4879" s="1">
        <v>45511.092361111114</v>
      </c>
      <c r="G4879" s="1">
        <v>45511.814583333333</v>
      </c>
      <c r="H4879">
        <v>48</v>
      </c>
      <c r="I4879">
        <v>150</v>
      </c>
      <c r="J4879" s="7">
        <f t="shared" si="380"/>
        <v>20.033333333325572</v>
      </c>
      <c r="K4879" s="6" t="str">
        <f t="shared" si="382"/>
        <v>Yes</v>
      </c>
      <c r="L4879" s="2">
        <f t="shared" si="384"/>
        <v>0.45654545454545453</v>
      </c>
      <c r="M4879" s="7">
        <f t="shared" si="381"/>
        <v>37.366666666581295</v>
      </c>
      <c r="N4879" s="6" t="s">
        <v>15</v>
      </c>
      <c r="P4879" s="6" t="s">
        <v>16</v>
      </c>
      <c r="Q4879">
        <f t="shared" si="383"/>
        <v>2024</v>
      </c>
    </row>
    <row r="4880" spans="1:17" x14ac:dyDescent="0.3">
      <c r="A4880" s="6">
        <v>4878</v>
      </c>
      <c r="B4880" s="6">
        <v>418</v>
      </c>
      <c r="C4880" t="s">
        <v>19</v>
      </c>
      <c r="D4880" t="s">
        <v>14</v>
      </c>
      <c r="E4880" s="1">
        <v>44557.361805555556</v>
      </c>
      <c r="F4880" s="1">
        <v>44557.95</v>
      </c>
      <c r="G4880" s="1">
        <v>44560.679861111108</v>
      </c>
      <c r="H4880">
        <v>48</v>
      </c>
      <c r="I4880">
        <v>150</v>
      </c>
      <c r="J4880" s="7">
        <f t="shared" si="380"/>
        <v>14.116666666581295</v>
      </c>
      <c r="K4880" s="6" t="str">
        <f t="shared" si="382"/>
        <v>Yes</v>
      </c>
      <c r="L4880" s="2">
        <f t="shared" si="384"/>
        <v>0.45645454545454545</v>
      </c>
      <c r="M4880" s="7">
        <f t="shared" si="381"/>
        <v>79.633333333244082</v>
      </c>
      <c r="N4880" s="6" t="s">
        <v>15</v>
      </c>
      <c r="P4880" s="6" t="s">
        <v>16</v>
      </c>
      <c r="Q4880">
        <f t="shared" si="383"/>
        <v>2021</v>
      </c>
    </row>
    <row r="4881" spans="1:17" x14ac:dyDescent="0.3">
      <c r="A4881" s="6">
        <v>4879</v>
      </c>
      <c r="B4881" s="6">
        <v>218</v>
      </c>
      <c r="C4881" t="s">
        <v>22</v>
      </c>
      <c r="D4881" t="s">
        <v>14</v>
      </c>
      <c r="E4881" s="1">
        <v>45469.511111111111</v>
      </c>
      <c r="F4881" s="1">
        <v>45470.457638888889</v>
      </c>
      <c r="G4881" s="1">
        <v>45474.59097222222</v>
      </c>
      <c r="H4881">
        <v>48</v>
      </c>
      <c r="I4881">
        <v>150</v>
      </c>
      <c r="J4881" s="7">
        <f t="shared" si="380"/>
        <v>22.716666666674428</v>
      </c>
      <c r="K4881" s="6" t="str">
        <f t="shared" si="382"/>
        <v>Yes</v>
      </c>
      <c r="L4881" s="2">
        <f t="shared" si="384"/>
        <v>0.45636363636363636</v>
      </c>
      <c r="M4881" s="7">
        <f t="shared" si="381"/>
        <v>121.91666666662786</v>
      </c>
      <c r="N4881" s="6" t="s">
        <v>15</v>
      </c>
      <c r="P4881" s="6" t="s">
        <v>16</v>
      </c>
      <c r="Q4881">
        <f t="shared" si="383"/>
        <v>2024</v>
      </c>
    </row>
    <row r="4882" spans="1:17" x14ac:dyDescent="0.3">
      <c r="A4882" s="6">
        <v>4880</v>
      </c>
      <c r="B4882" s="6">
        <v>536</v>
      </c>
      <c r="C4882" t="s">
        <v>22</v>
      </c>
      <c r="D4882" t="s">
        <v>18</v>
      </c>
      <c r="E4882" s="1">
        <v>44411.561805555553</v>
      </c>
      <c r="F4882" s="1">
        <v>44411.912499999999</v>
      </c>
      <c r="G4882" s="1">
        <v>44412.32916666667</v>
      </c>
      <c r="H4882">
        <v>15</v>
      </c>
      <c r="I4882">
        <v>40</v>
      </c>
      <c r="J4882" s="7">
        <f t="shared" si="380"/>
        <v>8.4166666666860692</v>
      </c>
      <c r="K4882" s="6" t="str">
        <f t="shared" si="382"/>
        <v>Yes</v>
      </c>
      <c r="L4882" s="2">
        <f t="shared" si="384"/>
        <v>0.45627272727272727</v>
      </c>
      <c r="M4882" s="7">
        <f t="shared" si="381"/>
        <v>18.416666666802485</v>
      </c>
      <c r="N4882" s="6" t="s">
        <v>15</v>
      </c>
      <c r="P4882" s="6" t="s">
        <v>16</v>
      </c>
      <c r="Q4882">
        <f t="shared" si="383"/>
        <v>2021</v>
      </c>
    </row>
    <row r="4883" spans="1:17" x14ac:dyDescent="0.3">
      <c r="A4883" s="6">
        <v>4881</v>
      </c>
      <c r="B4883" s="6">
        <v>1</v>
      </c>
      <c r="C4883" t="s">
        <v>13</v>
      </c>
      <c r="D4883" t="s">
        <v>18</v>
      </c>
      <c r="E4883" s="1">
        <v>44856.087500000001</v>
      </c>
      <c r="F4883" s="1">
        <v>44856.510416666664</v>
      </c>
      <c r="G4883" s="1">
        <v>44858.01458333333</v>
      </c>
      <c r="H4883">
        <v>15</v>
      </c>
      <c r="I4883">
        <v>40</v>
      </c>
      <c r="J4883" s="7">
        <f t="shared" si="380"/>
        <v>10.149999999906868</v>
      </c>
      <c r="K4883" s="6" t="str">
        <f t="shared" si="382"/>
        <v>Yes</v>
      </c>
      <c r="L4883" s="2">
        <f t="shared" si="384"/>
        <v>0.45618181818181819</v>
      </c>
      <c r="M4883" s="7">
        <f t="shared" si="381"/>
        <v>46.249999999883585</v>
      </c>
      <c r="N4883" s="6" t="s">
        <v>15</v>
      </c>
      <c r="P4883" s="6" t="s">
        <v>16</v>
      </c>
      <c r="Q4883">
        <f t="shared" si="383"/>
        <v>2022</v>
      </c>
    </row>
    <row r="4884" spans="1:17" x14ac:dyDescent="0.3">
      <c r="A4884" s="6">
        <v>4882</v>
      </c>
      <c r="B4884" s="6">
        <v>310</v>
      </c>
      <c r="C4884" t="s">
        <v>13</v>
      </c>
      <c r="D4884" t="s">
        <v>21</v>
      </c>
      <c r="E4884" s="1">
        <v>45699.481944444444</v>
      </c>
      <c r="F4884" s="1">
        <v>45699.515972222223</v>
      </c>
      <c r="G4884" s="1">
        <v>45699.668749999997</v>
      </c>
      <c r="H4884">
        <v>1</v>
      </c>
      <c r="I4884">
        <v>8</v>
      </c>
      <c r="J4884" s="7">
        <f t="shared" si="380"/>
        <v>0.81666666670935228</v>
      </c>
      <c r="K4884" s="6" t="str">
        <f t="shared" si="382"/>
        <v>Yes</v>
      </c>
      <c r="L4884" s="2">
        <f t="shared" si="384"/>
        <v>0.4560909090909091</v>
      </c>
      <c r="M4884" s="7">
        <f t="shared" si="381"/>
        <v>4.4833333332790062</v>
      </c>
      <c r="N4884" s="6" t="s">
        <v>15</v>
      </c>
      <c r="P4884" s="6" t="s">
        <v>16</v>
      </c>
      <c r="Q4884">
        <f t="shared" si="383"/>
        <v>2025</v>
      </c>
    </row>
    <row r="4885" spans="1:17" x14ac:dyDescent="0.3">
      <c r="A4885" s="6">
        <v>4883</v>
      </c>
      <c r="B4885" s="6">
        <v>879</v>
      </c>
      <c r="C4885" t="s">
        <v>22</v>
      </c>
      <c r="D4885" t="s">
        <v>18</v>
      </c>
      <c r="E4885" s="1">
        <v>45583.660416666666</v>
      </c>
      <c r="F4885" s="1">
        <v>45584.075694444444</v>
      </c>
      <c r="G4885" s="1">
        <v>45584.888194444444</v>
      </c>
      <c r="H4885">
        <v>15</v>
      </c>
      <c r="I4885">
        <v>40</v>
      </c>
      <c r="J4885" s="7">
        <f t="shared" si="380"/>
        <v>9.9666666666744277</v>
      </c>
      <c r="K4885" s="6" t="str">
        <f t="shared" si="382"/>
        <v>Yes</v>
      </c>
      <c r="L4885" s="2">
        <f t="shared" si="384"/>
        <v>0.45600000000000002</v>
      </c>
      <c r="M4885" s="7">
        <f t="shared" si="381"/>
        <v>29.466666666674428</v>
      </c>
      <c r="N4885" s="6" t="s">
        <v>15</v>
      </c>
      <c r="P4885" s="6" t="s">
        <v>16</v>
      </c>
      <c r="Q4885">
        <f t="shared" si="383"/>
        <v>2024</v>
      </c>
    </row>
    <row r="4886" spans="1:17" x14ac:dyDescent="0.3">
      <c r="A4886" s="6">
        <v>4884</v>
      </c>
      <c r="B4886" s="6">
        <v>418</v>
      </c>
      <c r="C4886" t="s">
        <v>19</v>
      </c>
      <c r="D4886" t="s">
        <v>18</v>
      </c>
      <c r="E4886" s="1">
        <v>44979.786805555559</v>
      </c>
      <c r="F4886" s="1">
        <v>44980.572916666664</v>
      </c>
      <c r="G4886" s="1">
        <v>44983.45208333333</v>
      </c>
      <c r="H4886">
        <v>15</v>
      </c>
      <c r="I4886">
        <v>40</v>
      </c>
      <c r="J4886" s="7">
        <f t="shared" si="380"/>
        <v>18.866666666523088</v>
      </c>
      <c r="K4886" s="6" t="str">
        <f t="shared" si="382"/>
        <v>NO</v>
      </c>
      <c r="L4886" s="2">
        <f t="shared" si="384"/>
        <v>0.45590909090909093</v>
      </c>
      <c r="M4886" s="7">
        <f t="shared" si="381"/>
        <v>87.966666666499805</v>
      </c>
      <c r="N4886" s="6" t="s">
        <v>16</v>
      </c>
      <c r="P4886" s="6" t="s">
        <v>17</v>
      </c>
      <c r="Q4886">
        <f t="shared" si="383"/>
        <v>2023</v>
      </c>
    </row>
    <row r="4887" spans="1:17" x14ac:dyDescent="0.3">
      <c r="A4887" s="6">
        <v>4885</v>
      </c>
      <c r="B4887" s="6">
        <v>430</v>
      </c>
      <c r="C4887" t="s">
        <v>19</v>
      </c>
      <c r="D4887" t="s">
        <v>14</v>
      </c>
      <c r="E4887" s="1">
        <v>44180.12777777778</v>
      </c>
      <c r="F4887" s="1">
        <v>44180.23333333333</v>
      </c>
      <c r="G4887" s="1">
        <v>44186.381944444445</v>
      </c>
      <c r="H4887">
        <v>48</v>
      </c>
      <c r="I4887">
        <v>150</v>
      </c>
      <c r="J4887" s="7">
        <f t="shared" si="380"/>
        <v>2.533333333209157</v>
      </c>
      <c r="K4887" s="6" t="str">
        <f t="shared" si="382"/>
        <v>Yes</v>
      </c>
      <c r="L4887" s="2">
        <f t="shared" si="384"/>
        <v>0.45590909090909093</v>
      </c>
      <c r="M4887" s="7">
        <f t="shared" si="381"/>
        <v>150.09999999997672</v>
      </c>
      <c r="N4887" s="6" t="s">
        <v>15</v>
      </c>
      <c r="P4887" s="6" t="s">
        <v>16</v>
      </c>
      <c r="Q4887">
        <f t="shared" si="383"/>
        <v>2020</v>
      </c>
    </row>
    <row r="4888" spans="1:17" x14ac:dyDescent="0.3">
      <c r="A4888" s="6">
        <v>4886</v>
      </c>
      <c r="B4888" s="6">
        <v>743</v>
      </c>
      <c r="C4888" t="s">
        <v>13</v>
      </c>
      <c r="D4888" t="s">
        <v>14</v>
      </c>
      <c r="E4888" s="1">
        <v>45166.467361111114</v>
      </c>
      <c r="F4888" s="1">
        <v>45167.997916666667</v>
      </c>
      <c r="G4888" s="1">
        <v>45173.98333333333</v>
      </c>
      <c r="H4888">
        <v>48</v>
      </c>
      <c r="I4888">
        <v>150</v>
      </c>
      <c r="J4888" s="7">
        <f t="shared" si="380"/>
        <v>36.733333333279006</v>
      </c>
      <c r="K4888" s="6" t="str">
        <f t="shared" si="382"/>
        <v>Yes</v>
      </c>
      <c r="L4888" s="2">
        <f t="shared" si="384"/>
        <v>0.45581818181818184</v>
      </c>
      <c r="M4888" s="7">
        <f t="shared" si="381"/>
        <v>180.38333333318587</v>
      </c>
      <c r="N4888" s="6" t="s">
        <v>15</v>
      </c>
      <c r="P4888" s="6" t="s">
        <v>16</v>
      </c>
      <c r="Q4888">
        <f t="shared" si="383"/>
        <v>2023</v>
      </c>
    </row>
    <row r="4889" spans="1:17" x14ac:dyDescent="0.3">
      <c r="A4889" s="6">
        <v>4887</v>
      </c>
      <c r="B4889" s="6">
        <v>962</v>
      </c>
      <c r="C4889" t="s">
        <v>19</v>
      </c>
      <c r="D4889" t="s">
        <v>14</v>
      </c>
      <c r="E4889" s="1">
        <v>45351.563194444447</v>
      </c>
      <c r="F4889" s="1">
        <v>45352.612500000003</v>
      </c>
      <c r="G4889" s="1">
        <v>45353.154166666667</v>
      </c>
      <c r="H4889">
        <v>48</v>
      </c>
      <c r="I4889">
        <v>150</v>
      </c>
      <c r="J4889" s="7">
        <f t="shared" si="380"/>
        <v>25.183333333348855</v>
      </c>
      <c r="K4889" s="6" t="str">
        <f t="shared" si="382"/>
        <v>Yes</v>
      </c>
      <c r="L4889" s="2">
        <f t="shared" si="384"/>
        <v>0.4557272727272727</v>
      </c>
      <c r="M4889" s="7">
        <f t="shared" si="381"/>
        <v>38.183333333290648</v>
      </c>
      <c r="N4889" s="6" t="s">
        <v>15</v>
      </c>
      <c r="P4889" s="6" t="s">
        <v>16</v>
      </c>
      <c r="Q4889">
        <f t="shared" si="383"/>
        <v>2024</v>
      </c>
    </row>
    <row r="4890" spans="1:17" x14ac:dyDescent="0.3">
      <c r="A4890" s="6">
        <v>4888</v>
      </c>
      <c r="B4890" s="6">
        <v>186</v>
      </c>
      <c r="C4890" t="s">
        <v>22</v>
      </c>
      <c r="D4890" t="s">
        <v>21</v>
      </c>
      <c r="E4890" s="1">
        <v>45425.663888888892</v>
      </c>
      <c r="F4890" s="1">
        <v>45425.679861111108</v>
      </c>
      <c r="G4890" s="1">
        <v>45425.902777777781</v>
      </c>
      <c r="H4890">
        <v>1</v>
      </c>
      <c r="I4890">
        <v>8</v>
      </c>
      <c r="J4890" s="7">
        <f t="shared" si="380"/>
        <v>0.38333333318587393</v>
      </c>
      <c r="K4890" s="6" t="str">
        <f t="shared" si="382"/>
        <v>Yes</v>
      </c>
      <c r="L4890" s="2">
        <f t="shared" si="384"/>
        <v>0.45563636363636362</v>
      </c>
      <c r="M4890" s="7">
        <f t="shared" si="381"/>
        <v>5.7333333333372138</v>
      </c>
      <c r="N4890" s="6" t="s">
        <v>15</v>
      </c>
      <c r="P4890" s="6" t="s">
        <v>16</v>
      </c>
      <c r="Q4890">
        <f t="shared" si="383"/>
        <v>2024</v>
      </c>
    </row>
    <row r="4891" spans="1:17" x14ac:dyDescent="0.3">
      <c r="A4891" s="6">
        <v>4889</v>
      </c>
      <c r="B4891" s="6">
        <v>755</v>
      </c>
      <c r="C4891" t="s">
        <v>22</v>
      </c>
      <c r="D4891" t="s">
        <v>18</v>
      </c>
      <c r="E4891" s="1">
        <v>44161.909722222219</v>
      </c>
      <c r="F4891" s="1">
        <v>44162.59097222222</v>
      </c>
      <c r="G4891" s="1">
        <v>44164.675694444442</v>
      </c>
      <c r="H4891">
        <v>15</v>
      </c>
      <c r="I4891">
        <v>40</v>
      </c>
      <c r="J4891" s="7">
        <f t="shared" si="380"/>
        <v>16.350000000034925</v>
      </c>
      <c r="K4891" s="6" t="str">
        <f t="shared" si="382"/>
        <v>NO</v>
      </c>
      <c r="L4891" s="2">
        <f t="shared" si="384"/>
        <v>0.45554545454545453</v>
      </c>
      <c r="M4891" s="7">
        <f t="shared" si="381"/>
        <v>66.383333333360497</v>
      </c>
      <c r="N4891" s="6" t="s">
        <v>15</v>
      </c>
      <c r="P4891" s="6" t="s">
        <v>17</v>
      </c>
      <c r="Q4891">
        <f t="shared" si="383"/>
        <v>2020</v>
      </c>
    </row>
    <row r="4892" spans="1:17" x14ac:dyDescent="0.3">
      <c r="A4892" s="6">
        <v>4890</v>
      </c>
      <c r="B4892" s="6">
        <v>220</v>
      </c>
      <c r="C4892" t="s">
        <v>22</v>
      </c>
      <c r="D4892" t="s">
        <v>20</v>
      </c>
      <c r="E4892" s="1">
        <v>45334.140277777777</v>
      </c>
      <c r="F4892" s="1">
        <v>45334.302083333336</v>
      </c>
      <c r="G4892" s="1">
        <v>45334.675000000003</v>
      </c>
      <c r="H4892">
        <v>5</v>
      </c>
      <c r="I4892">
        <v>24</v>
      </c>
      <c r="J4892" s="7">
        <f t="shared" si="380"/>
        <v>3.8833333334187046</v>
      </c>
      <c r="K4892" s="6" t="str">
        <f t="shared" si="382"/>
        <v>Yes</v>
      </c>
      <c r="L4892" s="2">
        <f t="shared" si="384"/>
        <v>0.45554545454545453</v>
      </c>
      <c r="M4892" s="7">
        <f t="shared" si="381"/>
        <v>12.833333333430346</v>
      </c>
      <c r="N4892" s="6" t="s">
        <v>15</v>
      </c>
      <c r="P4892" s="6" t="s">
        <v>16</v>
      </c>
      <c r="Q4892">
        <f t="shared" si="383"/>
        <v>2024</v>
      </c>
    </row>
    <row r="4893" spans="1:17" x14ac:dyDescent="0.3">
      <c r="A4893" s="6">
        <v>4891</v>
      </c>
      <c r="B4893" s="6">
        <v>38</v>
      </c>
      <c r="C4893" t="s">
        <v>22</v>
      </c>
      <c r="D4893" t="s">
        <v>18</v>
      </c>
      <c r="E4893" s="1">
        <v>45080.731944444444</v>
      </c>
      <c r="F4893" s="1">
        <v>45081.328472222223</v>
      </c>
      <c r="G4893" s="1">
        <v>45084.227083333331</v>
      </c>
      <c r="H4893">
        <v>15</v>
      </c>
      <c r="I4893">
        <v>40</v>
      </c>
      <c r="J4893" s="7">
        <f t="shared" si="380"/>
        <v>14.316666666709352</v>
      </c>
      <c r="K4893" s="6" t="str">
        <f t="shared" si="382"/>
        <v>Yes</v>
      </c>
      <c r="L4893" s="2">
        <f t="shared" si="384"/>
        <v>0.45545454545454545</v>
      </c>
      <c r="M4893" s="7">
        <f t="shared" si="381"/>
        <v>83.883333333302289</v>
      </c>
      <c r="N4893" s="6" t="s">
        <v>16</v>
      </c>
      <c r="P4893" s="6" t="s">
        <v>17</v>
      </c>
      <c r="Q4893">
        <f t="shared" si="383"/>
        <v>2023</v>
      </c>
    </row>
    <row r="4894" spans="1:17" x14ac:dyDescent="0.3">
      <c r="A4894" s="6">
        <v>4892</v>
      </c>
      <c r="B4894" s="6">
        <v>835</v>
      </c>
      <c r="C4894" t="s">
        <v>19</v>
      </c>
      <c r="D4894" t="s">
        <v>21</v>
      </c>
      <c r="E4894" s="1">
        <v>45660.206250000003</v>
      </c>
      <c r="F4894" s="1">
        <v>45660.224305555559</v>
      </c>
      <c r="G4894" s="1">
        <v>45660.513194444444</v>
      </c>
      <c r="H4894">
        <v>1</v>
      </c>
      <c r="I4894">
        <v>8</v>
      </c>
      <c r="J4894" s="7">
        <f t="shared" si="380"/>
        <v>0.43333333334885538</v>
      </c>
      <c r="K4894" s="6" t="str">
        <f t="shared" si="382"/>
        <v>Yes</v>
      </c>
      <c r="L4894" s="2">
        <f t="shared" si="384"/>
        <v>0.45536363636363636</v>
      </c>
      <c r="M4894" s="7">
        <f t="shared" si="381"/>
        <v>7.3666666665812954</v>
      </c>
      <c r="N4894" s="6" t="s">
        <v>15</v>
      </c>
      <c r="P4894" s="6" t="s">
        <v>16</v>
      </c>
      <c r="Q4894">
        <f t="shared" si="383"/>
        <v>2025</v>
      </c>
    </row>
    <row r="4895" spans="1:17" x14ac:dyDescent="0.3">
      <c r="A4895" s="6">
        <v>4893</v>
      </c>
      <c r="B4895" s="6">
        <v>496</v>
      </c>
      <c r="C4895" t="s">
        <v>22</v>
      </c>
      <c r="D4895" t="s">
        <v>21</v>
      </c>
      <c r="E4895" s="1">
        <v>43952.995138888888</v>
      </c>
      <c r="F4895" s="1">
        <v>43953.006944444445</v>
      </c>
      <c r="G4895" s="1">
        <v>43953.074999999997</v>
      </c>
      <c r="H4895">
        <v>1</v>
      </c>
      <c r="I4895">
        <v>8</v>
      </c>
      <c r="J4895" s="7">
        <f t="shared" si="380"/>
        <v>0.28333333338377997</v>
      </c>
      <c r="K4895" s="6" t="str">
        <f t="shared" si="382"/>
        <v>Yes</v>
      </c>
      <c r="L4895" s="2">
        <f t="shared" si="384"/>
        <v>0.45527272727272727</v>
      </c>
      <c r="M4895" s="7">
        <f t="shared" si="381"/>
        <v>1.9166666666278616</v>
      </c>
      <c r="N4895" s="6" t="s">
        <v>15</v>
      </c>
      <c r="P4895" s="6" t="s">
        <v>16</v>
      </c>
      <c r="Q4895">
        <f t="shared" si="383"/>
        <v>2020</v>
      </c>
    </row>
    <row r="4896" spans="1:17" x14ac:dyDescent="0.3">
      <c r="A4896" s="6">
        <v>4894</v>
      </c>
      <c r="B4896" s="6">
        <v>210</v>
      </c>
      <c r="C4896" t="s">
        <v>22</v>
      </c>
      <c r="D4896" t="s">
        <v>14</v>
      </c>
      <c r="E4896" s="1">
        <v>45281.181944444441</v>
      </c>
      <c r="F4896" s="1">
        <v>45281.36041666667</v>
      </c>
      <c r="G4896" s="1">
        <v>45285.675000000003</v>
      </c>
      <c r="H4896">
        <v>48</v>
      </c>
      <c r="I4896">
        <v>150</v>
      </c>
      <c r="J4896" s="7">
        <f t="shared" si="380"/>
        <v>4.2833333335001953</v>
      </c>
      <c r="K4896" s="6" t="str">
        <f t="shared" si="382"/>
        <v>Yes</v>
      </c>
      <c r="L4896" s="2">
        <f t="shared" si="384"/>
        <v>0.45518181818181819</v>
      </c>
      <c r="M4896" s="7">
        <f t="shared" si="381"/>
        <v>107.83333333348855</v>
      </c>
      <c r="N4896" s="6" t="s">
        <v>15</v>
      </c>
      <c r="P4896" s="6" t="s">
        <v>16</v>
      </c>
      <c r="Q4896">
        <f t="shared" si="383"/>
        <v>2023</v>
      </c>
    </row>
    <row r="4897" spans="1:17" x14ac:dyDescent="0.3">
      <c r="A4897" s="6">
        <v>4895</v>
      </c>
      <c r="B4897" s="6">
        <v>696</v>
      </c>
      <c r="C4897" t="s">
        <v>22</v>
      </c>
      <c r="D4897" t="s">
        <v>21</v>
      </c>
      <c r="E4897" s="1">
        <v>44095.050694444442</v>
      </c>
      <c r="F4897" s="1">
        <v>44095.063194444447</v>
      </c>
      <c r="G4897" s="1">
        <v>44095.304166666669</v>
      </c>
      <c r="H4897">
        <v>1</v>
      </c>
      <c r="I4897">
        <v>8</v>
      </c>
      <c r="J4897" s="7">
        <f t="shared" si="380"/>
        <v>0.30000000010477379</v>
      </c>
      <c r="K4897" s="6" t="str">
        <f t="shared" si="382"/>
        <v>Yes</v>
      </c>
      <c r="L4897" s="2">
        <f t="shared" si="384"/>
        <v>0.4550909090909091</v>
      </c>
      <c r="M4897" s="7">
        <f t="shared" si="381"/>
        <v>6.0833333334303461</v>
      </c>
      <c r="N4897" s="6" t="s">
        <v>15</v>
      </c>
      <c r="P4897" s="6" t="s">
        <v>16</v>
      </c>
      <c r="Q4897">
        <f t="shared" si="383"/>
        <v>2020</v>
      </c>
    </row>
    <row r="4898" spans="1:17" x14ac:dyDescent="0.3">
      <c r="A4898" s="6">
        <v>4896</v>
      </c>
      <c r="B4898" s="6">
        <v>135</v>
      </c>
      <c r="C4898" t="s">
        <v>22</v>
      </c>
      <c r="D4898" t="s">
        <v>14</v>
      </c>
      <c r="E4898" s="1">
        <v>44406.173611111109</v>
      </c>
      <c r="F4898" s="1">
        <v>44408.151388888888</v>
      </c>
      <c r="G4898" s="1">
        <v>44410.185416666667</v>
      </c>
      <c r="H4898">
        <v>48</v>
      </c>
      <c r="I4898">
        <v>150</v>
      </c>
      <c r="J4898" s="7">
        <f t="shared" si="380"/>
        <v>47.466666666674428</v>
      </c>
      <c r="K4898" s="6" t="str">
        <f t="shared" si="382"/>
        <v>Yes</v>
      </c>
      <c r="L4898" s="2">
        <f t="shared" si="384"/>
        <v>0.45500000000000002</v>
      </c>
      <c r="M4898" s="7">
        <f t="shared" si="381"/>
        <v>96.28333333338378</v>
      </c>
      <c r="N4898" s="6" t="s">
        <v>15</v>
      </c>
      <c r="P4898" s="6" t="s">
        <v>16</v>
      </c>
      <c r="Q4898">
        <f t="shared" si="383"/>
        <v>2021</v>
      </c>
    </row>
    <row r="4899" spans="1:17" x14ac:dyDescent="0.3">
      <c r="A4899" s="6">
        <v>4897</v>
      </c>
      <c r="B4899" s="6">
        <v>941</v>
      </c>
      <c r="C4899" t="s">
        <v>22</v>
      </c>
      <c r="D4899" t="s">
        <v>20</v>
      </c>
      <c r="E4899" s="1">
        <v>43938.736111111109</v>
      </c>
      <c r="F4899" s="1">
        <v>43938.962500000001</v>
      </c>
      <c r="G4899" s="1">
        <v>43939.161111111112</v>
      </c>
      <c r="H4899">
        <v>5</v>
      </c>
      <c r="I4899">
        <v>24</v>
      </c>
      <c r="J4899" s="7">
        <f t="shared" si="380"/>
        <v>5.433333333407063</v>
      </c>
      <c r="K4899" s="6" t="str">
        <f t="shared" si="382"/>
        <v>NO</v>
      </c>
      <c r="L4899" s="2">
        <f t="shared" si="384"/>
        <v>0.45490909090909093</v>
      </c>
      <c r="M4899" s="7">
        <f t="shared" si="381"/>
        <v>10.200000000069849</v>
      </c>
      <c r="N4899" s="6" t="s">
        <v>15</v>
      </c>
      <c r="P4899" s="6" t="s">
        <v>17</v>
      </c>
      <c r="Q4899">
        <f t="shared" si="383"/>
        <v>2020</v>
      </c>
    </row>
    <row r="4900" spans="1:17" x14ac:dyDescent="0.3">
      <c r="A4900" s="6">
        <v>4898</v>
      </c>
      <c r="B4900" s="6">
        <v>263</v>
      </c>
      <c r="C4900" t="s">
        <v>19</v>
      </c>
      <c r="D4900" t="s">
        <v>14</v>
      </c>
      <c r="E4900" s="1">
        <v>44353.120138888888</v>
      </c>
      <c r="F4900" s="1">
        <v>44354.672222222223</v>
      </c>
      <c r="G4900" s="1">
        <v>44356.543055555558</v>
      </c>
      <c r="H4900">
        <v>48</v>
      </c>
      <c r="I4900">
        <v>150</v>
      </c>
      <c r="J4900" s="7">
        <f t="shared" si="380"/>
        <v>37.250000000058208</v>
      </c>
      <c r="K4900" s="6" t="str">
        <f t="shared" si="382"/>
        <v>Yes</v>
      </c>
      <c r="L4900" s="2">
        <f t="shared" si="384"/>
        <v>0.45490909090909093</v>
      </c>
      <c r="M4900" s="7">
        <f t="shared" si="381"/>
        <v>82.150000000081491</v>
      </c>
      <c r="N4900" s="6" t="s">
        <v>15</v>
      </c>
      <c r="P4900" s="6" t="s">
        <v>16</v>
      </c>
      <c r="Q4900">
        <f t="shared" si="383"/>
        <v>2021</v>
      </c>
    </row>
    <row r="4901" spans="1:17" x14ac:dyDescent="0.3">
      <c r="A4901" s="6">
        <v>4899</v>
      </c>
      <c r="B4901" s="6">
        <v>951</v>
      </c>
      <c r="C4901" t="s">
        <v>22</v>
      </c>
      <c r="D4901" t="s">
        <v>21</v>
      </c>
      <c r="E4901" s="1">
        <v>44300.5</v>
      </c>
      <c r="F4901" s="1">
        <v>44300.53402777778</v>
      </c>
      <c r="G4901" s="1">
        <v>44300.63958333333</v>
      </c>
      <c r="H4901">
        <v>1</v>
      </c>
      <c r="I4901">
        <v>8</v>
      </c>
      <c r="J4901" s="7">
        <f t="shared" si="380"/>
        <v>0.81666666670935228</v>
      </c>
      <c r="K4901" s="6" t="str">
        <f t="shared" si="382"/>
        <v>Yes</v>
      </c>
      <c r="L4901" s="2">
        <f t="shared" si="384"/>
        <v>0.45481818181818184</v>
      </c>
      <c r="M4901" s="7">
        <f t="shared" si="381"/>
        <v>3.3499999999185093</v>
      </c>
      <c r="N4901" s="6" t="s">
        <v>15</v>
      </c>
      <c r="P4901" s="6" t="s">
        <v>16</v>
      </c>
      <c r="Q4901">
        <f t="shared" si="383"/>
        <v>2021</v>
      </c>
    </row>
    <row r="4902" spans="1:17" x14ac:dyDescent="0.3">
      <c r="A4902" s="6">
        <v>4900</v>
      </c>
      <c r="B4902" s="6">
        <v>120</v>
      </c>
      <c r="C4902" t="s">
        <v>13</v>
      </c>
      <c r="D4902" t="s">
        <v>20</v>
      </c>
      <c r="E4902" s="1">
        <v>43969.55972222222</v>
      </c>
      <c r="F4902" s="1">
        <v>43969.809027777781</v>
      </c>
      <c r="G4902" s="1">
        <v>43970.761805555558</v>
      </c>
      <c r="H4902">
        <v>5</v>
      </c>
      <c r="I4902">
        <v>24</v>
      </c>
      <c r="J4902" s="7">
        <f t="shared" si="380"/>
        <v>5.9833333334536292</v>
      </c>
      <c r="K4902" s="6" t="str">
        <f t="shared" si="382"/>
        <v>NO</v>
      </c>
      <c r="L4902" s="2">
        <f t="shared" si="384"/>
        <v>0.4547272727272727</v>
      </c>
      <c r="M4902" s="7">
        <f t="shared" si="381"/>
        <v>28.850000000093132</v>
      </c>
      <c r="N4902" s="6" t="s">
        <v>15</v>
      </c>
      <c r="P4902" s="6" t="s">
        <v>17</v>
      </c>
      <c r="Q4902">
        <f t="shared" si="383"/>
        <v>2020</v>
      </c>
    </row>
    <row r="4903" spans="1:17" x14ac:dyDescent="0.3">
      <c r="A4903" s="6">
        <v>4901</v>
      </c>
      <c r="B4903" s="6">
        <v>182</v>
      </c>
      <c r="C4903" t="s">
        <v>22</v>
      </c>
      <c r="D4903" t="s">
        <v>20</v>
      </c>
      <c r="E4903" s="1">
        <v>44945.076388888891</v>
      </c>
      <c r="F4903" s="1">
        <v>44945.224999999999</v>
      </c>
      <c r="G4903" s="1">
        <v>44945.8</v>
      </c>
      <c r="H4903">
        <v>5</v>
      </c>
      <c r="I4903">
        <v>24</v>
      </c>
      <c r="J4903" s="7">
        <f t="shared" si="380"/>
        <v>3.566666666592937</v>
      </c>
      <c r="K4903" s="6" t="str">
        <f t="shared" si="382"/>
        <v>Yes</v>
      </c>
      <c r="L4903" s="2">
        <f t="shared" si="384"/>
        <v>0.4547272727272727</v>
      </c>
      <c r="M4903" s="7">
        <f t="shared" si="381"/>
        <v>17.366666666697711</v>
      </c>
      <c r="N4903" s="6" t="s">
        <v>15</v>
      </c>
      <c r="P4903" s="6" t="s">
        <v>16</v>
      </c>
      <c r="Q4903">
        <f t="shared" si="383"/>
        <v>2023</v>
      </c>
    </row>
    <row r="4904" spans="1:17" x14ac:dyDescent="0.3">
      <c r="A4904" s="6">
        <v>4902</v>
      </c>
      <c r="B4904" s="6">
        <v>115</v>
      </c>
      <c r="C4904" t="s">
        <v>19</v>
      </c>
      <c r="D4904" t="s">
        <v>14</v>
      </c>
      <c r="E4904" s="1">
        <v>45406.111805555556</v>
      </c>
      <c r="F4904" s="1">
        <v>45408.059027777781</v>
      </c>
      <c r="G4904" s="1">
        <v>45414.820833333331</v>
      </c>
      <c r="H4904">
        <v>48</v>
      </c>
      <c r="I4904">
        <v>150</v>
      </c>
      <c r="J4904" s="7">
        <f t="shared" si="380"/>
        <v>46.733333333395422</v>
      </c>
      <c r="K4904" s="6" t="str">
        <f t="shared" si="382"/>
        <v>Yes</v>
      </c>
      <c r="L4904" s="2">
        <f t="shared" si="384"/>
        <v>0.45463636363636362</v>
      </c>
      <c r="M4904" s="7">
        <f t="shared" si="381"/>
        <v>209.01666666660458</v>
      </c>
      <c r="N4904" s="6" t="s">
        <v>15</v>
      </c>
      <c r="P4904" s="6" t="s">
        <v>16</v>
      </c>
      <c r="Q4904">
        <f t="shared" si="383"/>
        <v>2024</v>
      </c>
    </row>
    <row r="4905" spans="1:17" x14ac:dyDescent="0.3">
      <c r="A4905" s="6">
        <v>4903</v>
      </c>
      <c r="B4905" s="6">
        <v>361</v>
      </c>
      <c r="C4905" t="s">
        <v>22</v>
      </c>
      <c r="D4905" t="s">
        <v>20</v>
      </c>
      <c r="E4905" s="1">
        <v>44072.53402777778</v>
      </c>
      <c r="F4905" s="1">
        <v>44072.849305555559</v>
      </c>
      <c r="G4905" s="1">
        <v>44073.243750000001</v>
      </c>
      <c r="H4905">
        <v>5</v>
      </c>
      <c r="I4905">
        <v>24</v>
      </c>
      <c r="J4905" s="7">
        <f t="shared" si="380"/>
        <v>7.5666666667093523</v>
      </c>
      <c r="K4905" s="6" t="str">
        <f t="shared" si="382"/>
        <v>NO</v>
      </c>
      <c r="L4905" s="2">
        <f t="shared" si="384"/>
        <v>0.45454545454545453</v>
      </c>
      <c r="M4905" s="7">
        <f t="shared" si="381"/>
        <v>17.033333333325572</v>
      </c>
      <c r="N4905" s="6" t="s">
        <v>15</v>
      </c>
      <c r="P4905" s="6" t="s">
        <v>17</v>
      </c>
      <c r="Q4905">
        <f t="shared" si="383"/>
        <v>2020</v>
      </c>
    </row>
    <row r="4906" spans="1:17" x14ac:dyDescent="0.3">
      <c r="A4906" s="6">
        <v>4904</v>
      </c>
      <c r="B4906" s="6">
        <v>532</v>
      </c>
      <c r="C4906" t="s">
        <v>22</v>
      </c>
      <c r="D4906" t="s">
        <v>21</v>
      </c>
      <c r="E4906" s="1">
        <v>44427.338194444441</v>
      </c>
      <c r="F4906" s="1">
        <v>44427.354861111111</v>
      </c>
      <c r="G4906" s="1">
        <v>44427.548611111109</v>
      </c>
      <c r="H4906">
        <v>1</v>
      </c>
      <c r="I4906">
        <v>8</v>
      </c>
      <c r="J4906" s="7">
        <f t="shared" si="380"/>
        <v>0.40000000008149073</v>
      </c>
      <c r="K4906" s="6" t="str">
        <f t="shared" si="382"/>
        <v>Yes</v>
      </c>
      <c r="L4906" s="2">
        <f t="shared" si="384"/>
        <v>0.45454545454545453</v>
      </c>
      <c r="M4906" s="7">
        <f t="shared" si="381"/>
        <v>5.0500000000465661</v>
      </c>
      <c r="N4906" s="6" t="s">
        <v>15</v>
      </c>
      <c r="P4906" s="6" t="s">
        <v>16</v>
      </c>
      <c r="Q4906">
        <f t="shared" si="383"/>
        <v>2021</v>
      </c>
    </row>
    <row r="4907" spans="1:17" x14ac:dyDescent="0.3">
      <c r="A4907" s="6">
        <v>4905</v>
      </c>
      <c r="B4907" s="6">
        <v>426</v>
      </c>
      <c r="C4907" t="s">
        <v>13</v>
      </c>
      <c r="D4907" t="s">
        <v>18</v>
      </c>
      <c r="E4907" s="1">
        <v>45425.863194444442</v>
      </c>
      <c r="F4907" s="1">
        <v>45426.467361111114</v>
      </c>
      <c r="G4907" s="1">
        <v>45429.082638888889</v>
      </c>
      <c r="H4907">
        <v>15</v>
      </c>
      <c r="I4907">
        <v>40</v>
      </c>
      <c r="J4907" s="7">
        <f t="shared" si="380"/>
        <v>14.500000000116415</v>
      </c>
      <c r="K4907" s="6" t="str">
        <f t="shared" si="382"/>
        <v>Yes</v>
      </c>
      <c r="L4907" s="2">
        <f t="shared" si="384"/>
        <v>0.45445454545454544</v>
      </c>
      <c r="M4907" s="7">
        <f t="shared" si="381"/>
        <v>77.266666666720994</v>
      </c>
      <c r="N4907" s="6" t="s">
        <v>15</v>
      </c>
      <c r="P4907" s="6" t="s">
        <v>16</v>
      </c>
      <c r="Q4907">
        <f t="shared" si="383"/>
        <v>2024</v>
      </c>
    </row>
    <row r="4908" spans="1:17" x14ac:dyDescent="0.3">
      <c r="A4908" s="6">
        <v>4906</v>
      </c>
      <c r="B4908" s="6">
        <v>676</v>
      </c>
      <c r="C4908" t="s">
        <v>13</v>
      </c>
      <c r="D4908" t="s">
        <v>14</v>
      </c>
      <c r="E4908" s="1">
        <v>45206.884027777778</v>
      </c>
      <c r="F4908" s="1">
        <v>45208.883333333331</v>
      </c>
      <c r="G4908" s="1">
        <v>45209.070138888892</v>
      </c>
      <c r="H4908">
        <v>48</v>
      </c>
      <c r="I4908">
        <v>150</v>
      </c>
      <c r="J4908" s="7">
        <f t="shared" si="380"/>
        <v>47.983333333279006</v>
      </c>
      <c r="K4908" s="6" t="str">
        <f t="shared" si="382"/>
        <v>Yes</v>
      </c>
      <c r="L4908" s="2">
        <f t="shared" si="384"/>
        <v>0.45436363636363636</v>
      </c>
      <c r="M4908" s="7">
        <f t="shared" si="381"/>
        <v>52.466666666732635</v>
      </c>
      <c r="N4908" s="6" t="s">
        <v>15</v>
      </c>
      <c r="P4908" s="6" t="s">
        <v>16</v>
      </c>
      <c r="Q4908">
        <f t="shared" si="383"/>
        <v>2023</v>
      </c>
    </row>
    <row r="4909" spans="1:17" x14ac:dyDescent="0.3">
      <c r="A4909" s="6">
        <v>4907</v>
      </c>
      <c r="B4909" s="6">
        <v>369</v>
      </c>
      <c r="C4909" t="s">
        <v>19</v>
      </c>
      <c r="D4909" t="s">
        <v>21</v>
      </c>
      <c r="E4909" s="1">
        <v>45094.551388888889</v>
      </c>
      <c r="F4909" s="1">
        <v>45094.586111111108</v>
      </c>
      <c r="G4909" s="1">
        <v>45094.667361111111</v>
      </c>
      <c r="H4909">
        <v>1</v>
      </c>
      <c r="I4909">
        <v>8</v>
      </c>
      <c r="J4909" s="7">
        <f t="shared" si="380"/>
        <v>0.83333333325572312</v>
      </c>
      <c r="K4909" s="6" t="str">
        <f t="shared" si="382"/>
        <v>Yes</v>
      </c>
      <c r="L4909" s="2">
        <f t="shared" si="384"/>
        <v>0.45427272727272727</v>
      </c>
      <c r="M4909" s="7">
        <f t="shared" si="381"/>
        <v>2.7833333333255723</v>
      </c>
      <c r="N4909" s="6" t="s">
        <v>15</v>
      </c>
      <c r="P4909" s="6" t="s">
        <v>16</v>
      </c>
      <c r="Q4909">
        <f t="shared" si="383"/>
        <v>2023</v>
      </c>
    </row>
    <row r="4910" spans="1:17" x14ac:dyDescent="0.3">
      <c r="A4910" s="6">
        <v>4908</v>
      </c>
      <c r="B4910" s="6">
        <v>636</v>
      </c>
      <c r="C4910" t="s">
        <v>22</v>
      </c>
      <c r="D4910" t="s">
        <v>18</v>
      </c>
      <c r="E4910" s="1">
        <v>44950.462500000001</v>
      </c>
      <c r="F4910" s="1">
        <v>44951.398611111108</v>
      </c>
      <c r="G4910" s="1">
        <v>44954.070833333331</v>
      </c>
      <c r="H4910">
        <v>15</v>
      </c>
      <c r="I4910">
        <v>40</v>
      </c>
      <c r="J4910" s="7">
        <f t="shared" si="380"/>
        <v>22.466666666558012</v>
      </c>
      <c r="K4910" s="6" t="str">
        <f t="shared" si="382"/>
        <v>NO</v>
      </c>
      <c r="L4910" s="2">
        <f t="shared" si="384"/>
        <v>0.45418181818181819</v>
      </c>
      <c r="M4910" s="7">
        <f t="shared" si="381"/>
        <v>86.599999999918509</v>
      </c>
      <c r="N4910" s="6" t="s">
        <v>16</v>
      </c>
      <c r="P4910" s="6" t="s">
        <v>17</v>
      </c>
      <c r="Q4910">
        <f t="shared" si="383"/>
        <v>2023</v>
      </c>
    </row>
    <row r="4911" spans="1:17" x14ac:dyDescent="0.3">
      <c r="A4911" s="6">
        <v>4909</v>
      </c>
      <c r="B4911" s="6">
        <v>359</v>
      </c>
      <c r="C4911" t="s">
        <v>13</v>
      </c>
      <c r="D4911" t="s">
        <v>21</v>
      </c>
      <c r="E4911" s="1">
        <v>44240.061805555553</v>
      </c>
      <c r="F4911" s="1">
        <v>44240.064583333333</v>
      </c>
      <c r="G4911" s="1">
        <v>44240.241666666669</v>
      </c>
      <c r="H4911">
        <v>1</v>
      </c>
      <c r="I4911">
        <v>8</v>
      </c>
      <c r="J4911" s="7">
        <f t="shared" si="380"/>
        <v>6.6666666709352285E-2</v>
      </c>
      <c r="K4911" s="6" t="str">
        <f t="shared" si="382"/>
        <v>Yes</v>
      </c>
      <c r="L4911" s="2">
        <f t="shared" si="384"/>
        <v>0.45418181818181819</v>
      </c>
      <c r="M4911" s="7">
        <f t="shared" si="381"/>
        <v>4.3166666667675599</v>
      </c>
      <c r="N4911" s="6" t="s">
        <v>15</v>
      </c>
      <c r="P4911" s="6" t="s">
        <v>16</v>
      </c>
      <c r="Q4911">
        <f t="shared" si="383"/>
        <v>2021</v>
      </c>
    </row>
    <row r="4912" spans="1:17" x14ac:dyDescent="0.3">
      <c r="A4912" s="6">
        <v>4910</v>
      </c>
      <c r="B4912" s="6">
        <v>200</v>
      </c>
      <c r="C4912" t="s">
        <v>22</v>
      </c>
      <c r="D4912" t="s">
        <v>18</v>
      </c>
      <c r="E4912" s="1">
        <v>45293.882638888892</v>
      </c>
      <c r="F4912" s="1">
        <v>45294.591666666667</v>
      </c>
      <c r="G4912" s="1">
        <v>45295.380555555559</v>
      </c>
      <c r="H4912">
        <v>15</v>
      </c>
      <c r="I4912">
        <v>40</v>
      </c>
      <c r="J4912" s="7">
        <f t="shared" si="380"/>
        <v>17.016666666604578</v>
      </c>
      <c r="K4912" s="6" t="str">
        <f t="shared" si="382"/>
        <v>NO</v>
      </c>
      <c r="L4912" s="2">
        <f t="shared" si="384"/>
        <v>0.4540909090909091</v>
      </c>
      <c r="M4912" s="7">
        <f t="shared" si="381"/>
        <v>35.950000000011642</v>
      </c>
      <c r="N4912" s="6" t="s">
        <v>15</v>
      </c>
      <c r="P4912" s="6" t="s">
        <v>17</v>
      </c>
      <c r="Q4912">
        <f t="shared" si="383"/>
        <v>2024</v>
      </c>
    </row>
    <row r="4913" spans="1:17" x14ac:dyDescent="0.3">
      <c r="A4913" s="6">
        <v>4911</v>
      </c>
      <c r="B4913" s="6">
        <v>157</v>
      </c>
      <c r="C4913" t="s">
        <v>22</v>
      </c>
      <c r="D4913" t="s">
        <v>21</v>
      </c>
      <c r="E4913" s="1">
        <v>44820.209722222222</v>
      </c>
      <c r="F4913" s="1">
        <v>44820.245833333334</v>
      </c>
      <c r="G4913" s="1">
        <v>44820.498611111114</v>
      </c>
      <c r="H4913">
        <v>1</v>
      </c>
      <c r="I4913">
        <v>8</v>
      </c>
      <c r="J4913" s="7">
        <f t="shared" si="380"/>
        <v>0.86666666669771075</v>
      </c>
      <c r="K4913" s="6" t="str">
        <f t="shared" si="382"/>
        <v>Yes</v>
      </c>
      <c r="L4913" s="2">
        <f t="shared" si="384"/>
        <v>0.4540909090909091</v>
      </c>
      <c r="M4913" s="7">
        <f t="shared" si="381"/>
        <v>6.933333333407063</v>
      </c>
      <c r="N4913" s="6" t="s">
        <v>15</v>
      </c>
      <c r="P4913" s="6" t="s">
        <v>16</v>
      </c>
      <c r="Q4913">
        <f t="shared" si="383"/>
        <v>2022</v>
      </c>
    </row>
    <row r="4914" spans="1:17" x14ac:dyDescent="0.3">
      <c r="A4914" s="6">
        <v>4912</v>
      </c>
      <c r="B4914" s="6">
        <v>89</v>
      </c>
      <c r="C4914" t="s">
        <v>22</v>
      </c>
      <c r="D4914" t="s">
        <v>14</v>
      </c>
      <c r="E4914" s="1">
        <v>45056.107638888891</v>
      </c>
      <c r="F4914" s="1">
        <v>45057.84097222222</v>
      </c>
      <c r="G4914" s="1">
        <v>45063.990277777775</v>
      </c>
      <c r="H4914">
        <v>48</v>
      </c>
      <c r="I4914">
        <v>150</v>
      </c>
      <c r="J4914" s="7">
        <f t="shared" si="380"/>
        <v>41.599999999918509</v>
      </c>
      <c r="K4914" s="6" t="str">
        <f t="shared" si="382"/>
        <v>Yes</v>
      </c>
      <c r="L4914" s="2">
        <f t="shared" si="384"/>
        <v>0.45400000000000001</v>
      </c>
      <c r="M4914" s="7">
        <f t="shared" si="381"/>
        <v>189.18333333323244</v>
      </c>
      <c r="N4914" s="6" t="s">
        <v>15</v>
      </c>
      <c r="P4914" s="6" t="s">
        <v>16</v>
      </c>
      <c r="Q4914">
        <f t="shared" si="383"/>
        <v>2023</v>
      </c>
    </row>
    <row r="4915" spans="1:17" x14ac:dyDescent="0.3">
      <c r="A4915" s="6">
        <v>4913</v>
      </c>
      <c r="B4915" s="6">
        <v>663</v>
      </c>
      <c r="C4915" t="s">
        <v>22</v>
      </c>
      <c r="D4915" t="s">
        <v>21</v>
      </c>
      <c r="E4915" s="1">
        <v>43944.145833333336</v>
      </c>
      <c r="F4915" s="1">
        <v>43944.18472222222</v>
      </c>
      <c r="G4915" s="1">
        <v>43944.436805555553</v>
      </c>
      <c r="H4915">
        <v>1</v>
      </c>
      <c r="I4915">
        <v>8</v>
      </c>
      <c r="J4915" s="7">
        <f t="shared" si="380"/>
        <v>0.93333333323244005</v>
      </c>
      <c r="K4915" s="6" t="str">
        <f t="shared" si="382"/>
        <v>Yes</v>
      </c>
      <c r="L4915" s="2">
        <f t="shared" si="384"/>
        <v>0.45390909090909093</v>
      </c>
      <c r="M4915" s="7">
        <f t="shared" si="381"/>
        <v>6.9833333332207985</v>
      </c>
      <c r="N4915" s="6" t="s">
        <v>15</v>
      </c>
      <c r="P4915" s="6" t="s">
        <v>16</v>
      </c>
      <c r="Q4915">
        <f t="shared" si="383"/>
        <v>2020</v>
      </c>
    </row>
    <row r="4916" spans="1:17" x14ac:dyDescent="0.3">
      <c r="A4916" s="6">
        <v>4914</v>
      </c>
      <c r="B4916" s="6">
        <v>759</v>
      </c>
      <c r="C4916" t="s">
        <v>13</v>
      </c>
      <c r="D4916" t="s">
        <v>20</v>
      </c>
      <c r="E4916" s="1">
        <v>44942.136111111111</v>
      </c>
      <c r="F4916" s="1">
        <v>44942.295138888891</v>
      </c>
      <c r="G4916" s="1">
        <v>44942.480555555558</v>
      </c>
      <c r="H4916">
        <v>5</v>
      </c>
      <c r="I4916">
        <v>24</v>
      </c>
      <c r="J4916" s="7">
        <f t="shared" si="380"/>
        <v>3.8166666667093523</v>
      </c>
      <c r="K4916" s="6" t="str">
        <f t="shared" si="382"/>
        <v>Yes</v>
      </c>
      <c r="L4916" s="2">
        <f t="shared" si="384"/>
        <v>0.45381818181818184</v>
      </c>
      <c r="M4916" s="7">
        <f t="shared" si="381"/>
        <v>8.2666666667209938</v>
      </c>
      <c r="N4916" s="6" t="s">
        <v>15</v>
      </c>
      <c r="P4916" s="6" t="s">
        <v>16</v>
      </c>
      <c r="Q4916">
        <f t="shared" si="383"/>
        <v>2023</v>
      </c>
    </row>
    <row r="4917" spans="1:17" x14ac:dyDescent="0.3">
      <c r="A4917" s="6">
        <v>4915</v>
      </c>
      <c r="B4917" s="6">
        <v>462</v>
      </c>
      <c r="C4917" t="s">
        <v>19</v>
      </c>
      <c r="D4917" t="s">
        <v>18</v>
      </c>
      <c r="E4917" s="1">
        <v>44935.676388888889</v>
      </c>
      <c r="F4917" s="1">
        <v>44936.263888888891</v>
      </c>
      <c r="G4917" s="1">
        <v>44937.35</v>
      </c>
      <c r="H4917">
        <v>15</v>
      </c>
      <c r="I4917">
        <v>40</v>
      </c>
      <c r="J4917" s="7">
        <f t="shared" si="380"/>
        <v>14.100000000034925</v>
      </c>
      <c r="K4917" s="6" t="str">
        <f t="shared" si="382"/>
        <v>Yes</v>
      </c>
      <c r="L4917" s="2">
        <f t="shared" si="384"/>
        <v>0.4537272727272727</v>
      </c>
      <c r="M4917" s="7">
        <f t="shared" si="381"/>
        <v>40.166666666627862</v>
      </c>
      <c r="N4917" s="6" t="s">
        <v>15</v>
      </c>
      <c r="P4917" s="6" t="s">
        <v>16</v>
      </c>
      <c r="Q4917">
        <f t="shared" si="383"/>
        <v>2023</v>
      </c>
    </row>
    <row r="4918" spans="1:17" x14ac:dyDescent="0.3">
      <c r="A4918" s="6">
        <v>4916</v>
      </c>
      <c r="B4918" s="6">
        <v>831</v>
      </c>
      <c r="C4918" t="s">
        <v>22</v>
      </c>
      <c r="D4918" t="s">
        <v>20</v>
      </c>
      <c r="E4918" s="1">
        <v>44416.029861111114</v>
      </c>
      <c r="F4918" s="1">
        <v>44416.061111111114</v>
      </c>
      <c r="G4918" s="1">
        <v>44417.056250000001</v>
      </c>
      <c r="H4918">
        <v>5</v>
      </c>
      <c r="I4918">
        <v>24</v>
      </c>
      <c r="J4918" s="7">
        <f t="shared" si="380"/>
        <v>0.75</v>
      </c>
      <c r="K4918" s="6" t="str">
        <f t="shared" si="382"/>
        <v>Yes</v>
      </c>
      <c r="L4918" s="2">
        <f t="shared" si="384"/>
        <v>0.45363636363636362</v>
      </c>
      <c r="M4918" s="7">
        <f t="shared" si="381"/>
        <v>24.633333333302289</v>
      </c>
      <c r="N4918" s="6" t="s">
        <v>15</v>
      </c>
      <c r="P4918" s="6" t="s">
        <v>16</v>
      </c>
      <c r="Q4918">
        <f t="shared" si="383"/>
        <v>2021</v>
      </c>
    </row>
    <row r="4919" spans="1:17" x14ac:dyDescent="0.3">
      <c r="A4919" s="6">
        <v>4917</v>
      </c>
      <c r="B4919" s="6">
        <v>457</v>
      </c>
      <c r="C4919" t="s">
        <v>22</v>
      </c>
      <c r="D4919" t="s">
        <v>21</v>
      </c>
      <c r="E4919" s="1">
        <v>45248.339583333334</v>
      </c>
      <c r="F4919" s="1">
        <v>45248.351388888892</v>
      </c>
      <c r="G4919" s="1">
        <v>45248.642361111109</v>
      </c>
      <c r="H4919">
        <v>1</v>
      </c>
      <c r="I4919">
        <v>8</v>
      </c>
      <c r="J4919" s="7">
        <f t="shared" si="380"/>
        <v>0.28333333338377997</v>
      </c>
      <c r="K4919" s="6" t="str">
        <f t="shared" si="382"/>
        <v>Yes</v>
      </c>
      <c r="L4919" s="2">
        <f t="shared" si="384"/>
        <v>0.45354545454545453</v>
      </c>
      <c r="M4919" s="7">
        <f t="shared" si="381"/>
        <v>7.2666666666045785</v>
      </c>
      <c r="N4919" s="6" t="s">
        <v>15</v>
      </c>
      <c r="P4919" s="6" t="s">
        <v>16</v>
      </c>
      <c r="Q4919">
        <f t="shared" si="383"/>
        <v>2023</v>
      </c>
    </row>
    <row r="4920" spans="1:17" x14ac:dyDescent="0.3">
      <c r="A4920" s="6">
        <v>4918</v>
      </c>
      <c r="B4920" s="6">
        <v>604</v>
      </c>
      <c r="C4920" t="s">
        <v>22</v>
      </c>
      <c r="D4920" t="s">
        <v>14</v>
      </c>
      <c r="E4920" s="1">
        <v>45380.126388888886</v>
      </c>
      <c r="F4920" s="1">
        <v>45381.606249999997</v>
      </c>
      <c r="G4920" s="1">
        <v>45385.275694444441</v>
      </c>
      <c r="H4920">
        <v>48</v>
      </c>
      <c r="I4920">
        <v>150</v>
      </c>
      <c r="J4920" s="7">
        <f t="shared" si="380"/>
        <v>35.516666666662786</v>
      </c>
      <c r="K4920" s="6" t="str">
        <f t="shared" si="382"/>
        <v>Yes</v>
      </c>
      <c r="L4920" s="2">
        <f t="shared" si="384"/>
        <v>0.45345454545454544</v>
      </c>
      <c r="M4920" s="7">
        <f t="shared" si="381"/>
        <v>123.58333333331393</v>
      </c>
      <c r="N4920" s="6" t="s">
        <v>15</v>
      </c>
      <c r="P4920" s="6" t="s">
        <v>16</v>
      </c>
      <c r="Q4920">
        <f t="shared" si="383"/>
        <v>2024</v>
      </c>
    </row>
    <row r="4921" spans="1:17" x14ac:dyDescent="0.3">
      <c r="A4921" s="6">
        <v>4919</v>
      </c>
      <c r="B4921" s="6">
        <v>898</v>
      </c>
      <c r="C4921" t="s">
        <v>19</v>
      </c>
      <c r="D4921" t="s">
        <v>18</v>
      </c>
      <c r="E4921" s="1">
        <v>45305.790972222225</v>
      </c>
      <c r="F4921" s="1">
        <v>45306.367361111108</v>
      </c>
      <c r="G4921" s="1">
        <v>45308.793055555558</v>
      </c>
      <c r="H4921">
        <v>15</v>
      </c>
      <c r="I4921">
        <v>40</v>
      </c>
      <c r="J4921" s="7">
        <f t="shared" si="380"/>
        <v>13.833333333197515</v>
      </c>
      <c r="K4921" s="6" t="str">
        <f t="shared" si="382"/>
        <v>Yes</v>
      </c>
      <c r="L4921" s="2">
        <f t="shared" si="384"/>
        <v>0.45336363636363636</v>
      </c>
      <c r="M4921" s="7">
        <f t="shared" si="381"/>
        <v>72.049999999988358</v>
      </c>
      <c r="N4921" s="6" t="s">
        <v>15</v>
      </c>
      <c r="P4921" s="6" t="s">
        <v>16</v>
      </c>
      <c r="Q4921">
        <f t="shared" si="383"/>
        <v>2024</v>
      </c>
    </row>
    <row r="4922" spans="1:17" x14ac:dyDescent="0.3">
      <c r="A4922" s="6">
        <v>4920</v>
      </c>
      <c r="B4922" s="6">
        <v>882</v>
      </c>
      <c r="C4922" t="s">
        <v>22</v>
      </c>
      <c r="D4922" t="s">
        <v>14</v>
      </c>
      <c r="E4922" s="1">
        <v>44534.717361111114</v>
      </c>
      <c r="F4922" s="1">
        <v>44534.98541666667</v>
      </c>
      <c r="G4922" s="1">
        <v>44536.797222222223</v>
      </c>
      <c r="H4922">
        <v>48</v>
      </c>
      <c r="I4922">
        <v>150</v>
      </c>
      <c r="J4922" s="7">
        <f t="shared" si="380"/>
        <v>6.4333333333488554</v>
      </c>
      <c r="K4922" s="6" t="str">
        <f t="shared" si="382"/>
        <v>Yes</v>
      </c>
      <c r="L4922" s="2">
        <f t="shared" si="384"/>
        <v>0.45327272727272727</v>
      </c>
      <c r="M4922" s="7">
        <f t="shared" si="381"/>
        <v>49.916666666627862</v>
      </c>
      <c r="N4922" s="6" t="s">
        <v>15</v>
      </c>
      <c r="P4922" s="6" t="s">
        <v>16</v>
      </c>
      <c r="Q4922">
        <f t="shared" si="383"/>
        <v>2021</v>
      </c>
    </row>
    <row r="4923" spans="1:17" x14ac:dyDescent="0.3">
      <c r="A4923" s="6">
        <v>4921</v>
      </c>
      <c r="B4923" s="6">
        <v>954</v>
      </c>
      <c r="C4923" t="s">
        <v>19</v>
      </c>
      <c r="D4923" t="s">
        <v>21</v>
      </c>
      <c r="E4923" s="1">
        <v>44921.915277777778</v>
      </c>
      <c r="F4923" s="1">
        <v>44921.927777777775</v>
      </c>
      <c r="G4923" s="1">
        <v>44922.100694444445</v>
      </c>
      <c r="H4923">
        <v>1</v>
      </c>
      <c r="I4923">
        <v>8</v>
      </c>
      <c r="J4923" s="7">
        <f t="shared" si="380"/>
        <v>0.29999999993015081</v>
      </c>
      <c r="K4923" s="6" t="str">
        <f t="shared" si="382"/>
        <v>Yes</v>
      </c>
      <c r="L4923" s="2">
        <f t="shared" si="384"/>
        <v>0.45318181818181819</v>
      </c>
      <c r="M4923" s="7">
        <f t="shared" si="381"/>
        <v>4.4500000000116415</v>
      </c>
      <c r="N4923" s="6" t="s">
        <v>15</v>
      </c>
      <c r="P4923" s="6" t="s">
        <v>16</v>
      </c>
      <c r="Q4923">
        <f t="shared" si="383"/>
        <v>2022</v>
      </c>
    </row>
    <row r="4924" spans="1:17" x14ac:dyDescent="0.3">
      <c r="A4924" s="6">
        <v>4922</v>
      </c>
      <c r="B4924" s="6">
        <v>153</v>
      </c>
      <c r="C4924" t="s">
        <v>22</v>
      </c>
      <c r="D4924" t="s">
        <v>14</v>
      </c>
      <c r="E4924" s="1">
        <v>44927.337500000001</v>
      </c>
      <c r="F4924" s="1">
        <v>44927.570833333331</v>
      </c>
      <c r="G4924" s="1">
        <v>44933.136805555558</v>
      </c>
      <c r="H4924">
        <v>48</v>
      </c>
      <c r="I4924">
        <v>150</v>
      </c>
      <c r="J4924" s="7">
        <f t="shared" si="380"/>
        <v>5.5999999999185093</v>
      </c>
      <c r="K4924" s="6" t="str">
        <f t="shared" si="382"/>
        <v>Yes</v>
      </c>
      <c r="L4924" s="2">
        <f t="shared" si="384"/>
        <v>0.4530909090909091</v>
      </c>
      <c r="M4924" s="7">
        <f t="shared" si="381"/>
        <v>139.18333333334886</v>
      </c>
      <c r="N4924" s="6" t="s">
        <v>15</v>
      </c>
      <c r="P4924" s="6" t="s">
        <v>16</v>
      </c>
      <c r="Q4924">
        <f t="shared" si="383"/>
        <v>2023</v>
      </c>
    </row>
    <row r="4925" spans="1:17" x14ac:dyDescent="0.3">
      <c r="A4925" s="6">
        <v>4923</v>
      </c>
      <c r="B4925" s="6">
        <v>634</v>
      </c>
      <c r="C4925" t="s">
        <v>22</v>
      </c>
      <c r="D4925" t="s">
        <v>18</v>
      </c>
      <c r="E4925" s="1">
        <v>45323.647222222222</v>
      </c>
      <c r="F4925" s="1">
        <v>45323.857638888891</v>
      </c>
      <c r="G4925" s="1">
        <v>45326.540972222225</v>
      </c>
      <c r="H4925">
        <v>15</v>
      </c>
      <c r="I4925">
        <v>40</v>
      </c>
      <c r="J4925" s="7">
        <f t="shared" si="380"/>
        <v>5.0500000000465661</v>
      </c>
      <c r="K4925" s="6" t="str">
        <f t="shared" si="382"/>
        <v>Yes</v>
      </c>
      <c r="L4925" s="2">
        <f t="shared" si="384"/>
        <v>0.45300000000000001</v>
      </c>
      <c r="M4925" s="7">
        <f t="shared" si="381"/>
        <v>69.450000000069849</v>
      </c>
      <c r="N4925" s="6" t="s">
        <v>15</v>
      </c>
      <c r="P4925" s="6" t="s">
        <v>16</v>
      </c>
      <c r="Q4925">
        <f t="shared" si="383"/>
        <v>2024</v>
      </c>
    </row>
    <row r="4926" spans="1:17" x14ac:dyDescent="0.3">
      <c r="A4926" s="6">
        <v>4924</v>
      </c>
      <c r="B4926" s="6">
        <v>25</v>
      </c>
      <c r="C4926" t="s">
        <v>22</v>
      </c>
      <c r="D4926" t="s">
        <v>20</v>
      </c>
      <c r="E4926" s="1">
        <v>45021.82708333333</v>
      </c>
      <c r="F4926" s="1">
        <v>45022.03125</v>
      </c>
      <c r="G4926" s="1">
        <v>45022.863888888889</v>
      </c>
      <c r="H4926">
        <v>5</v>
      </c>
      <c r="I4926">
        <v>24</v>
      </c>
      <c r="J4926" s="7">
        <f t="shared" si="380"/>
        <v>4.9000000000814907</v>
      </c>
      <c r="K4926" s="6" t="str">
        <f t="shared" si="382"/>
        <v>Yes</v>
      </c>
      <c r="L4926" s="2">
        <f t="shared" si="384"/>
        <v>0.45290909090909093</v>
      </c>
      <c r="M4926" s="7">
        <f t="shared" si="381"/>
        <v>24.883333333418705</v>
      </c>
      <c r="N4926" s="6" t="s">
        <v>15</v>
      </c>
      <c r="P4926" s="6" t="s">
        <v>16</v>
      </c>
      <c r="Q4926">
        <f t="shared" si="383"/>
        <v>2023</v>
      </c>
    </row>
    <row r="4927" spans="1:17" x14ac:dyDescent="0.3">
      <c r="A4927" s="6">
        <v>4925</v>
      </c>
      <c r="B4927" s="6">
        <v>588</v>
      </c>
      <c r="C4927" t="s">
        <v>22</v>
      </c>
      <c r="D4927" t="s">
        <v>21</v>
      </c>
      <c r="E4927" s="1">
        <v>45590.429166666669</v>
      </c>
      <c r="F4927" s="1">
        <v>45590.466666666667</v>
      </c>
      <c r="G4927" s="1">
        <v>45590.795138888891</v>
      </c>
      <c r="H4927">
        <v>1</v>
      </c>
      <c r="I4927">
        <v>8</v>
      </c>
      <c r="J4927" s="7">
        <f t="shared" si="380"/>
        <v>0.8999999999650754</v>
      </c>
      <c r="K4927" s="6" t="str">
        <f t="shared" si="382"/>
        <v>Yes</v>
      </c>
      <c r="L4927" s="2">
        <f t="shared" si="384"/>
        <v>0.45281818181818184</v>
      </c>
      <c r="M4927" s="7">
        <f t="shared" si="381"/>
        <v>8.7833333333255723</v>
      </c>
      <c r="N4927" s="6" t="s">
        <v>15</v>
      </c>
      <c r="P4927" s="6" t="s">
        <v>16</v>
      </c>
      <c r="Q4927">
        <f t="shared" si="383"/>
        <v>2024</v>
      </c>
    </row>
    <row r="4928" spans="1:17" x14ac:dyDescent="0.3">
      <c r="A4928" s="6">
        <v>4926</v>
      </c>
      <c r="B4928" s="6">
        <v>688</v>
      </c>
      <c r="C4928" t="s">
        <v>22</v>
      </c>
      <c r="D4928" t="s">
        <v>18</v>
      </c>
      <c r="E4928" s="1">
        <v>44465.395138888889</v>
      </c>
      <c r="F4928" s="1">
        <v>44465.447222222225</v>
      </c>
      <c r="G4928" s="1">
        <v>44467.866666666669</v>
      </c>
      <c r="H4928">
        <v>15</v>
      </c>
      <c r="I4928">
        <v>40</v>
      </c>
      <c r="J4928" s="7">
        <f t="shared" si="380"/>
        <v>1.2500000000582077</v>
      </c>
      <c r="K4928" s="6" t="str">
        <f t="shared" si="382"/>
        <v>Yes</v>
      </c>
      <c r="L4928" s="2">
        <f t="shared" si="384"/>
        <v>0.4527272727272727</v>
      </c>
      <c r="M4928" s="7">
        <f t="shared" si="381"/>
        <v>59.316666666709352</v>
      </c>
      <c r="N4928" s="6" t="s">
        <v>15</v>
      </c>
      <c r="P4928" s="6" t="s">
        <v>16</v>
      </c>
      <c r="Q4928">
        <f t="shared" si="383"/>
        <v>2021</v>
      </c>
    </row>
    <row r="4929" spans="1:17" x14ac:dyDescent="0.3">
      <c r="A4929" s="6">
        <v>4927</v>
      </c>
      <c r="B4929" s="6">
        <v>887</v>
      </c>
      <c r="C4929" t="s">
        <v>22</v>
      </c>
      <c r="D4929" t="s">
        <v>20</v>
      </c>
      <c r="E4929" s="1">
        <v>44344.28125</v>
      </c>
      <c r="F4929" s="1">
        <v>44344.454861111109</v>
      </c>
      <c r="G4929" s="1">
        <v>44345.01666666667</v>
      </c>
      <c r="H4929">
        <v>5</v>
      </c>
      <c r="I4929">
        <v>24</v>
      </c>
      <c r="J4929" s="7">
        <f t="shared" si="380"/>
        <v>4.1666666666278616</v>
      </c>
      <c r="K4929" s="6" t="str">
        <f t="shared" si="382"/>
        <v>Yes</v>
      </c>
      <c r="L4929" s="2">
        <f t="shared" si="384"/>
        <v>0.45263636363636361</v>
      </c>
      <c r="M4929" s="7">
        <f t="shared" si="381"/>
        <v>17.650000000081491</v>
      </c>
      <c r="N4929" s="6" t="s">
        <v>15</v>
      </c>
      <c r="P4929" s="6" t="s">
        <v>16</v>
      </c>
      <c r="Q4929">
        <f t="shared" si="383"/>
        <v>2021</v>
      </c>
    </row>
    <row r="4930" spans="1:17" x14ac:dyDescent="0.3">
      <c r="A4930" s="6">
        <v>4928</v>
      </c>
      <c r="B4930" s="6">
        <v>463</v>
      </c>
      <c r="C4930" t="s">
        <v>22</v>
      </c>
      <c r="D4930" t="s">
        <v>18</v>
      </c>
      <c r="E4930" s="1">
        <v>44042.539583333331</v>
      </c>
      <c r="F4930" s="1">
        <v>44042.862500000003</v>
      </c>
      <c r="G4930" s="1">
        <v>44043.760416666664</v>
      </c>
      <c r="H4930">
        <v>15</v>
      </c>
      <c r="I4930">
        <v>40</v>
      </c>
      <c r="J4930" s="7">
        <f t="shared" si="380"/>
        <v>7.7500000001164153</v>
      </c>
      <c r="K4930" s="6" t="str">
        <f t="shared" si="382"/>
        <v>Yes</v>
      </c>
      <c r="L4930" s="2">
        <f t="shared" si="384"/>
        <v>0.45254545454545453</v>
      </c>
      <c r="M4930" s="7">
        <f t="shared" si="381"/>
        <v>29.299999999988358</v>
      </c>
      <c r="N4930" s="6" t="s">
        <v>15</v>
      </c>
      <c r="P4930" s="6" t="s">
        <v>16</v>
      </c>
      <c r="Q4930">
        <f t="shared" si="383"/>
        <v>2020</v>
      </c>
    </row>
    <row r="4931" spans="1:17" x14ac:dyDescent="0.3">
      <c r="A4931" s="6">
        <v>4929</v>
      </c>
      <c r="B4931" s="6">
        <v>227</v>
      </c>
      <c r="C4931" t="s">
        <v>13</v>
      </c>
      <c r="D4931" t="s">
        <v>14</v>
      </c>
      <c r="E4931" s="1">
        <v>44318.70208333333</v>
      </c>
      <c r="F4931" s="1">
        <v>44319.724305555559</v>
      </c>
      <c r="G4931" s="1">
        <v>44320.002083333333</v>
      </c>
      <c r="H4931">
        <v>48</v>
      </c>
      <c r="I4931">
        <v>150</v>
      </c>
      <c r="J4931" s="7">
        <f t="shared" ref="J4931:J4994" si="385">(F4931-E4931)*24</f>
        <v>24.533333333500195</v>
      </c>
      <c r="K4931" s="6" t="str">
        <f t="shared" si="382"/>
        <v>Yes</v>
      </c>
      <c r="L4931" s="2">
        <f t="shared" si="384"/>
        <v>0.45245454545454544</v>
      </c>
      <c r="M4931" s="7">
        <f t="shared" ref="M4931:M4994" si="386">(G4931-E4931)*24</f>
        <v>31.200000000069849</v>
      </c>
      <c r="N4931" s="6" t="s">
        <v>15</v>
      </c>
      <c r="P4931" s="6" t="s">
        <v>16</v>
      </c>
      <c r="Q4931">
        <f t="shared" si="383"/>
        <v>2021</v>
      </c>
    </row>
    <row r="4932" spans="1:17" x14ac:dyDescent="0.3">
      <c r="A4932" s="6">
        <v>4930</v>
      </c>
      <c r="B4932" s="6">
        <v>664</v>
      </c>
      <c r="C4932" t="s">
        <v>22</v>
      </c>
      <c r="D4932" t="s">
        <v>14</v>
      </c>
      <c r="E4932" s="1">
        <v>44339.696527777778</v>
      </c>
      <c r="F4932" s="1">
        <v>44341.48333333333</v>
      </c>
      <c r="G4932" s="1">
        <v>44342.571527777778</v>
      </c>
      <c r="H4932">
        <v>48</v>
      </c>
      <c r="I4932">
        <v>150</v>
      </c>
      <c r="J4932" s="7">
        <f t="shared" si="385"/>
        <v>42.883333333244082</v>
      </c>
      <c r="K4932" s="6" t="str">
        <f t="shared" ref="K4932:K4995" si="387">IF(J4932&lt;=H4932,"Yes","NO")</f>
        <v>Yes</v>
      </c>
      <c r="L4932" s="2">
        <f t="shared" si="384"/>
        <v>0.45236363636363636</v>
      </c>
      <c r="M4932" s="7">
        <f t="shared" si="386"/>
        <v>69</v>
      </c>
      <c r="N4932" s="6" t="s">
        <v>15</v>
      </c>
      <c r="P4932" s="6" t="s">
        <v>16</v>
      </c>
      <c r="Q4932">
        <f t="shared" ref="Q4932:Q4995" si="388">YEAR(E4932)</f>
        <v>2021</v>
      </c>
    </row>
    <row r="4933" spans="1:17" x14ac:dyDescent="0.3">
      <c r="A4933" s="6">
        <v>4931</v>
      </c>
      <c r="B4933" s="6">
        <v>666</v>
      </c>
      <c r="C4933" t="s">
        <v>19</v>
      </c>
      <c r="D4933" t="s">
        <v>20</v>
      </c>
      <c r="E4933" s="1">
        <v>44235.79583333333</v>
      </c>
      <c r="F4933" s="1">
        <v>44236.099305555559</v>
      </c>
      <c r="G4933" s="1">
        <v>44236.786111111112</v>
      </c>
      <c r="H4933">
        <v>5</v>
      </c>
      <c r="I4933">
        <v>24</v>
      </c>
      <c r="J4933" s="7">
        <f t="shared" si="385"/>
        <v>7.2833333335001953</v>
      </c>
      <c r="K4933" s="6" t="str">
        <f t="shared" si="387"/>
        <v>NO</v>
      </c>
      <c r="L4933" s="2">
        <f t="shared" ref="L4933:L4996" si="389">COUNTIF(K4933:K15932,"YES")/11000</f>
        <v>0.45227272727272727</v>
      </c>
      <c r="M4933" s="7">
        <f t="shared" si="386"/>
        <v>23.766666666779201</v>
      </c>
      <c r="N4933" s="6" t="s">
        <v>15</v>
      </c>
      <c r="P4933" s="6" t="s">
        <v>17</v>
      </c>
      <c r="Q4933">
        <f t="shared" si="388"/>
        <v>2021</v>
      </c>
    </row>
    <row r="4934" spans="1:17" x14ac:dyDescent="0.3">
      <c r="A4934" s="6">
        <v>4932</v>
      </c>
      <c r="B4934" s="6">
        <v>730</v>
      </c>
      <c r="C4934" t="s">
        <v>19</v>
      </c>
      <c r="D4934" t="s">
        <v>18</v>
      </c>
      <c r="E4934" s="1">
        <v>44780.986805555556</v>
      </c>
      <c r="F4934" s="1">
        <v>44781.180555555555</v>
      </c>
      <c r="G4934" s="1">
        <v>44781.214583333334</v>
      </c>
      <c r="H4934">
        <v>15</v>
      </c>
      <c r="I4934">
        <v>40</v>
      </c>
      <c r="J4934" s="7">
        <f t="shared" si="385"/>
        <v>4.6499999999650754</v>
      </c>
      <c r="K4934" s="6" t="str">
        <f t="shared" si="387"/>
        <v>Yes</v>
      </c>
      <c r="L4934" s="2">
        <f t="shared" si="389"/>
        <v>0.45227272727272727</v>
      </c>
      <c r="M4934" s="7">
        <f t="shared" si="386"/>
        <v>5.4666666666744277</v>
      </c>
      <c r="N4934" s="6" t="s">
        <v>15</v>
      </c>
      <c r="P4934" s="6" t="s">
        <v>16</v>
      </c>
      <c r="Q4934">
        <f t="shared" si="388"/>
        <v>2022</v>
      </c>
    </row>
    <row r="4935" spans="1:17" x14ac:dyDescent="0.3">
      <c r="A4935" s="6">
        <v>4933</v>
      </c>
      <c r="B4935" s="6">
        <v>696</v>
      </c>
      <c r="C4935" t="s">
        <v>19</v>
      </c>
      <c r="D4935" t="s">
        <v>14</v>
      </c>
      <c r="E4935" s="1">
        <v>45385.990972222222</v>
      </c>
      <c r="F4935" s="1">
        <v>45387.6</v>
      </c>
      <c r="G4935" s="1">
        <v>45390.566666666666</v>
      </c>
      <c r="H4935">
        <v>48</v>
      </c>
      <c r="I4935">
        <v>150</v>
      </c>
      <c r="J4935" s="7">
        <f t="shared" si="385"/>
        <v>38.616666666639503</v>
      </c>
      <c r="K4935" s="6" t="str">
        <f t="shared" si="387"/>
        <v>Yes</v>
      </c>
      <c r="L4935" s="2">
        <f t="shared" si="389"/>
        <v>0.45218181818181818</v>
      </c>
      <c r="M4935" s="7">
        <f t="shared" si="386"/>
        <v>109.81666666665114</v>
      </c>
      <c r="N4935" s="6" t="s">
        <v>15</v>
      </c>
      <c r="P4935" s="6" t="s">
        <v>16</v>
      </c>
      <c r="Q4935">
        <f t="shared" si="388"/>
        <v>2024</v>
      </c>
    </row>
    <row r="4936" spans="1:17" x14ac:dyDescent="0.3">
      <c r="A4936" s="6">
        <v>4934</v>
      </c>
      <c r="B4936" s="6">
        <v>43</v>
      </c>
      <c r="C4936" t="s">
        <v>13</v>
      </c>
      <c r="D4936" t="s">
        <v>20</v>
      </c>
      <c r="E4936" s="1">
        <v>44855.787499999999</v>
      </c>
      <c r="F4936" s="1">
        <v>44855.836111111108</v>
      </c>
      <c r="G4936" s="1">
        <v>44856.796527777777</v>
      </c>
      <c r="H4936">
        <v>5</v>
      </c>
      <c r="I4936">
        <v>24</v>
      </c>
      <c r="J4936" s="7">
        <f t="shared" si="385"/>
        <v>1.1666666666278616</v>
      </c>
      <c r="K4936" s="6" t="str">
        <f t="shared" si="387"/>
        <v>Yes</v>
      </c>
      <c r="L4936" s="2">
        <f t="shared" si="389"/>
        <v>0.4520909090909091</v>
      </c>
      <c r="M4936" s="7">
        <f t="shared" si="386"/>
        <v>24.216666666674428</v>
      </c>
      <c r="N4936" s="6" t="s">
        <v>15</v>
      </c>
      <c r="P4936" s="6" t="s">
        <v>16</v>
      </c>
      <c r="Q4936">
        <f t="shared" si="388"/>
        <v>2022</v>
      </c>
    </row>
    <row r="4937" spans="1:17" x14ac:dyDescent="0.3">
      <c r="A4937" s="6">
        <v>4935</v>
      </c>
      <c r="B4937" s="6">
        <v>790</v>
      </c>
      <c r="C4937" t="s">
        <v>22</v>
      </c>
      <c r="D4937" t="s">
        <v>21</v>
      </c>
      <c r="E4937" s="1">
        <v>44684.149305555555</v>
      </c>
      <c r="F4937" s="1">
        <v>44684.185416666667</v>
      </c>
      <c r="G4937" s="1">
        <v>44684.366666666669</v>
      </c>
      <c r="H4937">
        <v>1</v>
      </c>
      <c r="I4937">
        <v>8</v>
      </c>
      <c r="J4937" s="7">
        <f t="shared" si="385"/>
        <v>0.86666666669771075</v>
      </c>
      <c r="K4937" s="6" t="str">
        <f t="shared" si="387"/>
        <v>Yes</v>
      </c>
      <c r="L4937" s="2">
        <f t="shared" si="389"/>
        <v>0.45200000000000001</v>
      </c>
      <c r="M4937" s="7">
        <f t="shared" si="386"/>
        <v>5.2166666667326353</v>
      </c>
      <c r="N4937" s="6" t="s">
        <v>15</v>
      </c>
      <c r="P4937" s="6" t="s">
        <v>16</v>
      </c>
      <c r="Q4937">
        <f t="shared" si="388"/>
        <v>2022</v>
      </c>
    </row>
    <row r="4938" spans="1:17" x14ac:dyDescent="0.3">
      <c r="A4938" s="6">
        <v>4936</v>
      </c>
      <c r="B4938" s="6">
        <v>437</v>
      </c>
      <c r="C4938" t="s">
        <v>22</v>
      </c>
      <c r="D4938" t="s">
        <v>18</v>
      </c>
      <c r="E4938" s="1">
        <v>44291.925000000003</v>
      </c>
      <c r="F4938" s="1">
        <v>44291.948611111111</v>
      </c>
      <c r="G4938" s="1">
        <v>44294.229166666664</v>
      </c>
      <c r="H4938">
        <v>15</v>
      </c>
      <c r="I4938">
        <v>40</v>
      </c>
      <c r="J4938" s="7">
        <f t="shared" si="385"/>
        <v>0.56666666659293696</v>
      </c>
      <c r="K4938" s="6" t="str">
        <f t="shared" si="387"/>
        <v>Yes</v>
      </c>
      <c r="L4938" s="2">
        <f t="shared" si="389"/>
        <v>0.45190909090909093</v>
      </c>
      <c r="M4938" s="7">
        <f t="shared" si="386"/>
        <v>55.299999999871943</v>
      </c>
      <c r="N4938" s="6" t="s">
        <v>15</v>
      </c>
      <c r="P4938" s="6" t="s">
        <v>16</v>
      </c>
      <c r="Q4938">
        <f t="shared" si="388"/>
        <v>2021</v>
      </c>
    </row>
    <row r="4939" spans="1:17" x14ac:dyDescent="0.3">
      <c r="A4939" s="6">
        <v>4937</v>
      </c>
      <c r="B4939" s="6">
        <v>68</v>
      </c>
      <c r="C4939" t="s">
        <v>22</v>
      </c>
      <c r="D4939" t="s">
        <v>18</v>
      </c>
      <c r="E4939" s="1">
        <v>45169.546527777777</v>
      </c>
      <c r="F4939" s="1">
        <v>45170.531944444447</v>
      </c>
      <c r="G4939" s="1">
        <v>45171.5625</v>
      </c>
      <c r="H4939">
        <v>15</v>
      </c>
      <c r="I4939">
        <v>40</v>
      </c>
      <c r="J4939" s="7">
        <f t="shared" si="385"/>
        <v>23.650000000081491</v>
      </c>
      <c r="K4939" s="6" t="str">
        <f t="shared" si="387"/>
        <v>NO</v>
      </c>
      <c r="L4939" s="2">
        <f t="shared" si="389"/>
        <v>0.45181818181818184</v>
      </c>
      <c r="M4939" s="7">
        <f t="shared" si="386"/>
        <v>48.383333333360497</v>
      </c>
      <c r="N4939" s="6" t="s">
        <v>15</v>
      </c>
      <c r="P4939" s="6" t="s">
        <v>17</v>
      </c>
      <c r="Q4939">
        <f t="shared" si="388"/>
        <v>2023</v>
      </c>
    </row>
    <row r="4940" spans="1:17" x14ac:dyDescent="0.3">
      <c r="A4940" s="6">
        <v>4938</v>
      </c>
      <c r="B4940" s="6">
        <v>88</v>
      </c>
      <c r="C4940" t="s">
        <v>19</v>
      </c>
      <c r="D4940" t="s">
        <v>18</v>
      </c>
      <c r="E4940" s="1">
        <v>44034.004166666666</v>
      </c>
      <c r="F4940" s="1">
        <v>44034.009722222225</v>
      </c>
      <c r="G4940" s="1">
        <v>44035.56527777778</v>
      </c>
      <c r="H4940">
        <v>15</v>
      </c>
      <c r="I4940">
        <v>40</v>
      </c>
      <c r="J4940" s="7">
        <f t="shared" si="385"/>
        <v>0.13333333341870457</v>
      </c>
      <c r="K4940" s="6" t="str">
        <f t="shared" si="387"/>
        <v>Yes</v>
      </c>
      <c r="L4940" s="2">
        <f t="shared" si="389"/>
        <v>0.45181818181818184</v>
      </c>
      <c r="M4940" s="7">
        <f t="shared" si="386"/>
        <v>37.466666666732635</v>
      </c>
      <c r="N4940" s="6" t="s">
        <v>15</v>
      </c>
      <c r="P4940" s="6" t="s">
        <v>16</v>
      </c>
      <c r="Q4940">
        <f t="shared" si="388"/>
        <v>2020</v>
      </c>
    </row>
    <row r="4941" spans="1:17" x14ac:dyDescent="0.3">
      <c r="A4941" s="6">
        <v>4939</v>
      </c>
      <c r="B4941" s="6">
        <v>914</v>
      </c>
      <c r="C4941" t="s">
        <v>22</v>
      </c>
      <c r="D4941" t="s">
        <v>18</v>
      </c>
      <c r="E4941" s="1">
        <v>45650.775694444441</v>
      </c>
      <c r="F4941" s="1">
        <v>45650.776388888888</v>
      </c>
      <c r="G4941" s="1">
        <v>45653.723611111112</v>
      </c>
      <c r="H4941">
        <v>15</v>
      </c>
      <c r="I4941">
        <v>40</v>
      </c>
      <c r="J4941" s="7">
        <f t="shared" si="385"/>
        <v>1.6666666720993817E-2</v>
      </c>
      <c r="K4941" s="6" t="str">
        <f t="shared" si="387"/>
        <v>Yes</v>
      </c>
      <c r="L4941" s="2">
        <f t="shared" si="389"/>
        <v>0.4517272727272727</v>
      </c>
      <c r="M4941" s="7">
        <f t="shared" si="386"/>
        <v>70.750000000116415</v>
      </c>
      <c r="N4941" s="6" t="s">
        <v>16</v>
      </c>
      <c r="P4941" s="6" t="s">
        <v>17</v>
      </c>
      <c r="Q4941">
        <f t="shared" si="388"/>
        <v>2024</v>
      </c>
    </row>
    <row r="4942" spans="1:17" x14ac:dyDescent="0.3">
      <c r="A4942" s="6">
        <v>4940</v>
      </c>
      <c r="B4942" s="6">
        <v>107</v>
      </c>
      <c r="C4942" t="s">
        <v>19</v>
      </c>
      <c r="D4942" t="s">
        <v>14</v>
      </c>
      <c r="E4942" s="1">
        <v>44215.915972222225</v>
      </c>
      <c r="F4942" s="1">
        <v>44217.138888888891</v>
      </c>
      <c r="G4942" s="1">
        <v>44220.336111111108</v>
      </c>
      <c r="H4942">
        <v>48</v>
      </c>
      <c r="I4942">
        <v>150</v>
      </c>
      <c r="J4942" s="7">
        <f t="shared" si="385"/>
        <v>29.349999999976717</v>
      </c>
      <c r="K4942" s="6" t="str">
        <f t="shared" si="387"/>
        <v>Yes</v>
      </c>
      <c r="L4942" s="2">
        <f t="shared" si="389"/>
        <v>0.45163636363636361</v>
      </c>
      <c r="M4942" s="7">
        <f t="shared" si="386"/>
        <v>106.08333333319752</v>
      </c>
      <c r="N4942" s="6" t="s">
        <v>15</v>
      </c>
      <c r="P4942" s="6" t="s">
        <v>16</v>
      </c>
      <c r="Q4942">
        <f t="shared" si="388"/>
        <v>2021</v>
      </c>
    </row>
    <row r="4943" spans="1:17" x14ac:dyDescent="0.3">
      <c r="A4943" s="6">
        <v>4941</v>
      </c>
      <c r="B4943" s="6">
        <v>462</v>
      </c>
      <c r="C4943" t="s">
        <v>13</v>
      </c>
      <c r="D4943" t="s">
        <v>14</v>
      </c>
      <c r="E4943" s="1">
        <v>44600.763194444444</v>
      </c>
      <c r="F4943" s="1">
        <v>44602.382638888892</v>
      </c>
      <c r="G4943" s="1">
        <v>44608.607638888891</v>
      </c>
      <c r="H4943">
        <v>48</v>
      </c>
      <c r="I4943">
        <v>150</v>
      </c>
      <c r="J4943" s="7">
        <f t="shared" si="385"/>
        <v>38.866666666755918</v>
      </c>
      <c r="K4943" s="6" t="str">
        <f t="shared" si="387"/>
        <v>Yes</v>
      </c>
      <c r="L4943" s="2">
        <f t="shared" si="389"/>
        <v>0.45154545454545453</v>
      </c>
      <c r="M4943" s="7">
        <f t="shared" si="386"/>
        <v>188.26666666672099</v>
      </c>
      <c r="N4943" s="6" t="s">
        <v>15</v>
      </c>
      <c r="P4943" s="6" t="s">
        <v>16</v>
      </c>
      <c r="Q4943">
        <f t="shared" si="388"/>
        <v>2022</v>
      </c>
    </row>
    <row r="4944" spans="1:17" x14ac:dyDescent="0.3">
      <c r="A4944" s="6">
        <v>4942</v>
      </c>
      <c r="B4944" s="6">
        <v>199</v>
      </c>
      <c r="C4944" t="s">
        <v>13</v>
      </c>
      <c r="D4944" t="s">
        <v>14</v>
      </c>
      <c r="E4944" s="1">
        <v>45034.767361111109</v>
      </c>
      <c r="F4944" s="1">
        <v>45036.23333333333</v>
      </c>
      <c r="G4944" s="1">
        <v>45036.510416666664</v>
      </c>
      <c r="H4944">
        <v>48</v>
      </c>
      <c r="I4944">
        <v>150</v>
      </c>
      <c r="J4944" s="7">
        <f t="shared" si="385"/>
        <v>35.183333333290648</v>
      </c>
      <c r="K4944" s="6" t="str">
        <f t="shared" si="387"/>
        <v>Yes</v>
      </c>
      <c r="L4944" s="2">
        <f t="shared" si="389"/>
        <v>0.45145454545454544</v>
      </c>
      <c r="M4944" s="7">
        <f t="shared" si="386"/>
        <v>41.833333333313931</v>
      </c>
      <c r="N4944" s="6" t="s">
        <v>15</v>
      </c>
      <c r="P4944" s="6" t="s">
        <v>16</v>
      </c>
      <c r="Q4944">
        <f t="shared" si="388"/>
        <v>2023</v>
      </c>
    </row>
    <row r="4945" spans="1:17" x14ac:dyDescent="0.3">
      <c r="A4945" s="6">
        <v>4943</v>
      </c>
      <c r="B4945" s="6">
        <v>206</v>
      </c>
      <c r="C4945" t="s">
        <v>22</v>
      </c>
      <c r="D4945" t="s">
        <v>18</v>
      </c>
      <c r="E4945" s="1">
        <v>45545.201388888891</v>
      </c>
      <c r="F4945" s="1">
        <v>45545.40347222222</v>
      </c>
      <c r="G4945" s="1">
        <v>45546.115972222222</v>
      </c>
      <c r="H4945">
        <v>15</v>
      </c>
      <c r="I4945">
        <v>40</v>
      </c>
      <c r="J4945" s="7">
        <f t="shared" si="385"/>
        <v>4.8499999999185093</v>
      </c>
      <c r="K4945" s="6" t="str">
        <f t="shared" si="387"/>
        <v>Yes</v>
      </c>
      <c r="L4945" s="2">
        <f t="shared" si="389"/>
        <v>0.45136363636363636</v>
      </c>
      <c r="M4945" s="7">
        <f t="shared" si="386"/>
        <v>21.949999999953434</v>
      </c>
      <c r="N4945" s="6" t="s">
        <v>15</v>
      </c>
      <c r="P4945" s="6" t="s">
        <v>16</v>
      </c>
      <c r="Q4945">
        <f t="shared" si="388"/>
        <v>2024</v>
      </c>
    </row>
    <row r="4946" spans="1:17" x14ac:dyDescent="0.3">
      <c r="A4946" s="6">
        <v>4944</v>
      </c>
      <c r="B4946" s="6">
        <v>745</v>
      </c>
      <c r="C4946" t="s">
        <v>22</v>
      </c>
      <c r="D4946" t="s">
        <v>21</v>
      </c>
      <c r="E4946" s="1">
        <v>45052.410416666666</v>
      </c>
      <c r="F4946" s="1">
        <v>45052.420138888891</v>
      </c>
      <c r="G4946" s="1">
        <v>45052.530555555553</v>
      </c>
      <c r="H4946">
        <v>1</v>
      </c>
      <c r="I4946">
        <v>8</v>
      </c>
      <c r="J4946" s="7">
        <f t="shared" si="385"/>
        <v>0.2333333333954215</v>
      </c>
      <c r="K4946" s="6" t="str">
        <f t="shared" si="387"/>
        <v>Yes</v>
      </c>
      <c r="L4946" s="2">
        <f t="shared" si="389"/>
        <v>0.45127272727272727</v>
      </c>
      <c r="M4946" s="7">
        <f t="shared" si="386"/>
        <v>2.8833333333022892</v>
      </c>
      <c r="N4946" s="6" t="s">
        <v>15</v>
      </c>
      <c r="P4946" s="6" t="s">
        <v>16</v>
      </c>
      <c r="Q4946">
        <f t="shared" si="388"/>
        <v>2023</v>
      </c>
    </row>
    <row r="4947" spans="1:17" x14ac:dyDescent="0.3">
      <c r="A4947" s="6">
        <v>4945</v>
      </c>
      <c r="B4947" s="6">
        <v>807</v>
      </c>
      <c r="C4947" t="s">
        <v>22</v>
      </c>
      <c r="D4947" t="s">
        <v>21</v>
      </c>
      <c r="E4947" s="1">
        <v>44301.718055555553</v>
      </c>
      <c r="F4947" s="1">
        <v>44301.731944444444</v>
      </c>
      <c r="G4947" s="1">
        <v>44301.89166666667</v>
      </c>
      <c r="H4947">
        <v>1</v>
      </c>
      <c r="I4947">
        <v>8</v>
      </c>
      <c r="J4947" s="7">
        <f t="shared" si="385"/>
        <v>0.33333333337213844</v>
      </c>
      <c r="K4947" s="6" t="str">
        <f t="shared" si="387"/>
        <v>Yes</v>
      </c>
      <c r="L4947" s="2">
        <f t="shared" si="389"/>
        <v>0.45118181818181818</v>
      </c>
      <c r="M4947" s="7">
        <f t="shared" si="386"/>
        <v>4.1666666668024845</v>
      </c>
      <c r="N4947" s="6" t="s">
        <v>15</v>
      </c>
      <c r="P4947" s="6" t="s">
        <v>16</v>
      </c>
      <c r="Q4947">
        <f t="shared" si="388"/>
        <v>2021</v>
      </c>
    </row>
    <row r="4948" spans="1:17" x14ac:dyDescent="0.3">
      <c r="A4948" s="6">
        <v>4946</v>
      </c>
      <c r="B4948" s="6">
        <v>259</v>
      </c>
      <c r="C4948" t="s">
        <v>22</v>
      </c>
      <c r="D4948" t="s">
        <v>20</v>
      </c>
      <c r="E4948" s="1">
        <v>44234.124305555553</v>
      </c>
      <c r="F4948" s="1">
        <v>44234.180555555555</v>
      </c>
      <c r="G4948" s="1">
        <v>44234.723611111112</v>
      </c>
      <c r="H4948">
        <v>5</v>
      </c>
      <c r="I4948">
        <v>24</v>
      </c>
      <c r="J4948" s="7">
        <f t="shared" si="385"/>
        <v>1.3500000000349246</v>
      </c>
      <c r="K4948" s="6" t="str">
        <f t="shared" si="387"/>
        <v>Yes</v>
      </c>
      <c r="L4948" s="2">
        <f t="shared" si="389"/>
        <v>0.4510909090909091</v>
      </c>
      <c r="M4948" s="7">
        <f t="shared" si="386"/>
        <v>14.383333333418705</v>
      </c>
      <c r="N4948" s="6" t="s">
        <v>15</v>
      </c>
      <c r="P4948" s="6" t="s">
        <v>16</v>
      </c>
      <c r="Q4948">
        <f t="shared" si="388"/>
        <v>2021</v>
      </c>
    </row>
    <row r="4949" spans="1:17" x14ac:dyDescent="0.3">
      <c r="A4949" s="6">
        <v>4947</v>
      </c>
      <c r="B4949" s="6">
        <v>665</v>
      </c>
      <c r="C4949" t="s">
        <v>22</v>
      </c>
      <c r="D4949" t="s">
        <v>18</v>
      </c>
      <c r="E4949" s="1">
        <v>45397.82916666667</v>
      </c>
      <c r="F4949" s="1">
        <v>45398.236111111109</v>
      </c>
      <c r="G4949" s="1">
        <v>45398.319444444445</v>
      </c>
      <c r="H4949">
        <v>15</v>
      </c>
      <c r="I4949">
        <v>40</v>
      </c>
      <c r="J4949" s="7">
        <f t="shared" si="385"/>
        <v>9.7666666665463708</v>
      </c>
      <c r="K4949" s="6" t="str">
        <f t="shared" si="387"/>
        <v>Yes</v>
      </c>
      <c r="L4949" s="2">
        <f t="shared" si="389"/>
        <v>0.45100000000000001</v>
      </c>
      <c r="M4949" s="7">
        <f t="shared" si="386"/>
        <v>11.766666666604578</v>
      </c>
      <c r="N4949" s="6" t="s">
        <v>15</v>
      </c>
      <c r="P4949" s="6" t="s">
        <v>16</v>
      </c>
      <c r="Q4949">
        <f t="shared" si="388"/>
        <v>2024</v>
      </c>
    </row>
    <row r="4950" spans="1:17" x14ac:dyDescent="0.3">
      <c r="A4950" s="6">
        <v>4948</v>
      </c>
      <c r="B4950" s="6">
        <v>405</v>
      </c>
      <c r="C4950" t="s">
        <v>13</v>
      </c>
      <c r="D4950" t="s">
        <v>14</v>
      </c>
      <c r="E4950" s="1">
        <v>44703.015972222223</v>
      </c>
      <c r="F4950" s="1">
        <v>44704.402083333334</v>
      </c>
      <c r="G4950" s="1">
        <v>44710.45416666667</v>
      </c>
      <c r="H4950">
        <v>48</v>
      </c>
      <c r="I4950">
        <v>150</v>
      </c>
      <c r="J4950" s="7">
        <f t="shared" si="385"/>
        <v>33.266666666662786</v>
      </c>
      <c r="K4950" s="6" t="str">
        <f t="shared" si="387"/>
        <v>Yes</v>
      </c>
      <c r="L4950" s="2">
        <f t="shared" si="389"/>
        <v>0.45090909090909093</v>
      </c>
      <c r="M4950" s="7">
        <f t="shared" si="386"/>
        <v>178.51666666672099</v>
      </c>
      <c r="N4950" s="6" t="s">
        <v>15</v>
      </c>
      <c r="P4950" s="6" t="s">
        <v>16</v>
      </c>
      <c r="Q4950">
        <f t="shared" si="388"/>
        <v>2022</v>
      </c>
    </row>
    <row r="4951" spans="1:17" x14ac:dyDescent="0.3">
      <c r="A4951" s="6">
        <v>4949</v>
      </c>
      <c r="B4951" s="6">
        <v>903</v>
      </c>
      <c r="C4951" t="s">
        <v>19</v>
      </c>
      <c r="D4951" t="s">
        <v>14</v>
      </c>
      <c r="E4951" s="1">
        <v>45320.287499999999</v>
      </c>
      <c r="F4951" s="1">
        <v>45320.957638888889</v>
      </c>
      <c r="G4951" s="1">
        <v>45323.225694444445</v>
      </c>
      <c r="H4951">
        <v>48</v>
      </c>
      <c r="I4951">
        <v>150</v>
      </c>
      <c r="J4951" s="7">
        <f t="shared" si="385"/>
        <v>16.083333333372138</v>
      </c>
      <c r="K4951" s="6" t="str">
        <f t="shared" si="387"/>
        <v>Yes</v>
      </c>
      <c r="L4951" s="2">
        <f t="shared" si="389"/>
        <v>0.45081818181818184</v>
      </c>
      <c r="M4951" s="7">
        <f t="shared" si="386"/>
        <v>70.516666666720994</v>
      </c>
      <c r="N4951" s="6" t="s">
        <v>15</v>
      </c>
      <c r="P4951" s="6" t="s">
        <v>16</v>
      </c>
      <c r="Q4951">
        <f t="shared" si="388"/>
        <v>2024</v>
      </c>
    </row>
    <row r="4952" spans="1:17" x14ac:dyDescent="0.3">
      <c r="A4952" s="6">
        <v>4950</v>
      </c>
      <c r="B4952" s="6">
        <v>780</v>
      </c>
      <c r="C4952" t="s">
        <v>13</v>
      </c>
      <c r="D4952" t="s">
        <v>20</v>
      </c>
      <c r="E4952" s="1">
        <v>44987.622916666667</v>
      </c>
      <c r="F4952" s="1">
        <v>44987.694444444445</v>
      </c>
      <c r="G4952" s="1">
        <v>44988.615277777775</v>
      </c>
      <c r="H4952">
        <v>5</v>
      </c>
      <c r="I4952">
        <v>24</v>
      </c>
      <c r="J4952" s="7">
        <f t="shared" si="385"/>
        <v>1.7166666666744277</v>
      </c>
      <c r="K4952" s="6" t="str">
        <f t="shared" si="387"/>
        <v>Yes</v>
      </c>
      <c r="L4952" s="2">
        <f t="shared" si="389"/>
        <v>0.45072727272727275</v>
      </c>
      <c r="M4952" s="7">
        <f t="shared" si="386"/>
        <v>23.816666666592937</v>
      </c>
      <c r="N4952" s="6" t="s">
        <v>15</v>
      </c>
      <c r="P4952" s="6" t="s">
        <v>16</v>
      </c>
      <c r="Q4952">
        <f t="shared" si="388"/>
        <v>2023</v>
      </c>
    </row>
    <row r="4953" spans="1:17" x14ac:dyDescent="0.3">
      <c r="A4953" s="6">
        <v>4951</v>
      </c>
      <c r="B4953" s="6">
        <v>713</v>
      </c>
      <c r="C4953" t="s">
        <v>22</v>
      </c>
      <c r="D4953" t="s">
        <v>18</v>
      </c>
      <c r="E4953" s="1">
        <v>45406.852777777778</v>
      </c>
      <c r="F4953" s="1">
        <v>45407.67083333333</v>
      </c>
      <c r="G4953" s="1">
        <v>45409.875694444447</v>
      </c>
      <c r="H4953">
        <v>15</v>
      </c>
      <c r="I4953">
        <v>40</v>
      </c>
      <c r="J4953" s="7">
        <f t="shared" si="385"/>
        <v>19.633333333244082</v>
      </c>
      <c r="K4953" s="6" t="str">
        <f t="shared" si="387"/>
        <v>NO</v>
      </c>
      <c r="L4953" s="2">
        <f t="shared" si="389"/>
        <v>0.45063636363636361</v>
      </c>
      <c r="M4953" s="7">
        <f t="shared" si="386"/>
        <v>72.550000000046566</v>
      </c>
      <c r="N4953" s="6" t="s">
        <v>15</v>
      </c>
      <c r="P4953" s="6" t="s">
        <v>17</v>
      </c>
      <c r="Q4953">
        <f t="shared" si="388"/>
        <v>2024</v>
      </c>
    </row>
    <row r="4954" spans="1:17" x14ac:dyDescent="0.3">
      <c r="A4954" s="6">
        <v>4952</v>
      </c>
      <c r="B4954" s="6">
        <v>967</v>
      </c>
      <c r="C4954" t="s">
        <v>13</v>
      </c>
      <c r="D4954" t="s">
        <v>18</v>
      </c>
      <c r="E4954" s="1">
        <v>44657.890972222223</v>
      </c>
      <c r="F4954" s="1">
        <v>44658.286111111112</v>
      </c>
      <c r="G4954" s="1">
        <v>44658.865972222222</v>
      </c>
      <c r="H4954">
        <v>15</v>
      </c>
      <c r="I4954">
        <v>40</v>
      </c>
      <c r="J4954" s="7">
        <f t="shared" si="385"/>
        <v>9.4833333333372138</v>
      </c>
      <c r="K4954" s="6" t="str">
        <f t="shared" si="387"/>
        <v>Yes</v>
      </c>
      <c r="L4954" s="2">
        <f t="shared" si="389"/>
        <v>0.45063636363636361</v>
      </c>
      <c r="M4954" s="7">
        <f t="shared" si="386"/>
        <v>23.399999999965075</v>
      </c>
      <c r="N4954" s="6" t="s">
        <v>15</v>
      </c>
      <c r="P4954" s="6" t="s">
        <v>16</v>
      </c>
      <c r="Q4954">
        <f t="shared" si="388"/>
        <v>2022</v>
      </c>
    </row>
    <row r="4955" spans="1:17" x14ac:dyDescent="0.3">
      <c r="A4955" s="6">
        <v>4953</v>
      </c>
      <c r="B4955" s="6">
        <v>119</v>
      </c>
      <c r="C4955" t="s">
        <v>13</v>
      </c>
      <c r="D4955" t="s">
        <v>14</v>
      </c>
      <c r="E4955" s="1">
        <v>45297.45</v>
      </c>
      <c r="F4955" s="1">
        <v>45298.197916666664</v>
      </c>
      <c r="G4955" s="1">
        <v>45301.387499999997</v>
      </c>
      <c r="H4955">
        <v>48</v>
      </c>
      <c r="I4955">
        <v>150</v>
      </c>
      <c r="J4955" s="7">
        <f t="shared" si="385"/>
        <v>17.950000000011642</v>
      </c>
      <c r="K4955" s="6" t="str">
        <f t="shared" si="387"/>
        <v>Yes</v>
      </c>
      <c r="L4955" s="2">
        <f t="shared" si="389"/>
        <v>0.45054545454545453</v>
      </c>
      <c r="M4955" s="7">
        <f t="shared" si="386"/>
        <v>94.5</v>
      </c>
      <c r="N4955" s="6" t="s">
        <v>15</v>
      </c>
      <c r="P4955" s="6" t="s">
        <v>16</v>
      </c>
      <c r="Q4955">
        <f t="shared" si="388"/>
        <v>2024</v>
      </c>
    </row>
    <row r="4956" spans="1:17" x14ac:dyDescent="0.3">
      <c r="A4956" s="6">
        <v>4954</v>
      </c>
      <c r="B4956" s="6">
        <v>873</v>
      </c>
      <c r="C4956" t="s">
        <v>19</v>
      </c>
      <c r="D4956" t="s">
        <v>14</v>
      </c>
      <c r="E4956" s="1">
        <v>44257.434027777781</v>
      </c>
      <c r="F4956" s="1">
        <v>44257.902777777781</v>
      </c>
      <c r="G4956" s="1">
        <v>44258.053472222222</v>
      </c>
      <c r="H4956">
        <v>48</v>
      </c>
      <c r="I4956">
        <v>150</v>
      </c>
      <c r="J4956" s="7">
        <f t="shared" si="385"/>
        <v>11.25</v>
      </c>
      <c r="K4956" s="6" t="str">
        <f t="shared" si="387"/>
        <v>Yes</v>
      </c>
      <c r="L4956" s="2">
        <f t="shared" si="389"/>
        <v>0.45045454545454544</v>
      </c>
      <c r="M4956" s="7">
        <f t="shared" si="386"/>
        <v>14.866666666581295</v>
      </c>
      <c r="N4956" s="6" t="s">
        <v>15</v>
      </c>
      <c r="P4956" s="6" t="s">
        <v>16</v>
      </c>
      <c r="Q4956">
        <f t="shared" si="388"/>
        <v>2021</v>
      </c>
    </row>
    <row r="4957" spans="1:17" x14ac:dyDescent="0.3">
      <c r="A4957" s="6">
        <v>4955</v>
      </c>
      <c r="B4957" s="6">
        <v>415</v>
      </c>
      <c r="C4957" t="s">
        <v>19</v>
      </c>
      <c r="D4957" t="s">
        <v>18</v>
      </c>
      <c r="E4957" s="1">
        <v>44202.615277777775</v>
      </c>
      <c r="F4957" s="1">
        <v>44203.111805555556</v>
      </c>
      <c r="G4957" s="1">
        <v>44205.02847222222</v>
      </c>
      <c r="H4957">
        <v>15</v>
      </c>
      <c r="I4957">
        <v>40</v>
      </c>
      <c r="J4957" s="7">
        <f t="shared" si="385"/>
        <v>11.916666666744277</v>
      </c>
      <c r="K4957" s="6" t="str">
        <f t="shared" si="387"/>
        <v>Yes</v>
      </c>
      <c r="L4957" s="2">
        <f t="shared" si="389"/>
        <v>0.45036363636363635</v>
      </c>
      <c r="M4957" s="7">
        <f t="shared" si="386"/>
        <v>57.916666666686069</v>
      </c>
      <c r="N4957" s="6" t="s">
        <v>15</v>
      </c>
      <c r="P4957" s="6" t="s">
        <v>16</v>
      </c>
      <c r="Q4957">
        <f t="shared" si="388"/>
        <v>2021</v>
      </c>
    </row>
    <row r="4958" spans="1:17" x14ac:dyDescent="0.3">
      <c r="A4958" s="6">
        <v>4956</v>
      </c>
      <c r="B4958" s="6">
        <v>481</v>
      </c>
      <c r="C4958" t="s">
        <v>19</v>
      </c>
      <c r="D4958" t="s">
        <v>14</v>
      </c>
      <c r="E4958" s="1">
        <v>45128.801388888889</v>
      </c>
      <c r="F4958" s="1">
        <v>45129.504861111112</v>
      </c>
      <c r="G4958" s="1">
        <v>45134.095833333333</v>
      </c>
      <c r="H4958">
        <v>48</v>
      </c>
      <c r="I4958">
        <v>150</v>
      </c>
      <c r="J4958" s="7">
        <f t="shared" si="385"/>
        <v>16.883333333360497</v>
      </c>
      <c r="K4958" s="6" t="str">
        <f t="shared" si="387"/>
        <v>Yes</v>
      </c>
      <c r="L4958" s="2">
        <f t="shared" si="389"/>
        <v>0.45027272727272727</v>
      </c>
      <c r="M4958" s="7">
        <f t="shared" si="386"/>
        <v>127.06666666665114</v>
      </c>
      <c r="N4958" s="6" t="s">
        <v>15</v>
      </c>
      <c r="P4958" s="6" t="s">
        <v>16</v>
      </c>
      <c r="Q4958">
        <f t="shared" si="388"/>
        <v>2023</v>
      </c>
    </row>
    <row r="4959" spans="1:17" x14ac:dyDescent="0.3">
      <c r="A4959" s="6">
        <v>4957</v>
      </c>
      <c r="B4959" s="6">
        <v>41</v>
      </c>
      <c r="C4959" t="s">
        <v>22</v>
      </c>
      <c r="D4959" t="s">
        <v>20</v>
      </c>
      <c r="E4959" s="1">
        <v>44211.209027777775</v>
      </c>
      <c r="F4959" s="1">
        <v>44211.524305555555</v>
      </c>
      <c r="G4959" s="1">
        <v>44211.572916666664</v>
      </c>
      <c r="H4959">
        <v>5</v>
      </c>
      <c r="I4959">
        <v>24</v>
      </c>
      <c r="J4959" s="7">
        <f t="shared" si="385"/>
        <v>7.5666666667093523</v>
      </c>
      <c r="K4959" s="6" t="str">
        <f t="shared" si="387"/>
        <v>NO</v>
      </c>
      <c r="L4959" s="2">
        <f t="shared" si="389"/>
        <v>0.45018181818181818</v>
      </c>
      <c r="M4959" s="7">
        <f t="shared" si="386"/>
        <v>8.7333333333372138</v>
      </c>
      <c r="N4959" s="6" t="s">
        <v>15</v>
      </c>
      <c r="P4959" s="6" t="s">
        <v>17</v>
      </c>
      <c r="Q4959">
        <f t="shared" si="388"/>
        <v>2021</v>
      </c>
    </row>
    <row r="4960" spans="1:17" x14ac:dyDescent="0.3">
      <c r="A4960" s="6">
        <v>4958</v>
      </c>
      <c r="B4960" s="6">
        <v>934</v>
      </c>
      <c r="C4960" t="s">
        <v>22</v>
      </c>
      <c r="D4960" t="s">
        <v>14</v>
      </c>
      <c r="E4960" s="1">
        <v>45466.025694444441</v>
      </c>
      <c r="F4960" s="1">
        <v>45467.718055555553</v>
      </c>
      <c r="G4960" s="1">
        <v>45469.011805555558</v>
      </c>
      <c r="H4960">
        <v>48</v>
      </c>
      <c r="I4960">
        <v>150</v>
      </c>
      <c r="J4960" s="7">
        <f t="shared" si="385"/>
        <v>40.616666666697711</v>
      </c>
      <c r="K4960" s="6" t="str">
        <f t="shared" si="387"/>
        <v>Yes</v>
      </c>
      <c r="L4960" s="2">
        <f t="shared" si="389"/>
        <v>0.45018181818181818</v>
      </c>
      <c r="M4960" s="7">
        <f t="shared" si="386"/>
        <v>71.666666666802485</v>
      </c>
      <c r="N4960" s="6" t="s">
        <v>15</v>
      </c>
      <c r="P4960" s="6" t="s">
        <v>16</v>
      </c>
      <c r="Q4960">
        <f t="shared" si="388"/>
        <v>2024</v>
      </c>
    </row>
    <row r="4961" spans="1:17" x14ac:dyDescent="0.3">
      <c r="A4961" s="6">
        <v>4959</v>
      </c>
      <c r="B4961" s="6">
        <v>132</v>
      </c>
      <c r="C4961" t="s">
        <v>19</v>
      </c>
      <c r="D4961" t="s">
        <v>20</v>
      </c>
      <c r="E4961" s="1">
        <v>44516.999305555553</v>
      </c>
      <c r="F4961" s="1">
        <v>44517.002083333333</v>
      </c>
      <c r="G4961" s="1">
        <v>44517.256944444445</v>
      </c>
      <c r="H4961">
        <v>5</v>
      </c>
      <c r="I4961">
        <v>24</v>
      </c>
      <c r="J4961" s="7">
        <f t="shared" si="385"/>
        <v>6.6666666709352285E-2</v>
      </c>
      <c r="K4961" s="6" t="str">
        <f t="shared" si="387"/>
        <v>Yes</v>
      </c>
      <c r="L4961" s="2">
        <f t="shared" si="389"/>
        <v>0.4500909090909091</v>
      </c>
      <c r="M4961" s="7">
        <f t="shared" si="386"/>
        <v>6.183333333407063</v>
      </c>
      <c r="N4961" s="6" t="s">
        <v>15</v>
      </c>
      <c r="P4961" s="6" t="s">
        <v>16</v>
      </c>
      <c r="Q4961">
        <f t="shared" si="388"/>
        <v>2021</v>
      </c>
    </row>
    <row r="4962" spans="1:17" x14ac:dyDescent="0.3">
      <c r="A4962" s="6">
        <v>4960</v>
      </c>
      <c r="B4962" s="6">
        <v>634</v>
      </c>
      <c r="C4962" t="s">
        <v>13</v>
      </c>
      <c r="D4962" t="s">
        <v>20</v>
      </c>
      <c r="E4962" s="1">
        <v>45506.228472222225</v>
      </c>
      <c r="F4962" s="1">
        <v>45506.44027777778</v>
      </c>
      <c r="G4962" s="1">
        <v>45507.182638888888</v>
      </c>
      <c r="H4962">
        <v>5</v>
      </c>
      <c r="I4962">
        <v>24</v>
      </c>
      <c r="J4962" s="7">
        <f t="shared" si="385"/>
        <v>5.0833333333139308</v>
      </c>
      <c r="K4962" s="6" t="str">
        <f t="shared" si="387"/>
        <v>NO</v>
      </c>
      <c r="L4962" s="2">
        <f t="shared" si="389"/>
        <v>0.45</v>
      </c>
      <c r="M4962" s="7">
        <f t="shared" si="386"/>
        <v>22.899999999906868</v>
      </c>
      <c r="N4962" s="6" t="s">
        <v>15</v>
      </c>
      <c r="P4962" s="6" t="s">
        <v>17</v>
      </c>
      <c r="Q4962">
        <f t="shared" si="388"/>
        <v>2024</v>
      </c>
    </row>
    <row r="4963" spans="1:17" x14ac:dyDescent="0.3">
      <c r="A4963" s="6">
        <v>4961</v>
      </c>
      <c r="B4963" s="6">
        <v>280</v>
      </c>
      <c r="C4963" t="s">
        <v>13</v>
      </c>
      <c r="D4963" t="s">
        <v>20</v>
      </c>
      <c r="E4963" s="1">
        <v>44415.318055555559</v>
      </c>
      <c r="F4963" s="1">
        <v>44415.605555555558</v>
      </c>
      <c r="G4963" s="1">
        <v>44416.000694444447</v>
      </c>
      <c r="H4963">
        <v>5</v>
      </c>
      <c r="I4963">
        <v>24</v>
      </c>
      <c r="J4963" s="7">
        <f t="shared" si="385"/>
        <v>6.8999999999650754</v>
      </c>
      <c r="K4963" s="6" t="str">
        <f t="shared" si="387"/>
        <v>NO</v>
      </c>
      <c r="L4963" s="2">
        <f t="shared" si="389"/>
        <v>0.45</v>
      </c>
      <c r="M4963" s="7">
        <f t="shared" si="386"/>
        <v>16.383333333302289</v>
      </c>
      <c r="N4963" s="6" t="s">
        <v>15</v>
      </c>
      <c r="P4963" s="6" t="s">
        <v>17</v>
      </c>
      <c r="Q4963">
        <f t="shared" si="388"/>
        <v>2021</v>
      </c>
    </row>
    <row r="4964" spans="1:17" x14ac:dyDescent="0.3">
      <c r="A4964" s="6">
        <v>4962</v>
      </c>
      <c r="B4964" s="6">
        <v>169</v>
      </c>
      <c r="C4964" t="s">
        <v>19</v>
      </c>
      <c r="D4964" t="s">
        <v>20</v>
      </c>
      <c r="E4964" s="1">
        <v>45532.245833333334</v>
      </c>
      <c r="F4964" s="1">
        <v>45532.396527777775</v>
      </c>
      <c r="G4964" s="1">
        <v>45532.848611111112</v>
      </c>
      <c r="H4964">
        <v>5</v>
      </c>
      <c r="I4964">
        <v>24</v>
      </c>
      <c r="J4964" s="7">
        <f t="shared" si="385"/>
        <v>3.6166666665812954</v>
      </c>
      <c r="K4964" s="6" t="str">
        <f t="shared" si="387"/>
        <v>Yes</v>
      </c>
      <c r="L4964" s="2">
        <f t="shared" si="389"/>
        <v>0.45</v>
      </c>
      <c r="M4964" s="7">
        <f t="shared" si="386"/>
        <v>14.466666666674428</v>
      </c>
      <c r="N4964" s="6" t="s">
        <v>15</v>
      </c>
      <c r="P4964" s="6" t="s">
        <v>16</v>
      </c>
      <c r="Q4964">
        <f t="shared" si="388"/>
        <v>2024</v>
      </c>
    </row>
    <row r="4965" spans="1:17" x14ac:dyDescent="0.3">
      <c r="A4965" s="6">
        <v>4963</v>
      </c>
      <c r="B4965" s="6">
        <v>723</v>
      </c>
      <c r="C4965" t="s">
        <v>22</v>
      </c>
      <c r="D4965" t="s">
        <v>21</v>
      </c>
      <c r="E4965" s="1">
        <v>45187.314583333333</v>
      </c>
      <c r="F4965" s="1">
        <v>45187.318749999999</v>
      </c>
      <c r="G4965" s="1">
        <v>45187.640277777777</v>
      </c>
      <c r="H4965">
        <v>1</v>
      </c>
      <c r="I4965">
        <v>8</v>
      </c>
      <c r="J4965" s="7">
        <f t="shared" si="385"/>
        <v>9.9999999976716936E-2</v>
      </c>
      <c r="K4965" s="6" t="str">
        <f t="shared" si="387"/>
        <v>Yes</v>
      </c>
      <c r="L4965" s="2">
        <f t="shared" si="389"/>
        <v>0.44990909090909093</v>
      </c>
      <c r="M4965" s="7">
        <f t="shared" si="386"/>
        <v>7.8166666666511446</v>
      </c>
      <c r="N4965" s="6" t="s">
        <v>15</v>
      </c>
      <c r="P4965" s="6" t="s">
        <v>16</v>
      </c>
      <c r="Q4965">
        <f t="shared" si="388"/>
        <v>2023</v>
      </c>
    </row>
    <row r="4966" spans="1:17" x14ac:dyDescent="0.3">
      <c r="A4966" s="6">
        <v>4964</v>
      </c>
      <c r="B4966" s="6">
        <v>177</v>
      </c>
      <c r="C4966" t="s">
        <v>13</v>
      </c>
      <c r="D4966" t="s">
        <v>18</v>
      </c>
      <c r="E4966" s="1">
        <v>44154.106944444444</v>
      </c>
      <c r="F4966" s="1">
        <v>44155.074999999997</v>
      </c>
      <c r="G4966" s="1">
        <v>44157.569444444445</v>
      </c>
      <c r="H4966">
        <v>15</v>
      </c>
      <c r="I4966">
        <v>40</v>
      </c>
      <c r="J4966" s="7">
        <f t="shared" si="385"/>
        <v>23.233333333279006</v>
      </c>
      <c r="K4966" s="6" t="str">
        <f t="shared" si="387"/>
        <v>NO</v>
      </c>
      <c r="L4966" s="2">
        <f t="shared" si="389"/>
        <v>0.44981818181818184</v>
      </c>
      <c r="M4966" s="7">
        <f t="shared" si="386"/>
        <v>83.100000000034925</v>
      </c>
      <c r="N4966" s="6" t="s">
        <v>15</v>
      </c>
      <c r="P4966" s="6" t="s">
        <v>17</v>
      </c>
      <c r="Q4966">
        <f t="shared" si="388"/>
        <v>2020</v>
      </c>
    </row>
    <row r="4967" spans="1:17" x14ac:dyDescent="0.3">
      <c r="A4967" s="6">
        <v>4965</v>
      </c>
      <c r="B4967" s="6">
        <v>767</v>
      </c>
      <c r="C4967" t="s">
        <v>19</v>
      </c>
      <c r="D4967" t="s">
        <v>21</v>
      </c>
      <c r="E4967" s="1">
        <v>45057.443055555559</v>
      </c>
      <c r="F4967" s="1">
        <v>45057.470833333333</v>
      </c>
      <c r="G4967" s="1">
        <v>45057.748611111114</v>
      </c>
      <c r="H4967">
        <v>1</v>
      </c>
      <c r="I4967">
        <v>8</v>
      </c>
      <c r="J4967" s="7">
        <f t="shared" si="385"/>
        <v>0.6666666665696539</v>
      </c>
      <c r="K4967" s="6" t="str">
        <f t="shared" si="387"/>
        <v>Yes</v>
      </c>
      <c r="L4967" s="2">
        <f t="shared" si="389"/>
        <v>0.44981818181818184</v>
      </c>
      <c r="M4967" s="7">
        <f t="shared" si="386"/>
        <v>7.3333333333139308</v>
      </c>
      <c r="N4967" s="6" t="s">
        <v>15</v>
      </c>
      <c r="P4967" s="6" t="s">
        <v>16</v>
      </c>
      <c r="Q4967">
        <f t="shared" si="388"/>
        <v>2023</v>
      </c>
    </row>
    <row r="4968" spans="1:17" x14ac:dyDescent="0.3">
      <c r="A4968" s="6">
        <v>4966</v>
      </c>
      <c r="B4968" s="6">
        <v>986</v>
      </c>
      <c r="C4968" t="s">
        <v>22</v>
      </c>
      <c r="D4968" t="s">
        <v>14</v>
      </c>
      <c r="E4968" s="1">
        <v>44239.756249999999</v>
      </c>
      <c r="F4968" s="1">
        <v>44239.824305555558</v>
      </c>
      <c r="G4968" s="1">
        <v>44241.604861111111</v>
      </c>
      <c r="H4968">
        <v>48</v>
      </c>
      <c r="I4968">
        <v>150</v>
      </c>
      <c r="J4968" s="7">
        <f t="shared" si="385"/>
        <v>1.6333333334187046</v>
      </c>
      <c r="K4968" s="6" t="str">
        <f t="shared" si="387"/>
        <v>Yes</v>
      </c>
      <c r="L4968" s="2">
        <f t="shared" si="389"/>
        <v>0.44972727272727275</v>
      </c>
      <c r="M4968" s="7">
        <f t="shared" si="386"/>
        <v>44.366666666697711</v>
      </c>
      <c r="N4968" s="6" t="s">
        <v>15</v>
      </c>
      <c r="P4968" s="6" t="s">
        <v>16</v>
      </c>
      <c r="Q4968">
        <f t="shared" si="388"/>
        <v>2021</v>
      </c>
    </row>
    <row r="4969" spans="1:17" x14ac:dyDescent="0.3">
      <c r="A4969" s="6">
        <v>4967</v>
      </c>
      <c r="B4969" s="6">
        <v>353</v>
      </c>
      <c r="C4969" t="s">
        <v>22</v>
      </c>
      <c r="D4969" t="s">
        <v>14</v>
      </c>
      <c r="E4969" s="1">
        <v>45611.679166666669</v>
      </c>
      <c r="F4969" s="1">
        <v>45613.463194444441</v>
      </c>
      <c r="G4969" s="1">
        <v>45620.320138888892</v>
      </c>
      <c r="H4969">
        <v>48</v>
      </c>
      <c r="I4969">
        <v>150</v>
      </c>
      <c r="J4969" s="7">
        <f t="shared" si="385"/>
        <v>42.816666666534729</v>
      </c>
      <c r="K4969" s="6" t="str">
        <f t="shared" si="387"/>
        <v>Yes</v>
      </c>
      <c r="L4969" s="2">
        <f t="shared" si="389"/>
        <v>0.44963636363636361</v>
      </c>
      <c r="M4969" s="7">
        <f t="shared" si="386"/>
        <v>207.3833333333605</v>
      </c>
      <c r="N4969" s="6" t="s">
        <v>15</v>
      </c>
      <c r="P4969" s="6" t="s">
        <v>16</v>
      </c>
      <c r="Q4969">
        <f t="shared" si="388"/>
        <v>2024</v>
      </c>
    </row>
    <row r="4970" spans="1:17" x14ac:dyDescent="0.3">
      <c r="A4970" s="6">
        <v>4968</v>
      </c>
      <c r="B4970" s="6">
        <v>380</v>
      </c>
      <c r="C4970" t="s">
        <v>19</v>
      </c>
      <c r="D4970" t="s">
        <v>18</v>
      </c>
      <c r="E4970" s="1">
        <v>45568.833333333336</v>
      </c>
      <c r="F4970" s="1">
        <v>45569.263194444444</v>
      </c>
      <c r="G4970" s="1">
        <v>45570.90347222222</v>
      </c>
      <c r="H4970">
        <v>15</v>
      </c>
      <c r="I4970">
        <v>40</v>
      </c>
      <c r="J4970" s="7">
        <f t="shared" si="385"/>
        <v>10.316666666592937</v>
      </c>
      <c r="K4970" s="6" t="str">
        <f t="shared" si="387"/>
        <v>Yes</v>
      </c>
      <c r="L4970" s="2">
        <f t="shared" si="389"/>
        <v>0.44954545454545453</v>
      </c>
      <c r="M4970" s="7">
        <f t="shared" si="386"/>
        <v>49.68333333323244</v>
      </c>
      <c r="N4970" s="6" t="s">
        <v>15</v>
      </c>
      <c r="P4970" s="6" t="s">
        <v>16</v>
      </c>
      <c r="Q4970">
        <f t="shared" si="388"/>
        <v>2024</v>
      </c>
    </row>
    <row r="4971" spans="1:17" x14ac:dyDescent="0.3">
      <c r="A4971" s="6">
        <v>4969</v>
      </c>
      <c r="B4971" s="6">
        <v>808</v>
      </c>
      <c r="C4971" t="s">
        <v>19</v>
      </c>
      <c r="D4971" t="s">
        <v>21</v>
      </c>
      <c r="E4971" s="1">
        <v>45005.140277777777</v>
      </c>
      <c r="F4971" s="1">
        <v>45005.147916666669</v>
      </c>
      <c r="G4971" s="1">
        <v>45005.384027777778</v>
      </c>
      <c r="H4971">
        <v>1</v>
      </c>
      <c r="I4971">
        <v>8</v>
      </c>
      <c r="J4971" s="7">
        <f t="shared" si="385"/>
        <v>0.18333333340706304</v>
      </c>
      <c r="K4971" s="6" t="str">
        <f t="shared" si="387"/>
        <v>Yes</v>
      </c>
      <c r="L4971" s="2">
        <f t="shared" si="389"/>
        <v>0.44945454545454544</v>
      </c>
      <c r="M4971" s="7">
        <f t="shared" si="386"/>
        <v>5.8500000000349246</v>
      </c>
      <c r="N4971" s="6" t="s">
        <v>15</v>
      </c>
      <c r="P4971" s="6" t="s">
        <v>16</v>
      </c>
      <c r="Q4971">
        <f t="shared" si="388"/>
        <v>2023</v>
      </c>
    </row>
    <row r="4972" spans="1:17" x14ac:dyDescent="0.3">
      <c r="A4972" s="6">
        <v>4970</v>
      </c>
      <c r="B4972" s="6">
        <v>881</v>
      </c>
      <c r="C4972" t="s">
        <v>13</v>
      </c>
      <c r="D4972" t="s">
        <v>21</v>
      </c>
      <c r="E4972" s="1">
        <v>45618.875694444447</v>
      </c>
      <c r="F4972" s="1">
        <v>45618.910416666666</v>
      </c>
      <c r="G4972" s="1">
        <v>45618.978472222225</v>
      </c>
      <c r="H4972">
        <v>1</v>
      </c>
      <c r="I4972">
        <v>8</v>
      </c>
      <c r="J4972" s="7">
        <f t="shared" si="385"/>
        <v>0.83333333325572312</v>
      </c>
      <c r="K4972" s="6" t="str">
        <f t="shared" si="387"/>
        <v>Yes</v>
      </c>
      <c r="L4972" s="2">
        <f t="shared" si="389"/>
        <v>0.44936363636363635</v>
      </c>
      <c r="M4972" s="7">
        <f t="shared" si="386"/>
        <v>2.4666666666744277</v>
      </c>
      <c r="N4972" s="6" t="s">
        <v>15</v>
      </c>
      <c r="P4972" s="6" t="s">
        <v>16</v>
      </c>
      <c r="Q4972">
        <f t="shared" si="388"/>
        <v>2024</v>
      </c>
    </row>
    <row r="4973" spans="1:17" x14ac:dyDescent="0.3">
      <c r="A4973" s="6">
        <v>4971</v>
      </c>
      <c r="B4973" s="6">
        <v>354</v>
      </c>
      <c r="C4973" t="s">
        <v>22</v>
      </c>
      <c r="D4973" t="s">
        <v>20</v>
      </c>
      <c r="E4973" s="1">
        <v>44678.04583333333</v>
      </c>
      <c r="F4973" s="1">
        <v>44678.377083333333</v>
      </c>
      <c r="G4973" s="1">
        <v>44678.429861111108</v>
      </c>
      <c r="H4973">
        <v>5</v>
      </c>
      <c r="I4973">
        <v>24</v>
      </c>
      <c r="J4973" s="7">
        <f t="shared" si="385"/>
        <v>7.9500000000698492</v>
      </c>
      <c r="K4973" s="6" t="str">
        <f t="shared" si="387"/>
        <v>NO</v>
      </c>
      <c r="L4973" s="2">
        <f t="shared" si="389"/>
        <v>0.44927272727272727</v>
      </c>
      <c r="M4973" s="7">
        <f t="shared" si="386"/>
        <v>9.2166666666744277</v>
      </c>
      <c r="N4973" s="6" t="s">
        <v>15</v>
      </c>
      <c r="P4973" s="6" t="s">
        <v>17</v>
      </c>
      <c r="Q4973">
        <f t="shared" si="388"/>
        <v>2022</v>
      </c>
    </row>
    <row r="4974" spans="1:17" x14ac:dyDescent="0.3">
      <c r="A4974" s="6">
        <v>4972</v>
      </c>
      <c r="B4974" s="6">
        <v>813</v>
      </c>
      <c r="C4974" t="s">
        <v>22</v>
      </c>
      <c r="D4974" t="s">
        <v>14</v>
      </c>
      <c r="E4974" s="1">
        <v>45385.737500000003</v>
      </c>
      <c r="F4974" s="1">
        <v>45386.741666666669</v>
      </c>
      <c r="G4974" s="1">
        <v>45393.201388888891</v>
      </c>
      <c r="H4974">
        <v>48</v>
      </c>
      <c r="I4974">
        <v>150</v>
      </c>
      <c r="J4974" s="7">
        <f t="shared" si="385"/>
        <v>24.099999999976717</v>
      </c>
      <c r="K4974" s="6" t="str">
        <f t="shared" si="387"/>
        <v>Yes</v>
      </c>
      <c r="L4974" s="2">
        <f t="shared" si="389"/>
        <v>0.44927272727272727</v>
      </c>
      <c r="M4974" s="7">
        <f t="shared" si="386"/>
        <v>179.13333333330229</v>
      </c>
      <c r="N4974" s="6" t="s">
        <v>15</v>
      </c>
      <c r="P4974" s="6" t="s">
        <v>16</v>
      </c>
      <c r="Q4974">
        <f t="shared" si="388"/>
        <v>2024</v>
      </c>
    </row>
    <row r="4975" spans="1:17" x14ac:dyDescent="0.3">
      <c r="A4975" s="6">
        <v>4973</v>
      </c>
      <c r="B4975" s="6">
        <v>890</v>
      </c>
      <c r="C4975" t="s">
        <v>19</v>
      </c>
      <c r="D4975" t="s">
        <v>18</v>
      </c>
      <c r="E4975" s="1">
        <v>44499.080555555556</v>
      </c>
      <c r="F4975" s="1">
        <v>44499.549305555556</v>
      </c>
      <c r="G4975" s="1">
        <v>44501.370138888888</v>
      </c>
      <c r="H4975">
        <v>15</v>
      </c>
      <c r="I4975">
        <v>40</v>
      </c>
      <c r="J4975" s="7">
        <f t="shared" si="385"/>
        <v>11.25</v>
      </c>
      <c r="K4975" s="6" t="str">
        <f t="shared" si="387"/>
        <v>Yes</v>
      </c>
      <c r="L4975" s="2">
        <f t="shared" si="389"/>
        <v>0.44918181818181818</v>
      </c>
      <c r="M4975" s="7">
        <f t="shared" si="386"/>
        <v>54.949999999953434</v>
      </c>
      <c r="N4975" s="6" t="s">
        <v>15</v>
      </c>
      <c r="P4975" s="6" t="s">
        <v>16</v>
      </c>
      <c r="Q4975">
        <f t="shared" si="388"/>
        <v>2021</v>
      </c>
    </row>
    <row r="4976" spans="1:17" x14ac:dyDescent="0.3">
      <c r="A4976" s="6">
        <v>4974</v>
      </c>
      <c r="B4976" s="6">
        <v>121</v>
      </c>
      <c r="C4976" t="s">
        <v>22</v>
      </c>
      <c r="D4976" t="s">
        <v>21</v>
      </c>
      <c r="E4976" s="1">
        <v>44534.609722222223</v>
      </c>
      <c r="F4976" s="1">
        <v>44534.629166666666</v>
      </c>
      <c r="G4976" s="1">
        <v>44534.672222222223</v>
      </c>
      <c r="H4976">
        <v>1</v>
      </c>
      <c r="I4976">
        <v>8</v>
      </c>
      <c r="J4976" s="7">
        <f t="shared" si="385"/>
        <v>0.46666666661622003</v>
      </c>
      <c r="K4976" s="6" t="str">
        <f t="shared" si="387"/>
        <v>Yes</v>
      </c>
      <c r="L4976" s="2">
        <f t="shared" si="389"/>
        <v>0.4490909090909091</v>
      </c>
      <c r="M4976" s="7">
        <f t="shared" si="386"/>
        <v>1.5</v>
      </c>
      <c r="N4976" s="6" t="s">
        <v>15</v>
      </c>
      <c r="P4976" s="6" t="s">
        <v>16</v>
      </c>
      <c r="Q4976">
        <f t="shared" si="388"/>
        <v>2021</v>
      </c>
    </row>
    <row r="4977" spans="1:17" x14ac:dyDescent="0.3">
      <c r="A4977" s="6">
        <v>4975</v>
      </c>
      <c r="B4977" s="6">
        <v>45</v>
      </c>
      <c r="C4977" t="s">
        <v>13</v>
      </c>
      <c r="D4977" t="s">
        <v>18</v>
      </c>
      <c r="E4977" s="1">
        <v>44276.467361111114</v>
      </c>
      <c r="F4977" s="1">
        <v>44277.337500000001</v>
      </c>
      <c r="G4977" s="1">
        <v>44278.309027777781</v>
      </c>
      <c r="H4977">
        <v>15</v>
      </c>
      <c r="I4977">
        <v>40</v>
      </c>
      <c r="J4977" s="7">
        <f t="shared" si="385"/>
        <v>20.883333333302289</v>
      </c>
      <c r="K4977" s="6" t="str">
        <f t="shared" si="387"/>
        <v>NO</v>
      </c>
      <c r="L4977" s="2">
        <f t="shared" si="389"/>
        <v>0.44900000000000001</v>
      </c>
      <c r="M4977" s="7">
        <f t="shared" si="386"/>
        <v>44.200000000011642</v>
      </c>
      <c r="N4977" s="6" t="s">
        <v>15</v>
      </c>
      <c r="P4977" s="6" t="s">
        <v>17</v>
      </c>
      <c r="Q4977">
        <f t="shared" si="388"/>
        <v>2021</v>
      </c>
    </row>
    <row r="4978" spans="1:17" x14ac:dyDescent="0.3">
      <c r="A4978" s="6">
        <v>4976</v>
      </c>
      <c r="B4978" s="6">
        <v>760</v>
      </c>
      <c r="C4978" t="s">
        <v>22</v>
      </c>
      <c r="D4978" t="s">
        <v>20</v>
      </c>
      <c r="E4978" s="1">
        <v>44233.84375</v>
      </c>
      <c r="F4978" s="1">
        <v>44233.849305555559</v>
      </c>
      <c r="G4978" s="1">
        <v>44234.333333333336</v>
      </c>
      <c r="H4978">
        <v>5</v>
      </c>
      <c r="I4978">
        <v>24</v>
      </c>
      <c r="J4978" s="7">
        <f t="shared" si="385"/>
        <v>0.13333333341870457</v>
      </c>
      <c r="K4978" s="6" t="str">
        <f t="shared" si="387"/>
        <v>Yes</v>
      </c>
      <c r="L4978" s="2">
        <f t="shared" si="389"/>
        <v>0.44900000000000001</v>
      </c>
      <c r="M4978" s="7">
        <f t="shared" si="386"/>
        <v>11.750000000058208</v>
      </c>
      <c r="N4978" s="6" t="s">
        <v>15</v>
      </c>
      <c r="P4978" s="6" t="s">
        <v>16</v>
      </c>
      <c r="Q4978">
        <f t="shared" si="388"/>
        <v>2021</v>
      </c>
    </row>
    <row r="4979" spans="1:17" x14ac:dyDescent="0.3">
      <c r="A4979" s="6">
        <v>4977</v>
      </c>
      <c r="B4979" s="6">
        <v>553</v>
      </c>
      <c r="C4979" t="s">
        <v>13</v>
      </c>
      <c r="D4979" t="s">
        <v>18</v>
      </c>
      <c r="E4979" s="1">
        <v>44663.658333333333</v>
      </c>
      <c r="F4979" s="1">
        <v>44664.521527777775</v>
      </c>
      <c r="G4979" s="1">
        <v>44667.220833333333</v>
      </c>
      <c r="H4979">
        <v>15</v>
      </c>
      <c r="I4979">
        <v>40</v>
      </c>
      <c r="J4979" s="7">
        <f t="shared" si="385"/>
        <v>20.71666666661622</v>
      </c>
      <c r="K4979" s="6" t="str">
        <f t="shared" si="387"/>
        <v>NO</v>
      </c>
      <c r="L4979" s="2">
        <f t="shared" si="389"/>
        <v>0.44890909090909092</v>
      </c>
      <c r="M4979" s="7">
        <f t="shared" si="386"/>
        <v>85.5</v>
      </c>
      <c r="N4979" s="6" t="s">
        <v>16</v>
      </c>
      <c r="P4979" s="6" t="s">
        <v>17</v>
      </c>
      <c r="Q4979">
        <f t="shared" si="388"/>
        <v>2022</v>
      </c>
    </row>
    <row r="4980" spans="1:17" x14ac:dyDescent="0.3">
      <c r="A4980" s="6">
        <v>4978</v>
      </c>
      <c r="B4980" s="6">
        <v>158</v>
      </c>
      <c r="C4980" t="s">
        <v>22</v>
      </c>
      <c r="D4980" t="s">
        <v>18</v>
      </c>
      <c r="E4980" s="1">
        <v>44498.731249999997</v>
      </c>
      <c r="F4980" s="1">
        <v>44499.707638888889</v>
      </c>
      <c r="G4980" s="1">
        <v>44500.263888888891</v>
      </c>
      <c r="H4980">
        <v>15</v>
      </c>
      <c r="I4980">
        <v>40</v>
      </c>
      <c r="J4980" s="7">
        <f t="shared" si="385"/>
        <v>23.433333333407063</v>
      </c>
      <c r="K4980" s="6" t="str">
        <f t="shared" si="387"/>
        <v>NO</v>
      </c>
      <c r="L4980" s="2">
        <f t="shared" si="389"/>
        <v>0.44890909090909092</v>
      </c>
      <c r="M4980" s="7">
        <f t="shared" si="386"/>
        <v>36.783333333441988</v>
      </c>
      <c r="N4980" s="6" t="s">
        <v>15</v>
      </c>
      <c r="P4980" s="6" t="s">
        <v>17</v>
      </c>
      <c r="Q4980">
        <f t="shared" si="388"/>
        <v>2021</v>
      </c>
    </row>
    <row r="4981" spans="1:17" x14ac:dyDescent="0.3">
      <c r="A4981" s="6">
        <v>4979</v>
      </c>
      <c r="B4981" s="6">
        <v>429</v>
      </c>
      <c r="C4981" t="s">
        <v>22</v>
      </c>
      <c r="D4981" t="s">
        <v>20</v>
      </c>
      <c r="E4981" s="1">
        <v>45249.706944444442</v>
      </c>
      <c r="F4981" s="1">
        <v>45249.719444444447</v>
      </c>
      <c r="G4981" s="1">
        <v>45249.967361111114</v>
      </c>
      <c r="H4981">
        <v>5</v>
      </c>
      <c r="I4981">
        <v>24</v>
      </c>
      <c r="J4981" s="7">
        <f t="shared" si="385"/>
        <v>0.30000000010477379</v>
      </c>
      <c r="K4981" s="6" t="str">
        <f t="shared" si="387"/>
        <v>Yes</v>
      </c>
      <c r="L4981" s="2">
        <f t="shared" si="389"/>
        <v>0.44890909090909092</v>
      </c>
      <c r="M4981" s="7">
        <f t="shared" si="386"/>
        <v>6.2500000001164153</v>
      </c>
      <c r="N4981" s="6" t="s">
        <v>15</v>
      </c>
      <c r="P4981" s="6" t="s">
        <v>16</v>
      </c>
      <c r="Q4981">
        <f t="shared" si="388"/>
        <v>2023</v>
      </c>
    </row>
    <row r="4982" spans="1:17" x14ac:dyDescent="0.3">
      <c r="A4982" s="6">
        <v>4980</v>
      </c>
      <c r="B4982" s="6">
        <v>70</v>
      </c>
      <c r="C4982" t="s">
        <v>19</v>
      </c>
      <c r="D4982" t="s">
        <v>20</v>
      </c>
      <c r="E4982" s="1">
        <v>44730.611805555556</v>
      </c>
      <c r="F4982" s="1">
        <v>44730.886805555558</v>
      </c>
      <c r="G4982" s="1">
        <v>44730.899305555555</v>
      </c>
      <c r="H4982">
        <v>5</v>
      </c>
      <c r="I4982">
        <v>24</v>
      </c>
      <c r="J4982" s="7">
        <f t="shared" si="385"/>
        <v>6.6000000000349246</v>
      </c>
      <c r="K4982" s="6" t="str">
        <f t="shared" si="387"/>
        <v>NO</v>
      </c>
      <c r="L4982" s="2">
        <f t="shared" si="389"/>
        <v>0.44881818181818184</v>
      </c>
      <c r="M4982" s="7">
        <f t="shared" si="386"/>
        <v>6.8999999999650754</v>
      </c>
      <c r="N4982" s="6" t="s">
        <v>15</v>
      </c>
      <c r="P4982" s="6" t="s">
        <v>17</v>
      </c>
      <c r="Q4982">
        <f t="shared" si="388"/>
        <v>2022</v>
      </c>
    </row>
    <row r="4983" spans="1:17" x14ac:dyDescent="0.3">
      <c r="A4983" s="6">
        <v>4981</v>
      </c>
      <c r="B4983" s="6">
        <v>553</v>
      </c>
      <c r="C4983" t="s">
        <v>22</v>
      </c>
      <c r="D4983" t="s">
        <v>18</v>
      </c>
      <c r="E4983" s="1">
        <v>43969.090277777781</v>
      </c>
      <c r="F4983" s="1">
        <v>43969.543055555558</v>
      </c>
      <c r="G4983" s="1">
        <v>43972.472222222219</v>
      </c>
      <c r="H4983">
        <v>15</v>
      </c>
      <c r="I4983">
        <v>40</v>
      </c>
      <c r="J4983" s="7">
        <f t="shared" si="385"/>
        <v>10.866666666639503</v>
      </c>
      <c r="K4983" s="6" t="str">
        <f t="shared" si="387"/>
        <v>Yes</v>
      </c>
      <c r="L4983" s="2">
        <f t="shared" si="389"/>
        <v>0.44881818181818184</v>
      </c>
      <c r="M4983" s="7">
        <f t="shared" si="386"/>
        <v>81.166666666511446</v>
      </c>
      <c r="N4983" s="6" t="s">
        <v>16</v>
      </c>
      <c r="P4983" s="6" t="s">
        <v>17</v>
      </c>
      <c r="Q4983">
        <f t="shared" si="388"/>
        <v>2020</v>
      </c>
    </row>
    <row r="4984" spans="1:17" x14ac:dyDescent="0.3">
      <c r="A4984" s="6">
        <v>4982</v>
      </c>
      <c r="B4984" s="6">
        <v>143</v>
      </c>
      <c r="C4984" t="s">
        <v>22</v>
      </c>
      <c r="D4984" t="s">
        <v>18</v>
      </c>
      <c r="E4984" s="1">
        <v>45285.894444444442</v>
      </c>
      <c r="F4984" s="1">
        <v>45285.900694444441</v>
      </c>
      <c r="G4984" s="1">
        <v>45286.763194444444</v>
      </c>
      <c r="H4984">
        <v>15</v>
      </c>
      <c r="I4984">
        <v>40</v>
      </c>
      <c r="J4984" s="7">
        <f t="shared" si="385"/>
        <v>0.1499999999650754</v>
      </c>
      <c r="K4984" s="6" t="str">
        <f t="shared" si="387"/>
        <v>Yes</v>
      </c>
      <c r="L4984" s="2">
        <f t="shared" si="389"/>
        <v>0.44872727272727275</v>
      </c>
      <c r="M4984" s="7">
        <f t="shared" si="386"/>
        <v>20.850000000034925</v>
      </c>
      <c r="N4984" s="6" t="s">
        <v>15</v>
      </c>
      <c r="P4984" s="6" t="s">
        <v>16</v>
      </c>
      <c r="Q4984">
        <f t="shared" si="388"/>
        <v>2023</v>
      </c>
    </row>
    <row r="4985" spans="1:17" x14ac:dyDescent="0.3">
      <c r="A4985" s="6">
        <v>4983</v>
      </c>
      <c r="B4985" s="6">
        <v>743</v>
      </c>
      <c r="C4985" t="s">
        <v>13</v>
      </c>
      <c r="D4985" t="s">
        <v>20</v>
      </c>
      <c r="E4985" s="1">
        <v>44486.557638888888</v>
      </c>
      <c r="F4985" s="1">
        <v>44486.579861111109</v>
      </c>
      <c r="G4985" s="1">
        <v>44486.987500000003</v>
      </c>
      <c r="H4985">
        <v>5</v>
      </c>
      <c r="I4985">
        <v>24</v>
      </c>
      <c r="J4985" s="7">
        <f t="shared" si="385"/>
        <v>0.53333333332557231</v>
      </c>
      <c r="K4985" s="6" t="str">
        <f t="shared" si="387"/>
        <v>Yes</v>
      </c>
      <c r="L4985" s="2">
        <f t="shared" si="389"/>
        <v>0.44863636363636361</v>
      </c>
      <c r="M4985" s="7">
        <f t="shared" si="386"/>
        <v>10.31666666676756</v>
      </c>
      <c r="N4985" s="6" t="s">
        <v>15</v>
      </c>
      <c r="P4985" s="6" t="s">
        <v>16</v>
      </c>
      <c r="Q4985">
        <f t="shared" si="388"/>
        <v>2021</v>
      </c>
    </row>
    <row r="4986" spans="1:17" x14ac:dyDescent="0.3">
      <c r="A4986" s="6">
        <v>4984</v>
      </c>
      <c r="B4986" s="6">
        <v>91</v>
      </c>
      <c r="C4986" t="s">
        <v>13</v>
      </c>
      <c r="D4986" t="s">
        <v>21</v>
      </c>
      <c r="E4986" s="1">
        <v>45561.036111111112</v>
      </c>
      <c r="F4986" s="1">
        <v>45561.037499999999</v>
      </c>
      <c r="G4986" s="1">
        <v>45561.136805555558</v>
      </c>
      <c r="H4986">
        <v>1</v>
      </c>
      <c r="I4986">
        <v>8</v>
      </c>
      <c r="J4986" s="7">
        <f t="shared" si="385"/>
        <v>3.3333333267364651E-2</v>
      </c>
      <c r="K4986" s="6" t="str">
        <f t="shared" si="387"/>
        <v>Yes</v>
      </c>
      <c r="L4986" s="2">
        <f t="shared" si="389"/>
        <v>0.44854545454545452</v>
      </c>
      <c r="M4986" s="7">
        <f t="shared" si="386"/>
        <v>2.4166666666860692</v>
      </c>
      <c r="N4986" s="6" t="s">
        <v>15</v>
      </c>
      <c r="P4986" s="6" t="s">
        <v>16</v>
      </c>
      <c r="Q4986">
        <f t="shared" si="388"/>
        <v>2024</v>
      </c>
    </row>
    <row r="4987" spans="1:17" x14ac:dyDescent="0.3">
      <c r="A4987" s="6">
        <v>4985</v>
      </c>
      <c r="B4987" s="6">
        <v>581</v>
      </c>
      <c r="C4987" t="s">
        <v>19</v>
      </c>
      <c r="D4987" t="s">
        <v>21</v>
      </c>
      <c r="E4987" s="1">
        <v>45618.004861111112</v>
      </c>
      <c r="F4987" s="1">
        <v>45618.012499999997</v>
      </c>
      <c r="G4987" s="1">
        <v>45618.086805555555</v>
      </c>
      <c r="H4987">
        <v>1</v>
      </c>
      <c r="I4987">
        <v>8</v>
      </c>
      <c r="J4987" s="7">
        <f t="shared" si="385"/>
        <v>0.18333333323244005</v>
      </c>
      <c r="K4987" s="6" t="str">
        <f t="shared" si="387"/>
        <v>Yes</v>
      </c>
      <c r="L4987" s="2">
        <f t="shared" si="389"/>
        <v>0.44845454545454544</v>
      </c>
      <c r="M4987" s="7">
        <f t="shared" si="386"/>
        <v>1.96666666661622</v>
      </c>
      <c r="N4987" s="6" t="s">
        <v>15</v>
      </c>
      <c r="P4987" s="6" t="s">
        <v>16</v>
      </c>
      <c r="Q4987">
        <f t="shared" si="388"/>
        <v>2024</v>
      </c>
    </row>
    <row r="4988" spans="1:17" x14ac:dyDescent="0.3">
      <c r="A4988" s="6">
        <v>4986</v>
      </c>
      <c r="B4988" s="6">
        <v>900</v>
      </c>
      <c r="C4988" t="s">
        <v>13</v>
      </c>
      <c r="D4988" t="s">
        <v>14</v>
      </c>
      <c r="E4988" s="1">
        <v>44744.991666666669</v>
      </c>
      <c r="F4988" s="1">
        <v>44745.538888888892</v>
      </c>
      <c r="G4988" s="1">
        <v>44749.602777777778</v>
      </c>
      <c r="H4988">
        <v>48</v>
      </c>
      <c r="I4988">
        <v>150</v>
      </c>
      <c r="J4988" s="7">
        <f t="shared" si="385"/>
        <v>13.133333333360497</v>
      </c>
      <c r="K4988" s="6" t="str">
        <f t="shared" si="387"/>
        <v>Yes</v>
      </c>
      <c r="L4988" s="2">
        <f t="shared" si="389"/>
        <v>0.44836363636363635</v>
      </c>
      <c r="M4988" s="7">
        <f t="shared" si="386"/>
        <v>110.66666666662786</v>
      </c>
      <c r="N4988" s="6" t="s">
        <v>15</v>
      </c>
      <c r="P4988" s="6" t="s">
        <v>16</v>
      </c>
      <c r="Q4988">
        <f t="shared" si="388"/>
        <v>2022</v>
      </c>
    </row>
    <row r="4989" spans="1:17" x14ac:dyDescent="0.3">
      <c r="A4989" s="6">
        <v>4987</v>
      </c>
      <c r="B4989" s="6">
        <v>607</v>
      </c>
      <c r="C4989" t="s">
        <v>13</v>
      </c>
      <c r="D4989" t="s">
        <v>20</v>
      </c>
      <c r="E4989" s="1">
        <v>45174.477083333331</v>
      </c>
      <c r="F4989" s="1">
        <v>45174.672222222223</v>
      </c>
      <c r="G4989" s="1">
        <v>45175.029166666667</v>
      </c>
      <c r="H4989">
        <v>5</v>
      </c>
      <c r="I4989">
        <v>24</v>
      </c>
      <c r="J4989" s="7">
        <f t="shared" si="385"/>
        <v>4.683333333407063</v>
      </c>
      <c r="K4989" s="6" t="str">
        <f t="shared" si="387"/>
        <v>Yes</v>
      </c>
      <c r="L4989" s="2">
        <f t="shared" si="389"/>
        <v>0.44827272727272727</v>
      </c>
      <c r="M4989" s="7">
        <f t="shared" si="386"/>
        <v>13.250000000058208</v>
      </c>
      <c r="N4989" s="6" t="s">
        <v>15</v>
      </c>
      <c r="P4989" s="6" t="s">
        <v>16</v>
      </c>
      <c r="Q4989">
        <f t="shared" si="388"/>
        <v>2023</v>
      </c>
    </row>
    <row r="4990" spans="1:17" x14ac:dyDescent="0.3">
      <c r="A4990" s="6">
        <v>4988</v>
      </c>
      <c r="B4990" s="6">
        <v>272</v>
      </c>
      <c r="C4990" t="s">
        <v>22</v>
      </c>
      <c r="D4990" t="s">
        <v>18</v>
      </c>
      <c r="E4990" s="1">
        <v>45048.259027777778</v>
      </c>
      <c r="F4990" s="1">
        <v>45048.362500000003</v>
      </c>
      <c r="G4990" s="1">
        <v>45049.357638888891</v>
      </c>
      <c r="H4990">
        <v>15</v>
      </c>
      <c r="I4990">
        <v>40</v>
      </c>
      <c r="J4990" s="7">
        <f t="shared" si="385"/>
        <v>2.4833333333954215</v>
      </c>
      <c r="K4990" s="6" t="str">
        <f t="shared" si="387"/>
        <v>Yes</v>
      </c>
      <c r="L4990" s="2">
        <f t="shared" si="389"/>
        <v>0.44818181818181818</v>
      </c>
      <c r="M4990" s="7">
        <f t="shared" si="386"/>
        <v>26.366666666697711</v>
      </c>
      <c r="N4990" s="6" t="s">
        <v>15</v>
      </c>
      <c r="P4990" s="6" t="s">
        <v>16</v>
      </c>
      <c r="Q4990">
        <f t="shared" si="388"/>
        <v>2023</v>
      </c>
    </row>
    <row r="4991" spans="1:17" x14ac:dyDescent="0.3">
      <c r="A4991" s="6">
        <v>4989</v>
      </c>
      <c r="B4991" s="6">
        <v>98</v>
      </c>
      <c r="C4991" t="s">
        <v>13</v>
      </c>
      <c r="D4991" t="s">
        <v>18</v>
      </c>
      <c r="E4991" s="1">
        <v>43997.445833333331</v>
      </c>
      <c r="F4991" s="1">
        <v>43998.421527777777</v>
      </c>
      <c r="G4991" s="1">
        <v>43999.524305555555</v>
      </c>
      <c r="H4991">
        <v>15</v>
      </c>
      <c r="I4991">
        <v>40</v>
      </c>
      <c r="J4991" s="7">
        <f t="shared" si="385"/>
        <v>23.416666666686069</v>
      </c>
      <c r="K4991" s="6" t="str">
        <f t="shared" si="387"/>
        <v>NO</v>
      </c>
      <c r="L4991" s="2">
        <f t="shared" si="389"/>
        <v>0.4480909090909091</v>
      </c>
      <c r="M4991" s="7">
        <f t="shared" si="386"/>
        <v>49.883333333360497</v>
      </c>
      <c r="N4991" s="6" t="s">
        <v>15</v>
      </c>
      <c r="P4991" s="6" t="s">
        <v>17</v>
      </c>
      <c r="Q4991">
        <f t="shared" si="388"/>
        <v>2020</v>
      </c>
    </row>
    <row r="4992" spans="1:17" x14ac:dyDescent="0.3">
      <c r="A4992" s="6">
        <v>4990</v>
      </c>
      <c r="B4992" s="6">
        <v>405</v>
      </c>
      <c r="C4992" t="s">
        <v>22</v>
      </c>
      <c r="D4992" t="s">
        <v>18</v>
      </c>
      <c r="E4992" s="1">
        <v>45298.026388888888</v>
      </c>
      <c r="F4992" s="1">
        <v>45298.906944444447</v>
      </c>
      <c r="G4992" s="1">
        <v>45300.53125</v>
      </c>
      <c r="H4992">
        <v>15</v>
      </c>
      <c r="I4992">
        <v>40</v>
      </c>
      <c r="J4992" s="7">
        <f t="shared" si="385"/>
        <v>21.133333333418705</v>
      </c>
      <c r="K4992" s="6" t="str">
        <f t="shared" si="387"/>
        <v>NO</v>
      </c>
      <c r="L4992" s="2">
        <f t="shared" si="389"/>
        <v>0.4480909090909091</v>
      </c>
      <c r="M4992" s="7">
        <f t="shared" si="386"/>
        <v>60.116666666697711</v>
      </c>
      <c r="N4992" s="6" t="s">
        <v>15</v>
      </c>
      <c r="P4992" s="6" t="s">
        <v>17</v>
      </c>
      <c r="Q4992">
        <f t="shared" si="388"/>
        <v>2024</v>
      </c>
    </row>
    <row r="4993" spans="1:17" x14ac:dyDescent="0.3">
      <c r="A4993" s="6">
        <v>4991</v>
      </c>
      <c r="B4993" s="6">
        <v>428</v>
      </c>
      <c r="C4993" t="s">
        <v>13</v>
      </c>
      <c r="D4993" t="s">
        <v>21</v>
      </c>
      <c r="E4993" s="1">
        <v>45327.38958333333</v>
      </c>
      <c r="F4993" s="1">
        <v>45327.413194444445</v>
      </c>
      <c r="G4993" s="1">
        <v>45327.430555555555</v>
      </c>
      <c r="H4993">
        <v>1</v>
      </c>
      <c r="I4993">
        <v>8</v>
      </c>
      <c r="J4993" s="7">
        <f t="shared" si="385"/>
        <v>0.56666666676755995</v>
      </c>
      <c r="K4993" s="6" t="str">
        <f t="shared" si="387"/>
        <v>Yes</v>
      </c>
      <c r="L4993" s="2">
        <f t="shared" si="389"/>
        <v>0.4480909090909091</v>
      </c>
      <c r="M4993" s="7">
        <f t="shared" si="386"/>
        <v>0.9833333333954215</v>
      </c>
      <c r="N4993" s="6" t="s">
        <v>15</v>
      </c>
      <c r="P4993" s="6" t="s">
        <v>16</v>
      </c>
      <c r="Q4993">
        <f t="shared" si="388"/>
        <v>2024</v>
      </c>
    </row>
    <row r="4994" spans="1:17" x14ac:dyDescent="0.3">
      <c r="A4994" s="6">
        <v>4992</v>
      </c>
      <c r="B4994" s="6">
        <v>449</v>
      </c>
      <c r="C4994" t="s">
        <v>19</v>
      </c>
      <c r="D4994" t="s">
        <v>20</v>
      </c>
      <c r="E4994" s="1">
        <v>44601.009027777778</v>
      </c>
      <c r="F4994" s="1">
        <v>44601.112500000003</v>
      </c>
      <c r="G4994" s="1">
        <v>44601.663888888892</v>
      </c>
      <c r="H4994">
        <v>5</v>
      </c>
      <c r="I4994">
        <v>24</v>
      </c>
      <c r="J4994" s="7">
        <f t="shared" si="385"/>
        <v>2.4833333333954215</v>
      </c>
      <c r="K4994" s="6" t="str">
        <f t="shared" si="387"/>
        <v>Yes</v>
      </c>
      <c r="L4994" s="2">
        <f t="shared" si="389"/>
        <v>0.44800000000000001</v>
      </c>
      <c r="M4994" s="7">
        <f t="shared" si="386"/>
        <v>15.716666666732635</v>
      </c>
      <c r="N4994" s="6" t="s">
        <v>15</v>
      </c>
      <c r="P4994" s="6" t="s">
        <v>16</v>
      </c>
      <c r="Q4994">
        <f t="shared" si="388"/>
        <v>2022</v>
      </c>
    </row>
    <row r="4995" spans="1:17" x14ac:dyDescent="0.3">
      <c r="A4995" s="6">
        <v>4993</v>
      </c>
      <c r="B4995" s="6">
        <v>150</v>
      </c>
      <c r="C4995" t="s">
        <v>13</v>
      </c>
      <c r="D4995" t="s">
        <v>21</v>
      </c>
      <c r="E4995" s="1">
        <v>44839.330555555556</v>
      </c>
      <c r="F4995" s="1">
        <v>44839.370833333334</v>
      </c>
      <c r="G4995" s="1">
        <v>44839.547222222223</v>
      </c>
      <c r="H4995">
        <v>1</v>
      </c>
      <c r="I4995">
        <v>8</v>
      </c>
      <c r="J4995" s="7">
        <f t="shared" ref="J4995:J5058" si="390">(F4995-E4995)*24</f>
        <v>0.96666666667442769</v>
      </c>
      <c r="K4995" s="6" t="str">
        <f t="shared" si="387"/>
        <v>Yes</v>
      </c>
      <c r="L4995" s="2">
        <f t="shared" si="389"/>
        <v>0.44790909090909092</v>
      </c>
      <c r="M4995" s="7">
        <f t="shared" ref="M4995:M5058" si="391">(G4995-E4995)*24</f>
        <v>5.2000000000116415</v>
      </c>
      <c r="N4995" s="6" t="s">
        <v>15</v>
      </c>
      <c r="P4995" s="6" t="s">
        <v>16</v>
      </c>
      <c r="Q4995">
        <f t="shared" si="388"/>
        <v>2022</v>
      </c>
    </row>
    <row r="4996" spans="1:17" x14ac:dyDescent="0.3">
      <c r="A4996" s="6">
        <v>4994</v>
      </c>
      <c r="B4996" s="6">
        <v>668</v>
      </c>
      <c r="C4996" t="s">
        <v>13</v>
      </c>
      <c r="D4996" t="s">
        <v>14</v>
      </c>
      <c r="E4996" s="1">
        <v>44884.817361111112</v>
      </c>
      <c r="F4996" s="1">
        <v>44886.070138888892</v>
      </c>
      <c r="G4996" s="1">
        <v>44888.178472222222</v>
      </c>
      <c r="H4996">
        <v>48</v>
      </c>
      <c r="I4996">
        <v>150</v>
      </c>
      <c r="J4996" s="7">
        <f t="shared" si="390"/>
        <v>30.066666666709352</v>
      </c>
      <c r="K4996" s="6" t="str">
        <f t="shared" ref="K4996:K5059" si="392">IF(J4996&lt;=H4996,"Yes","NO")</f>
        <v>Yes</v>
      </c>
      <c r="L4996" s="2">
        <f t="shared" si="389"/>
        <v>0.44781818181818184</v>
      </c>
      <c r="M4996" s="7">
        <f t="shared" si="391"/>
        <v>80.666666666627862</v>
      </c>
      <c r="N4996" s="6" t="s">
        <v>15</v>
      </c>
      <c r="P4996" s="6" t="s">
        <v>16</v>
      </c>
      <c r="Q4996">
        <f t="shared" ref="Q4996:Q5059" si="393">YEAR(E4996)</f>
        <v>2022</v>
      </c>
    </row>
    <row r="4997" spans="1:17" x14ac:dyDescent="0.3">
      <c r="A4997" s="6">
        <v>4995</v>
      </c>
      <c r="B4997" s="6">
        <v>14</v>
      </c>
      <c r="C4997" t="s">
        <v>13</v>
      </c>
      <c r="D4997" t="s">
        <v>14</v>
      </c>
      <c r="E4997" s="1">
        <v>44710.029861111114</v>
      </c>
      <c r="F4997" s="1">
        <v>44710.32916666667</v>
      </c>
      <c r="G4997" s="1">
        <v>44715.429166666669</v>
      </c>
      <c r="H4997">
        <v>48</v>
      </c>
      <c r="I4997">
        <v>150</v>
      </c>
      <c r="J4997" s="7">
        <f t="shared" si="390"/>
        <v>7.1833333333488554</v>
      </c>
      <c r="K4997" s="6" t="str">
        <f t="shared" si="392"/>
        <v>Yes</v>
      </c>
      <c r="L4997" s="2">
        <f t="shared" ref="L4997:L5060" si="394">COUNTIF(K4997:K15996,"YES")/11000</f>
        <v>0.44772727272727275</v>
      </c>
      <c r="M4997" s="7">
        <f t="shared" si="391"/>
        <v>129.58333333331393</v>
      </c>
      <c r="N4997" s="6" t="s">
        <v>15</v>
      </c>
      <c r="P4997" s="6" t="s">
        <v>16</v>
      </c>
      <c r="Q4997">
        <f t="shared" si="393"/>
        <v>2022</v>
      </c>
    </row>
    <row r="4998" spans="1:17" x14ac:dyDescent="0.3">
      <c r="A4998" s="6">
        <v>4996</v>
      </c>
      <c r="B4998" s="6">
        <v>695</v>
      </c>
      <c r="C4998" t="s">
        <v>22</v>
      </c>
      <c r="D4998" t="s">
        <v>18</v>
      </c>
      <c r="E4998" s="1">
        <v>45104.347222222219</v>
      </c>
      <c r="F4998" s="1">
        <v>45104.470138888886</v>
      </c>
      <c r="G4998" s="1">
        <v>45105.452777777777</v>
      </c>
      <c r="H4998">
        <v>15</v>
      </c>
      <c r="I4998">
        <v>40</v>
      </c>
      <c r="J4998" s="7">
        <f t="shared" si="390"/>
        <v>2.9500000000116415</v>
      </c>
      <c r="K4998" s="6" t="str">
        <f t="shared" si="392"/>
        <v>Yes</v>
      </c>
      <c r="L4998" s="2">
        <f t="shared" si="394"/>
        <v>0.44763636363636361</v>
      </c>
      <c r="M4998" s="7">
        <f t="shared" si="391"/>
        <v>26.53333333338378</v>
      </c>
      <c r="N4998" s="6" t="s">
        <v>15</v>
      </c>
      <c r="P4998" s="6" t="s">
        <v>16</v>
      </c>
      <c r="Q4998">
        <f t="shared" si="393"/>
        <v>2023</v>
      </c>
    </row>
    <row r="4999" spans="1:17" x14ac:dyDescent="0.3">
      <c r="A4999" s="6">
        <v>4997</v>
      </c>
      <c r="B4999" s="6">
        <v>890</v>
      </c>
      <c r="C4999" t="s">
        <v>13</v>
      </c>
      <c r="D4999" t="s">
        <v>14</v>
      </c>
      <c r="E4999" s="1">
        <v>45533.770138888889</v>
      </c>
      <c r="F4999" s="1">
        <v>45535.009027777778</v>
      </c>
      <c r="G4999" s="1">
        <v>45537.972916666666</v>
      </c>
      <c r="H4999">
        <v>48</v>
      </c>
      <c r="I4999">
        <v>150</v>
      </c>
      <c r="J4999" s="7">
        <f t="shared" si="390"/>
        <v>29.733333333337214</v>
      </c>
      <c r="K4999" s="6" t="str">
        <f t="shared" si="392"/>
        <v>Yes</v>
      </c>
      <c r="L4999" s="2">
        <f t="shared" si="394"/>
        <v>0.44754545454545452</v>
      </c>
      <c r="M4999" s="7">
        <f t="shared" si="391"/>
        <v>100.8666666666395</v>
      </c>
      <c r="N4999" s="6" t="s">
        <v>15</v>
      </c>
      <c r="P4999" s="6" t="s">
        <v>16</v>
      </c>
      <c r="Q4999">
        <f t="shared" si="393"/>
        <v>2024</v>
      </c>
    </row>
    <row r="5000" spans="1:17" x14ac:dyDescent="0.3">
      <c r="A5000" s="6">
        <v>4998</v>
      </c>
      <c r="B5000" s="6">
        <v>46</v>
      </c>
      <c r="C5000" t="s">
        <v>13</v>
      </c>
      <c r="D5000" t="s">
        <v>20</v>
      </c>
      <c r="E5000" s="1">
        <v>45256.563194444447</v>
      </c>
      <c r="F5000" s="1">
        <v>45256.841666666667</v>
      </c>
      <c r="G5000" s="1">
        <v>45257.792361111111</v>
      </c>
      <c r="H5000">
        <v>5</v>
      </c>
      <c r="I5000">
        <v>24</v>
      </c>
      <c r="J5000" s="7">
        <f t="shared" si="390"/>
        <v>6.6833333332906477</v>
      </c>
      <c r="K5000" s="6" t="str">
        <f t="shared" si="392"/>
        <v>NO</v>
      </c>
      <c r="L5000" s="2">
        <f t="shared" si="394"/>
        <v>0.44745454545454544</v>
      </c>
      <c r="M5000" s="7">
        <f t="shared" si="391"/>
        <v>29.499999999941792</v>
      </c>
      <c r="N5000" s="6" t="s">
        <v>15</v>
      </c>
      <c r="P5000" s="6" t="s">
        <v>17</v>
      </c>
      <c r="Q5000">
        <f t="shared" si="393"/>
        <v>2023</v>
      </c>
    </row>
    <row r="5001" spans="1:17" x14ac:dyDescent="0.3">
      <c r="A5001" s="6">
        <v>4999</v>
      </c>
      <c r="B5001" s="6">
        <v>113</v>
      </c>
      <c r="C5001" t="s">
        <v>22</v>
      </c>
      <c r="D5001" t="s">
        <v>14</v>
      </c>
      <c r="E5001" s="1">
        <v>45290.458333333336</v>
      </c>
      <c r="F5001" s="1">
        <v>45291.049305555556</v>
      </c>
      <c r="G5001" s="1">
        <v>45296.238194444442</v>
      </c>
      <c r="H5001">
        <v>48</v>
      </c>
      <c r="I5001">
        <v>150</v>
      </c>
      <c r="J5001" s="7">
        <f t="shared" si="390"/>
        <v>14.183333333290648</v>
      </c>
      <c r="K5001" s="6" t="str">
        <f t="shared" si="392"/>
        <v>Yes</v>
      </c>
      <c r="L5001" s="2">
        <f t="shared" si="394"/>
        <v>0.44745454545454544</v>
      </c>
      <c r="M5001" s="7">
        <f t="shared" si="391"/>
        <v>138.71666666655801</v>
      </c>
      <c r="N5001" s="6" t="s">
        <v>15</v>
      </c>
      <c r="P5001" s="6" t="s">
        <v>16</v>
      </c>
      <c r="Q5001">
        <f t="shared" si="393"/>
        <v>2023</v>
      </c>
    </row>
    <row r="5002" spans="1:17" x14ac:dyDescent="0.3">
      <c r="A5002" s="6">
        <v>5000</v>
      </c>
      <c r="B5002" s="6">
        <v>803</v>
      </c>
      <c r="C5002" t="s">
        <v>19</v>
      </c>
      <c r="D5002" t="s">
        <v>14</v>
      </c>
      <c r="E5002" s="1">
        <v>44623.64166666667</v>
      </c>
      <c r="F5002" s="1">
        <v>44623.931250000001</v>
      </c>
      <c r="G5002" s="1">
        <v>44627.654166666667</v>
      </c>
      <c r="H5002">
        <v>48</v>
      </c>
      <c r="I5002">
        <v>150</v>
      </c>
      <c r="J5002" s="7">
        <f t="shared" si="390"/>
        <v>6.9499999999534339</v>
      </c>
      <c r="K5002" s="6" t="str">
        <f t="shared" si="392"/>
        <v>Yes</v>
      </c>
      <c r="L5002" s="2">
        <f t="shared" si="394"/>
        <v>0.44736363636363635</v>
      </c>
      <c r="M5002" s="7">
        <f t="shared" si="391"/>
        <v>96.299999999930151</v>
      </c>
      <c r="N5002" s="6" t="s">
        <v>15</v>
      </c>
      <c r="P5002" s="6" t="s">
        <v>16</v>
      </c>
      <c r="Q5002">
        <f t="shared" si="393"/>
        <v>2022</v>
      </c>
    </row>
    <row r="5003" spans="1:17" x14ac:dyDescent="0.3">
      <c r="A5003" s="6">
        <v>5001</v>
      </c>
      <c r="B5003" s="6">
        <v>350</v>
      </c>
      <c r="C5003" t="s">
        <v>13</v>
      </c>
      <c r="D5003" t="s">
        <v>21</v>
      </c>
      <c r="E5003" s="1">
        <v>45092.575694444444</v>
      </c>
      <c r="F5003" s="1">
        <v>45092.614583333336</v>
      </c>
      <c r="G5003" s="1">
        <v>45092.699305555558</v>
      </c>
      <c r="H5003">
        <v>1</v>
      </c>
      <c r="I5003">
        <v>8</v>
      </c>
      <c r="J5003" s="7">
        <f t="shared" si="390"/>
        <v>0.93333333340706304</v>
      </c>
      <c r="K5003" s="6" t="str">
        <f t="shared" si="392"/>
        <v>Yes</v>
      </c>
      <c r="L5003" s="2">
        <f t="shared" si="394"/>
        <v>0.44727272727272727</v>
      </c>
      <c r="M5003" s="7">
        <f t="shared" si="391"/>
        <v>2.9666666667326353</v>
      </c>
      <c r="N5003" s="6" t="s">
        <v>15</v>
      </c>
      <c r="P5003" s="6" t="s">
        <v>16</v>
      </c>
      <c r="Q5003">
        <f t="shared" si="393"/>
        <v>2023</v>
      </c>
    </row>
    <row r="5004" spans="1:17" x14ac:dyDescent="0.3">
      <c r="A5004" s="6">
        <v>5002</v>
      </c>
      <c r="B5004" s="6">
        <v>613</v>
      </c>
      <c r="C5004" t="s">
        <v>13</v>
      </c>
      <c r="D5004" t="s">
        <v>18</v>
      </c>
      <c r="E5004" s="1">
        <v>45610.341666666667</v>
      </c>
      <c r="F5004" s="1">
        <v>45610.394444444442</v>
      </c>
      <c r="G5004" s="1">
        <v>45611.368750000001</v>
      </c>
      <c r="H5004">
        <v>15</v>
      </c>
      <c r="I5004">
        <v>40</v>
      </c>
      <c r="J5004" s="7">
        <f t="shared" si="390"/>
        <v>1.2666666666045785</v>
      </c>
      <c r="K5004" s="6" t="str">
        <f t="shared" si="392"/>
        <v>Yes</v>
      </c>
      <c r="L5004" s="2">
        <f t="shared" si="394"/>
        <v>0.44718181818181818</v>
      </c>
      <c r="M5004" s="7">
        <f t="shared" si="391"/>
        <v>24.650000000023283</v>
      </c>
      <c r="N5004" s="6" t="s">
        <v>15</v>
      </c>
      <c r="P5004" s="6" t="s">
        <v>16</v>
      </c>
      <c r="Q5004">
        <f t="shared" si="393"/>
        <v>2024</v>
      </c>
    </row>
    <row r="5005" spans="1:17" x14ac:dyDescent="0.3">
      <c r="A5005" s="6">
        <v>5003</v>
      </c>
      <c r="B5005" s="6">
        <v>935</v>
      </c>
      <c r="C5005" t="s">
        <v>22</v>
      </c>
      <c r="D5005" t="s">
        <v>14</v>
      </c>
      <c r="E5005" s="1">
        <v>44557.652083333334</v>
      </c>
      <c r="F5005" s="1">
        <v>44559.338888888888</v>
      </c>
      <c r="G5005" s="1">
        <v>44565.188888888886</v>
      </c>
      <c r="H5005">
        <v>48</v>
      </c>
      <c r="I5005">
        <v>150</v>
      </c>
      <c r="J5005" s="7">
        <f t="shared" si="390"/>
        <v>40.483333333279006</v>
      </c>
      <c r="K5005" s="6" t="str">
        <f t="shared" si="392"/>
        <v>Yes</v>
      </c>
      <c r="L5005" s="2">
        <f t="shared" si="394"/>
        <v>0.44709090909090909</v>
      </c>
      <c r="M5005" s="7">
        <f t="shared" si="391"/>
        <v>180.88333333324408</v>
      </c>
      <c r="N5005" s="6" t="s">
        <v>15</v>
      </c>
      <c r="P5005" s="6" t="s">
        <v>16</v>
      </c>
      <c r="Q5005">
        <f t="shared" si="393"/>
        <v>2021</v>
      </c>
    </row>
    <row r="5006" spans="1:17" x14ac:dyDescent="0.3">
      <c r="A5006" s="6">
        <v>5004</v>
      </c>
      <c r="B5006" s="6">
        <v>999</v>
      </c>
      <c r="C5006" t="s">
        <v>22</v>
      </c>
      <c r="D5006" t="s">
        <v>20</v>
      </c>
      <c r="E5006" s="1">
        <v>45675.219444444447</v>
      </c>
      <c r="F5006" s="1">
        <v>45675.463194444441</v>
      </c>
      <c r="G5006" s="1">
        <v>45675.661111111112</v>
      </c>
      <c r="H5006">
        <v>5</v>
      </c>
      <c r="I5006">
        <v>24</v>
      </c>
      <c r="J5006" s="7">
        <f t="shared" si="390"/>
        <v>5.8499999998603016</v>
      </c>
      <c r="K5006" s="6" t="str">
        <f t="shared" si="392"/>
        <v>NO</v>
      </c>
      <c r="L5006" s="2">
        <f t="shared" si="394"/>
        <v>0.44700000000000001</v>
      </c>
      <c r="M5006" s="7">
        <f t="shared" si="391"/>
        <v>10.599999999976717</v>
      </c>
      <c r="N5006" s="6" t="s">
        <v>15</v>
      </c>
      <c r="P5006" s="6" t="s">
        <v>17</v>
      </c>
      <c r="Q5006">
        <f t="shared" si="393"/>
        <v>2025</v>
      </c>
    </row>
    <row r="5007" spans="1:17" x14ac:dyDescent="0.3">
      <c r="A5007" s="6">
        <v>5005</v>
      </c>
      <c r="B5007" s="6">
        <v>254</v>
      </c>
      <c r="C5007" t="s">
        <v>13</v>
      </c>
      <c r="D5007" t="s">
        <v>18</v>
      </c>
      <c r="E5007" s="1">
        <v>44268.634722222225</v>
      </c>
      <c r="F5007" s="1">
        <v>44269.331250000003</v>
      </c>
      <c r="G5007" s="1">
        <v>44269.698611111111</v>
      </c>
      <c r="H5007">
        <v>15</v>
      </c>
      <c r="I5007">
        <v>40</v>
      </c>
      <c r="J5007" s="7">
        <f t="shared" si="390"/>
        <v>16.716666666674428</v>
      </c>
      <c r="K5007" s="6" t="str">
        <f t="shared" si="392"/>
        <v>NO</v>
      </c>
      <c r="L5007" s="2">
        <f t="shared" si="394"/>
        <v>0.44700000000000001</v>
      </c>
      <c r="M5007" s="7">
        <f t="shared" si="391"/>
        <v>25.533333333267365</v>
      </c>
      <c r="N5007" s="6" t="s">
        <v>15</v>
      </c>
      <c r="P5007" s="6" t="s">
        <v>17</v>
      </c>
      <c r="Q5007">
        <f t="shared" si="393"/>
        <v>2021</v>
      </c>
    </row>
    <row r="5008" spans="1:17" x14ac:dyDescent="0.3">
      <c r="A5008" s="6">
        <v>5006</v>
      </c>
      <c r="B5008" s="6">
        <v>607</v>
      </c>
      <c r="C5008" t="s">
        <v>13</v>
      </c>
      <c r="D5008" t="s">
        <v>20</v>
      </c>
      <c r="E5008" s="1">
        <v>44293.213194444441</v>
      </c>
      <c r="F5008" s="1">
        <v>44293.347916666666</v>
      </c>
      <c r="G5008" s="1">
        <v>44293.831250000003</v>
      </c>
      <c r="H5008">
        <v>5</v>
      </c>
      <c r="I5008">
        <v>24</v>
      </c>
      <c r="J5008" s="7">
        <f t="shared" si="390"/>
        <v>3.2333333333954215</v>
      </c>
      <c r="K5008" s="6" t="str">
        <f t="shared" si="392"/>
        <v>Yes</v>
      </c>
      <c r="L5008" s="2">
        <f t="shared" si="394"/>
        <v>0.44700000000000001</v>
      </c>
      <c r="M5008" s="7">
        <f t="shared" si="391"/>
        <v>14.833333333488554</v>
      </c>
      <c r="N5008" s="6" t="s">
        <v>15</v>
      </c>
      <c r="P5008" s="6" t="s">
        <v>16</v>
      </c>
      <c r="Q5008">
        <f t="shared" si="393"/>
        <v>2021</v>
      </c>
    </row>
    <row r="5009" spans="1:17" x14ac:dyDescent="0.3">
      <c r="A5009" s="6">
        <v>5007</v>
      </c>
      <c r="B5009" s="6">
        <v>817</v>
      </c>
      <c r="C5009" t="s">
        <v>22</v>
      </c>
      <c r="D5009" t="s">
        <v>14</v>
      </c>
      <c r="E5009" s="1">
        <v>44674.32708333333</v>
      </c>
      <c r="F5009" s="1">
        <v>44675.61041666667</v>
      </c>
      <c r="G5009" s="1">
        <v>44679.740277777775</v>
      </c>
      <c r="H5009">
        <v>48</v>
      </c>
      <c r="I5009">
        <v>150</v>
      </c>
      <c r="J5009" s="7">
        <f t="shared" si="390"/>
        <v>30.800000000162981</v>
      </c>
      <c r="K5009" s="6" t="str">
        <f t="shared" si="392"/>
        <v>Yes</v>
      </c>
      <c r="L5009" s="2">
        <f t="shared" si="394"/>
        <v>0.44690909090909092</v>
      </c>
      <c r="M5009" s="7">
        <f t="shared" si="391"/>
        <v>129.91666666668607</v>
      </c>
      <c r="N5009" s="6" t="s">
        <v>15</v>
      </c>
      <c r="P5009" s="6" t="s">
        <v>16</v>
      </c>
      <c r="Q5009">
        <f t="shared" si="393"/>
        <v>2022</v>
      </c>
    </row>
    <row r="5010" spans="1:17" x14ac:dyDescent="0.3">
      <c r="A5010" s="6">
        <v>5008</v>
      </c>
      <c r="B5010" s="6">
        <v>778</v>
      </c>
      <c r="C5010" t="s">
        <v>13</v>
      </c>
      <c r="D5010" t="s">
        <v>18</v>
      </c>
      <c r="E5010" s="1">
        <v>45151.065972222219</v>
      </c>
      <c r="F5010" s="1">
        <v>45151.638194444444</v>
      </c>
      <c r="G5010" s="1">
        <v>45153.677777777775</v>
      </c>
      <c r="H5010">
        <v>15</v>
      </c>
      <c r="I5010">
        <v>40</v>
      </c>
      <c r="J5010" s="7">
        <f t="shared" si="390"/>
        <v>13.733333333395422</v>
      </c>
      <c r="K5010" s="6" t="str">
        <f t="shared" si="392"/>
        <v>Yes</v>
      </c>
      <c r="L5010" s="2">
        <f t="shared" si="394"/>
        <v>0.44681818181818184</v>
      </c>
      <c r="M5010" s="7">
        <f t="shared" si="391"/>
        <v>62.683333333348855</v>
      </c>
      <c r="N5010" s="6" t="s">
        <v>15</v>
      </c>
      <c r="P5010" s="6" t="s">
        <v>16</v>
      </c>
      <c r="Q5010">
        <f t="shared" si="393"/>
        <v>2023</v>
      </c>
    </row>
    <row r="5011" spans="1:17" x14ac:dyDescent="0.3">
      <c r="A5011" s="6">
        <v>5009</v>
      </c>
      <c r="B5011" s="6">
        <v>750</v>
      </c>
      <c r="C5011" t="s">
        <v>13</v>
      </c>
      <c r="D5011" t="s">
        <v>20</v>
      </c>
      <c r="E5011" s="1">
        <v>45503.421527777777</v>
      </c>
      <c r="F5011" s="1">
        <v>45503.59375</v>
      </c>
      <c r="G5011" s="1">
        <v>45504.484722222223</v>
      </c>
      <c r="H5011">
        <v>5</v>
      </c>
      <c r="I5011">
        <v>24</v>
      </c>
      <c r="J5011" s="7">
        <f t="shared" si="390"/>
        <v>4.1333333333604969</v>
      </c>
      <c r="K5011" s="6" t="str">
        <f t="shared" si="392"/>
        <v>Yes</v>
      </c>
      <c r="L5011" s="2">
        <f t="shared" si="394"/>
        <v>0.44672727272727275</v>
      </c>
      <c r="M5011" s="7">
        <f t="shared" si="391"/>
        <v>25.516666666720994</v>
      </c>
      <c r="N5011" s="6" t="s">
        <v>15</v>
      </c>
      <c r="P5011" s="6" t="s">
        <v>16</v>
      </c>
      <c r="Q5011">
        <f t="shared" si="393"/>
        <v>2024</v>
      </c>
    </row>
    <row r="5012" spans="1:17" x14ac:dyDescent="0.3">
      <c r="A5012" s="6">
        <v>5010</v>
      </c>
      <c r="B5012" s="6">
        <v>875</v>
      </c>
      <c r="C5012" t="s">
        <v>13</v>
      </c>
      <c r="D5012" t="s">
        <v>21</v>
      </c>
      <c r="E5012" s="1">
        <v>45581.463194444441</v>
      </c>
      <c r="F5012" s="1">
        <v>45581.48541666667</v>
      </c>
      <c r="G5012" s="1">
        <v>45581.631944444445</v>
      </c>
      <c r="H5012">
        <v>1</v>
      </c>
      <c r="I5012">
        <v>8</v>
      </c>
      <c r="J5012" s="7">
        <f t="shared" si="390"/>
        <v>0.53333333350019529</v>
      </c>
      <c r="K5012" s="6" t="str">
        <f t="shared" si="392"/>
        <v>Yes</v>
      </c>
      <c r="L5012" s="2">
        <f t="shared" si="394"/>
        <v>0.44663636363636361</v>
      </c>
      <c r="M5012" s="7">
        <f t="shared" si="391"/>
        <v>4.0500000001047738</v>
      </c>
      <c r="N5012" s="6" t="s">
        <v>15</v>
      </c>
      <c r="P5012" s="6" t="s">
        <v>16</v>
      </c>
      <c r="Q5012">
        <f t="shared" si="393"/>
        <v>2024</v>
      </c>
    </row>
    <row r="5013" spans="1:17" x14ac:dyDescent="0.3">
      <c r="A5013" s="6">
        <v>5011</v>
      </c>
      <c r="B5013" s="6">
        <v>742</v>
      </c>
      <c r="C5013" t="s">
        <v>13</v>
      </c>
      <c r="D5013" t="s">
        <v>21</v>
      </c>
      <c r="E5013" s="1">
        <v>45381.253472222219</v>
      </c>
      <c r="F5013" s="1">
        <v>45381.259722222225</v>
      </c>
      <c r="G5013" s="1">
        <v>45381.313194444447</v>
      </c>
      <c r="H5013">
        <v>1</v>
      </c>
      <c r="I5013">
        <v>8</v>
      </c>
      <c r="J5013" s="7">
        <f t="shared" si="390"/>
        <v>0.15000000013969839</v>
      </c>
      <c r="K5013" s="6" t="str">
        <f t="shared" si="392"/>
        <v>Yes</v>
      </c>
      <c r="L5013" s="2">
        <f t="shared" si="394"/>
        <v>0.44654545454545452</v>
      </c>
      <c r="M5013" s="7">
        <f t="shared" si="391"/>
        <v>1.4333333334652707</v>
      </c>
      <c r="N5013" s="6" t="s">
        <v>15</v>
      </c>
      <c r="P5013" s="6" t="s">
        <v>16</v>
      </c>
      <c r="Q5013">
        <f t="shared" si="393"/>
        <v>2024</v>
      </c>
    </row>
    <row r="5014" spans="1:17" x14ac:dyDescent="0.3">
      <c r="A5014" s="6">
        <v>5012</v>
      </c>
      <c r="B5014" s="6">
        <v>371</v>
      </c>
      <c r="C5014" t="s">
        <v>19</v>
      </c>
      <c r="D5014" t="s">
        <v>21</v>
      </c>
      <c r="E5014" s="1">
        <v>44243.197916666664</v>
      </c>
      <c r="F5014" s="1">
        <v>44243.222916666666</v>
      </c>
      <c r="G5014" s="1">
        <v>44243.352777777778</v>
      </c>
      <c r="H5014">
        <v>1</v>
      </c>
      <c r="I5014">
        <v>8</v>
      </c>
      <c r="J5014" s="7">
        <f t="shared" si="390"/>
        <v>0.6000000000349246</v>
      </c>
      <c r="K5014" s="6" t="str">
        <f t="shared" si="392"/>
        <v>Yes</v>
      </c>
      <c r="L5014" s="2">
        <f t="shared" si="394"/>
        <v>0.44645454545454544</v>
      </c>
      <c r="M5014" s="7">
        <f t="shared" si="391"/>
        <v>3.7166666667326353</v>
      </c>
      <c r="N5014" s="6" t="s">
        <v>15</v>
      </c>
      <c r="P5014" s="6" t="s">
        <v>16</v>
      </c>
      <c r="Q5014">
        <f t="shared" si="393"/>
        <v>2021</v>
      </c>
    </row>
    <row r="5015" spans="1:17" x14ac:dyDescent="0.3">
      <c r="A5015" s="6">
        <v>5013</v>
      </c>
      <c r="B5015" s="6">
        <v>555</v>
      </c>
      <c r="C5015" t="s">
        <v>22</v>
      </c>
      <c r="D5015" t="s">
        <v>14</v>
      </c>
      <c r="E5015" s="1">
        <v>44787.209722222222</v>
      </c>
      <c r="F5015" s="1">
        <v>44787.407638888886</v>
      </c>
      <c r="G5015" s="1">
        <v>44793.881944444445</v>
      </c>
      <c r="H5015">
        <v>48</v>
      </c>
      <c r="I5015">
        <v>150</v>
      </c>
      <c r="J5015" s="7">
        <f t="shared" si="390"/>
        <v>4.7499999999417923</v>
      </c>
      <c r="K5015" s="6" t="str">
        <f t="shared" si="392"/>
        <v>Yes</v>
      </c>
      <c r="L5015" s="2">
        <f t="shared" si="394"/>
        <v>0.44636363636363635</v>
      </c>
      <c r="M5015" s="7">
        <f t="shared" si="391"/>
        <v>160.1333333333605</v>
      </c>
      <c r="N5015" s="6" t="s">
        <v>15</v>
      </c>
      <c r="P5015" s="6" t="s">
        <v>16</v>
      </c>
      <c r="Q5015">
        <f t="shared" si="393"/>
        <v>2022</v>
      </c>
    </row>
    <row r="5016" spans="1:17" x14ac:dyDescent="0.3">
      <c r="A5016" s="6">
        <v>5014</v>
      </c>
      <c r="B5016" s="6">
        <v>552</v>
      </c>
      <c r="C5016" t="s">
        <v>13</v>
      </c>
      <c r="D5016" t="s">
        <v>18</v>
      </c>
      <c r="E5016" s="1">
        <v>45392.374305555553</v>
      </c>
      <c r="F5016" s="1">
        <v>45393.166666666664</v>
      </c>
      <c r="G5016" s="1">
        <v>45396.111111111109</v>
      </c>
      <c r="H5016">
        <v>15</v>
      </c>
      <c r="I5016">
        <v>40</v>
      </c>
      <c r="J5016" s="7">
        <f t="shared" si="390"/>
        <v>19.016666666662786</v>
      </c>
      <c r="K5016" s="6" t="str">
        <f t="shared" si="392"/>
        <v>NO</v>
      </c>
      <c r="L5016" s="2">
        <f t="shared" si="394"/>
        <v>0.44627272727272727</v>
      </c>
      <c r="M5016" s="7">
        <f t="shared" si="391"/>
        <v>89.683333333348855</v>
      </c>
      <c r="N5016" s="6" t="s">
        <v>16</v>
      </c>
      <c r="P5016" s="6" t="s">
        <v>17</v>
      </c>
      <c r="Q5016">
        <f t="shared" si="393"/>
        <v>2024</v>
      </c>
    </row>
    <row r="5017" spans="1:17" x14ac:dyDescent="0.3">
      <c r="A5017" s="6">
        <v>5015</v>
      </c>
      <c r="B5017" s="6">
        <v>658</v>
      </c>
      <c r="C5017" t="s">
        <v>19</v>
      </c>
      <c r="D5017" t="s">
        <v>21</v>
      </c>
      <c r="E5017" s="1">
        <v>44923.071527777778</v>
      </c>
      <c r="F5017" s="1">
        <v>44923.09375</v>
      </c>
      <c r="G5017" s="1">
        <v>44923.270138888889</v>
      </c>
      <c r="H5017">
        <v>1</v>
      </c>
      <c r="I5017">
        <v>8</v>
      </c>
      <c r="J5017" s="7">
        <f t="shared" si="390"/>
        <v>0.53333333332557231</v>
      </c>
      <c r="K5017" s="6" t="str">
        <f t="shared" si="392"/>
        <v>Yes</v>
      </c>
      <c r="L5017" s="2">
        <f t="shared" si="394"/>
        <v>0.44627272727272727</v>
      </c>
      <c r="M5017" s="7">
        <f t="shared" si="391"/>
        <v>4.7666666666627862</v>
      </c>
      <c r="N5017" s="6" t="s">
        <v>15</v>
      </c>
      <c r="P5017" s="6" t="s">
        <v>16</v>
      </c>
      <c r="Q5017">
        <f t="shared" si="393"/>
        <v>2022</v>
      </c>
    </row>
    <row r="5018" spans="1:17" x14ac:dyDescent="0.3">
      <c r="A5018" s="6">
        <v>5016</v>
      </c>
      <c r="B5018" s="6">
        <v>952</v>
      </c>
      <c r="C5018" t="s">
        <v>13</v>
      </c>
      <c r="D5018" t="s">
        <v>14</v>
      </c>
      <c r="E5018" s="1">
        <v>44764.536111111112</v>
      </c>
      <c r="F5018" s="1">
        <v>44765.592361111114</v>
      </c>
      <c r="G5018" s="1">
        <v>44766.643055555556</v>
      </c>
      <c r="H5018">
        <v>48</v>
      </c>
      <c r="I5018">
        <v>150</v>
      </c>
      <c r="J5018" s="7">
        <f t="shared" si="390"/>
        <v>25.350000000034925</v>
      </c>
      <c r="K5018" s="6" t="str">
        <f t="shared" si="392"/>
        <v>Yes</v>
      </c>
      <c r="L5018" s="2">
        <f t="shared" si="394"/>
        <v>0.44618181818181818</v>
      </c>
      <c r="M5018" s="7">
        <f t="shared" si="391"/>
        <v>50.566666666651145</v>
      </c>
      <c r="N5018" s="6" t="s">
        <v>15</v>
      </c>
      <c r="P5018" s="6" t="s">
        <v>16</v>
      </c>
      <c r="Q5018">
        <f t="shared" si="393"/>
        <v>2022</v>
      </c>
    </row>
    <row r="5019" spans="1:17" x14ac:dyDescent="0.3">
      <c r="A5019" s="6">
        <v>5017</v>
      </c>
      <c r="B5019" s="6">
        <v>571</v>
      </c>
      <c r="C5019" t="s">
        <v>13</v>
      </c>
      <c r="D5019" t="s">
        <v>21</v>
      </c>
      <c r="E5019" s="1">
        <v>45295.07916666667</v>
      </c>
      <c r="F5019" s="1">
        <v>45295.111111111109</v>
      </c>
      <c r="G5019" s="1">
        <v>45295.396527777775</v>
      </c>
      <c r="H5019">
        <v>1</v>
      </c>
      <c r="I5019">
        <v>8</v>
      </c>
      <c r="J5019" s="7">
        <f t="shared" si="390"/>
        <v>0.76666666654637083</v>
      </c>
      <c r="K5019" s="6" t="str">
        <f t="shared" si="392"/>
        <v>Yes</v>
      </c>
      <c r="L5019" s="2">
        <f t="shared" si="394"/>
        <v>0.44609090909090909</v>
      </c>
      <c r="M5019" s="7">
        <f t="shared" si="391"/>
        <v>7.6166666665230878</v>
      </c>
      <c r="N5019" s="6" t="s">
        <v>15</v>
      </c>
      <c r="P5019" s="6" t="s">
        <v>16</v>
      </c>
      <c r="Q5019">
        <f t="shared" si="393"/>
        <v>2024</v>
      </c>
    </row>
    <row r="5020" spans="1:17" x14ac:dyDescent="0.3">
      <c r="A5020" s="6">
        <v>5018</v>
      </c>
      <c r="B5020" s="6">
        <v>196</v>
      </c>
      <c r="C5020" t="s">
        <v>13</v>
      </c>
      <c r="D5020" t="s">
        <v>20</v>
      </c>
      <c r="E5020" s="1">
        <v>45631.651388888888</v>
      </c>
      <c r="F5020" s="1">
        <v>45631.756249999999</v>
      </c>
      <c r="G5020" s="1">
        <v>45632.502083333333</v>
      </c>
      <c r="H5020">
        <v>5</v>
      </c>
      <c r="I5020">
        <v>24</v>
      </c>
      <c r="J5020" s="7">
        <f t="shared" si="390"/>
        <v>2.5166666666627862</v>
      </c>
      <c r="K5020" s="6" t="str">
        <f t="shared" si="392"/>
        <v>Yes</v>
      </c>
      <c r="L5020" s="2">
        <f t="shared" si="394"/>
        <v>0.44600000000000001</v>
      </c>
      <c r="M5020" s="7">
        <f t="shared" si="391"/>
        <v>20.416666666686069</v>
      </c>
      <c r="N5020" s="6" t="s">
        <v>15</v>
      </c>
      <c r="P5020" s="6" t="s">
        <v>16</v>
      </c>
      <c r="Q5020">
        <f t="shared" si="393"/>
        <v>2024</v>
      </c>
    </row>
    <row r="5021" spans="1:17" x14ac:dyDescent="0.3">
      <c r="A5021" s="6">
        <v>5019</v>
      </c>
      <c r="B5021" s="6">
        <v>608</v>
      </c>
      <c r="C5021" t="s">
        <v>13</v>
      </c>
      <c r="D5021" t="s">
        <v>18</v>
      </c>
      <c r="E5021" s="1">
        <v>44958.416666666664</v>
      </c>
      <c r="F5021" s="1">
        <v>44958.421527777777</v>
      </c>
      <c r="G5021" s="1">
        <v>44958.73541666667</v>
      </c>
      <c r="H5021">
        <v>15</v>
      </c>
      <c r="I5021">
        <v>40</v>
      </c>
      <c r="J5021" s="7">
        <f t="shared" si="390"/>
        <v>0.11666666669771075</v>
      </c>
      <c r="K5021" s="6" t="str">
        <f t="shared" si="392"/>
        <v>Yes</v>
      </c>
      <c r="L5021" s="2">
        <f t="shared" si="394"/>
        <v>0.44590909090909092</v>
      </c>
      <c r="M5021" s="7">
        <f t="shared" si="391"/>
        <v>7.6500000001396984</v>
      </c>
      <c r="N5021" s="6" t="s">
        <v>15</v>
      </c>
      <c r="P5021" s="6" t="s">
        <v>16</v>
      </c>
      <c r="Q5021">
        <f t="shared" si="393"/>
        <v>2023</v>
      </c>
    </row>
    <row r="5022" spans="1:17" x14ac:dyDescent="0.3">
      <c r="A5022" s="6">
        <v>5020</v>
      </c>
      <c r="B5022" s="6">
        <v>719</v>
      </c>
      <c r="C5022" t="s">
        <v>13</v>
      </c>
      <c r="D5022" t="s">
        <v>18</v>
      </c>
      <c r="E5022" s="1">
        <v>44640.025694444441</v>
      </c>
      <c r="F5022" s="1">
        <v>44640.720138888886</v>
      </c>
      <c r="G5022" s="1">
        <v>44641.210416666669</v>
      </c>
      <c r="H5022">
        <v>15</v>
      </c>
      <c r="I5022">
        <v>40</v>
      </c>
      <c r="J5022" s="7">
        <f t="shared" si="390"/>
        <v>16.666666666686069</v>
      </c>
      <c r="K5022" s="6" t="str">
        <f t="shared" si="392"/>
        <v>NO</v>
      </c>
      <c r="L5022" s="2">
        <f t="shared" si="394"/>
        <v>0.44581818181818184</v>
      </c>
      <c r="M5022" s="7">
        <f t="shared" si="391"/>
        <v>28.433333333465271</v>
      </c>
      <c r="N5022" s="6" t="s">
        <v>15</v>
      </c>
      <c r="P5022" s="6" t="s">
        <v>17</v>
      </c>
      <c r="Q5022">
        <f t="shared" si="393"/>
        <v>2022</v>
      </c>
    </row>
    <row r="5023" spans="1:17" x14ac:dyDescent="0.3">
      <c r="A5023" s="6">
        <v>5021</v>
      </c>
      <c r="B5023" s="6">
        <v>463</v>
      </c>
      <c r="C5023" t="s">
        <v>13</v>
      </c>
      <c r="D5023" t="s">
        <v>14</v>
      </c>
      <c r="E5023" s="1">
        <v>45129.743750000001</v>
      </c>
      <c r="F5023" s="1">
        <v>45130.784722222219</v>
      </c>
      <c r="G5023" s="1">
        <v>45137.100694444445</v>
      </c>
      <c r="H5023">
        <v>48</v>
      </c>
      <c r="I5023">
        <v>150</v>
      </c>
      <c r="J5023" s="7">
        <f t="shared" si="390"/>
        <v>24.983333333220799</v>
      </c>
      <c r="K5023" s="6" t="str">
        <f t="shared" si="392"/>
        <v>Yes</v>
      </c>
      <c r="L5023" s="2">
        <f t="shared" si="394"/>
        <v>0.44581818181818184</v>
      </c>
      <c r="M5023" s="7">
        <f t="shared" si="391"/>
        <v>176.56666666665114</v>
      </c>
      <c r="N5023" s="6" t="s">
        <v>15</v>
      </c>
      <c r="P5023" s="6" t="s">
        <v>16</v>
      </c>
      <c r="Q5023">
        <f t="shared" si="393"/>
        <v>2023</v>
      </c>
    </row>
    <row r="5024" spans="1:17" x14ac:dyDescent="0.3">
      <c r="A5024" s="6">
        <v>5022</v>
      </c>
      <c r="B5024" s="6">
        <v>270</v>
      </c>
      <c r="C5024" t="s">
        <v>19</v>
      </c>
      <c r="D5024" t="s">
        <v>21</v>
      </c>
      <c r="E5024" s="1">
        <v>44682.867361111108</v>
      </c>
      <c r="F5024" s="1">
        <v>44682.902083333334</v>
      </c>
      <c r="G5024" s="1">
        <v>44683.18472222222</v>
      </c>
      <c r="H5024">
        <v>1</v>
      </c>
      <c r="I5024">
        <v>8</v>
      </c>
      <c r="J5024" s="7">
        <f t="shared" si="390"/>
        <v>0.8333333334303461</v>
      </c>
      <c r="K5024" s="6" t="str">
        <f t="shared" si="392"/>
        <v>Yes</v>
      </c>
      <c r="L5024" s="2">
        <f t="shared" si="394"/>
        <v>0.44572727272727275</v>
      </c>
      <c r="M5024" s="7">
        <f t="shared" si="391"/>
        <v>7.6166666666977108</v>
      </c>
      <c r="N5024" s="6" t="s">
        <v>15</v>
      </c>
      <c r="P5024" s="6" t="s">
        <v>16</v>
      </c>
      <c r="Q5024">
        <f t="shared" si="393"/>
        <v>2022</v>
      </c>
    </row>
    <row r="5025" spans="1:17" x14ac:dyDescent="0.3">
      <c r="A5025" s="6">
        <v>5023</v>
      </c>
      <c r="B5025" s="6">
        <v>453</v>
      </c>
      <c r="C5025" t="s">
        <v>22</v>
      </c>
      <c r="D5025" t="s">
        <v>14</v>
      </c>
      <c r="E5025" s="1">
        <v>44309.869444444441</v>
      </c>
      <c r="F5025" s="1">
        <v>44310.636805555558</v>
      </c>
      <c r="G5025" s="1">
        <v>44314.681944444441</v>
      </c>
      <c r="H5025">
        <v>48</v>
      </c>
      <c r="I5025">
        <v>150</v>
      </c>
      <c r="J5025" s="7">
        <f t="shared" si="390"/>
        <v>18.416666666802485</v>
      </c>
      <c r="K5025" s="6" t="str">
        <f t="shared" si="392"/>
        <v>Yes</v>
      </c>
      <c r="L5025" s="2">
        <f t="shared" si="394"/>
        <v>0.44563636363636366</v>
      </c>
      <c r="M5025" s="7">
        <f t="shared" si="391"/>
        <v>115.5</v>
      </c>
      <c r="N5025" s="6" t="s">
        <v>15</v>
      </c>
      <c r="P5025" s="6" t="s">
        <v>16</v>
      </c>
      <c r="Q5025">
        <f t="shared" si="393"/>
        <v>2021</v>
      </c>
    </row>
    <row r="5026" spans="1:17" x14ac:dyDescent="0.3">
      <c r="A5026" s="6">
        <v>5024</v>
      </c>
      <c r="B5026" s="6">
        <v>991</v>
      </c>
      <c r="C5026" t="s">
        <v>22</v>
      </c>
      <c r="D5026" t="s">
        <v>20</v>
      </c>
      <c r="E5026" s="1">
        <v>45457.213194444441</v>
      </c>
      <c r="F5026" s="1">
        <v>45457.333333333336</v>
      </c>
      <c r="G5026" s="1">
        <v>45457.854861111111</v>
      </c>
      <c r="H5026">
        <v>5</v>
      </c>
      <c r="I5026">
        <v>24</v>
      </c>
      <c r="J5026" s="7">
        <f t="shared" si="390"/>
        <v>2.8833333334769122</v>
      </c>
      <c r="K5026" s="6" t="str">
        <f t="shared" si="392"/>
        <v>Yes</v>
      </c>
      <c r="L5026" s="2">
        <f t="shared" si="394"/>
        <v>0.44554545454545452</v>
      </c>
      <c r="M5026" s="7">
        <f t="shared" si="391"/>
        <v>15.400000000081491</v>
      </c>
      <c r="N5026" s="6" t="s">
        <v>15</v>
      </c>
      <c r="P5026" s="6" t="s">
        <v>16</v>
      </c>
      <c r="Q5026">
        <f t="shared" si="393"/>
        <v>2024</v>
      </c>
    </row>
    <row r="5027" spans="1:17" x14ac:dyDescent="0.3">
      <c r="A5027" s="6">
        <v>5025</v>
      </c>
      <c r="B5027" s="6">
        <v>364</v>
      </c>
      <c r="C5027" t="s">
        <v>19</v>
      </c>
      <c r="D5027" t="s">
        <v>18</v>
      </c>
      <c r="E5027" s="1">
        <v>44474.469444444447</v>
      </c>
      <c r="F5027" s="1">
        <v>44475.01458333333</v>
      </c>
      <c r="G5027" s="1">
        <v>44475.843055555553</v>
      </c>
      <c r="H5027">
        <v>15</v>
      </c>
      <c r="I5027">
        <v>40</v>
      </c>
      <c r="J5027" s="7">
        <f t="shared" si="390"/>
        <v>13.083333333197515</v>
      </c>
      <c r="K5027" s="6" t="str">
        <f t="shared" si="392"/>
        <v>Yes</v>
      </c>
      <c r="L5027" s="2">
        <f t="shared" si="394"/>
        <v>0.44545454545454544</v>
      </c>
      <c r="M5027" s="7">
        <f t="shared" si="391"/>
        <v>32.966666666558012</v>
      </c>
      <c r="N5027" s="6" t="s">
        <v>15</v>
      </c>
      <c r="P5027" s="6" t="s">
        <v>16</v>
      </c>
      <c r="Q5027">
        <f t="shared" si="393"/>
        <v>2021</v>
      </c>
    </row>
    <row r="5028" spans="1:17" x14ac:dyDescent="0.3">
      <c r="A5028" s="6">
        <v>5026</v>
      </c>
      <c r="B5028" s="6">
        <v>60</v>
      </c>
      <c r="C5028" t="s">
        <v>19</v>
      </c>
      <c r="D5028" t="s">
        <v>20</v>
      </c>
      <c r="E5028" s="1">
        <v>45335.510416666664</v>
      </c>
      <c r="F5028" s="1">
        <v>45335.646527777775</v>
      </c>
      <c r="G5028" s="1">
        <v>45336.517361111109</v>
      </c>
      <c r="H5028">
        <v>5</v>
      </c>
      <c r="I5028">
        <v>24</v>
      </c>
      <c r="J5028" s="7">
        <f t="shared" si="390"/>
        <v>3.2666666666627862</v>
      </c>
      <c r="K5028" s="6" t="str">
        <f t="shared" si="392"/>
        <v>Yes</v>
      </c>
      <c r="L5028" s="2">
        <f t="shared" si="394"/>
        <v>0.44536363636363635</v>
      </c>
      <c r="M5028" s="7">
        <f t="shared" si="391"/>
        <v>24.166666666686069</v>
      </c>
      <c r="N5028" s="6" t="s">
        <v>15</v>
      </c>
      <c r="P5028" s="6" t="s">
        <v>16</v>
      </c>
      <c r="Q5028">
        <f t="shared" si="393"/>
        <v>2024</v>
      </c>
    </row>
    <row r="5029" spans="1:17" x14ac:dyDescent="0.3">
      <c r="A5029" s="6">
        <v>5027</v>
      </c>
      <c r="B5029" s="6">
        <v>764</v>
      </c>
      <c r="C5029" t="s">
        <v>19</v>
      </c>
      <c r="D5029" t="s">
        <v>18</v>
      </c>
      <c r="E5029" s="1">
        <v>44756.414583333331</v>
      </c>
      <c r="F5029" s="1">
        <v>44756.431250000001</v>
      </c>
      <c r="G5029" s="1">
        <v>44758.611111111109</v>
      </c>
      <c r="H5029">
        <v>15</v>
      </c>
      <c r="I5029">
        <v>40</v>
      </c>
      <c r="J5029" s="7">
        <f t="shared" si="390"/>
        <v>0.40000000008149073</v>
      </c>
      <c r="K5029" s="6" t="str">
        <f t="shared" si="392"/>
        <v>Yes</v>
      </c>
      <c r="L5029" s="2">
        <f t="shared" si="394"/>
        <v>0.44527272727272726</v>
      </c>
      <c r="M5029" s="7">
        <f t="shared" si="391"/>
        <v>52.716666666674428</v>
      </c>
      <c r="N5029" s="6" t="s">
        <v>15</v>
      </c>
      <c r="P5029" s="6" t="s">
        <v>16</v>
      </c>
      <c r="Q5029">
        <f t="shared" si="393"/>
        <v>2022</v>
      </c>
    </row>
    <row r="5030" spans="1:17" x14ac:dyDescent="0.3">
      <c r="A5030" s="6">
        <v>5028</v>
      </c>
      <c r="B5030" s="6">
        <v>269</v>
      </c>
      <c r="C5030" t="s">
        <v>19</v>
      </c>
      <c r="D5030" t="s">
        <v>20</v>
      </c>
      <c r="E5030" s="1">
        <v>44283.492361111108</v>
      </c>
      <c r="F5030" s="1">
        <v>44283.659722222219</v>
      </c>
      <c r="G5030" s="1">
        <v>44283.986111111109</v>
      </c>
      <c r="H5030">
        <v>5</v>
      </c>
      <c r="I5030">
        <v>24</v>
      </c>
      <c r="J5030" s="7">
        <f t="shared" si="390"/>
        <v>4.0166666666627862</v>
      </c>
      <c r="K5030" s="6" t="str">
        <f t="shared" si="392"/>
        <v>Yes</v>
      </c>
      <c r="L5030" s="2">
        <f t="shared" si="394"/>
        <v>0.44518181818181818</v>
      </c>
      <c r="M5030" s="7">
        <f t="shared" si="391"/>
        <v>11.850000000034925</v>
      </c>
      <c r="N5030" s="6" t="s">
        <v>15</v>
      </c>
      <c r="P5030" s="6" t="s">
        <v>16</v>
      </c>
      <c r="Q5030">
        <f t="shared" si="393"/>
        <v>2021</v>
      </c>
    </row>
    <row r="5031" spans="1:17" x14ac:dyDescent="0.3">
      <c r="A5031" s="6">
        <v>5029</v>
      </c>
      <c r="B5031" s="6">
        <v>142</v>
      </c>
      <c r="C5031" t="s">
        <v>13</v>
      </c>
      <c r="D5031" t="s">
        <v>21</v>
      </c>
      <c r="E5031" s="1">
        <v>44792.112500000003</v>
      </c>
      <c r="F5031" s="1">
        <v>44792.145833333336</v>
      </c>
      <c r="G5031" s="1">
        <v>44792.429166666669</v>
      </c>
      <c r="H5031">
        <v>1</v>
      </c>
      <c r="I5031">
        <v>8</v>
      </c>
      <c r="J5031" s="7">
        <f t="shared" si="390"/>
        <v>0.79999999998835847</v>
      </c>
      <c r="K5031" s="6" t="str">
        <f t="shared" si="392"/>
        <v>Yes</v>
      </c>
      <c r="L5031" s="2">
        <f t="shared" si="394"/>
        <v>0.44509090909090909</v>
      </c>
      <c r="M5031" s="7">
        <f t="shared" si="391"/>
        <v>7.5999999999767169</v>
      </c>
      <c r="N5031" s="6" t="s">
        <v>15</v>
      </c>
      <c r="P5031" s="6" t="s">
        <v>16</v>
      </c>
      <c r="Q5031">
        <f t="shared" si="393"/>
        <v>2022</v>
      </c>
    </row>
    <row r="5032" spans="1:17" x14ac:dyDescent="0.3">
      <c r="A5032" s="6">
        <v>5030</v>
      </c>
      <c r="B5032" s="6">
        <v>863</v>
      </c>
      <c r="C5032" t="s">
        <v>22</v>
      </c>
      <c r="D5032" t="s">
        <v>20</v>
      </c>
      <c r="E5032" s="1">
        <v>44943.26458333333</v>
      </c>
      <c r="F5032" s="1">
        <v>44943.510416666664</v>
      </c>
      <c r="G5032" s="1">
        <v>44944.109722222223</v>
      </c>
      <c r="H5032">
        <v>5</v>
      </c>
      <c r="I5032">
        <v>24</v>
      </c>
      <c r="J5032" s="7">
        <f t="shared" si="390"/>
        <v>5.9000000000232831</v>
      </c>
      <c r="K5032" s="6" t="str">
        <f t="shared" si="392"/>
        <v>NO</v>
      </c>
      <c r="L5032" s="2">
        <f t="shared" si="394"/>
        <v>0.44500000000000001</v>
      </c>
      <c r="M5032" s="7">
        <f t="shared" si="391"/>
        <v>20.283333333441988</v>
      </c>
      <c r="N5032" s="6" t="s">
        <v>15</v>
      </c>
      <c r="P5032" s="6" t="s">
        <v>17</v>
      </c>
      <c r="Q5032">
        <f t="shared" si="393"/>
        <v>2023</v>
      </c>
    </row>
    <row r="5033" spans="1:17" x14ac:dyDescent="0.3">
      <c r="A5033" s="6">
        <v>5031</v>
      </c>
      <c r="B5033" s="6">
        <v>805</v>
      </c>
      <c r="C5033" t="s">
        <v>22</v>
      </c>
      <c r="D5033" t="s">
        <v>14</v>
      </c>
      <c r="E5033" s="1">
        <v>44739.696527777778</v>
      </c>
      <c r="F5033" s="1">
        <v>44740.113194444442</v>
      </c>
      <c r="G5033" s="1">
        <v>44741.263194444444</v>
      </c>
      <c r="H5033">
        <v>48</v>
      </c>
      <c r="I5033">
        <v>150</v>
      </c>
      <c r="J5033" s="7">
        <f t="shared" si="390"/>
        <v>9.9999999999417923</v>
      </c>
      <c r="K5033" s="6" t="str">
        <f t="shared" si="392"/>
        <v>Yes</v>
      </c>
      <c r="L5033" s="2">
        <f t="shared" si="394"/>
        <v>0.44500000000000001</v>
      </c>
      <c r="M5033" s="7">
        <f t="shared" si="391"/>
        <v>37.599999999976717</v>
      </c>
      <c r="N5033" s="6" t="s">
        <v>15</v>
      </c>
      <c r="P5033" s="6" t="s">
        <v>16</v>
      </c>
      <c r="Q5033">
        <f t="shared" si="393"/>
        <v>2022</v>
      </c>
    </row>
    <row r="5034" spans="1:17" x14ac:dyDescent="0.3">
      <c r="A5034" s="6">
        <v>5032</v>
      </c>
      <c r="B5034" s="6">
        <v>756</v>
      </c>
      <c r="C5034" t="s">
        <v>13</v>
      </c>
      <c r="D5034" t="s">
        <v>20</v>
      </c>
      <c r="E5034" s="1">
        <v>44355.30972222222</v>
      </c>
      <c r="F5034" s="1">
        <v>44355.506944444445</v>
      </c>
      <c r="G5034" s="1">
        <v>44355.832638888889</v>
      </c>
      <c r="H5034">
        <v>5</v>
      </c>
      <c r="I5034">
        <v>24</v>
      </c>
      <c r="J5034" s="7">
        <f t="shared" si="390"/>
        <v>4.7333333333954215</v>
      </c>
      <c r="K5034" s="6" t="str">
        <f t="shared" si="392"/>
        <v>Yes</v>
      </c>
      <c r="L5034" s="2">
        <f t="shared" si="394"/>
        <v>0.44490909090909092</v>
      </c>
      <c r="M5034" s="7">
        <f t="shared" si="391"/>
        <v>12.550000000046566</v>
      </c>
      <c r="N5034" s="6" t="s">
        <v>15</v>
      </c>
      <c r="P5034" s="6" t="s">
        <v>16</v>
      </c>
      <c r="Q5034">
        <f t="shared" si="393"/>
        <v>2021</v>
      </c>
    </row>
    <row r="5035" spans="1:17" x14ac:dyDescent="0.3">
      <c r="A5035" s="6">
        <v>5033</v>
      </c>
      <c r="B5035" s="6">
        <v>579</v>
      </c>
      <c r="C5035" t="s">
        <v>19</v>
      </c>
      <c r="D5035" t="s">
        <v>14</v>
      </c>
      <c r="E5035" s="1">
        <v>45726.063194444447</v>
      </c>
      <c r="F5035" s="1">
        <v>45727.665972222225</v>
      </c>
      <c r="G5035" s="1">
        <v>45728.220138888886</v>
      </c>
      <c r="H5035">
        <v>48</v>
      </c>
      <c r="I5035">
        <v>150</v>
      </c>
      <c r="J5035" s="7">
        <f t="shared" si="390"/>
        <v>38.466666666674428</v>
      </c>
      <c r="K5035" s="6" t="str">
        <f t="shared" si="392"/>
        <v>Yes</v>
      </c>
      <c r="L5035" s="2">
        <f t="shared" si="394"/>
        <v>0.44481818181818183</v>
      </c>
      <c r="M5035" s="7">
        <f t="shared" si="391"/>
        <v>51.766666666546371</v>
      </c>
      <c r="N5035" s="6" t="s">
        <v>15</v>
      </c>
      <c r="P5035" s="6" t="s">
        <v>16</v>
      </c>
      <c r="Q5035">
        <f t="shared" si="393"/>
        <v>2025</v>
      </c>
    </row>
    <row r="5036" spans="1:17" x14ac:dyDescent="0.3">
      <c r="A5036" s="6">
        <v>5034</v>
      </c>
      <c r="B5036" s="6">
        <v>969</v>
      </c>
      <c r="C5036" t="s">
        <v>19</v>
      </c>
      <c r="D5036" t="s">
        <v>14</v>
      </c>
      <c r="E5036" s="1">
        <v>44629.822222222225</v>
      </c>
      <c r="F5036" s="1">
        <v>44631.572916666664</v>
      </c>
      <c r="G5036" s="1">
        <v>44633.436805555553</v>
      </c>
      <c r="H5036">
        <v>48</v>
      </c>
      <c r="I5036">
        <v>150</v>
      </c>
      <c r="J5036" s="7">
        <f t="shared" si="390"/>
        <v>42.016666666546371</v>
      </c>
      <c r="K5036" s="6" t="str">
        <f t="shared" si="392"/>
        <v>Yes</v>
      </c>
      <c r="L5036" s="2">
        <f t="shared" si="394"/>
        <v>0.44472727272727275</v>
      </c>
      <c r="M5036" s="7">
        <f t="shared" si="391"/>
        <v>86.749999999883585</v>
      </c>
      <c r="N5036" s="6" t="s">
        <v>15</v>
      </c>
      <c r="P5036" s="6" t="s">
        <v>16</v>
      </c>
      <c r="Q5036">
        <f t="shared" si="393"/>
        <v>2022</v>
      </c>
    </row>
    <row r="5037" spans="1:17" x14ac:dyDescent="0.3">
      <c r="A5037" s="6">
        <v>5035</v>
      </c>
      <c r="B5037" s="6">
        <v>253</v>
      </c>
      <c r="C5037" t="s">
        <v>19</v>
      </c>
      <c r="D5037" t="s">
        <v>14</v>
      </c>
      <c r="E5037" s="1">
        <v>44189.201388888891</v>
      </c>
      <c r="F5037" s="1">
        <v>44189.507638888892</v>
      </c>
      <c r="G5037" s="1">
        <v>44196.056944444441</v>
      </c>
      <c r="H5037">
        <v>48</v>
      </c>
      <c r="I5037">
        <v>150</v>
      </c>
      <c r="J5037" s="7">
        <f t="shared" si="390"/>
        <v>7.3500000000349246</v>
      </c>
      <c r="K5037" s="6" t="str">
        <f t="shared" si="392"/>
        <v>Yes</v>
      </c>
      <c r="L5037" s="2">
        <f t="shared" si="394"/>
        <v>0.44463636363636366</v>
      </c>
      <c r="M5037" s="7">
        <f t="shared" si="391"/>
        <v>164.53333333320916</v>
      </c>
      <c r="N5037" s="6" t="s">
        <v>15</v>
      </c>
      <c r="P5037" s="6" t="s">
        <v>16</v>
      </c>
      <c r="Q5037">
        <f t="shared" si="393"/>
        <v>2020</v>
      </c>
    </row>
    <row r="5038" spans="1:17" x14ac:dyDescent="0.3">
      <c r="A5038" s="6">
        <v>5036</v>
      </c>
      <c r="B5038" s="6">
        <v>76</v>
      </c>
      <c r="C5038" t="s">
        <v>22</v>
      </c>
      <c r="D5038" t="s">
        <v>21</v>
      </c>
      <c r="E5038" s="1">
        <v>45582.715277777781</v>
      </c>
      <c r="F5038" s="1">
        <v>45582.756249999999</v>
      </c>
      <c r="G5038" s="1">
        <v>45582.813888888886</v>
      </c>
      <c r="H5038">
        <v>1</v>
      </c>
      <c r="I5038">
        <v>8</v>
      </c>
      <c r="J5038" s="7">
        <f t="shared" si="390"/>
        <v>0.98333333322079852</v>
      </c>
      <c r="K5038" s="6" t="str">
        <f t="shared" si="392"/>
        <v>Yes</v>
      </c>
      <c r="L5038" s="2">
        <f t="shared" si="394"/>
        <v>0.44454545454545452</v>
      </c>
      <c r="M5038" s="7">
        <f t="shared" si="391"/>
        <v>2.3666666665230878</v>
      </c>
      <c r="N5038" s="6" t="s">
        <v>15</v>
      </c>
      <c r="P5038" s="6" t="s">
        <v>16</v>
      </c>
      <c r="Q5038">
        <f t="shared" si="393"/>
        <v>2024</v>
      </c>
    </row>
    <row r="5039" spans="1:17" x14ac:dyDescent="0.3">
      <c r="A5039" s="6">
        <v>5037</v>
      </c>
      <c r="B5039" s="6">
        <v>450</v>
      </c>
      <c r="C5039" t="s">
        <v>13</v>
      </c>
      <c r="D5039" t="s">
        <v>20</v>
      </c>
      <c r="E5039" s="1">
        <v>44458.736111111109</v>
      </c>
      <c r="F5039" s="1">
        <v>44458.861111111109</v>
      </c>
      <c r="G5039" s="1">
        <v>44459.046527777777</v>
      </c>
      <c r="H5039">
        <v>5</v>
      </c>
      <c r="I5039">
        <v>24</v>
      </c>
      <c r="J5039" s="7">
        <f t="shared" si="390"/>
        <v>3</v>
      </c>
      <c r="K5039" s="6" t="str">
        <f t="shared" si="392"/>
        <v>Yes</v>
      </c>
      <c r="L5039" s="2">
        <f t="shared" si="394"/>
        <v>0.44445454545454544</v>
      </c>
      <c r="M5039" s="7">
        <f t="shared" si="391"/>
        <v>7.4500000000116415</v>
      </c>
      <c r="N5039" s="6" t="s">
        <v>15</v>
      </c>
      <c r="P5039" s="6" t="s">
        <v>16</v>
      </c>
      <c r="Q5039">
        <f t="shared" si="393"/>
        <v>2021</v>
      </c>
    </row>
    <row r="5040" spans="1:17" x14ac:dyDescent="0.3">
      <c r="A5040" s="6">
        <v>5038</v>
      </c>
      <c r="B5040" s="6">
        <v>287</v>
      </c>
      <c r="C5040" t="s">
        <v>13</v>
      </c>
      <c r="D5040" t="s">
        <v>14</v>
      </c>
      <c r="E5040" s="1">
        <v>45222.982638888891</v>
      </c>
      <c r="F5040" s="1">
        <v>45223.625694444447</v>
      </c>
      <c r="G5040" s="1">
        <v>45228.631249999999</v>
      </c>
      <c r="H5040">
        <v>48</v>
      </c>
      <c r="I5040">
        <v>150</v>
      </c>
      <c r="J5040" s="7">
        <f t="shared" si="390"/>
        <v>15.433333333348855</v>
      </c>
      <c r="K5040" s="6" t="str">
        <f t="shared" si="392"/>
        <v>Yes</v>
      </c>
      <c r="L5040" s="2">
        <f t="shared" si="394"/>
        <v>0.44436363636363635</v>
      </c>
      <c r="M5040" s="7">
        <f t="shared" si="391"/>
        <v>135.56666666659294</v>
      </c>
      <c r="N5040" s="6" t="s">
        <v>15</v>
      </c>
      <c r="P5040" s="6" t="s">
        <v>16</v>
      </c>
      <c r="Q5040">
        <f t="shared" si="393"/>
        <v>2023</v>
      </c>
    </row>
    <row r="5041" spans="1:17" x14ac:dyDescent="0.3">
      <c r="A5041" s="6">
        <v>5039</v>
      </c>
      <c r="B5041" s="6">
        <v>493</v>
      </c>
      <c r="C5041" t="s">
        <v>22</v>
      </c>
      <c r="D5041" t="s">
        <v>20</v>
      </c>
      <c r="E5041" s="1">
        <v>44051.791666666664</v>
      </c>
      <c r="F5041" s="1">
        <v>44051.885416666664</v>
      </c>
      <c r="G5041" s="1">
        <v>44052.374305555553</v>
      </c>
      <c r="H5041">
        <v>5</v>
      </c>
      <c r="I5041">
        <v>24</v>
      </c>
      <c r="J5041" s="7">
        <f t="shared" si="390"/>
        <v>2.25</v>
      </c>
      <c r="K5041" s="6" t="str">
        <f t="shared" si="392"/>
        <v>Yes</v>
      </c>
      <c r="L5041" s="2">
        <f t="shared" si="394"/>
        <v>0.44427272727272726</v>
      </c>
      <c r="M5041" s="7">
        <f t="shared" si="391"/>
        <v>13.983333333337214</v>
      </c>
      <c r="N5041" s="6" t="s">
        <v>15</v>
      </c>
      <c r="P5041" s="6" t="s">
        <v>16</v>
      </c>
      <c r="Q5041">
        <f t="shared" si="393"/>
        <v>2020</v>
      </c>
    </row>
    <row r="5042" spans="1:17" x14ac:dyDescent="0.3">
      <c r="A5042" s="6">
        <v>5040</v>
      </c>
      <c r="B5042" s="6">
        <v>402</v>
      </c>
      <c r="C5042" t="s">
        <v>22</v>
      </c>
      <c r="D5042" t="s">
        <v>14</v>
      </c>
      <c r="E5042" s="1">
        <v>44991.980555555558</v>
      </c>
      <c r="F5042" s="1">
        <v>44993.172222222223</v>
      </c>
      <c r="G5042" s="1">
        <v>44994.861111111109</v>
      </c>
      <c r="H5042">
        <v>48</v>
      </c>
      <c r="I5042">
        <v>150</v>
      </c>
      <c r="J5042" s="7">
        <f t="shared" si="390"/>
        <v>28.599999999976717</v>
      </c>
      <c r="K5042" s="6" t="str">
        <f t="shared" si="392"/>
        <v>Yes</v>
      </c>
      <c r="L5042" s="2">
        <f t="shared" si="394"/>
        <v>0.44418181818181818</v>
      </c>
      <c r="M5042" s="7">
        <f t="shared" si="391"/>
        <v>69.133333333244082</v>
      </c>
      <c r="N5042" s="6" t="s">
        <v>15</v>
      </c>
      <c r="P5042" s="6" t="s">
        <v>16</v>
      </c>
      <c r="Q5042">
        <f t="shared" si="393"/>
        <v>2023</v>
      </c>
    </row>
    <row r="5043" spans="1:17" x14ac:dyDescent="0.3">
      <c r="A5043" s="6">
        <v>5041</v>
      </c>
      <c r="B5043" s="6">
        <v>998</v>
      </c>
      <c r="C5043" t="s">
        <v>19</v>
      </c>
      <c r="D5043" t="s">
        <v>21</v>
      </c>
      <c r="E5043" s="1">
        <v>44334.465277777781</v>
      </c>
      <c r="F5043" s="1">
        <v>44334.492361111108</v>
      </c>
      <c r="G5043" s="1">
        <v>44334.556944444441</v>
      </c>
      <c r="H5043">
        <v>1</v>
      </c>
      <c r="I5043">
        <v>8</v>
      </c>
      <c r="J5043" s="7">
        <f t="shared" si="390"/>
        <v>0.64999999984866008</v>
      </c>
      <c r="K5043" s="6" t="str">
        <f t="shared" si="392"/>
        <v>Yes</v>
      </c>
      <c r="L5043" s="2">
        <f t="shared" si="394"/>
        <v>0.44409090909090909</v>
      </c>
      <c r="M5043" s="7">
        <f t="shared" si="391"/>
        <v>2.1999999998370185</v>
      </c>
      <c r="N5043" s="6" t="s">
        <v>15</v>
      </c>
      <c r="P5043" s="6" t="s">
        <v>16</v>
      </c>
      <c r="Q5043">
        <f t="shared" si="393"/>
        <v>2021</v>
      </c>
    </row>
    <row r="5044" spans="1:17" x14ac:dyDescent="0.3">
      <c r="A5044" s="6">
        <v>5042</v>
      </c>
      <c r="B5044" s="6">
        <v>320</v>
      </c>
      <c r="C5044" t="s">
        <v>19</v>
      </c>
      <c r="D5044" t="s">
        <v>20</v>
      </c>
      <c r="E5044" s="1">
        <v>44670.504861111112</v>
      </c>
      <c r="F5044" s="1">
        <v>44670.534722222219</v>
      </c>
      <c r="G5044" s="1">
        <v>44670.612500000003</v>
      </c>
      <c r="H5044">
        <v>5</v>
      </c>
      <c r="I5044">
        <v>24</v>
      </c>
      <c r="J5044" s="7">
        <f t="shared" si="390"/>
        <v>0.71666666655801237</v>
      </c>
      <c r="K5044" s="6" t="str">
        <f t="shared" si="392"/>
        <v>Yes</v>
      </c>
      <c r="L5044" s="2">
        <f t="shared" si="394"/>
        <v>0.44400000000000001</v>
      </c>
      <c r="M5044" s="7">
        <f t="shared" si="391"/>
        <v>2.5833333333721384</v>
      </c>
      <c r="N5044" s="6" t="s">
        <v>15</v>
      </c>
      <c r="P5044" s="6" t="s">
        <v>16</v>
      </c>
      <c r="Q5044">
        <f t="shared" si="393"/>
        <v>2022</v>
      </c>
    </row>
    <row r="5045" spans="1:17" x14ac:dyDescent="0.3">
      <c r="A5045" s="6">
        <v>5043</v>
      </c>
      <c r="B5045" s="6">
        <v>749</v>
      </c>
      <c r="C5045" t="s">
        <v>22</v>
      </c>
      <c r="D5045" t="s">
        <v>18</v>
      </c>
      <c r="E5045" s="1">
        <v>44017.765277777777</v>
      </c>
      <c r="F5045" s="1">
        <v>44017.880555555559</v>
      </c>
      <c r="G5045" s="1">
        <v>44019.076388888891</v>
      </c>
      <c r="H5045">
        <v>15</v>
      </c>
      <c r="I5045">
        <v>40</v>
      </c>
      <c r="J5045" s="7">
        <f t="shared" si="390"/>
        <v>2.7666666667792015</v>
      </c>
      <c r="K5045" s="6" t="str">
        <f t="shared" si="392"/>
        <v>Yes</v>
      </c>
      <c r="L5045" s="2">
        <f t="shared" si="394"/>
        <v>0.44390909090909092</v>
      </c>
      <c r="M5045" s="7">
        <f t="shared" si="391"/>
        <v>31.466666666732635</v>
      </c>
      <c r="N5045" s="6" t="s">
        <v>15</v>
      </c>
      <c r="P5045" s="6" t="s">
        <v>16</v>
      </c>
      <c r="Q5045">
        <f t="shared" si="393"/>
        <v>2020</v>
      </c>
    </row>
    <row r="5046" spans="1:17" x14ac:dyDescent="0.3">
      <c r="A5046" s="6">
        <v>5044</v>
      </c>
      <c r="B5046" s="6">
        <v>669</v>
      </c>
      <c r="C5046" t="s">
        <v>13</v>
      </c>
      <c r="D5046" t="s">
        <v>18</v>
      </c>
      <c r="E5046" s="1">
        <v>44993.711111111108</v>
      </c>
      <c r="F5046" s="1">
        <v>44994.629166666666</v>
      </c>
      <c r="G5046" s="1">
        <v>44995.363888888889</v>
      </c>
      <c r="H5046">
        <v>15</v>
      </c>
      <c r="I5046">
        <v>40</v>
      </c>
      <c r="J5046" s="7">
        <f t="shared" si="390"/>
        <v>22.03333333338378</v>
      </c>
      <c r="K5046" s="6" t="str">
        <f t="shared" si="392"/>
        <v>NO</v>
      </c>
      <c r="L5046" s="2">
        <f t="shared" si="394"/>
        <v>0.44381818181818183</v>
      </c>
      <c r="M5046" s="7">
        <f t="shared" si="391"/>
        <v>39.666666666744277</v>
      </c>
      <c r="N5046" s="6" t="s">
        <v>15</v>
      </c>
      <c r="P5046" s="6" t="s">
        <v>17</v>
      </c>
      <c r="Q5046">
        <f t="shared" si="393"/>
        <v>2023</v>
      </c>
    </row>
    <row r="5047" spans="1:17" x14ac:dyDescent="0.3">
      <c r="A5047" s="6">
        <v>5045</v>
      </c>
      <c r="B5047" s="6">
        <v>275</v>
      </c>
      <c r="C5047" t="s">
        <v>22</v>
      </c>
      <c r="D5047" t="s">
        <v>21</v>
      </c>
      <c r="E5047" s="1">
        <v>44275.545138888891</v>
      </c>
      <c r="F5047" s="1">
        <v>44275.57708333333</v>
      </c>
      <c r="G5047" s="1">
        <v>44275.800694444442</v>
      </c>
      <c r="H5047">
        <v>1</v>
      </c>
      <c r="I5047">
        <v>8</v>
      </c>
      <c r="J5047" s="7">
        <f t="shared" si="390"/>
        <v>0.76666666654637083</v>
      </c>
      <c r="K5047" s="6" t="str">
        <f t="shared" si="392"/>
        <v>Yes</v>
      </c>
      <c r="L5047" s="2">
        <f t="shared" si="394"/>
        <v>0.44381818181818183</v>
      </c>
      <c r="M5047" s="7">
        <f t="shared" si="391"/>
        <v>6.1333333332440816</v>
      </c>
      <c r="N5047" s="6" t="s">
        <v>15</v>
      </c>
      <c r="P5047" s="6" t="s">
        <v>16</v>
      </c>
      <c r="Q5047">
        <f t="shared" si="393"/>
        <v>2021</v>
      </c>
    </row>
    <row r="5048" spans="1:17" x14ac:dyDescent="0.3">
      <c r="A5048" s="6">
        <v>5046</v>
      </c>
      <c r="B5048" s="6">
        <v>717</v>
      </c>
      <c r="C5048" t="s">
        <v>22</v>
      </c>
      <c r="D5048" t="s">
        <v>20</v>
      </c>
      <c r="E5048" s="1">
        <v>45029.74722222222</v>
      </c>
      <c r="F5048" s="1">
        <v>45029.939583333333</v>
      </c>
      <c r="G5048" s="1">
        <v>45030.506944444445</v>
      </c>
      <c r="H5048">
        <v>5</v>
      </c>
      <c r="I5048">
        <v>24</v>
      </c>
      <c r="J5048" s="7">
        <f t="shared" si="390"/>
        <v>4.6166666666977108</v>
      </c>
      <c r="K5048" s="6" t="str">
        <f t="shared" si="392"/>
        <v>Yes</v>
      </c>
      <c r="L5048" s="2">
        <f t="shared" si="394"/>
        <v>0.44372727272727275</v>
      </c>
      <c r="M5048" s="7">
        <f t="shared" si="391"/>
        <v>18.233333333395422</v>
      </c>
      <c r="N5048" s="6" t="s">
        <v>15</v>
      </c>
      <c r="P5048" s="6" t="s">
        <v>16</v>
      </c>
      <c r="Q5048">
        <f t="shared" si="393"/>
        <v>2023</v>
      </c>
    </row>
    <row r="5049" spans="1:17" x14ac:dyDescent="0.3">
      <c r="A5049" s="6">
        <v>5047</v>
      </c>
      <c r="B5049" s="6">
        <v>12</v>
      </c>
      <c r="C5049" t="s">
        <v>22</v>
      </c>
      <c r="D5049" t="s">
        <v>21</v>
      </c>
      <c r="E5049" s="1">
        <v>44705.399305555555</v>
      </c>
      <c r="F5049" s="1">
        <v>44705.413194444445</v>
      </c>
      <c r="G5049" s="1">
        <v>44705.450694444444</v>
      </c>
      <c r="H5049">
        <v>1</v>
      </c>
      <c r="I5049">
        <v>8</v>
      </c>
      <c r="J5049" s="7">
        <f t="shared" si="390"/>
        <v>0.33333333337213844</v>
      </c>
      <c r="K5049" s="6" t="str">
        <f t="shared" si="392"/>
        <v>Yes</v>
      </c>
      <c r="L5049" s="2">
        <f t="shared" si="394"/>
        <v>0.44363636363636366</v>
      </c>
      <c r="M5049" s="7">
        <f t="shared" si="391"/>
        <v>1.2333333333372138</v>
      </c>
      <c r="N5049" s="6" t="s">
        <v>15</v>
      </c>
      <c r="P5049" s="6" t="s">
        <v>16</v>
      </c>
      <c r="Q5049">
        <f t="shared" si="393"/>
        <v>2022</v>
      </c>
    </row>
    <row r="5050" spans="1:17" x14ac:dyDescent="0.3">
      <c r="A5050" s="6">
        <v>5048</v>
      </c>
      <c r="B5050" s="6">
        <v>857</v>
      </c>
      <c r="C5050" t="s">
        <v>22</v>
      </c>
      <c r="D5050" t="s">
        <v>14</v>
      </c>
      <c r="E5050" s="1">
        <v>44695.405555555553</v>
      </c>
      <c r="F5050" s="1">
        <v>44697.359722222223</v>
      </c>
      <c r="G5050" s="1">
        <v>44700.203472222223</v>
      </c>
      <c r="H5050">
        <v>48</v>
      </c>
      <c r="I5050">
        <v>150</v>
      </c>
      <c r="J5050" s="7">
        <f t="shared" si="390"/>
        <v>46.900000000081491</v>
      </c>
      <c r="K5050" s="6" t="str">
        <f t="shared" si="392"/>
        <v>Yes</v>
      </c>
      <c r="L5050" s="2">
        <f t="shared" si="394"/>
        <v>0.44354545454545452</v>
      </c>
      <c r="M5050" s="7">
        <f t="shared" si="391"/>
        <v>115.15000000008149</v>
      </c>
      <c r="N5050" s="6" t="s">
        <v>15</v>
      </c>
      <c r="P5050" s="6" t="s">
        <v>16</v>
      </c>
      <c r="Q5050">
        <f t="shared" si="393"/>
        <v>2022</v>
      </c>
    </row>
    <row r="5051" spans="1:17" x14ac:dyDescent="0.3">
      <c r="A5051" s="6">
        <v>5049</v>
      </c>
      <c r="B5051" s="6">
        <v>215</v>
      </c>
      <c r="C5051" t="s">
        <v>13</v>
      </c>
      <c r="D5051" t="s">
        <v>14</v>
      </c>
      <c r="E5051" s="1">
        <v>44722.290277777778</v>
      </c>
      <c r="F5051" s="1">
        <v>44724.118055555555</v>
      </c>
      <c r="G5051" s="1">
        <v>44725.461111111108</v>
      </c>
      <c r="H5051">
        <v>48</v>
      </c>
      <c r="I5051">
        <v>150</v>
      </c>
      <c r="J5051" s="7">
        <f t="shared" si="390"/>
        <v>43.866666666639503</v>
      </c>
      <c r="K5051" s="6" t="str">
        <f t="shared" si="392"/>
        <v>Yes</v>
      </c>
      <c r="L5051" s="2">
        <f t="shared" si="394"/>
        <v>0.44345454545454543</v>
      </c>
      <c r="M5051" s="7">
        <f t="shared" si="391"/>
        <v>76.099999999918509</v>
      </c>
      <c r="N5051" s="6" t="s">
        <v>15</v>
      </c>
      <c r="P5051" s="6" t="s">
        <v>16</v>
      </c>
      <c r="Q5051">
        <f t="shared" si="393"/>
        <v>2022</v>
      </c>
    </row>
    <row r="5052" spans="1:17" x14ac:dyDescent="0.3">
      <c r="A5052" s="6">
        <v>5050</v>
      </c>
      <c r="B5052" s="6">
        <v>65</v>
      </c>
      <c r="C5052" t="s">
        <v>13</v>
      </c>
      <c r="D5052" t="s">
        <v>18</v>
      </c>
      <c r="E5052" s="1">
        <v>45479.306250000001</v>
      </c>
      <c r="F5052" s="1">
        <v>45479.961111111108</v>
      </c>
      <c r="G5052" s="1">
        <v>45480.072916666664</v>
      </c>
      <c r="H5052">
        <v>15</v>
      </c>
      <c r="I5052">
        <v>40</v>
      </c>
      <c r="J5052" s="7">
        <f t="shared" si="390"/>
        <v>15.716666666558012</v>
      </c>
      <c r="K5052" s="6" t="str">
        <f t="shared" si="392"/>
        <v>NO</v>
      </c>
      <c r="L5052" s="2">
        <f t="shared" si="394"/>
        <v>0.44336363636363635</v>
      </c>
      <c r="M5052" s="7">
        <f t="shared" si="391"/>
        <v>18.399999999906868</v>
      </c>
      <c r="N5052" s="6" t="s">
        <v>15</v>
      </c>
      <c r="P5052" s="6" t="s">
        <v>17</v>
      </c>
      <c r="Q5052">
        <f t="shared" si="393"/>
        <v>2024</v>
      </c>
    </row>
    <row r="5053" spans="1:17" x14ac:dyDescent="0.3">
      <c r="A5053" s="6">
        <v>5051</v>
      </c>
      <c r="B5053" s="6">
        <v>767</v>
      </c>
      <c r="C5053" t="s">
        <v>22</v>
      </c>
      <c r="D5053" t="s">
        <v>18</v>
      </c>
      <c r="E5053" s="1">
        <v>44688.722222222219</v>
      </c>
      <c r="F5053" s="1">
        <v>44689.238888888889</v>
      </c>
      <c r="G5053" s="1">
        <v>44689.300694444442</v>
      </c>
      <c r="H5053">
        <v>15</v>
      </c>
      <c r="I5053">
        <v>40</v>
      </c>
      <c r="J5053" s="7">
        <f t="shared" si="390"/>
        <v>12.400000000081491</v>
      </c>
      <c r="K5053" s="6" t="str">
        <f t="shared" si="392"/>
        <v>Yes</v>
      </c>
      <c r="L5053" s="2">
        <f t="shared" si="394"/>
        <v>0.44336363636363635</v>
      </c>
      <c r="M5053" s="7">
        <f t="shared" si="391"/>
        <v>13.883333333360497</v>
      </c>
      <c r="N5053" s="6" t="s">
        <v>15</v>
      </c>
      <c r="P5053" s="6" t="s">
        <v>16</v>
      </c>
      <c r="Q5053">
        <f t="shared" si="393"/>
        <v>2022</v>
      </c>
    </row>
    <row r="5054" spans="1:17" x14ac:dyDescent="0.3">
      <c r="A5054" s="6">
        <v>5052</v>
      </c>
      <c r="B5054" s="6">
        <v>454</v>
      </c>
      <c r="C5054" t="s">
        <v>19</v>
      </c>
      <c r="D5054" t="s">
        <v>14</v>
      </c>
      <c r="E5054" s="1">
        <v>44615.427777777775</v>
      </c>
      <c r="F5054" s="1">
        <v>44615.868750000001</v>
      </c>
      <c r="G5054" s="1">
        <v>44621.805555555555</v>
      </c>
      <c r="H5054">
        <v>48</v>
      </c>
      <c r="I5054">
        <v>150</v>
      </c>
      <c r="J5054" s="7">
        <f t="shared" si="390"/>
        <v>10.583333333430346</v>
      </c>
      <c r="K5054" s="6" t="str">
        <f t="shared" si="392"/>
        <v>Yes</v>
      </c>
      <c r="L5054" s="2">
        <f t="shared" si="394"/>
        <v>0.44327272727272726</v>
      </c>
      <c r="M5054" s="7">
        <f t="shared" si="391"/>
        <v>153.06666666670935</v>
      </c>
      <c r="N5054" s="6" t="s">
        <v>15</v>
      </c>
      <c r="P5054" s="6" t="s">
        <v>16</v>
      </c>
      <c r="Q5054">
        <f t="shared" si="393"/>
        <v>2022</v>
      </c>
    </row>
    <row r="5055" spans="1:17" x14ac:dyDescent="0.3">
      <c r="A5055" s="6">
        <v>5053</v>
      </c>
      <c r="B5055" s="6">
        <v>148</v>
      </c>
      <c r="C5055" t="s">
        <v>22</v>
      </c>
      <c r="D5055" t="s">
        <v>14</v>
      </c>
      <c r="E5055" s="1">
        <v>44176.700694444444</v>
      </c>
      <c r="F5055" s="1">
        <v>44176.720138888886</v>
      </c>
      <c r="G5055" s="1">
        <v>44182.848611111112</v>
      </c>
      <c r="H5055">
        <v>48</v>
      </c>
      <c r="I5055">
        <v>150</v>
      </c>
      <c r="J5055" s="7">
        <f t="shared" si="390"/>
        <v>0.46666666661622003</v>
      </c>
      <c r="K5055" s="6" t="str">
        <f t="shared" si="392"/>
        <v>Yes</v>
      </c>
      <c r="L5055" s="2">
        <f t="shared" si="394"/>
        <v>0.44318181818181818</v>
      </c>
      <c r="M5055" s="7">
        <f t="shared" si="391"/>
        <v>147.55000000004657</v>
      </c>
      <c r="N5055" s="6" t="s">
        <v>15</v>
      </c>
      <c r="P5055" s="6" t="s">
        <v>16</v>
      </c>
      <c r="Q5055">
        <f t="shared" si="393"/>
        <v>2020</v>
      </c>
    </row>
    <row r="5056" spans="1:17" x14ac:dyDescent="0.3">
      <c r="A5056" s="6">
        <v>5054</v>
      </c>
      <c r="B5056" s="6">
        <v>779</v>
      </c>
      <c r="C5056" t="s">
        <v>13</v>
      </c>
      <c r="D5056" t="s">
        <v>20</v>
      </c>
      <c r="E5056" s="1">
        <v>44280.697916666664</v>
      </c>
      <c r="F5056" s="1">
        <v>44281.013888888891</v>
      </c>
      <c r="G5056" s="1">
        <v>44281.364583333336</v>
      </c>
      <c r="H5056">
        <v>5</v>
      </c>
      <c r="I5056">
        <v>24</v>
      </c>
      <c r="J5056" s="7">
        <f t="shared" si="390"/>
        <v>7.5833333334303461</v>
      </c>
      <c r="K5056" s="6" t="str">
        <f t="shared" si="392"/>
        <v>NO</v>
      </c>
      <c r="L5056" s="2">
        <f t="shared" si="394"/>
        <v>0.44309090909090909</v>
      </c>
      <c r="M5056" s="7">
        <f t="shared" si="391"/>
        <v>16.000000000116415</v>
      </c>
      <c r="N5056" s="6" t="s">
        <v>15</v>
      </c>
      <c r="P5056" s="6" t="s">
        <v>17</v>
      </c>
      <c r="Q5056">
        <f t="shared" si="393"/>
        <v>2021</v>
      </c>
    </row>
    <row r="5057" spans="1:17" x14ac:dyDescent="0.3">
      <c r="A5057" s="6">
        <v>5055</v>
      </c>
      <c r="B5057" s="6">
        <v>419</v>
      </c>
      <c r="C5057" t="s">
        <v>13</v>
      </c>
      <c r="D5057" t="s">
        <v>18</v>
      </c>
      <c r="E5057" s="1">
        <v>45659.212500000001</v>
      </c>
      <c r="F5057" s="1">
        <v>45659.482638888891</v>
      </c>
      <c r="G5057" s="1">
        <v>45659.930555555555</v>
      </c>
      <c r="H5057">
        <v>15</v>
      </c>
      <c r="I5057">
        <v>40</v>
      </c>
      <c r="J5057" s="7">
        <f t="shared" si="390"/>
        <v>6.4833333333372138</v>
      </c>
      <c r="K5057" s="6" t="str">
        <f t="shared" si="392"/>
        <v>Yes</v>
      </c>
      <c r="L5057" s="2">
        <f t="shared" si="394"/>
        <v>0.44309090909090909</v>
      </c>
      <c r="M5057" s="7">
        <f t="shared" si="391"/>
        <v>17.233333333279006</v>
      </c>
      <c r="N5057" s="6" t="s">
        <v>15</v>
      </c>
      <c r="P5057" s="6" t="s">
        <v>16</v>
      </c>
      <c r="Q5057">
        <f t="shared" si="393"/>
        <v>2025</v>
      </c>
    </row>
    <row r="5058" spans="1:17" x14ac:dyDescent="0.3">
      <c r="A5058" s="6">
        <v>5056</v>
      </c>
      <c r="B5058" s="6">
        <v>912</v>
      </c>
      <c r="C5058" t="s">
        <v>13</v>
      </c>
      <c r="D5058" t="s">
        <v>20</v>
      </c>
      <c r="E5058" s="1">
        <v>44764.871527777781</v>
      </c>
      <c r="F5058" s="1">
        <v>44764.94027777778</v>
      </c>
      <c r="G5058" s="1">
        <v>44765.850694444445</v>
      </c>
      <c r="H5058">
        <v>5</v>
      </c>
      <c r="I5058">
        <v>24</v>
      </c>
      <c r="J5058" s="7">
        <f t="shared" si="390"/>
        <v>1.6499999999650754</v>
      </c>
      <c r="K5058" s="6" t="str">
        <f t="shared" si="392"/>
        <v>Yes</v>
      </c>
      <c r="L5058" s="2">
        <f t="shared" si="394"/>
        <v>0.443</v>
      </c>
      <c r="M5058" s="7">
        <f t="shared" si="391"/>
        <v>23.499999999941792</v>
      </c>
      <c r="N5058" s="6" t="s">
        <v>15</v>
      </c>
      <c r="P5058" s="6" t="s">
        <v>16</v>
      </c>
      <c r="Q5058">
        <f t="shared" si="393"/>
        <v>2022</v>
      </c>
    </row>
    <row r="5059" spans="1:17" x14ac:dyDescent="0.3">
      <c r="A5059" s="6">
        <v>5057</v>
      </c>
      <c r="B5059" s="6">
        <v>186</v>
      </c>
      <c r="C5059" t="s">
        <v>13</v>
      </c>
      <c r="D5059" t="s">
        <v>18</v>
      </c>
      <c r="E5059" s="1">
        <v>43971.352777777778</v>
      </c>
      <c r="F5059" s="1">
        <v>43971.356249999997</v>
      </c>
      <c r="G5059" s="1">
        <v>43972.730555555558</v>
      </c>
      <c r="H5059">
        <v>15</v>
      </c>
      <c r="I5059">
        <v>40</v>
      </c>
      <c r="J5059" s="7">
        <f t="shared" ref="J5059:J5122" si="395">(F5059-E5059)*24</f>
        <v>8.3333333255723119E-2</v>
      </c>
      <c r="K5059" s="6" t="str">
        <f t="shared" si="392"/>
        <v>Yes</v>
      </c>
      <c r="L5059" s="2">
        <f t="shared" si="394"/>
        <v>0.44290909090909092</v>
      </c>
      <c r="M5059" s="7">
        <f t="shared" ref="M5059:M5122" si="396">(G5059-E5059)*24</f>
        <v>33.066666666709352</v>
      </c>
      <c r="N5059" s="6" t="s">
        <v>15</v>
      </c>
      <c r="P5059" s="6" t="s">
        <v>16</v>
      </c>
      <c r="Q5059">
        <f t="shared" si="393"/>
        <v>2020</v>
      </c>
    </row>
    <row r="5060" spans="1:17" x14ac:dyDescent="0.3">
      <c r="A5060" s="6">
        <v>5058</v>
      </c>
      <c r="B5060" s="6">
        <v>425</v>
      </c>
      <c r="C5060" t="s">
        <v>19</v>
      </c>
      <c r="D5060" t="s">
        <v>18</v>
      </c>
      <c r="E5060" s="1">
        <v>45137.50277777778</v>
      </c>
      <c r="F5060" s="1">
        <v>45137.820138888892</v>
      </c>
      <c r="G5060" s="1">
        <v>45139.414583333331</v>
      </c>
      <c r="H5060">
        <v>15</v>
      </c>
      <c r="I5060">
        <v>40</v>
      </c>
      <c r="J5060" s="7">
        <f t="shared" si="395"/>
        <v>7.6166666666977108</v>
      </c>
      <c r="K5060" s="6" t="str">
        <f t="shared" ref="K5060:K5123" si="397">IF(J5060&lt;=H5060,"Yes","NO")</f>
        <v>Yes</v>
      </c>
      <c r="L5060" s="2">
        <f t="shared" si="394"/>
        <v>0.44281818181818183</v>
      </c>
      <c r="M5060" s="7">
        <f t="shared" si="396"/>
        <v>45.883333333244082</v>
      </c>
      <c r="N5060" s="6" t="s">
        <v>15</v>
      </c>
      <c r="P5060" s="6" t="s">
        <v>16</v>
      </c>
      <c r="Q5060">
        <f t="shared" ref="Q5060:Q5123" si="398">YEAR(E5060)</f>
        <v>2023</v>
      </c>
    </row>
    <row r="5061" spans="1:17" x14ac:dyDescent="0.3">
      <c r="A5061" s="6">
        <v>5059</v>
      </c>
      <c r="B5061" s="6">
        <v>605</v>
      </c>
      <c r="C5061" t="s">
        <v>13</v>
      </c>
      <c r="D5061" t="s">
        <v>14</v>
      </c>
      <c r="E5061" s="1">
        <v>44010.451388888891</v>
      </c>
      <c r="F5061" s="1">
        <v>44012.209722222222</v>
      </c>
      <c r="G5061" s="1">
        <v>44015.339583333334</v>
      </c>
      <c r="H5061">
        <v>48</v>
      </c>
      <c r="I5061">
        <v>150</v>
      </c>
      <c r="J5061" s="7">
        <f t="shared" si="395"/>
        <v>42.199999999953434</v>
      </c>
      <c r="K5061" s="6" t="str">
        <f t="shared" si="397"/>
        <v>Yes</v>
      </c>
      <c r="L5061" s="2">
        <f t="shared" ref="L5061:L5124" si="399">COUNTIF(K5061:K16060,"YES")/11000</f>
        <v>0.44272727272727275</v>
      </c>
      <c r="M5061" s="7">
        <f t="shared" si="396"/>
        <v>117.31666666665114</v>
      </c>
      <c r="N5061" s="6" t="s">
        <v>15</v>
      </c>
      <c r="P5061" s="6" t="s">
        <v>16</v>
      </c>
      <c r="Q5061">
        <f t="shared" si="398"/>
        <v>2020</v>
      </c>
    </row>
    <row r="5062" spans="1:17" x14ac:dyDescent="0.3">
      <c r="A5062" s="6">
        <v>5060</v>
      </c>
      <c r="B5062" s="6">
        <v>759</v>
      </c>
      <c r="C5062" t="s">
        <v>19</v>
      </c>
      <c r="D5062" t="s">
        <v>14</v>
      </c>
      <c r="E5062" s="1">
        <v>45616.150694444441</v>
      </c>
      <c r="F5062" s="1">
        <v>45617.99722222222</v>
      </c>
      <c r="G5062" s="1">
        <v>45620.254166666666</v>
      </c>
      <c r="H5062">
        <v>48</v>
      </c>
      <c r="I5062">
        <v>150</v>
      </c>
      <c r="J5062" s="7">
        <f t="shared" si="395"/>
        <v>44.316666666709352</v>
      </c>
      <c r="K5062" s="6" t="str">
        <f t="shared" si="397"/>
        <v>Yes</v>
      </c>
      <c r="L5062" s="2">
        <f t="shared" si="399"/>
        <v>0.44263636363636366</v>
      </c>
      <c r="M5062" s="7">
        <f t="shared" si="396"/>
        <v>98.483333333395422</v>
      </c>
      <c r="N5062" s="6" t="s">
        <v>15</v>
      </c>
      <c r="P5062" s="6" t="s">
        <v>16</v>
      </c>
      <c r="Q5062">
        <f t="shared" si="398"/>
        <v>2024</v>
      </c>
    </row>
    <row r="5063" spans="1:17" x14ac:dyDescent="0.3">
      <c r="A5063" s="6">
        <v>5061</v>
      </c>
      <c r="B5063" s="6">
        <v>510</v>
      </c>
      <c r="C5063" t="s">
        <v>19</v>
      </c>
      <c r="D5063" t="s">
        <v>14</v>
      </c>
      <c r="E5063" s="1">
        <v>44603.335416666669</v>
      </c>
      <c r="F5063" s="1">
        <v>44604.581250000003</v>
      </c>
      <c r="G5063" s="1">
        <v>44609.517361111109</v>
      </c>
      <c r="H5063">
        <v>48</v>
      </c>
      <c r="I5063">
        <v>150</v>
      </c>
      <c r="J5063" s="7">
        <f t="shared" si="395"/>
        <v>29.900000000023283</v>
      </c>
      <c r="K5063" s="6" t="str">
        <f t="shared" si="397"/>
        <v>Yes</v>
      </c>
      <c r="L5063" s="2">
        <f t="shared" si="399"/>
        <v>0.44254545454545452</v>
      </c>
      <c r="M5063" s="7">
        <f t="shared" si="396"/>
        <v>148.3666666665813</v>
      </c>
      <c r="N5063" s="6" t="s">
        <v>15</v>
      </c>
      <c r="P5063" s="6" t="s">
        <v>16</v>
      </c>
      <c r="Q5063">
        <f t="shared" si="398"/>
        <v>2022</v>
      </c>
    </row>
    <row r="5064" spans="1:17" x14ac:dyDescent="0.3">
      <c r="A5064" s="6">
        <v>5062</v>
      </c>
      <c r="B5064" s="6">
        <v>195</v>
      </c>
      <c r="C5064" t="s">
        <v>13</v>
      </c>
      <c r="D5064" t="s">
        <v>18</v>
      </c>
      <c r="E5064" s="1">
        <v>44046.318749999999</v>
      </c>
      <c r="F5064" s="1">
        <v>44046.65347222222</v>
      </c>
      <c r="G5064" s="1">
        <v>44047.090277777781</v>
      </c>
      <c r="H5064">
        <v>15</v>
      </c>
      <c r="I5064">
        <v>40</v>
      </c>
      <c r="J5064" s="7">
        <f t="shared" si="395"/>
        <v>8.0333333333255723</v>
      </c>
      <c r="K5064" s="6" t="str">
        <f t="shared" si="397"/>
        <v>Yes</v>
      </c>
      <c r="L5064" s="2">
        <f t="shared" si="399"/>
        <v>0.44245454545454543</v>
      </c>
      <c r="M5064" s="7">
        <f t="shared" si="396"/>
        <v>18.516666666779201</v>
      </c>
      <c r="N5064" s="6" t="s">
        <v>15</v>
      </c>
      <c r="P5064" s="6" t="s">
        <v>16</v>
      </c>
      <c r="Q5064">
        <f t="shared" si="398"/>
        <v>2020</v>
      </c>
    </row>
    <row r="5065" spans="1:17" x14ac:dyDescent="0.3">
      <c r="A5065" s="6">
        <v>5063</v>
      </c>
      <c r="B5065" s="6">
        <v>888</v>
      </c>
      <c r="C5065" t="s">
        <v>13</v>
      </c>
      <c r="D5065" t="s">
        <v>18</v>
      </c>
      <c r="E5065" s="1">
        <v>44003.738888888889</v>
      </c>
      <c r="F5065" s="1">
        <v>44004.313888888886</v>
      </c>
      <c r="G5065" s="1">
        <v>44005.495138888888</v>
      </c>
      <c r="H5065">
        <v>15</v>
      </c>
      <c r="I5065">
        <v>40</v>
      </c>
      <c r="J5065" s="7">
        <f t="shared" si="395"/>
        <v>13.799999999930151</v>
      </c>
      <c r="K5065" s="6" t="str">
        <f t="shared" si="397"/>
        <v>Yes</v>
      </c>
      <c r="L5065" s="2">
        <f t="shared" si="399"/>
        <v>0.44236363636363635</v>
      </c>
      <c r="M5065" s="7">
        <f t="shared" si="396"/>
        <v>42.149999999965075</v>
      </c>
      <c r="N5065" s="6" t="s">
        <v>15</v>
      </c>
      <c r="P5065" s="6" t="s">
        <v>16</v>
      </c>
      <c r="Q5065">
        <f t="shared" si="398"/>
        <v>2020</v>
      </c>
    </row>
    <row r="5066" spans="1:17" x14ac:dyDescent="0.3">
      <c r="A5066" s="6">
        <v>5064</v>
      </c>
      <c r="B5066" s="6">
        <v>51</v>
      </c>
      <c r="C5066" t="s">
        <v>13</v>
      </c>
      <c r="D5066" t="s">
        <v>20</v>
      </c>
      <c r="E5066" s="1">
        <v>44539.393055555556</v>
      </c>
      <c r="F5066" s="1">
        <v>44539.55972222222</v>
      </c>
      <c r="G5066" s="1">
        <v>44539.605555555558</v>
      </c>
      <c r="H5066">
        <v>5</v>
      </c>
      <c r="I5066">
        <v>24</v>
      </c>
      <c r="J5066" s="7">
        <f t="shared" si="395"/>
        <v>3.9999999999417923</v>
      </c>
      <c r="K5066" s="6" t="str">
        <f t="shared" si="397"/>
        <v>Yes</v>
      </c>
      <c r="L5066" s="2">
        <f t="shared" si="399"/>
        <v>0.44227272727272726</v>
      </c>
      <c r="M5066" s="7">
        <f t="shared" si="396"/>
        <v>5.1000000000349246</v>
      </c>
      <c r="N5066" s="6" t="s">
        <v>15</v>
      </c>
      <c r="P5066" s="6" t="s">
        <v>16</v>
      </c>
      <c r="Q5066">
        <f t="shared" si="398"/>
        <v>2021</v>
      </c>
    </row>
    <row r="5067" spans="1:17" x14ac:dyDescent="0.3">
      <c r="A5067" s="6">
        <v>5065</v>
      </c>
      <c r="B5067" s="6">
        <v>647</v>
      </c>
      <c r="C5067" t="s">
        <v>22</v>
      </c>
      <c r="D5067" t="s">
        <v>21</v>
      </c>
      <c r="E5067" s="1">
        <v>44830.003472222219</v>
      </c>
      <c r="F5067" s="1">
        <v>44830.024305555555</v>
      </c>
      <c r="G5067" s="1">
        <v>44830.03125</v>
      </c>
      <c r="H5067">
        <v>1</v>
      </c>
      <c r="I5067">
        <v>8</v>
      </c>
      <c r="J5067" s="7">
        <f t="shared" si="395"/>
        <v>0.50000000005820766</v>
      </c>
      <c r="K5067" s="6" t="str">
        <f t="shared" si="397"/>
        <v>Yes</v>
      </c>
      <c r="L5067" s="2">
        <f t="shared" si="399"/>
        <v>0.44218181818181818</v>
      </c>
      <c r="M5067" s="7">
        <f t="shared" si="396"/>
        <v>0.66666666674427688</v>
      </c>
      <c r="N5067" s="6" t="s">
        <v>15</v>
      </c>
      <c r="P5067" s="6" t="s">
        <v>16</v>
      </c>
      <c r="Q5067">
        <f t="shared" si="398"/>
        <v>2022</v>
      </c>
    </row>
    <row r="5068" spans="1:17" x14ac:dyDescent="0.3">
      <c r="A5068" s="6">
        <v>5066</v>
      </c>
      <c r="B5068" s="6">
        <v>303</v>
      </c>
      <c r="C5068" t="s">
        <v>19</v>
      </c>
      <c r="D5068" t="s">
        <v>18</v>
      </c>
      <c r="E5068" s="1">
        <v>44526.990277777775</v>
      </c>
      <c r="F5068" s="1">
        <v>44527.809027777781</v>
      </c>
      <c r="G5068" s="1">
        <v>44529.367361111108</v>
      </c>
      <c r="H5068">
        <v>15</v>
      </c>
      <c r="I5068">
        <v>40</v>
      </c>
      <c r="J5068" s="7">
        <f t="shared" si="395"/>
        <v>19.650000000139698</v>
      </c>
      <c r="K5068" s="6" t="str">
        <f t="shared" si="397"/>
        <v>NO</v>
      </c>
      <c r="L5068" s="2">
        <f t="shared" si="399"/>
        <v>0.44209090909090909</v>
      </c>
      <c r="M5068" s="7">
        <f t="shared" si="396"/>
        <v>57.049999999988358</v>
      </c>
      <c r="N5068" s="6" t="s">
        <v>15</v>
      </c>
      <c r="P5068" s="6" t="s">
        <v>17</v>
      </c>
      <c r="Q5068">
        <f t="shared" si="398"/>
        <v>2021</v>
      </c>
    </row>
    <row r="5069" spans="1:17" x14ac:dyDescent="0.3">
      <c r="A5069" s="6">
        <v>5067</v>
      </c>
      <c r="B5069" s="6">
        <v>391</v>
      </c>
      <c r="C5069" t="s">
        <v>19</v>
      </c>
      <c r="D5069" t="s">
        <v>14</v>
      </c>
      <c r="E5069" s="1">
        <v>44636.520833333336</v>
      </c>
      <c r="F5069" s="1">
        <v>44636.537499999999</v>
      </c>
      <c r="G5069" s="1">
        <v>44639.053472222222</v>
      </c>
      <c r="H5069">
        <v>48</v>
      </c>
      <c r="I5069">
        <v>150</v>
      </c>
      <c r="J5069" s="7">
        <f t="shared" si="395"/>
        <v>0.39999999990686774</v>
      </c>
      <c r="K5069" s="6" t="str">
        <f t="shared" si="397"/>
        <v>Yes</v>
      </c>
      <c r="L5069" s="2">
        <f t="shared" si="399"/>
        <v>0.44209090909090909</v>
      </c>
      <c r="M5069" s="7">
        <f t="shared" si="396"/>
        <v>60.783333333267365</v>
      </c>
      <c r="N5069" s="6" t="s">
        <v>15</v>
      </c>
      <c r="P5069" s="6" t="s">
        <v>16</v>
      </c>
      <c r="Q5069">
        <f t="shared" si="398"/>
        <v>2022</v>
      </c>
    </row>
    <row r="5070" spans="1:17" x14ac:dyDescent="0.3">
      <c r="A5070" s="6">
        <v>5068</v>
      </c>
      <c r="B5070" s="6">
        <v>131</v>
      </c>
      <c r="C5070" t="s">
        <v>19</v>
      </c>
      <c r="D5070" t="s">
        <v>21</v>
      </c>
      <c r="E5070" s="1">
        <v>44808.003472222219</v>
      </c>
      <c r="F5070" s="1">
        <v>44808.039583333331</v>
      </c>
      <c r="G5070" s="1">
        <v>44808.259722222225</v>
      </c>
      <c r="H5070">
        <v>1</v>
      </c>
      <c r="I5070">
        <v>8</v>
      </c>
      <c r="J5070" s="7">
        <f t="shared" si="395"/>
        <v>0.86666666669771075</v>
      </c>
      <c r="K5070" s="6" t="str">
        <f t="shared" si="397"/>
        <v>Yes</v>
      </c>
      <c r="L5070" s="2">
        <f t="shared" si="399"/>
        <v>0.442</v>
      </c>
      <c r="M5070" s="7">
        <f t="shared" si="396"/>
        <v>6.1500000001396984</v>
      </c>
      <c r="N5070" s="6" t="s">
        <v>15</v>
      </c>
      <c r="P5070" s="6" t="s">
        <v>16</v>
      </c>
      <c r="Q5070">
        <f t="shared" si="398"/>
        <v>2022</v>
      </c>
    </row>
    <row r="5071" spans="1:17" x14ac:dyDescent="0.3">
      <c r="A5071" s="6">
        <v>5069</v>
      </c>
      <c r="B5071" s="6">
        <v>698</v>
      </c>
      <c r="C5071" t="s">
        <v>19</v>
      </c>
      <c r="D5071" t="s">
        <v>14</v>
      </c>
      <c r="E5071" s="1">
        <v>44045.209027777775</v>
      </c>
      <c r="F5071" s="1">
        <v>44046.463888888888</v>
      </c>
      <c r="G5071" s="1">
        <v>44052.050694444442</v>
      </c>
      <c r="H5071">
        <v>48</v>
      </c>
      <c r="I5071">
        <v>150</v>
      </c>
      <c r="J5071" s="7">
        <f t="shared" si="395"/>
        <v>30.116666666697711</v>
      </c>
      <c r="K5071" s="6" t="str">
        <f t="shared" si="397"/>
        <v>Yes</v>
      </c>
      <c r="L5071" s="2">
        <f t="shared" si="399"/>
        <v>0.44190909090909092</v>
      </c>
      <c r="M5071" s="7">
        <f t="shared" si="396"/>
        <v>164.20000000001164</v>
      </c>
      <c r="N5071" s="6" t="s">
        <v>15</v>
      </c>
      <c r="P5071" s="6" t="s">
        <v>16</v>
      </c>
      <c r="Q5071">
        <f t="shared" si="398"/>
        <v>2020</v>
      </c>
    </row>
    <row r="5072" spans="1:17" x14ac:dyDescent="0.3">
      <c r="A5072" s="6">
        <v>5070</v>
      </c>
      <c r="B5072" s="6">
        <v>449</v>
      </c>
      <c r="C5072" t="s">
        <v>22</v>
      </c>
      <c r="D5072" t="s">
        <v>21</v>
      </c>
      <c r="E5072" s="1">
        <v>44411.834722222222</v>
      </c>
      <c r="F5072" s="1">
        <v>44411.863888888889</v>
      </c>
      <c r="G5072" s="1">
        <v>44411.866666666669</v>
      </c>
      <c r="H5072">
        <v>1</v>
      </c>
      <c r="I5072">
        <v>8</v>
      </c>
      <c r="J5072" s="7">
        <f t="shared" si="395"/>
        <v>0.70000000001164153</v>
      </c>
      <c r="K5072" s="6" t="str">
        <f t="shared" si="397"/>
        <v>Yes</v>
      </c>
      <c r="L5072" s="2">
        <f t="shared" si="399"/>
        <v>0.44181818181818183</v>
      </c>
      <c r="M5072" s="7">
        <f t="shared" si="396"/>
        <v>0.76666666672099382</v>
      </c>
      <c r="N5072" s="6" t="s">
        <v>15</v>
      </c>
      <c r="P5072" s="6" t="s">
        <v>16</v>
      </c>
      <c r="Q5072">
        <f t="shared" si="398"/>
        <v>2021</v>
      </c>
    </row>
    <row r="5073" spans="1:17" x14ac:dyDescent="0.3">
      <c r="A5073" s="6">
        <v>5071</v>
      </c>
      <c r="B5073" s="6">
        <v>311</v>
      </c>
      <c r="C5073" t="s">
        <v>13</v>
      </c>
      <c r="D5073" t="s">
        <v>21</v>
      </c>
      <c r="E5073" s="1">
        <v>45624.377083333333</v>
      </c>
      <c r="F5073" s="1">
        <v>45624.38958333333</v>
      </c>
      <c r="G5073" s="1">
        <v>45624.467361111114</v>
      </c>
      <c r="H5073">
        <v>1</v>
      </c>
      <c r="I5073">
        <v>8</v>
      </c>
      <c r="J5073" s="7">
        <f t="shared" si="395"/>
        <v>0.29999999993015081</v>
      </c>
      <c r="K5073" s="6" t="str">
        <f t="shared" si="397"/>
        <v>Yes</v>
      </c>
      <c r="L5073" s="2">
        <f t="shared" si="399"/>
        <v>0.44172727272727275</v>
      </c>
      <c r="M5073" s="7">
        <f t="shared" si="396"/>
        <v>2.1666666667442769</v>
      </c>
      <c r="N5073" s="6" t="s">
        <v>15</v>
      </c>
      <c r="P5073" s="6" t="s">
        <v>16</v>
      </c>
      <c r="Q5073">
        <f t="shared" si="398"/>
        <v>2024</v>
      </c>
    </row>
    <row r="5074" spans="1:17" x14ac:dyDescent="0.3">
      <c r="A5074" s="6">
        <v>5072</v>
      </c>
      <c r="B5074" s="6">
        <v>313</v>
      </c>
      <c r="C5074" t="s">
        <v>19</v>
      </c>
      <c r="D5074" t="s">
        <v>21</v>
      </c>
      <c r="E5074" s="1">
        <v>44634.445138888892</v>
      </c>
      <c r="F5074" s="1">
        <v>44634.480555555558</v>
      </c>
      <c r="G5074" s="1">
        <v>44634.718055555553</v>
      </c>
      <c r="H5074">
        <v>1</v>
      </c>
      <c r="I5074">
        <v>8</v>
      </c>
      <c r="J5074" s="7">
        <f t="shared" si="395"/>
        <v>0.84999999997671694</v>
      </c>
      <c r="K5074" s="6" t="str">
        <f t="shared" si="397"/>
        <v>Yes</v>
      </c>
      <c r="L5074" s="2">
        <f t="shared" si="399"/>
        <v>0.44163636363636366</v>
      </c>
      <c r="M5074" s="7">
        <f t="shared" si="396"/>
        <v>6.5499999998719431</v>
      </c>
      <c r="N5074" s="6" t="s">
        <v>15</v>
      </c>
      <c r="P5074" s="6" t="s">
        <v>16</v>
      </c>
      <c r="Q5074">
        <f t="shared" si="398"/>
        <v>2022</v>
      </c>
    </row>
    <row r="5075" spans="1:17" x14ac:dyDescent="0.3">
      <c r="A5075" s="6">
        <v>5073</v>
      </c>
      <c r="B5075" s="6">
        <v>274</v>
      </c>
      <c r="C5075" t="s">
        <v>19</v>
      </c>
      <c r="D5075" t="s">
        <v>14</v>
      </c>
      <c r="E5075" s="1">
        <v>45137.868055555555</v>
      </c>
      <c r="F5075" s="1">
        <v>45138.029861111114</v>
      </c>
      <c r="G5075" s="1">
        <v>45142.6875</v>
      </c>
      <c r="H5075">
        <v>48</v>
      </c>
      <c r="I5075">
        <v>150</v>
      </c>
      <c r="J5075" s="7">
        <f t="shared" si="395"/>
        <v>3.8833333334187046</v>
      </c>
      <c r="K5075" s="6" t="str">
        <f t="shared" si="397"/>
        <v>Yes</v>
      </c>
      <c r="L5075" s="2">
        <f t="shared" si="399"/>
        <v>0.44154545454545452</v>
      </c>
      <c r="M5075" s="7">
        <f t="shared" si="396"/>
        <v>115.66666666668607</v>
      </c>
      <c r="N5075" s="6" t="s">
        <v>15</v>
      </c>
      <c r="P5075" s="6" t="s">
        <v>16</v>
      </c>
      <c r="Q5075">
        <f t="shared" si="398"/>
        <v>2023</v>
      </c>
    </row>
    <row r="5076" spans="1:17" x14ac:dyDescent="0.3">
      <c r="A5076" s="6">
        <v>5074</v>
      </c>
      <c r="B5076" s="6">
        <v>355</v>
      </c>
      <c r="C5076" t="s">
        <v>19</v>
      </c>
      <c r="D5076" t="s">
        <v>20</v>
      </c>
      <c r="E5076" s="1">
        <v>44713.184027777781</v>
      </c>
      <c r="F5076" s="1">
        <v>44713.494444444441</v>
      </c>
      <c r="G5076" s="1">
        <v>44713.513194444444</v>
      </c>
      <c r="H5076">
        <v>5</v>
      </c>
      <c r="I5076">
        <v>24</v>
      </c>
      <c r="J5076" s="7">
        <f t="shared" si="395"/>
        <v>7.4499999998370185</v>
      </c>
      <c r="K5076" s="6" t="str">
        <f t="shared" si="397"/>
        <v>NO</v>
      </c>
      <c r="L5076" s="2">
        <f t="shared" si="399"/>
        <v>0.44145454545454543</v>
      </c>
      <c r="M5076" s="7">
        <f t="shared" si="396"/>
        <v>7.8999999999068677</v>
      </c>
      <c r="N5076" s="6" t="s">
        <v>15</v>
      </c>
      <c r="P5076" s="6" t="s">
        <v>17</v>
      </c>
      <c r="Q5076">
        <f t="shared" si="398"/>
        <v>2022</v>
      </c>
    </row>
    <row r="5077" spans="1:17" x14ac:dyDescent="0.3">
      <c r="A5077" s="6">
        <v>5075</v>
      </c>
      <c r="B5077" s="6">
        <v>113</v>
      </c>
      <c r="C5077" t="s">
        <v>22</v>
      </c>
      <c r="D5077" t="s">
        <v>14</v>
      </c>
      <c r="E5077" s="1">
        <v>45461.56527777778</v>
      </c>
      <c r="F5077" s="1">
        <v>45461.750694444447</v>
      </c>
      <c r="G5077" s="1">
        <v>45465.692361111112</v>
      </c>
      <c r="H5077">
        <v>48</v>
      </c>
      <c r="I5077">
        <v>150</v>
      </c>
      <c r="J5077" s="7">
        <f t="shared" si="395"/>
        <v>4.4500000000116415</v>
      </c>
      <c r="K5077" s="6" t="str">
        <f t="shared" si="397"/>
        <v>Yes</v>
      </c>
      <c r="L5077" s="2">
        <f t="shared" si="399"/>
        <v>0.44145454545454543</v>
      </c>
      <c r="M5077" s="7">
        <f t="shared" si="396"/>
        <v>99.049999999988358</v>
      </c>
      <c r="N5077" s="6" t="s">
        <v>15</v>
      </c>
      <c r="P5077" s="6" t="s">
        <v>16</v>
      </c>
      <c r="Q5077">
        <f t="shared" si="398"/>
        <v>2024</v>
      </c>
    </row>
    <row r="5078" spans="1:17" x14ac:dyDescent="0.3">
      <c r="A5078" s="6">
        <v>5076</v>
      </c>
      <c r="B5078" s="6">
        <v>221</v>
      </c>
      <c r="C5078" t="s">
        <v>19</v>
      </c>
      <c r="D5078" t="s">
        <v>14</v>
      </c>
      <c r="E5078" s="1">
        <v>44466.62222222222</v>
      </c>
      <c r="F5078" s="1">
        <v>44468.469444444447</v>
      </c>
      <c r="G5078" s="1">
        <v>44470.10833333333</v>
      </c>
      <c r="H5078">
        <v>48</v>
      </c>
      <c r="I5078">
        <v>150</v>
      </c>
      <c r="J5078" s="7">
        <f t="shared" si="395"/>
        <v>44.333333333430346</v>
      </c>
      <c r="K5078" s="6" t="str">
        <f t="shared" si="397"/>
        <v>Yes</v>
      </c>
      <c r="L5078" s="2">
        <f t="shared" si="399"/>
        <v>0.44136363636363635</v>
      </c>
      <c r="M5078" s="7">
        <f t="shared" si="396"/>
        <v>83.666666666627862</v>
      </c>
      <c r="N5078" s="6" t="s">
        <v>15</v>
      </c>
      <c r="P5078" s="6" t="s">
        <v>16</v>
      </c>
      <c r="Q5078">
        <f t="shared" si="398"/>
        <v>2021</v>
      </c>
    </row>
    <row r="5079" spans="1:17" x14ac:dyDescent="0.3">
      <c r="A5079" s="6">
        <v>5077</v>
      </c>
      <c r="B5079" s="6">
        <v>366</v>
      </c>
      <c r="C5079" t="s">
        <v>19</v>
      </c>
      <c r="D5079" t="s">
        <v>21</v>
      </c>
      <c r="E5079" s="1">
        <v>44173.1</v>
      </c>
      <c r="F5079" s="1">
        <v>44173.131944444445</v>
      </c>
      <c r="G5079" s="1">
        <v>44173.430555555555</v>
      </c>
      <c r="H5079">
        <v>1</v>
      </c>
      <c r="I5079">
        <v>8</v>
      </c>
      <c r="J5079" s="7">
        <f t="shared" si="395"/>
        <v>0.76666666672099382</v>
      </c>
      <c r="K5079" s="6" t="str">
        <f t="shared" si="397"/>
        <v>Yes</v>
      </c>
      <c r="L5079" s="2">
        <f t="shared" si="399"/>
        <v>0.44127272727272726</v>
      </c>
      <c r="M5079" s="7">
        <f t="shared" si="396"/>
        <v>7.9333333333488554</v>
      </c>
      <c r="N5079" s="6" t="s">
        <v>15</v>
      </c>
      <c r="P5079" s="6" t="s">
        <v>16</v>
      </c>
      <c r="Q5079">
        <f t="shared" si="398"/>
        <v>2020</v>
      </c>
    </row>
    <row r="5080" spans="1:17" x14ac:dyDescent="0.3">
      <c r="A5080" s="6">
        <v>5078</v>
      </c>
      <c r="B5080" s="6">
        <v>159</v>
      </c>
      <c r="C5080" t="s">
        <v>22</v>
      </c>
      <c r="D5080" t="s">
        <v>14</v>
      </c>
      <c r="E5080" s="1">
        <v>44628.106249999997</v>
      </c>
      <c r="F5080" s="1">
        <v>44629.888888888891</v>
      </c>
      <c r="G5080" s="1">
        <v>44634.106249999997</v>
      </c>
      <c r="H5080">
        <v>48</v>
      </c>
      <c r="I5080">
        <v>150</v>
      </c>
      <c r="J5080" s="7">
        <f t="shared" si="395"/>
        <v>42.783333333441988</v>
      </c>
      <c r="K5080" s="6" t="str">
        <f t="shared" si="397"/>
        <v>Yes</v>
      </c>
      <c r="L5080" s="2">
        <f t="shared" si="399"/>
        <v>0.44118181818181817</v>
      </c>
      <c r="M5080" s="7">
        <f t="shared" si="396"/>
        <v>144</v>
      </c>
      <c r="N5080" s="6" t="s">
        <v>15</v>
      </c>
      <c r="P5080" s="6" t="s">
        <v>16</v>
      </c>
      <c r="Q5080">
        <f t="shared" si="398"/>
        <v>2022</v>
      </c>
    </row>
    <row r="5081" spans="1:17" x14ac:dyDescent="0.3">
      <c r="A5081" s="6">
        <v>5079</v>
      </c>
      <c r="B5081" s="6">
        <v>705</v>
      </c>
      <c r="C5081" t="s">
        <v>13</v>
      </c>
      <c r="D5081" t="s">
        <v>18</v>
      </c>
      <c r="E5081" s="1">
        <v>44761.710416666669</v>
      </c>
      <c r="F5081" s="1">
        <v>44761.864583333336</v>
      </c>
      <c r="G5081" s="1">
        <v>44763.168749999997</v>
      </c>
      <c r="H5081">
        <v>15</v>
      </c>
      <c r="I5081">
        <v>40</v>
      </c>
      <c r="J5081" s="7">
        <f t="shared" si="395"/>
        <v>3.7000000000116415</v>
      </c>
      <c r="K5081" s="6" t="str">
        <f t="shared" si="397"/>
        <v>Yes</v>
      </c>
      <c r="L5081" s="2">
        <f t="shared" si="399"/>
        <v>0.44109090909090909</v>
      </c>
      <c r="M5081" s="7">
        <f t="shared" si="396"/>
        <v>34.999999999883585</v>
      </c>
      <c r="N5081" s="6" t="s">
        <v>15</v>
      </c>
      <c r="P5081" s="6" t="s">
        <v>16</v>
      </c>
      <c r="Q5081">
        <f t="shared" si="398"/>
        <v>2022</v>
      </c>
    </row>
    <row r="5082" spans="1:17" x14ac:dyDescent="0.3">
      <c r="A5082" s="6">
        <v>5080</v>
      </c>
      <c r="B5082" s="6">
        <v>53</v>
      </c>
      <c r="C5082" t="s">
        <v>22</v>
      </c>
      <c r="D5082" t="s">
        <v>20</v>
      </c>
      <c r="E5082" s="1">
        <v>44821.347222222219</v>
      </c>
      <c r="F5082" s="1">
        <v>44821.504861111112</v>
      </c>
      <c r="G5082" s="1">
        <v>44822.460416666669</v>
      </c>
      <c r="H5082">
        <v>5</v>
      </c>
      <c r="I5082">
        <v>24</v>
      </c>
      <c r="J5082" s="7">
        <f t="shared" si="395"/>
        <v>3.7833333334419876</v>
      </c>
      <c r="K5082" s="6" t="str">
        <f t="shared" si="397"/>
        <v>Yes</v>
      </c>
      <c r="L5082" s="2">
        <f t="shared" si="399"/>
        <v>0.441</v>
      </c>
      <c r="M5082" s="7">
        <f t="shared" si="396"/>
        <v>26.716666666790843</v>
      </c>
      <c r="N5082" s="6" t="s">
        <v>15</v>
      </c>
      <c r="P5082" s="6" t="s">
        <v>16</v>
      </c>
      <c r="Q5082">
        <f t="shared" si="398"/>
        <v>2022</v>
      </c>
    </row>
    <row r="5083" spans="1:17" x14ac:dyDescent="0.3">
      <c r="A5083" s="6">
        <v>5081</v>
      </c>
      <c r="B5083" s="6">
        <v>235</v>
      </c>
      <c r="C5083" t="s">
        <v>13</v>
      </c>
      <c r="D5083" t="s">
        <v>14</v>
      </c>
      <c r="E5083" s="1">
        <v>44839.962500000001</v>
      </c>
      <c r="F5083" s="1">
        <v>44841.175694444442</v>
      </c>
      <c r="G5083" s="1">
        <v>44845.015277777777</v>
      </c>
      <c r="H5083">
        <v>48</v>
      </c>
      <c r="I5083">
        <v>150</v>
      </c>
      <c r="J5083" s="7">
        <f t="shared" si="395"/>
        <v>29.116666666581295</v>
      </c>
      <c r="K5083" s="6" t="str">
        <f t="shared" si="397"/>
        <v>Yes</v>
      </c>
      <c r="L5083" s="2">
        <f t="shared" si="399"/>
        <v>0.44090909090909092</v>
      </c>
      <c r="M5083" s="7">
        <f t="shared" si="396"/>
        <v>121.26666666660458</v>
      </c>
      <c r="N5083" s="6" t="s">
        <v>15</v>
      </c>
      <c r="P5083" s="6" t="s">
        <v>16</v>
      </c>
      <c r="Q5083">
        <f t="shared" si="398"/>
        <v>2022</v>
      </c>
    </row>
    <row r="5084" spans="1:17" x14ac:dyDescent="0.3">
      <c r="A5084" s="6">
        <v>5082</v>
      </c>
      <c r="B5084" s="6">
        <v>149</v>
      </c>
      <c r="C5084" t="s">
        <v>22</v>
      </c>
      <c r="D5084" t="s">
        <v>21</v>
      </c>
      <c r="E5084" s="1">
        <v>44627.055555555555</v>
      </c>
      <c r="F5084" s="1">
        <v>44627.072222222225</v>
      </c>
      <c r="G5084" s="1">
        <v>44627.229861111111</v>
      </c>
      <c r="H5084">
        <v>1</v>
      </c>
      <c r="I5084">
        <v>8</v>
      </c>
      <c r="J5084" s="7">
        <f t="shared" si="395"/>
        <v>0.40000000008149073</v>
      </c>
      <c r="K5084" s="6" t="str">
        <f t="shared" si="397"/>
        <v>Yes</v>
      </c>
      <c r="L5084" s="2">
        <f t="shared" si="399"/>
        <v>0.44081818181818183</v>
      </c>
      <c r="M5084" s="7">
        <f t="shared" si="396"/>
        <v>4.1833333333488554</v>
      </c>
      <c r="N5084" s="6" t="s">
        <v>15</v>
      </c>
      <c r="P5084" s="6" t="s">
        <v>16</v>
      </c>
      <c r="Q5084">
        <f t="shared" si="398"/>
        <v>2022</v>
      </c>
    </row>
    <row r="5085" spans="1:17" x14ac:dyDescent="0.3">
      <c r="A5085" s="6">
        <v>5083</v>
      </c>
      <c r="B5085" s="6">
        <v>664</v>
      </c>
      <c r="C5085" t="s">
        <v>13</v>
      </c>
      <c r="D5085" t="s">
        <v>21</v>
      </c>
      <c r="E5085" s="1">
        <v>44974.11041666667</v>
      </c>
      <c r="F5085" s="1">
        <v>44974.135416666664</v>
      </c>
      <c r="G5085" s="1">
        <v>44974.331944444442</v>
      </c>
      <c r="H5085">
        <v>1</v>
      </c>
      <c r="I5085">
        <v>8</v>
      </c>
      <c r="J5085" s="7">
        <f t="shared" si="395"/>
        <v>0.59999999986030161</v>
      </c>
      <c r="K5085" s="6" t="str">
        <f t="shared" si="397"/>
        <v>Yes</v>
      </c>
      <c r="L5085" s="2">
        <f t="shared" si="399"/>
        <v>0.44072727272727275</v>
      </c>
      <c r="M5085" s="7">
        <f t="shared" si="396"/>
        <v>5.3166666665347293</v>
      </c>
      <c r="N5085" s="6" t="s">
        <v>15</v>
      </c>
      <c r="P5085" s="6" t="s">
        <v>16</v>
      </c>
      <c r="Q5085">
        <f t="shared" si="398"/>
        <v>2023</v>
      </c>
    </row>
    <row r="5086" spans="1:17" x14ac:dyDescent="0.3">
      <c r="A5086" s="6">
        <v>5084</v>
      </c>
      <c r="B5086" s="6">
        <v>820</v>
      </c>
      <c r="C5086" t="s">
        <v>22</v>
      </c>
      <c r="D5086" t="s">
        <v>14</v>
      </c>
      <c r="E5086" s="1">
        <v>45423.205555555556</v>
      </c>
      <c r="F5086" s="1">
        <v>45424.817361111112</v>
      </c>
      <c r="G5086" s="1">
        <v>45431.786111111112</v>
      </c>
      <c r="H5086">
        <v>48</v>
      </c>
      <c r="I5086">
        <v>150</v>
      </c>
      <c r="J5086" s="7">
        <f t="shared" si="395"/>
        <v>38.683333333348855</v>
      </c>
      <c r="K5086" s="6" t="str">
        <f t="shared" si="397"/>
        <v>Yes</v>
      </c>
      <c r="L5086" s="2">
        <f t="shared" si="399"/>
        <v>0.44063636363636366</v>
      </c>
      <c r="M5086" s="7">
        <f t="shared" si="396"/>
        <v>205.93333333334886</v>
      </c>
      <c r="N5086" s="6" t="s">
        <v>15</v>
      </c>
      <c r="P5086" s="6" t="s">
        <v>16</v>
      </c>
      <c r="Q5086">
        <f t="shared" si="398"/>
        <v>2024</v>
      </c>
    </row>
    <row r="5087" spans="1:17" x14ac:dyDescent="0.3">
      <c r="A5087" s="6">
        <v>5085</v>
      </c>
      <c r="B5087" s="6">
        <v>473</v>
      </c>
      <c r="C5087" t="s">
        <v>22</v>
      </c>
      <c r="D5087" t="s">
        <v>18</v>
      </c>
      <c r="E5087" s="1">
        <v>45631.580555555556</v>
      </c>
      <c r="F5087" s="1">
        <v>45632.331250000003</v>
      </c>
      <c r="G5087" s="1">
        <v>45633.24722222222</v>
      </c>
      <c r="H5087">
        <v>15</v>
      </c>
      <c r="I5087">
        <v>40</v>
      </c>
      <c r="J5087" s="7">
        <f t="shared" si="395"/>
        <v>18.016666666720994</v>
      </c>
      <c r="K5087" s="6" t="str">
        <f t="shared" si="397"/>
        <v>NO</v>
      </c>
      <c r="L5087" s="2">
        <f t="shared" si="399"/>
        <v>0.44054545454545452</v>
      </c>
      <c r="M5087" s="7">
        <f t="shared" si="396"/>
        <v>39.999999999941792</v>
      </c>
      <c r="N5087" s="6" t="s">
        <v>15</v>
      </c>
      <c r="P5087" s="6" t="s">
        <v>17</v>
      </c>
      <c r="Q5087">
        <f t="shared" si="398"/>
        <v>2024</v>
      </c>
    </row>
    <row r="5088" spans="1:17" x14ac:dyDescent="0.3">
      <c r="A5088" s="6">
        <v>5086</v>
      </c>
      <c r="B5088" s="6">
        <v>119</v>
      </c>
      <c r="C5088" t="s">
        <v>19</v>
      </c>
      <c r="D5088" t="s">
        <v>20</v>
      </c>
      <c r="E5088" s="1">
        <v>44731.810416666667</v>
      </c>
      <c r="F5088" s="1">
        <v>44732.001388888886</v>
      </c>
      <c r="G5088" s="1">
        <v>44732.357638888891</v>
      </c>
      <c r="H5088">
        <v>5</v>
      </c>
      <c r="I5088">
        <v>24</v>
      </c>
      <c r="J5088" s="7">
        <f t="shared" si="395"/>
        <v>4.5833333332557231</v>
      </c>
      <c r="K5088" s="6" t="str">
        <f t="shared" si="397"/>
        <v>Yes</v>
      </c>
      <c r="L5088" s="2">
        <f t="shared" si="399"/>
        <v>0.44054545454545452</v>
      </c>
      <c r="M5088" s="7">
        <f t="shared" si="396"/>
        <v>13.133333333360497</v>
      </c>
      <c r="N5088" s="6" t="s">
        <v>15</v>
      </c>
      <c r="P5088" s="6" t="s">
        <v>16</v>
      </c>
      <c r="Q5088">
        <f t="shared" si="398"/>
        <v>2022</v>
      </c>
    </row>
    <row r="5089" spans="1:17" x14ac:dyDescent="0.3">
      <c r="A5089" s="6">
        <v>5087</v>
      </c>
      <c r="B5089" s="6">
        <v>289</v>
      </c>
      <c r="C5089" t="s">
        <v>19</v>
      </c>
      <c r="D5089" t="s">
        <v>21</v>
      </c>
      <c r="E5089" s="1">
        <v>44234.564583333333</v>
      </c>
      <c r="F5089" s="1">
        <v>44234.605555555558</v>
      </c>
      <c r="G5089" s="1">
        <v>44234.909722222219</v>
      </c>
      <c r="H5089">
        <v>1</v>
      </c>
      <c r="I5089">
        <v>8</v>
      </c>
      <c r="J5089" s="7">
        <f t="shared" si="395"/>
        <v>0.9833333333954215</v>
      </c>
      <c r="K5089" s="6" t="str">
        <f t="shared" si="397"/>
        <v>Yes</v>
      </c>
      <c r="L5089" s="2">
        <f t="shared" si="399"/>
        <v>0.44045454545454543</v>
      </c>
      <c r="M5089" s="7">
        <f t="shared" si="396"/>
        <v>8.2833333332673647</v>
      </c>
      <c r="N5089" s="6" t="s">
        <v>15</v>
      </c>
      <c r="P5089" s="6" t="s">
        <v>16</v>
      </c>
      <c r="Q5089">
        <f t="shared" si="398"/>
        <v>2021</v>
      </c>
    </row>
    <row r="5090" spans="1:17" x14ac:dyDescent="0.3">
      <c r="A5090" s="6">
        <v>5088</v>
      </c>
      <c r="B5090" s="6">
        <v>419</v>
      </c>
      <c r="C5090" t="s">
        <v>13</v>
      </c>
      <c r="D5090" t="s">
        <v>20</v>
      </c>
      <c r="E5090" s="1">
        <v>44440.90347222222</v>
      </c>
      <c r="F5090" s="1">
        <v>44441.228472222225</v>
      </c>
      <c r="G5090" s="1">
        <v>44441.560416666667</v>
      </c>
      <c r="H5090">
        <v>5</v>
      </c>
      <c r="I5090">
        <v>24</v>
      </c>
      <c r="J5090" s="7">
        <f t="shared" si="395"/>
        <v>7.8000000001047738</v>
      </c>
      <c r="K5090" s="6" t="str">
        <f t="shared" si="397"/>
        <v>NO</v>
      </c>
      <c r="L5090" s="2">
        <f t="shared" si="399"/>
        <v>0.44036363636363635</v>
      </c>
      <c r="M5090" s="7">
        <f t="shared" si="396"/>
        <v>15.766666666720994</v>
      </c>
      <c r="N5090" s="6" t="s">
        <v>15</v>
      </c>
      <c r="P5090" s="6" t="s">
        <v>17</v>
      </c>
      <c r="Q5090">
        <f t="shared" si="398"/>
        <v>2021</v>
      </c>
    </row>
    <row r="5091" spans="1:17" x14ac:dyDescent="0.3">
      <c r="A5091" s="6">
        <v>5089</v>
      </c>
      <c r="B5091" s="6">
        <v>450</v>
      </c>
      <c r="C5091" t="s">
        <v>19</v>
      </c>
      <c r="D5091" t="s">
        <v>14</v>
      </c>
      <c r="E5091" s="1">
        <v>45229.119444444441</v>
      </c>
      <c r="F5091" s="1">
        <v>45231.09097222222</v>
      </c>
      <c r="G5091" s="1">
        <v>45237.791666666664</v>
      </c>
      <c r="H5091">
        <v>48</v>
      </c>
      <c r="I5091">
        <v>150</v>
      </c>
      <c r="J5091" s="7">
        <f t="shared" si="395"/>
        <v>47.316666666709352</v>
      </c>
      <c r="K5091" s="6" t="str">
        <f t="shared" si="397"/>
        <v>Yes</v>
      </c>
      <c r="L5091" s="2">
        <f t="shared" si="399"/>
        <v>0.44036363636363635</v>
      </c>
      <c r="M5091" s="7">
        <f t="shared" si="396"/>
        <v>208.1333333333605</v>
      </c>
      <c r="N5091" s="6" t="s">
        <v>15</v>
      </c>
      <c r="P5091" s="6" t="s">
        <v>16</v>
      </c>
      <c r="Q5091">
        <f t="shared" si="398"/>
        <v>2023</v>
      </c>
    </row>
    <row r="5092" spans="1:17" x14ac:dyDescent="0.3">
      <c r="A5092" s="6">
        <v>5090</v>
      </c>
      <c r="B5092" s="6">
        <v>401</v>
      </c>
      <c r="C5092" t="s">
        <v>19</v>
      </c>
      <c r="D5092" t="s">
        <v>14</v>
      </c>
      <c r="E5092" s="1">
        <v>45645.699305555558</v>
      </c>
      <c r="F5092" s="1">
        <v>45647.612500000003</v>
      </c>
      <c r="G5092" s="1">
        <v>45651.905555555553</v>
      </c>
      <c r="H5092">
        <v>48</v>
      </c>
      <c r="I5092">
        <v>150</v>
      </c>
      <c r="J5092" s="7">
        <f t="shared" si="395"/>
        <v>45.916666666686069</v>
      </c>
      <c r="K5092" s="6" t="str">
        <f t="shared" si="397"/>
        <v>Yes</v>
      </c>
      <c r="L5092" s="2">
        <f t="shared" si="399"/>
        <v>0.44027272727272726</v>
      </c>
      <c r="M5092" s="7">
        <f t="shared" si="396"/>
        <v>148.94999999989523</v>
      </c>
      <c r="N5092" s="6" t="s">
        <v>15</v>
      </c>
      <c r="P5092" s="6" t="s">
        <v>16</v>
      </c>
      <c r="Q5092">
        <f t="shared" si="398"/>
        <v>2024</v>
      </c>
    </row>
    <row r="5093" spans="1:17" x14ac:dyDescent="0.3">
      <c r="A5093" s="6">
        <v>5091</v>
      </c>
      <c r="B5093" s="6">
        <v>511</v>
      </c>
      <c r="C5093" t="s">
        <v>19</v>
      </c>
      <c r="D5093" t="s">
        <v>21</v>
      </c>
      <c r="E5093" s="1">
        <v>44817.609027777777</v>
      </c>
      <c r="F5093" s="1">
        <v>44817.617361111108</v>
      </c>
      <c r="G5093" s="1">
        <v>44817.834027777775</v>
      </c>
      <c r="H5093">
        <v>1</v>
      </c>
      <c r="I5093">
        <v>8</v>
      </c>
      <c r="J5093" s="7">
        <f t="shared" si="395"/>
        <v>0.19999999995343387</v>
      </c>
      <c r="K5093" s="6" t="str">
        <f t="shared" si="397"/>
        <v>Yes</v>
      </c>
      <c r="L5093" s="2">
        <f t="shared" si="399"/>
        <v>0.44018181818181817</v>
      </c>
      <c r="M5093" s="7">
        <f t="shared" si="396"/>
        <v>5.3999999999650754</v>
      </c>
      <c r="N5093" s="6" t="s">
        <v>15</v>
      </c>
      <c r="P5093" s="6" t="s">
        <v>16</v>
      </c>
      <c r="Q5093">
        <f t="shared" si="398"/>
        <v>2022</v>
      </c>
    </row>
    <row r="5094" spans="1:17" x14ac:dyDescent="0.3">
      <c r="A5094" s="6">
        <v>5092</v>
      </c>
      <c r="B5094" s="6">
        <v>583</v>
      </c>
      <c r="C5094" t="s">
        <v>22</v>
      </c>
      <c r="D5094" t="s">
        <v>18</v>
      </c>
      <c r="E5094" s="1">
        <v>45610.253472222219</v>
      </c>
      <c r="F5094" s="1">
        <v>45610.631249999999</v>
      </c>
      <c r="G5094" s="1">
        <v>45612.521527777775</v>
      </c>
      <c r="H5094">
        <v>15</v>
      </c>
      <c r="I5094">
        <v>40</v>
      </c>
      <c r="J5094" s="7">
        <f t="shared" si="395"/>
        <v>9.0666666667093523</v>
      </c>
      <c r="K5094" s="6" t="str">
        <f t="shared" si="397"/>
        <v>Yes</v>
      </c>
      <c r="L5094" s="2">
        <f t="shared" si="399"/>
        <v>0.44009090909090909</v>
      </c>
      <c r="M5094" s="7">
        <f t="shared" si="396"/>
        <v>54.433333333348855</v>
      </c>
      <c r="N5094" s="6" t="s">
        <v>15</v>
      </c>
      <c r="P5094" s="6" t="s">
        <v>16</v>
      </c>
      <c r="Q5094">
        <f t="shared" si="398"/>
        <v>2024</v>
      </c>
    </row>
    <row r="5095" spans="1:17" x14ac:dyDescent="0.3">
      <c r="A5095" s="6">
        <v>5093</v>
      </c>
      <c r="B5095" s="6">
        <v>51</v>
      </c>
      <c r="C5095" t="s">
        <v>13</v>
      </c>
      <c r="D5095" t="s">
        <v>21</v>
      </c>
      <c r="E5095" s="1">
        <v>45708.636111111111</v>
      </c>
      <c r="F5095" s="1">
        <v>45708.665277777778</v>
      </c>
      <c r="G5095" s="1">
        <v>45708.834722222222</v>
      </c>
      <c r="H5095">
        <v>1</v>
      </c>
      <c r="I5095">
        <v>8</v>
      </c>
      <c r="J5095" s="7">
        <f t="shared" si="395"/>
        <v>0.70000000001164153</v>
      </c>
      <c r="K5095" s="6" t="str">
        <f t="shared" si="397"/>
        <v>Yes</v>
      </c>
      <c r="L5095" s="2">
        <f t="shared" si="399"/>
        <v>0.44</v>
      </c>
      <c r="M5095" s="7">
        <f t="shared" si="396"/>
        <v>4.7666666666627862</v>
      </c>
      <c r="N5095" s="6" t="s">
        <v>15</v>
      </c>
      <c r="P5095" s="6" t="s">
        <v>16</v>
      </c>
      <c r="Q5095">
        <f t="shared" si="398"/>
        <v>2025</v>
      </c>
    </row>
    <row r="5096" spans="1:17" x14ac:dyDescent="0.3">
      <c r="A5096" s="6">
        <v>5094</v>
      </c>
      <c r="B5096" s="6">
        <v>485</v>
      </c>
      <c r="C5096" t="s">
        <v>13</v>
      </c>
      <c r="D5096" t="s">
        <v>21</v>
      </c>
      <c r="E5096" s="1">
        <v>44391.868750000001</v>
      </c>
      <c r="F5096" s="1">
        <v>44391.879166666666</v>
      </c>
      <c r="G5096" s="1">
        <v>44391.902083333334</v>
      </c>
      <c r="H5096">
        <v>1</v>
      </c>
      <c r="I5096">
        <v>8</v>
      </c>
      <c r="J5096" s="7">
        <f t="shared" si="395"/>
        <v>0.24999999994179234</v>
      </c>
      <c r="K5096" s="6" t="str">
        <f t="shared" si="397"/>
        <v>Yes</v>
      </c>
      <c r="L5096" s="2">
        <f t="shared" si="399"/>
        <v>0.43990909090909092</v>
      </c>
      <c r="M5096" s="7">
        <f t="shared" si="396"/>
        <v>0.79999999998835847</v>
      </c>
      <c r="N5096" s="6" t="s">
        <v>15</v>
      </c>
      <c r="P5096" s="6" t="s">
        <v>16</v>
      </c>
      <c r="Q5096">
        <f t="shared" si="398"/>
        <v>2021</v>
      </c>
    </row>
    <row r="5097" spans="1:17" x14ac:dyDescent="0.3">
      <c r="A5097" s="6">
        <v>5095</v>
      </c>
      <c r="B5097" s="6">
        <v>474</v>
      </c>
      <c r="C5097" t="s">
        <v>19</v>
      </c>
      <c r="D5097" t="s">
        <v>18</v>
      </c>
      <c r="E5097" s="1">
        <v>45251.433333333334</v>
      </c>
      <c r="F5097" s="1">
        <v>45252.407638888886</v>
      </c>
      <c r="G5097" s="1">
        <v>45253.794444444444</v>
      </c>
      <c r="H5097">
        <v>15</v>
      </c>
      <c r="I5097">
        <v>40</v>
      </c>
      <c r="J5097" s="7">
        <f t="shared" si="395"/>
        <v>23.383333333244082</v>
      </c>
      <c r="K5097" s="6" t="str">
        <f t="shared" si="397"/>
        <v>NO</v>
      </c>
      <c r="L5097" s="2">
        <f t="shared" si="399"/>
        <v>0.43981818181818183</v>
      </c>
      <c r="M5097" s="7">
        <f t="shared" si="396"/>
        <v>56.666666666627862</v>
      </c>
      <c r="N5097" s="6" t="s">
        <v>15</v>
      </c>
      <c r="P5097" s="6" t="s">
        <v>17</v>
      </c>
      <c r="Q5097">
        <f t="shared" si="398"/>
        <v>2023</v>
      </c>
    </row>
    <row r="5098" spans="1:17" x14ac:dyDescent="0.3">
      <c r="A5098" s="6">
        <v>5096</v>
      </c>
      <c r="B5098" s="6">
        <v>769</v>
      </c>
      <c r="C5098" t="s">
        <v>13</v>
      </c>
      <c r="D5098" t="s">
        <v>21</v>
      </c>
      <c r="E5098" s="1">
        <v>45144.814583333333</v>
      </c>
      <c r="F5098" s="1">
        <v>45144.840277777781</v>
      </c>
      <c r="G5098" s="1">
        <v>45145.135416666664</v>
      </c>
      <c r="H5098">
        <v>1</v>
      </c>
      <c r="I5098">
        <v>8</v>
      </c>
      <c r="J5098" s="7">
        <f t="shared" si="395"/>
        <v>0.61666666675591841</v>
      </c>
      <c r="K5098" s="6" t="str">
        <f t="shared" si="397"/>
        <v>Yes</v>
      </c>
      <c r="L5098" s="2">
        <f t="shared" si="399"/>
        <v>0.43981818181818183</v>
      </c>
      <c r="M5098" s="7">
        <f t="shared" si="396"/>
        <v>7.6999999999534339</v>
      </c>
      <c r="N5098" s="6" t="s">
        <v>15</v>
      </c>
      <c r="P5098" s="6" t="s">
        <v>16</v>
      </c>
      <c r="Q5098">
        <f t="shared" si="398"/>
        <v>2023</v>
      </c>
    </row>
    <row r="5099" spans="1:17" x14ac:dyDescent="0.3">
      <c r="A5099" s="6">
        <v>5097</v>
      </c>
      <c r="B5099" s="6">
        <v>817</v>
      </c>
      <c r="C5099" t="s">
        <v>22</v>
      </c>
      <c r="D5099" t="s">
        <v>18</v>
      </c>
      <c r="E5099" s="1">
        <v>44419.788194444445</v>
      </c>
      <c r="F5099" s="1">
        <v>44419.82708333333</v>
      </c>
      <c r="G5099" s="1">
        <v>44421.618055555555</v>
      </c>
      <c r="H5099">
        <v>15</v>
      </c>
      <c r="I5099">
        <v>40</v>
      </c>
      <c r="J5099" s="7">
        <f t="shared" si="395"/>
        <v>0.93333333323244005</v>
      </c>
      <c r="K5099" s="6" t="str">
        <f t="shared" si="397"/>
        <v>Yes</v>
      </c>
      <c r="L5099" s="2">
        <f t="shared" si="399"/>
        <v>0.43972727272727274</v>
      </c>
      <c r="M5099" s="7">
        <f t="shared" si="396"/>
        <v>43.916666666627862</v>
      </c>
      <c r="N5099" s="6" t="s">
        <v>15</v>
      </c>
      <c r="P5099" s="6" t="s">
        <v>16</v>
      </c>
      <c r="Q5099">
        <f t="shared" si="398"/>
        <v>2021</v>
      </c>
    </row>
    <row r="5100" spans="1:17" x14ac:dyDescent="0.3">
      <c r="A5100" s="6">
        <v>5098</v>
      </c>
      <c r="B5100" s="6">
        <v>374</v>
      </c>
      <c r="C5100" t="s">
        <v>13</v>
      </c>
      <c r="D5100" t="s">
        <v>20</v>
      </c>
      <c r="E5100" s="1">
        <v>44397.90902777778</v>
      </c>
      <c r="F5100" s="1">
        <v>44398.154166666667</v>
      </c>
      <c r="G5100" s="1">
        <v>44398.417361111111</v>
      </c>
      <c r="H5100">
        <v>5</v>
      </c>
      <c r="I5100">
        <v>24</v>
      </c>
      <c r="J5100" s="7">
        <f t="shared" si="395"/>
        <v>5.8833333333022892</v>
      </c>
      <c r="K5100" s="6" t="str">
        <f t="shared" si="397"/>
        <v>NO</v>
      </c>
      <c r="L5100" s="2">
        <f t="shared" si="399"/>
        <v>0.43963636363636366</v>
      </c>
      <c r="M5100" s="7">
        <f t="shared" si="396"/>
        <v>12.199999999953434</v>
      </c>
      <c r="N5100" s="6" t="s">
        <v>15</v>
      </c>
      <c r="P5100" s="6" t="s">
        <v>17</v>
      </c>
      <c r="Q5100">
        <f t="shared" si="398"/>
        <v>2021</v>
      </c>
    </row>
    <row r="5101" spans="1:17" x14ac:dyDescent="0.3">
      <c r="A5101" s="6">
        <v>5099</v>
      </c>
      <c r="B5101" s="6">
        <v>745</v>
      </c>
      <c r="C5101" t="s">
        <v>19</v>
      </c>
      <c r="D5101" t="s">
        <v>18</v>
      </c>
      <c r="E5101" s="1">
        <v>45575.441666666666</v>
      </c>
      <c r="F5101" s="1">
        <v>45576.373611111114</v>
      </c>
      <c r="G5101" s="1">
        <v>45576.863194444442</v>
      </c>
      <c r="H5101">
        <v>15</v>
      </c>
      <c r="I5101">
        <v>40</v>
      </c>
      <c r="J5101" s="7">
        <f t="shared" si="395"/>
        <v>22.366666666755918</v>
      </c>
      <c r="K5101" s="6" t="str">
        <f t="shared" si="397"/>
        <v>NO</v>
      </c>
      <c r="L5101" s="2">
        <f t="shared" si="399"/>
        <v>0.43963636363636366</v>
      </c>
      <c r="M5101" s="7">
        <f t="shared" si="396"/>
        <v>34.116666666639503</v>
      </c>
      <c r="N5101" s="6" t="s">
        <v>15</v>
      </c>
      <c r="P5101" s="6" t="s">
        <v>17</v>
      </c>
      <c r="Q5101">
        <f t="shared" si="398"/>
        <v>2024</v>
      </c>
    </row>
    <row r="5102" spans="1:17" x14ac:dyDescent="0.3">
      <c r="A5102" s="6">
        <v>5100</v>
      </c>
      <c r="B5102" s="6">
        <v>908</v>
      </c>
      <c r="C5102" t="s">
        <v>22</v>
      </c>
      <c r="D5102" t="s">
        <v>20</v>
      </c>
      <c r="E5102" s="1">
        <v>45103.668749999997</v>
      </c>
      <c r="F5102" s="1">
        <v>45103.835416666669</v>
      </c>
      <c r="G5102" s="1">
        <v>45104.11041666667</v>
      </c>
      <c r="H5102">
        <v>5</v>
      </c>
      <c r="I5102">
        <v>24</v>
      </c>
      <c r="J5102" s="7">
        <f t="shared" si="395"/>
        <v>4.0000000001164153</v>
      </c>
      <c r="K5102" s="6" t="str">
        <f t="shared" si="397"/>
        <v>Yes</v>
      </c>
      <c r="L5102" s="2">
        <f t="shared" si="399"/>
        <v>0.43963636363636366</v>
      </c>
      <c r="M5102" s="7">
        <f t="shared" si="396"/>
        <v>10.60000000015134</v>
      </c>
      <c r="N5102" s="6" t="s">
        <v>15</v>
      </c>
      <c r="P5102" s="6" t="s">
        <v>16</v>
      </c>
      <c r="Q5102">
        <f t="shared" si="398"/>
        <v>2023</v>
      </c>
    </row>
    <row r="5103" spans="1:17" x14ac:dyDescent="0.3">
      <c r="A5103" s="6">
        <v>5101</v>
      </c>
      <c r="B5103" s="6">
        <v>521</v>
      </c>
      <c r="C5103" t="s">
        <v>13</v>
      </c>
      <c r="D5103" t="s">
        <v>18</v>
      </c>
      <c r="E5103" s="1">
        <v>45591.933333333334</v>
      </c>
      <c r="F5103" s="1">
        <v>45592.12777777778</v>
      </c>
      <c r="G5103" s="1">
        <v>45592.844444444447</v>
      </c>
      <c r="H5103">
        <v>15</v>
      </c>
      <c r="I5103">
        <v>40</v>
      </c>
      <c r="J5103" s="7">
        <f t="shared" si="395"/>
        <v>4.6666666666860692</v>
      </c>
      <c r="K5103" s="6" t="str">
        <f t="shared" si="397"/>
        <v>Yes</v>
      </c>
      <c r="L5103" s="2">
        <f t="shared" si="399"/>
        <v>0.43954545454545457</v>
      </c>
      <c r="M5103" s="7">
        <f t="shared" si="396"/>
        <v>21.866666666697711</v>
      </c>
      <c r="N5103" s="6" t="s">
        <v>15</v>
      </c>
      <c r="P5103" s="6" t="s">
        <v>16</v>
      </c>
      <c r="Q5103">
        <f t="shared" si="398"/>
        <v>2024</v>
      </c>
    </row>
    <row r="5104" spans="1:17" x14ac:dyDescent="0.3">
      <c r="A5104" s="6">
        <v>5102</v>
      </c>
      <c r="B5104" s="6">
        <v>513</v>
      </c>
      <c r="C5104" t="s">
        <v>13</v>
      </c>
      <c r="D5104" t="s">
        <v>21</v>
      </c>
      <c r="E5104" s="1">
        <v>45159.188194444447</v>
      </c>
      <c r="F5104" s="1">
        <v>45159.19027777778</v>
      </c>
      <c r="G5104" s="1">
        <v>45159.291666666664</v>
      </c>
      <c r="H5104">
        <v>1</v>
      </c>
      <c r="I5104">
        <v>8</v>
      </c>
      <c r="J5104" s="7">
        <f t="shared" si="395"/>
        <v>4.9999999988358468E-2</v>
      </c>
      <c r="K5104" s="6" t="str">
        <f t="shared" si="397"/>
        <v>Yes</v>
      </c>
      <c r="L5104" s="2">
        <f t="shared" si="399"/>
        <v>0.43945454545454543</v>
      </c>
      <c r="M5104" s="7">
        <f t="shared" si="396"/>
        <v>2.4833333332207985</v>
      </c>
      <c r="N5104" s="6" t="s">
        <v>15</v>
      </c>
      <c r="P5104" s="6" t="s">
        <v>16</v>
      </c>
      <c r="Q5104">
        <f t="shared" si="398"/>
        <v>2023</v>
      </c>
    </row>
    <row r="5105" spans="1:17" x14ac:dyDescent="0.3">
      <c r="A5105" s="6">
        <v>5103</v>
      </c>
      <c r="B5105" s="6">
        <v>237</v>
      </c>
      <c r="C5105" t="s">
        <v>19</v>
      </c>
      <c r="D5105" t="s">
        <v>20</v>
      </c>
      <c r="E5105" s="1">
        <v>44642.169444444444</v>
      </c>
      <c r="F5105" s="1">
        <v>44642.333333333336</v>
      </c>
      <c r="G5105" s="1">
        <v>44643.170138888891</v>
      </c>
      <c r="H5105">
        <v>5</v>
      </c>
      <c r="I5105">
        <v>24</v>
      </c>
      <c r="J5105" s="7">
        <f t="shared" si="395"/>
        <v>3.933333333407063</v>
      </c>
      <c r="K5105" s="6" t="str">
        <f t="shared" si="397"/>
        <v>Yes</v>
      </c>
      <c r="L5105" s="2">
        <f t="shared" si="399"/>
        <v>0.43936363636363635</v>
      </c>
      <c r="M5105" s="7">
        <f t="shared" si="396"/>
        <v>24.016666666720994</v>
      </c>
      <c r="N5105" s="6" t="s">
        <v>15</v>
      </c>
      <c r="P5105" s="6" t="s">
        <v>16</v>
      </c>
      <c r="Q5105">
        <f t="shared" si="398"/>
        <v>2022</v>
      </c>
    </row>
    <row r="5106" spans="1:17" x14ac:dyDescent="0.3">
      <c r="A5106" s="6">
        <v>5104</v>
      </c>
      <c r="B5106" s="6">
        <v>2</v>
      </c>
      <c r="C5106" t="s">
        <v>22</v>
      </c>
      <c r="D5106" t="s">
        <v>14</v>
      </c>
      <c r="E5106" s="1">
        <v>44671.149305555555</v>
      </c>
      <c r="F5106" s="1">
        <v>44671.790277777778</v>
      </c>
      <c r="G5106" s="1">
        <v>44673.906944444447</v>
      </c>
      <c r="H5106">
        <v>48</v>
      </c>
      <c r="I5106">
        <v>150</v>
      </c>
      <c r="J5106" s="7">
        <f t="shared" si="395"/>
        <v>15.383333333360497</v>
      </c>
      <c r="K5106" s="6" t="str">
        <f t="shared" si="397"/>
        <v>Yes</v>
      </c>
      <c r="L5106" s="2">
        <f t="shared" si="399"/>
        <v>0.43927272727272726</v>
      </c>
      <c r="M5106" s="7">
        <f t="shared" si="396"/>
        <v>66.183333333407063</v>
      </c>
      <c r="N5106" s="6" t="s">
        <v>15</v>
      </c>
      <c r="P5106" s="6" t="s">
        <v>16</v>
      </c>
      <c r="Q5106">
        <f t="shared" si="398"/>
        <v>2022</v>
      </c>
    </row>
    <row r="5107" spans="1:17" x14ac:dyDescent="0.3">
      <c r="A5107" s="6">
        <v>5105</v>
      </c>
      <c r="B5107" s="6">
        <v>23</v>
      </c>
      <c r="C5107" t="s">
        <v>22</v>
      </c>
      <c r="D5107" t="s">
        <v>20</v>
      </c>
      <c r="E5107" s="1">
        <v>45689.675000000003</v>
      </c>
      <c r="F5107" s="1">
        <v>45689.711111111108</v>
      </c>
      <c r="G5107" s="1">
        <v>45690.315972222219</v>
      </c>
      <c r="H5107">
        <v>5</v>
      </c>
      <c r="I5107">
        <v>24</v>
      </c>
      <c r="J5107" s="7">
        <f t="shared" si="395"/>
        <v>0.86666666652308777</v>
      </c>
      <c r="K5107" s="6" t="str">
        <f t="shared" si="397"/>
        <v>Yes</v>
      </c>
      <c r="L5107" s="2">
        <f t="shared" si="399"/>
        <v>0.43918181818181817</v>
      </c>
      <c r="M5107" s="7">
        <f t="shared" si="396"/>
        <v>15.383333333185874</v>
      </c>
      <c r="N5107" s="6" t="s">
        <v>15</v>
      </c>
      <c r="P5107" s="6" t="s">
        <v>16</v>
      </c>
      <c r="Q5107">
        <f t="shared" si="398"/>
        <v>2025</v>
      </c>
    </row>
    <row r="5108" spans="1:17" x14ac:dyDescent="0.3">
      <c r="A5108" s="6">
        <v>5106</v>
      </c>
      <c r="B5108" s="6">
        <v>206</v>
      </c>
      <c r="C5108" t="s">
        <v>19</v>
      </c>
      <c r="D5108" t="s">
        <v>20</v>
      </c>
      <c r="E5108" s="1">
        <v>44485.433333333334</v>
      </c>
      <c r="F5108" s="1">
        <v>44485.640277777777</v>
      </c>
      <c r="G5108" s="1">
        <v>44485.928472222222</v>
      </c>
      <c r="H5108">
        <v>5</v>
      </c>
      <c r="I5108">
        <v>24</v>
      </c>
      <c r="J5108" s="7">
        <f t="shared" si="395"/>
        <v>4.96666666661622</v>
      </c>
      <c r="K5108" s="6" t="str">
        <f t="shared" si="397"/>
        <v>Yes</v>
      </c>
      <c r="L5108" s="2">
        <f t="shared" si="399"/>
        <v>0.43909090909090909</v>
      </c>
      <c r="M5108" s="7">
        <f t="shared" si="396"/>
        <v>11.883333333302289</v>
      </c>
      <c r="N5108" s="6" t="s">
        <v>15</v>
      </c>
      <c r="P5108" s="6" t="s">
        <v>16</v>
      </c>
      <c r="Q5108">
        <f t="shared" si="398"/>
        <v>2021</v>
      </c>
    </row>
    <row r="5109" spans="1:17" x14ac:dyDescent="0.3">
      <c r="A5109" s="6">
        <v>5107</v>
      </c>
      <c r="B5109" s="6">
        <v>843</v>
      </c>
      <c r="C5109" t="s">
        <v>22</v>
      </c>
      <c r="D5109" t="s">
        <v>21</v>
      </c>
      <c r="E5109" s="1">
        <v>44713.436805555553</v>
      </c>
      <c r="F5109" s="1">
        <v>44713.461805555555</v>
      </c>
      <c r="G5109" s="1">
        <v>44713.745833333334</v>
      </c>
      <c r="H5109">
        <v>1</v>
      </c>
      <c r="I5109">
        <v>8</v>
      </c>
      <c r="J5109" s="7">
        <f t="shared" si="395"/>
        <v>0.6000000000349246</v>
      </c>
      <c r="K5109" s="6" t="str">
        <f t="shared" si="397"/>
        <v>Yes</v>
      </c>
      <c r="L5109" s="2">
        <f t="shared" si="399"/>
        <v>0.439</v>
      </c>
      <c r="M5109" s="7">
        <f t="shared" si="396"/>
        <v>7.4166666667442769</v>
      </c>
      <c r="N5109" s="6" t="s">
        <v>15</v>
      </c>
      <c r="P5109" s="6" t="s">
        <v>16</v>
      </c>
      <c r="Q5109">
        <f t="shared" si="398"/>
        <v>2022</v>
      </c>
    </row>
    <row r="5110" spans="1:17" x14ac:dyDescent="0.3">
      <c r="A5110" s="6">
        <v>5108</v>
      </c>
      <c r="B5110" s="6">
        <v>371</v>
      </c>
      <c r="C5110" t="s">
        <v>13</v>
      </c>
      <c r="D5110" t="s">
        <v>14</v>
      </c>
      <c r="E5110" s="1">
        <v>44260.707638888889</v>
      </c>
      <c r="F5110" s="1">
        <v>44261.426388888889</v>
      </c>
      <c r="G5110" s="1">
        <v>44265.995138888888</v>
      </c>
      <c r="H5110">
        <v>48</v>
      </c>
      <c r="I5110">
        <v>150</v>
      </c>
      <c r="J5110" s="7">
        <f t="shared" si="395"/>
        <v>17.25</v>
      </c>
      <c r="K5110" s="6" t="str">
        <f t="shared" si="397"/>
        <v>Yes</v>
      </c>
      <c r="L5110" s="2">
        <f t="shared" si="399"/>
        <v>0.43890909090909092</v>
      </c>
      <c r="M5110" s="7">
        <f t="shared" si="396"/>
        <v>126.89999999996508</v>
      </c>
      <c r="N5110" s="6" t="s">
        <v>15</v>
      </c>
      <c r="P5110" s="6" t="s">
        <v>16</v>
      </c>
      <c r="Q5110">
        <f t="shared" si="398"/>
        <v>2021</v>
      </c>
    </row>
    <row r="5111" spans="1:17" x14ac:dyDescent="0.3">
      <c r="A5111" s="6">
        <v>5109</v>
      </c>
      <c r="B5111" s="6">
        <v>254</v>
      </c>
      <c r="C5111" t="s">
        <v>13</v>
      </c>
      <c r="D5111" t="s">
        <v>18</v>
      </c>
      <c r="E5111" s="1">
        <v>44644.115277777775</v>
      </c>
      <c r="F5111" s="1">
        <v>44644.512499999997</v>
      </c>
      <c r="G5111" s="1">
        <v>44645.912499999999</v>
      </c>
      <c r="H5111">
        <v>15</v>
      </c>
      <c r="I5111">
        <v>40</v>
      </c>
      <c r="J5111" s="7">
        <f t="shared" si="395"/>
        <v>9.5333333333255723</v>
      </c>
      <c r="K5111" s="6" t="str">
        <f t="shared" si="397"/>
        <v>Yes</v>
      </c>
      <c r="L5111" s="2">
        <f t="shared" si="399"/>
        <v>0.43881818181818183</v>
      </c>
      <c r="M5111" s="7">
        <f t="shared" si="396"/>
        <v>43.133333333360497</v>
      </c>
      <c r="N5111" s="6" t="s">
        <v>15</v>
      </c>
      <c r="P5111" s="6" t="s">
        <v>16</v>
      </c>
      <c r="Q5111">
        <f t="shared" si="398"/>
        <v>2022</v>
      </c>
    </row>
    <row r="5112" spans="1:17" x14ac:dyDescent="0.3">
      <c r="A5112" s="6">
        <v>5110</v>
      </c>
      <c r="B5112" s="6">
        <v>858</v>
      </c>
      <c r="C5112" t="s">
        <v>13</v>
      </c>
      <c r="D5112" t="s">
        <v>14</v>
      </c>
      <c r="E5112" s="1">
        <v>44779.015972222223</v>
      </c>
      <c r="F5112" s="1">
        <v>44780.706944444442</v>
      </c>
      <c r="G5112" s="1">
        <v>44783.417361111111</v>
      </c>
      <c r="H5112">
        <v>48</v>
      </c>
      <c r="I5112">
        <v>150</v>
      </c>
      <c r="J5112" s="7">
        <f t="shared" si="395"/>
        <v>40.583333333255723</v>
      </c>
      <c r="K5112" s="6" t="str">
        <f t="shared" si="397"/>
        <v>Yes</v>
      </c>
      <c r="L5112" s="2">
        <f t="shared" si="399"/>
        <v>0.43872727272727274</v>
      </c>
      <c r="M5112" s="7">
        <f t="shared" si="396"/>
        <v>105.63333333330229</v>
      </c>
      <c r="N5112" s="6" t="s">
        <v>15</v>
      </c>
      <c r="P5112" s="6" t="s">
        <v>16</v>
      </c>
      <c r="Q5112">
        <f t="shared" si="398"/>
        <v>2022</v>
      </c>
    </row>
    <row r="5113" spans="1:17" x14ac:dyDescent="0.3">
      <c r="A5113" s="6">
        <v>5111</v>
      </c>
      <c r="B5113" s="6">
        <v>256</v>
      </c>
      <c r="C5113" t="s">
        <v>22</v>
      </c>
      <c r="D5113" t="s">
        <v>20</v>
      </c>
      <c r="E5113" s="1">
        <v>44580.620138888888</v>
      </c>
      <c r="F5113" s="1">
        <v>44580.930555555555</v>
      </c>
      <c r="G5113" s="1">
        <v>44581.770138888889</v>
      </c>
      <c r="H5113">
        <v>5</v>
      </c>
      <c r="I5113">
        <v>24</v>
      </c>
      <c r="J5113" s="7">
        <f t="shared" si="395"/>
        <v>7.4500000000116415</v>
      </c>
      <c r="K5113" s="6" t="str">
        <f t="shared" si="397"/>
        <v>NO</v>
      </c>
      <c r="L5113" s="2">
        <f t="shared" si="399"/>
        <v>0.43863636363636366</v>
      </c>
      <c r="M5113" s="7">
        <f t="shared" si="396"/>
        <v>27.600000000034925</v>
      </c>
      <c r="N5113" s="6" t="s">
        <v>15</v>
      </c>
      <c r="P5113" s="6" t="s">
        <v>17</v>
      </c>
      <c r="Q5113">
        <f t="shared" si="398"/>
        <v>2022</v>
      </c>
    </row>
    <row r="5114" spans="1:17" x14ac:dyDescent="0.3">
      <c r="A5114" s="6">
        <v>5112</v>
      </c>
      <c r="B5114" s="6">
        <v>599</v>
      </c>
      <c r="C5114" t="s">
        <v>22</v>
      </c>
      <c r="D5114" t="s">
        <v>21</v>
      </c>
      <c r="E5114" s="1">
        <v>44569.053472222222</v>
      </c>
      <c r="F5114" s="1">
        <v>44569.078472222223</v>
      </c>
      <c r="G5114" s="1">
        <v>44569.305555555555</v>
      </c>
      <c r="H5114">
        <v>1</v>
      </c>
      <c r="I5114">
        <v>8</v>
      </c>
      <c r="J5114" s="7">
        <f t="shared" si="395"/>
        <v>0.6000000000349246</v>
      </c>
      <c r="K5114" s="6" t="str">
        <f t="shared" si="397"/>
        <v>Yes</v>
      </c>
      <c r="L5114" s="2">
        <f t="shared" si="399"/>
        <v>0.43863636363636366</v>
      </c>
      <c r="M5114" s="7">
        <f t="shared" si="396"/>
        <v>6.0499999999883585</v>
      </c>
      <c r="N5114" s="6" t="s">
        <v>15</v>
      </c>
      <c r="P5114" s="6" t="s">
        <v>16</v>
      </c>
      <c r="Q5114">
        <f t="shared" si="398"/>
        <v>2022</v>
      </c>
    </row>
    <row r="5115" spans="1:17" x14ac:dyDescent="0.3">
      <c r="A5115" s="6">
        <v>5113</v>
      </c>
      <c r="B5115" s="6">
        <v>932</v>
      </c>
      <c r="C5115" t="s">
        <v>22</v>
      </c>
      <c r="D5115" t="s">
        <v>20</v>
      </c>
      <c r="E5115" s="1">
        <v>44752.964583333334</v>
      </c>
      <c r="F5115" s="1">
        <v>44753.252083333333</v>
      </c>
      <c r="G5115" s="1">
        <v>44753.363194444442</v>
      </c>
      <c r="H5115">
        <v>5</v>
      </c>
      <c r="I5115">
        <v>24</v>
      </c>
      <c r="J5115" s="7">
        <f t="shared" si="395"/>
        <v>6.8999999999650754</v>
      </c>
      <c r="K5115" s="6" t="str">
        <f t="shared" si="397"/>
        <v>NO</v>
      </c>
      <c r="L5115" s="2">
        <f t="shared" si="399"/>
        <v>0.43854545454545457</v>
      </c>
      <c r="M5115" s="7">
        <f t="shared" si="396"/>
        <v>9.566666666592937</v>
      </c>
      <c r="N5115" s="6" t="s">
        <v>15</v>
      </c>
      <c r="P5115" s="6" t="s">
        <v>17</v>
      </c>
      <c r="Q5115">
        <f t="shared" si="398"/>
        <v>2022</v>
      </c>
    </row>
    <row r="5116" spans="1:17" x14ac:dyDescent="0.3">
      <c r="A5116" s="6">
        <v>5114</v>
      </c>
      <c r="B5116" s="6">
        <v>444</v>
      </c>
      <c r="C5116" t="s">
        <v>22</v>
      </c>
      <c r="D5116" t="s">
        <v>20</v>
      </c>
      <c r="E5116" s="1">
        <v>44623.542361111111</v>
      </c>
      <c r="F5116" s="1">
        <v>44623.797222222223</v>
      </c>
      <c r="G5116" s="1">
        <v>44623.962500000001</v>
      </c>
      <c r="H5116">
        <v>5</v>
      </c>
      <c r="I5116">
        <v>24</v>
      </c>
      <c r="J5116" s="7">
        <f t="shared" si="395"/>
        <v>6.1166666666977108</v>
      </c>
      <c r="K5116" s="6" t="str">
        <f t="shared" si="397"/>
        <v>NO</v>
      </c>
      <c r="L5116" s="2">
        <f t="shared" si="399"/>
        <v>0.43854545454545457</v>
      </c>
      <c r="M5116" s="7">
        <f t="shared" si="396"/>
        <v>10.083333333372138</v>
      </c>
      <c r="N5116" s="6" t="s">
        <v>15</v>
      </c>
      <c r="P5116" s="6" t="s">
        <v>17</v>
      </c>
      <c r="Q5116">
        <f t="shared" si="398"/>
        <v>2022</v>
      </c>
    </row>
    <row r="5117" spans="1:17" x14ac:dyDescent="0.3">
      <c r="A5117" s="6">
        <v>5115</v>
      </c>
      <c r="B5117" s="6">
        <v>428</v>
      </c>
      <c r="C5117" t="s">
        <v>13</v>
      </c>
      <c r="D5117" t="s">
        <v>18</v>
      </c>
      <c r="E5117" s="1">
        <v>45242.361111111109</v>
      </c>
      <c r="F5117" s="1">
        <v>45243.10833333333</v>
      </c>
      <c r="G5117" s="1">
        <v>45244.065972222219</v>
      </c>
      <c r="H5117">
        <v>15</v>
      </c>
      <c r="I5117">
        <v>40</v>
      </c>
      <c r="J5117" s="7">
        <f t="shared" si="395"/>
        <v>17.933333333290648</v>
      </c>
      <c r="K5117" s="6" t="str">
        <f t="shared" si="397"/>
        <v>NO</v>
      </c>
      <c r="L5117" s="2">
        <f t="shared" si="399"/>
        <v>0.43854545454545457</v>
      </c>
      <c r="M5117" s="7">
        <f t="shared" si="396"/>
        <v>40.916666666627862</v>
      </c>
      <c r="N5117" s="6" t="s">
        <v>15</v>
      </c>
      <c r="P5117" s="6" t="s">
        <v>17</v>
      </c>
      <c r="Q5117">
        <f t="shared" si="398"/>
        <v>2023</v>
      </c>
    </row>
    <row r="5118" spans="1:17" x14ac:dyDescent="0.3">
      <c r="A5118" s="6">
        <v>5116</v>
      </c>
      <c r="B5118" s="6">
        <v>799</v>
      </c>
      <c r="C5118" t="s">
        <v>13</v>
      </c>
      <c r="D5118" t="s">
        <v>21</v>
      </c>
      <c r="E5118" s="1">
        <v>44718.158333333333</v>
      </c>
      <c r="F5118" s="1">
        <v>44718.173611111109</v>
      </c>
      <c r="G5118" s="1">
        <v>44718.506249999999</v>
      </c>
      <c r="H5118">
        <v>1</v>
      </c>
      <c r="I5118">
        <v>8</v>
      </c>
      <c r="J5118" s="7">
        <f t="shared" si="395"/>
        <v>0.36666666663950309</v>
      </c>
      <c r="K5118" s="6" t="str">
        <f t="shared" si="397"/>
        <v>Yes</v>
      </c>
      <c r="L5118" s="2">
        <f t="shared" si="399"/>
        <v>0.43854545454545457</v>
      </c>
      <c r="M5118" s="7">
        <f t="shared" si="396"/>
        <v>8.3499999999767169</v>
      </c>
      <c r="N5118" s="6" t="s">
        <v>15</v>
      </c>
      <c r="P5118" s="6" t="s">
        <v>16</v>
      </c>
      <c r="Q5118">
        <f t="shared" si="398"/>
        <v>2022</v>
      </c>
    </row>
    <row r="5119" spans="1:17" x14ac:dyDescent="0.3">
      <c r="A5119" s="6">
        <v>5117</v>
      </c>
      <c r="B5119" s="6">
        <v>45</v>
      </c>
      <c r="C5119" t="s">
        <v>22</v>
      </c>
      <c r="D5119" t="s">
        <v>20</v>
      </c>
      <c r="E5119" s="1">
        <v>44959.65</v>
      </c>
      <c r="F5119" s="1">
        <v>44959.970138888886</v>
      </c>
      <c r="G5119" s="1">
        <v>44960.135416666664</v>
      </c>
      <c r="H5119">
        <v>5</v>
      </c>
      <c r="I5119">
        <v>24</v>
      </c>
      <c r="J5119" s="7">
        <f t="shared" si="395"/>
        <v>7.6833333332324401</v>
      </c>
      <c r="K5119" s="6" t="str">
        <f t="shared" si="397"/>
        <v>NO</v>
      </c>
      <c r="L5119" s="2">
        <f t="shared" si="399"/>
        <v>0.43845454545454543</v>
      </c>
      <c r="M5119" s="7">
        <f t="shared" si="396"/>
        <v>11.649999999906868</v>
      </c>
      <c r="N5119" s="6" t="s">
        <v>15</v>
      </c>
      <c r="P5119" s="6" t="s">
        <v>17</v>
      </c>
      <c r="Q5119">
        <f t="shared" si="398"/>
        <v>2023</v>
      </c>
    </row>
    <row r="5120" spans="1:17" x14ac:dyDescent="0.3">
      <c r="A5120" s="6">
        <v>5118</v>
      </c>
      <c r="B5120" s="6">
        <v>685</v>
      </c>
      <c r="C5120" t="s">
        <v>22</v>
      </c>
      <c r="D5120" t="s">
        <v>14</v>
      </c>
      <c r="E5120" s="1">
        <v>44271.004861111112</v>
      </c>
      <c r="F5120" s="1">
        <v>44272.043749999997</v>
      </c>
      <c r="G5120" s="1">
        <v>44278.04791666667</v>
      </c>
      <c r="H5120">
        <v>48</v>
      </c>
      <c r="I5120">
        <v>150</v>
      </c>
      <c r="J5120" s="7">
        <f t="shared" si="395"/>
        <v>24.93333333323244</v>
      </c>
      <c r="K5120" s="6" t="str">
        <f t="shared" si="397"/>
        <v>Yes</v>
      </c>
      <c r="L5120" s="2">
        <f t="shared" si="399"/>
        <v>0.43845454545454543</v>
      </c>
      <c r="M5120" s="7">
        <f t="shared" si="396"/>
        <v>169.03333333338378</v>
      </c>
      <c r="N5120" s="6" t="s">
        <v>15</v>
      </c>
      <c r="P5120" s="6" t="s">
        <v>16</v>
      </c>
      <c r="Q5120">
        <f t="shared" si="398"/>
        <v>2021</v>
      </c>
    </row>
    <row r="5121" spans="1:17" x14ac:dyDescent="0.3">
      <c r="A5121" s="6">
        <v>5119</v>
      </c>
      <c r="B5121" s="6">
        <v>400</v>
      </c>
      <c r="C5121" t="s">
        <v>22</v>
      </c>
      <c r="D5121" t="s">
        <v>18</v>
      </c>
      <c r="E5121" s="1">
        <v>45605.230555555558</v>
      </c>
      <c r="F5121" s="1">
        <v>45605.816666666666</v>
      </c>
      <c r="G5121" s="1">
        <v>45608.572222222225</v>
      </c>
      <c r="H5121">
        <v>15</v>
      </c>
      <c r="I5121">
        <v>40</v>
      </c>
      <c r="J5121" s="7">
        <f t="shared" si="395"/>
        <v>14.066666666592937</v>
      </c>
      <c r="K5121" s="6" t="str">
        <f t="shared" si="397"/>
        <v>Yes</v>
      </c>
      <c r="L5121" s="2">
        <f t="shared" si="399"/>
        <v>0.43836363636363634</v>
      </c>
      <c r="M5121" s="7">
        <f t="shared" si="396"/>
        <v>80.200000000011642</v>
      </c>
      <c r="N5121" s="6" t="s">
        <v>15</v>
      </c>
      <c r="P5121" s="6" t="s">
        <v>16</v>
      </c>
      <c r="Q5121">
        <f t="shared" si="398"/>
        <v>2024</v>
      </c>
    </row>
    <row r="5122" spans="1:17" x14ac:dyDescent="0.3">
      <c r="A5122" s="6">
        <v>5120</v>
      </c>
      <c r="B5122" s="6">
        <v>651</v>
      </c>
      <c r="C5122" t="s">
        <v>22</v>
      </c>
      <c r="D5122" t="s">
        <v>14</v>
      </c>
      <c r="E5122" s="1">
        <v>45072.827777777777</v>
      </c>
      <c r="F5122" s="1">
        <v>45073.935416666667</v>
      </c>
      <c r="G5122" s="1">
        <v>45078.586111111108</v>
      </c>
      <c r="H5122">
        <v>48</v>
      </c>
      <c r="I5122">
        <v>150</v>
      </c>
      <c r="J5122" s="7">
        <f t="shared" si="395"/>
        <v>26.583333333372138</v>
      </c>
      <c r="K5122" s="6" t="str">
        <f t="shared" si="397"/>
        <v>Yes</v>
      </c>
      <c r="L5122" s="2">
        <f t="shared" si="399"/>
        <v>0.43827272727272726</v>
      </c>
      <c r="M5122" s="7">
        <f t="shared" si="396"/>
        <v>138.19999999995343</v>
      </c>
      <c r="N5122" s="6" t="s">
        <v>15</v>
      </c>
      <c r="P5122" s="6" t="s">
        <v>16</v>
      </c>
      <c r="Q5122">
        <f t="shared" si="398"/>
        <v>2023</v>
      </c>
    </row>
    <row r="5123" spans="1:17" x14ac:dyDescent="0.3">
      <c r="A5123" s="6">
        <v>5121</v>
      </c>
      <c r="B5123" s="6">
        <v>207</v>
      </c>
      <c r="C5123" t="s">
        <v>22</v>
      </c>
      <c r="D5123" t="s">
        <v>18</v>
      </c>
      <c r="E5123" s="1">
        <v>45459.40625</v>
      </c>
      <c r="F5123" s="1">
        <v>45460.24722222222</v>
      </c>
      <c r="G5123" s="1">
        <v>45462.385416666664</v>
      </c>
      <c r="H5123">
        <v>15</v>
      </c>
      <c r="I5123">
        <v>40</v>
      </c>
      <c r="J5123" s="7">
        <f t="shared" ref="J5123:J5186" si="400">(F5123-E5123)*24</f>
        <v>20.183333333290648</v>
      </c>
      <c r="K5123" s="6" t="str">
        <f t="shared" si="397"/>
        <v>NO</v>
      </c>
      <c r="L5123" s="2">
        <f t="shared" si="399"/>
        <v>0.43818181818181817</v>
      </c>
      <c r="M5123" s="7">
        <f t="shared" ref="M5123:M5186" si="401">(G5123-E5123)*24</f>
        <v>71.499999999941792</v>
      </c>
      <c r="N5123" s="6" t="s">
        <v>15</v>
      </c>
      <c r="P5123" s="6" t="s">
        <v>17</v>
      </c>
      <c r="Q5123">
        <f t="shared" si="398"/>
        <v>2024</v>
      </c>
    </row>
    <row r="5124" spans="1:17" x14ac:dyDescent="0.3">
      <c r="A5124" s="6">
        <v>5122</v>
      </c>
      <c r="B5124" s="6">
        <v>585</v>
      </c>
      <c r="C5124" t="s">
        <v>19</v>
      </c>
      <c r="D5124" t="s">
        <v>21</v>
      </c>
      <c r="E5124" s="1">
        <v>44995.265972222223</v>
      </c>
      <c r="F5124" s="1">
        <v>44995.277777777781</v>
      </c>
      <c r="G5124" s="1">
        <v>44995.339583333334</v>
      </c>
      <c r="H5124">
        <v>1</v>
      </c>
      <c r="I5124">
        <v>8</v>
      </c>
      <c r="J5124" s="7">
        <f t="shared" si="400"/>
        <v>0.28333333338377997</v>
      </c>
      <c r="K5124" s="6" t="str">
        <f t="shared" ref="K5124:K5187" si="402">IF(J5124&lt;=H5124,"Yes","NO")</f>
        <v>Yes</v>
      </c>
      <c r="L5124" s="2">
        <f t="shared" si="399"/>
        <v>0.43818181818181817</v>
      </c>
      <c r="M5124" s="7">
        <f t="shared" si="401"/>
        <v>1.7666666666627862</v>
      </c>
      <c r="N5124" s="6" t="s">
        <v>15</v>
      </c>
      <c r="P5124" s="6" t="s">
        <v>16</v>
      </c>
      <c r="Q5124">
        <f t="shared" ref="Q5124:Q5187" si="403">YEAR(E5124)</f>
        <v>2023</v>
      </c>
    </row>
    <row r="5125" spans="1:17" x14ac:dyDescent="0.3">
      <c r="A5125" s="6">
        <v>5123</v>
      </c>
      <c r="B5125" s="6">
        <v>984</v>
      </c>
      <c r="C5125" t="s">
        <v>19</v>
      </c>
      <c r="D5125" t="s">
        <v>20</v>
      </c>
      <c r="E5125" s="1">
        <v>44813.709027777775</v>
      </c>
      <c r="F5125" s="1">
        <v>44813.827777777777</v>
      </c>
      <c r="G5125" s="1">
        <v>44814.145833333336</v>
      </c>
      <c r="H5125">
        <v>5</v>
      </c>
      <c r="I5125">
        <v>24</v>
      </c>
      <c r="J5125" s="7">
        <f t="shared" si="400"/>
        <v>2.8500000000349246</v>
      </c>
      <c r="K5125" s="6" t="str">
        <f t="shared" si="402"/>
        <v>Yes</v>
      </c>
      <c r="L5125" s="2">
        <f t="shared" ref="L5125:L5188" si="404">COUNTIF(K5125:K16124,"YES")/11000</f>
        <v>0.43809090909090909</v>
      </c>
      <c r="M5125" s="7">
        <f t="shared" si="401"/>
        <v>10.483333333453629</v>
      </c>
      <c r="N5125" s="6" t="s">
        <v>15</v>
      </c>
      <c r="P5125" s="6" t="s">
        <v>16</v>
      </c>
      <c r="Q5125">
        <f t="shared" si="403"/>
        <v>2022</v>
      </c>
    </row>
    <row r="5126" spans="1:17" x14ac:dyDescent="0.3">
      <c r="A5126" s="6">
        <v>5124</v>
      </c>
      <c r="B5126" s="6">
        <v>813</v>
      </c>
      <c r="C5126" t="s">
        <v>22</v>
      </c>
      <c r="D5126" t="s">
        <v>18</v>
      </c>
      <c r="E5126" s="1">
        <v>43996.354166666664</v>
      </c>
      <c r="F5126" s="1">
        <v>43996.74722222222</v>
      </c>
      <c r="G5126" s="1">
        <v>43998.567361111112</v>
      </c>
      <c r="H5126">
        <v>15</v>
      </c>
      <c r="I5126">
        <v>40</v>
      </c>
      <c r="J5126" s="7">
        <f t="shared" si="400"/>
        <v>9.4333333333488554</v>
      </c>
      <c r="K5126" s="6" t="str">
        <f t="shared" si="402"/>
        <v>Yes</v>
      </c>
      <c r="L5126" s="2">
        <f t="shared" si="404"/>
        <v>0.438</v>
      </c>
      <c r="M5126" s="7">
        <f t="shared" si="401"/>
        <v>53.116666666755918</v>
      </c>
      <c r="N5126" s="6" t="s">
        <v>15</v>
      </c>
      <c r="P5126" s="6" t="s">
        <v>16</v>
      </c>
      <c r="Q5126">
        <f t="shared" si="403"/>
        <v>2020</v>
      </c>
    </row>
    <row r="5127" spans="1:17" x14ac:dyDescent="0.3">
      <c r="A5127" s="6">
        <v>5125</v>
      </c>
      <c r="B5127" s="6">
        <v>124</v>
      </c>
      <c r="C5127" t="s">
        <v>13</v>
      </c>
      <c r="D5127" t="s">
        <v>14</v>
      </c>
      <c r="E5127" s="1">
        <v>44482.48333333333</v>
      </c>
      <c r="F5127" s="1">
        <v>44483.033333333333</v>
      </c>
      <c r="G5127" s="1">
        <v>44486.979166666664</v>
      </c>
      <c r="H5127">
        <v>48</v>
      </c>
      <c r="I5127">
        <v>150</v>
      </c>
      <c r="J5127" s="7">
        <f t="shared" si="400"/>
        <v>13.200000000069849</v>
      </c>
      <c r="K5127" s="6" t="str">
        <f t="shared" si="402"/>
        <v>Yes</v>
      </c>
      <c r="L5127" s="2">
        <f t="shared" si="404"/>
        <v>0.43790909090909091</v>
      </c>
      <c r="M5127" s="7">
        <f t="shared" si="401"/>
        <v>107.90000000002328</v>
      </c>
      <c r="N5127" s="6" t="s">
        <v>15</v>
      </c>
      <c r="P5127" s="6" t="s">
        <v>16</v>
      </c>
      <c r="Q5127">
        <f t="shared" si="403"/>
        <v>2021</v>
      </c>
    </row>
    <row r="5128" spans="1:17" x14ac:dyDescent="0.3">
      <c r="A5128" s="6">
        <v>5126</v>
      </c>
      <c r="B5128" s="6">
        <v>577</v>
      </c>
      <c r="C5128" t="s">
        <v>19</v>
      </c>
      <c r="D5128" t="s">
        <v>20</v>
      </c>
      <c r="E5128" s="1">
        <v>44144.79583333333</v>
      </c>
      <c r="F5128" s="1">
        <v>44145.095138888886</v>
      </c>
      <c r="G5128" s="1">
        <v>44145.661805555559</v>
      </c>
      <c r="H5128">
        <v>5</v>
      </c>
      <c r="I5128">
        <v>24</v>
      </c>
      <c r="J5128" s="7">
        <f t="shared" si="400"/>
        <v>7.1833333333488554</v>
      </c>
      <c r="K5128" s="6" t="str">
        <f t="shared" si="402"/>
        <v>NO</v>
      </c>
      <c r="L5128" s="2">
        <f t="shared" si="404"/>
        <v>0.43781818181818183</v>
      </c>
      <c r="M5128" s="7">
        <f t="shared" si="401"/>
        <v>20.783333333500195</v>
      </c>
      <c r="N5128" s="6" t="s">
        <v>15</v>
      </c>
      <c r="P5128" s="6" t="s">
        <v>17</v>
      </c>
      <c r="Q5128">
        <f t="shared" si="403"/>
        <v>2020</v>
      </c>
    </row>
    <row r="5129" spans="1:17" x14ac:dyDescent="0.3">
      <c r="A5129" s="6">
        <v>5127</v>
      </c>
      <c r="B5129" s="6">
        <v>287</v>
      </c>
      <c r="C5129" t="s">
        <v>19</v>
      </c>
      <c r="D5129" t="s">
        <v>14</v>
      </c>
      <c r="E5129" s="1">
        <v>44846.797222222223</v>
      </c>
      <c r="F5129" s="1">
        <v>44848.210416666669</v>
      </c>
      <c r="G5129" s="1">
        <v>44851.040277777778</v>
      </c>
      <c r="H5129">
        <v>48</v>
      </c>
      <c r="I5129">
        <v>150</v>
      </c>
      <c r="J5129" s="7">
        <f t="shared" si="400"/>
        <v>33.916666666686069</v>
      </c>
      <c r="K5129" s="6" t="str">
        <f t="shared" si="402"/>
        <v>Yes</v>
      </c>
      <c r="L5129" s="2">
        <f t="shared" si="404"/>
        <v>0.43781818181818183</v>
      </c>
      <c r="M5129" s="7">
        <f t="shared" si="401"/>
        <v>101.83333333331393</v>
      </c>
      <c r="N5129" s="6" t="s">
        <v>15</v>
      </c>
      <c r="P5129" s="6" t="s">
        <v>16</v>
      </c>
      <c r="Q5129">
        <f t="shared" si="403"/>
        <v>2022</v>
      </c>
    </row>
    <row r="5130" spans="1:17" x14ac:dyDescent="0.3">
      <c r="A5130" s="6">
        <v>5128</v>
      </c>
      <c r="B5130" s="6">
        <v>267</v>
      </c>
      <c r="C5130" t="s">
        <v>19</v>
      </c>
      <c r="D5130" t="s">
        <v>21</v>
      </c>
      <c r="E5130" s="1">
        <v>44126.071527777778</v>
      </c>
      <c r="F5130" s="1">
        <v>44126.094444444447</v>
      </c>
      <c r="G5130" s="1">
        <v>44126.176388888889</v>
      </c>
      <c r="H5130">
        <v>1</v>
      </c>
      <c r="I5130">
        <v>8</v>
      </c>
      <c r="J5130" s="7">
        <f t="shared" si="400"/>
        <v>0.55000000004656613</v>
      </c>
      <c r="K5130" s="6" t="str">
        <f t="shared" si="402"/>
        <v>Yes</v>
      </c>
      <c r="L5130" s="2">
        <f t="shared" si="404"/>
        <v>0.43772727272727274</v>
      </c>
      <c r="M5130" s="7">
        <f t="shared" si="401"/>
        <v>2.5166666666627862</v>
      </c>
      <c r="N5130" s="6" t="s">
        <v>15</v>
      </c>
      <c r="P5130" s="6" t="s">
        <v>16</v>
      </c>
      <c r="Q5130">
        <f t="shared" si="403"/>
        <v>2020</v>
      </c>
    </row>
    <row r="5131" spans="1:17" x14ac:dyDescent="0.3">
      <c r="A5131" s="6">
        <v>5129</v>
      </c>
      <c r="B5131" s="6">
        <v>925</v>
      </c>
      <c r="C5131" t="s">
        <v>19</v>
      </c>
      <c r="D5131" t="s">
        <v>14</v>
      </c>
      <c r="E5131" s="1">
        <v>45720.65625</v>
      </c>
      <c r="F5131" s="1">
        <v>45720.928472222222</v>
      </c>
      <c r="G5131" s="1">
        <v>45722.143055555556</v>
      </c>
      <c r="H5131">
        <v>48</v>
      </c>
      <c r="I5131">
        <v>150</v>
      </c>
      <c r="J5131" s="7">
        <f t="shared" si="400"/>
        <v>6.5333333333255723</v>
      </c>
      <c r="K5131" s="6" t="str">
        <f t="shared" si="402"/>
        <v>Yes</v>
      </c>
      <c r="L5131" s="2">
        <f t="shared" si="404"/>
        <v>0.43763636363636366</v>
      </c>
      <c r="M5131" s="7">
        <f t="shared" si="401"/>
        <v>35.683333333348855</v>
      </c>
      <c r="N5131" s="6" t="s">
        <v>15</v>
      </c>
      <c r="P5131" s="6" t="s">
        <v>16</v>
      </c>
      <c r="Q5131">
        <f t="shared" si="403"/>
        <v>2025</v>
      </c>
    </row>
    <row r="5132" spans="1:17" x14ac:dyDescent="0.3">
      <c r="A5132" s="6">
        <v>5130</v>
      </c>
      <c r="B5132" s="6">
        <v>939</v>
      </c>
      <c r="C5132" t="s">
        <v>22</v>
      </c>
      <c r="D5132" t="s">
        <v>18</v>
      </c>
      <c r="E5132" s="1">
        <v>44579.128472222219</v>
      </c>
      <c r="F5132" s="1">
        <v>44579.609722222223</v>
      </c>
      <c r="G5132" s="1">
        <v>44579.631249999999</v>
      </c>
      <c r="H5132">
        <v>15</v>
      </c>
      <c r="I5132">
        <v>40</v>
      </c>
      <c r="J5132" s="7">
        <f t="shared" si="400"/>
        <v>11.550000000104774</v>
      </c>
      <c r="K5132" s="6" t="str">
        <f t="shared" si="402"/>
        <v>Yes</v>
      </c>
      <c r="L5132" s="2">
        <f t="shared" si="404"/>
        <v>0.43754545454545457</v>
      </c>
      <c r="M5132" s="7">
        <f t="shared" si="401"/>
        <v>12.066666666709352</v>
      </c>
      <c r="N5132" s="6" t="s">
        <v>15</v>
      </c>
      <c r="P5132" s="6" t="s">
        <v>16</v>
      </c>
      <c r="Q5132">
        <f t="shared" si="403"/>
        <v>2022</v>
      </c>
    </row>
    <row r="5133" spans="1:17" x14ac:dyDescent="0.3">
      <c r="A5133" s="6">
        <v>5131</v>
      </c>
      <c r="B5133" s="6">
        <v>62</v>
      </c>
      <c r="C5133" t="s">
        <v>13</v>
      </c>
      <c r="D5133" t="s">
        <v>14</v>
      </c>
      <c r="E5133" s="1">
        <v>44683.824305555558</v>
      </c>
      <c r="F5133" s="1">
        <v>44684.13958333333</v>
      </c>
      <c r="G5133" s="1">
        <v>44685.262499999997</v>
      </c>
      <c r="H5133">
        <v>48</v>
      </c>
      <c r="I5133">
        <v>150</v>
      </c>
      <c r="J5133" s="7">
        <f t="shared" si="400"/>
        <v>7.5666666665347293</v>
      </c>
      <c r="K5133" s="6" t="str">
        <f t="shared" si="402"/>
        <v>Yes</v>
      </c>
      <c r="L5133" s="2">
        <f t="shared" si="404"/>
        <v>0.43745454545454543</v>
      </c>
      <c r="M5133" s="7">
        <f t="shared" si="401"/>
        <v>34.516666666546371</v>
      </c>
      <c r="N5133" s="6" t="s">
        <v>15</v>
      </c>
      <c r="P5133" s="6" t="s">
        <v>16</v>
      </c>
      <c r="Q5133">
        <f t="shared" si="403"/>
        <v>2022</v>
      </c>
    </row>
    <row r="5134" spans="1:17" x14ac:dyDescent="0.3">
      <c r="A5134" s="6">
        <v>5132</v>
      </c>
      <c r="B5134" s="6">
        <v>113</v>
      </c>
      <c r="C5134" t="s">
        <v>22</v>
      </c>
      <c r="D5134" t="s">
        <v>21</v>
      </c>
      <c r="E5134" s="1">
        <v>45382.938194444447</v>
      </c>
      <c r="F5134" s="1">
        <v>45382.943055555559</v>
      </c>
      <c r="G5134" s="1">
        <v>45383.155555555553</v>
      </c>
      <c r="H5134">
        <v>1</v>
      </c>
      <c r="I5134">
        <v>8</v>
      </c>
      <c r="J5134" s="7">
        <f t="shared" si="400"/>
        <v>0.11666666669771075</v>
      </c>
      <c r="K5134" s="6" t="str">
        <f t="shared" si="402"/>
        <v>Yes</v>
      </c>
      <c r="L5134" s="2">
        <f t="shared" si="404"/>
        <v>0.43736363636363634</v>
      </c>
      <c r="M5134" s="7">
        <f t="shared" si="401"/>
        <v>5.2166666665580124</v>
      </c>
      <c r="N5134" s="6" t="s">
        <v>15</v>
      </c>
      <c r="P5134" s="6" t="s">
        <v>16</v>
      </c>
      <c r="Q5134">
        <f t="shared" si="403"/>
        <v>2024</v>
      </c>
    </row>
    <row r="5135" spans="1:17" x14ac:dyDescent="0.3">
      <c r="A5135" s="6">
        <v>5133</v>
      </c>
      <c r="B5135" s="6">
        <v>431</v>
      </c>
      <c r="C5135" t="s">
        <v>19</v>
      </c>
      <c r="D5135" t="s">
        <v>18</v>
      </c>
      <c r="E5135" s="1">
        <v>44475.688194444447</v>
      </c>
      <c r="F5135" s="1">
        <v>44476.290972222225</v>
      </c>
      <c r="G5135" s="1">
        <v>44477.942361111112</v>
      </c>
      <c r="H5135">
        <v>15</v>
      </c>
      <c r="I5135">
        <v>40</v>
      </c>
      <c r="J5135" s="7">
        <f t="shared" si="400"/>
        <v>14.466666666674428</v>
      </c>
      <c r="K5135" s="6" t="str">
        <f t="shared" si="402"/>
        <v>Yes</v>
      </c>
      <c r="L5135" s="2">
        <f t="shared" si="404"/>
        <v>0.43727272727272726</v>
      </c>
      <c r="M5135" s="7">
        <f t="shared" si="401"/>
        <v>54.099999999976717</v>
      </c>
      <c r="N5135" s="6" t="s">
        <v>15</v>
      </c>
      <c r="P5135" s="6" t="s">
        <v>16</v>
      </c>
      <c r="Q5135">
        <f t="shared" si="403"/>
        <v>2021</v>
      </c>
    </row>
    <row r="5136" spans="1:17" x14ac:dyDescent="0.3">
      <c r="A5136" s="6">
        <v>5134</v>
      </c>
      <c r="B5136" s="6">
        <v>79</v>
      </c>
      <c r="C5136" t="s">
        <v>19</v>
      </c>
      <c r="D5136" t="s">
        <v>18</v>
      </c>
      <c r="E5136" s="1">
        <v>45181.977777777778</v>
      </c>
      <c r="F5136" s="1">
        <v>45182.236111111109</v>
      </c>
      <c r="G5136" s="1">
        <v>45184.661111111112</v>
      </c>
      <c r="H5136">
        <v>15</v>
      </c>
      <c r="I5136">
        <v>40</v>
      </c>
      <c r="J5136" s="7">
        <f t="shared" si="400"/>
        <v>6.1999999999534339</v>
      </c>
      <c r="K5136" s="6" t="str">
        <f t="shared" si="402"/>
        <v>Yes</v>
      </c>
      <c r="L5136" s="2">
        <f t="shared" si="404"/>
        <v>0.43718181818181817</v>
      </c>
      <c r="M5136" s="7">
        <f t="shared" si="401"/>
        <v>64.400000000023283</v>
      </c>
      <c r="N5136" s="6" t="s">
        <v>15</v>
      </c>
      <c r="P5136" s="6" t="s">
        <v>16</v>
      </c>
      <c r="Q5136">
        <f t="shared" si="403"/>
        <v>2023</v>
      </c>
    </row>
    <row r="5137" spans="1:17" x14ac:dyDescent="0.3">
      <c r="A5137" s="6">
        <v>5135</v>
      </c>
      <c r="B5137" s="6">
        <v>296</v>
      </c>
      <c r="C5137" t="s">
        <v>22</v>
      </c>
      <c r="D5137" t="s">
        <v>18</v>
      </c>
      <c r="E5137" s="1">
        <v>44090.754861111112</v>
      </c>
      <c r="F5137" s="1">
        <v>44090.873611111114</v>
      </c>
      <c r="G5137" s="1">
        <v>44090.892361111109</v>
      </c>
      <c r="H5137">
        <v>15</v>
      </c>
      <c r="I5137">
        <v>40</v>
      </c>
      <c r="J5137" s="7">
        <f t="shared" si="400"/>
        <v>2.8500000000349246</v>
      </c>
      <c r="K5137" s="6" t="str">
        <f t="shared" si="402"/>
        <v>Yes</v>
      </c>
      <c r="L5137" s="2">
        <f t="shared" si="404"/>
        <v>0.43709090909090909</v>
      </c>
      <c r="M5137" s="7">
        <f t="shared" si="401"/>
        <v>3.2999999999301508</v>
      </c>
      <c r="N5137" s="6" t="s">
        <v>15</v>
      </c>
      <c r="P5137" s="6" t="s">
        <v>16</v>
      </c>
      <c r="Q5137">
        <f t="shared" si="403"/>
        <v>2020</v>
      </c>
    </row>
    <row r="5138" spans="1:17" x14ac:dyDescent="0.3">
      <c r="A5138" s="6">
        <v>5136</v>
      </c>
      <c r="B5138" s="6">
        <v>639</v>
      </c>
      <c r="C5138" t="s">
        <v>13</v>
      </c>
      <c r="D5138" t="s">
        <v>20</v>
      </c>
      <c r="E5138" s="1">
        <v>45199.267361111109</v>
      </c>
      <c r="F5138" s="1">
        <v>45199.347916666666</v>
      </c>
      <c r="G5138" s="1">
        <v>45199.552083333336</v>
      </c>
      <c r="H5138">
        <v>5</v>
      </c>
      <c r="I5138">
        <v>24</v>
      </c>
      <c r="J5138" s="7">
        <f t="shared" si="400"/>
        <v>1.9333333333488554</v>
      </c>
      <c r="K5138" s="6" t="str">
        <f t="shared" si="402"/>
        <v>Yes</v>
      </c>
      <c r="L5138" s="2">
        <f t="shared" si="404"/>
        <v>0.437</v>
      </c>
      <c r="M5138" s="7">
        <f t="shared" si="401"/>
        <v>6.8333333334303461</v>
      </c>
      <c r="N5138" s="6" t="s">
        <v>15</v>
      </c>
      <c r="P5138" s="6" t="s">
        <v>16</v>
      </c>
      <c r="Q5138">
        <f t="shared" si="403"/>
        <v>2023</v>
      </c>
    </row>
    <row r="5139" spans="1:17" x14ac:dyDescent="0.3">
      <c r="A5139" s="6">
        <v>5137</v>
      </c>
      <c r="B5139" s="6">
        <v>819</v>
      </c>
      <c r="C5139" t="s">
        <v>22</v>
      </c>
      <c r="D5139" t="s">
        <v>21</v>
      </c>
      <c r="E5139" s="1">
        <v>45502.513888888891</v>
      </c>
      <c r="F5139" s="1">
        <v>45502.527083333334</v>
      </c>
      <c r="G5139" s="1">
        <v>45502.64166666667</v>
      </c>
      <c r="H5139">
        <v>1</v>
      </c>
      <c r="I5139">
        <v>8</v>
      </c>
      <c r="J5139" s="7">
        <f t="shared" si="400"/>
        <v>0.31666666665114462</v>
      </c>
      <c r="K5139" s="6" t="str">
        <f t="shared" si="402"/>
        <v>Yes</v>
      </c>
      <c r="L5139" s="2">
        <f t="shared" si="404"/>
        <v>0.43690909090909091</v>
      </c>
      <c r="M5139" s="7">
        <f t="shared" si="401"/>
        <v>3.0666666667093523</v>
      </c>
      <c r="N5139" s="6" t="s">
        <v>15</v>
      </c>
      <c r="P5139" s="6" t="s">
        <v>16</v>
      </c>
      <c r="Q5139">
        <f t="shared" si="403"/>
        <v>2024</v>
      </c>
    </row>
    <row r="5140" spans="1:17" x14ac:dyDescent="0.3">
      <c r="A5140" s="6">
        <v>5138</v>
      </c>
      <c r="B5140" s="6">
        <v>330</v>
      </c>
      <c r="C5140" t="s">
        <v>22</v>
      </c>
      <c r="D5140" t="s">
        <v>14</v>
      </c>
      <c r="E5140" s="1">
        <v>45249.683333333334</v>
      </c>
      <c r="F5140" s="1">
        <v>45250.427083333336</v>
      </c>
      <c r="G5140" s="1">
        <v>45253.354861111111</v>
      </c>
      <c r="H5140">
        <v>48</v>
      </c>
      <c r="I5140">
        <v>150</v>
      </c>
      <c r="J5140" s="7">
        <f t="shared" si="400"/>
        <v>17.850000000034925</v>
      </c>
      <c r="K5140" s="6" t="str">
        <f t="shared" si="402"/>
        <v>Yes</v>
      </c>
      <c r="L5140" s="2">
        <f t="shared" si="404"/>
        <v>0.43681818181818183</v>
      </c>
      <c r="M5140" s="7">
        <f t="shared" si="401"/>
        <v>88.116666666639503</v>
      </c>
      <c r="N5140" s="6" t="s">
        <v>15</v>
      </c>
      <c r="P5140" s="6" t="s">
        <v>16</v>
      </c>
      <c r="Q5140">
        <f t="shared" si="403"/>
        <v>2023</v>
      </c>
    </row>
    <row r="5141" spans="1:17" x14ac:dyDescent="0.3">
      <c r="A5141" s="6">
        <v>5139</v>
      </c>
      <c r="B5141" s="6">
        <v>196</v>
      </c>
      <c r="C5141" t="s">
        <v>13</v>
      </c>
      <c r="D5141" t="s">
        <v>14</v>
      </c>
      <c r="E5141" s="1">
        <v>45062.462500000001</v>
      </c>
      <c r="F5141" s="1">
        <v>45062.646527777775</v>
      </c>
      <c r="G5141" s="1">
        <v>45065.365277777775</v>
      </c>
      <c r="H5141">
        <v>48</v>
      </c>
      <c r="I5141">
        <v>150</v>
      </c>
      <c r="J5141" s="7">
        <f t="shared" si="400"/>
        <v>4.4166666665696539</v>
      </c>
      <c r="K5141" s="6" t="str">
        <f t="shared" si="402"/>
        <v>Yes</v>
      </c>
      <c r="L5141" s="2">
        <f t="shared" si="404"/>
        <v>0.43672727272727274</v>
      </c>
      <c r="M5141" s="7">
        <f t="shared" si="401"/>
        <v>69.666666666569654</v>
      </c>
      <c r="N5141" s="6" t="s">
        <v>15</v>
      </c>
      <c r="P5141" s="6" t="s">
        <v>16</v>
      </c>
      <c r="Q5141">
        <f t="shared" si="403"/>
        <v>2023</v>
      </c>
    </row>
    <row r="5142" spans="1:17" x14ac:dyDescent="0.3">
      <c r="A5142" s="6">
        <v>5140</v>
      </c>
      <c r="B5142" s="6">
        <v>260</v>
      </c>
      <c r="C5142" t="s">
        <v>13</v>
      </c>
      <c r="D5142" t="s">
        <v>20</v>
      </c>
      <c r="E5142" s="1">
        <v>45647.536111111112</v>
      </c>
      <c r="F5142" s="1">
        <v>45647.734722222223</v>
      </c>
      <c r="G5142" s="1">
        <v>45647.87777777778</v>
      </c>
      <c r="H5142">
        <v>5</v>
      </c>
      <c r="I5142">
        <v>24</v>
      </c>
      <c r="J5142" s="7">
        <f t="shared" si="400"/>
        <v>4.7666666666627862</v>
      </c>
      <c r="K5142" s="6" t="str">
        <f t="shared" si="402"/>
        <v>Yes</v>
      </c>
      <c r="L5142" s="2">
        <f t="shared" si="404"/>
        <v>0.43663636363636366</v>
      </c>
      <c r="M5142" s="7">
        <f t="shared" si="401"/>
        <v>8.2000000000116415</v>
      </c>
      <c r="N5142" s="6" t="s">
        <v>15</v>
      </c>
      <c r="P5142" s="6" t="s">
        <v>16</v>
      </c>
      <c r="Q5142">
        <f t="shared" si="403"/>
        <v>2024</v>
      </c>
    </row>
    <row r="5143" spans="1:17" x14ac:dyDescent="0.3">
      <c r="A5143" s="6">
        <v>5141</v>
      </c>
      <c r="B5143" s="6">
        <v>555</v>
      </c>
      <c r="C5143" t="s">
        <v>13</v>
      </c>
      <c r="D5143" t="s">
        <v>18</v>
      </c>
      <c r="E5143" s="1">
        <v>44780.844444444447</v>
      </c>
      <c r="F5143" s="1">
        <v>44781.402083333334</v>
      </c>
      <c r="G5143" s="1">
        <v>44783.316666666666</v>
      </c>
      <c r="H5143">
        <v>15</v>
      </c>
      <c r="I5143">
        <v>40</v>
      </c>
      <c r="J5143" s="7">
        <f t="shared" si="400"/>
        <v>13.383333333302289</v>
      </c>
      <c r="K5143" s="6" t="str">
        <f t="shared" si="402"/>
        <v>Yes</v>
      </c>
      <c r="L5143" s="2">
        <f t="shared" si="404"/>
        <v>0.43654545454545457</v>
      </c>
      <c r="M5143" s="7">
        <f t="shared" si="401"/>
        <v>59.333333333255723</v>
      </c>
      <c r="N5143" s="6" t="s">
        <v>15</v>
      </c>
      <c r="P5143" s="6" t="s">
        <v>16</v>
      </c>
      <c r="Q5143">
        <f t="shared" si="403"/>
        <v>2022</v>
      </c>
    </row>
    <row r="5144" spans="1:17" x14ac:dyDescent="0.3">
      <c r="A5144" s="6">
        <v>5142</v>
      </c>
      <c r="B5144" s="6">
        <v>108</v>
      </c>
      <c r="C5144" t="s">
        <v>19</v>
      </c>
      <c r="D5144" t="s">
        <v>18</v>
      </c>
      <c r="E5144" s="1">
        <v>44911.866666666669</v>
      </c>
      <c r="F5144" s="1">
        <v>44912.759027777778</v>
      </c>
      <c r="G5144" s="1">
        <v>44913.186111111114</v>
      </c>
      <c r="H5144">
        <v>15</v>
      </c>
      <c r="I5144">
        <v>40</v>
      </c>
      <c r="J5144" s="7">
        <f t="shared" si="400"/>
        <v>21.416666666627862</v>
      </c>
      <c r="K5144" s="6" t="str">
        <f t="shared" si="402"/>
        <v>NO</v>
      </c>
      <c r="L5144" s="2">
        <f t="shared" si="404"/>
        <v>0.43645454545454543</v>
      </c>
      <c r="M5144" s="7">
        <f t="shared" si="401"/>
        <v>31.666666666686069</v>
      </c>
      <c r="N5144" s="6" t="s">
        <v>15</v>
      </c>
      <c r="P5144" s="6" t="s">
        <v>17</v>
      </c>
      <c r="Q5144">
        <f t="shared" si="403"/>
        <v>2022</v>
      </c>
    </row>
    <row r="5145" spans="1:17" x14ac:dyDescent="0.3">
      <c r="A5145" s="6">
        <v>5143</v>
      </c>
      <c r="B5145" s="6">
        <v>391</v>
      </c>
      <c r="C5145" t="s">
        <v>13</v>
      </c>
      <c r="D5145" t="s">
        <v>18</v>
      </c>
      <c r="E5145" s="1">
        <v>44432.834722222222</v>
      </c>
      <c r="F5145" s="1">
        <v>44433.048611111109</v>
      </c>
      <c r="G5145" s="1">
        <v>44434.848611111112</v>
      </c>
      <c r="H5145">
        <v>15</v>
      </c>
      <c r="I5145">
        <v>40</v>
      </c>
      <c r="J5145" s="7">
        <f t="shared" si="400"/>
        <v>5.1333333333022892</v>
      </c>
      <c r="K5145" s="6" t="str">
        <f t="shared" si="402"/>
        <v>Yes</v>
      </c>
      <c r="L5145" s="2">
        <f t="shared" si="404"/>
        <v>0.43645454545454543</v>
      </c>
      <c r="M5145" s="7">
        <f t="shared" si="401"/>
        <v>48.333333333372138</v>
      </c>
      <c r="N5145" s="6" t="s">
        <v>15</v>
      </c>
      <c r="P5145" s="6" t="s">
        <v>16</v>
      </c>
      <c r="Q5145">
        <f t="shared" si="403"/>
        <v>2021</v>
      </c>
    </row>
    <row r="5146" spans="1:17" x14ac:dyDescent="0.3">
      <c r="A5146" s="6">
        <v>5144</v>
      </c>
      <c r="B5146" s="6">
        <v>984</v>
      </c>
      <c r="C5146" t="s">
        <v>19</v>
      </c>
      <c r="D5146" t="s">
        <v>21</v>
      </c>
      <c r="E5146" s="1">
        <v>44551.963888888888</v>
      </c>
      <c r="F5146" s="1">
        <v>44551.981249999997</v>
      </c>
      <c r="G5146" s="1">
        <v>44552.009027777778</v>
      </c>
      <c r="H5146">
        <v>1</v>
      </c>
      <c r="I5146">
        <v>8</v>
      </c>
      <c r="J5146" s="7">
        <f t="shared" si="400"/>
        <v>0.41666666662786156</v>
      </c>
      <c r="K5146" s="6" t="str">
        <f t="shared" si="402"/>
        <v>Yes</v>
      </c>
      <c r="L5146" s="2">
        <f t="shared" si="404"/>
        <v>0.43636363636363634</v>
      </c>
      <c r="M5146" s="7">
        <f t="shared" si="401"/>
        <v>1.0833333333721384</v>
      </c>
      <c r="N5146" s="6" t="s">
        <v>15</v>
      </c>
      <c r="P5146" s="6" t="s">
        <v>16</v>
      </c>
      <c r="Q5146">
        <f t="shared" si="403"/>
        <v>2021</v>
      </c>
    </row>
    <row r="5147" spans="1:17" x14ac:dyDescent="0.3">
      <c r="A5147" s="6">
        <v>5145</v>
      </c>
      <c r="B5147" s="6">
        <v>927</v>
      </c>
      <c r="C5147" t="s">
        <v>19</v>
      </c>
      <c r="D5147" t="s">
        <v>18</v>
      </c>
      <c r="E5147" s="1">
        <v>43931.682638888888</v>
      </c>
      <c r="F5147" s="1">
        <v>43932.636111111111</v>
      </c>
      <c r="G5147" s="1">
        <v>43932.825694444444</v>
      </c>
      <c r="H5147">
        <v>15</v>
      </c>
      <c r="I5147">
        <v>40</v>
      </c>
      <c r="J5147" s="7">
        <f t="shared" si="400"/>
        <v>22.883333333360497</v>
      </c>
      <c r="K5147" s="6" t="str">
        <f t="shared" si="402"/>
        <v>NO</v>
      </c>
      <c r="L5147" s="2">
        <f t="shared" si="404"/>
        <v>0.43627272727272726</v>
      </c>
      <c r="M5147" s="7">
        <f t="shared" si="401"/>
        <v>27.433333333348855</v>
      </c>
      <c r="N5147" s="6" t="s">
        <v>15</v>
      </c>
      <c r="P5147" s="6" t="s">
        <v>17</v>
      </c>
      <c r="Q5147">
        <f t="shared" si="403"/>
        <v>2020</v>
      </c>
    </row>
    <row r="5148" spans="1:17" x14ac:dyDescent="0.3">
      <c r="A5148" s="6">
        <v>5146</v>
      </c>
      <c r="B5148" s="6">
        <v>986</v>
      </c>
      <c r="C5148" t="s">
        <v>19</v>
      </c>
      <c r="D5148" t="s">
        <v>14</v>
      </c>
      <c r="E5148" s="1">
        <v>45166.709722222222</v>
      </c>
      <c r="F5148" s="1">
        <v>45167.055555555555</v>
      </c>
      <c r="G5148" s="1">
        <v>45167.677777777775</v>
      </c>
      <c r="H5148">
        <v>48</v>
      </c>
      <c r="I5148">
        <v>150</v>
      </c>
      <c r="J5148" s="7">
        <f t="shared" si="400"/>
        <v>8.2999999999883585</v>
      </c>
      <c r="K5148" s="6" t="str">
        <f t="shared" si="402"/>
        <v>Yes</v>
      </c>
      <c r="L5148" s="2">
        <f t="shared" si="404"/>
        <v>0.43627272727272726</v>
      </c>
      <c r="M5148" s="7">
        <f t="shared" si="401"/>
        <v>23.233333333279006</v>
      </c>
      <c r="N5148" s="6" t="s">
        <v>15</v>
      </c>
      <c r="P5148" s="6" t="s">
        <v>16</v>
      </c>
      <c r="Q5148">
        <f t="shared" si="403"/>
        <v>2023</v>
      </c>
    </row>
    <row r="5149" spans="1:17" x14ac:dyDescent="0.3">
      <c r="A5149" s="6">
        <v>5147</v>
      </c>
      <c r="B5149" s="6">
        <v>922</v>
      </c>
      <c r="C5149" t="s">
        <v>13</v>
      </c>
      <c r="D5149" t="s">
        <v>21</v>
      </c>
      <c r="E5149" s="1">
        <v>44242.8125</v>
      </c>
      <c r="F5149" s="1">
        <v>44242.85</v>
      </c>
      <c r="G5149" s="1">
        <v>44243.090277777781</v>
      </c>
      <c r="H5149">
        <v>1</v>
      </c>
      <c r="I5149">
        <v>8</v>
      </c>
      <c r="J5149" s="7">
        <f t="shared" si="400"/>
        <v>0.8999999999650754</v>
      </c>
      <c r="K5149" s="6" t="str">
        <f t="shared" si="402"/>
        <v>Yes</v>
      </c>
      <c r="L5149" s="2">
        <f t="shared" si="404"/>
        <v>0.43618181818181817</v>
      </c>
      <c r="M5149" s="7">
        <f t="shared" si="401"/>
        <v>6.6666666667442769</v>
      </c>
      <c r="N5149" s="6" t="s">
        <v>15</v>
      </c>
      <c r="P5149" s="6" t="s">
        <v>16</v>
      </c>
      <c r="Q5149">
        <f t="shared" si="403"/>
        <v>2021</v>
      </c>
    </row>
    <row r="5150" spans="1:17" x14ac:dyDescent="0.3">
      <c r="A5150" s="6">
        <v>5148</v>
      </c>
      <c r="B5150" s="6">
        <v>389</v>
      </c>
      <c r="C5150" t="s">
        <v>13</v>
      </c>
      <c r="D5150" t="s">
        <v>21</v>
      </c>
      <c r="E5150" s="1">
        <v>45176.402777777781</v>
      </c>
      <c r="F5150" s="1">
        <v>45176.422222222223</v>
      </c>
      <c r="G5150" s="1">
        <v>45176.502083333333</v>
      </c>
      <c r="H5150">
        <v>1</v>
      </c>
      <c r="I5150">
        <v>8</v>
      </c>
      <c r="J5150" s="7">
        <f t="shared" si="400"/>
        <v>0.46666666661622003</v>
      </c>
      <c r="K5150" s="6" t="str">
        <f t="shared" si="402"/>
        <v>Yes</v>
      </c>
      <c r="L5150" s="2">
        <f t="shared" si="404"/>
        <v>0.43609090909090908</v>
      </c>
      <c r="M5150" s="7">
        <f t="shared" si="401"/>
        <v>2.3833333332440816</v>
      </c>
      <c r="N5150" s="6" t="s">
        <v>15</v>
      </c>
      <c r="P5150" s="6" t="s">
        <v>16</v>
      </c>
      <c r="Q5150">
        <f t="shared" si="403"/>
        <v>2023</v>
      </c>
    </row>
    <row r="5151" spans="1:17" x14ac:dyDescent="0.3">
      <c r="A5151" s="6">
        <v>5149</v>
      </c>
      <c r="B5151" s="6">
        <v>750</v>
      </c>
      <c r="C5151" t="s">
        <v>22</v>
      </c>
      <c r="D5151" t="s">
        <v>20</v>
      </c>
      <c r="E5151" s="1">
        <v>44960.652083333334</v>
      </c>
      <c r="F5151" s="1">
        <v>44960.832638888889</v>
      </c>
      <c r="G5151" s="1">
        <v>44961.580555555556</v>
      </c>
      <c r="H5151">
        <v>5</v>
      </c>
      <c r="I5151">
        <v>24</v>
      </c>
      <c r="J5151" s="7">
        <f t="shared" si="400"/>
        <v>4.3333333333139308</v>
      </c>
      <c r="K5151" s="6" t="str">
        <f t="shared" si="402"/>
        <v>Yes</v>
      </c>
      <c r="L5151" s="2">
        <f t="shared" si="404"/>
        <v>0.436</v>
      </c>
      <c r="M5151" s="7">
        <f t="shared" si="401"/>
        <v>22.283333333325572</v>
      </c>
      <c r="N5151" s="6" t="s">
        <v>15</v>
      </c>
      <c r="P5151" s="6" t="s">
        <v>16</v>
      </c>
      <c r="Q5151">
        <f t="shared" si="403"/>
        <v>2023</v>
      </c>
    </row>
    <row r="5152" spans="1:17" x14ac:dyDescent="0.3">
      <c r="A5152" s="6">
        <v>5150</v>
      </c>
      <c r="B5152" s="6">
        <v>808</v>
      </c>
      <c r="C5152" t="s">
        <v>13</v>
      </c>
      <c r="D5152" t="s">
        <v>18</v>
      </c>
      <c r="E5152" s="1">
        <v>45507.744444444441</v>
      </c>
      <c r="F5152" s="1">
        <v>45508.038194444445</v>
      </c>
      <c r="G5152" s="1">
        <v>45509.775000000001</v>
      </c>
      <c r="H5152">
        <v>15</v>
      </c>
      <c r="I5152">
        <v>40</v>
      </c>
      <c r="J5152" s="7">
        <f t="shared" si="400"/>
        <v>7.0500000001047738</v>
      </c>
      <c r="K5152" s="6" t="str">
        <f t="shared" si="402"/>
        <v>Yes</v>
      </c>
      <c r="L5152" s="2">
        <f t="shared" si="404"/>
        <v>0.43590909090909091</v>
      </c>
      <c r="M5152" s="7">
        <f t="shared" si="401"/>
        <v>48.733333333453629</v>
      </c>
      <c r="N5152" s="6" t="s">
        <v>15</v>
      </c>
      <c r="P5152" s="6" t="s">
        <v>16</v>
      </c>
      <c r="Q5152">
        <f t="shared" si="403"/>
        <v>2024</v>
      </c>
    </row>
    <row r="5153" spans="1:17" x14ac:dyDescent="0.3">
      <c r="A5153" s="6">
        <v>5151</v>
      </c>
      <c r="B5153" s="6">
        <v>810</v>
      </c>
      <c r="C5153" t="s">
        <v>13</v>
      </c>
      <c r="D5153" t="s">
        <v>21</v>
      </c>
      <c r="E5153" s="1">
        <v>44970.361111111109</v>
      </c>
      <c r="F5153" s="1">
        <v>44970.378472222219</v>
      </c>
      <c r="G5153" s="1">
        <v>44970.448611111111</v>
      </c>
      <c r="H5153">
        <v>1</v>
      </c>
      <c r="I5153">
        <v>8</v>
      </c>
      <c r="J5153" s="7">
        <f t="shared" si="400"/>
        <v>0.41666666662786156</v>
      </c>
      <c r="K5153" s="6" t="str">
        <f t="shared" si="402"/>
        <v>Yes</v>
      </c>
      <c r="L5153" s="2">
        <f t="shared" si="404"/>
        <v>0.43581818181818183</v>
      </c>
      <c r="M5153" s="7">
        <f t="shared" si="401"/>
        <v>2.1000000000349246</v>
      </c>
      <c r="N5153" s="6" t="s">
        <v>15</v>
      </c>
      <c r="P5153" s="6" t="s">
        <v>16</v>
      </c>
      <c r="Q5153">
        <f t="shared" si="403"/>
        <v>2023</v>
      </c>
    </row>
    <row r="5154" spans="1:17" x14ac:dyDescent="0.3">
      <c r="A5154" s="6">
        <v>5152</v>
      </c>
      <c r="B5154" s="6">
        <v>59</v>
      </c>
      <c r="C5154" t="s">
        <v>13</v>
      </c>
      <c r="D5154" t="s">
        <v>18</v>
      </c>
      <c r="E5154" s="1">
        <v>44010.186111111114</v>
      </c>
      <c r="F5154" s="1">
        <v>44010.208333333336</v>
      </c>
      <c r="G5154" s="1">
        <v>44013.013194444444</v>
      </c>
      <c r="H5154">
        <v>15</v>
      </c>
      <c r="I5154">
        <v>40</v>
      </c>
      <c r="J5154" s="7">
        <f t="shared" si="400"/>
        <v>0.53333333332557231</v>
      </c>
      <c r="K5154" s="6" t="str">
        <f t="shared" si="402"/>
        <v>Yes</v>
      </c>
      <c r="L5154" s="2">
        <f t="shared" si="404"/>
        <v>0.43572727272727274</v>
      </c>
      <c r="M5154" s="7">
        <f t="shared" si="401"/>
        <v>67.849999999918509</v>
      </c>
      <c r="N5154" s="6" t="s">
        <v>16</v>
      </c>
      <c r="P5154" s="6" t="s">
        <v>17</v>
      </c>
      <c r="Q5154">
        <f t="shared" si="403"/>
        <v>2020</v>
      </c>
    </row>
    <row r="5155" spans="1:17" x14ac:dyDescent="0.3">
      <c r="A5155" s="6">
        <v>5153</v>
      </c>
      <c r="B5155" s="6">
        <v>640</v>
      </c>
      <c r="C5155" t="s">
        <v>22</v>
      </c>
      <c r="D5155" t="s">
        <v>14</v>
      </c>
      <c r="E5155" s="1">
        <v>44678.664583333331</v>
      </c>
      <c r="F5155" s="1">
        <v>44680.227083333331</v>
      </c>
      <c r="G5155" s="1">
        <v>44680.813194444447</v>
      </c>
      <c r="H5155">
        <v>48</v>
      </c>
      <c r="I5155">
        <v>150</v>
      </c>
      <c r="J5155" s="7">
        <f t="shared" si="400"/>
        <v>37.5</v>
      </c>
      <c r="K5155" s="6" t="str">
        <f t="shared" si="402"/>
        <v>Yes</v>
      </c>
      <c r="L5155" s="2">
        <f t="shared" si="404"/>
        <v>0.43563636363636365</v>
      </c>
      <c r="M5155" s="7">
        <f t="shared" si="401"/>
        <v>51.56666666676756</v>
      </c>
      <c r="N5155" s="6" t="s">
        <v>15</v>
      </c>
      <c r="P5155" s="6" t="s">
        <v>16</v>
      </c>
      <c r="Q5155">
        <f t="shared" si="403"/>
        <v>2022</v>
      </c>
    </row>
    <row r="5156" spans="1:17" x14ac:dyDescent="0.3">
      <c r="A5156" s="6">
        <v>5154</v>
      </c>
      <c r="B5156" s="6">
        <v>353</v>
      </c>
      <c r="C5156" t="s">
        <v>22</v>
      </c>
      <c r="D5156" t="s">
        <v>20</v>
      </c>
      <c r="E5156" s="1">
        <v>44860.20208333333</v>
      </c>
      <c r="F5156" s="1">
        <v>44860.423611111109</v>
      </c>
      <c r="G5156" s="1">
        <v>44861.122916666667</v>
      </c>
      <c r="H5156">
        <v>5</v>
      </c>
      <c r="I5156">
        <v>24</v>
      </c>
      <c r="J5156" s="7">
        <f t="shared" si="400"/>
        <v>5.3166666667093523</v>
      </c>
      <c r="K5156" s="6" t="str">
        <f t="shared" si="402"/>
        <v>NO</v>
      </c>
      <c r="L5156" s="2">
        <f t="shared" si="404"/>
        <v>0.43554545454545457</v>
      </c>
      <c r="M5156" s="7">
        <f t="shared" si="401"/>
        <v>22.100000000093132</v>
      </c>
      <c r="N5156" s="6" t="s">
        <v>15</v>
      </c>
      <c r="P5156" s="6" t="s">
        <v>17</v>
      </c>
      <c r="Q5156">
        <f t="shared" si="403"/>
        <v>2022</v>
      </c>
    </row>
    <row r="5157" spans="1:17" x14ac:dyDescent="0.3">
      <c r="A5157" s="6">
        <v>5155</v>
      </c>
      <c r="B5157" s="6">
        <v>81</v>
      </c>
      <c r="C5157" t="s">
        <v>13</v>
      </c>
      <c r="D5157" t="s">
        <v>21</v>
      </c>
      <c r="E5157" s="1">
        <v>45583.671527777777</v>
      </c>
      <c r="F5157" s="1">
        <v>45583.677777777775</v>
      </c>
      <c r="G5157" s="1">
        <v>45583.868750000001</v>
      </c>
      <c r="H5157">
        <v>1</v>
      </c>
      <c r="I5157">
        <v>8</v>
      </c>
      <c r="J5157" s="7">
        <f t="shared" si="400"/>
        <v>0.1499999999650754</v>
      </c>
      <c r="K5157" s="6" t="str">
        <f t="shared" si="402"/>
        <v>Yes</v>
      </c>
      <c r="L5157" s="2">
        <f t="shared" si="404"/>
        <v>0.43554545454545457</v>
      </c>
      <c r="M5157" s="7">
        <f t="shared" si="401"/>
        <v>4.7333333333954215</v>
      </c>
      <c r="N5157" s="6" t="s">
        <v>15</v>
      </c>
      <c r="P5157" s="6" t="s">
        <v>16</v>
      </c>
      <c r="Q5157">
        <f t="shared" si="403"/>
        <v>2024</v>
      </c>
    </row>
    <row r="5158" spans="1:17" x14ac:dyDescent="0.3">
      <c r="A5158" s="6">
        <v>5156</v>
      </c>
      <c r="B5158" s="6">
        <v>458</v>
      </c>
      <c r="C5158" t="s">
        <v>22</v>
      </c>
      <c r="D5158" t="s">
        <v>18</v>
      </c>
      <c r="E5158" s="1">
        <v>44631.218055555553</v>
      </c>
      <c r="F5158" s="1">
        <v>44631.281944444447</v>
      </c>
      <c r="G5158" s="1">
        <v>44633.683333333334</v>
      </c>
      <c r="H5158">
        <v>15</v>
      </c>
      <c r="I5158">
        <v>40</v>
      </c>
      <c r="J5158" s="7">
        <f t="shared" si="400"/>
        <v>1.5333333334419876</v>
      </c>
      <c r="K5158" s="6" t="str">
        <f t="shared" si="402"/>
        <v>Yes</v>
      </c>
      <c r="L5158" s="2">
        <f t="shared" si="404"/>
        <v>0.43545454545454543</v>
      </c>
      <c r="M5158" s="7">
        <f t="shared" si="401"/>
        <v>59.166666666744277</v>
      </c>
      <c r="N5158" s="6" t="s">
        <v>15</v>
      </c>
      <c r="P5158" s="6" t="s">
        <v>16</v>
      </c>
      <c r="Q5158">
        <f t="shared" si="403"/>
        <v>2022</v>
      </c>
    </row>
    <row r="5159" spans="1:17" x14ac:dyDescent="0.3">
      <c r="A5159" s="6">
        <v>5157</v>
      </c>
      <c r="B5159" s="6">
        <v>938</v>
      </c>
      <c r="C5159" t="s">
        <v>19</v>
      </c>
      <c r="D5159" t="s">
        <v>14</v>
      </c>
      <c r="E5159" s="1">
        <v>45612.82916666667</v>
      </c>
      <c r="F5159" s="1">
        <v>45613.175000000003</v>
      </c>
      <c r="G5159" s="1">
        <v>45614.464583333334</v>
      </c>
      <c r="H5159">
        <v>48</v>
      </c>
      <c r="I5159">
        <v>150</v>
      </c>
      <c r="J5159" s="7">
        <f t="shared" si="400"/>
        <v>8.2999999999883585</v>
      </c>
      <c r="K5159" s="6" t="str">
        <f t="shared" si="402"/>
        <v>Yes</v>
      </c>
      <c r="L5159" s="2">
        <f t="shared" si="404"/>
        <v>0.43536363636363634</v>
      </c>
      <c r="M5159" s="7">
        <f t="shared" si="401"/>
        <v>39.249999999941792</v>
      </c>
      <c r="N5159" s="6" t="s">
        <v>15</v>
      </c>
      <c r="P5159" s="6" t="s">
        <v>16</v>
      </c>
      <c r="Q5159">
        <f t="shared" si="403"/>
        <v>2024</v>
      </c>
    </row>
    <row r="5160" spans="1:17" x14ac:dyDescent="0.3">
      <c r="A5160" s="6">
        <v>5158</v>
      </c>
      <c r="B5160" s="6">
        <v>337</v>
      </c>
      <c r="C5160" t="s">
        <v>13</v>
      </c>
      <c r="D5160" t="s">
        <v>20</v>
      </c>
      <c r="E5160" s="1">
        <v>45627.521527777775</v>
      </c>
      <c r="F5160" s="1">
        <v>45627.583333333336</v>
      </c>
      <c r="G5160" s="1">
        <v>45628.334722222222</v>
      </c>
      <c r="H5160">
        <v>5</v>
      </c>
      <c r="I5160">
        <v>24</v>
      </c>
      <c r="J5160" s="7">
        <f t="shared" si="400"/>
        <v>1.4833333334536292</v>
      </c>
      <c r="K5160" s="6" t="str">
        <f t="shared" si="402"/>
        <v>Yes</v>
      </c>
      <c r="L5160" s="2">
        <f t="shared" si="404"/>
        <v>0.43527272727272726</v>
      </c>
      <c r="M5160" s="7">
        <f t="shared" si="401"/>
        <v>19.516666666720994</v>
      </c>
      <c r="N5160" s="6" t="s">
        <v>15</v>
      </c>
      <c r="P5160" s="6" t="s">
        <v>16</v>
      </c>
      <c r="Q5160">
        <f t="shared" si="403"/>
        <v>2024</v>
      </c>
    </row>
    <row r="5161" spans="1:17" x14ac:dyDescent="0.3">
      <c r="A5161" s="6">
        <v>5159</v>
      </c>
      <c r="B5161" s="6">
        <v>916</v>
      </c>
      <c r="C5161" t="s">
        <v>19</v>
      </c>
      <c r="D5161" t="s">
        <v>14</v>
      </c>
      <c r="E5161" s="1">
        <v>44755.284722222219</v>
      </c>
      <c r="F5161" s="1">
        <v>44756.743055555555</v>
      </c>
      <c r="G5161" s="1">
        <v>44760.854166666664</v>
      </c>
      <c r="H5161">
        <v>48</v>
      </c>
      <c r="I5161">
        <v>150</v>
      </c>
      <c r="J5161" s="7">
        <f t="shared" si="400"/>
        <v>35.000000000058208</v>
      </c>
      <c r="K5161" s="6" t="str">
        <f t="shared" si="402"/>
        <v>Yes</v>
      </c>
      <c r="L5161" s="2">
        <f t="shared" si="404"/>
        <v>0.43518181818181817</v>
      </c>
      <c r="M5161" s="7">
        <f t="shared" si="401"/>
        <v>133.66666666668607</v>
      </c>
      <c r="N5161" s="6" t="s">
        <v>15</v>
      </c>
      <c r="P5161" s="6" t="s">
        <v>16</v>
      </c>
      <c r="Q5161">
        <f t="shared" si="403"/>
        <v>2022</v>
      </c>
    </row>
    <row r="5162" spans="1:17" x14ac:dyDescent="0.3">
      <c r="A5162" s="6">
        <v>5160</v>
      </c>
      <c r="B5162" s="6">
        <v>644</v>
      </c>
      <c r="C5162" t="s">
        <v>13</v>
      </c>
      <c r="D5162" t="s">
        <v>21</v>
      </c>
      <c r="E5162" s="1">
        <v>44559.793749999997</v>
      </c>
      <c r="F5162" s="1">
        <v>44559.831250000003</v>
      </c>
      <c r="G5162" s="1">
        <v>44559.902777777781</v>
      </c>
      <c r="H5162">
        <v>1</v>
      </c>
      <c r="I5162">
        <v>8</v>
      </c>
      <c r="J5162" s="7">
        <f t="shared" si="400"/>
        <v>0.90000000013969839</v>
      </c>
      <c r="K5162" s="6" t="str">
        <f t="shared" si="402"/>
        <v>Yes</v>
      </c>
      <c r="L5162" s="2">
        <f t="shared" si="404"/>
        <v>0.43509090909090908</v>
      </c>
      <c r="M5162" s="7">
        <f t="shared" si="401"/>
        <v>2.6166666668141261</v>
      </c>
      <c r="N5162" s="6" t="s">
        <v>15</v>
      </c>
      <c r="P5162" s="6" t="s">
        <v>16</v>
      </c>
      <c r="Q5162">
        <f t="shared" si="403"/>
        <v>2021</v>
      </c>
    </row>
    <row r="5163" spans="1:17" x14ac:dyDescent="0.3">
      <c r="A5163" s="6">
        <v>5161</v>
      </c>
      <c r="B5163" s="6">
        <v>204</v>
      </c>
      <c r="C5163" t="s">
        <v>22</v>
      </c>
      <c r="D5163" t="s">
        <v>20</v>
      </c>
      <c r="E5163" s="1">
        <v>44780.78125</v>
      </c>
      <c r="F5163" s="1">
        <v>44780.925000000003</v>
      </c>
      <c r="G5163" s="1">
        <v>44781</v>
      </c>
      <c r="H5163">
        <v>5</v>
      </c>
      <c r="I5163">
        <v>24</v>
      </c>
      <c r="J5163" s="7">
        <f t="shared" si="400"/>
        <v>3.4500000000698492</v>
      </c>
      <c r="K5163" s="6" t="str">
        <f t="shared" si="402"/>
        <v>Yes</v>
      </c>
      <c r="L5163" s="2">
        <f t="shared" si="404"/>
        <v>0.435</v>
      </c>
      <c r="M5163" s="7">
        <f t="shared" si="401"/>
        <v>5.25</v>
      </c>
      <c r="N5163" s="6" t="s">
        <v>15</v>
      </c>
      <c r="P5163" s="6" t="s">
        <v>16</v>
      </c>
      <c r="Q5163">
        <f t="shared" si="403"/>
        <v>2022</v>
      </c>
    </row>
    <row r="5164" spans="1:17" x14ac:dyDescent="0.3">
      <c r="A5164" s="6">
        <v>5162</v>
      </c>
      <c r="B5164" s="6">
        <v>241</v>
      </c>
      <c r="C5164" t="s">
        <v>19</v>
      </c>
      <c r="D5164" t="s">
        <v>18</v>
      </c>
      <c r="E5164" s="1">
        <v>45593.609722222223</v>
      </c>
      <c r="F5164" s="1">
        <v>45594.245833333334</v>
      </c>
      <c r="G5164" s="1">
        <v>45596.73541666667</v>
      </c>
      <c r="H5164">
        <v>15</v>
      </c>
      <c r="I5164">
        <v>40</v>
      </c>
      <c r="J5164" s="7">
        <f t="shared" si="400"/>
        <v>15.266666666662786</v>
      </c>
      <c r="K5164" s="6" t="str">
        <f t="shared" si="402"/>
        <v>NO</v>
      </c>
      <c r="L5164" s="2">
        <f t="shared" si="404"/>
        <v>0.43490909090909091</v>
      </c>
      <c r="M5164" s="7">
        <f t="shared" si="401"/>
        <v>75.016666666720994</v>
      </c>
      <c r="N5164" s="6" t="s">
        <v>15</v>
      </c>
      <c r="P5164" s="6" t="s">
        <v>17</v>
      </c>
      <c r="Q5164">
        <f t="shared" si="403"/>
        <v>2024</v>
      </c>
    </row>
    <row r="5165" spans="1:17" x14ac:dyDescent="0.3">
      <c r="A5165" s="6">
        <v>5163</v>
      </c>
      <c r="B5165" s="6">
        <v>79</v>
      </c>
      <c r="C5165" t="s">
        <v>13</v>
      </c>
      <c r="D5165" t="s">
        <v>21</v>
      </c>
      <c r="E5165" s="1">
        <v>45714.577777777777</v>
      </c>
      <c r="F5165" s="1">
        <v>45714.595138888886</v>
      </c>
      <c r="G5165" s="1">
        <v>45714.856944444444</v>
      </c>
      <c r="H5165">
        <v>1</v>
      </c>
      <c r="I5165">
        <v>8</v>
      </c>
      <c r="J5165" s="7">
        <f t="shared" si="400"/>
        <v>0.41666666662786156</v>
      </c>
      <c r="K5165" s="6" t="str">
        <f t="shared" si="402"/>
        <v>Yes</v>
      </c>
      <c r="L5165" s="2">
        <f t="shared" si="404"/>
        <v>0.43490909090909091</v>
      </c>
      <c r="M5165" s="7">
        <f t="shared" si="401"/>
        <v>6.7000000000116415</v>
      </c>
      <c r="N5165" s="6" t="s">
        <v>15</v>
      </c>
      <c r="P5165" s="6" t="s">
        <v>16</v>
      </c>
      <c r="Q5165">
        <f t="shared" si="403"/>
        <v>2025</v>
      </c>
    </row>
    <row r="5166" spans="1:17" x14ac:dyDescent="0.3">
      <c r="A5166" s="6">
        <v>5164</v>
      </c>
      <c r="B5166" s="6">
        <v>30</v>
      </c>
      <c r="C5166" t="s">
        <v>19</v>
      </c>
      <c r="D5166" t="s">
        <v>14</v>
      </c>
      <c r="E5166" s="1">
        <v>44804.091666666667</v>
      </c>
      <c r="F5166" s="1">
        <v>44804.880555555559</v>
      </c>
      <c r="G5166" s="1">
        <v>44806.174305555556</v>
      </c>
      <c r="H5166">
        <v>48</v>
      </c>
      <c r="I5166">
        <v>150</v>
      </c>
      <c r="J5166" s="7">
        <f t="shared" si="400"/>
        <v>18.933333333407063</v>
      </c>
      <c r="K5166" s="6" t="str">
        <f t="shared" si="402"/>
        <v>Yes</v>
      </c>
      <c r="L5166" s="2">
        <f t="shared" si="404"/>
        <v>0.43481818181818183</v>
      </c>
      <c r="M5166" s="7">
        <f t="shared" si="401"/>
        <v>49.983333333337214</v>
      </c>
      <c r="N5166" s="6" t="s">
        <v>15</v>
      </c>
      <c r="P5166" s="6" t="s">
        <v>16</v>
      </c>
      <c r="Q5166">
        <f t="shared" si="403"/>
        <v>2022</v>
      </c>
    </row>
    <row r="5167" spans="1:17" x14ac:dyDescent="0.3">
      <c r="A5167" s="6">
        <v>5165</v>
      </c>
      <c r="B5167" s="6">
        <v>563</v>
      </c>
      <c r="C5167" t="s">
        <v>19</v>
      </c>
      <c r="D5167" t="s">
        <v>18</v>
      </c>
      <c r="E5167" s="1">
        <v>44202.862500000003</v>
      </c>
      <c r="F5167" s="1">
        <v>44203.340277777781</v>
      </c>
      <c r="G5167" s="1">
        <v>44203.739583333336</v>
      </c>
      <c r="H5167">
        <v>15</v>
      </c>
      <c r="I5167">
        <v>40</v>
      </c>
      <c r="J5167" s="7">
        <f t="shared" si="400"/>
        <v>11.466666666674428</v>
      </c>
      <c r="K5167" s="6" t="str">
        <f t="shared" si="402"/>
        <v>Yes</v>
      </c>
      <c r="L5167" s="2">
        <f t="shared" si="404"/>
        <v>0.43472727272727274</v>
      </c>
      <c r="M5167" s="7">
        <f t="shared" si="401"/>
        <v>21.049999999988358</v>
      </c>
      <c r="N5167" s="6" t="s">
        <v>15</v>
      </c>
      <c r="P5167" s="6" t="s">
        <v>16</v>
      </c>
      <c r="Q5167">
        <f t="shared" si="403"/>
        <v>2021</v>
      </c>
    </row>
    <row r="5168" spans="1:17" x14ac:dyDescent="0.3">
      <c r="A5168" s="6">
        <v>5166</v>
      </c>
      <c r="B5168" s="6">
        <v>644</v>
      </c>
      <c r="C5168" t="s">
        <v>19</v>
      </c>
      <c r="D5168" t="s">
        <v>21</v>
      </c>
      <c r="E5168" s="1">
        <v>45279.317361111112</v>
      </c>
      <c r="F5168" s="1">
        <v>45279.356249999997</v>
      </c>
      <c r="G5168" s="1">
        <v>45279.482638888891</v>
      </c>
      <c r="H5168">
        <v>1</v>
      </c>
      <c r="I5168">
        <v>8</v>
      </c>
      <c r="J5168" s="7">
        <f t="shared" si="400"/>
        <v>0.93333333323244005</v>
      </c>
      <c r="K5168" s="6" t="str">
        <f t="shared" si="402"/>
        <v>Yes</v>
      </c>
      <c r="L5168" s="2">
        <f t="shared" si="404"/>
        <v>0.43463636363636365</v>
      </c>
      <c r="M5168" s="7">
        <f t="shared" si="401"/>
        <v>3.9666666666744277</v>
      </c>
      <c r="N5168" s="6" t="s">
        <v>15</v>
      </c>
      <c r="P5168" s="6" t="s">
        <v>16</v>
      </c>
      <c r="Q5168">
        <f t="shared" si="403"/>
        <v>2023</v>
      </c>
    </row>
    <row r="5169" spans="1:17" x14ac:dyDescent="0.3">
      <c r="A5169" s="6">
        <v>5167</v>
      </c>
      <c r="B5169" s="6">
        <v>585</v>
      </c>
      <c r="C5169" t="s">
        <v>19</v>
      </c>
      <c r="D5169" t="s">
        <v>18</v>
      </c>
      <c r="E5169" s="1">
        <v>44842.027777777781</v>
      </c>
      <c r="F5169" s="1">
        <v>44842.088194444441</v>
      </c>
      <c r="G5169" s="1">
        <v>44842.686111111114</v>
      </c>
      <c r="H5169">
        <v>15</v>
      </c>
      <c r="I5169">
        <v>40</v>
      </c>
      <c r="J5169" s="7">
        <f t="shared" si="400"/>
        <v>1.4499999998370185</v>
      </c>
      <c r="K5169" s="6" t="str">
        <f t="shared" si="402"/>
        <v>Yes</v>
      </c>
      <c r="L5169" s="2">
        <f t="shared" si="404"/>
        <v>0.43454545454545457</v>
      </c>
      <c r="M5169" s="7">
        <f t="shared" si="401"/>
        <v>15.799999999988358</v>
      </c>
      <c r="N5169" s="6" t="s">
        <v>15</v>
      </c>
      <c r="P5169" s="6" t="s">
        <v>16</v>
      </c>
      <c r="Q5169">
        <f t="shared" si="403"/>
        <v>2022</v>
      </c>
    </row>
    <row r="5170" spans="1:17" x14ac:dyDescent="0.3">
      <c r="A5170" s="6">
        <v>5168</v>
      </c>
      <c r="B5170" s="6">
        <v>725</v>
      </c>
      <c r="C5170" t="s">
        <v>19</v>
      </c>
      <c r="D5170" t="s">
        <v>20</v>
      </c>
      <c r="E5170" s="1">
        <v>44238.895833333336</v>
      </c>
      <c r="F5170" s="1">
        <v>44239.197222222225</v>
      </c>
      <c r="G5170" s="1">
        <v>44239.682638888888</v>
      </c>
      <c r="H5170">
        <v>5</v>
      </c>
      <c r="I5170">
        <v>24</v>
      </c>
      <c r="J5170" s="7">
        <f t="shared" si="400"/>
        <v>7.2333333333372138</v>
      </c>
      <c r="K5170" s="6" t="str">
        <f t="shared" si="402"/>
        <v>NO</v>
      </c>
      <c r="L5170" s="2">
        <f t="shared" si="404"/>
        <v>0.43445454545454548</v>
      </c>
      <c r="M5170" s="7">
        <f t="shared" si="401"/>
        <v>18.883333333244082</v>
      </c>
      <c r="N5170" s="6" t="s">
        <v>15</v>
      </c>
      <c r="P5170" s="6" t="s">
        <v>17</v>
      </c>
      <c r="Q5170">
        <f t="shared" si="403"/>
        <v>2021</v>
      </c>
    </row>
    <row r="5171" spans="1:17" x14ac:dyDescent="0.3">
      <c r="A5171" s="6">
        <v>5169</v>
      </c>
      <c r="B5171" s="6">
        <v>513</v>
      </c>
      <c r="C5171" t="s">
        <v>22</v>
      </c>
      <c r="D5171" t="s">
        <v>14</v>
      </c>
      <c r="E5171" s="1">
        <v>43909.926388888889</v>
      </c>
      <c r="F5171" s="1">
        <v>43910.42083333333</v>
      </c>
      <c r="G5171" s="1">
        <v>43917.129861111112</v>
      </c>
      <c r="H5171">
        <v>48</v>
      </c>
      <c r="I5171">
        <v>150</v>
      </c>
      <c r="J5171" s="7">
        <f t="shared" si="400"/>
        <v>11.866666666581295</v>
      </c>
      <c r="K5171" s="6" t="str">
        <f t="shared" si="402"/>
        <v>Yes</v>
      </c>
      <c r="L5171" s="2">
        <f t="shared" si="404"/>
        <v>0.43445454545454548</v>
      </c>
      <c r="M5171" s="7">
        <f t="shared" si="401"/>
        <v>172.8833333333605</v>
      </c>
      <c r="N5171" s="6" t="s">
        <v>15</v>
      </c>
      <c r="P5171" s="6" t="s">
        <v>16</v>
      </c>
      <c r="Q5171">
        <f t="shared" si="403"/>
        <v>2020</v>
      </c>
    </row>
    <row r="5172" spans="1:17" x14ac:dyDescent="0.3">
      <c r="A5172" s="6">
        <v>5170</v>
      </c>
      <c r="B5172" s="6">
        <v>995</v>
      </c>
      <c r="C5172" t="s">
        <v>13</v>
      </c>
      <c r="D5172" t="s">
        <v>14</v>
      </c>
      <c r="E5172" s="1">
        <v>44507.707638888889</v>
      </c>
      <c r="F5172" s="1">
        <v>44508.359722222223</v>
      </c>
      <c r="G5172" s="1">
        <v>44510.950694444444</v>
      </c>
      <c r="H5172">
        <v>48</v>
      </c>
      <c r="I5172">
        <v>150</v>
      </c>
      <c r="J5172" s="7">
        <f t="shared" si="400"/>
        <v>15.650000000023283</v>
      </c>
      <c r="K5172" s="6" t="str">
        <f t="shared" si="402"/>
        <v>Yes</v>
      </c>
      <c r="L5172" s="2">
        <f t="shared" si="404"/>
        <v>0.43436363636363634</v>
      </c>
      <c r="M5172" s="7">
        <f t="shared" si="401"/>
        <v>77.833333333313931</v>
      </c>
      <c r="N5172" s="6" t="s">
        <v>15</v>
      </c>
      <c r="P5172" s="6" t="s">
        <v>16</v>
      </c>
      <c r="Q5172">
        <f t="shared" si="403"/>
        <v>2021</v>
      </c>
    </row>
    <row r="5173" spans="1:17" x14ac:dyDescent="0.3">
      <c r="A5173" s="6">
        <v>5171</v>
      </c>
      <c r="B5173" s="6">
        <v>431</v>
      </c>
      <c r="C5173" t="s">
        <v>13</v>
      </c>
      <c r="D5173" t="s">
        <v>14</v>
      </c>
      <c r="E5173" s="1">
        <v>44712.29583333333</v>
      </c>
      <c r="F5173" s="1">
        <v>44713.059027777781</v>
      </c>
      <c r="G5173" s="1">
        <v>44715.259027777778</v>
      </c>
      <c r="H5173">
        <v>48</v>
      </c>
      <c r="I5173">
        <v>150</v>
      </c>
      <c r="J5173" s="7">
        <f t="shared" si="400"/>
        <v>18.316666666825768</v>
      </c>
      <c r="K5173" s="6" t="str">
        <f t="shared" si="402"/>
        <v>Yes</v>
      </c>
      <c r="L5173" s="2">
        <f t="shared" si="404"/>
        <v>0.43427272727272725</v>
      </c>
      <c r="M5173" s="7">
        <f t="shared" si="401"/>
        <v>71.116666666755918</v>
      </c>
      <c r="N5173" s="6" t="s">
        <v>15</v>
      </c>
      <c r="P5173" s="6" t="s">
        <v>16</v>
      </c>
      <c r="Q5173">
        <f t="shared" si="403"/>
        <v>2022</v>
      </c>
    </row>
    <row r="5174" spans="1:17" x14ac:dyDescent="0.3">
      <c r="A5174" s="6">
        <v>5172</v>
      </c>
      <c r="B5174" s="6">
        <v>255</v>
      </c>
      <c r="C5174" t="s">
        <v>19</v>
      </c>
      <c r="D5174" t="s">
        <v>20</v>
      </c>
      <c r="E5174" s="1">
        <v>45084.267361111109</v>
      </c>
      <c r="F5174" s="1">
        <v>45084.338194444441</v>
      </c>
      <c r="G5174" s="1">
        <v>45084.345833333333</v>
      </c>
      <c r="H5174">
        <v>5</v>
      </c>
      <c r="I5174">
        <v>24</v>
      </c>
      <c r="J5174" s="7">
        <f t="shared" si="400"/>
        <v>1.6999999999534339</v>
      </c>
      <c r="K5174" s="6" t="str">
        <f t="shared" si="402"/>
        <v>Yes</v>
      </c>
      <c r="L5174" s="2">
        <f t="shared" si="404"/>
        <v>0.43418181818181817</v>
      </c>
      <c r="M5174" s="7">
        <f t="shared" si="401"/>
        <v>1.8833333333604969</v>
      </c>
      <c r="N5174" s="6" t="s">
        <v>15</v>
      </c>
      <c r="P5174" s="6" t="s">
        <v>16</v>
      </c>
      <c r="Q5174">
        <f t="shared" si="403"/>
        <v>2023</v>
      </c>
    </row>
    <row r="5175" spans="1:17" x14ac:dyDescent="0.3">
      <c r="A5175" s="6">
        <v>5173</v>
      </c>
      <c r="B5175" s="6">
        <v>344</v>
      </c>
      <c r="C5175" t="s">
        <v>13</v>
      </c>
      <c r="D5175" t="s">
        <v>21</v>
      </c>
      <c r="E5175" s="1">
        <v>44035.774305555555</v>
      </c>
      <c r="F5175" s="1">
        <v>44035.785416666666</v>
      </c>
      <c r="G5175" s="1">
        <v>44035.962500000001</v>
      </c>
      <c r="H5175">
        <v>1</v>
      </c>
      <c r="I5175">
        <v>8</v>
      </c>
      <c r="J5175" s="7">
        <f t="shared" si="400"/>
        <v>0.26666666666278616</v>
      </c>
      <c r="K5175" s="6" t="str">
        <f t="shared" si="402"/>
        <v>Yes</v>
      </c>
      <c r="L5175" s="2">
        <f t="shared" si="404"/>
        <v>0.43409090909090908</v>
      </c>
      <c r="M5175" s="7">
        <f t="shared" si="401"/>
        <v>4.5166666667209938</v>
      </c>
      <c r="N5175" s="6" t="s">
        <v>15</v>
      </c>
      <c r="P5175" s="6" t="s">
        <v>16</v>
      </c>
      <c r="Q5175">
        <f t="shared" si="403"/>
        <v>2020</v>
      </c>
    </row>
    <row r="5176" spans="1:17" x14ac:dyDescent="0.3">
      <c r="A5176" s="6">
        <v>5174</v>
      </c>
      <c r="B5176" s="6">
        <v>240</v>
      </c>
      <c r="C5176" t="s">
        <v>22</v>
      </c>
      <c r="D5176" t="s">
        <v>21</v>
      </c>
      <c r="E5176" s="1">
        <v>44962.5625</v>
      </c>
      <c r="F5176" s="1">
        <v>44962.598611111112</v>
      </c>
      <c r="G5176" s="1">
        <v>44962.871527777781</v>
      </c>
      <c r="H5176">
        <v>1</v>
      </c>
      <c r="I5176">
        <v>8</v>
      </c>
      <c r="J5176" s="7">
        <f t="shared" si="400"/>
        <v>0.86666666669771075</v>
      </c>
      <c r="K5176" s="6" t="str">
        <f t="shared" si="402"/>
        <v>Yes</v>
      </c>
      <c r="L5176" s="2">
        <f t="shared" si="404"/>
        <v>0.434</v>
      </c>
      <c r="M5176" s="7">
        <f t="shared" si="401"/>
        <v>7.4166666667442769</v>
      </c>
      <c r="N5176" s="6" t="s">
        <v>15</v>
      </c>
      <c r="P5176" s="6" t="s">
        <v>16</v>
      </c>
      <c r="Q5176">
        <f t="shared" si="403"/>
        <v>2023</v>
      </c>
    </row>
    <row r="5177" spans="1:17" x14ac:dyDescent="0.3">
      <c r="A5177" s="6">
        <v>5175</v>
      </c>
      <c r="B5177" s="6">
        <v>798</v>
      </c>
      <c r="C5177" t="s">
        <v>22</v>
      </c>
      <c r="D5177" t="s">
        <v>20</v>
      </c>
      <c r="E5177" s="1">
        <v>44705.533333333333</v>
      </c>
      <c r="F5177" s="1">
        <v>44705.55</v>
      </c>
      <c r="G5177" s="1">
        <v>44705.804166666669</v>
      </c>
      <c r="H5177">
        <v>5</v>
      </c>
      <c r="I5177">
        <v>24</v>
      </c>
      <c r="J5177" s="7">
        <f t="shared" si="400"/>
        <v>0.40000000008149073</v>
      </c>
      <c r="K5177" s="6" t="str">
        <f t="shared" si="402"/>
        <v>Yes</v>
      </c>
      <c r="L5177" s="2">
        <f t="shared" si="404"/>
        <v>0.43390909090909091</v>
      </c>
      <c r="M5177" s="7">
        <f t="shared" si="401"/>
        <v>6.5000000000582077</v>
      </c>
      <c r="N5177" s="6" t="s">
        <v>15</v>
      </c>
      <c r="P5177" s="6" t="s">
        <v>16</v>
      </c>
      <c r="Q5177">
        <f t="shared" si="403"/>
        <v>2022</v>
      </c>
    </row>
    <row r="5178" spans="1:17" x14ac:dyDescent="0.3">
      <c r="A5178" s="6">
        <v>5176</v>
      </c>
      <c r="B5178" s="6">
        <v>831</v>
      </c>
      <c r="C5178" t="s">
        <v>13</v>
      </c>
      <c r="D5178" t="s">
        <v>21</v>
      </c>
      <c r="E5178" s="1">
        <v>43941.77847222222</v>
      </c>
      <c r="F5178" s="1">
        <v>43941.80972222222</v>
      </c>
      <c r="G5178" s="1">
        <v>43941.90902777778</v>
      </c>
      <c r="H5178">
        <v>1</v>
      </c>
      <c r="I5178">
        <v>8</v>
      </c>
      <c r="J5178" s="7">
        <f t="shared" si="400"/>
        <v>0.75</v>
      </c>
      <c r="K5178" s="6" t="str">
        <f t="shared" si="402"/>
        <v>Yes</v>
      </c>
      <c r="L5178" s="2">
        <f t="shared" si="404"/>
        <v>0.43381818181818183</v>
      </c>
      <c r="M5178" s="7">
        <f t="shared" si="401"/>
        <v>3.1333333334187046</v>
      </c>
      <c r="N5178" s="6" t="s">
        <v>15</v>
      </c>
      <c r="P5178" s="6" t="s">
        <v>16</v>
      </c>
      <c r="Q5178">
        <f t="shared" si="403"/>
        <v>2020</v>
      </c>
    </row>
    <row r="5179" spans="1:17" x14ac:dyDescent="0.3">
      <c r="A5179" s="6">
        <v>5177</v>
      </c>
      <c r="B5179" s="6">
        <v>33</v>
      </c>
      <c r="C5179" t="s">
        <v>13</v>
      </c>
      <c r="D5179" t="s">
        <v>20</v>
      </c>
      <c r="E5179" s="1">
        <v>45282.741666666669</v>
      </c>
      <c r="F5179" s="1">
        <v>45282.839583333334</v>
      </c>
      <c r="G5179" s="1">
        <v>45283.624305555553</v>
      </c>
      <c r="H5179">
        <v>5</v>
      </c>
      <c r="I5179">
        <v>24</v>
      </c>
      <c r="J5179" s="7">
        <f t="shared" si="400"/>
        <v>2.3499999999767169</v>
      </c>
      <c r="K5179" s="6" t="str">
        <f t="shared" si="402"/>
        <v>Yes</v>
      </c>
      <c r="L5179" s="2">
        <f t="shared" si="404"/>
        <v>0.43372727272727274</v>
      </c>
      <c r="M5179" s="7">
        <f t="shared" si="401"/>
        <v>21.18333333323244</v>
      </c>
      <c r="N5179" s="6" t="s">
        <v>15</v>
      </c>
      <c r="P5179" s="6" t="s">
        <v>16</v>
      </c>
      <c r="Q5179">
        <f t="shared" si="403"/>
        <v>2023</v>
      </c>
    </row>
    <row r="5180" spans="1:17" x14ac:dyDescent="0.3">
      <c r="A5180" s="6">
        <v>5178</v>
      </c>
      <c r="B5180" s="6">
        <v>229</v>
      </c>
      <c r="C5180" t="s">
        <v>19</v>
      </c>
      <c r="D5180" t="s">
        <v>14</v>
      </c>
      <c r="E5180" s="1">
        <v>44006.088194444441</v>
      </c>
      <c r="F5180" s="1">
        <v>44006.615972222222</v>
      </c>
      <c r="G5180" s="1">
        <v>44009.440972222219</v>
      </c>
      <c r="H5180">
        <v>48</v>
      </c>
      <c r="I5180">
        <v>150</v>
      </c>
      <c r="J5180" s="7">
        <f t="shared" si="400"/>
        <v>12.666666666744277</v>
      </c>
      <c r="K5180" s="6" t="str">
        <f t="shared" si="402"/>
        <v>Yes</v>
      </c>
      <c r="L5180" s="2">
        <f t="shared" si="404"/>
        <v>0.43363636363636365</v>
      </c>
      <c r="M5180" s="7">
        <f t="shared" si="401"/>
        <v>80.466666666674428</v>
      </c>
      <c r="N5180" s="6" t="s">
        <v>15</v>
      </c>
      <c r="P5180" s="6" t="s">
        <v>16</v>
      </c>
      <c r="Q5180">
        <f t="shared" si="403"/>
        <v>2020</v>
      </c>
    </row>
    <row r="5181" spans="1:17" x14ac:dyDescent="0.3">
      <c r="A5181" s="6">
        <v>5179</v>
      </c>
      <c r="B5181" s="6">
        <v>154</v>
      </c>
      <c r="C5181" t="s">
        <v>13</v>
      </c>
      <c r="D5181" t="s">
        <v>18</v>
      </c>
      <c r="E5181" s="1">
        <v>45583.431250000001</v>
      </c>
      <c r="F5181" s="1">
        <v>45583.702777777777</v>
      </c>
      <c r="G5181" s="1">
        <v>45585.737500000003</v>
      </c>
      <c r="H5181">
        <v>15</v>
      </c>
      <c r="I5181">
        <v>40</v>
      </c>
      <c r="J5181" s="7">
        <f t="shared" si="400"/>
        <v>6.5166666666045785</v>
      </c>
      <c r="K5181" s="6" t="str">
        <f t="shared" si="402"/>
        <v>Yes</v>
      </c>
      <c r="L5181" s="2">
        <f t="shared" si="404"/>
        <v>0.43354545454545457</v>
      </c>
      <c r="M5181" s="7">
        <f t="shared" si="401"/>
        <v>55.350000000034925</v>
      </c>
      <c r="N5181" s="6" t="s">
        <v>15</v>
      </c>
      <c r="P5181" s="6" t="s">
        <v>16</v>
      </c>
      <c r="Q5181">
        <f t="shared" si="403"/>
        <v>2024</v>
      </c>
    </row>
    <row r="5182" spans="1:17" x14ac:dyDescent="0.3">
      <c r="A5182" s="6">
        <v>5180</v>
      </c>
      <c r="B5182" s="6">
        <v>809</v>
      </c>
      <c r="C5182" t="s">
        <v>22</v>
      </c>
      <c r="D5182" t="s">
        <v>14</v>
      </c>
      <c r="E5182" s="1">
        <v>44649.543749999997</v>
      </c>
      <c r="F5182" s="1">
        <v>44649.877083333333</v>
      </c>
      <c r="G5182" s="1">
        <v>44652.320138888892</v>
      </c>
      <c r="H5182">
        <v>48</v>
      </c>
      <c r="I5182">
        <v>150</v>
      </c>
      <c r="J5182" s="7">
        <f t="shared" si="400"/>
        <v>8.0000000000582077</v>
      </c>
      <c r="K5182" s="6" t="str">
        <f t="shared" si="402"/>
        <v>Yes</v>
      </c>
      <c r="L5182" s="2">
        <f t="shared" si="404"/>
        <v>0.43345454545454548</v>
      </c>
      <c r="M5182" s="7">
        <f t="shared" si="401"/>
        <v>66.633333333476912</v>
      </c>
      <c r="N5182" s="6" t="s">
        <v>15</v>
      </c>
      <c r="P5182" s="6" t="s">
        <v>16</v>
      </c>
      <c r="Q5182">
        <f t="shared" si="403"/>
        <v>2022</v>
      </c>
    </row>
    <row r="5183" spans="1:17" x14ac:dyDescent="0.3">
      <c r="A5183" s="6">
        <v>5181</v>
      </c>
      <c r="B5183" s="6">
        <v>595</v>
      </c>
      <c r="C5183" t="s">
        <v>19</v>
      </c>
      <c r="D5183" t="s">
        <v>21</v>
      </c>
      <c r="E5183" s="1">
        <v>44627.496527777781</v>
      </c>
      <c r="F5183" s="1">
        <v>44627.531944444447</v>
      </c>
      <c r="G5183" s="1">
        <v>44627.611805555556</v>
      </c>
      <c r="H5183">
        <v>1</v>
      </c>
      <c r="I5183">
        <v>8</v>
      </c>
      <c r="J5183" s="7">
        <f t="shared" si="400"/>
        <v>0.84999999997671694</v>
      </c>
      <c r="K5183" s="6" t="str">
        <f t="shared" si="402"/>
        <v>Yes</v>
      </c>
      <c r="L5183" s="2">
        <f t="shared" si="404"/>
        <v>0.43336363636363634</v>
      </c>
      <c r="M5183" s="7">
        <f t="shared" si="401"/>
        <v>2.7666666666045785</v>
      </c>
      <c r="N5183" s="6" t="s">
        <v>15</v>
      </c>
      <c r="P5183" s="6" t="s">
        <v>16</v>
      </c>
      <c r="Q5183">
        <f t="shared" si="403"/>
        <v>2022</v>
      </c>
    </row>
    <row r="5184" spans="1:17" x14ac:dyDescent="0.3">
      <c r="A5184" s="6">
        <v>5182</v>
      </c>
      <c r="B5184" s="6">
        <v>513</v>
      </c>
      <c r="C5184" t="s">
        <v>22</v>
      </c>
      <c r="D5184" t="s">
        <v>21</v>
      </c>
      <c r="E5184" s="1">
        <v>44035.435416666667</v>
      </c>
      <c r="F5184" s="1">
        <v>44035.443749999999</v>
      </c>
      <c r="G5184" s="1">
        <v>44035.542361111111</v>
      </c>
      <c r="H5184">
        <v>1</v>
      </c>
      <c r="I5184">
        <v>8</v>
      </c>
      <c r="J5184" s="7">
        <f t="shared" si="400"/>
        <v>0.19999999995343387</v>
      </c>
      <c r="K5184" s="6" t="str">
        <f t="shared" si="402"/>
        <v>Yes</v>
      </c>
      <c r="L5184" s="2">
        <f t="shared" si="404"/>
        <v>0.43327272727272725</v>
      </c>
      <c r="M5184" s="7">
        <f t="shared" si="401"/>
        <v>2.5666666666511446</v>
      </c>
      <c r="N5184" s="6" t="s">
        <v>15</v>
      </c>
      <c r="P5184" s="6" t="s">
        <v>16</v>
      </c>
      <c r="Q5184">
        <f t="shared" si="403"/>
        <v>2020</v>
      </c>
    </row>
    <row r="5185" spans="1:17" x14ac:dyDescent="0.3">
      <c r="A5185" s="6">
        <v>5183</v>
      </c>
      <c r="B5185" s="6">
        <v>708</v>
      </c>
      <c r="C5185" t="s">
        <v>13</v>
      </c>
      <c r="D5185" t="s">
        <v>20</v>
      </c>
      <c r="E5185" s="1">
        <v>44873.443055555559</v>
      </c>
      <c r="F5185" s="1">
        <v>44873.669444444444</v>
      </c>
      <c r="G5185" s="1">
        <v>44874.636111111111</v>
      </c>
      <c r="H5185">
        <v>5</v>
      </c>
      <c r="I5185">
        <v>24</v>
      </c>
      <c r="J5185" s="7">
        <f t="shared" si="400"/>
        <v>5.4333333332324401</v>
      </c>
      <c r="K5185" s="6" t="str">
        <f t="shared" si="402"/>
        <v>NO</v>
      </c>
      <c r="L5185" s="2">
        <f t="shared" si="404"/>
        <v>0.43318181818181817</v>
      </c>
      <c r="M5185" s="7">
        <f t="shared" si="401"/>
        <v>28.633333333244082</v>
      </c>
      <c r="N5185" s="6" t="s">
        <v>15</v>
      </c>
      <c r="P5185" s="6" t="s">
        <v>17</v>
      </c>
      <c r="Q5185">
        <f t="shared" si="403"/>
        <v>2022</v>
      </c>
    </row>
    <row r="5186" spans="1:17" x14ac:dyDescent="0.3">
      <c r="A5186" s="6">
        <v>5184</v>
      </c>
      <c r="B5186" s="6">
        <v>908</v>
      </c>
      <c r="C5186" t="s">
        <v>13</v>
      </c>
      <c r="D5186" t="s">
        <v>20</v>
      </c>
      <c r="E5186" s="1">
        <v>44188.400694444441</v>
      </c>
      <c r="F5186" s="1">
        <v>44188.407638888886</v>
      </c>
      <c r="G5186" s="1">
        <v>44188.87222222222</v>
      </c>
      <c r="H5186">
        <v>5</v>
      </c>
      <c r="I5186">
        <v>24</v>
      </c>
      <c r="J5186" s="7">
        <f t="shared" si="400"/>
        <v>0.16666666668606922</v>
      </c>
      <c r="K5186" s="6" t="str">
        <f t="shared" si="402"/>
        <v>Yes</v>
      </c>
      <c r="L5186" s="2">
        <f t="shared" si="404"/>
        <v>0.43318181818181817</v>
      </c>
      <c r="M5186" s="7">
        <f t="shared" si="401"/>
        <v>11.316666666709352</v>
      </c>
      <c r="N5186" s="6" t="s">
        <v>15</v>
      </c>
      <c r="P5186" s="6" t="s">
        <v>16</v>
      </c>
      <c r="Q5186">
        <f t="shared" si="403"/>
        <v>2020</v>
      </c>
    </row>
    <row r="5187" spans="1:17" x14ac:dyDescent="0.3">
      <c r="A5187" s="6">
        <v>5185</v>
      </c>
      <c r="B5187" s="6">
        <v>325</v>
      </c>
      <c r="C5187" t="s">
        <v>22</v>
      </c>
      <c r="D5187" t="s">
        <v>20</v>
      </c>
      <c r="E5187" s="1">
        <v>45206.688888888886</v>
      </c>
      <c r="F5187" s="1">
        <v>45206.738888888889</v>
      </c>
      <c r="G5187" s="1">
        <v>45206.918055555558</v>
      </c>
      <c r="H5187">
        <v>5</v>
      </c>
      <c r="I5187">
        <v>24</v>
      </c>
      <c r="J5187" s="7">
        <f t="shared" ref="J5187:J5250" si="405">(F5187-E5187)*24</f>
        <v>1.2000000000698492</v>
      </c>
      <c r="K5187" s="6" t="str">
        <f t="shared" si="402"/>
        <v>Yes</v>
      </c>
      <c r="L5187" s="2">
        <f t="shared" si="404"/>
        <v>0.43309090909090908</v>
      </c>
      <c r="M5187" s="7">
        <f t="shared" ref="M5187:M5250" si="406">(G5187-E5187)*24</f>
        <v>5.5000000001164153</v>
      </c>
      <c r="N5187" s="6" t="s">
        <v>15</v>
      </c>
      <c r="P5187" s="6" t="s">
        <v>16</v>
      </c>
      <c r="Q5187">
        <f t="shared" si="403"/>
        <v>2023</v>
      </c>
    </row>
    <row r="5188" spans="1:17" x14ac:dyDescent="0.3">
      <c r="A5188" s="6">
        <v>5186</v>
      </c>
      <c r="B5188" s="6">
        <v>535</v>
      </c>
      <c r="C5188" t="s">
        <v>19</v>
      </c>
      <c r="D5188" t="s">
        <v>18</v>
      </c>
      <c r="E5188" s="1">
        <v>44157.170138888891</v>
      </c>
      <c r="F5188" s="1">
        <v>44157.189583333333</v>
      </c>
      <c r="G5188" s="1">
        <v>44159.777083333334</v>
      </c>
      <c r="H5188">
        <v>15</v>
      </c>
      <c r="I5188">
        <v>40</v>
      </c>
      <c r="J5188" s="7">
        <f t="shared" si="405"/>
        <v>0.46666666661622003</v>
      </c>
      <c r="K5188" s="6" t="str">
        <f t="shared" ref="K5188:K5251" si="407">IF(J5188&lt;=H5188,"Yes","NO")</f>
        <v>Yes</v>
      </c>
      <c r="L5188" s="2">
        <f t="shared" si="404"/>
        <v>0.433</v>
      </c>
      <c r="M5188" s="7">
        <f t="shared" si="406"/>
        <v>62.566666666651145</v>
      </c>
      <c r="N5188" s="6" t="s">
        <v>16</v>
      </c>
      <c r="P5188" s="6" t="s">
        <v>17</v>
      </c>
      <c r="Q5188">
        <f t="shared" ref="Q5188:Q5251" si="408">YEAR(E5188)</f>
        <v>2020</v>
      </c>
    </row>
    <row r="5189" spans="1:17" x14ac:dyDescent="0.3">
      <c r="A5189" s="6">
        <v>5187</v>
      </c>
      <c r="B5189" s="6">
        <v>920</v>
      </c>
      <c r="C5189" t="s">
        <v>19</v>
      </c>
      <c r="D5189" t="s">
        <v>21</v>
      </c>
      <c r="E5189" s="1">
        <v>45721.21875</v>
      </c>
      <c r="F5189" s="1">
        <v>45721.238194444442</v>
      </c>
      <c r="G5189" s="1">
        <v>45721.498611111114</v>
      </c>
      <c r="H5189">
        <v>1</v>
      </c>
      <c r="I5189">
        <v>8</v>
      </c>
      <c r="J5189" s="7">
        <f t="shared" si="405"/>
        <v>0.46666666661622003</v>
      </c>
      <c r="K5189" s="6" t="str">
        <f t="shared" si="407"/>
        <v>Yes</v>
      </c>
      <c r="L5189" s="2">
        <f t="shared" ref="L5189:L5252" si="409">COUNTIF(K5189:K16188,"YES")/11000</f>
        <v>0.43290909090909091</v>
      </c>
      <c r="M5189" s="7">
        <f t="shared" si="406"/>
        <v>6.7166666667326353</v>
      </c>
      <c r="N5189" s="6" t="s">
        <v>15</v>
      </c>
      <c r="P5189" s="6" t="s">
        <v>16</v>
      </c>
      <c r="Q5189">
        <f t="shared" si="408"/>
        <v>2025</v>
      </c>
    </row>
    <row r="5190" spans="1:17" x14ac:dyDescent="0.3">
      <c r="A5190" s="6">
        <v>5188</v>
      </c>
      <c r="B5190" s="6">
        <v>720</v>
      </c>
      <c r="C5190" t="s">
        <v>13</v>
      </c>
      <c r="D5190" t="s">
        <v>21</v>
      </c>
      <c r="E5190" s="1">
        <v>45370.033333333333</v>
      </c>
      <c r="F5190" s="1">
        <v>45370.073611111111</v>
      </c>
      <c r="G5190" s="1">
        <v>45370.205555555556</v>
      </c>
      <c r="H5190">
        <v>1</v>
      </c>
      <c r="I5190">
        <v>8</v>
      </c>
      <c r="J5190" s="7">
        <f t="shared" si="405"/>
        <v>0.96666666667442769</v>
      </c>
      <c r="K5190" s="6" t="str">
        <f t="shared" si="407"/>
        <v>Yes</v>
      </c>
      <c r="L5190" s="2">
        <f t="shared" si="409"/>
        <v>0.43281818181818182</v>
      </c>
      <c r="M5190" s="7">
        <f t="shared" si="406"/>
        <v>4.1333333333604969</v>
      </c>
      <c r="N5190" s="6" t="s">
        <v>15</v>
      </c>
      <c r="P5190" s="6" t="s">
        <v>16</v>
      </c>
      <c r="Q5190">
        <f t="shared" si="408"/>
        <v>2024</v>
      </c>
    </row>
    <row r="5191" spans="1:17" x14ac:dyDescent="0.3">
      <c r="A5191" s="6">
        <v>5189</v>
      </c>
      <c r="B5191" s="6">
        <v>148</v>
      </c>
      <c r="C5191" t="s">
        <v>13</v>
      </c>
      <c r="D5191" t="s">
        <v>18</v>
      </c>
      <c r="E5191" s="1">
        <v>45493.960416666669</v>
      </c>
      <c r="F5191" s="1">
        <v>45494.899305555555</v>
      </c>
      <c r="G5191" s="1">
        <v>45496.932638888888</v>
      </c>
      <c r="H5191">
        <v>15</v>
      </c>
      <c r="I5191">
        <v>40</v>
      </c>
      <c r="J5191" s="7">
        <f t="shared" si="405"/>
        <v>22.533333333267365</v>
      </c>
      <c r="K5191" s="6" t="str">
        <f t="shared" si="407"/>
        <v>NO</v>
      </c>
      <c r="L5191" s="2">
        <f t="shared" si="409"/>
        <v>0.43272727272727274</v>
      </c>
      <c r="M5191" s="7">
        <f t="shared" si="406"/>
        <v>71.333333333255723</v>
      </c>
      <c r="N5191" s="6" t="s">
        <v>15</v>
      </c>
      <c r="P5191" s="6" t="s">
        <v>17</v>
      </c>
      <c r="Q5191">
        <f t="shared" si="408"/>
        <v>2024</v>
      </c>
    </row>
    <row r="5192" spans="1:17" x14ac:dyDescent="0.3">
      <c r="A5192" s="6">
        <v>5190</v>
      </c>
      <c r="B5192" s="6">
        <v>648</v>
      </c>
      <c r="C5192" t="s">
        <v>22</v>
      </c>
      <c r="D5192" t="s">
        <v>18</v>
      </c>
      <c r="E5192" s="1">
        <v>45180.660416666666</v>
      </c>
      <c r="F5192" s="1">
        <v>45180.936805555553</v>
      </c>
      <c r="G5192" s="1">
        <v>45181.65</v>
      </c>
      <c r="H5192">
        <v>15</v>
      </c>
      <c r="I5192">
        <v>40</v>
      </c>
      <c r="J5192" s="7">
        <f t="shared" si="405"/>
        <v>6.6333333333022892</v>
      </c>
      <c r="K5192" s="6" t="str">
        <f t="shared" si="407"/>
        <v>Yes</v>
      </c>
      <c r="L5192" s="2">
        <f t="shared" si="409"/>
        <v>0.43272727272727274</v>
      </c>
      <c r="M5192" s="7">
        <f t="shared" si="406"/>
        <v>23.750000000058208</v>
      </c>
      <c r="N5192" s="6" t="s">
        <v>15</v>
      </c>
      <c r="P5192" s="6" t="s">
        <v>16</v>
      </c>
      <c r="Q5192">
        <f t="shared" si="408"/>
        <v>2023</v>
      </c>
    </row>
    <row r="5193" spans="1:17" x14ac:dyDescent="0.3">
      <c r="A5193" s="6">
        <v>5191</v>
      </c>
      <c r="B5193" s="6">
        <v>545</v>
      </c>
      <c r="C5193" t="s">
        <v>13</v>
      </c>
      <c r="D5193" t="s">
        <v>20</v>
      </c>
      <c r="E5193" s="1">
        <v>45463.912499999999</v>
      </c>
      <c r="F5193" s="1">
        <v>45464.1</v>
      </c>
      <c r="G5193" s="1">
        <v>45464.13958333333</v>
      </c>
      <c r="H5193">
        <v>5</v>
      </c>
      <c r="I5193">
        <v>24</v>
      </c>
      <c r="J5193" s="7">
        <f t="shared" si="405"/>
        <v>4.5</v>
      </c>
      <c r="K5193" s="6" t="str">
        <f t="shared" si="407"/>
        <v>Yes</v>
      </c>
      <c r="L5193" s="2">
        <f t="shared" si="409"/>
        <v>0.43263636363636365</v>
      </c>
      <c r="M5193" s="7">
        <f t="shared" si="406"/>
        <v>5.4499999999534339</v>
      </c>
      <c r="N5193" s="6" t="s">
        <v>15</v>
      </c>
      <c r="P5193" s="6" t="s">
        <v>16</v>
      </c>
      <c r="Q5193">
        <f t="shared" si="408"/>
        <v>2024</v>
      </c>
    </row>
    <row r="5194" spans="1:17" x14ac:dyDescent="0.3">
      <c r="A5194" s="6">
        <v>5192</v>
      </c>
      <c r="B5194" s="6">
        <v>712</v>
      </c>
      <c r="C5194" t="s">
        <v>19</v>
      </c>
      <c r="D5194" t="s">
        <v>20</v>
      </c>
      <c r="E5194" s="1">
        <v>45220.357638888891</v>
      </c>
      <c r="F5194" s="1">
        <v>45220.659722222219</v>
      </c>
      <c r="G5194" s="1">
        <v>45220.79583333333</v>
      </c>
      <c r="H5194">
        <v>5</v>
      </c>
      <c r="I5194">
        <v>24</v>
      </c>
      <c r="J5194" s="7">
        <f t="shared" si="405"/>
        <v>7.2499999998835847</v>
      </c>
      <c r="K5194" s="6" t="str">
        <f t="shared" si="407"/>
        <v>NO</v>
      </c>
      <c r="L5194" s="2">
        <f t="shared" si="409"/>
        <v>0.43254545454545457</v>
      </c>
      <c r="M5194" s="7">
        <f t="shared" si="406"/>
        <v>10.516666666546371</v>
      </c>
      <c r="N5194" s="6" t="s">
        <v>15</v>
      </c>
      <c r="P5194" s="6" t="s">
        <v>17</v>
      </c>
      <c r="Q5194">
        <f t="shared" si="408"/>
        <v>2023</v>
      </c>
    </row>
    <row r="5195" spans="1:17" x14ac:dyDescent="0.3">
      <c r="A5195" s="6">
        <v>5193</v>
      </c>
      <c r="B5195" s="6">
        <v>122</v>
      </c>
      <c r="C5195" t="s">
        <v>13</v>
      </c>
      <c r="D5195" t="s">
        <v>14</v>
      </c>
      <c r="E5195" s="1">
        <v>45386.883333333331</v>
      </c>
      <c r="F5195" s="1">
        <v>45388.136111111111</v>
      </c>
      <c r="G5195" s="1">
        <v>45389.45</v>
      </c>
      <c r="H5195">
        <v>48</v>
      </c>
      <c r="I5195">
        <v>150</v>
      </c>
      <c r="J5195" s="7">
        <f t="shared" si="405"/>
        <v>30.066666666709352</v>
      </c>
      <c r="K5195" s="6" t="str">
        <f t="shared" si="407"/>
        <v>Yes</v>
      </c>
      <c r="L5195" s="2">
        <f t="shared" si="409"/>
        <v>0.43254545454545457</v>
      </c>
      <c r="M5195" s="7">
        <f t="shared" si="406"/>
        <v>61.599999999976717</v>
      </c>
      <c r="N5195" s="6" t="s">
        <v>15</v>
      </c>
      <c r="P5195" s="6" t="s">
        <v>16</v>
      </c>
      <c r="Q5195">
        <f t="shared" si="408"/>
        <v>2024</v>
      </c>
    </row>
    <row r="5196" spans="1:17" x14ac:dyDescent="0.3">
      <c r="A5196" s="6">
        <v>5194</v>
      </c>
      <c r="B5196" s="6">
        <v>313</v>
      </c>
      <c r="C5196" t="s">
        <v>19</v>
      </c>
      <c r="D5196" t="s">
        <v>21</v>
      </c>
      <c r="E5196" s="1">
        <v>45394.495138888888</v>
      </c>
      <c r="F5196" s="1">
        <v>45394.520833333336</v>
      </c>
      <c r="G5196" s="1">
        <v>45394.563888888886</v>
      </c>
      <c r="H5196">
        <v>1</v>
      </c>
      <c r="I5196">
        <v>8</v>
      </c>
      <c r="J5196" s="7">
        <f t="shared" si="405"/>
        <v>0.61666666675591841</v>
      </c>
      <c r="K5196" s="6" t="str">
        <f t="shared" si="407"/>
        <v>Yes</v>
      </c>
      <c r="L5196" s="2">
        <f t="shared" si="409"/>
        <v>0.43245454545454548</v>
      </c>
      <c r="M5196" s="7">
        <f t="shared" si="406"/>
        <v>1.6499999999650754</v>
      </c>
      <c r="N5196" s="6" t="s">
        <v>15</v>
      </c>
      <c r="P5196" s="6" t="s">
        <v>16</v>
      </c>
      <c r="Q5196">
        <f t="shared" si="408"/>
        <v>2024</v>
      </c>
    </row>
    <row r="5197" spans="1:17" x14ac:dyDescent="0.3">
      <c r="A5197" s="6">
        <v>5195</v>
      </c>
      <c r="B5197" s="6">
        <v>944</v>
      </c>
      <c r="C5197" t="s">
        <v>19</v>
      </c>
      <c r="D5197" t="s">
        <v>21</v>
      </c>
      <c r="E5197" s="1">
        <v>45167.345833333333</v>
      </c>
      <c r="F5197" s="1">
        <v>45167.347916666666</v>
      </c>
      <c r="G5197" s="1">
        <v>45167.510416666664</v>
      </c>
      <c r="H5197">
        <v>1</v>
      </c>
      <c r="I5197">
        <v>8</v>
      </c>
      <c r="J5197" s="7">
        <f t="shared" si="405"/>
        <v>4.9999999988358468E-2</v>
      </c>
      <c r="K5197" s="6" t="str">
        <f t="shared" si="407"/>
        <v>Yes</v>
      </c>
      <c r="L5197" s="2">
        <f t="shared" si="409"/>
        <v>0.43236363636363634</v>
      </c>
      <c r="M5197" s="7">
        <f t="shared" si="406"/>
        <v>3.9499999999534339</v>
      </c>
      <c r="N5197" s="6" t="s">
        <v>15</v>
      </c>
      <c r="P5197" s="6" t="s">
        <v>16</v>
      </c>
      <c r="Q5197">
        <f t="shared" si="408"/>
        <v>2023</v>
      </c>
    </row>
    <row r="5198" spans="1:17" x14ac:dyDescent="0.3">
      <c r="A5198" s="6">
        <v>5196</v>
      </c>
      <c r="B5198" s="6">
        <v>897</v>
      </c>
      <c r="C5198" t="s">
        <v>19</v>
      </c>
      <c r="D5198" t="s">
        <v>21</v>
      </c>
      <c r="E5198" s="1">
        <v>44946.366666666669</v>
      </c>
      <c r="F5198" s="1">
        <v>44946.374305555553</v>
      </c>
      <c r="G5198" s="1">
        <v>44946.667361111111</v>
      </c>
      <c r="H5198">
        <v>1</v>
      </c>
      <c r="I5198">
        <v>8</v>
      </c>
      <c r="J5198" s="7">
        <f t="shared" si="405"/>
        <v>0.18333333323244005</v>
      </c>
      <c r="K5198" s="6" t="str">
        <f t="shared" si="407"/>
        <v>Yes</v>
      </c>
      <c r="L5198" s="2">
        <f t="shared" si="409"/>
        <v>0.43227272727272725</v>
      </c>
      <c r="M5198" s="7">
        <f t="shared" si="406"/>
        <v>7.21666666661622</v>
      </c>
      <c r="N5198" s="6" t="s">
        <v>15</v>
      </c>
      <c r="P5198" s="6" t="s">
        <v>16</v>
      </c>
      <c r="Q5198">
        <f t="shared" si="408"/>
        <v>2023</v>
      </c>
    </row>
    <row r="5199" spans="1:17" x14ac:dyDescent="0.3">
      <c r="A5199" s="6">
        <v>5197</v>
      </c>
      <c r="B5199" s="6">
        <v>670</v>
      </c>
      <c r="C5199" t="s">
        <v>19</v>
      </c>
      <c r="D5199" t="s">
        <v>14</v>
      </c>
      <c r="E5199" s="1">
        <v>45260.019444444442</v>
      </c>
      <c r="F5199" s="1">
        <v>45261.306250000001</v>
      </c>
      <c r="G5199" s="1">
        <v>45268.112500000003</v>
      </c>
      <c r="H5199">
        <v>48</v>
      </c>
      <c r="I5199">
        <v>150</v>
      </c>
      <c r="J5199" s="7">
        <f t="shared" si="405"/>
        <v>30.883333333418705</v>
      </c>
      <c r="K5199" s="6" t="str">
        <f t="shared" si="407"/>
        <v>Yes</v>
      </c>
      <c r="L5199" s="2">
        <f t="shared" si="409"/>
        <v>0.43218181818181817</v>
      </c>
      <c r="M5199" s="7">
        <f t="shared" si="406"/>
        <v>194.23333333345363</v>
      </c>
      <c r="N5199" s="6" t="s">
        <v>15</v>
      </c>
      <c r="P5199" s="6" t="s">
        <v>16</v>
      </c>
      <c r="Q5199">
        <f t="shared" si="408"/>
        <v>2023</v>
      </c>
    </row>
    <row r="5200" spans="1:17" x14ac:dyDescent="0.3">
      <c r="A5200" s="6">
        <v>5198</v>
      </c>
      <c r="B5200" s="6">
        <v>936</v>
      </c>
      <c r="C5200" t="s">
        <v>22</v>
      </c>
      <c r="D5200" t="s">
        <v>21</v>
      </c>
      <c r="E5200" s="1">
        <v>45210.253472222219</v>
      </c>
      <c r="F5200" s="1">
        <v>45210.265277777777</v>
      </c>
      <c r="G5200" s="1">
        <v>45210.269444444442</v>
      </c>
      <c r="H5200">
        <v>1</v>
      </c>
      <c r="I5200">
        <v>8</v>
      </c>
      <c r="J5200" s="7">
        <f t="shared" si="405"/>
        <v>0.28333333338377997</v>
      </c>
      <c r="K5200" s="6" t="str">
        <f t="shared" si="407"/>
        <v>Yes</v>
      </c>
      <c r="L5200" s="2">
        <f t="shared" si="409"/>
        <v>0.43209090909090908</v>
      </c>
      <c r="M5200" s="7">
        <f t="shared" si="406"/>
        <v>0.38333333336049691</v>
      </c>
      <c r="N5200" s="6" t="s">
        <v>15</v>
      </c>
      <c r="P5200" s="6" t="s">
        <v>16</v>
      </c>
      <c r="Q5200">
        <f t="shared" si="408"/>
        <v>2023</v>
      </c>
    </row>
    <row r="5201" spans="1:17" x14ac:dyDescent="0.3">
      <c r="A5201" s="6">
        <v>5199</v>
      </c>
      <c r="B5201" s="6">
        <v>247</v>
      </c>
      <c r="C5201" t="s">
        <v>19</v>
      </c>
      <c r="D5201" t="s">
        <v>21</v>
      </c>
      <c r="E5201" s="1">
        <v>43937.241666666669</v>
      </c>
      <c r="F5201" s="1">
        <v>43937.26458333333</v>
      </c>
      <c r="G5201" s="1">
        <v>43937.529861111114</v>
      </c>
      <c r="H5201">
        <v>1</v>
      </c>
      <c r="I5201">
        <v>8</v>
      </c>
      <c r="J5201" s="7">
        <f t="shared" si="405"/>
        <v>0.54999999987194315</v>
      </c>
      <c r="K5201" s="6" t="str">
        <f t="shared" si="407"/>
        <v>Yes</v>
      </c>
      <c r="L5201" s="2">
        <f t="shared" si="409"/>
        <v>0.432</v>
      </c>
      <c r="M5201" s="7">
        <f t="shared" si="406"/>
        <v>6.9166666666860692</v>
      </c>
      <c r="N5201" s="6" t="s">
        <v>15</v>
      </c>
      <c r="P5201" s="6" t="s">
        <v>16</v>
      </c>
      <c r="Q5201">
        <f t="shared" si="408"/>
        <v>2020</v>
      </c>
    </row>
    <row r="5202" spans="1:17" x14ac:dyDescent="0.3">
      <c r="A5202" s="6">
        <v>5200</v>
      </c>
      <c r="B5202" s="6">
        <v>334</v>
      </c>
      <c r="C5202" t="s">
        <v>22</v>
      </c>
      <c r="D5202" t="s">
        <v>20</v>
      </c>
      <c r="E5202" s="1">
        <v>45002.490277777775</v>
      </c>
      <c r="F5202" s="1">
        <v>45002.529166666667</v>
      </c>
      <c r="G5202" s="1">
        <v>45002.740972222222</v>
      </c>
      <c r="H5202">
        <v>5</v>
      </c>
      <c r="I5202">
        <v>24</v>
      </c>
      <c r="J5202" s="7">
        <f t="shared" si="405"/>
        <v>0.93333333340706304</v>
      </c>
      <c r="K5202" s="6" t="str">
        <f t="shared" si="407"/>
        <v>Yes</v>
      </c>
      <c r="L5202" s="2">
        <f t="shared" si="409"/>
        <v>0.43190909090909091</v>
      </c>
      <c r="M5202" s="7">
        <f t="shared" si="406"/>
        <v>6.0166666667209938</v>
      </c>
      <c r="N5202" s="6" t="s">
        <v>15</v>
      </c>
      <c r="P5202" s="6" t="s">
        <v>16</v>
      </c>
      <c r="Q5202">
        <f t="shared" si="408"/>
        <v>2023</v>
      </c>
    </row>
    <row r="5203" spans="1:17" x14ac:dyDescent="0.3">
      <c r="A5203" s="6">
        <v>5201</v>
      </c>
      <c r="B5203" s="6">
        <v>601</v>
      </c>
      <c r="C5203" t="s">
        <v>22</v>
      </c>
      <c r="D5203" t="s">
        <v>21</v>
      </c>
      <c r="E5203" s="1">
        <v>44730.978472222225</v>
      </c>
      <c r="F5203" s="1">
        <v>44730.996527777781</v>
      </c>
      <c r="G5203" s="1">
        <v>44731.296527777777</v>
      </c>
      <c r="H5203">
        <v>1</v>
      </c>
      <c r="I5203">
        <v>8</v>
      </c>
      <c r="J5203" s="7">
        <f t="shared" si="405"/>
        <v>0.43333333334885538</v>
      </c>
      <c r="K5203" s="6" t="str">
        <f t="shared" si="407"/>
        <v>Yes</v>
      </c>
      <c r="L5203" s="2">
        <f t="shared" si="409"/>
        <v>0.43181818181818182</v>
      </c>
      <c r="M5203" s="7">
        <f t="shared" si="406"/>
        <v>7.6333333332440816</v>
      </c>
      <c r="N5203" s="6" t="s">
        <v>15</v>
      </c>
      <c r="P5203" s="6" t="s">
        <v>16</v>
      </c>
      <c r="Q5203">
        <f t="shared" si="408"/>
        <v>2022</v>
      </c>
    </row>
    <row r="5204" spans="1:17" x14ac:dyDescent="0.3">
      <c r="A5204" s="6">
        <v>5202</v>
      </c>
      <c r="B5204" s="6">
        <v>257</v>
      </c>
      <c r="C5204" t="s">
        <v>22</v>
      </c>
      <c r="D5204" t="s">
        <v>18</v>
      </c>
      <c r="E5204" s="1">
        <v>45097.173611111109</v>
      </c>
      <c r="F5204" s="1">
        <v>45098.01666666667</v>
      </c>
      <c r="G5204" s="1">
        <v>45098.068749999999</v>
      </c>
      <c r="H5204">
        <v>15</v>
      </c>
      <c r="I5204">
        <v>40</v>
      </c>
      <c r="J5204" s="7">
        <f t="shared" si="405"/>
        <v>20.233333333453629</v>
      </c>
      <c r="K5204" s="6" t="str">
        <f t="shared" si="407"/>
        <v>NO</v>
      </c>
      <c r="L5204" s="2">
        <f t="shared" si="409"/>
        <v>0.43172727272727274</v>
      </c>
      <c r="M5204" s="7">
        <f t="shared" si="406"/>
        <v>21.483333333337214</v>
      </c>
      <c r="N5204" s="6" t="s">
        <v>15</v>
      </c>
      <c r="P5204" s="6" t="s">
        <v>17</v>
      </c>
      <c r="Q5204">
        <f t="shared" si="408"/>
        <v>2023</v>
      </c>
    </row>
    <row r="5205" spans="1:17" x14ac:dyDescent="0.3">
      <c r="A5205" s="6">
        <v>5203</v>
      </c>
      <c r="B5205" s="6">
        <v>533</v>
      </c>
      <c r="C5205" t="s">
        <v>22</v>
      </c>
      <c r="D5205" t="s">
        <v>20</v>
      </c>
      <c r="E5205" s="1">
        <v>45701.160416666666</v>
      </c>
      <c r="F5205" s="1">
        <v>45701.249305555553</v>
      </c>
      <c r="G5205" s="1">
        <v>45702.192361111112</v>
      </c>
      <c r="H5205">
        <v>5</v>
      </c>
      <c r="I5205">
        <v>24</v>
      </c>
      <c r="J5205" s="7">
        <f t="shared" si="405"/>
        <v>2.1333333333022892</v>
      </c>
      <c r="K5205" s="6" t="str">
        <f t="shared" si="407"/>
        <v>Yes</v>
      </c>
      <c r="L5205" s="2">
        <f t="shared" si="409"/>
        <v>0.43172727272727274</v>
      </c>
      <c r="M5205" s="7">
        <f t="shared" si="406"/>
        <v>24.766666666720994</v>
      </c>
      <c r="N5205" s="6" t="s">
        <v>15</v>
      </c>
      <c r="P5205" s="6" t="s">
        <v>16</v>
      </c>
      <c r="Q5205">
        <f t="shared" si="408"/>
        <v>2025</v>
      </c>
    </row>
    <row r="5206" spans="1:17" x14ac:dyDescent="0.3">
      <c r="A5206" s="6">
        <v>5204</v>
      </c>
      <c r="B5206" s="6">
        <v>553</v>
      </c>
      <c r="C5206" t="s">
        <v>19</v>
      </c>
      <c r="D5206" t="s">
        <v>21</v>
      </c>
      <c r="E5206" s="1">
        <v>45718.810416666667</v>
      </c>
      <c r="F5206" s="1">
        <v>45718.849305555559</v>
      </c>
      <c r="G5206" s="1">
        <v>45719.024305555555</v>
      </c>
      <c r="H5206">
        <v>1</v>
      </c>
      <c r="I5206">
        <v>8</v>
      </c>
      <c r="J5206" s="7">
        <f t="shared" si="405"/>
        <v>0.93333333340706304</v>
      </c>
      <c r="K5206" s="6" t="str">
        <f t="shared" si="407"/>
        <v>Yes</v>
      </c>
      <c r="L5206" s="2">
        <f t="shared" si="409"/>
        <v>0.43163636363636365</v>
      </c>
      <c r="M5206" s="7">
        <f t="shared" si="406"/>
        <v>5.1333333333022892</v>
      </c>
      <c r="N5206" s="6" t="s">
        <v>15</v>
      </c>
      <c r="P5206" s="6" t="s">
        <v>16</v>
      </c>
      <c r="Q5206">
        <f t="shared" si="408"/>
        <v>2025</v>
      </c>
    </row>
    <row r="5207" spans="1:17" x14ac:dyDescent="0.3">
      <c r="A5207" s="6">
        <v>5205</v>
      </c>
      <c r="B5207" s="6">
        <v>983</v>
      </c>
      <c r="C5207" t="s">
        <v>22</v>
      </c>
      <c r="D5207" t="s">
        <v>14</v>
      </c>
      <c r="E5207" s="1">
        <v>43994.147916666669</v>
      </c>
      <c r="F5207" s="1">
        <v>43995.857638888891</v>
      </c>
      <c r="G5207" s="1">
        <v>43996.963194444441</v>
      </c>
      <c r="H5207">
        <v>48</v>
      </c>
      <c r="I5207">
        <v>150</v>
      </c>
      <c r="J5207" s="7">
        <f t="shared" si="405"/>
        <v>41.033333333325572</v>
      </c>
      <c r="K5207" s="6" t="str">
        <f t="shared" si="407"/>
        <v>Yes</v>
      </c>
      <c r="L5207" s="2">
        <f t="shared" si="409"/>
        <v>0.43154545454545457</v>
      </c>
      <c r="M5207" s="7">
        <f t="shared" si="406"/>
        <v>67.566666666534729</v>
      </c>
      <c r="N5207" s="6" t="s">
        <v>15</v>
      </c>
      <c r="P5207" s="6" t="s">
        <v>16</v>
      </c>
      <c r="Q5207">
        <f t="shared" si="408"/>
        <v>2020</v>
      </c>
    </row>
    <row r="5208" spans="1:17" x14ac:dyDescent="0.3">
      <c r="A5208" s="6">
        <v>5206</v>
      </c>
      <c r="B5208" s="6">
        <v>587</v>
      </c>
      <c r="C5208" t="s">
        <v>22</v>
      </c>
      <c r="D5208" t="s">
        <v>18</v>
      </c>
      <c r="E5208" s="1">
        <v>45091.972916666666</v>
      </c>
      <c r="F5208" s="1">
        <v>45092.102777777778</v>
      </c>
      <c r="G5208" s="1">
        <v>45092.886111111111</v>
      </c>
      <c r="H5208">
        <v>15</v>
      </c>
      <c r="I5208">
        <v>40</v>
      </c>
      <c r="J5208" s="7">
        <f t="shared" si="405"/>
        <v>3.1166666666977108</v>
      </c>
      <c r="K5208" s="6" t="str">
        <f t="shared" si="407"/>
        <v>Yes</v>
      </c>
      <c r="L5208" s="2">
        <f t="shared" si="409"/>
        <v>0.43145454545454548</v>
      </c>
      <c r="M5208" s="7">
        <f t="shared" si="406"/>
        <v>21.916666666686069</v>
      </c>
      <c r="N5208" s="6" t="s">
        <v>15</v>
      </c>
      <c r="P5208" s="6" t="s">
        <v>16</v>
      </c>
      <c r="Q5208">
        <f t="shared" si="408"/>
        <v>2023</v>
      </c>
    </row>
    <row r="5209" spans="1:17" x14ac:dyDescent="0.3">
      <c r="A5209" s="6">
        <v>5207</v>
      </c>
      <c r="B5209" s="6">
        <v>149</v>
      </c>
      <c r="C5209" t="s">
        <v>13</v>
      </c>
      <c r="D5209" t="s">
        <v>20</v>
      </c>
      <c r="E5209" s="1">
        <v>44125.701388888891</v>
      </c>
      <c r="F5209" s="1">
        <v>44126.025000000001</v>
      </c>
      <c r="G5209" s="1">
        <v>44126.181944444441</v>
      </c>
      <c r="H5209">
        <v>5</v>
      </c>
      <c r="I5209">
        <v>24</v>
      </c>
      <c r="J5209" s="7">
        <f t="shared" si="405"/>
        <v>7.7666666666627862</v>
      </c>
      <c r="K5209" s="6" t="str">
        <f t="shared" si="407"/>
        <v>NO</v>
      </c>
      <c r="L5209" s="2">
        <f t="shared" si="409"/>
        <v>0.43136363636363634</v>
      </c>
      <c r="M5209" s="7">
        <f t="shared" si="406"/>
        <v>11.533333333209157</v>
      </c>
      <c r="N5209" s="6" t="s">
        <v>15</v>
      </c>
      <c r="P5209" s="6" t="s">
        <v>17</v>
      </c>
      <c r="Q5209">
        <f t="shared" si="408"/>
        <v>2020</v>
      </c>
    </row>
    <row r="5210" spans="1:17" x14ac:dyDescent="0.3">
      <c r="A5210" s="6">
        <v>5208</v>
      </c>
      <c r="B5210" s="6">
        <v>853</v>
      </c>
      <c r="C5210" t="s">
        <v>13</v>
      </c>
      <c r="D5210" t="s">
        <v>14</v>
      </c>
      <c r="E5210" s="1">
        <v>44716.963888888888</v>
      </c>
      <c r="F5210" s="1">
        <v>44718.503472222219</v>
      </c>
      <c r="G5210" s="1">
        <v>44722.408333333333</v>
      </c>
      <c r="H5210">
        <v>48</v>
      </c>
      <c r="I5210">
        <v>150</v>
      </c>
      <c r="J5210" s="7">
        <f t="shared" si="405"/>
        <v>36.949999999953434</v>
      </c>
      <c r="K5210" s="6" t="str">
        <f t="shared" si="407"/>
        <v>Yes</v>
      </c>
      <c r="L5210" s="2">
        <f t="shared" si="409"/>
        <v>0.43136363636363634</v>
      </c>
      <c r="M5210" s="7">
        <f t="shared" si="406"/>
        <v>130.66666666668607</v>
      </c>
      <c r="N5210" s="6" t="s">
        <v>15</v>
      </c>
      <c r="P5210" s="6" t="s">
        <v>16</v>
      </c>
      <c r="Q5210">
        <f t="shared" si="408"/>
        <v>2022</v>
      </c>
    </row>
    <row r="5211" spans="1:17" x14ac:dyDescent="0.3">
      <c r="A5211" s="6">
        <v>5209</v>
      </c>
      <c r="B5211" s="6">
        <v>882</v>
      </c>
      <c r="C5211" t="s">
        <v>13</v>
      </c>
      <c r="D5211" t="s">
        <v>21</v>
      </c>
      <c r="E5211" s="1">
        <v>44633.762499999997</v>
      </c>
      <c r="F5211" s="1">
        <v>44633.780555555553</v>
      </c>
      <c r="G5211" s="1">
        <v>44633.961111111108</v>
      </c>
      <c r="H5211">
        <v>1</v>
      </c>
      <c r="I5211">
        <v>8</v>
      </c>
      <c r="J5211" s="7">
        <f t="shared" si="405"/>
        <v>0.43333333334885538</v>
      </c>
      <c r="K5211" s="6" t="str">
        <f t="shared" si="407"/>
        <v>Yes</v>
      </c>
      <c r="L5211" s="2">
        <f t="shared" si="409"/>
        <v>0.43127272727272725</v>
      </c>
      <c r="M5211" s="7">
        <f t="shared" si="406"/>
        <v>4.7666666666627862</v>
      </c>
      <c r="N5211" s="6" t="s">
        <v>15</v>
      </c>
      <c r="P5211" s="6" t="s">
        <v>16</v>
      </c>
      <c r="Q5211">
        <f t="shared" si="408"/>
        <v>2022</v>
      </c>
    </row>
    <row r="5212" spans="1:17" x14ac:dyDescent="0.3">
      <c r="A5212" s="6">
        <v>5210</v>
      </c>
      <c r="B5212" s="6">
        <v>385</v>
      </c>
      <c r="C5212" t="s">
        <v>22</v>
      </c>
      <c r="D5212" t="s">
        <v>20</v>
      </c>
      <c r="E5212" s="1">
        <v>45667.091666666667</v>
      </c>
      <c r="F5212" s="1">
        <v>45667.251388888886</v>
      </c>
      <c r="G5212" s="1">
        <v>45667.334722222222</v>
      </c>
      <c r="H5212">
        <v>5</v>
      </c>
      <c r="I5212">
        <v>24</v>
      </c>
      <c r="J5212" s="7">
        <f t="shared" si="405"/>
        <v>3.8333333332557231</v>
      </c>
      <c r="K5212" s="6" t="str">
        <f t="shared" si="407"/>
        <v>Yes</v>
      </c>
      <c r="L5212" s="2">
        <f t="shared" si="409"/>
        <v>0.43118181818181817</v>
      </c>
      <c r="M5212" s="7">
        <f t="shared" si="406"/>
        <v>5.8333333333139308</v>
      </c>
      <c r="N5212" s="6" t="s">
        <v>15</v>
      </c>
      <c r="P5212" s="6" t="s">
        <v>16</v>
      </c>
      <c r="Q5212">
        <f t="shared" si="408"/>
        <v>2025</v>
      </c>
    </row>
    <row r="5213" spans="1:17" x14ac:dyDescent="0.3">
      <c r="A5213" s="6">
        <v>5211</v>
      </c>
      <c r="B5213" s="6">
        <v>435</v>
      </c>
      <c r="C5213" t="s">
        <v>19</v>
      </c>
      <c r="D5213" t="s">
        <v>21</v>
      </c>
      <c r="E5213" s="1">
        <v>44689.793055555558</v>
      </c>
      <c r="F5213" s="1">
        <v>44689.805555555555</v>
      </c>
      <c r="G5213" s="1">
        <v>44689.972222222219</v>
      </c>
      <c r="H5213">
        <v>1</v>
      </c>
      <c r="I5213">
        <v>8</v>
      </c>
      <c r="J5213" s="7">
        <f t="shared" si="405"/>
        <v>0.29999999993015081</v>
      </c>
      <c r="K5213" s="6" t="str">
        <f t="shared" si="407"/>
        <v>Yes</v>
      </c>
      <c r="L5213" s="2">
        <f t="shared" si="409"/>
        <v>0.43109090909090908</v>
      </c>
      <c r="M5213" s="7">
        <f t="shared" si="406"/>
        <v>4.2999999998719431</v>
      </c>
      <c r="N5213" s="6" t="s">
        <v>15</v>
      </c>
      <c r="P5213" s="6" t="s">
        <v>16</v>
      </c>
      <c r="Q5213">
        <f t="shared" si="408"/>
        <v>2022</v>
      </c>
    </row>
    <row r="5214" spans="1:17" x14ac:dyDescent="0.3">
      <c r="A5214" s="6">
        <v>5212</v>
      </c>
      <c r="B5214" s="6">
        <v>896</v>
      </c>
      <c r="C5214" t="s">
        <v>19</v>
      </c>
      <c r="D5214" t="s">
        <v>20</v>
      </c>
      <c r="E5214" s="1">
        <v>44166.27847222222</v>
      </c>
      <c r="F5214" s="1">
        <v>44166.583333333336</v>
      </c>
      <c r="G5214" s="1">
        <v>44166.723611111112</v>
      </c>
      <c r="H5214">
        <v>5</v>
      </c>
      <c r="I5214">
        <v>24</v>
      </c>
      <c r="J5214" s="7">
        <f t="shared" si="405"/>
        <v>7.3166666667675599</v>
      </c>
      <c r="K5214" s="6" t="str">
        <f t="shared" si="407"/>
        <v>NO</v>
      </c>
      <c r="L5214" s="2">
        <f t="shared" si="409"/>
        <v>0.43099999999999999</v>
      </c>
      <c r="M5214" s="7">
        <f t="shared" si="406"/>
        <v>10.683333333407063</v>
      </c>
      <c r="N5214" s="6" t="s">
        <v>15</v>
      </c>
      <c r="P5214" s="6" t="s">
        <v>17</v>
      </c>
      <c r="Q5214">
        <f t="shared" si="408"/>
        <v>2020</v>
      </c>
    </row>
    <row r="5215" spans="1:17" x14ac:dyDescent="0.3">
      <c r="A5215" s="6">
        <v>5213</v>
      </c>
      <c r="B5215" s="6">
        <v>339</v>
      </c>
      <c r="C5215" t="s">
        <v>22</v>
      </c>
      <c r="D5215" t="s">
        <v>18</v>
      </c>
      <c r="E5215" s="1">
        <v>44858.64166666667</v>
      </c>
      <c r="F5215" s="1">
        <v>44858.960416666669</v>
      </c>
      <c r="G5215" s="1">
        <v>44861.11041666667</v>
      </c>
      <c r="H5215">
        <v>15</v>
      </c>
      <c r="I5215">
        <v>40</v>
      </c>
      <c r="J5215" s="7">
        <f t="shared" si="405"/>
        <v>7.6499999999650754</v>
      </c>
      <c r="K5215" s="6" t="str">
        <f t="shared" si="407"/>
        <v>Yes</v>
      </c>
      <c r="L5215" s="2">
        <f t="shared" si="409"/>
        <v>0.43099999999999999</v>
      </c>
      <c r="M5215" s="7">
        <f t="shared" si="406"/>
        <v>59.25</v>
      </c>
      <c r="N5215" s="6" t="s">
        <v>15</v>
      </c>
      <c r="P5215" s="6" t="s">
        <v>16</v>
      </c>
      <c r="Q5215">
        <f t="shared" si="408"/>
        <v>2022</v>
      </c>
    </row>
    <row r="5216" spans="1:17" x14ac:dyDescent="0.3">
      <c r="A5216" s="6">
        <v>5214</v>
      </c>
      <c r="B5216" s="6">
        <v>928</v>
      </c>
      <c r="C5216" t="s">
        <v>13</v>
      </c>
      <c r="D5216" t="s">
        <v>18</v>
      </c>
      <c r="E5216" s="1">
        <v>44204.529861111114</v>
      </c>
      <c r="F5216" s="1">
        <v>44204.567361111112</v>
      </c>
      <c r="G5216" s="1">
        <v>44206.45</v>
      </c>
      <c r="H5216">
        <v>15</v>
      </c>
      <c r="I5216">
        <v>40</v>
      </c>
      <c r="J5216" s="7">
        <f t="shared" si="405"/>
        <v>0.8999999999650754</v>
      </c>
      <c r="K5216" s="6" t="str">
        <f t="shared" si="407"/>
        <v>Yes</v>
      </c>
      <c r="L5216" s="2">
        <f t="shared" si="409"/>
        <v>0.43090909090909091</v>
      </c>
      <c r="M5216" s="7">
        <f t="shared" si="406"/>
        <v>46.083333333197515</v>
      </c>
      <c r="N5216" s="6" t="s">
        <v>15</v>
      </c>
      <c r="P5216" s="6" t="s">
        <v>16</v>
      </c>
      <c r="Q5216">
        <f t="shared" si="408"/>
        <v>2021</v>
      </c>
    </row>
    <row r="5217" spans="1:17" x14ac:dyDescent="0.3">
      <c r="A5217" s="6">
        <v>5215</v>
      </c>
      <c r="B5217" s="6">
        <v>252</v>
      </c>
      <c r="C5217" t="s">
        <v>22</v>
      </c>
      <c r="D5217" t="s">
        <v>21</v>
      </c>
      <c r="E5217" s="1">
        <v>44530.515277777777</v>
      </c>
      <c r="F5217" s="1">
        <v>44530.544444444444</v>
      </c>
      <c r="G5217" s="1">
        <v>44530.717361111114</v>
      </c>
      <c r="H5217">
        <v>1</v>
      </c>
      <c r="I5217">
        <v>8</v>
      </c>
      <c r="J5217" s="7">
        <f t="shared" si="405"/>
        <v>0.70000000001164153</v>
      </c>
      <c r="K5217" s="6" t="str">
        <f t="shared" si="407"/>
        <v>Yes</v>
      </c>
      <c r="L5217" s="2">
        <f t="shared" si="409"/>
        <v>0.43081818181818182</v>
      </c>
      <c r="M5217" s="7">
        <f t="shared" si="406"/>
        <v>4.8500000000931323</v>
      </c>
      <c r="N5217" s="6" t="s">
        <v>15</v>
      </c>
      <c r="P5217" s="6" t="s">
        <v>16</v>
      </c>
      <c r="Q5217">
        <f t="shared" si="408"/>
        <v>2021</v>
      </c>
    </row>
    <row r="5218" spans="1:17" x14ac:dyDescent="0.3">
      <c r="A5218" s="6">
        <v>5216</v>
      </c>
      <c r="B5218" s="6">
        <v>218</v>
      </c>
      <c r="C5218" t="s">
        <v>22</v>
      </c>
      <c r="D5218" t="s">
        <v>20</v>
      </c>
      <c r="E5218" s="1">
        <v>45545.324999999997</v>
      </c>
      <c r="F5218" s="1">
        <v>45545.459722222222</v>
      </c>
      <c r="G5218" s="1">
        <v>45546.23541666667</v>
      </c>
      <c r="H5218">
        <v>5</v>
      </c>
      <c r="I5218">
        <v>24</v>
      </c>
      <c r="J5218" s="7">
        <f t="shared" si="405"/>
        <v>3.2333333333954215</v>
      </c>
      <c r="K5218" s="6" t="str">
        <f t="shared" si="407"/>
        <v>Yes</v>
      </c>
      <c r="L5218" s="2">
        <f t="shared" si="409"/>
        <v>0.43072727272727274</v>
      </c>
      <c r="M5218" s="7">
        <f t="shared" si="406"/>
        <v>21.85000000015134</v>
      </c>
      <c r="N5218" s="6" t="s">
        <v>15</v>
      </c>
      <c r="P5218" s="6" t="s">
        <v>16</v>
      </c>
      <c r="Q5218">
        <f t="shared" si="408"/>
        <v>2024</v>
      </c>
    </row>
    <row r="5219" spans="1:17" x14ac:dyDescent="0.3">
      <c r="A5219" s="6">
        <v>5217</v>
      </c>
      <c r="B5219" s="6">
        <v>213</v>
      </c>
      <c r="C5219" t="s">
        <v>22</v>
      </c>
      <c r="D5219" t="s">
        <v>14</v>
      </c>
      <c r="E5219" s="1">
        <v>45147.980555555558</v>
      </c>
      <c r="F5219" s="1">
        <v>45149.337500000001</v>
      </c>
      <c r="G5219" s="1">
        <v>45151.443055555559</v>
      </c>
      <c r="H5219">
        <v>48</v>
      </c>
      <c r="I5219">
        <v>150</v>
      </c>
      <c r="J5219" s="7">
        <f t="shared" si="405"/>
        <v>32.566666666651145</v>
      </c>
      <c r="K5219" s="6" t="str">
        <f t="shared" si="407"/>
        <v>Yes</v>
      </c>
      <c r="L5219" s="2">
        <f t="shared" si="409"/>
        <v>0.43063636363636365</v>
      </c>
      <c r="M5219" s="7">
        <f t="shared" si="406"/>
        <v>83.100000000034925</v>
      </c>
      <c r="N5219" s="6" t="s">
        <v>15</v>
      </c>
      <c r="P5219" s="6" t="s">
        <v>16</v>
      </c>
      <c r="Q5219">
        <f t="shared" si="408"/>
        <v>2023</v>
      </c>
    </row>
    <row r="5220" spans="1:17" x14ac:dyDescent="0.3">
      <c r="A5220" s="6">
        <v>5218</v>
      </c>
      <c r="B5220" s="6">
        <v>891</v>
      </c>
      <c r="C5220" t="s">
        <v>19</v>
      </c>
      <c r="D5220" t="s">
        <v>21</v>
      </c>
      <c r="E5220" s="1">
        <v>45484.011805555558</v>
      </c>
      <c r="F5220" s="1">
        <v>45484.048611111109</v>
      </c>
      <c r="G5220" s="1">
        <v>45484.150694444441</v>
      </c>
      <c r="H5220">
        <v>1</v>
      </c>
      <c r="I5220">
        <v>8</v>
      </c>
      <c r="J5220" s="7">
        <f t="shared" si="405"/>
        <v>0.88333333324408159</v>
      </c>
      <c r="K5220" s="6" t="str">
        <f t="shared" si="407"/>
        <v>Yes</v>
      </c>
      <c r="L5220" s="2">
        <f t="shared" si="409"/>
        <v>0.43054545454545456</v>
      </c>
      <c r="M5220" s="7">
        <f t="shared" si="406"/>
        <v>3.3333333331975155</v>
      </c>
      <c r="N5220" s="6" t="s">
        <v>15</v>
      </c>
      <c r="P5220" s="6" t="s">
        <v>16</v>
      </c>
      <c r="Q5220">
        <f t="shared" si="408"/>
        <v>2024</v>
      </c>
    </row>
    <row r="5221" spans="1:17" x14ac:dyDescent="0.3">
      <c r="A5221" s="6">
        <v>5219</v>
      </c>
      <c r="B5221" s="6">
        <v>398</v>
      </c>
      <c r="C5221" t="s">
        <v>19</v>
      </c>
      <c r="D5221" t="s">
        <v>21</v>
      </c>
      <c r="E5221" s="1">
        <v>44539.881944444445</v>
      </c>
      <c r="F5221" s="1">
        <v>44539.9</v>
      </c>
      <c r="G5221" s="1">
        <v>44539.929861111108</v>
      </c>
      <c r="H5221">
        <v>1</v>
      </c>
      <c r="I5221">
        <v>8</v>
      </c>
      <c r="J5221" s="7">
        <f t="shared" si="405"/>
        <v>0.43333333334885538</v>
      </c>
      <c r="K5221" s="6" t="str">
        <f t="shared" si="407"/>
        <v>Yes</v>
      </c>
      <c r="L5221" s="2">
        <f t="shared" si="409"/>
        <v>0.43045454545454548</v>
      </c>
      <c r="M5221" s="7">
        <f t="shared" si="406"/>
        <v>1.1499999999068677</v>
      </c>
      <c r="N5221" s="6" t="s">
        <v>15</v>
      </c>
      <c r="P5221" s="6" t="s">
        <v>16</v>
      </c>
      <c r="Q5221">
        <f t="shared" si="408"/>
        <v>2021</v>
      </c>
    </row>
    <row r="5222" spans="1:17" x14ac:dyDescent="0.3">
      <c r="A5222" s="6">
        <v>5220</v>
      </c>
      <c r="B5222" s="6">
        <v>650</v>
      </c>
      <c r="C5222" t="s">
        <v>19</v>
      </c>
      <c r="D5222" t="s">
        <v>20</v>
      </c>
      <c r="E5222" s="1">
        <v>44116.23333333333</v>
      </c>
      <c r="F5222" s="1">
        <v>44116.5625</v>
      </c>
      <c r="G5222" s="1">
        <v>44117.539583333331</v>
      </c>
      <c r="H5222">
        <v>5</v>
      </c>
      <c r="I5222">
        <v>24</v>
      </c>
      <c r="J5222" s="7">
        <f t="shared" si="405"/>
        <v>7.9000000000814907</v>
      </c>
      <c r="K5222" s="6" t="str">
        <f t="shared" si="407"/>
        <v>NO</v>
      </c>
      <c r="L5222" s="2">
        <f t="shared" si="409"/>
        <v>0.43036363636363634</v>
      </c>
      <c r="M5222" s="7">
        <f t="shared" si="406"/>
        <v>31.350000000034925</v>
      </c>
      <c r="N5222" s="6" t="s">
        <v>15</v>
      </c>
      <c r="P5222" s="6" t="s">
        <v>17</v>
      </c>
      <c r="Q5222">
        <f t="shared" si="408"/>
        <v>2020</v>
      </c>
    </row>
    <row r="5223" spans="1:17" x14ac:dyDescent="0.3">
      <c r="A5223" s="6">
        <v>5221</v>
      </c>
      <c r="B5223" s="6">
        <v>945</v>
      </c>
      <c r="C5223" t="s">
        <v>13</v>
      </c>
      <c r="D5223" t="s">
        <v>14</v>
      </c>
      <c r="E5223" s="1">
        <v>44637.720833333333</v>
      </c>
      <c r="F5223" s="1">
        <v>44638.401388888888</v>
      </c>
      <c r="G5223" s="1">
        <v>44638.634027777778</v>
      </c>
      <c r="H5223">
        <v>48</v>
      </c>
      <c r="I5223">
        <v>150</v>
      </c>
      <c r="J5223" s="7">
        <f t="shared" si="405"/>
        <v>16.333333333313931</v>
      </c>
      <c r="K5223" s="6" t="str">
        <f t="shared" si="407"/>
        <v>Yes</v>
      </c>
      <c r="L5223" s="2">
        <f t="shared" si="409"/>
        <v>0.43036363636363634</v>
      </c>
      <c r="M5223" s="7">
        <f t="shared" si="406"/>
        <v>21.916666666686069</v>
      </c>
      <c r="N5223" s="6" t="s">
        <v>15</v>
      </c>
      <c r="P5223" s="6" t="s">
        <v>16</v>
      </c>
      <c r="Q5223">
        <f t="shared" si="408"/>
        <v>2022</v>
      </c>
    </row>
    <row r="5224" spans="1:17" x14ac:dyDescent="0.3">
      <c r="A5224" s="6">
        <v>5222</v>
      </c>
      <c r="B5224" s="6">
        <v>821</v>
      </c>
      <c r="C5224" t="s">
        <v>13</v>
      </c>
      <c r="D5224" t="s">
        <v>18</v>
      </c>
      <c r="E5224" s="1">
        <v>44916.270138888889</v>
      </c>
      <c r="F5224" s="1">
        <v>44916.661805555559</v>
      </c>
      <c r="G5224" s="1">
        <v>44919.129166666666</v>
      </c>
      <c r="H5224">
        <v>15</v>
      </c>
      <c r="I5224">
        <v>40</v>
      </c>
      <c r="J5224" s="7">
        <f t="shared" si="405"/>
        <v>9.4000000000814907</v>
      </c>
      <c r="K5224" s="6" t="str">
        <f t="shared" si="407"/>
        <v>Yes</v>
      </c>
      <c r="L5224" s="2">
        <f t="shared" si="409"/>
        <v>0.43027272727272725</v>
      </c>
      <c r="M5224" s="7">
        <f t="shared" si="406"/>
        <v>68.616666666639503</v>
      </c>
      <c r="N5224" s="6" t="s">
        <v>15</v>
      </c>
      <c r="P5224" s="6" t="s">
        <v>16</v>
      </c>
      <c r="Q5224">
        <f t="shared" si="408"/>
        <v>2022</v>
      </c>
    </row>
    <row r="5225" spans="1:17" x14ac:dyDescent="0.3">
      <c r="A5225" s="6">
        <v>5223</v>
      </c>
      <c r="B5225" s="6">
        <v>688</v>
      </c>
      <c r="C5225" t="s">
        <v>13</v>
      </c>
      <c r="D5225" t="s">
        <v>14</v>
      </c>
      <c r="E5225" s="1">
        <v>45229.366666666669</v>
      </c>
      <c r="F5225" s="1">
        <v>45231.175694444442</v>
      </c>
      <c r="G5225" s="1">
        <v>45238.061805555553</v>
      </c>
      <c r="H5225">
        <v>48</v>
      </c>
      <c r="I5225">
        <v>150</v>
      </c>
      <c r="J5225" s="7">
        <f t="shared" si="405"/>
        <v>43.416666666569654</v>
      </c>
      <c r="K5225" s="6" t="str">
        <f t="shared" si="407"/>
        <v>Yes</v>
      </c>
      <c r="L5225" s="2">
        <f t="shared" si="409"/>
        <v>0.43018181818181817</v>
      </c>
      <c r="M5225" s="7">
        <f t="shared" si="406"/>
        <v>208.68333333323244</v>
      </c>
      <c r="N5225" s="6" t="s">
        <v>15</v>
      </c>
      <c r="P5225" s="6" t="s">
        <v>16</v>
      </c>
      <c r="Q5225">
        <f t="shared" si="408"/>
        <v>2023</v>
      </c>
    </row>
    <row r="5226" spans="1:17" x14ac:dyDescent="0.3">
      <c r="A5226" s="6">
        <v>5224</v>
      </c>
      <c r="B5226" s="6">
        <v>907</v>
      </c>
      <c r="C5226" t="s">
        <v>13</v>
      </c>
      <c r="D5226" t="s">
        <v>18</v>
      </c>
      <c r="E5226" s="1">
        <v>45724.945138888892</v>
      </c>
      <c r="F5226" s="1">
        <v>45724.96875</v>
      </c>
      <c r="G5226" s="1">
        <v>45726.566666666666</v>
      </c>
      <c r="H5226">
        <v>15</v>
      </c>
      <c r="I5226">
        <v>40</v>
      </c>
      <c r="J5226" s="7">
        <f t="shared" si="405"/>
        <v>0.56666666659293696</v>
      </c>
      <c r="K5226" s="6" t="str">
        <f t="shared" si="407"/>
        <v>Yes</v>
      </c>
      <c r="L5226" s="2">
        <f t="shared" si="409"/>
        <v>0.43009090909090908</v>
      </c>
      <c r="M5226" s="7">
        <f t="shared" si="406"/>
        <v>38.916666666569654</v>
      </c>
      <c r="N5226" s="6" t="s">
        <v>15</v>
      </c>
      <c r="P5226" s="6" t="s">
        <v>16</v>
      </c>
      <c r="Q5226">
        <f t="shared" si="408"/>
        <v>2025</v>
      </c>
    </row>
    <row r="5227" spans="1:17" x14ac:dyDescent="0.3">
      <c r="A5227" s="6">
        <v>5225</v>
      </c>
      <c r="B5227" s="6">
        <v>273</v>
      </c>
      <c r="C5227" t="s">
        <v>13</v>
      </c>
      <c r="D5227" t="s">
        <v>21</v>
      </c>
      <c r="E5227" s="1">
        <v>44419.745138888888</v>
      </c>
      <c r="F5227" s="1">
        <v>44419.785416666666</v>
      </c>
      <c r="G5227" s="1">
        <v>44419.795138888891</v>
      </c>
      <c r="H5227">
        <v>1</v>
      </c>
      <c r="I5227">
        <v>8</v>
      </c>
      <c r="J5227" s="7">
        <f t="shared" si="405"/>
        <v>0.96666666667442769</v>
      </c>
      <c r="K5227" s="6" t="str">
        <f t="shared" si="407"/>
        <v>Yes</v>
      </c>
      <c r="L5227" s="2">
        <f t="shared" si="409"/>
        <v>0.43</v>
      </c>
      <c r="M5227" s="7">
        <f t="shared" si="406"/>
        <v>1.2000000000698492</v>
      </c>
      <c r="N5227" s="6" t="s">
        <v>15</v>
      </c>
      <c r="P5227" s="6" t="s">
        <v>16</v>
      </c>
      <c r="Q5227">
        <f t="shared" si="408"/>
        <v>2021</v>
      </c>
    </row>
    <row r="5228" spans="1:17" x14ac:dyDescent="0.3">
      <c r="A5228" s="6">
        <v>5226</v>
      </c>
      <c r="B5228" s="6">
        <v>160</v>
      </c>
      <c r="C5228" t="s">
        <v>13</v>
      </c>
      <c r="D5228" t="s">
        <v>18</v>
      </c>
      <c r="E5228" s="1">
        <v>44792.435416666667</v>
      </c>
      <c r="F5228" s="1">
        <v>44792.897916666669</v>
      </c>
      <c r="G5228" s="1">
        <v>44794.487500000003</v>
      </c>
      <c r="H5228">
        <v>15</v>
      </c>
      <c r="I5228">
        <v>40</v>
      </c>
      <c r="J5228" s="7">
        <f t="shared" si="405"/>
        <v>11.100000000034925</v>
      </c>
      <c r="K5228" s="6" t="str">
        <f t="shared" si="407"/>
        <v>Yes</v>
      </c>
      <c r="L5228" s="2">
        <f t="shared" si="409"/>
        <v>0.42990909090909091</v>
      </c>
      <c r="M5228" s="7">
        <f t="shared" si="406"/>
        <v>49.250000000058208</v>
      </c>
      <c r="N5228" s="6" t="s">
        <v>15</v>
      </c>
      <c r="P5228" s="6" t="s">
        <v>16</v>
      </c>
      <c r="Q5228">
        <f t="shared" si="408"/>
        <v>2022</v>
      </c>
    </row>
    <row r="5229" spans="1:17" x14ac:dyDescent="0.3">
      <c r="A5229" s="6">
        <v>5227</v>
      </c>
      <c r="B5229" s="6">
        <v>263</v>
      </c>
      <c r="C5229" t="s">
        <v>19</v>
      </c>
      <c r="D5229" t="s">
        <v>18</v>
      </c>
      <c r="E5229" s="1">
        <v>44264.929166666669</v>
      </c>
      <c r="F5229" s="1">
        <v>44265.428472222222</v>
      </c>
      <c r="G5229" s="1">
        <v>44266.095138888886</v>
      </c>
      <c r="H5229">
        <v>15</v>
      </c>
      <c r="I5229">
        <v>40</v>
      </c>
      <c r="J5229" s="7">
        <f t="shared" si="405"/>
        <v>11.983333333279006</v>
      </c>
      <c r="K5229" s="6" t="str">
        <f t="shared" si="407"/>
        <v>Yes</v>
      </c>
      <c r="L5229" s="2">
        <f t="shared" si="409"/>
        <v>0.42981818181818182</v>
      </c>
      <c r="M5229" s="7">
        <f t="shared" si="406"/>
        <v>27.983333333220799</v>
      </c>
      <c r="N5229" s="6" t="s">
        <v>15</v>
      </c>
      <c r="P5229" s="6" t="s">
        <v>16</v>
      </c>
      <c r="Q5229">
        <f t="shared" si="408"/>
        <v>2021</v>
      </c>
    </row>
    <row r="5230" spans="1:17" x14ac:dyDescent="0.3">
      <c r="A5230" s="6">
        <v>5228</v>
      </c>
      <c r="B5230" s="6">
        <v>316</v>
      </c>
      <c r="C5230" t="s">
        <v>22</v>
      </c>
      <c r="D5230" t="s">
        <v>14</v>
      </c>
      <c r="E5230" s="1">
        <v>44661.167361111111</v>
      </c>
      <c r="F5230" s="1">
        <v>44662.956944444442</v>
      </c>
      <c r="G5230" s="1">
        <v>44665.95208333333</v>
      </c>
      <c r="H5230">
        <v>48</v>
      </c>
      <c r="I5230">
        <v>150</v>
      </c>
      <c r="J5230" s="7">
        <f t="shared" si="405"/>
        <v>42.949999999953434</v>
      </c>
      <c r="K5230" s="6" t="str">
        <f t="shared" si="407"/>
        <v>Yes</v>
      </c>
      <c r="L5230" s="2">
        <f t="shared" si="409"/>
        <v>0.42972727272727274</v>
      </c>
      <c r="M5230" s="7">
        <f t="shared" si="406"/>
        <v>114.83333333325572</v>
      </c>
      <c r="N5230" s="6" t="s">
        <v>15</v>
      </c>
      <c r="P5230" s="6" t="s">
        <v>16</v>
      </c>
      <c r="Q5230">
        <f t="shared" si="408"/>
        <v>2022</v>
      </c>
    </row>
    <row r="5231" spans="1:17" x14ac:dyDescent="0.3">
      <c r="A5231" s="6">
        <v>5229</v>
      </c>
      <c r="B5231" s="6">
        <v>863</v>
      </c>
      <c r="C5231" t="s">
        <v>19</v>
      </c>
      <c r="D5231" t="s">
        <v>14</v>
      </c>
      <c r="E5231" s="1">
        <v>44651.992361111108</v>
      </c>
      <c r="F5231" s="1">
        <v>44652.578472222223</v>
      </c>
      <c r="G5231" s="1">
        <v>44659.397222222222</v>
      </c>
      <c r="H5231">
        <v>48</v>
      </c>
      <c r="I5231">
        <v>150</v>
      </c>
      <c r="J5231" s="7">
        <f t="shared" si="405"/>
        <v>14.06666666676756</v>
      </c>
      <c r="K5231" s="6" t="str">
        <f t="shared" si="407"/>
        <v>Yes</v>
      </c>
      <c r="L5231" s="2">
        <f t="shared" si="409"/>
        <v>0.42963636363636365</v>
      </c>
      <c r="M5231" s="7">
        <f t="shared" si="406"/>
        <v>177.71666666673264</v>
      </c>
      <c r="N5231" s="6" t="s">
        <v>15</v>
      </c>
      <c r="P5231" s="6" t="s">
        <v>16</v>
      </c>
      <c r="Q5231">
        <f t="shared" si="408"/>
        <v>2022</v>
      </c>
    </row>
    <row r="5232" spans="1:17" x14ac:dyDescent="0.3">
      <c r="A5232" s="6">
        <v>5230</v>
      </c>
      <c r="B5232" s="6">
        <v>564</v>
      </c>
      <c r="C5232" t="s">
        <v>22</v>
      </c>
      <c r="D5232" t="s">
        <v>21</v>
      </c>
      <c r="E5232" s="1">
        <v>45010.003472222219</v>
      </c>
      <c r="F5232" s="1">
        <v>45010.009027777778</v>
      </c>
      <c r="G5232" s="1">
        <v>45010.295138888891</v>
      </c>
      <c r="H5232">
        <v>1</v>
      </c>
      <c r="I5232">
        <v>8</v>
      </c>
      <c r="J5232" s="7">
        <f t="shared" si="405"/>
        <v>0.13333333341870457</v>
      </c>
      <c r="K5232" s="6" t="str">
        <f t="shared" si="407"/>
        <v>Yes</v>
      </c>
      <c r="L5232" s="2">
        <f t="shared" si="409"/>
        <v>0.42954545454545456</v>
      </c>
      <c r="M5232" s="7">
        <f t="shared" si="406"/>
        <v>7.0000000001164153</v>
      </c>
      <c r="N5232" s="6" t="s">
        <v>15</v>
      </c>
      <c r="P5232" s="6" t="s">
        <v>16</v>
      </c>
      <c r="Q5232">
        <f t="shared" si="408"/>
        <v>2023</v>
      </c>
    </row>
    <row r="5233" spans="1:17" x14ac:dyDescent="0.3">
      <c r="A5233" s="6">
        <v>5231</v>
      </c>
      <c r="B5233" s="6">
        <v>726</v>
      </c>
      <c r="C5233" t="s">
        <v>19</v>
      </c>
      <c r="D5233" t="s">
        <v>18</v>
      </c>
      <c r="E5233" s="1">
        <v>44442.208333333336</v>
      </c>
      <c r="F5233" s="1">
        <v>44442.611805555556</v>
      </c>
      <c r="G5233" s="1">
        <v>44444.842361111114</v>
      </c>
      <c r="H5233">
        <v>15</v>
      </c>
      <c r="I5233">
        <v>40</v>
      </c>
      <c r="J5233" s="7">
        <f t="shared" si="405"/>
        <v>9.6833333332906477</v>
      </c>
      <c r="K5233" s="6" t="str">
        <f t="shared" si="407"/>
        <v>Yes</v>
      </c>
      <c r="L5233" s="2">
        <f t="shared" si="409"/>
        <v>0.42945454545454548</v>
      </c>
      <c r="M5233" s="7">
        <f t="shared" si="406"/>
        <v>63.216666666674428</v>
      </c>
      <c r="N5233" s="6" t="s">
        <v>15</v>
      </c>
      <c r="P5233" s="6" t="s">
        <v>16</v>
      </c>
      <c r="Q5233">
        <f t="shared" si="408"/>
        <v>2021</v>
      </c>
    </row>
    <row r="5234" spans="1:17" x14ac:dyDescent="0.3">
      <c r="A5234" s="6">
        <v>5232</v>
      </c>
      <c r="B5234" s="6">
        <v>1000</v>
      </c>
      <c r="C5234" t="s">
        <v>19</v>
      </c>
      <c r="D5234" t="s">
        <v>14</v>
      </c>
      <c r="E5234" s="1">
        <v>43984.427083333336</v>
      </c>
      <c r="F5234" s="1">
        <v>43985.409722222219</v>
      </c>
      <c r="G5234" s="1">
        <v>43989.404861111114</v>
      </c>
      <c r="H5234">
        <v>48</v>
      </c>
      <c r="I5234">
        <v>150</v>
      </c>
      <c r="J5234" s="7">
        <f t="shared" si="405"/>
        <v>23.583333333197515</v>
      </c>
      <c r="K5234" s="6" t="str">
        <f t="shared" si="407"/>
        <v>Yes</v>
      </c>
      <c r="L5234" s="2">
        <f t="shared" si="409"/>
        <v>0.42936363636363634</v>
      </c>
      <c r="M5234" s="7">
        <f t="shared" si="406"/>
        <v>119.46666666667443</v>
      </c>
      <c r="N5234" s="6" t="s">
        <v>15</v>
      </c>
      <c r="P5234" s="6" t="s">
        <v>16</v>
      </c>
      <c r="Q5234">
        <f t="shared" si="408"/>
        <v>2020</v>
      </c>
    </row>
    <row r="5235" spans="1:17" x14ac:dyDescent="0.3">
      <c r="A5235" s="6">
        <v>5233</v>
      </c>
      <c r="B5235" s="6">
        <v>170</v>
      </c>
      <c r="C5235" t="s">
        <v>22</v>
      </c>
      <c r="D5235" t="s">
        <v>18</v>
      </c>
      <c r="E5235" s="1">
        <v>44288.012499999997</v>
      </c>
      <c r="F5235" s="1">
        <v>44288.427083333336</v>
      </c>
      <c r="G5235" s="1">
        <v>44288.770833333336</v>
      </c>
      <c r="H5235">
        <v>15</v>
      </c>
      <c r="I5235">
        <v>40</v>
      </c>
      <c r="J5235" s="7">
        <f t="shared" si="405"/>
        <v>9.9500000001280569</v>
      </c>
      <c r="K5235" s="6" t="str">
        <f t="shared" si="407"/>
        <v>Yes</v>
      </c>
      <c r="L5235" s="2">
        <f t="shared" si="409"/>
        <v>0.42927272727272725</v>
      </c>
      <c r="M5235" s="7">
        <f t="shared" si="406"/>
        <v>18.200000000128057</v>
      </c>
      <c r="N5235" s="6" t="s">
        <v>15</v>
      </c>
      <c r="P5235" s="6" t="s">
        <v>16</v>
      </c>
      <c r="Q5235">
        <f t="shared" si="408"/>
        <v>2021</v>
      </c>
    </row>
    <row r="5236" spans="1:17" x14ac:dyDescent="0.3">
      <c r="A5236" s="6">
        <v>5234</v>
      </c>
      <c r="B5236" s="6">
        <v>220</v>
      </c>
      <c r="C5236" t="s">
        <v>13</v>
      </c>
      <c r="D5236" t="s">
        <v>21</v>
      </c>
      <c r="E5236" s="1">
        <v>45478.213194444441</v>
      </c>
      <c r="F5236" s="1">
        <v>45478.227777777778</v>
      </c>
      <c r="G5236" s="1">
        <v>45478.410416666666</v>
      </c>
      <c r="H5236">
        <v>1</v>
      </c>
      <c r="I5236">
        <v>8</v>
      </c>
      <c r="J5236" s="7">
        <f t="shared" si="405"/>
        <v>0.35000000009313226</v>
      </c>
      <c r="K5236" s="6" t="str">
        <f t="shared" si="407"/>
        <v>Yes</v>
      </c>
      <c r="L5236" s="2">
        <f t="shared" si="409"/>
        <v>0.42918181818181816</v>
      </c>
      <c r="M5236" s="7">
        <f t="shared" si="406"/>
        <v>4.7333333333954215</v>
      </c>
      <c r="N5236" s="6" t="s">
        <v>15</v>
      </c>
      <c r="P5236" s="6" t="s">
        <v>16</v>
      </c>
      <c r="Q5236">
        <f t="shared" si="408"/>
        <v>2024</v>
      </c>
    </row>
    <row r="5237" spans="1:17" x14ac:dyDescent="0.3">
      <c r="A5237" s="6">
        <v>5235</v>
      </c>
      <c r="B5237" s="6">
        <v>858</v>
      </c>
      <c r="C5237" t="s">
        <v>19</v>
      </c>
      <c r="D5237" t="s">
        <v>14</v>
      </c>
      <c r="E5237" s="1">
        <v>44184.76666666667</v>
      </c>
      <c r="F5237" s="1">
        <v>44186.032638888886</v>
      </c>
      <c r="G5237" s="1">
        <v>44190.600694444445</v>
      </c>
      <c r="H5237">
        <v>48</v>
      </c>
      <c r="I5237">
        <v>150</v>
      </c>
      <c r="J5237" s="7">
        <f t="shared" si="405"/>
        <v>30.383333333185874</v>
      </c>
      <c r="K5237" s="6" t="str">
        <f t="shared" si="407"/>
        <v>Yes</v>
      </c>
      <c r="L5237" s="2">
        <f t="shared" si="409"/>
        <v>0.42909090909090908</v>
      </c>
      <c r="M5237" s="7">
        <f t="shared" si="406"/>
        <v>140.01666666660458</v>
      </c>
      <c r="N5237" s="6" t="s">
        <v>15</v>
      </c>
      <c r="P5237" s="6" t="s">
        <v>16</v>
      </c>
      <c r="Q5237">
        <f t="shared" si="408"/>
        <v>2020</v>
      </c>
    </row>
    <row r="5238" spans="1:17" x14ac:dyDescent="0.3">
      <c r="A5238" s="6">
        <v>5236</v>
      </c>
      <c r="B5238" s="6">
        <v>860</v>
      </c>
      <c r="C5238" t="s">
        <v>13</v>
      </c>
      <c r="D5238" t="s">
        <v>18</v>
      </c>
      <c r="E5238" s="1">
        <v>43911.3125</v>
      </c>
      <c r="F5238" s="1">
        <v>43911.431944444441</v>
      </c>
      <c r="G5238" s="1">
        <v>43913.786111111112</v>
      </c>
      <c r="H5238">
        <v>15</v>
      </c>
      <c r="I5238">
        <v>40</v>
      </c>
      <c r="J5238" s="7">
        <f t="shared" si="405"/>
        <v>2.8666666665812954</v>
      </c>
      <c r="K5238" s="6" t="str">
        <f t="shared" si="407"/>
        <v>Yes</v>
      </c>
      <c r="L5238" s="2">
        <f t="shared" si="409"/>
        <v>0.42899999999999999</v>
      </c>
      <c r="M5238" s="7">
        <f t="shared" si="406"/>
        <v>59.366666666697711</v>
      </c>
      <c r="N5238" s="6" t="s">
        <v>15</v>
      </c>
      <c r="P5238" s="6" t="s">
        <v>16</v>
      </c>
      <c r="Q5238">
        <f t="shared" si="408"/>
        <v>2020</v>
      </c>
    </row>
    <row r="5239" spans="1:17" x14ac:dyDescent="0.3">
      <c r="A5239" s="6">
        <v>5237</v>
      </c>
      <c r="B5239" s="6">
        <v>996</v>
      </c>
      <c r="C5239" t="s">
        <v>19</v>
      </c>
      <c r="D5239" t="s">
        <v>20</v>
      </c>
      <c r="E5239" s="1">
        <v>44322.655555555553</v>
      </c>
      <c r="F5239" s="1">
        <v>44322.699305555558</v>
      </c>
      <c r="G5239" s="1">
        <v>44322.806250000001</v>
      </c>
      <c r="H5239">
        <v>5</v>
      </c>
      <c r="I5239">
        <v>24</v>
      </c>
      <c r="J5239" s="7">
        <f t="shared" si="405"/>
        <v>1.0500000001047738</v>
      </c>
      <c r="K5239" s="6" t="str">
        <f t="shared" si="407"/>
        <v>Yes</v>
      </c>
      <c r="L5239" s="2">
        <f t="shared" si="409"/>
        <v>0.42890909090909091</v>
      </c>
      <c r="M5239" s="7">
        <f t="shared" si="406"/>
        <v>3.6166666667559184</v>
      </c>
      <c r="N5239" s="6" t="s">
        <v>15</v>
      </c>
      <c r="P5239" s="6" t="s">
        <v>16</v>
      </c>
      <c r="Q5239">
        <f t="shared" si="408"/>
        <v>2021</v>
      </c>
    </row>
    <row r="5240" spans="1:17" x14ac:dyDescent="0.3">
      <c r="A5240" s="6">
        <v>5238</v>
      </c>
      <c r="B5240" s="6">
        <v>330</v>
      </c>
      <c r="C5240" t="s">
        <v>22</v>
      </c>
      <c r="D5240" t="s">
        <v>20</v>
      </c>
      <c r="E5240" s="1">
        <v>43989.115972222222</v>
      </c>
      <c r="F5240" s="1">
        <v>43989.429166666669</v>
      </c>
      <c r="G5240" s="1">
        <v>43990.038194444445</v>
      </c>
      <c r="H5240">
        <v>5</v>
      </c>
      <c r="I5240">
        <v>24</v>
      </c>
      <c r="J5240" s="7">
        <f t="shared" si="405"/>
        <v>7.5166666667209938</v>
      </c>
      <c r="K5240" s="6" t="str">
        <f t="shared" si="407"/>
        <v>NO</v>
      </c>
      <c r="L5240" s="2">
        <f t="shared" si="409"/>
        <v>0.42881818181818182</v>
      </c>
      <c r="M5240" s="7">
        <f t="shared" si="406"/>
        <v>22.133333333360497</v>
      </c>
      <c r="N5240" s="6" t="s">
        <v>15</v>
      </c>
      <c r="P5240" s="6" t="s">
        <v>17</v>
      </c>
      <c r="Q5240">
        <f t="shared" si="408"/>
        <v>2020</v>
      </c>
    </row>
    <row r="5241" spans="1:17" x14ac:dyDescent="0.3">
      <c r="A5241" s="6">
        <v>5239</v>
      </c>
      <c r="B5241" s="6">
        <v>520</v>
      </c>
      <c r="C5241" t="s">
        <v>22</v>
      </c>
      <c r="D5241" t="s">
        <v>20</v>
      </c>
      <c r="E5241" s="1">
        <v>45721.745833333334</v>
      </c>
      <c r="F5241" s="1">
        <v>45721.90625</v>
      </c>
      <c r="G5241" s="1">
        <v>45722.200694444444</v>
      </c>
      <c r="H5241">
        <v>5</v>
      </c>
      <c r="I5241">
        <v>24</v>
      </c>
      <c r="J5241" s="7">
        <f t="shared" si="405"/>
        <v>3.8499999999767169</v>
      </c>
      <c r="K5241" s="6" t="str">
        <f t="shared" si="407"/>
        <v>Yes</v>
      </c>
      <c r="L5241" s="2">
        <f t="shared" si="409"/>
        <v>0.42881818181818182</v>
      </c>
      <c r="M5241" s="7">
        <f t="shared" si="406"/>
        <v>10.916666666627862</v>
      </c>
      <c r="N5241" s="6" t="s">
        <v>15</v>
      </c>
      <c r="P5241" s="6" t="s">
        <v>16</v>
      </c>
      <c r="Q5241">
        <f t="shared" si="408"/>
        <v>2025</v>
      </c>
    </row>
    <row r="5242" spans="1:17" x14ac:dyDescent="0.3">
      <c r="A5242" s="6">
        <v>5240</v>
      </c>
      <c r="B5242" s="6">
        <v>743</v>
      </c>
      <c r="C5242" t="s">
        <v>22</v>
      </c>
      <c r="D5242" t="s">
        <v>20</v>
      </c>
      <c r="E5242" s="1">
        <v>44127.604861111111</v>
      </c>
      <c r="F5242" s="1">
        <v>44127.63958333333</v>
      </c>
      <c r="G5242" s="1">
        <v>44127.746527777781</v>
      </c>
      <c r="H5242">
        <v>5</v>
      </c>
      <c r="I5242">
        <v>24</v>
      </c>
      <c r="J5242" s="7">
        <f t="shared" si="405"/>
        <v>0.83333333325572312</v>
      </c>
      <c r="K5242" s="6" t="str">
        <f t="shared" si="407"/>
        <v>Yes</v>
      </c>
      <c r="L5242" s="2">
        <f t="shared" si="409"/>
        <v>0.42872727272727273</v>
      </c>
      <c r="M5242" s="7">
        <f t="shared" si="406"/>
        <v>3.4000000000814907</v>
      </c>
      <c r="N5242" s="6" t="s">
        <v>15</v>
      </c>
      <c r="P5242" s="6" t="s">
        <v>16</v>
      </c>
      <c r="Q5242">
        <f t="shared" si="408"/>
        <v>2020</v>
      </c>
    </row>
    <row r="5243" spans="1:17" x14ac:dyDescent="0.3">
      <c r="A5243" s="6">
        <v>5241</v>
      </c>
      <c r="B5243" s="6">
        <v>772</v>
      </c>
      <c r="C5243" t="s">
        <v>13</v>
      </c>
      <c r="D5243" t="s">
        <v>21</v>
      </c>
      <c r="E5243" s="1">
        <v>45490.668055555558</v>
      </c>
      <c r="F5243" s="1">
        <v>45490.690972222219</v>
      </c>
      <c r="G5243" s="1">
        <v>45490.936805555553</v>
      </c>
      <c r="H5243">
        <v>1</v>
      </c>
      <c r="I5243">
        <v>8</v>
      </c>
      <c r="J5243" s="7">
        <f t="shared" si="405"/>
        <v>0.54999999987194315</v>
      </c>
      <c r="K5243" s="6" t="str">
        <f t="shared" si="407"/>
        <v>Yes</v>
      </c>
      <c r="L5243" s="2">
        <f t="shared" si="409"/>
        <v>0.42863636363636365</v>
      </c>
      <c r="M5243" s="7">
        <f t="shared" si="406"/>
        <v>6.4499999998952262</v>
      </c>
      <c r="N5243" s="6" t="s">
        <v>15</v>
      </c>
      <c r="P5243" s="6" t="s">
        <v>16</v>
      </c>
      <c r="Q5243">
        <f t="shared" si="408"/>
        <v>2024</v>
      </c>
    </row>
    <row r="5244" spans="1:17" x14ac:dyDescent="0.3">
      <c r="A5244" s="6">
        <v>5242</v>
      </c>
      <c r="B5244" s="6">
        <v>163</v>
      </c>
      <c r="C5244" t="s">
        <v>13</v>
      </c>
      <c r="D5244" t="s">
        <v>21</v>
      </c>
      <c r="E5244" s="1">
        <v>45525.247916666667</v>
      </c>
      <c r="F5244" s="1">
        <v>45525.25277777778</v>
      </c>
      <c r="G5244" s="1">
        <v>45525.269444444442</v>
      </c>
      <c r="H5244">
        <v>1</v>
      </c>
      <c r="I5244">
        <v>8</v>
      </c>
      <c r="J5244" s="7">
        <f t="shared" si="405"/>
        <v>0.11666666669771075</v>
      </c>
      <c r="K5244" s="6" t="str">
        <f t="shared" si="407"/>
        <v>Yes</v>
      </c>
      <c r="L5244" s="2">
        <f t="shared" si="409"/>
        <v>0.42854545454545456</v>
      </c>
      <c r="M5244" s="7">
        <f t="shared" si="406"/>
        <v>0.5166666666045785</v>
      </c>
      <c r="N5244" s="6" t="s">
        <v>15</v>
      </c>
      <c r="P5244" s="6" t="s">
        <v>16</v>
      </c>
      <c r="Q5244">
        <f t="shared" si="408"/>
        <v>2024</v>
      </c>
    </row>
    <row r="5245" spans="1:17" x14ac:dyDescent="0.3">
      <c r="A5245" s="6">
        <v>5243</v>
      </c>
      <c r="B5245" s="6">
        <v>940</v>
      </c>
      <c r="C5245" t="s">
        <v>13</v>
      </c>
      <c r="D5245" t="s">
        <v>18</v>
      </c>
      <c r="E5245" s="1">
        <v>44638.917361111111</v>
      </c>
      <c r="F5245" s="1">
        <v>44639.829861111109</v>
      </c>
      <c r="G5245" s="1">
        <v>44642.34097222222</v>
      </c>
      <c r="H5245">
        <v>15</v>
      </c>
      <c r="I5245">
        <v>40</v>
      </c>
      <c r="J5245" s="7">
        <f t="shared" si="405"/>
        <v>21.899999999965075</v>
      </c>
      <c r="K5245" s="6" t="str">
        <f t="shared" si="407"/>
        <v>NO</v>
      </c>
      <c r="L5245" s="2">
        <f t="shared" si="409"/>
        <v>0.42845454545454548</v>
      </c>
      <c r="M5245" s="7">
        <f t="shared" si="406"/>
        <v>82.166666666627862</v>
      </c>
      <c r="N5245" s="6" t="s">
        <v>15</v>
      </c>
      <c r="P5245" s="6" t="s">
        <v>17</v>
      </c>
      <c r="Q5245">
        <f t="shared" si="408"/>
        <v>2022</v>
      </c>
    </row>
    <row r="5246" spans="1:17" x14ac:dyDescent="0.3">
      <c r="A5246" s="6">
        <v>5244</v>
      </c>
      <c r="B5246" s="6">
        <v>792</v>
      </c>
      <c r="C5246" t="s">
        <v>13</v>
      </c>
      <c r="D5246" t="s">
        <v>14</v>
      </c>
      <c r="E5246" s="1">
        <v>45496.463194444441</v>
      </c>
      <c r="F5246" s="1">
        <v>45497.956250000003</v>
      </c>
      <c r="G5246" s="1">
        <v>45502.959722222222</v>
      </c>
      <c r="H5246">
        <v>48</v>
      </c>
      <c r="I5246">
        <v>150</v>
      </c>
      <c r="J5246" s="7">
        <f t="shared" si="405"/>
        <v>35.833333333488554</v>
      </c>
      <c r="K5246" s="6" t="str">
        <f t="shared" si="407"/>
        <v>Yes</v>
      </c>
      <c r="L5246" s="2">
        <f t="shared" si="409"/>
        <v>0.42845454545454548</v>
      </c>
      <c r="M5246" s="7">
        <f t="shared" si="406"/>
        <v>155.91666666674428</v>
      </c>
      <c r="N5246" s="6" t="s">
        <v>15</v>
      </c>
      <c r="P5246" s="6" t="s">
        <v>16</v>
      </c>
      <c r="Q5246">
        <f t="shared" si="408"/>
        <v>2024</v>
      </c>
    </row>
    <row r="5247" spans="1:17" x14ac:dyDescent="0.3">
      <c r="A5247" s="6">
        <v>5245</v>
      </c>
      <c r="B5247" s="6">
        <v>955</v>
      </c>
      <c r="C5247" t="s">
        <v>19</v>
      </c>
      <c r="D5247" t="s">
        <v>20</v>
      </c>
      <c r="E5247" s="1">
        <v>44805.470138888886</v>
      </c>
      <c r="F5247" s="1">
        <v>44805.775000000001</v>
      </c>
      <c r="G5247" s="1">
        <v>44806.120833333334</v>
      </c>
      <c r="H5247">
        <v>5</v>
      </c>
      <c r="I5247">
        <v>24</v>
      </c>
      <c r="J5247" s="7">
        <f t="shared" si="405"/>
        <v>7.3166666667675599</v>
      </c>
      <c r="K5247" s="6" t="str">
        <f t="shared" si="407"/>
        <v>NO</v>
      </c>
      <c r="L5247" s="2">
        <f t="shared" si="409"/>
        <v>0.42836363636363639</v>
      </c>
      <c r="M5247" s="7">
        <f t="shared" si="406"/>
        <v>15.616666666755918</v>
      </c>
      <c r="N5247" s="6" t="s">
        <v>15</v>
      </c>
      <c r="P5247" s="6" t="s">
        <v>17</v>
      </c>
      <c r="Q5247">
        <f t="shared" si="408"/>
        <v>2022</v>
      </c>
    </row>
    <row r="5248" spans="1:17" x14ac:dyDescent="0.3">
      <c r="A5248" s="6">
        <v>5246</v>
      </c>
      <c r="B5248" s="6">
        <v>583</v>
      </c>
      <c r="C5248" t="s">
        <v>19</v>
      </c>
      <c r="D5248" t="s">
        <v>20</v>
      </c>
      <c r="E5248" s="1">
        <v>44766.714583333334</v>
      </c>
      <c r="F5248" s="1">
        <v>44766.876388888886</v>
      </c>
      <c r="G5248" s="1">
        <v>44767.845833333333</v>
      </c>
      <c r="H5248">
        <v>5</v>
      </c>
      <c r="I5248">
        <v>24</v>
      </c>
      <c r="J5248" s="7">
        <f t="shared" si="405"/>
        <v>3.8833333332440816</v>
      </c>
      <c r="K5248" s="6" t="str">
        <f t="shared" si="407"/>
        <v>Yes</v>
      </c>
      <c r="L5248" s="2">
        <f t="shared" si="409"/>
        <v>0.42836363636363639</v>
      </c>
      <c r="M5248" s="7">
        <f t="shared" si="406"/>
        <v>27.149999999965075</v>
      </c>
      <c r="N5248" s="6" t="s">
        <v>15</v>
      </c>
      <c r="P5248" s="6" t="s">
        <v>16</v>
      </c>
      <c r="Q5248">
        <f t="shared" si="408"/>
        <v>2022</v>
      </c>
    </row>
    <row r="5249" spans="1:17" x14ac:dyDescent="0.3">
      <c r="A5249" s="6">
        <v>5247</v>
      </c>
      <c r="B5249" s="6">
        <v>757</v>
      </c>
      <c r="C5249" t="s">
        <v>19</v>
      </c>
      <c r="D5249" t="s">
        <v>21</v>
      </c>
      <c r="E5249" s="1">
        <v>45313.280555555553</v>
      </c>
      <c r="F5249" s="1">
        <v>45313.320138888892</v>
      </c>
      <c r="G5249" s="1">
        <v>45313.472222222219</v>
      </c>
      <c r="H5249">
        <v>1</v>
      </c>
      <c r="I5249">
        <v>8</v>
      </c>
      <c r="J5249" s="7">
        <f t="shared" si="405"/>
        <v>0.95000000012805685</v>
      </c>
      <c r="K5249" s="6" t="str">
        <f t="shared" si="407"/>
        <v>Yes</v>
      </c>
      <c r="L5249" s="2">
        <f t="shared" si="409"/>
        <v>0.42827272727272725</v>
      </c>
      <c r="M5249" s="7">
        <f t="shared" si="406"/>
        <v>4.5999999999767169</v>
      </c>
      <c r="N5249" s="6" t="s">
        <v>15</v>
      </c>
      <c r="P5249" s="6" t="s">
        <v>16</v>
      </c>
      <c r="Q5249">
        <f t="shared" si="408"/>
        <v>2024</v>
      </c>
    </row>
    <row r="5250" spans="1:17" x14ac:dyDescent="0.3">
      <c r="A5250" s="6">
        <v>5248</v>
      </c>
      <c r="B5250" s="6">
        <v>940</v>
      </c>
      <c r="C5250" t="s">
        <v>19</v>
      </c>
      <c r="D5250" t="s">
        <v>21</v>
      </c>
      <c r="E5250" s="1">
        <v>44305.140972222223</v>
      </c>
      <c r="F5250" s="1">
        <v>44305.161805555559</v>
      </c>
      <c r="G5250" s="1">
        <v>44305.291666666664</v>
      </c>
      <c r="H5250">
        <v>1</v>
      </c>
      <c r="I5250">
        <v>8</v>
      </c>
      <c r="J5250" s="7">
        <f t="shared" si="405"/>
        <v>0.50000000005820766</v>
      </c>
      <c r="K5250" s="6" t="str">
        <f t="shared" si="407"/>
        <v>Yes</v>
      </c>
      <c r="L5250" s="2">
        <f t="shared" si="409"/>
        <v>0.42818181818181816</v>
      </c>
      <c r="M5250" s="7">
        <f t="shared" si="406"/>
        <v>3.6166666665812954</v>
      </c>
      <c r="N5250" s="6" t="s">
        <v>15</v>
      </c>
      <c r="P5250" s="6" t="s">
        <v>16</v>
      </c>
      <c r="Q5250">
        <f t="shared" si="408"/>
        <v>2021</v>
      </c>
    </row>
    <row r="5251" spans="1:17" x14ac:dyDescent="0.3">
      <c r="A5251" s="6">
        <v>5249</v>
      </c>
      <c r="B5251" s="6">
        <v>881</v>
      </c>
      <c r="C5251" t="s">
        <v>13</v>
      </c>
      <c r="D5251" t="s">
        <v>20</v>
      </c>
      <c r="E5251" s="1">
        <v>45627.067361111112</v>
      </c>
      <c r="F5251" s="1">
        <v>45627.248611111114</v>
      </c>
      <c r="G5251" s="1">
        <v>45627.974305555559</v>
      </c>
      <c r="H5251">
        <v>5</v>
      </c>
      <c r="I5251">
        <v>24</v>
      </c>
      <c r="J5251" s="7">
        <f t="shared" ref="J5251:J5314" si="410">(F5251-E5251)*24</f>
        <v>4.3500000000349246</v>
      </c>
      <c r="K5251" s="6" t="str">
        <f t="shared" si="407"/>
        <v>Yes</v>
      </c>
      <c r="L5251" s="2">
        <f t="shared" si="409"/>
        <v>0.42809090909090908</v>
      </c>
      <c r="M5251" s="7">
        <f t="shared" ref="M5251:M5314" si="411">(G5251-E5251)*24</f>
        <v>21.766666666720994</v>
      </c>
      <c r="N5251" s="6" t="s">
        <v>15</v>
      </c>
      <c r="P5251" s="6" t="s">
        <v>16</v>
      </c>
      <c r="Q5251">
        <f t="shared" si="408"/>
        <v>2024</v>
      </c>
    </row>
    <row r="5252" spans="1:17" x14ac:dyDescent="0.3">
      <c r="A5252" s="6">
        <v>5250</v>
      </c>
      <c r="B5252" s="6">
        <v>629</v>
      </c>
      <c r="C5252" t="s">
        <v>22</v>
      </c>
      <c r="D5252" t="s">
        <v>18</v>
      </c>
      <c r="E5252" s="1">
        <v>45668.406944444447</v>
      </c>
      <c r="F5252" s="1">
        <v>45669.232638888891</v>
      </c>
      <c r="G5252" s="1">
        <v>45670.505555555559</v>
      </c>
      <c r="H5252">
        <v>15</v>
      </c>
      <c r="I5252">
        <v>40</v>
      </c>
      <c r="J5252" s="7">
        <f t="shared" si="410"/>
        <v>19.816666666651145</v>
      </c>
      <c r="K5252" s="6" t="str">
        <f t="shared" ref="K5252:K5315" si="412">IF(J5252&lt;=H5252,"Yes","NO")</f>
        <v>NO</v>
      </c>
      <c r="L5252" s="2">
        <f t="shared" si="409"/>
        <v>0.42799999999999999</v>
      </c>
      <c r="M5252" s="7">
        <f t="shared" si="411"/>
        <v>50.366666666697711</v>
      </c>
      <c r="N5252" s="6" t="s">
        <v>15</v>
      </c>
      <c r="P5252" s="6" t="s">
        <v>17</v>
      </c>
      <c r="Q5252">
        <f t="shared" ref="Q5252:Q5315" si="413">YEAR(E5252)</f>
        <v>2025</v>
      </c>
    </row>
    <row r="5253" spans="1:17" x14ac:dyDescent="0.3">
      <c r="A5253" s="6">
        <v>5251</v>
      </c>
      <c r="B5253" s="6">
        <v>687</v>
      </c>
      <c r="C5253" t="s">
        <v>19</v>
      </c>
      <c r="D5253" t="s">
        <v>18</v>
      </c>
      <c r="E5253" s="1">
        <v>44273.751388888886</v>
      </c>
      <c r="F5253" s="1">
        <v>44273.79583333333</v>
      </c>
      <c r="G5253" s="1">
        <v>44275.894444444442</v>
      </c>
      <c r="H5253">
        <v>15</v>
      </c>
      <c r="I5253">
        <v>40</v>
      </c>
      <c r="J5253" s="7">
        <f t="shared" si="410"/>
        <v>1.0666666666511446</v>
      </c>
      <c r="K5253" s="6" t="str">
        <f t="shared" si="412"/>
        <v>Yes</v>
      </c>
      <c r="L5253" s="2">
        <f t="shared" ref="L5253:L5316" si="414">COUNTIF(K5253:K16252,"YES")/11000</f>
        <v>0.42799999999999999</v>
      </c>
      <c r="M5253" s="7">
        <f t="shared" si="411"/>
        <v>51.433333333348855</v>
      </c>
      <c r="N5253" s="6" t="s">
        <v>15</v>
      </c>
      <c r="P5253" s="6" t="s">
        <v>16</v>
      </c>
      <c r="Q5253">
        <f t="shared" si="413"/>
        <v>2021</v>
      </c>
    </row>
    <row r="5254" spans="1:17" x14ac:dyDescent="0.3">
      <c r="A5254" s="6">
        <v>5252</v>
      </c>
      <c r="B5254" s="6">
        <v>314</v>
      </c>
      <c r="C5254" t="s">
        <v>19</v>
      </c>
      <c r="D5254" t="s">
        <v>18</v>
      </c>
      <c r="E5254" s="1">
        <v>44647.01666666667</v>
      </c>
      <c r="F5254" s="1">
        <v>44647.166666666664</v>
      </c>
      <c r="G5254" s="1">
        <v>44649.229166666664</v>
      </c>
      <c r="H5254">
        <v>15</v>
      </c>
      <c r="I5254">
        <v>40</v>
      </c>
      <c r="J5254" s="7">
        <f t="shared" si="410"/>
        <v>3.5999999998603016</v>
      </c>
      <c r="K5254" s="6" t="str">
        <f t="shared" si="412"/>
        <v>Yes</v>
      </c>
      <c r="L5254" s="2">
        <f t="shared" si="414"/>
        <v>0.42790909090909091</v>
      </c>
      <c r="M5254" s="7">
        <f t="shared" si="411"/>
        <v>53.099999999860302</v>
      </c>
      <c r="N5254" s="6" t="s">
        <v>15</v>
      </c>
      <c r="P5254" s="6" t="s">
        <v>16</v>
      </c>
      <c r="Q5254">
        <f t="shared" si="413"/>
        <v>2022</v>
      </c>
    </row>
    <row r="5255" spans="1:17" x14ac:dyDescent="0.3">
      <c r="A5255" s="6">
        <v>5253</v>
      </c>
      <c r="B5255" s="6">
        <v>762</v>
      </c>
      <c r="C5255" t="s">
        <v>22</v>
      </c>
      <c r="D5255" t="s">
        <v>14</v>
      </c>
      <c r="E5255" s="1">
        <v>45566.12777777778</v>
      </c>
      <c r="F5255" s="1">
        <v>45567.959027777775</v>
      </c>
      <c r="G5255" s="1">
        <v>45570.429166666669</v>
      </c>
      <c r="H5255">
        <v>48</v>
      </c>
      <c r="I5255">
        <v>150</v>
      </c>
      <c r="J5255" s="7">
        <f t="shared" si="410"/>
        <v>43.949999999895226</v>
      </c>
      <c r="K5255" s="6" t="str">
        <f t="shared" si="412"/>
        <v>Yes</v>
      </c>
      <c r="L5255" s="2">
        <f t="shared" si="414"/>
        <v>0.42781818181818182</v>
      </c>
      <c r="M5255" s="7">
        <f t="shared" si="411"/>
        <v>103.23333333333721</v>
      </c>
      <c r="N5255" s="6" t="s">
        <v>15</v>
      </c>
      <c r="P5255" s="6" t="s">
        <v>16</v>
      </c>
      <c r="Q5255">
        <f t="shared" si="413"/>
        <v>2024</v>
      </c>
    </row>
    <row r="5256" spans="1:17" x14ac:dyDescent="0.3">
      <c r="A5256" s="6">
        <v>5254</v>
      </c>
      <c r="B5256" s="6">
        <v>247</v>
      </c>
      <c r="C5256" t="s">
        <v>13</v>
      </c>
      <c r="D5256" t="s">
        <v>20</v>
      </c>
      <c r="E5256" s="1">
        <v>44855.453472222223</v>
      </c>
      <c r="F5256" s="1">
        <v>44855.786111111112</v>
      </c>
      <c r="G5256" s="1">
        <v>44856.25277777778</v>
      </c>
      <c r="H5256">
        <v>5</v>
      </c>
      <c r="I5256">
        <v>24</v>
      </c>
      <c r="J5256" s="7">
        <f t="shared" si="410"/>
        <v>7.9833333333372138</v>
      </c>
      <c r="K5256" s="6" t="str">
        <f t="shared" si="412"/>
        <v>NO</v>
      </c>
      <c r="L5256" s="2">
        <f t="shared" si="414"/>
        <v>0.42772727272727273</v>
      </c>
      <c r="M5256" s="7">
        <f t="shared" si="411"/>
        <v>19.183333333348855</v>
      </c>
      <c r="N5256" s="6" t="s">
        <v>15</v>
      </c>
      <c r="P5256" s="6" t="s">
        <v>17</v>
      </c>
      <c r="Q5256">
        <f t="shared" si="413"/>
        <v>2022</v>
      </c>
    </row>
    <row r="5257" spans="1:17" x14ac:dyDescent="0.3">
      <c r="A5257" s="6">
        <v>5255</v>
      </c>
      <c r="B5257" s="6">
        <v>836</v>
      </c>
      <c r="C5257" t="s">
        <v>19</v>
      </c>
      <c r="D5257" t="s">
        <v>18</v>
      </c>
      <c r="E5257" s="1">
        <v>44756.293749999997</v>
      </c>
      <c r="F5257" s="1">
        <v>44757.1875</v>
      </c>
      <c r="G5257" s="1">
        <v>44758.227083333331</v>
      </c>
      <c r="H5257">
        <v>15</v>
      </c>
      <c r="I5257">
        <v>40</v>
      </c>
      <c r="J5257" s="7">
        <f t="shared" si="410"/>
        <v>21.450000000069849</v>
      </c>
      <c r="K5257" s="6" t="str">
        <f t="shared" si="412"/>
        <v>NO</v>
      </c>
      <c r="L5257" s="2">
        <f t="shared" si="414"/>
        <v>0.42772727272727273</v>
      </c>
      <c r="M5257" s="7">
        <f t="shared" si="411"/>
        <v>46.400000000023283</v>
      </c>
      <c r="N5257" s="6" t="s">
        <v>15</v>
      </c>
      <c r="P5257" s="6" t="s">
        <v>17</v>
      </c>
      <c r="Q5257">
        <f t="shared" si="413"/>
        <v>2022</v>
      </c>
    </row>
    <row r="5258" spans="1:17" x14ac:dyDescent="0.3">
      <c r="A5258" s="6">
        <v>5256</v>
      </c>
      <c r="B5258" s="6">
        <v>928</v>
      </c>
      <c r="C5258" t="s">
        <v>22</v>
      </c>
      <c r="D5258" t="s">
        <v>21</v>
      </c>
      <c r="E5258" s="1">
        <v>45621.186805555553</v>
      </c>
      <c r="F5258" s="1">
        <v>45621.204861111109</v>
      </c>
      <c r="G5258" s="1">
        <v>45621.311805555553</v>
      </c>
      <c r="H5258">
        <v>1</v>
      </c>
      <c r="I5258">
        <v>8</v>
      </c>
      <c r="J5258" s="7">
        <f t="shared" si="410"/>
        <v>0.43333333334885538</v>
      </c>
      <c r="K5258" s="6" t="str">
        <f t="shared" si="412"/>
        <v>Yes</v>
      </c>
      <c r="L5258" s="2">
        <f t="shared" si="414"/>
        <v>0.42772727272727273</v>
      </c>
      <c r="M5258" s="7">
        <f t="shared" si="411"/>
        <v>3</v>
      </c>
      <c r="N5258" s="6" t="s">
        <v>15</v>
      </c>
      <c r="P5258" s="6" t="s">
        <v>16</v>
      </c>
      <c r="Q5258">
        <f t="shared" si="413"/>
        <v>2024</v>
      </c>
    </row>
    <row r="5259" spans="1:17" x14ac:dyDescent="0.3">
      <c r="A5259" s="6">
        <v>5257</v>
      </c>
      <c r="B5259" s="6">
        <v>312</v>
      </c>
      <c r="C5259" t="s">
        <v>13</v>
      </c>
      <c r="D5259" t="s">
        <v>20</v>
      </c>
      <c r="E5259" s="1">
        <v>44210.024305555555</v>
      </c>
      <c r="F5259" s="1">
        <v>44210.249305555553</v>
      </c>
      <c r="G5259" s="1">
        <v>44210.46875</v>
      </c>
      <c r="H5259">
        <v>5</v>
      </c>
      <c r="I5259">
        <v>24</v>
      </c>
      <c r="J5259" s="7">
        <f t="shared" si="410"/>
        <v>5.3999999999650754</v>
      </c>
      <c r="K5259" s="6" t="str">
        <f t="shared" si="412"/>
        <v>NO</v>
      </c>
      <c r="L5259" s="2">
        <f t="shared" si="414"/>
        <v>0.42763636363636365</v>
      </c>
      <c r="M5259" s="7">
        <f t="shared" si="411"/>
        <v>10.666666666686069</v>
      </c>
      <c r="N5259" s="6" t="s">
        <v>15</v>
      </c>
      <c r="P5259" s="6" t="s">
        <v>17</v>
      </c>
      <c r="Q5259">
        <f t="shared" si="413"/>
        <v>2021</v>
      </c>
    </row>
    <row r="5260" spans="1:17" x14ac:dyDescent="0.3">
      <c r="A5260" s="6">
        <v>5258</v>
      </c>
      <c r="B5260" s="6">
        <v>984</v>
      </c>
      <c r="C5260" t="s">
        <v>13</v>
      </c>
      <c r="D5260" t="s">
        <v>14</v>
      </c>
      <c r="E5260" s="1">
        <v>45430.191666666666</v>
      </c>
      <c r="F5260" s="1">
        <v>45432.112500000003</v>
      </c>
      <c r="G5260" s="1">
        <v>45432.876388888886</v>
      </c>
      <c r="H5260">
        <v>48</v>
      </c>
      <c r="I5260">
        <v>150</v>
      </c>
      <c r="J5260" s="7">
        <f t="shared" si="410"/>
        <v>46.100000000093132</v>
      </c>
      <c r="K5260" s="6" t="str">
        <f t="shared" si="412"/>
        <v>Yes</v>
      </c>
      <c r="L5260" s="2">
        <f t="shared" si="414"/>
        <v>0.42763636363636365</v>
      </c>
      <c r="M5260" s="7">
        <f t="shared" si="411"/>
        <v>64.433333333290648</v>
      </c>
      <c r="N5260" s="6" t="s">
        <v>15</v>
      </c>
      <c r="P5260" s="6" t="s">
        <v>16</v>
      </c>
      <c r="Q5260">
        <f t="shared" si="413"/>
        <v>2024</v>
      </c>
    </row>
    <row r="5261" spans="1:17" x14ac:dyDescent="0.3">
      <c r="A5261" s="6">
        <v>5259</v>
      </c>
      <c r="B5261" s="6">
        <v>428</v>
      </c>
      <c r="C5261" t="s">
        <v>13</v>
      </c>
      <c r="D5261" t="s">
        <v>21</v>
      </c>
      <c r="E5261" s="1">
        <v>45159.334722222222</v>
      </c>
      <c r="F5261" s="1">
        <v>45159.365972222222</v>
      </c>
      <c r="G5261" s="1">
        <v>45159.445833333331</v>
      </c>
      <c r="H5261">
        <v>1</v>
      </c>
      <c r="I5261">
        <v>8</v>
      </c>
      <c r="J5261" s="7">
        <f t="shared" si="410"/>
        <v>0.75</v>
      </c>
      <c r="K5261" s="6" t="str">
        <f t="shared" si="412"/>
        <v>Yes</v>
      </c>
      <c r="L5261" s="2">
        <f t="shared" si="414"/>
        <v>0.42754545454545456</v>
      </c>
      <c r="M5261" s="7">
        <f t="shared" si="411"/>
        <v>2.6666666666278616</v>
      </c>
      <c r="N5261" s="6" t="s">
        <v>15</v>
      </c>
      <c r="P5261" s="6" t="s">
        <v>16</v>
      </c>
      <c r="Q5261">
        <f t="shared" si="413"/>
        <v>2023</v>
      </c>
    </row>
    <row r="5262" spans="1:17" x14ac:dyDescent="0.3">
      <c r="A5262" s="6">
        <v>5260</v>
      </c>
      <c r="B5262" s="6">
        <v>145</v>
      </c>
      <c r="C5262" t="s">
        <v>19</v>
      </c>
      <c r="D5262" t="s">
        <v>18</v>
      </c>
      <c r="E5262" s="1">
        <v>44877.829861111109</v>
      </c>
      <c r="F5262" s="1">
        <v>44878.818055555559</v>
      </c>
      <c r="G5262" s="1">
        <v>44880.810416666667</v>
      </c>
      <c r="H5262">
        <v>15</v>
      </c>
      <c r="I5262">
        <v>40</v>
      </c>
      <c r="J5262" s="7">
        <f t="shared" si="410"/>
        <v>23.716666666790843</v>
      </c>
      <c r="K5262" s="6" t="str">
        <f t="shared" si="412"/>
        <v>NO</v>
      </c>
      <c r="L5262" s="2">
        <f t="shared" si="414"/>
        <v>0.42745454545454548</v>
      </c>
      <c r="M5262" s="7">
        <f t="shared" si="411"/>
        <v>71.53333333338378</v>
      </c>
      <c r="N5262" s="6" t="s">
        <v>15</v>
      </c>
      <c r="P5262" s="6" t="s">
        <v>17</v>
      </c>
      <c r="Q5262">
        <f t="shared" si="413"/>
        <v>2022</v>
      </c>
    </row>
    <row r="5263" spans="1:17" x14ac:dyDescent="0.3">
      <c r="A5263" s="6">
        <v>5261</v>
      </c>
      <c r="B5263" s="6">
        <v>312</v>
      </c>
      <c r="C5263" t="s">
        <v>19</v>
      </c>
      <c r="D5263" t="s">
        <v>20</v>
      </c>
      <c r="E5263" s="1">
        <v>45631.720138888886</v>
      </c>
      <c r="F5263" s="1">
        <v>45631.823611111111</v>
      </c>
      <c r="G5263" s="1">
        <v>45631.829861111109</v>
      </c>
      <c r="H5263">
        <v>5</v>
      </c>
      <c r="I5263">
        <v>24</v>
      </c>
      <c r="J5263" s="7">
        <f t="shared" si="410"/>
        <v>2.4833333333954215</v>
      </c>
      <c r="K5263" s="6" t="str">
        <f t="shared" si="412"/>
        <v>Yes</v>
      </c>
      <c r="L5263" s="2">
        <f t="shared" si="414"/>
        <v>0.42745454545454548</v>
      </c>
      <c r="M5263" s="7">
        <f t="shared" si="411"/>
        <v>2.6333333333604969</v>
      </c>
      <c r="N5263" s="6" t="s">
        <v>15</v>
      </c>
      <c r="P5263" s="6" t="s">
        <v>16</v>
      </c>
      <c r="Q5263">
        <f t="shared" si="413"/>
        <v>2024</v>
      </c>
    </row>
    <row r="5264" spans="1:17" x14ac:dyDescent="0.3">
      <c r="A5264" s="6">
        <v>5262</v>
      </c>
      <c r="B5264" s="6">
        <v>763</v>
      </c>
      <c r="C5264" t="s">
        <v>22</v>
      </c>
      <c r="D5264" t="s">
        <v>21</v>
      </c>
      <c r="E5264" s="1">
        <v>45327.011805555558</v>
      </c>
      <c r="F5264" s="1">
        <v>45327.021527777775</v>
      </c>
      <c r="G5264" s="1">
        <v>45327.024305555555</v>
      </c>
      <c r="H5264">
        <v>1</v>
      </c>
      <c r="I5264">
        <v>8</v>
      </c>
      <c r="J5264" s="7">
        <f t="shared" si="410"/>
        <v>0.23333333322079852</v>
      </c>
      <c r="K5264" s="6" t="str">
        <f t="shared" si="412"/>
        <v>Yes</v>
      </c>
      <c r="L5264" s="2">
        <f t="shared" si="414"/>
        <v>0.42736363636363639</v>
      </c>
      <c r="M5264" s="7">
        <f t="shared" si="411"/>
        <v>0.29999999993015081</v>
      </c>
      <c r="N5264" s="6" t="s">
        <v>15</v>
      </c>
      <c r="P5264" s="6" t="s">
        <v>16</v>
      </c>
      <c r="Q5264">
        <f t="shared" si="413"/>
        <v>2024</v>
      </c>
    </row>
    <row r="5265" spans="1:17" x14ac:dyDescent="0.3">
      <c r="A5265" s="6">
        <v>5263</v>
      </c>
      <c r="B5265" s="6">
        <v>82</v>
      </c>
      <c r="C5265" t="s">
        <v>13</v>
      </c>
      <c r="D5265" t="s">
        <v>14</v>
      </c>
      <c r="E5265" s="1">
        <v>45235.402083333334</v>
      </c>
      <c r="F5265" s="1">
        <v>45236.015277777777</v>
      </c>
      <c r="G5265" s="1">
        <v>45240.751388888886</v>
      </c>
      <c r="H5265">
        <v>48</v>
      </c>
      <c r="I5265">
        <v>150</v>
      </c>
      <c r="J5265" s="7">
        <f t="shared" si="410"/>
        <v>14.71666666661622</v>
      </c>
      <c r="K5265" s="6" t="str">
        <f t="shared" si="412"/>
        <v>Yes</v>
      </c>
      <c r="L5265" s="2">
        <f t="shared" si="414"/>
        <v>0.42727272727272725</v>
      </c>
      <c r="M5265" s="7">
        <f t="shared" si="411"/>
        <v>128.38333333324408</v>
      </c>
      <c r="N5265" s="6" t="s">
        <v>15</v>
      </c>
      <c r="P5265" s="6" t="s">
        <v>16</v>
      </c>
      <c r="Q5265">
        <f t="shared" si="413"/>
        <v>2023</v>
      </c>
    </row>
    <row r="5266" spans="1:17" x14ac:dyDescent="0.3">
      <c r="A5266" s="6">
        <v>5264</v>
      </c>
      <c r="B5266" s="6">
        <v>873</v>
      </c>
      <c r="C5266" t="s">
        <v>19</v>
      </c>
      <c r="D5266" t="s">
        <v>21</v>
      </c>
      <c r="E5266" s="1">
        <v>44873.995138888888</v>
      </c>
      <c r="F5266" s="1">
        <v>44874.027083333334</v>
      </c>
      <c r="G5266" s="1">
        <v>44874.160416666666</v>
      </c>
      <c r="H5266">
        <v>1</v>
      </c>
      <c r="I5266">
        <v>8</v>
      </c>
      <c r="J5266" s="7">
        <f t="shared" si="410"/>
        <v>0.76666666672099382</v>
      </c>
      <c r="K5266" s="6" t="str">
        <f t="shared" si="412"/>
        <v>Yes</v>
      </c>
      <c r="L5266" s="2">
        <f t="shared" si="414"/>
        <v>0.42718181818181816</v>
      </c>
      <c r="M5266" s="7">
        <f t="shared" si="411"/>
        <v>3.9666666666744277</v>
      </c>
      <c r="N5266" s="6" t="s">
        <v>15</v>
      </c>
      <c r="P5266" s="6" t="s">
        <v>16</v>
      </c>
      <c r="Q5266">
        <f t="shared" si="413"/>
        <v>2022</v>
      </c>
    </row>
    <row r="5267" spans="1:17" x14ac:dyDescent="0.3">
      <c r="A5267" s="6">
        <v>5265</v>
      </c>
      <c r="B5267" s="6">
        <v>200</v>
      </c>
      <c r="C5267" t="s">
        <v>13</v>
      </c>
      <c r="D5267" t="s">
        <v>18</v>
      </c>
      <c r="E5267" s="1">
        <v>44001.20416666667</v>
      </c>
      <c r="F5267" s="1">
        <v>44001.675000000003</v>
      </c>
      <c r="G5267" s="1">
        <v>44001.770138888889</v>
      </c>
      <c r="H5267">
        <v>15</v>
      </c>
      <c r="I5267">
        <v>40</v>
      </c>
      <c r="J5267" s="7">
        <f t="shared" si="410"/>
        <v>11.299999999988358</v>
      </c>
      <c r="K5267" s="6" t="str">
        <f t="shared" si="412"/>
        <v>Yes</v>
      </c>
      <c r="L5267" s="2">
        <f t="shared" si="414"/>
        <v>0.42709090909090908</v>
      </c>
      <c r="M5267" s="7">
        <f t="shared" si="411"/>
        <v>13.583333333255723</v>
      </c>
      <c r="N5267" s="6" t="s">
        <v>15</v>
      </c>
      <c r="P5267" s="6" t="s">
        <v>16</v>
      </c>
      <c r="Q5267">
        <f t="shared" si="413"/>
        <v>2020</v>
      </c>
    </row>
    <row r="5268" spans="1:17" x14ac:dyDescent="0.3">
      <c r="A5268" s="6">
        <v>5266</v>
      </c>
      <c r="B5268" s="6">
        <v>676</v>
      </c>
      <c r="C5268" t="s">
        <v>22</v>
      </c>
      <c r="D5268" t="s">
        <v>18</v>
      </c>
      <c r="E5268" s="1">
        <v>45041.284722222219</v>
      </c>
      <c r="F5268" s="1">
        <v>45041.500694444447</v>
      </c>
      <c r="G5268" s="1">
        <v>45044.379166666666</v>
      </c>
      <c r="H5268">
        <v>15</v>
      </c>
      <c r="I5268">
        <v>40</v>
      </c>
      <c r="J5268" s="7">
        <f t="shared" si="410"/>
        <v>5.1833333334652707</v>
      </c>
      <c r="K5268" s="6" t="str">
        <f t="shared" si="412"/>
        <v>Yes</v>
      </c>
      <c r="L5268" s="2">
        <f t="shared" si="414"/>
        <v>0.42699999999999999</v>
      </c>
      <c r="M5268" s="7">
        <f t="shared" si="411"/>
        <v>74.266666666720994</v>
      </c>
      <c r="N5268" s="6" t="s">
        <v>16</v>
      </c>
      <c r="P5268" s="6" t="s">
        <v>17</v>
      </c>
      <c r="Q5268">
        <f t="shared" si="413"/>
        <v>2023</v>
      </c>
    </row>
    <row r="5269" spans="1:17" x14ac:dyDescent="0.3">
      <c r="A5269" s="6">
        <v>5267</v>
      </c>
      <c r="B5269" s="6">
        <v>942</v>
      </c>
      <c r="C5269" t="s">
        <v>19</v>
      </c>
      <c r="D5269" t="s">
        <v>21</v>
      </c>
      <c r="E5269" s="1">
        <v>44529.761111111111</v>
      </c>
      <c r="F5269" s="1">
        <v>44529.798611111109</v>
      </c>
      <c r="G5269" s="1">
        <v>44529.819444444445</v>
      </c>
      <c r="H5269">
        <v>1</v>
      </c>
      <c r="I5269">
        <v>8</v>
      </c>
      <c r="J5269" s="7">
        <f t="shared" si="410"/>
        <v>0.8999999999650754</v>
      </c>
      <c r="K5269" s="6" t="str">
        <f t="shared" si="412"/>
        <v>Yes</v>
      </c>
      <c r="L5269" s="2">
        <f t="shared" si="414"/>
        <v>0.4269090909090909</v>
      </c>
      <c r="M5269" s="7">
        <f t="shared" si="411"/>
        <v>1.4000000000232831</v>
      </c>
      <c r="N5269" s="6" t="s">
        <v>15</v>
      </c>
      <c r="P5269" s="6" t="s">
        <v>16</v>
      </c>
      <c r="Q5269">
        <f t="shared" si="413"/>
        <v>2021</v>
      </c>
    </row>
    <row r="5270" spans="1:17" x14ac:dyDescent="0.3">
      <c r="A5270" s="6">
        <v>5268</v>
      </c>
      <c r="B5270" s="6">
        <v>736</v>
      </c>
      <c r="C5270" t="s">
        <v>22</v>
      </c>
      <c r="D5270" t="s">
        <v>20</v>
      </c>
      <c r="E5270" s="1">
        <v>44804.896527777775</v>
      </c>
      <c r="F5270" s="1">
        <v>44805.227777777778</v>
      </c>
      <c r="G5270" s="1">
        <v>44805.436805555553</v>
      </c>
      <c r="H5270">
        <v>5</v>
      </c>
      <c r="I5270">
        <v>24</v>
      </c>
      <c r="J5270" s="7">
        <f t="shared" si="410"/>
        <v>7.9500000000698492</v>
      </c>
      <c r="K5270" s="6" t="str">
        <f t="shared" si="412"/>
        <v>NO</v>
      </c>
      <c r="L5270" s="2">
        <f t="shared" si="414"/>
        <v>0.42681818181818182</v>
      </c>
      <c r="M5270" s="7">
        <f t="shared" si="411"/>
        <v>12.966666666674428</v>
      </c>
      <c r="N5270" s="6" t="s">
        <v>15</v>
      </c>
      <c r="P5270" s="6" t="s">
        <v>17</v>
      </c>
      <c r="Q5270">
        <f t="shared" si="413"/>
        <v>2022</v>
      </c>
    </row>
    <row r="5271" spans="1:17" x14ac:dyDescent="0.3">
      <c r="A5271" s="6">
        <v>5269</v>
      </c>
      <c r="B5271" s="6">
        <v>21</v>
      </c>
      <c r="C5271" t="s">
        <v>22</v>
      </c>
      <c r="D5271" t="s">
        <v>14</v>
      </c>
      <c r="E5271" s="1">
        <v>45431.365277777775</v>
      </c>
      <c r="F5271" s="1">
        <v>45431.618750000001</v>
      </c>
      <c r="G5271" s="1">
        <v>45434.765277777777</v>
      </c>
      <c r="H5271">
        <v>48</v>
      </c>
      <c r="I5271">
        <v>150</v>
      </c>
      <c r="J5271" s="7">
        <f t="shared" si="410"/>
        <v>6.0833333334303461</v>
      </c>
      <c r="K5271" s="6" t="str">
        <f t="shared" si="412"/>
        <v>Yes</v>
      </c>
      <c r="L5271" s="2">
        <f t="shared" si="414"/>
        <v>0.42681818181818182</v>
      </c>
      <c r="M5271" s="7">
        <f t="shared" si="411"/>
        <v>81.600000000034925</v>
      </c>
      <c r="N5271" s="6" t="s">
        <v>15</v>
      </c>
      <c r="P5271" s="6" t="s">
        <v>16</v>
      </c>
      <c r="Q5271">
        <f t="shared" si="413"/>
        <v>2024</v>
      </c>
    </row>
    <row r="5272" spans="1:17" x14ac:dyDescent="0.3">
      <c r="A5272" s="6">
        <v>5270</v>
      </c>
      <c r="B5272" s="6">
        <v>703</v>
      </c>
      <c r="C5272" t="s">
        <v>13</v>
      </c>
      <c r="D5272" t="s">
        <v>20</v>
      </c>
      <c r="E5272" s="1">
        <v>44115.420138888891</v>
      </c>
      <c r="F5272" s="1">
        <v>44115.713194444441</v>
      </c>
      <c r="G5272" s="1">
        <v>44116.262499999997</v>
      </c>
      <c r="H5272">
        <v>5</v>
      </c>
      <c r="I5272">
        <v>24</v>
      </c>
      <c r="J5272" s="7">
        <f t="shared" si="410"/>
        <v>7.033333333209157</v>
      </c>
      <c r="K5272" s="6" t="str">
        <f t="shared" si="412"/>
        <v>NO</v>
      </c>
      <c r="L5272" s="2">
        <f t="shared" si="414"/>
        <v>0.42672727272727273</v>
      </c>
      <c r="M5272" s="7">
        <f t="shared" si="411"/>
        <v>20.216666666558012</v>
      </c>
      <c r="N5272" s="6" t="s">
        <v>15</v>
      </c>
      <c r="P5272" s="6" t="s">
        <v>17</v>
      </c>
      <c r="Q5272">
        <f t="shared" si="413"/>
        <v>2020</v>
      </c>
    </row>
    <row r="5273" spans="1:17" x14ac:dyDescent="0.3">
      <c r="A5273" s="6">
        <v>5271</v>
      </c>
      <c r="B5273" s="6">
        <v>743</v>
      </c>
      <c r="C5273" t="s">
        <v>19</v>
      </c>
      <c r="D5273" t="s">
        <v>14</v>
      </c>
      <c r="E5273" s="1">
        <v>43917.094444444447</v>
      </c>
      <c r="F5273" s="1">
        <v>43918.084027777775</v>
      </c>
      <c r="G5273" s="1">
        <v>43919.797222222223</v>
      </c>
      <c r="H5273">
        <v>48</v>
      </c>
      <c r="I5273">
        <v>150</v>
      </c>
      <c r="J5273" s="7">
        <f t="shared" si="410"/>
        <v>23.749999999883585</v>
      </c>
      <c r="K5273" s="6" t="str">
        <f t="shared" si="412"/>
        <v>Yes</v>
      </c>
      <c r="L5273" s="2">
        <f t="shared" si="414"/>
        <v>0.42672727272727273</v>
      </c>
      <c r="M5273" s="7">
        <f t="shared" si="411"/>
        <v>64.866666666639503</v>
      </c>
      <c r="N5273" s="6" t="s">
        <v>15</v>
      </c>
      <c r="P5273" s="6" t="s">
        <v>16</v>
      </c>
      <c r="Q5273">
        <f t="shared" si="413"/>
        <v>2020</v>
      </c>
    </row>
    <row r="5274" spans="1:17" x14ac:dyDescent="0.3">
      <c r="A5274" s="6">
        <v>5272</v>
      </c>
      <c r="B5274" s="6">
        <v>415</v>
      </c>
      <c r="C5274" t="s">
        <v>13</v>
      </c>
      <c r="D5274" t="s">
        <v>20</v>
      </c>
      <c r="E5274" s="1">
        <v>44009.680555555555</v>
      </c>
      <c r="F5274" s="1">
        <v>44009.742361111108</v>
      </c>
      <c r="G5274" s="1">
        <v>44010.544444444444</v>
      </c>
      <c r="H5274">
        <v>5</v>
      </c>
      <c r="I5274">
        <v>24</v>
      </c>
      <c r="J5274" s="7">
        <f t="shared" si="410"/>
        <v>1.4833333332790062</v>
      </c>
      <c r="K5274" s="6" t="str">
        <f t="shared" si="412"/>
        <v>Yes</v>
      </c>
      <c r="L5274" s="2">
        <f t="shared" si="414"/>
        <v>0.42663636363636365</v>
      </c>
      <c r="M5274" s="7">
        <f t="shared" si="411"/>
        <v>20.733333333337214</v>
      </c>
      <c r="N5274" s="6" t="s">
        <v>15</v>
      </c>
      <c r="P5274" s="6" t="s">
        <v>16</v>
      </c>
      <c r="Q5274">
        <f t="shared" si="413"/>
        <v>2020</v>
      </c>
    </row>
    <row r="5275" spans="1:17" x14ac:dyDescent="0.3">
      <c r="A5275" s="6">
        <v>5273</v>
      </c>
      <c r="B5275" s="6">
        <v>970</v>
      </c>
      <c r="C5275" t="s">
        <v>22</v>
      </c>
      <c r="D5275" t="s">
        <v>14</v>
      </c>
      <c r="E5275" s="1">
        <v>45066.307638888888</v>
      </c>
      <c r="F5275" s="1">
        <v>45067.615277777775</v>
      </c>
      <c r="G5275" s="1">
        <v>45072.181250000001</v>
      </c>
      <c r="H5275">
        <v>48</v>
      </c>
      <c r="I5275">
        <v>150</v>
      </c>
      <c r="J5275" s="7">
        <f t="shared" si="410"/>
        <v>31.383333333302289</v>
      </c>
      <c r="K5275" s="6" t="str">
        <f t="shared" si="412"/>
        <v>Yes</v>
      </c>
      <c r="L5275" s="2">
        <f t="shared" si="414"/>
        <v>0.42654545454545456</v>
      </c>
      <c r="M5275" s="7">
        <f t="shared" si="411"/>
        <v>140.96666666673264</v>
      </c>
      <c r="N5275" s="6" t="s">
        <v>15</v>
      </c>
      <c r="P5275" s="6" t="s">
        <v>16</v>
      </c>
      <c r="Q5275">
        <f t="shared" si="413"/>
        <v>2023</v>
      </c>
    </row>
    <row r="5276" spans="1:17" x14ac:dyDescent="0.3">
      <c r="A5276" s="6">
        <v>5274</v>
      </c>
      <c r="B5276" s="6">
        <v>427</v>
      </c>
      <c r="C5276" t="s">
        <v>22</v>
      </c>
      <c r="D5276" t="s">
        <v>14</v>
      </c>
      <c r="E5276" s="1">
        <v>44210.890972222223</v>
      </c>
      <c r="F5276" s="1">
        <v>44211.965277777781</v>
      </c>
      <c r="G5276" s="1">
        <v>44217.517361111109</v>
      </c>
      <c r="H5276">
        <v>48</v>
      </c>
      <c r="I5276">
        <v>150</v>
      </c>
      <c r="J5276" s="7">
        <f t="shared" si="410"/>
        <v>25.78333333338378</v>
      </c>
      <c r="K5276" s="6" t="str">
        <f t="shared" si="412"/>
        <v>Yes</v>
      </c>
      <c r="L5276" s="2">
        <f t="shared" si="414"/>
        <v>0.42645454545454548</v>
      </c>
      <c r="M5276" s="7">
        <f t="shared" si="411"/>
        <v>159.03333333326736</v>
      </c>
      <c r="N5276" s="6" t="s">
        <v>15</v>
      </c>
      <c r="P5276" s="6" t="s">
        <v>16</v>
      </c>
      <c r="Q5276">
        <f t="shared" si="413"/>
        <v>2021</v>
      </c>
    </row>
    <row r="5277" spans="1:17" x14ac:dyDescent="0.3">
      <c r="A5277" s="6">
        <v>5275</v>
      </c>
      <c r="B5277" s="6">
        <v>597</v>
      </c>
      <c r="C5277" t="s">
        <v>13</v>
      </c>
      <c r="D5277" t="s">
        <v>18</v>
      </c>
      <c r="E5277" s="1">
        <v>45580.729166666664</v>
      </c>
      <c r="F5277" s="1">
        <v>45581.658333333333</v>
      </c>
      <c r="G5277" s="1">
        <v>45582.209722222222</v>
      </c>
      <c r="H5277">
        <v>15</v>
      </c>
      <c r="I5277">
        <v>40</v>
      </c>
      <c r="J5277" s="7">
        <f t="shared" si="410"/>
        <v>22.300000000046566</v>
      </c>
      <c r="K5277" s="6" t="str">
        <f t="shared" si="412"/>
        <v>NO</v>
      </c>
      <c r="L5277" s="2">
        <f t="shared" si="414"/>
        <v>0.42636363636363639</v>
      </c>
      <c r="M5277" s="7">
        <f t="shared" si="411"/>
        <v>35.53333333338378</v>
      </c>
      <c r="N5277" s="6" t="s">
        <v>15</v>
      </c>
      <c r="P5277" s="6" t="s">
        <v>17</v>
      </c>
      <c r="Q5277">
        <f t="shared" si="413"/>
        <v>2024</v>
      </c>
    </row>
    <row r="5278" spans="1:17" x14ac:dyDescent="0.3">
      <c r="A5278" s="6">
        <v>5276</v>
      </c>
      <c r="B5278" s="6">
        <v>633</v>
      </c>
      <c r="C5278" t="s">
        <v>19</v>
      </c>
      <c r="D5278" t="s">
        <v>21</v>
      </c>
      <c r="E5278" s="1">
        <v>44908.302083333336</v>
      </c>
      <c r="F5278" s="1">
        <v>44908.32916666667</v>
      </c>
      <c r="G5278" s="1">
        <v>44908.404166666667</v>
      </c>
      <c r="H5278">
        <v>1</v>
      </c>
      <c r="I5278">
        <v>8</v>
      </c>
      <c r="J5278" s="7">
        <f t="shared" si="410"/>
        <v>0.65000000002328306</v>
      </c>
      <c r="K5278" s="6" t="str">
        <f t="shared" si="412"/>
        <v>Yes</v>
      </c>
      <c r="L5278" s="2">
        <f t="shared" si="414"/>
        <v>0.42636363636363639</v>
      </c>
      <c r="M5278" s="7">
        <f t="shared" si="411"/>
        <v>2.4499999999534339</v>
      </c>
      <c r="N5278" s="6" t="s">
        <v>15</v>
      </c>
      <c r="P5278" s="6" t="s">
        <v>16</v>
      </c>
      <c r="Q5278">
        <f t="shared" si="413"/>
        <v>2022</v>
      </c>
    </row>
    <row r="5279" spans="1:17" x14ac:dyDescent="0.3">
      <c r="A5279" s="6">
        <v>5277</v>
      </c>
      <c r="B5279" s="6">
        <v>911</v>
      </c>
      <c r="C5279" t="s">
        <v>13</v>
      </c>
      <c r="D5279" t="s">
        <v>18</v>
      </c>
      <c r="E5279" s="1">
        <v>44315.279861111114</v>
      </c>
      <c r="F5279" s="1">
        <v>44316.02847222222</v>
      </c>
      <c r="G5279" s="1">
        <v>44316.082638888889</v>
      </c>
      <c r="H5279">
        <v>15</v>
      </c>
      <c r="I5279">
        <v>40</v>
      </c>
      <c r="J5279" s="7">
        <f t="shared" si="410"/>
        <v>17.966666666558012</v>
      </c>
      <c r="K5279" s="6" t="str">
        <f t="shared" si="412"/>
        <v>NO</v>
      </c>
      <c r="L5279" s="2">
        <f t="shared" si="414"/>
        <v>0.42627272727272725</v>
      </c>
      <c r="M5279" s="7">
        <f t="shared" si="411"/>
        <v>19.266666666604578</v>
      </c>
      <c r="N5279" s="6" t="s">
        <v>15</v>
      </c>
      <c r="P5279" s="6" t="s">
        <v>17</v>
      </c>
      <c r="Q5279">
        <f t="shared" si="413"/>
        <v>2021</v>
      </c>
    </row>
    <row r="5280" spans="1:17" x14ac:dyDescent="0.3">
      <c r="A5280" s="6">
        <v>5278</v>
      </c>
      <c r="B5280" s="6">
        <v>350</v>
      </c>
      <c r="C5280" t="s">
        <v>19</v>
      </c>
      <c r="D5280" t="s">
        <v>20</v>
      </c>
      <c r="E5280" s="1">
        <v>44003.865277777775</v>
      </c>
      <c r="F5280" s="1">
        <v>44003.977777777778</v>
      </c>
      <c r="G5280" s="1">
        <v>44004.513888888891</v>
      </c>
      <c r="H5280">
        <v>5</v>
      </c>
      <c r="I5280">
        <v>24</v>
      </c>
      <c r="J5280" s="7">
        <f t="shared" si="410"/>
        <v>2.7000000000698492</v>
      </c>
      <c r="K5280" s="6" t="str">
        <f t="shared" si="412"/>
        <v>Yes</v>
      </c>
      <c r="L5280" s="2">
        <f t="shared" si="414"/>
        <v>0.42627272727272725</v>
      </c>
      <c r="M5280" s="7">
        <f t="shared" si="411"/>
        <v>15.56666666676756</v>
      </c>
      <c r="N5280" s="6" t="s">
        <v>15</v>
      </c>
      <c r="P5280" s="6" t="s">
        <v>16</v>
      </c>
      <c r="Q5280">
        <f t="shared" si="413"/>
        <v>2020</v>
      </c>
    </row>
    <row r="5281" spans="1:17" x14ac:dyDescent="0.3">
      <c r="A5281" s="6">
        <v>5279</v>
      </c>
      <c r="B5281" s="6">
        <v>121</v>
      </c>
      <c r="C5281" t="s">
        <v>13</v>
      </c>
      <c r="D5281" t="s">
        <v>14</v>
      </c>
      <c r="E5281" s="1">
        <v>44700.781944444447</v>
      </c>
      <c r="F5281" s="1">
        <v>44701.176388888889</v>
      </c>
      <c r="G5281" s="1">
        <v>44703.361805555556</v>
      </c>
      <c r="H5281">
        <v>48</v>
      </c>
      <c r="I5281">
        <v>150</v>
      </c>
      <c r="J5281" s="7">
        <f t="shared" si="410"/>
        <v>9.46666666661622</v>
      </c>
      <c r="K5281" s="6" t="str">
        <f t="shared" si="412"/>
        <v>Yes</v>
      </c>
      <c r="L5281" s="2">
        <f t="shared" si="414"/>
        <v>0.42618181818181816</v>
      </c>
      <c r="M5281" s="7">
        <f t="shared" si="411"/>
        <v>61.916666666627862</v>
      </c>
      <c r="N5281" s="6" t="s">
        <v>15</v>
      </c>
      <c r="P5281" s="6" t="s">
        <v>16</v>
      </c>
      <c r="Q5281">
        <f t="shared" si="413"/>
        <v>2022</v>
      </c>
    </row>
    <row r="5282" spans="1:17" x14ac:dyDescent="0.3">
      <c r="A5282" s="6">
        <v>5280</v>
      </c>
      <c r="B5282" s="6">
        <v>14</v>
      </c>
      <c r="C5282" t="s">
        <v>22</v>
      </c>
      <c r="D5282" t="s">
        <v>21</v>
      </c>
      <c r="E5282" s="1">
        <v>44447.736805555556</v>
      </c>
      <c r="F5282" s="1">
        <v>44447.748611111114</v>
      </c>
      <c r="G5282" s="1">
        <v>44447.887499999997</v>
      </c>
      <c r="H5282">
        <v>1</v>
      </c>
      <c r="I5282">
        <v>8</v>
      </c>
      <c r="J5282" s="7">
        <f t="shared" si="410"/>
        <v>0.28333333338377997</v>
      </c>
      <c r="K5282" s="6" t="str">
        <f t="shared" si="412"/>
        <v>Yes</v>
      </c>
      <c r="L5282" s="2">
        <f t="shared" si="414"/>
        <v>0.42609090909090908</v>
      </c>
      <c r="M5282" s="7">
        <f t="shared" si="411"/>
        <v>3.6166666665812954</v>
      </c>
      <c r="N5282" s="6" t="s">
        <v>15</v>
      </c>
      <c r="P5282" s="6" t="s">
        <v>16</v>
      </c>
      <c r="Q5282">
        <f t="shared" si="413"/>
        <v>2021</v>
      </c>
    </row>
    <row r="5283" spans="1:17" x14ac:dyDescent="0.3">
      <c r="A5283" s="6">
        <v>5281</v>
      </c>
      <c r="B5283" s="6">
        <v>197</v>
      </c>
      <c r="C5283" t="s">
        <v>19</v>
      </c>
      <c r="D5283" t="s">
        <v>14</v>
      </c>
      <c r="E5283" s="1">
        <v>44000.76458333333</v>
      </c>
      <c r="F5283" s="1">
        <v>44002.173611111109</v>
      </c>
      <c r="G5283" s="1">
        <v>44004.35</v>
      </c>
      <c r="H5283">
        <v>48</v>
      </c>
      <c r="I5283">
        <v>150</v>
      </c>
      <c r="J5283" s="7">
        <f t="shared" si="410"/>
        <v>33.816666666709352</v>
      </c>
      <c r="K5283" s="6" t="str">
        <f t="shared" si="412"/>
        <v>Yes</v>
      </c>
      <c r="L5283" s="2">
        <f t="shared" si="414"/>
        <v>0.42599999999999999</v>
      </c>
      <c r="M5283" s="7">
        <f t="shared" si="411"/>
        <v>86.050000000046566</v>
      </c>
      <c r="N5283" s="6" t="s">
        <v>15</v>
      </c>
      <c r="P5283" s="6" t="s">
        <v>16</v>
      </c>
      <c r="Q5283">
        <f t="shared" si="413"/>
        <v>2020</v>
      </c>
    </row>
    <row r="5284" spans="1:17" x14ac:dyDescent="0.3">
      <c r="A5284" s="6">
        <v>5282</v>
      </c>
      <c r="B5284" s="6">
        <v>250</v>
      </c>
      <c r="C5284" t="s">
        <v>13</v>
      </c>
      <c r="D5284" t="s">
        <v>14</v>
      </c>
      <c r="E5284" s="1">
        <v>44853.679861111108</v>
      </c>
      <c r="F5284" s="1">
        <v>44855.43472222222</v>
      </c>
      <c r="G5284" s="1">
        <v>44861.854166666664</v>
      </c>
      <c r="H5284">
        <v>48</v>
      </c>
      <c r="I5284">
        <v>150</v>
      </c>
      <c r="J5284" s="7">
        <f t="shared" si="410"/>
        <v>42.116666666697711</v>
      </c>
      <c r="K5284" s="6" t="str">
        <f t="shared" si="412"/>
        <v>Yes</v>
      </c>
      <c r="L5284" s="2">
        <f t="shared" si="414"/>
        <v>0.4259090909090909</v>
      </c>
      <c r="M5284" s="7">
        <f t="shared" si="411"/>
        <v>196.18333333334886</v>
      </c>
      <c r="N5284" s="6" t="s">
        <v>15</v>
      </c>
      <c r="P5284" s="6" t="s">
        <v>16</v>
      </c>
      <c r="Q5284">
        <f t="shared" si="413"/>
        <v>2022</v>
      </c>
    </row>
    <row r="5285" spans="1:17" x14ac:dyDescent="0.3">
      <c r="A5285" s="6">
        <v>5283</v>
      </c>
      <c r="B5285" s="6">
        <v>141</v>
      </c>
      <c r="C5285" t="s">
        <v>19</v>
      </c>
      <c r="D5285" t="s">
        <v>21</v>
      </c>
      <c r="E5285" s="1">
        <v>44868.701388888891</v>
      </c>
      <c r="F5285" s="1">
        <v>44868.730555555558</v>
      </c>
      <c r="G5285" s="1">
        <v>44868.866666666669</v>
      </c>
      <c r="H5285">
        <v>1</v>
      </c>
      <c r="I5285">
        <v>8</v>
      </c>
      <c r="J5285" s="7">
        <f t="shared" si="410"/>
        <v>0.70000000001164153</v>
      </c>
      <c r="K5285" s="6" t="str">
        <f t="shared" si="412"/>
        <v>Yes</v>
      </c>
      <c r="L5285" s="2">
        <f t="shared" si="414"/>
        <v>0.42581818181818182</v>
      </c>
      <c r="M5285" s="7">
        <f t="shared" si="411"/>
        <v>3.9666666666744277</v>
      </c>
      <c r="N5285" s="6" t="s">
        <v>15</v>
      </c>
      <c r="P5285" s="6" t="s">
        <v>16</v>
      </c>
      <c r="Q5285">
        <f t="shared" si="413"/>
        <v>2022</v>
      </c>
    </row>
    <row r="5286" spans="1:17" x14ac:dyDescent="0.3">
      <c r="A5286" s="6">
        <v>5284</v>
      </c>
      <c r="B5286" s="6">
        <v>532</v>
      </c>
      <c r="C5286" t="s">
        <v>13</v>
      </c>
      <c r="D5286" t="s">
        <v>20</v>
      </c>
      <c r="E5286" s="1">
        <v>45635.76458333333</v>
      </c>
      <c r="F5286" s="1">
        <v>45635.813194444447</v>
      </c>
      <c r="G5286" s="1">
        <v>45636.129861111112</v>
      </c>
      <c r="H5286">
        <v>5</v>
      </c>
      <c r="I5286">
        <v>24</v>
      </c>
      <c r="J5286" s="7">
        <f t="shared" si="410"/>
        <v>1.1666666668024845</v>
      </c>
      <c r="K5286" s="6" t="str">
        <f t="shared" si="412"/>
        <v>Yes</v>
      </c>
      <c r="L5286" s="2">
        <f t="shared" si="414"/>
        <v>0.42572727272727273</v>
      </c>
      <c r="M5286" s="7">
        <f t="shared" si="411"/>
        <v>8.7666666667792015</v>
      </c>
      <c r="N5286" s="6" t="s">
        <v>15</v>
      </c>
      <c r="P5286" s="6" t="s">
        <v>16</v>
      </c>
      <c r="Q5286">
        <f t="shared" si="413"/>
        <v>2024</v>
      </c>
    </row>
    <row r="5287" spans="1:17" x14ac:dyDescent="0.3">
      <c r="A5287" s="6">
        <v>5285</v>
      </c>
      <c r="B5287" s="6">
        <v>911</v>
      </c>
      <c r="C5287" t="s">
        <v>19</v>
      </c>
      <c r="D5287" t="s">
        <v>20</v>
      </c>
      <c r="E5287" s="1">
        <v>43970.531944444447</v>
      </c>
      <c r="F5287" s="1">
        <v>43970.712500000001</v>
      </c>
      <c r="G5287" s="1">
        <v>43971.234027777777</v>
      </c>
      <c r="H5287">
        <v>5</v>
      </c>
      <c r="I5287">
        <v>24</v>
      </c>
      <c r="J5287" s="7">
        <f t="shared" si="410"/>
        <v>4.3333333333139308</v>
      </c>
      <c r="K5287" s="6" t="str">
        <f t="shared" si="412"/>
        <v>Yes</v>
      </c>
      <c r="L5287" s="2">
        <f t="shared" si="414"/>
        <v>0.42563636363636365</v>
      </c>
      <c r="M5287" s="7">
        <f t="shared" si="411"/>
        <v>16.849999999918509</v>
      </c>
      <c r="N5287" s="6" t="s">
        <v>15</v>
      </c>
      <c r="P5287" s="6" t="s">
        <v>16</v>
      </c>
      <c r="Q5287">
        <f t="shared" si="413"/>
        <v>2020</v>
      </c>
    </row>
    <row r="5288" spans="1:17" x14ac:dyDescent="0.3">
      <c r="A5288" s="6">
        <v>5286</v>
      </c>
      <c r="B5288" s="6">
        <v>66</v>
      </c>
      <c r="C5288" t="s">
        <v>19</v>
      </c>
      <c r="D5288" t="s">
        <v>20</v>
      </c>
      <c r="E5288" s="1">
        <v>44896.490277777775</v>
      </c>
      <c r="F5288" s="1">
        <v>44896.746527777781</v>
      </c>
      <c r="G5288" s="1">
        <v>44896.900694444441</v>
      </c>
      <c r="H5288">
        <v>5</v>
      </c>
      <c r="I5288">
        <v>24</v>
      </c>
      <c r="J5288" s="7">
        <f t="shared" si="410"/>
        <v>6.1500000001396984</v>
      </c>
      <c r="K5288" s="6" t="str">
        <f t="shared" si="412"/>
        <v>NO</v>
      </c>
      <c r="L5288" s="2">
        <f t="shared" si="414"/>
        <v>0.42554545454545456</v>
      </c>
      <c r="M5288" s="7">
        <f t="shared" si="411"/>
        <v>9.8499999999767169</v>
      </c>
      <c r="N5288" s="6" t="s">
        <v>15</v>
      </c>
      <c r="P5288" s="6" t="s">
        <v>17</v>
      </c>
      <c r="Q5288">
        <f t="shared" si="413"/>
        <v>2022</v>
      </c>
    </row>
    <row r="5289" spans="1:17" x14ac:dyDescent="0.3">
      <c r="A5289" s="6">
        <v>5287</v>
      </c>
      <c r="B5289" s="6">
        <v>243</v>
      </c>
      <c r="C5289" t="s">
        <v>13</v>
      </c>
      <c r="D5289" t="s">
        <v>21</v>
      </c>
      <c r="E5289" s="1">
        <v>45574.948611111111</v>
      </c>
      <c r="F5289" s="1">
        <v>45574.986111111109</v>
      </c>
      <c r="G5289" s="1">
        <v>45575.122916666667</v>
      </c>
      <c r="H5289">
        <v>1</v>
      </c>
      <c r="I5289">
        <v>8</v>
      </c>
      <c r="J5289" s="7">
        <f t="shared" si="410"/>
        <v>0.8999999999650754</v>
      </c>
      <c r="K5289" s="6" t="str">
        <f t="shared" si="412"/>
        <v>Yes</v>
      </c>
      <c r="L5289" s="2">
        <f t="shared" si="414"/>
        <v>0.42554545454545456</v>
      </c>
      <c r="M5289" s="7">
        <f t="shared" si="411"/>
        <v>4.1833333333488554</v>
      </c>
      <c r="N5289" s="6" t="s">
        <v>15</v>
      </c>
      <c r="P5289" s="6" t="s">
        <v>16</v>
      </c>
      <c r="Q5289">
        <f t="shared" si="413"/>
        <v>2024</v>
      </c>
    </row>
    <row r="5290" spans="1:17" x14ac:dyDescent="0.3">
      <c r="A5290" s="6">
        <v>5288</v>
      </c>
      <c r="B5290" s="6">
        <v>908</v>
      </c>
      <c r="C5290" t="s">
        <v>19</v>
      </c>
      <c r="D5290" t="s">
        <v>21</v>
      </c>
      <c r="E5290" s="1">
        <v>44378.138888888891</v>
      </c>
      <c r="F5290" s="1">
        <v>44378.160416666666</v>
      </c>
      <c r="G5290" s="1">
        <v>44378.461805555555</v>
      </c>
      <c r="H5290">
        <v>1</v>
      </c>
      <c r="I5290">
        <v>8</v>
      </c>
      <c r="J5290" s="7">
        <f t="shared" si="410"/>
        <v>0.5166666666045785</v>
      </c>
      <c r="K5290" s="6" t="str">
        <f t="shared" si="412"/>
        <v>Yes</v>
      </c>
      <c r="L5290" s="2">
        <f t="shared" si="414"/>
        <v>0.42545454545454547</v>
      </c>
      <c r="M5290" s="7">
        <f t="shared" si="411"/>
        <v>7.7499999999417923</v>
      </c>
      <c r="N5290" s="6" t="s">
        <v>15</v>
      </c>
      <c r="P5290" s="6" t="s">
        <v>16</v>
      </c>
      <c r="Q5290">
        <f t="shared" si="413"/>
        <v>2021</v>
      </c>
    </row>
    <row r="5291" spans="1:17" x14ac:dyDescent="0.3">
      <c r="A5291" s="6">
        <v>5289</v>
      </c>
      <c r="B5291" s="6">
        <v>456</v>
      </c>
      <c r="C5291" t="s">
        <v>22</v>
      </c>
      <c r="D5291" t="s">
        <v>21</v>
      </c>
      <c r="E5291" s="1">
        <v>45039.186805555553</v>
      </c>
      <c r="F5291" s="1">
        <v>45039.207638888889</v>
      </c>
      <c r="G5291" s="1">
        <v>45039.370138888888</v>
      </c>
      <c r="H5291">
        <v>1</v>
      </c>
      <c r="I5291">
        <v>8</v>
      </c>
      <c r="J5291" s="7">
        <f t="shared" si="410"/>
        <v>0.50000000005820766</v>
      </c>
      <c r="K5291" s="6" t="str">
        <f t="shared" si="412"/>
        <v>Yes</v>
      </c>
      <c r="L5291" s="2">
        <f t="shared" si="414"/>
        <v>0.42536363636363639</v>
      </c>
      <c r="M5291" s="7">
        <f t="shared" si="411"/>
        <v>4.4000000000232831</v>
      </c>
      <c r="N5291" s="6" t="s">
        <v>15</v>
      </c>
      <c r="P5291" s="6" t="s">
        <v>16</v>
      </c>
      <c r="Q5291">
        <f t="shared" si="413"/>
        <v>2023</v>
      </c>
    </row>
    <row r="5292" spans="1:17" x14ac:dyDescent="0.3">
      <c r="A5292" s="6">
        <v>5290</v>
      </c>
      <c r="B5292" s="6">
        <v>342</v>
      </c>
      <c r="C5292" t="s">
        <v>22</v>
      </c>
      <c r="D5292" t="s">
        <v>20</v>
      </c>
      <c r="E5292" s="1">
        <v>45075.44027777778</v>
      </c>
      <c r="F5292" s="1">
        <v>45075.582638888889</v>
      </c>
      <c r="G5292" s="1">
        <v>45076.445833333331</v>
      </c>
      <c r="H5292">
        <v>5</v>
      </c>
      <c r="I5292">
        <v>24</v>
      </c>
      <c r="J5292" s="7">
        <f t="shared" si="410"/>
        <v>3.4166666666278616</v>
      </c>
      <c r="K5292" s="6" t="str">
        <f t="shared" si="412"/>
        <v>Yes</v>
      </c>
      <c r="L5292" s="2">
        <f t="shared" si="414"/>
        <v>0.42527272727272725</v>
      </c>
      <c r="M5292" s="7">
        <f t="shared" si="411"/>
        <v>24.133333333244082</v>
      </c>
      <c r="N5292" s="6" t="s">
        <v>15</v>
      </c>
      <c r="P5292" s="6" t="s">
        <v>16</v>
      </c>
      <c r="Q5292">
        <f t="shared" si="413"/>
        <v>2023</v>
      </c>
    </row>
    <row r="5293" spans="1:17" x14ac:dyDescent="0.3">
      <c r="A5293" s="6">
        <v>5291</v>
      </c>
      <c r="B5293" s="6">
        <v>567</v>
      </c>
      <c r="C5293" t="s">
        <v>13</v>
      </c>
      <c r="D5293" t="s">
        <v>18</v>
      </c>
      <c r="E5293" s="1">
        <v>43922.311111111114</v>
      </c>
      <c r="F5293" s="1">
        <v>43922.355555555558</v>
      </c>
      <c r="G5293" s="1">
        <v>43923.569444444445</v>
      </c>
      <c r="H5293">
        <v>15</v>
      </c>
      <c r="I5293">
        <v>40</v>
      </c>
      <c r="J5293" s="7">
        <f t="shared" si="410"/>
        <v>1.0666666666511446</v>
      </c>
      <c r="K5293" s="6" t="str">
        <f t="shared" si="412"/>
        <v>Yes</v>
      </c>
      <c r="L5293" s="2">
        <f t="shared" si="414"/>
        <v>0.42518181818181816</v>
      </c>
      <c r="M5293" s="7">
        <f t="shared" si="411"/>
        <v>30.199999999953434</v>
      </c>
      <c r="N5293" s="6" t="s">
        <v>15</v>
      </c>
      <c r="P5293" s="6" t="s">
        <v>16</v>
      </c>
      <c r="Q5293">
        <f t="shared" si="413"/>
        <v>2020</v>
      </c>
    </row>
    <row r="5294" spans="1:17" x14ac:dyDescent="0.3">
      <c r="A5294" s="6">
        <v>5292</v>
      </c>
      <c r="B5294" s="6">
        <v>165</v>
      </c>
      <c r="C5294" t="s">
        <v>13</v>
      </c>
      <c r="D5294" t="s">
        <v>20</v>
      </c>
      <c r="E5294" s="1">
        <v>45059.952777777777</v>
      </c>
      <c r="F5294" s="1">
        <v>45060.021527777775</v>
      </c>
      <c r="G5294" s="1">
        <v>45060.431250000001</v>
      </c>
      <c r="H5294">
        <v>5</v>
      </c>
      <c r="I5294">
        <v>24</v>
      </c>
      <c r="J5294" s="7">
        <f t="shared" si="410"/>
        <v>1.6499999999650754</v>
      </c>
      <c r="K5294" s="6" t="str">
        <f t="shared" si="412"/>
        <v>Yes</v>
      </c>
      <c r="L5294" s="2">
        <f t="shared" si="414"/>
        <v>0.42509090909090907</v>
      </c>
      <c r="M5294" s="7">
        <f t="shared" si="411"/>
        <v>11.483333333395422</v>
      </c>
      <c r="N5294" s="6" t="s">
        <v>15</v>
      </c>
      <c r="P5294" s="6" t="s">
        <v>16</v>
      </c>
      <c r="Q5294">
        <f t="shared" si="413"/>
        <v>2023</v>
      </c>
    </row>
    <row r="5295" spans="1:17" x14ac:dyDescent="0.3">
      <c r="A5295" s="6">
        <v>5293</v>
      </c>
      <c r="B5295" s="6">
        <v>819</v>
      </c>
      <c r="C5295" t="s">
        <v>19</v>
      </c>
      <c r="D5295" t="s">
        <v>20</v>
      </c>
      <c r="E5295" s="1">
        <v>44035.486805555556</v>
      </c>
      <c r="F5295" s="1">
        <v>44035.584722222222</v>
      </c>
      <c r="G5295" s="1">
        <v>44035.786111111112</v>
      </c>
      <c r="H5295">
        <v>5</v>
      </c>
      <c r="I5295">
        <v>24</v>
      </c>
      <c r="J5295" s="7">
        <f t="shared" si="410"/>
        <v>2.3499999999767169</v>
      </c>
      <c r="K5295" s="6" t="str">
        <f t="shared" si="412"/>
        <v>Yes</v>
      </c>
      <c r="L5295" s="2">
        <f t="shared" si="414"/>
        <v>0.42499999999999999</v>
      </c>
      <c r="M5295" s="7">
        <f t="shared" si="411"/>
        <v>7.1833333333488554</v>
      </c>
      <c r="N5295" s="6" t="s">
        <v>15</v>
      </c>
      <c r="P5295" s="6" t="s">
        <v>16</v>
      </c>
      <c r="Q5295">
        <f t="shared" si="413"/>
        <v>2020</v>
      </c>
    </row>
    <row r="5296" spans="1:17" x14ac:dyDescent="0.3">
      <c r="A5296" s="6">
        <v>5294</v>
      </c>
      <c r="B5296" s="6">
        <v>531</v>
      </c>
      <c r="C5296" t="s">
        <v>19</v>
      </c>
      <c r="D5296" t="s">
        <v>18</v>
      </c>
      <c r="E5296" s="1">
        <v>44237.621527777781</v>
      </c>
      <c r="F5296" s="1">
        <v>44238.390277777777</v>
      </c>
      <c r="G5296" s="1">
        <v>44241.079861111109</v>
      </c>
      <c r="H5296">
        <v>15</v>
      </c>
      <c r="I5296">
        <v>40</v>
      </c>
      <c r="J5296" s="7">
        <f t="shared" si="410"/>
        <v>18.449999999895226</v>
      </c>
      <c r="K5296" s="6" t="str">
        <f t="shared" si="412"/>
        <v>NO</v>
      </c>
      <c r="L5296" s="2">
        <f t="shared" si="414"/>
        <v>0.4249090909090909</v>
      </c>
      <c r="M5296" s="7">
        <f t="shared" si="411"/>
        <v>82.999999999883585</v>
      </c>
      <c r="N5296" s="6" t="s">
        <v>16</v>
      </c>
      <c r="P5296" s="6" t="s">
        <v>17</v>
      </c>
      <c r="Q5296">
        <f t="shared" si="413"/>
        <v>2021</v>
      </c>
    </row>
    <row r="5297" spans="1:17" x14ac:dyDescent="0.3">
      <c r="A5297" s="6">
        <v>5295</v>
      </c>
      <c r="B5297" s="6">
        <v>84</v>
      </c>
      <c r="C5297" t="s">
        <v>22</v>
      </c>
      <c r="D5297" t="s">
        <v>14</v>
      </c>
      <c r="E5297" s="1">
        <v>44601.005555555559</v>
      </c>
      <c r="F5297" s="1">
        <v>44602.010416666664</v>
      </c>
      <c r="G5297" s="1">
        <v>44604.508333333331</v>
      </c>
      <c r="H5297">
        <v>48</v>
      </c>
      <c r="I5297">
        <v>150</v>
      </c>
      <c r="J5297" s="7">
        <f t="shared" si="410"/>
        <v>24.116666666523088</v>
      </c>
      <c r="K5297" s="6" t="str">
        <f t="shared" si="412"/>
        <v>Yes</v>
      </c>
      <c r="L5297" s="2">
        <f t="shared" si="414"/>
        <v>0.4249090909090909</v>
      </c>
      <c r="M5297" s="7">
        <f t="shared" si="411"/>
        <v>84.066666666534729</v>
      </c>
      <c r="N5297" s="6" t="s">
        <v>15</v>
      </c>
      <c r="P5297" s="6" t="s">
        <v>16</v>
      </c>
      <c r="Q5297">
        <f t="shared" si="413"/>
        <v>2022</v>
      </c>
    </row>
    <row r="5298" spans="1:17" x14ac:dyDescent="0.3">
      <c r="A5298" s="6">
        <v>5296</v>
      </c>
      <c r="B5298" s="6">
        <v>455</v>
      </c>
      <c r="C5298" t="s">
        <v>22</v>
      </c>
      <c r="D5298" t="s">
        <v>21</v>
      </c>
      <c r="E5298" s="1">
        <v>44929.20416666667</v>
      </c>
      <c r="F5298" s="1">
        <v>44929.241666666669</v>
      </c>
      <c r="G5298" s="1">
        <v>44929.557638888888</v>
      </c>
      <c r="H5298">
        <v>1</v>
      </c>
      <c r="I5298">
        <v>8</v>
      </c>
      <c r="J5298" s="7">
        <f t="shared" si="410"/>
        <v>0.8999999999650754</v>
      </c>
      <c r="K5298" s="6" t="str">
        <f t="shared" si="412"/>
        <v>Yes</v>
      </c>
      <c r="L5298" s="2">
        <f t="shared" si="414"/>
        <v>0.42481818181818182</v>
      </c>
      <c r="M5298" s="7">
        <f t="shared" si="411"/>
        <v>8.4833333332207985</v>
      </c>
      <c r="N5298" s="6" t="s">
        <v>15</v>
      </c>
      <c r="P5298" s="6" t="s">
        <v>16</v>
      </c>
      <c r="Q5298">
        <f t="shared" si="413"/>
        <v>2023</v>
      </c>
    </row>
    <row r="5299" spans="1:17" x14ac:dyDescent="0.3">
      <c r="A5299" s="6">
        <v>5297</v>
      </c>
      <c r="B5299" s="6">
        <v>818</v>
      </c>
      <c r="C5299" t="s">
        <v>19</v>
      </c>
      <c r="D5299" t="s">
        <v>20</v>
      </c>
      <c r="E5299" s="1">
        <v>45144.305555555555</v>
      </c>
      <c r="F5299" s="1">
        <v>45144.52847222222</v>
      </c>
      <c r="G5299" s="1">
        <v>45145.377083333333</v>
      </c>
      <c r="H5299">
        <v>5</v>
      </c>
      <c r="I5299">
        <v>24</v>
      </c>
      <c r="J5299" s="7">
        <f t="shared" si="410"/>
        <v>5.3499999999767169</v>
      </c>
      <c r="K5299" s="6" t="str">
        <f t="shared" si="412"/>
        <v>NO</v>
      </c>
      <c r="L5299" s="2">
        <f t="shared" si="414"/>
        <v>0.42472727272727273</v>
      </c>
      <c r="M5299" s="7">
        <f t="shared" si="411"/>
        <v>25.716666666674428</v>
      </c>
      <c r="N5299" s="6" t="s">
        <v>15</v>
      </c>
      <c r="P5299" s="6" t="s">
        <v>17</v>
      </c>
      <c r="Q5299">
        <f t="shared" si="413"/>
        <v>2023</v>
      </c>
    </row>
    <row r="5300" spans="1:17" x14ac:dyDescent="0.3">
      <c r="A5300" s="6">
        <v>5298</v>
      </c>
      <c r="B5300" s="6">
        <v>104</v>
      </c>
      <c r="C5300" t="s">
        <v>22</v>
      </c>
      <c r="D5300" t="s">
        <v>18</v>
      </c>
      <c r="E5300" s="1">
        <v>45696.161111111112</v>
      </c>
      <c r="F5300" s="1">
        <v>45696.95416666667</v>
      </c>
      <c r="G5300" s="1">
        <v>45699.368055555555</v>
      </c>
      <c r="H5300">
        <v>15</v>
      </c>
      <c r="I5300">
        <v>40</v>
      </c>
      <c r="J5300" s="7">
        <f t="shared" si="410"/>
        <v>19.03333333338378</v>
      </c>
      <c r="K5300" s="6" t="str">
        <f t="shared" si="412"/>
        <v>NO</v>
      </c>
      <c r="L5300" s="2">
        <f t="shared" si="414"/>
        <v>0.42472727272727273</v>
      </c>
      <c r="M5300" s="7">
        <f t="shared" si="411"/>
        <v>76.96666666661622</v>
      </c>
      <c r="N5300" s="6" t="s">
        <v>15</v>
      </c>
      <c r="P5300" s="6" t="s">
        <v>17</v>
      </c>
      <c r="Q5300">
        <f t="shared" si="413"/>
        <v>2025</v>
      </c>
    </row>
    <row r="5301" spans="1:17" x14ac:dyDescent="0.3">
      <c r="A5301" s="6">
        <v>5299</v>
      </c>
      <c r="B5301" s="6">
        <v>483</v>
      </c>
      <c r="C5301" t="s">
        <v>22</v>
      </c>
      <c r="D5301" t="s">
        <v>18</v>
      </c>
      <c r="E5301" s="1">
        <v>45125.010416666664</v>
      </c>
      <c r="F5301" s="1">
        <v>45125.555555555555</v>
      </c>
      <c r="G5301" s="1">
        <v>45126.663888888892</v>
      </c>
      <c r="H5301">
        <v>15</v>
      </c>
      <c r="I5301">
        <v>40</v>
      </c>
      <c r="J5301" s="7">
        <f t="shared" si="410"/>
        <v>13.083333333372138</v>
      </c>
      <c r="K5301" s="6" t="str">
        <f t="shared" si="412"/>
        <v>Yes</v>
      </c>
      <c r="L5301" s="2">
        <f t="shared" si="414"/>
        <v>0.42472727272727273</v>
      </c>
      <c r="M5301" s="7">
        <f t="shared" si="411"/>
        <v>39.683333333465271</v>
      </c>
      <c r="N5301" s="6" t="s">
        <v>15</v>
      </c>
      <c r="P5301" s="6" t="s">
        <v>16</v>
      </c>
      <c r="Q5301">
        <f t="shared" si="413"/>
        <v>2023</v>
      </c>
    </row>
    <row r="5302" spans="1:17" x14ac:dyDescent="0.3">
      <c r="A5302" s="6">
        <v>5300</v>
      </c>
      <c r="B5302" s="6">
        <v>167</v>
      </c>
      <c r="C5302" t="s">
        <v>13</v>
      </c>
      <c r="D5302" t="s">
        <v>20</v>
      </c>
      <c r="E5302" s="1">
        <v>44347.259722222225</v>
      </c>
      <c r="F5302" s="1">
        <v>44347.368750000001</v>
      </c>
      <c r="G5302" s="1">
        <v>44347.938194444447</v>
      </c>
      <c r="H5302">
        <v>5</v>
      </c>
      <c r="I5302">
        <v>24</v>
      </c>
      <c r="J5302" s="7">
        <f t="shared" si="410"/>
        <v>2.6166666666395031</v>
      </c>
      <c r="K5302" s="6" t="str">
        <f t="shared" si="412"/>
        <v>Yes</v>
      </c>
      <c r="L5302" s="2">
        <f t="shared" si="414"/>
        <v>0.42463636363636365</v>
      </c>
      <c r="M5302" s="7">
        <f t="shared" si="411"/>
        <v>16.283333333325572</v>
      </c>
      <c r="N5302" s="6" t="s">
        <v>15</v>
      </c>
      <c r="P5302" s="6" t="s">
        <v>16</v>
      </c>
      <c r="Q5302">
        <f t="shared" si="413"/>
        <v>2021</v>
      </c>
    </row>
    <row r="5303" spans="1:17" x14ac:dyDescent="0.3">
      <c r="A5303" s="6">
        <v>5301</v>
      </c>
      <c r="B5303" s="6">
        <v>755</v>
      </c>
      <c r="C5303" t="s">
        <v>19</v>
      </c>
      <c r="D5303" t="s">
        <v>21</v>
      </c>
      <c r="E5303" s="1">
        <v>44288.806250000001</v>
      </c>
      <c r="F5303" s="1">
        <v>44288.842361111114</v>
      </c>
      <c r="G5303" s="1">
        <v>44289.111111111109</v>
      </c>
      <c r="H5303">
        <v>1</v>
      </c>
      <c r="I5303">
        <v>8</v>
      </c>
      <c r="J5303" s="7">
        <f t="shared" si="410"/>
        <v>0.86666666669771075</v>
      </c>
      <c r="K5303" s="6" t="str">
        <f t="shared" si="412"/>
        <v>Yes</v>
      </c>
      <c r="L5303" s="2">
        <f t="shared" si="414"/>
        <v>0.42454545454545456</v>
      </c>
      <c r="M5303" s="7">
        <f t="shared" si="411"/>
        <v>7.316666666592937</v>
      </c>
      <c r="N5303" s="6" t="s">
        <v>15</v>
      </c>
      <c r="P5303" s="6" t="s">
        <v>16</v>
      </c>
      <c r="Q5303">
        <f t="shared" si="413"/>
        <v>2021</v>
      </c>
    </row>
    <row r="5304" spans="1:17" x14ac:dyDescent="0.3">
      <c r="A5304" s="6">
        <v>5302</v>
      </c>
      <c r="B5304" s="6">
        <v>416</v>
      </c>
      <c r="C5304" t="s">
        <v>13</v>
      </c>
      <c r="D5304" t="s">
        <v>14</v>
      </c>
      <c r="E5304" s="1">
        <v>44573.511111111111</v>
      </c>
      <c r="F5304" s="1">
        <v>44574.584722222222</v>
      </c>
      <c r="G5304" s="1">
        <v>44578.699305555558</v>
      </c>
      <c r="H5304">
        <v>48</v>
      </c>
      <c r="I5304">
        <v>150</v>
      </c>
      <c r="J5304" s="7">
        <f t="shared" si="410"/>
        <v>25.766666666662786</v>
      </c>
      <c r="K5304" s="6" t="str">
        <f t="shared" si="412"/>
        <v>Yes</v>
      </c>
      <c r="L5304" s="2">
        <f t="shared" si="414"/>
        <v>0.42445454545454547</v>
      </c>
      <c r="M5304" s="7">
        <f t="shared" si="411"/>
        <v>124.51666666672099</v>
      </c>
      <c r="N5304" s="6" t="s">
        <v>15</v>
      </c>
      <c r="P5304" s="6" t="s">
        <v>16</v>
      </c>
      <c r="Q5304">
        <f t="shared" si="413"/>
        <v>2022</v>
      </c>
    </row>
    <row r="5305" spans="1:17" x14ac:dyDescent="0.3">
      <c r="A5305" s="6">
        <v>5303</v>
      </c>
      <c r="B5305" s="6">
        <v>547</v>
      </c>
      <c r="C5305" t="s">
        <v>22</v>
      </c>
      <c r="D5305" t="s">
        <v>21</v>
      </c>
      <c r="E5305" s="1">
        <v>44135.979166666664</v>
      </c>
      <c r="F5305" s="1">
        <v>44136.009027777778</v>
      </c>
      <c r="G5305" s="1">
        <v>44136.320138888892</v>
      </c>
      <c r="H5305">
        <v>1</v>
      </c>
      <c r="I5305">
        <v>8</v>
      </c>
      <c r="J5305" s="7">
        <f t="shared" si="410"/>
        <v>0.71666666673263535</v>
      </c>
      <c r="K5305" s="6" t="str">
        <f t="shared" si="412"/>
        <v>Yes</v>
      </c>
      <c r="L5305" s="2">
        <f t="shared" si="414"/>
        <v>0.42436363636363639</v>
      </c>
      <c r="M5305" s="7">
        <f t="shared" si="411"/>
        <v>8.1833333334652707</v>
      </c>
      <c r="N5305" s="6" t="s">
        <v>15</v>
      </c>
      <c r="P5305" s="6" t="s">
        <v>16</v>
      </c>
      <c r="Q5305">
        <f t="shared" si="413"/>
        <v>2020</v>
      </c>
    </row>
    <row r="5306" spans="1:17" x14ac:dyDescent="0.3">
      <c r="A5306" s="6">
        <v>5304</v>
      </c>
      <c r="B5306" s="6">
        <v>157</v>
      </c>
      <c r="C5306" t="s">
        <v>13</v>
      </c>
      <c r="D5306" t="s">
        <v>21</v>
      </c>
      <c r="E5306" s="1">
        <v>43920.504166666666</v>
      </c>
      <c r="F5306" s="1">
        <v>43920.527777777781</v>
      </c>
      <c r="G5306" s="1">
        <v>43920.684027777781</v>
      </c>
      <c r="H5306">
        <v>1</v>
      </c>
      <c r="I5306">
        <v>8</v>
      </c>
      <c r="J5306" s="7">
        <f t="shared" si="410"/>
        <v>0.56666666676755995</v>
      </c>
      <c r="K5306" s="6" t="str">
        <f t="shared" si="412"/>
        <v>Yes</v>
      </c>
      <c r="L5306" s="2">
        <f t="shared" si="414"/>
        <v>0.42427272727272725</v>
      </c>
      <c r="M5306" s="7">
        <f t="shared" si="411"/>
        <v>4.3166666667675599</v>
      </c>
      <c r="N5306" s="6" t="s">
        <v>15</v>
      </c>
      <c r="P5306" s="6" t="s">
        <v>16</v>
      </c>
      <c r="Q5306">
        <f t="shared" si="413"/>
        <v>2020</v>
      </c>
    </row>
    <row r="5307" spans="1:17" x14ac:dyDescent="0.3">
      <c r="A5307" s="6">
        <v>5305</v>
      </c>
      <c r="B5307" s="6">
        <v>377</v>
      </c>
      <c r="C5307" t="s">
        <v>13</v>
      </c>
      <c r="D5307" t="s">
        <v>14</v>
      </c>
      <c r="E5307" s="1">
        <v>44032.590277777781</v>
      </c>
      <c r="F5307" s="1">
        <v>44034.567361111112</v>
      </c>
      <c r="G5307" s="1">
        <v>44039.057638888888</v>
      </c>
      <c r="H5307">
        <v>48</v>
      </c>
      <c r="I5307">
        <v>150</v>
      </c>
      <c r="J5307" s="7">
        <f t="shared" si="410"/>
        <v>47.449999999953434</v>
      </c>
      <c r="K5307" s="6" t="str">
        <f t="shared" si="412"/>
        <v>Yes</v>
      </c>
      <c r="L5307" s="2">
        <f t="shared" si="414"/>
        <v>0.42418181818181816</v>
      </c>
      <c r="M5307" s="7">
        <f t="shared" si="411"/>
        <v>155.21666666655801</v>
      </c>
      <c r="N5307" s="6" t="s">
        <v>15</v>
      </c>
      <c r="P5307" s="6" t="s">
        <v>16</v>
      </c>
      <c r="Q5307">
        <f t="shared" si="413"/>
        <v>2020</v>
      </c>
    </row>
    <row r="5308" spans="1:17" x14ac:dyDescent="0.3">
      <c r="A5308" s="6">
        <v>5306</v>
      </c>
      <c r="B5308" s="6">
        <v>633</v>
      </c>
      <c r="C5308" t="s">
        <v>13</v>
      </c>
      <c r="D5308" t="s">
        <v>20</v>
      </c>
      <c r="E5308" s="1">
        <v>44361.106249999997</v>
      </c>
      <c r="F5308" s="1">
        <v>44361.223611111112</v>
      </c>
      <c r="G5308" s="1">
        <v>44362.094444444447</v>
      </c>
      <c r="H5308">
        <v>5</v>
      </c>
      <c r="I5308">
        <v>24</v>
      </c>
      <c r="J5308" s="7">
        <f t="shared" si="410"/>
        <v>2.8166666667675599</v>
      </c>
      <c r="K5308" s="6" t="str">
        <f t="shared" si="412"/>
        <v>Yes</v>
      </c>
      <c r="L5308" s="2">
        <f t="shared" si="414"/>
        <v>0.42409090909090907</v>
      </c>
      <c r="M5308" s="7">
        <f t="shared" si="411"/>
        <v>23.716666666790843</v>
      </c>
      <c r="N5308" s="6" t="s">
        <v>15</v>
      </c>
      <c r="P5308" s="6" t="s">
        <v>16</v>
      </c>
      <c r="Q5308">
        <f t="shared" si="413"/>
        <v>2021</v>
      </c>
    </row>
    <row r="5309" spans="1:17" x14ac:dyDescent="0.3">
      <c r="A5309" s="6">
        <v>5307</v>
      </c>
      <c r="B5309" s="6">
        <v>45</v>
      </c>
      <c r="C5309" t="s">
        <v>19</v>
      </c>
      <c r="D5309" t="s">
        <v>20</v>
      </c>
      <c r="E5309" s="1">
        <v>44154.070138888892</v>
      </c>
      <c r="F5309" s="1">
        <v>44154.398611111108</v>
      </c>
      <c r="G5309" s="1">
        <v>44155.061111111114</v>
      </c>
      <c r="H5309">
        <v>5</v>
      </c>
      <c r="I5309">
        <v>24</v>
      </c>
      <c r="J5309" s="7">
        <f t="shared" si="410"/>
        <v>7.8833333331858739</v>
      </c>
      <c r="K5309" s="6" t="str">
        <f t="shared" si="412"/>
        <v>NO</v>
      </c>
      <c r="L5309" s="2">
        <f t="shared" si="414"/>
        <v>0.42399999999999999</v>
      </c>
      <c r="M5309" s="7">
        <f t="shared" si="411"/>
        <v>23.783333333325572</v>
      </c>
      <c r="N5309" s="6" t="s">
        <v>15</v>
      </c>
      <c r="P5309" s="6" t="s">
        <v>17</v>
      </c>
      <c r="Q5309">
        <f t="shared" si="413"/>
        <v>2020</v>
      </c>
    </row>
    <row r="5310" spans="1:17" x14ac:dyDescent="0.3">
      <c r="A5310" s="6">
        <v>5308</v>
      </c>
      <c r="B5310" s="6">
        <v>797</v>
      </c>
      <c r="C5310" t="s">
        <v>19</v>
      </c>
      <c r="D5310" t="s">
        <v>14</v>
      </c>
      <c r="E5310" s="1">
        <v>45698.15347222222</v>
      </c>
      <c r="F5310" s="1">
        <v>45698.4375</v>
      </c>
      <c r="G5310" s="1">
        <v>45700.662499999999</v>
      </c>
      <c r="H5310">
        <v>48</v>
      </c>
      <c r="I5310">
        <v>150</v>
      </c>
      <c r="J5310" s="7">
        <f t="shared" si="410"/>
        <v>6.8166666667093523</v>
      </c>
      <c r="K5310" s="6" t="str">
        <f t="shared" si="412"/>
        <v>Yes</v>
      </c>
      <c r="L5310" s="2">
        <f t="shared" si="414"/>
        <v>0.42399999999999999</v>
      </c>
      <c r="M5310" s="7">
        <f t="shared" si="411"/>
        <v>60.216666666674428</v>
      </c>
      <c r="N5310" s="6" t="s">
        <v>15</v>
      </c>
      <c r="P5310" s="6" t="s">
        <v>16</v>
      </c>
      <c r="Q5310">
        <f t="shared" si="413"/>
        <v>2025</v>
      </c>
    </row>
    <row r="5311" spans="1:17" x14ac:dyDescent="0.3">
      <c r="A5311" s="6">
        <v>5309</v>
      </c>
      <c r="B5311" s="6">
        <v>820</v>
      </c>
      <c r="C5311" t="s">
        <v>22</v>
      </c>
      <c r="D5311" t="s">
        <v>14</v>
      </c>
      <c r="E5311" s="1">
        <v>45055.190972222219</v>
      </c>
      <c r="F5311" s="1">
        <v>45056.466666666667</v>
      </c>
      <c r="G5311" s="1">
        <v>45059.618055555555</v>
      </c>
      <c r="H5311">
        <v>48</v>
      </c>
      <c r="I5311">
        <v>150</v>
      </c>
      <c r="J5311" s="7">
        <f t="shared" si="410"/>
        <v>30.616666666755918</v>
      </c>
      <c r="K5311" s="6" t="str">
        <f t="shared" si="412"/>
        <v>Yes</v>
      </c>
      <c r="L5311" s="2">
        <f t="shared" si="414"/>
        <v>0.4239090909090909</v>
      </c>
      <c r="M5311" s="7">
        <f t="shared" si="411"/>
        <v>106.25000000005821</v>
      </c>
      <c r="N5311" s="6" t="s">
        <v>15</v>
      </c>
      <c r="P5311" s="6" t="s">
        <v>16</v>
      </c>
      <c r="Q5311">
        <f t="shared" si="413"/>
        <v>2023</v>
      </c>
    </row>
    <row r="5312" spans="1:17" x14ac:dyDescent="0.3">
      <c r="A5312" s="6">
        <v>5310</v>
      </c>
      <c r="B5312" s="6">
        <v>890</v>
      </c>
      <c r="C5312" t="s">
        <v>22</v>
      </c>
      <c r="D5312" t="s">
        <v>14</v>
      </c>
      <c r="E5312" s="1">
        <v>45390.246527777781</v>
      </c>
      <c r="F5312" s="1">
        <v>45391.122916666667</v>
      </c>
      <c r="G5312" s="1">
        <v>45396.675694444442</v>
      </c>
      <c r="H5312">
        <v>48</v>
      </c>
      <c r="I5312">
        <v>150</v>
      </c>
      <c r="J5312" s="7">
        <f t="shared" si="410"/>
        <v>21.033333333267365</v>
      </c>
      <c r="K5312" s="6" t="str">
        <f t="shared" si="412"/>
        <v>Yes</v>
      </c>
      <c r="L5312" s="2">
        <f t="shared" si="414"/>
        <v>0.42381818181818182</v>
      </c>
      <c r="M5312" s="7">
        <f t="shared" si="411"/>
        <v>154.29999999987194</v>
      </c>
      <c r="N5312" s="6" t="s">
        <v>15</v>
      </c>
      <c r="P5312" s="6" t="s">
        <v>16</v>
      </c>
      <c r="Q5312">
        <f t="shared" si="413"/>
        <v>2024</v>
      </c>
    </row>
    <row r="5313" spans="1:17" x14ac:dyDescent="0.3">
      <c r="A5313" s="6">
        <v>5311</v>
      </c>
      <c r="B5313" s="6">
        <v>252</v>
      </c>
      <c r="C5313" t="s">
        <v>13</v>
      </c>
      <c r="D5313" t="s">
        <v>21</v>
      </c>
      <c r="E5313" s="1">
        <v>45003.256249999999</v>
      </c>
      <c r="F5313" s="1">
        <v>45003.256944444445</v>
      </c>
      <c r="G5313" s="1">
        <v>45003.364583333336</v>
      </c>
      <c r="H5313">
        <v>1</v>
      </c>
      <c r="I5313">
        <v>8</v>
      </c>
      <c r="J5313" s="7">
        <f t="shared" si="410"/>
        <v>1.6666666720993817E-2</v>
      </c>
      <c r="K5313" s="6" t="str">
        <f t="shared" si="412"/>
        <v>Yes</v>
      </c>
      <c r="L5313" s="2">
        <f t="shared" si="414"/>
        <v>0.42372727272727273</v>
      </c>
      <c r="M5313" s="7">
        <f t="shared" si="411"/>
        <v>2.6000000000931323</v>
      </c>
      <c r="N5313" s="6" t="s">
        <v>15</v>
      </c>
      <c r="P5313" s="6" t="s">
        <v>16</v>
      </c>
      <c r="Q5313">
        <f t="shared" si="413"/>
        <v>2023</v>
      </c>
    </row>
    <row r="5314" spans="1:17" x14ac:dyDescent="0.3">
      <c r="A5314" s="6">
        <v>5312</v>
      </c>
      <c r="B5314" s="6">
        <v>57</v>
      </c>
      <c r="C5314" t="s">
        <v>13</v>
      </c>
      <c r="D5314" t="s">
        <v>21</v>
      </c>
      <c r="E5314" s="1">
        <v>45005.538194444445</v>
      </c>
      <c r="F5314" s="1">
        <v>45005.553472222222</v>
      </c>
      <c r="G5314" s="1">
        <v>45005.8125</v>
      </c>
      <c r="H5314">
        <v>1</v>
      </c>
      <c r="I5314">
        <v>8</v>
      </c>
      <c r="J5314" s="7">
        <f t="shared" si="410"/>
        <v>0.36666666663950309</v>
      </c>
      <c r="K5314" s="6" t="str">
        <f t="shared" si="412"/>
        <v>Yes</v>
      </c>
      <c r="L5314" s="2">
        <f t="shared" si="414"/>
        <v>0.42363636363636364</v>
      </c>
      <c r="M5314" s="7">
        <f t="shared" si="411"/>
        <v>6.5833333333139308</v>
      </c>
      <c r="N5314" s="6" t="s">
        <v>15</v>
      </c>
      <c r="P5314" s="6" t="s">
        <v>16</v>
      </c>
      <c r="Q5314">
        <f t="shared" si="413"/>
        <v>2023</v>
      </c>
    </row>
    <row r="5315" spans="1:17" x14ac:dyDescent="0.3">
      <c r="A5315" s="6">
        <v>5313</v>
      </c>
      <c r="B5315" s="6">
        <v>192</v>
      </c>
      <c r="C5315" t="s">
        <v>13</v>
      </c>
      <c r="D5315" t="s">
        <v>21</v>
      </c>
      <c r="E5315" s="1">
        <v>44989.550694444442</v>
      </c>
      <c r="F5315" s="1">
        <v>44989.55972222222</v>
      </c>
      <c r="G5315" s="1">
        <v>44989.840277777781</v>
      </c>
      <c r="H5315">
        <v>1</v>
      </c>
      <c r="I5315">
        <v>8</v>
      </c>
      <c r="J5315" s="7">
        <f t="shared" ref="J5315:J5378" si="415">(F5315-E5315)*24</f>
        <v>0.21666666667442769</v>
      </c>
      <c r="K5315" s="6" t="str">
        <f t="shared" si="412"/>
        <v>Yes</v>
      </c>
      <c r="L5315" s="2">
        <f t="shared" si="414"/>
        <v>0.42354545454545456</v>
      </c>
      <c r="M5315" s="7">
        <f t="shared" ref="M5315:M5378" si="416">(G5315-E5315)*24</f>
        <v>6.9500000001280569</v>
      </c>
      <c r="N5315" s="6" t="s">
        <v>15</v>
      </c>
      <c r="P5315" s="6" t="s">
        <v>16</v>
      </c>
      <c r="Q5315">
        <f t="shared" si="413"/>
        <v>2023</v>
      </c>
    </row>
    <row r="5316" spans="1:17" x14ac:dyDescent="0.3">
      <c r="A5316" s="6">
        <v>5314</v>
      </c>
      <c r="B5316" s="6">
        <v>813</v>
      </c>
      <c r="C5316" t="s">
        <v>22</v>
      </c>
      <c r="D5316" t="s">
        <v>20</v>
      </c>
      <c r="E5316" s="1">
        <v>44565.618055555555</v>
      </c>
      <c r="F5316" s="1">
        <v>44565.643750000003</v>
      </c>
      <c r="G5316" s="1">
        <v>44566.261111111111</v>
      </c>
      <c r="H5316">
        <v>5</v>
      </c>
      <c r="I5316">
        <v>24</v>
      </c>
      <c r="J5316" s="7">
        <f t="shared" si="415"/>
        <v>0.61666666675591841</v>
      </c>
      <c r="K5316" s="6" t="str">
        <f t="shared" ref="K5316:K5379" si="417">IF(J5316&lt;=H5316,"Yes","NO")</f>
        <v>Yes</v>
      </c>
      <c r="L5316" s="2">
        <f t="shared" si="414"/>
        <v>0.42345454545454547</v>
      </c>
      <c r="M5316" s="7">
        <f t="shared" si="416"/>
        <v>15.433333333348855</v>
      </c>
      <c r="N5316" s="6" t="s">
        <v>15</v>
      </c>
      <c r="P5316" s="6" t="s">
        <v>16</v>
      </c>
      <c r="Q5316">
        <f t="shared" ref="Q5316:Q5379" si="418">YEAR(E5316)</f>
        <v>2022</v>
      </c>
    </row>
    <row r="5317" spans="1:17" x14ac:dyDescent="0.3">
      <c r="A5317" s="6">
        <v>5315</v>
      </c>
      <c r="B5317" s="6">
        <v>699</v>
      </c>
      <c r="C5317" t="s">
        <v>19</v>
      </c>
      <c r="D5317" t="s">
        <v>21</v>
      </c>
      <c r="E5317" s="1">
        <v>44303.12777777778</v>
      </c>
      <c r="F5317" s="1">
        <v>44303.128472222219</v>
      </c>
      <c r="G5317" s="1">
        <v>44303.280555555553</v>
      </c>
      <c r="H5317">
        <v>1</v>
      </c>
      <c r="I5317">
        <v>8</v>
      </c>
      <c r="J5317" s="7">
        <f t="shared" si="415"/>
        <v>1.6666666546370834E-2</v>
      </c>
      <c r="K5317" s="6" t="str">
        <f t="shared" si="417"/>
        <v>Yes</v>
      </c>
      <c r="L5317" s="2">
        <f t="shared" ref="L5317:L5380" si="419">COUNTIF(K5317:K16316,"YES")/11000</f>
        <v>0.42336363636363639</v>
      </c>
      <c r="M5317" s="7">
        <f t="shared" si="416"/>
        <v>3.6666666665696539</v>
      </c>
      <c r="N5317" s="6" t="s">
        <v>15</v>
      </c>
      <c r="P5317" s="6" t="s">
        <v>16</v>
      </c>
      <c r="Q5317">
        <f t="shared" si="418"/>
        <v>2021</v>
      </c>
    </row>
    <row r="5318" spans="1:17" x14ac:dyDescent="0.3">
      <c r="A5318" s="6">
        <v>5316</v>
      </c>
      <c r="B5318" s="6">
        <v>885</v>
      </c>
      <c r="C5318" t="s">
        <v>13</v>
      </c>
      <c r="D5318" t="s">
        <v>14</v>
      </c>
      <c r="E5318" s="1">
        <v>45387.402777777781</v>
      </c>
      <c r="F5318" s="1">
        <v>45388.078472222223</v>
      </c>
      <c r="G5318" s="1">
        <v>45388.782638888886</v>
      </c>
      <c r="H5318">
        <v>48</v>
      </c>
      <c r="I5318">
        <v>150</v>
      </c>
      <c r="J5318" s="7">
        <f t="shared" si="415"/>
        <v>16.21666666661622</v>
      </c>
      <c r="K5318" s="6" t="str">
        <f t="shared" si="417"/>
        <v>Yes</v>
      </c>
      <c r="L5318" s="2">
        <f t="shared" si="419"/>
        <v>0.4232727272727273</v>
      </c>
      <c r="M5318" s="7">
        <f t="shared" si="416"/>
        <v>33.116666666523088</v>
      </c>
      <c r="N5318" s="6" t="s">
        <v>15</v>
      </c>
      <c r="P5318" s="6" t="s">
        <v>16</v>
      </c>
      <c r="Q5318">
        <f t="shared" si="418"/>
        <v>2024</v>
      </c>
    </row>
    <row r="5319" spans="1:17" x14ac:dyDescent="0.3">
      <c r="A5319" s="6">
        <v>5317</v>
      </c>
      <c r="B5319" s="6">
        <v>818</v>
      </c>
      <c r="C5319" t="s">
        <v>22</v>
      </c>
      <c r="D5319" t="s">
        <v>21</v>
      </c>
      <c r="E5319" s="1">
        <v>44104.597222222219</v>
      </c>
      <c r="F5319" s="1">
        <v>44104.631249999999</v>
      </c>
      <c r="G5319" s="1">
        <v>44104.775000000001</v>
      </c>
      <c r="H5319">
        <v>1</v>
      </c>
      <c r="I5319">
        <v>8</v>
      </c>
      <c r="J5319" s="7">
        <f t="shared" si="415"/>
        <v>0.81666666670935228</v>
      </c>
      <c r="K5319" s="6" t="str">
        <f t="shared" si="417"/>
        <v>Yes</v>
      </c>
      <c r="L5319" s="2">
        <f t="shared" si="419"/>
        <v>0.42318181818181816</v>
      </c>
      <c r="M5319" s="7">
        <f t="shared" si="416"/>
        <v>4.2666666667792015</v>
      </c>
      <c r="N5319" s="6" t="s">
        <v>15</v>
      </c>
      <c r="P5319" s="6" t="s">
        <v>16</v>
      </c>
      <c r="Q5319">
        <f t="shared" si="418"/>
        <v>2020</v>
      </c>
    </row>
    <row r="5320" spans="1:17" x14ac:dyDescent="0.3">
      <c r="A5320" s="6">
        <v>5318</v>
      </c>
      <c r="B5320" s="6">
        <v>745</v>
      </c>
      <c r="C5320" t="s">
        <v>19</v>
      </c>
      <c r="D5320" t="s">
        <v>21</v>
      </c>
      <c r="E5320" s="1">
        <v>45248.912499999999</v>
      </c>
      <c r="F5320" s="1">
        <v>45248.934027777781</v>
      </c>
      <c r="G5320" s="1">
        <v>45249.20208333333</v>
      </c>
      <c r="H5320">
        <v>1</v>
      </c>
      <c r="I5320">
        <v>8</v>
      </c>
      <c r="J5320" s="7">
        <f t="shared" si="415"/>
        <v>0.51666666677920148</v>
      </c>
      <c r="K5320" s="6" t="str">
        <f t="shared" si="417"/>
        <v>Yes</v>
      </c>
      <c r="L5320" s="2">
        <f t="shared" si="419"/>
        <v>0.42309090909090907</v>
      </c>
      <c r="M5320" s="7">
        <f t="shared" si="416"/>
        <v>6.9499999999534339</v>
      </c>
      <c r="N5320" s="6" t="s">
        <v>15</v>
      </c>
      <c r="P5320" s="6" t="s">
        <v>16</v>
      </c>
      <c r="Q5320">
        <f t="shared" si="418"/>
        <v>2023</v>
      </c>
    </row>
    <row r="5321" spans="1:17" x14ac:dyDescent="0.3">
      <c r="A5321" s="6">
        <v>5319</v>
      </c>
      <c r="B5321" s="6">
        <v>13</v>
      </c>
      <c r="C5321" t="s">
        <v>13</v>
      </c>
      <c r="D5321" t="s">
        <v>18</v>
      </c>
      <c r="E5321" s="1">
        <v>44313.481249999997</v>
      </c>
      <c r="F5321" s="1">
        <v>44313.990277777775</v>
      </c>
      <c r="G5321" s="1">
        <v>44315.839583333334</v>
      </c>
      <c r="H5321">
        <v>15</v>
      </c>
      <c r="I5321">
        <v>40</v>
      </c>
      <c r="J5321" s="7">
        <f t="shared" si="415"/>
        <v>12.216666666674428</v>
      </c>
      <c r="K5321" s="6" t="str">
        <f t="shared" si="417"/>
        <v>Yes</v>
      </c>
      <c r="L5321" s="2">
        <f t="shared" si="419"/>
        <v>0.42299999999999999</v>
      </c>
      <c r="M5321" s="7">
        <f t="shared" si="416"/>
        <v>56.600000000093132</v>
      </c>
      <c r="N5321" s="6" t="s">
        <v>15</v>
      </c>
      <c r="P5321" s="6" t="s">
        <v>16</v>
      </c>
      <c r="Q5321">
        <f t="shared" si="418"/>
        <v>2021</v>
      </c>
    </row>
    <row r="5322" spans="1:17" x14ac:dyDescent="0.3">
      <c r="A5322" s="6">
        <v>5320</v>
      </c>
      <c r="B5322" s="6">
        <v>88</v>
      </c>
      <c r="C5322" t="s">
        <v>19</v>
      </c>
      <c r="D5322" t="s">
        <v>14</v>
      </c>
      <c r="E5322" s="1">
        <v>45062.065972222219</v>
      </c>
      <c r="F5322" s="1">
        <v>45063.301388888889</v>
      </c>
      <c r="G5322" s="1">
        <v>45068.147222222222</v>
      </c>
      <c r="H5322">
        <v>48</v>
      </c>
      <c r="I5322">
        <v>150</v>
      </c>
      <c r="J5322" s="7">
        <f t="shared" si="415"/>
        <v>29.650000000081491</v>
      </c>
      <c r="K5322" s="6" t="str">
        <f t="shared" si="417"/>
        <v>Yes</v>
      </c>
      <c r="L5322" s="2">
        <f t="shared" si="419"/>
        <v>0.4229090909090909</v>
      </c>
      <c r="M5322" s="7">
        <f t="shared" si="416"/>
        <v>145.95000000006985</v>
      </c>
      <c r="N5322" s="6" t="s">
        <v>15</v>
      </c>
      <c r="P5322" s="6" t="s">
        <v>16</v>
      </c>
      <c r="Q5322">
        <f t="shared" si="418"/>
        <v>2023</v>
      </c>
    </row>
    <row r="5323" spans="1:17" x14ac:dyDescent="0.3">
      <c r="A5323" s="6">
        <v>5321</v>
      </c>
      <c r="B5323" s="6">
        <v>831</v>
      </c>
      <c r="C5323" t="s">
        <v>22</v>
      </c>
      <c r="D5323" t="s">
        <v>20</v>
      </c>
      <c r="E5323" s="1">
        <v>44238.157638888886</v>
      </c>
      <c r="F5323" s="1">
        <v>44238.470833333333</v>
      </c>
      <c r="G5323" s="1">
        <v>44239.320833333331</v>
      </c>
      <c r="H5323">
        <v>5</v>
      </c>
      <c r="I5323">
        <v>24</v>
      </c>
      <c r="J5323" s="7">
        <f t="shared" si="415"/>
        <v>7.5166666667209938</v>
      </c>
      <c r="K5323" s="6" t="str">
        <f t="shared" si="417"/>
        <v>NO</v>
      </c>
      <c r="L5323" s="2">
        <f t="shared" si="419"/>
        <v>0.42281818181818182</v>
      </c>
      <c r="M5323" s="7">
        <f t="shared" si="416"/>
        <v>27.916666666686069</v>
      </c>
      <c r="N5323" s="6" t="s">
        <v>15</v>
      </c>
      <c r="P5323" s="6" t="s">
        <v>17</v>
      </c>
      <c r="Q5323">
        <f t="shared" si="418"/>
        <v>2021</v>
      </c>
    </row>
    <row r="5324" spans="1:17" x14ac:dyDescent="0.3">
      <c r="A5324" s="6">
        <v>5322</v>
      </c>
      <c r="B5324" s="6">
        <v>393</v>
      </c>
      <c r="C5324" t="s">
        <v>19</v>
      </c>
      <c r="D5324" t="s">
        <v>21</v>
      </c>
      <c r="E5324" s="1">
        <v>44522.27847222222</v>
      </c>
      <c r="F5324" s="1">
        <v>44522.279861111114</v>
      </c>
      <c r="G5324" s="1">
        <v>44522.486111111109</v>
      </c>
      <c r="H5324">
        <v>1</v>
      </c>
      <c r="I5324">
        <v>8</v>
      </c>
      <c r="J5324" s="7">
        <f t="shared" si="415"/>
        <v>3.3333333441987634E-2</v>
      </c>
      <c r="K5324" s="6" t="str">
        <f t="shared" si="417"/>
        <v>Yes</v>
      </c>
      <c r="L5324" s="2">
        <f t="shared" si="419"/>
        <v>0.42281818181818182</v>
      </c>
      <c r="M5324" s="7">
        <f t="shared" si="416"/>
        <v>4.9833333333372138</v>
      </c>
      <c r="N5324" s="6" t="s">
        <v>15</v>
      </c>
      <c r="P5324" s="6" t="s">
        <v>16</v>
      </c>
      <c r="Q5324">
        <f t="shared" si="418"/>
        <v>2021</v>
      </c>
    </row>
    <row r="5325" spans="1:17" x14ac:dyDescent="0.3">
      <c r="A5325" s="6">
        <v>5323</v>
      </c>
      <c r="B5325" s="6">
        <v>997</v>
      </c>
      <c r="C5325" t="s">
        <v>13</v>
      </c>
      <c r="D5325" t="s">
        <v>20</v>
      </c>
      <c r="E5325" s="1">
        <v>45601.244444444441</v>
      </c>
      <c r="F5325" s="1">
        <v>45601.463888888888</v>
      </c>
      <c r="G5325" s="1">
        <v>45602.431944444441</v>
      </c>
      <c r="H5325">
        <v>5</v>
      </c>
      <c r="I5325">
        <v>24</v>
      </c>
      <c r="J5325" s="7">
        <f t="shared" si="415"/>
        <v>5.2666666667209938</v>
      </c>
      <c r="K5325" s="6" t="str">
        <f t="shared" si="417"/>
        <v>NO</v>
      </c>
      <c r="L5325" s="2">
        <f t="shared" si="419"/>
        <v>0.42272727272727273</v>
      </c>
      <c r="M5325" s="7">
        <f t="shared" si="416"/>
        <v>28.5</v>
      </c>
      <c r="N5325" s="6" t="s">
        <v>15</v>
      </c>
      <c r="P5325" s="6" t="s">
        <v>17</v>
      </c>
      <c r="Q5325">
        <f t="shared" si="418"/>
        <v>2024</v>
      </c>
    </row>
    <row r="5326" spans="1:17" x14ac:dyDescent="0.3">
      <c r="A5326" s="6">
        <v>5324</v>
      </c>
      <c r="B5326" s="6">
        <v>764</v>
      </c>
      <c r="C5326" t="s">
        <v>13</v>
      </c>
      <c r="D5326" t="s">
        <v>21</v>
      </c>
      <c r="E5326" s="1">
        <v>44856.814583333333</v>
      </c>
      <c r="F5326" s="1">
        <v>44856.837500000001</v>
      </c>
      <c r="G5326" s="1">
        <v>44857.120138888888</v>
      </c>
      <c r="H5326">
        <v>1</v>
      </c>
      <c r="I5326">
        <v>8</v>
      </c>
      <c r="J5326" s="7">
        <f t="shared" si="415"/>
        <v>0.55000000004656613</v>
      </c>
      <c r="K5326" s="6" t="str">
        <f t="shared" si="417"/>
        <v>Yes</v>
      </c>
      <c r="L5326" s="2">
        <f t="shared" si="419"/>
        <v>0.42272727272727273</v>
      </c>
      <c r="M5326" s="7">
        <f t="shared" si="416"/>
        <v>7.3333333333139308</v>
      </c>
      <c r="N5326" s="6" t="s">
        <v>15</v>
      </c>
      <c r="P5326" s="6" t="s">
        <v>16</v>
      </c>
      <c r="Q5326">
        <f t="shared" si="418"/>
        <v>2022</v>
      </c>
    </row>
    <row r="5327" spans="1:17" x14ac:dyDescent="0.3">
      <c r="A5327" s="6">
        <v>5325</v>
      </c>
      <c r="B5327" s="6">
        <v>882</v>
      </c>
      <c r="C5327" t="s">
        <v>19</v>
      </c>
      <c r="D5327" t="s">
        <v>18</v>
      </c>
      <c r="E5327" s="1">
        <v>44365.274305555555</v>
      </c>
      <c r="F5327" s="1">
        <v>44366.076388888891</v>
      </c>
      <c r="G5327" s="1">
        <v>44366.872916666667</v>
      </c>
      <c r="H5327">
        <v>15</v>
      </c>
      <c r="I5327">
        <v>40</v>
      </c>
      <c r="J5327" s="7">
        <f t="shared" si="415"/>
        <v>19.250000000058208</v>
      </c>
      <c r="K5327" s="6" t="str">
        <f t="shared" si="417"/>
        <v>NO</v>
      </c>
      <c r="L5327" s="2">
        <f t="shared" si="419"/>
        <v>0.42263636363636364</v>
      </c>
      <c r="M5327" s="7">
        <f t="shared" si="416"/>
        <v>38.366666666697711</v>
      </c>
      <c r="N5327" s="6" t="s">
        <v>15</v>
      </c>
      <c r="P5327" s="6" t="s">
        <v>17</v>
      </c>
      <c r="Q5327">
        <f t="shared" si="418"/>
        <v>2021</v>
      </c>
    </row>
    <row r="5328" spans="1:17" x14ac:dyDescent="0.3">
      <c r="A5328" s="6">
        <v>5326</v>
      </c>
      <c r="B5328" s="6">
        <v>734</v>
      </c>
      <c r="C5328" t="s">
        <v>19</v>
      </c>
      <c r="D5328" t="s">
        <v>20</v>
      </c>
      <c r="E5328" s="1">
        <v>44370.563194444447</v>
      </c>
      <c r="F5328" s="1">
        <v>44370.624305555553</v>
      </c>
      <c r="G5328" s="1">
        <v>44370.989583333336</v>
      </c>
      <c r="H5328">
        <v>5</v>
      </c>
      <c r="I5328">
        <v>24</v>
      </c>
      <c r="J5328" s="7">
        <f t="shared" si="415"/>
        <v>1.4666666665580124</v>
      </c>
      <c r="K5328" s="6" t="str">
        <f t="shared" si="417"/>
        <v>Yes</v>
      </c>
      <c r="L5328" s="2">
        <f t="shared" si="419"/>
        <v>0.42263636363636364</v>
      </c>
      <c r="M5328" s="7">
        <f t="shared" si="416"/>
        <v>10.233333333337214</v>
      </c>
      <c r="N5328" s="6" t="s">
        <v>15</v>
      </c>
      <c r="P5328" s="6" t="s">
        <v>16</v>
      </c>
      <c r="Q5328">
        <f t="shared" si="418"/>
        <v>2021</v>
      </c>
    </row>
    <row r="5329" spans="1:17" x14ac:dyDescent="0.3">
      <c r="A5329" s="6">
        <v>5327</v>
      </c>
      <c r="B5329" s="6">
        <v>77</v>
      </c>
      <c r="C5329" t="s">
        <v>22</v>
      </c>
      <c r="D5329" t="s">
        <v>21</v>
      </c>
      <c r="E5329" s="1">
        <v>45616.305555555555</v>
      </c>
      <c r="F5329" s="1">
        <v>45616.320138888892</v>
      </c>
      <c r="G5329" s="1">
        <v>45616.555555555555</v>
      </c>
      <c r="H5329">
        <v>1</v>
      </c>
      <c r="I5329">
        <v>8</v>
      </c>
      <c r="J5329" s="7">
        <f t="shared" si="415"/>
        <v>0.35000000009313226</v>
      </c>
      <c r="K5329" s="6" t="str">
        <f t="shared" si="417"/>
        <v>Yes</v>
      </c>
      <c r="L5329" s="2">
        <f t="shared" si="419"/>
        <v>0.42254545454545456</v>
      </c>
      <c r="M5329" s="7">
        <f t="shared" si="416"/>
        <v>6</v>
      </c>
      <c r="N5329" s="6" t="s">
        <v>15</v>
      </c>
      <c r="P5329" s="6" t="s">
        <v>16</v>
      </c>
      <c r="Q5329">
        <f t="shared" si="418"/>
        <v>2024</v>
      </c>
    </row>
    <row r="5330" spans="1:17" x14ac:dyDescent="0.3">
      <c r="A5330" s="6">
        <v>5328</v>
      </c>
      <c r="B5330" s="6">
        <v>491</v>
      </c>
      <c r="C5330" t="s">
        <v>13</v>
      </c>
      <c r="D5330" t="s">
        <v>20</v>
      </c>
      <c r="E5330" s="1">
        <v>45398.936111111114</v>
      </c>
      <c r="F5330" s="1">
        <v>45398.996527777781</v>
      </c>
      <c r="G5330" s="1">
        <v>45399.564583333333</v>
      </c>
      <c r="H5330">
        <v>5</v>
      </c>
      <c r="I5330">
        <v>24</v>
      </c>
      <c r="J5330" s="7">
        <f t="shared" si="415"/>
        <v>1.4500000000116415</v>
      </c>
      <c r="K5330" s="6" t="str">
        <f t="shared" si="417"/>
        <v>Yes</v>
      </c>
      <c r="L5330" s="2">
        <f t="shared" si="419"/>
        <v>0.42245454545454547</v>
      </c>
      <c r="M5330" s="7">
        <f t="shared" si="416"/>
        <v>15.083333333255723</v>
      </c>
      <c r="N5330" s="6" t="s">
        <v>15</v>
      </c>
      <c r="P5330" s="6" t="s">
        <v>16</v>
      </c>
      <c r="Q5330">
        <f t="shared" si="418"/>
        <v>2024</v>
      </c>
    </row>
    <row r="5331" spans="1:17" x14ac:dyDescent="0.3">
      <c r="A5331" s="6">
        <v>5329</v>
      </c>
      <c r="B5331" s="6">
        <v>802</v>
      </c>
      <c r="C5331" t="s">
        <v>19</v>
      </c>
      <c r="D5331" t="s">
        <v>20</v>
      </c>
      <c r="E5331" s="1">
        <v>44284.537499999999</v>
      </c>
      <c r="F5331" s="1">
        <v>44284.602777777778</v>
      </c>
      <c r="G5331" s="1">
        <v>44285.447222222225</v>
      </c>
      <c r="H5331">
        <v>5</v>
      </c>
      <c r="I5331">
        <v>24</v>
      </c>
      <c r="J5331" s="7">
        <f t="shared" si="415"/>
        <v>1.5666666667093523</v>
      </c>
      <c r="K5331" s="6" t="str">
        <f t="shared" si="417"/>
        <v>Yes</v>
      </c>
      <c r="L5331" s="2">
        <f t="shared" si="419"/>
        <v>0.42236363636363639</v>
      </c>
      <c r="M5331" s="7">
        <f t="shared" si="416"/>
        <v>21.833333333430346</v>
      </c>
      <c r="N5331" s="6" t="s">
        <v>15</v>
      </c>
      <c r="P5331" s="6" t="s">
        <v>16</v>
      </c>
      <c r="Q5331">
        <f t="shared" si="418"/>
        <v>2021</v>
      </c>
    </row>
    <row r="5332" spans="1:17" x14ac:dyDescent="0.3">
      <c r="A5332" s="6">
        <v>5330</v>
      </c>
      <c r="B5332" s="6">
        <v>932</v>
      </c>
      <c r="C5332" t="s">
        <v>22</v>
      </c>
      <c r="D5332" t="s">
        <v>20</v>
      </c>
      <c r="E5332" s="1">
        <v>45241.484722222223</v>
      </c>
      <c r="F5332" s="1">
        <v>45241.816666666666</v>
      </c>
      <c r="G5332" s="1">
        <v>45242.145833333336</v>
      </c>
      <c r="H5332">
        <v>5</v>
      </c>
      <c r="I5332">
        <v>24</v>
      </c>
      <c r="J5332" s="7">
        <f t="shared" si="415"/>
        <v>7.96666666661622</v>
      </c>
      <c r="K5332" s="6" t="str">
        <f t="shared" si="417"/>
        <v>NO</v>
      </c>
      <c r="L5332" s="2">
        <f t="shared" si="419"/>
        <v>0.4222727272727273</v>
      </c>
      <c r="M5332" s="7">
        <f t="shared" si="416"/>
        <v>15.866666666697711</v>
      </c>
      <c r="N5332" s="6" t="s">
        <v>15</v>
      </c>
      <c r="P5332" s="6" t="s">
        <v>17</v>
      </c>
      <c r="Q5332">
        <f t="shared" si="418"/>
        <v>2023</v>
      </c>
    </row>
    <row r="5333" spans="1:17" x14ac:dyDescent="0.3">
      <c r="A5333" s="6">
        <v>5331</v>
      </c>
      <c r="B5333" s="6">
        <v>41</v>
      </c>
      <c r="C5333" t="s">
        <v>22</v>
      </c>
      <c r="D5333" t="s">
        <v>21</v>
      </c>
      <c r="E5333" s="1">
        <v>44425.629166666666</v>
      </c>
      <c r="F5333" s="1">
        <v>44425.647222222222</v>
      </c>
      <c r="G5333" s="1">
        <v>44425.788194444445</v>
      </c>
      <c r="H5333">
        <v>1</v>
      </c>
      <c r="I5333">
        <v>8</v>
      </c>
      <c r="J5333" s="7">
        <f t="shared" si="415"/>
        <v>0.43333333334885538</v>
      </c>
      <c r="K5333" s="6" t="str">
        <f t="shared" si="417"/>
        <v>Yes</v>
      </c>
      <c r="L5333" s="2">
        <f t="shared" si="419"/>
        <v>0.4222727272727273</v>
      </c>
      <c r="M5333" s="7">
        <f t="shared" si="416"/>
        <v>3.8166666667093523</v>
      </c>
      <c r="N5333" s="6" t="s">
        <v>15</v>
      </c>
      <c r="P5333" s="6" t="s">
        <v>16</v>
      </c>
      <c r="Q5333">
        <f t="shared" si="418"/>
        <v>2021</v>
      </c>
    </row>
    <row r="5334" spans="1:17" x14ac:dyDescent="0.3">
      <c r="A5334" s="6">
        <v>5332</v>
      </c>
      <c r="B5334" s="6">
        <v>183</v>
      </c>
      <c r="C5334" t="s">
        <v>22</v>
      </c>
      <c r="D5334" t="s">
        <v>14</v>
      </c>
      <c r="E5334" s="1">
        <v>44499.53125</v>
      </c>
      <c r="F5334" s="1">
        <v>44500.474305555559</v>
      </c>
      <c r="G5334" s="1">
        <v>44501.772916666669</v>
      </c>
      <c r="H5334">
        <v>48</v>
      </c>
      <c r="I5334">
        <v>150</v>
      </c>
      <c r="J5334" s="7">
        <f t="shared" si="415"/>
        <v>22.633333333418705</v>
      </c>
      <c r="K5334" s="6" t="str">
        <f t="shared" si="417"/>
        <v>Yes</v>
      </c>
      <c r="L5334" s="2">
        <f t="shared" si="419"/>
        <v>0.42218181818181816</v>
      </c>
      <c r="M5334" s="7">
        <f t="shared" si="416"/>
        <v>53.800000000046566</v>
      </c>
      <c r="N5334" s="6" t="s">
        <v>15</v>
      </c>
      <c r="P5334" s="6" t="s">
        <v>16</v>
      </c>
      <c r="Q5334">
        <f t="shared" si="418"/>
        <v>2021</v>
      </c>
    </row>
    <row r="5335" spans="1:17" x14ac:dyDescent="0.3">
      <c r="A5335" s="6">
        <v>5333</v>
      </c>
      <c r="B5335" s="6">
        <v>506</v>
      </c>
      <c r="C5335" t="s">
        <v>13</v>
      </c>
      <c r="D5335" t="s">
        <v>20</v>
      </c>
      <c r="E5335" s="1">
        <v>44282.924305555556</v>
      </c>
      <c r="F5335" s="1">
        <v>44283.148611111108</v>
      </c>
      <c r="G5335" s="1">
        <v>44283.436111111114</v>
      </c>
      <c r="H5335">
        <v>5</v>
      </c>
      <c r="I5335">
        <v>24</v>
      </c>
      <c r="J5335" s="7">
        <f t="shared" si="415"/>
        <v>5.3833333332440816</v>
      </c>
      <c r="K5335" s="6" t="str">
        <f t="shared" si="417"/>
        <v>NO</v>
      </c>
      <c r="L5335" s="2">
        <f t="shared" si="419"/>
        <v>0.42209090909090907</v>
      </c>
      <c r="M5335" s="7">
        <f t="shared" si="416"/>
        <v>12.28333333338378</v>
      </c>
      <c r="N5335" s="6" t="s">
        <v>15</v>
      </c>
      <c r="P5335" s="6" t="s">
        <v>17</v>
      </c>
      <c r="Q5335">
        <f t="shared" si="418"/>
        <v>2021</v>
      </c>
    </row>
    <row r="5336" spans="1:17" x14ac:dyDescent="0.3">
      <c r="A5336" s="6">
        <v>5334</v>
      </c>
      <c r="B5336" s="6">
        <v>788</v>
      </c>
      <c r="C5336" t="s">
        <v>19</v>
      </c>
      <c r="D5336" t="s">
        <v>21</v>
      </c>
      <c r="E5336" s="1">
        <v>44795.415972222225</v>
      </c>
      <c r="F5336" s="1">
        <v>44795.452777777777</v>
      </c>
      <c r="G5336" s="1">
        <v>44795.570138888892</v>
      </c>
      <c r="H5336">
        <v>1</v>
      </c>
      <c r="I5336">
        <v>8</v>
      </c>
      <c r="J5336" s="7">
        <f t="shared" si="415"/>
        <v>0.88333333324408159</v>
      </c>
      <c r="K5336" s="6" t="str">
        <f t="shared" si="417"/>
        <v>Yes</v>
      </c>
      <c r="L5336" s="2">
        <f t="shared" si="419"/>
        <v>0.42209090909090907</v>
      </c>
      <c r="M5336" s="7">
        <f t="shared" si="416"/>
        <v>3.7000000000116415</v>
      </c>
      <c r="N5336" s="6" t="s">
        <v>15</v>
      </c>
      <c r="P5336" s="6" t="s">
        <v>16</v>
      </c>
      <c r="Q5336">
        <f t="shared" si="418"/>
        <v>2022</v>
      </c>
    </row>
    <row r="5337" spans="1:17" x14ac:dyDescent="0.3">
      <c r="A5337" s="6">
        <v>5335</v>
      </c>
      <c r="B5337" s="6">
        <v>288</v>
      </c>
      <c r="C5337" t="s">
        <v>19</v>
      </c>
      <c r="D5337" t="s">
        <v>14</v>
      </c>
      <c r="E5337" s="1">
        <v>44279.833333333336</v>
      </c>
      <c r="F5337" s="1">
        <v>44281.543055555558</v>
      </c>
      <c r="G5337" s="1">
        <v>44282.571527777778</v>
      </c>
      <c r="H5337">
        <v>48</v>
      </c>
      <c r="I5337">
        <v>150</v>
      </c>
      <c r="J5337" s="7">
        <f t="shared" si="415"/>
        <v>41.033333333325572</v>
      </c>
      <c r="K5337" s="6" t="str">
        <f t="shared" si="417"/>
        <v>Yes</v>
      </c>
      <c r="L5337" s="2">
        <f t="shared" si="419"/>
        <v>0.42199999999999999</v>
      </c>
      <c r="M5337" s="7">
        <f t="shared" si="416"/>
        <v>65.71666666661622</v>
      </c>
      <c r="N5337" s="6" t="s">
        <v>15</v>
      </c>
      <c r="P5337" s="6" t="s">
        <v>16</v>
      </c>
      <c r="Q5337">
        <f t="shared" si="418"/>
        <v>2021</v>
      </c>
    </row>
    <row r="5338" spans="1:17" x14ac:dyDescent="0.3">
      <c r="A5338" s="6">
        <v>5336</v>
      </c>
      <c r="B5338" s="6">
        <v>143</v>
      </c>
      <c r="C5338" t="s">
        <v>19</v>
      </c>
      <c r="D5338" t="s">
        <v>21</v>
      </c>
      <c r="E5338" s="1">
        <v>44039.103472222225</v>
      </c>
      <c r="F5338" s="1">
        <v>44039.138888888891</v>
      </c>
      <c r="G5338" s="1">
        <v>44039.220833333333</v>
      </c>
      <c r="H5338">
        <v>1</v>
      </c>
      <c r="I5338">
        <v>8</v>
      </c>
      <c r="J5338" s="7">
        <f t="shared" si="415"/>
        <v>0.84999999997671694</v>
      </c>
      <c r="K5338" s="6" t="str">
        <f t="shared" si="417"/>
        <v>Yes</v>
      </c>
      <c r="L5338" s="2">
        <f t="shared" si="419"/>
        <v>0.4219090909090909</v>
      </c>
      <c r="M5338" s="7">
        <f t="shared" si="416"/>
        <v>2.816666666592937</v>
      </c>
      <c r="N5338" s="6" t="s">
        <v>15</v>
      </c>
      <c r="P5338" s="6" t="s">
        <v>16</v>
      </c>
      <c r="Q5338">
        <f t="shared" si="418"/>
        <v>2020</v>
      </c>
    </row>
    <row r="5339" spans="1:17" x14ac:dyDescent="0.3">
      <c r="A5339" s="6">
        <v>5337</v>
      </c>
      <c r="B5339" s="6">
        <v>298</v>
      </c>
      <c r="C5339" t="s">
        <v>22</v>
      </c>
      <c r="D5339" t="s">
        <v>20</v>
      </c>
      <c r="E5339" s="1">
        <v>44257.609722222223</v>
      </c>
      <c r="F5339" s="1">
        <v>44257.84375</v>
      </c>
      <c r="G5339" s="1">
        <v>44258.239583333336</v>
      </c>
      <c r="H5339">
        <v>5</v>
      </c>
      <c r="I5339">
        <v>24</v>
      </c>
      <c r="J5339" s="7">
        <f t="shared" si="415"/>
        <v>5.6166666666395031</v>
      </c>
      <c r="K5339" s="6" t="str">
        <f t="shared" si="417"/>
        <v>NO</v>
      </c>
      <c r="L5339" s="2">
        <f t="shared" si="419"/>
        <v>0.42181818181818181</v>
      </c>
      <c r="M5339" s="7">
        <f t="shared" si="416"/>
        <v>15.116666666697711</v>
      </c>
      <c r="N5339" s="6" t="s">
        <v>15</v>
      </c>
      <c r="P5339" s="6" t="s">
        <v>17</v>
      </c>
      <c r="Q5339">
        <f t="shared" si="418"/>
        <v>2021</v>
      </c>
    </row>
    <row r="5340" spans="1:17" x14ac:dyDescent="0.3">
      <c r="A5340" s="6">
        <v>5338</v>
      </c>
      <c r="B5340" s="6">
        <v>45</v>
      </c>
      <c r="C5340" t="s">
        <v>19</v>
      </c>
      <c r="D5340" t="s">
        <v>21</v>
      </c>
      <c r="E5340" s="1">
        <v>44552.679166666669</v>
      </c>
      <c r="F5340" s="1">
        <v>44552.697916666664</v>
      </c>
      <c r="G5340" s="1">
        <v>44552.995138888888</v>
      </c>
      <c r="H5340">
        <v>1</v>
      </c>
      <c r="I5340">
        <v>8</v>
      </c>
      <c r="J5340" s="7">
        <f t="shared" si="415"/>
        <v>0.44999999989522621</v>
      </c>
      <c r="K5340" s="6" t="str">
        <f t="shared" si="417"/>
        <v>Yes</v>
      </c>
      <c r="L5340" s="2">
        <f t="shared" si="419"/>
        <v>0.42181818181818181</v>
      </c>
      <c r="M5340" s="7">
        <f t="shared" si="416"/>
        <v>7.5833333332557231</v>
      </c>
      <c r="N5340" s="6" t="s">
        <v>15</v>
      </c>
      <c r="P5340" s="6" t="s">
        <v>16</v>
      </c>
      <c r="Q5340">
        <f t="shared" si="418"/>
        <v>2021</v>
      </c>
    </row>
    <row r="5341" spans="1:17" x14ac:dyDescent="0.3">
      <c r="A5341" s="6">
        <v>5339</v>
      </c>
      <c r="B5341" s="6">
        <v>296</v>
      </c>
      <c r="C5341" t="s">
        <v>19</v>
      </c>
      <c r="D5341" t="s">
        <v>21</v>
      </c>
      <c r="E5341" s="1">
        <v>44480.027083333334</v>
      </c>
      <c r="F5341" s="1">
        <v>44480.068055555559</v>
      </c>
      <c r="G5341" s="1">
        <v>44480.194444444445</v>
      </c>
      <c r="H5341">
        <v>1</v>
      </c>
      <c r="I5341">
        <v>8</v>
      </c>
      <c r="J5341" s="7">
        <f t="shared" si="415"/>
        <v>0.9833333333954215</v>
      </c>
      <c r="K5341" s="6" t="str">
        <f t="shared" si="417"/>
        <v>Yes</v>
      </c>
      <c r="L5341" s="2">
        <f t="shared" si="419"/>
        <v>0.42172727272727273</v>
      </c>
      <c r="M5341" s="7">
        <f t="shared" si="416"/>
        <v>4.0166666666627862</v>
      </c>
      <c r="N5341" s="6" t="s">
        <v>15</v>
      </c>
      <c r="P5341" s="6" t="s">
        <v>16</v>
      </c>
      <c r="Q5341">
        <f t="shared" si="418"/>
        <v>2021</v>
      </c>
    </row>
    <row r="5342" spans="1:17" x14ac:dyDescent="0.3">
      <c r="A5342" s="6">
        <v>5340</v>
      </c>
      <c r="B5342" s="6">
        <v>807</v>
      </c>
      <c r="C5342" t="s">
        <v>22</v>
      </c>
      <c r="D5342" t="s">
        <v>14</v>
      </c>
      <c r="E5342" s="1">
        <v>44893.418055555558</v>
      </c>
      <c r="F5342" s="1">
        <v>44893.615972222222</v>
      </c>
      <c r="G5342" s="1">
        <v>44897.411805555559</v>
      </c>
      <c r="H5342">
        <v>48</v>
      </c>
      <c r="I5342">
        <v>150</v>
      </c>
      <c r="J5342" s="7">
        <f t="shared" si="415"/>
        <v>4.7499999999417923</v>
      </c>
      <c r="K5342" s="6" t="str">
        <f t="shared" si="417"/>
        <v>Yes</v>
      </c>
      <c r="L5342" s="2">
        <f t="shared" si="419"/>
        <v>0.42163636363636364</v>
      </c>
      <c r="M5342" s="7">
        <f t="shared" si="416"/>
        <v>95.850000000034925</v>
      </c>
      <c r="N5342" s="6" t="s">
        <v>15</v>
      </c>
      <c r="P5342" s="6" t="s">
        <v>16</v>
      </c>
      <c r="Q5342">
        <f t="shared" si="418"/>
        <v>2022</v>
      </c>
    </row>
    <row r="5343" spans="1:17" x14ac:dyDescent="0.3">
      <c r="A5343" s="6">
        <v>5341</v>
      </c>
      <c r="B5343" s="6">
        <v>749</v>
      </c>
      <c r="C5343" t="s">
        <v>13</v>
      </c>
      <c r="D5343" t="s">
        <v>20</v>
      </c>
      <c r="E5343" s="1">
        <v>45151.642361111109</v>
      </c>
      <c r="F5343" s="1">
        <v>45151.847916666666</v>
      </c>
      <c r="G5343" s="1">
        <v>45152.497916666667</v>
      </c>
      <c r="H5343">
        <v>5</v>
      </c>
      <c r="I5343">
        <v>24</v>
      </c>
      <c r="J5343" s="7">
        <f t="shared" si="415"/>
        <v>4.9333333333488554</v>
      </c>
      <c r="K5343" s="6" t="str">
        <f t="shared" si="417"/>
        <v>Yes</v>
      </c>
      <c r="L5343" s="2">
        <f t="shared" si="419"/>
        <v>0.42154545454545456</v>
      </c>
      <c r="M5343" s="7">
        <f t="shared" si="416"/>
        <v>20.53333333338378</v>
      </c>
      <c r="N5343" s="6" t="s">
        <v>15</v>
      </c>
      <c r="P5343" s="6" t="s">
        <v>16</v>
      </c>
      <c r="Q5343">
        <f t="shared" si="418"/>
        <v>2023</v>
      </c>
    </row>
    <row r="5344" spans="1:17" x14ac:dyDescent="0.3">
      <c r="A5344" s="6">
        <v>5342</v>
      </c>
      <c r="B5344" s="6">
        <v>897</v>
      </c>
      <c r="C5344" t="s">
        <v>13</v>
      </c>
      <c r="D5344" t="s">
        <v>14</v>
      </c>
      <c r="E5344" s="1">
        <v>44064.074999999997</v>
      </c>
      <c r="F5344" s="1">
        <v>44065.323611111111</v>
      </c>
      <c r="G5344" s="1">
        <v>44069.90625</v>
      </c>
      <c r="H5344">
        <v>48</v>
      </c>
      <c r="I5344">
        <v>150</v>
      </c>
      <c r="J5344" s="7">
        <f t="shared" si="415"/>
        <v>29.966666666732635</v>
      </c>
      <c r="K5344" s="6" t="str">
        <f t="shared" si="417"/>
        <v>Yes</v>
      </c>
      <c r="L5344" s="2">
        <f t="shared" si="419"/>
        <v>0.42145454545454547</v>
      </c>
      <c r="M5344" s="7">
        <f t="shared" si="416"/>
        <v>139.95000000006985</v>
      </c>
      <c r="N5344" s="6" t="s">
        <v>15</v>
      </c>
      <c r="P5344" s="6" t="s">
        <v>16</v>
      </c>
      <c r="Q5344">
        <f t="shared" si="418"/>
        <v>2020</v>
      </c>
    </row>
    <row r="5345" spans="1:17" x14ac:dyDescent="0.3">
      <c r="A5345" s="6">
        <v>5343</v>
      </c>
      <c r="B5345" s="6">
        <v>80</v>
      </c>
      <c r="C5345" t="s">
        <v>22</v>
      </c>
      <c r="D5345" t="s">
        <v>18</v>
      </c>
      <c r="E5345" s="1">
        <v>45156.873611111114</v>
      </c>
      <c r="F5345" s="1">
        <v>45157.15</v>
      </c>
      <c r="G5345" s="1">
        <v>45158.959027777775</v>
      </c>
      <c r="H5345">
        <v>15</v>
      </c>
      <c r="I5345">
        <v>40</v>
      </c>
      <c r="J5345" s="7">
        <f t="shared" si="415"/>
        <v>6.6333333333022892</v>
      </c>
      <c r="K5345" s="6" t="str">
        <f t="shared" si="417"/>
        <v>Yes</v>
      </c>
      <c r="L5345" s="2">
        <f t="shared" si="419"/>
        <v>0.42136363636363638</v>
      </c>
      <c r="M5345" s="7">
        <f t="shared" si="416"/>
        <v>50.049999999871943</v>
      </c>
      <c r="N5345" s="6" t="s">
        <v>15</v>
      </c>
      <c r="P5345" s="6" t="s">
        <v>16</v>
      </c>
      <c r="Q5345">
        <f t="shared" si="418"/>
        <v>2023</v>
      </c>
    </row>
    <row r="5346" spans="1:17" x14ac:dyDescent="0.3">
      <c r="A5346" s="6">
        <v>5344</v>
      </c>
      <c r="B5346" s="6">
        <v>824</v>
      </c>
      <c r="C5346" t="s">
        <v>19</v>
      </c>
      <c r="D5346" t="s">
        <v>21</v>
      </c>
      <c r="E5346" s="1">
        <v>44694.287499999999</v>
      </c>
      <c r="F5346" s="1">
        <v>44694.295138888891</v>
      </c>
      <c r="G5346" s="1">
        <v>44694.412499999999</v>
      </c>
      <c r="H5346">
        <v>1</v>
      </c>
      <c r="I5346">
        <v>8</v>
      </c>
      <c r="J5346" s="7">
        <f t="shared" si="415"/>
        <v>0.18333333340706304</v>
      </c>
      <c r="K5346" s="6" t="str">
        <f t="shared" si="417"/>
        <v>Yes</v>
      </c>
      <c r="L5346" s="2">
        <f t="shared" si="419"/>
        <v>0.4212727272727273</v>
      </c>
      <c r="M5346" s="7">
        <f t="shared" si="416"/>
        <v>3</v>
      </c>
      <c r="N5346" s="6" t="s">
        <v>15</v>
      </c>
      <c r="P5346" s="6" t="s">
        <v>16</v>
      </c>
      <c r="Q5346">
        <f t="shared" si="418"/>
        <v>2022</v>
      </c>
    </row>
    <row r="5347" spans="1:17" x14ac:dyDescent="0.3">
      <c r="A5347" s="6">
        <v>5345</v>
      </c>
      <c r="B5347" s="6">
        <v>782</v>
      </c>
      <c r="C5347" t="s">
        <v>13</v>
      </c>
      <c r="D5347" t="s">
        <v>18</v>
      </c>
      <c r="E5347" s="1">
        <v>45398.776388888888</v>
      </c>
      <c r="F5347" s="1">
        <v>45399.410416666666</v>
      </c>
      <c r="G5347" s="1">
        <v>45400.85</v>
      </c>
      <c r="H5347">
        <v>15</v>
      </c>
      <c r="I5347">
        <v>40</v>
      </c>
      <c r="J5347" s="7">
        <f t="shared" si="415"/>
        <v>15.216666666674428</v>
      </c>
      <c r="K5347" s="6" t="str">
        <f t="shared" si="417"/>
        <v>NO</v>
      </c>
      <c r="L5347" s="2">
        <f t="shared" si="419"/>
        <v>0.42118181818181816</v>
      </c>
      <c r="M5347" s="7">
        <f t="shared" si="416"/>
        <v>49.766666666662786</v>
      </c>
      <c r="N5347" s="6" t="s">
        <v>15</v>
      </c>
      <c r="P5347" s="6" t="s">
        <v>17</v>
      </c>
      <c r="Q5347">
        <f t="shared" si="418"/>
        <v>2024</v>
      </c>
    </row>
    <row r="5348" spans="1:17" x14ac:dyDescent="0.3">
      <c r="A5348" s="6">
        <v>5346</v>
      </c>
      <c r="B5348" s="6">
        <v>384</v>
      </c>
      <c r="C5348" t="s">
        <v>13</v>
      </c>
      <c r="D5348" t="s">
        <v>14</v>
      </c>
      <c r="E5348" s="1">
        <v>44384.218055555553</v>
      </c>
      <c r="F5348" s="1">
        <v>44386.081250000003</v>
      </c>
      <c r="G5348" s="1">
        <v>44387.138888888891</v>
      </c>
      <c r="H5348">
        <v>48</v>
      </c>
      <c r="I5348">
        <v>150</v>
      </c>
      <c r="J5348" s="7">
        <f t="shared" si="415"/>
        <v>44.716666666790843</v>
      </c>
      <c r="K5348" s="6" t="str">
        <f t="shared" si="417"/>
        <v>Yes</v>
      </c>
      <c r="L5348" s="2">
        <f t="shared" si="419"/>
        <v>0.42118181818181816</v>
      </c>
      <c r="M5348" s="7">
        <f t="shared" si="416"/>
        <v>70.100000000093132</v>
      </c>
      <c r="N5348" s="6" t="s">
        <v>15</v>
      </c>
      <c r="P5348" s="6" t="s">
        <v>16</v>
      </c>
      <c r="Q5348">
        <f t="shared" si="418"/>
        <v>2021</v>
      </c>
    </row>
    <row r="5349" spans="1:17" x14ac:dyDescent="0.3">
      <c r="A5349" s="6">
        <v>5347</v>
      </c>
      <c r="B5349" s="6">
        <v>280</v>
      </c>
      <c r="C5349" t="s">
        <v>13</v>
      </c>
      <c r="D5349" t="s">
        <v>21</v>
      </c>
      <c r="E5349" s="1">
        <v>45229.650694444441</v>
      </c>
      <c r="F5349" s="1">
        <v>45229.659722222219</v>
      </c>
      <c r="G5349" s="1">
        <v>45229.886805555558</v>
      </c>
      <c r="H5349">
        <v>1</v>
      </c>
      <c r="I5349">
        <v>8</v>
      </c>
      <c r="J5349" s="7">
        <f t="shared" si="415"/>
        <v>0.21666666667442769</v>
      </c>
      <c r="K5349" s="6" t="str">
        <f t="shared" si="417"/>
        <v>Yes</v>
      </c>
      <c r="L5349" s="2">
        <f t="shared" si="419"/>
        <v>0.42109090909090907</v>
      </c>
      <c r="M5349" s="7">
        <f t="shared" si="416"/>
        <v>5.6666666668024845</v>
      </c>
      <c r="N5349" s="6" t="s">
        <v>15</v>
      </c>
      <c r="P5349" s="6" t="s">
        <v>16</v>
      </c>
      <c r="Q5349">
        <f t="shared" si="418"/>
        <v>2023</v>
      </c>
    </row>
    <row r="5350" spans="1:17" x14ac:dyDescent="0.3">
      <c r="A5350" s="6">
        <v>5348</v>
      </c>
      <c r="B5350" s="6">
        <v>379</v>
      </c>
      <c r="C5350" t="s">
        <v>19</v>
      </c>
      <c r="D5350" t="s">
        <v>14</v>
      </c>
      <c r="E5350" s="1">
        <v>45627.93472222222</v>
      </c>
      <c r="F5350" s="1">
        <v>45629.217361111114</v>
      </c>
      <c r="G5350" s="1">
        <v>45630.345138888886</v>
      </c>
      <c r="H5350">
        <v>48</v>
      </c>
      <c r="I5350">
        <v>150</v>
      </c>
      <c r="J5350" s="7">
        <f t="shared" si="415"/>
        <v>30.783333333441988</v>
      </c>
      <c r="K5350" s="6" t="str">
        <f t="shared" si="417"/>
        <v>Yes</v>
      </c>
      <c r="L5350" s="2">
        <f t="shared" si="419"/>
        <v>0.42099999999999999</v>
      </c>
      <c r="M5350" s="7">
        <f t="shared" si="416"/>
        <v>57.849999999976717</v>
      </c>
      <c r="N5350" s="6" t="s">
        <v>15</v>
      </c>
      <c r="P5350" s="6" t="s">
        <v>16</v>
      </c>
      <c r="Q5350">
        <f t="shared" si="418"/>
        <v>2024</v>
      </c>
    </row>
    <row r="5351" spans="1:17" x14ac:dyDescent="0.3">
      <c r="A5351" s="6">
        <v>5349</v>
      </c>
      <c r="B5351" s="6">
        <v>568</v>
      </c>
      <c r="C5351" t="s">
        <v>22</v>
      </c>
      <c r="D5351" t="s">
        <v>20</v>
      </c>
      <c r="E5351" s="1">
        <v>44539.618055555555</v>
      </c>
      <c r="F5351" s="1">
        <v>44539.942361111112</v>
      </c>
      <c r="G5351" s="1">
        <v>44540.777777777781</v>
      </c>
      <c r="H5351">
        <v>5</v>
      </c>
      <c r="I5351">
        <v>24</v>
      </c>
      <c r="J5351" s="7">
        <f t="shared" si="415"/>
        <v>7.78333333338378</v>
      </c>
      <c r="K5351" s="6" t="str">
        <f t="shared" si="417"/>
        <v>NO</v>
      </c>
      <c r="L5351" s="2">
        <f t="shared" si="419"/>
        <v>0.4209090909090909</v>
      </c>
      <c r="M5351" s="7">
        <f t="shared" si="416"/>
        <v>27.833333333430346</v>
      </c>
      <c r="N5351" s="6" t="s">
        <v>15</v>
      </c>
      <c r="P5351" s="6" t="s">
        <v>17</v>
      </c>
      <c r="Q5351">
        <f t="shared" si="418"/>
        <v>2021</v>
      </c>
    </row>
    <row r="5352" spans="1:17" x14ac:dyDescent="0.3">
      <c r="A5352" s="6">
        <v>5350</v>
      </c>
      <c r="B5352" s="6">
        <v>66</v>
      </c>
      <c r="C5352" t="s">
        <v>13</v>
      </c>
      <c r="D5352" t="s">
        <v>18</v>
      </c>
      <c r="E5352" s="1">
        <v>45418.832638888889</v>
      </c>
      <c r="F5352" s="1">
        <v>45419.122916666667</v>
      </c>
      <c r="G5352" s="1">
        <v>45420.106944444444</v>
      </c>
      <c r="H5352">
        <v>15</v>
      </c>
      <c r="I5352">
        <v>40</v>
      </c>
      <c r="J5352" s="7">
        <f t="shared" si="415"/>
        <v>6.9666666666744277</v>
      </c>
      <c r="K5352" s="6" t="str">
        <f t="shared" si="417"/>
        <v>Yes</v>
      </c>
      <c r="L5352" s="2">
        <f t="shared" si="419"/>
        <v>0.4209090909090909</v>
      </c>
      <c r="M5352" s="7">
        <f t="shared" si="416"/>
        <v>30.583333333313931</v>
      </c>
      <c r="N5352" s="6" t="s">
        <v>15</v>
      </c>
      <c r="P5352" s="6" t="s">
        <v>16</v>
      </c>
      <c r="Q5352">
        <f t="shared" si="418"/>
        <v>2024</v>
      </c>
    </row>
    <row r="5353" spans="1:17" x14ac:dyDescent="0.3">
      <c r="A5353" s="6">
        <v>5351</v>
      </c>
      <c r="B5353" s="6">
        <v>123</v>
      </c>
      <c r="C5353" t="s">
        <v>13</v>
      </c>
      <c r="D5353" t="s">
        <v>20</v>
      </c>
      <c r="E5353" s="1">
        <v>44791.737500000003</v>
      </c>
      <c r="F5353" s="1">
        <v>44792.00277777778</v>
      </c>
      <c r="G5353" s="1">
        <v>44792.804166666669</v>
      </c>
      <c r="H5353">
        <v>5</v>
      </c>
      <c r="I5353">
        <v>24</v>
      </c>
      <c r="J5353" s="7">
        <f t="shared" si="415"/>
        <v>6.3666666666395031</v>
      </c>
      <c r="K5353" s="6" t="str">
        <f t="shared" si="417"/>
        <v>NO</v>
      </c>
      <c r="L5353" s="2">
        <f t="shared" si="419"/>
        <v>0.42081818181818181</v>
      </c>
      <c r="M5353" s="7">
        <f t="shared" si="416"/>
        <v>25.599999999976717</v>
      </c>
      <c r="N5353" s="6" t="s">
        <v>15</v>
      </c>
      <c r="P5353" s="6" t="s">
        <v>17</v>
      </c>
      <c r="Q5353">
        <f t="shared" si="418"/>
        <v>2022</v>
      </c>
    </row>
    <row r="5354" spans="1:17" x14ac:dyDescent="0.3">
      <c r="A5354" s="6">
        <v>5352</v>
      </c>
      <c r="B5354" s="6">
        <v>749</v>
      </c>
      <c r="C5354" t="s">
        <v>13</v>
      </c>
      <c r="D5354" t="s">
        <v>18</v>
      </c>
      <c r="E5354" s="1">
        <v>45485.911805555559</v>
      </c>
      <c r="F5354" s="1">
        <v>45486.151388888888</v>
      </c>
      <c r="G5354" s="1">
        <v>45488.759027777778</v>
      </c>
      <c r="H5354">
        <v>15</v>
      </c>
      <c r="I5354">
        <v>40</v>
      </c>
      <c r="J5354" s="7">
        <f t="shared" si="415"/>
        <v>5.7499999998835847</v>
      </c>
      <c r="K5354" s="6" t="str">
        <f t="shared" si="417"/>
        <v>Yes</v>
      </c>
      <c r="L5354" s="2">
        <f t="shared" si="419"/>
        <v>0.42081818181818181</v>
      </c>
      <c r="M5354" s="7">
        <f t="shared" si="416"/>
        <v>68.333333333255723</v>
      </c>
      <c r="N5354" s="6" t="s">
        <v>15</v>
      </c>
      <c r="P5354" s="6" t="s">
        <v>16</v>
      </c>
      <c r="Q5354">
        <f t="shared" si="418"/>
        <v>2024</v>
      </c>
    </row>
    <row r="5355" spans="1:17" x14ac:dyDescent="0.3">
      <c r="A5355" s="6">
        <v>5353</v>
      </c>
      <c r="B5355" s="6">
        <v>571</v>
      </c>
      <c r="C5355" t="s">
        <v>19</v>
      </c>
      <c r="D5355" t="s">
        <v>20</v>
      </c>
      <c r="E5355" s="1">
        <v>45548.867361111108</v>
      </c>
      <c r="F5355" s="1">
        <v>45549.091666666667</v>
      </c>
      <c r="G5355" s="1">
        <v>45549.27847222222</v>
      </c>
      <c r="H5355">
        <v>5</v>
      </c>
      <c r="I5355">
        <v>24</v>
      </c>
      <c r="J5355" s="7">
        <f t="shared" si="415"/>
        <v>5.3833333334187046</v>
      </c>
      <c r="K5355" s="6" t="str">
        <f t="shared" si="417"/>
        <v>NO</v>
      </c>
      <c r="L5355" s="2">
        <f t="shared" si="419"/>
        <v>0.42072727272727273</v>
      </c>
      <c r="M5355" s="7">
        <f t="shared" si="416"/>
        <v>9.8666666666977108</v>
      </c>
      <c r="N5355" s="6" t="s">
        <v>15</v>
      </c>
      <c r="P5355" s="6" t="s">
        <v>17</v>
      </c>
      <c r="Q5355">
        <f t="shared" si="418"/>
        <v>2024</v>
      </c>
    </row>
    <row r="5356" spans="1:17" x14ac:dyDescent="0.3">
      <c r="A5356" s="6">
        <v>5354</v>
      </c>
      <c r="B5356" s="6">
        <v>602</v>
      </c>
      <c r="C5356" t="s">
        <v>22</v>
      </c>
      <c r="D5356" t="s">
        <v>21</v>
      </c>
      <c r="E5356" s="1">
        <v>45465.743750000001</v>
      </c>
      <c r="F5356" s="1">
        <v>45465.756944444445</v>
      </c>
      <c r="G5356" s="1">
        <v>45465.813888888886</v>
      </c>
      <c r="H5356">
        <v>1</v>
      </c>
      <c r="I5356">
        <v>8</v>
      </c>
      <c r="J5356" s="7">
        <f t="shared" si="415"/>
        <v>0.31666666665114462</v>
      </c>
      <c r="K5356" s="6" t="str">
        <f t="shared" si="417"/>
        <v>Yes</v>
      </c>
      <c r="L5356" s="2">
        <f t="shared" si="419"/>
        <v>0.42072727272727273</v>
      </c>
      <c r="M5356" s="7">
        <f t="shared" si="416"/>
        <v>1.6833333332324401</v>
      </c>
      <c r="N5356" s="6" t="s">
        <v>15</v>
      </c>
      <c r="P5356" s="6" t="s">
        <v>16</v>
      </c>
      <c r="Q5356">
        <f t="shared" si="418"/>
        <v>2024</v>
      </c>
    </row>
    <row r="5357" spans="1:17" x14ac:dyDescent="0.3">
      <c r="A5357" s="6">
        <v>5355</v>
      </c>
      <c r="B5357" s="6">
        <v>184</v>
      </c>
      <c r="C5357" t="s">
        <v>13</v>
      </c>
      <c r="D5357" t="s">
        <v>14</v>
      </c>
      <c r="E5357" s="1">
        <v>45488.729166666664</v>
      </c>
      <c r="F5357" s="1">
        <v>45490.397916666669</v>
      </c>
      <c r="G5357" s="1">
        <v>45491.445833333331</v>
      </c>
      <c r="H5357">
        <v>48</v>
      </c>
      <c r="I5357">
        <v>150</v>
      </c>
      <c r="J5357" s="7">
        <f t="shared" si="415"/>
        <v>40.050000000104774</v>
      </c>
      <c r="K5357" s="6" t="str">
        <f t="shared" si="417"/>
        <v>Yes</v>
      </c>
      <c r="L5357" s="2">
        <f t="shared" si="419"/>
        <v>0.42063636363636364</v>
      </c>
      <c r="M5357" s="7">
        <f t="shared" si="416"/>
        <v>65.200000000011642</v>
      </c>
      <c r="N5357" s="6" t="s">
        <v>15</v>
      </c>
      <c r="P5357" s="6" t="s">
        <v>16</v>
      </c>
      <c r="Q5357">
        <f t="shared" si="418"/>
        <v>2024</v>
      </c>
    </row>
    <row r="5358" spans="1:17" x14ac:dyDescent="0.3">
      <c r="A5358" s="6">
        <v>5356</v>
      </c>
      <c r="B5358" s="6">
        <v>250</v>
      </c>
      <c r="C5358" t="s">
        <v>19</v>
      </c>
      <c r="D5358" t="s">
        <v>14</v>
      </c>
      <c r="E5358" s="1">
        <v>44065.157638888886</v>
      </c>
      <c r="F5358" s="1">
        <v>44066.82708333333</v>
      </c>
      <c r="G5358" s="1">
        <v>44072.297222222223</v>
      </c>
      <c r="H5358">
        <v>48</v>
      </c>
      <c r="I5358">
        <v>150</v>
      </c>
      <c r="J5358" s="7">
        <f t="shared" si="415"/>
        <v>40.066666666651145</v>
      </c>
      <c r="K5358" s="6" t="str">
        <f t="shared" si="417"/>
        <v>Yes</v>
      </c>
      <c r="L5358" s="2">
        <f t="shared" si="419"/>
        <v>0.42054545454545456</v>
      </c>
      <c r="M5358" s="7">
        <f t="shared" si="416"/>
        <v>171.35000000009313</v>
      </c>
      <c r="N5358" s="6" t="s">
        <v>15</v>
      </c>
      <c r="P5358" s="6" t="s">
        <v>16</v>
      </c>
      <c r="Q5358">
        <f t="shared" si="418"/>
        <v>2020</v>
      </c>
    </row>
    <row r="5359" spans="1:17" x14ac:dyDescent="0.3">
      <c r="A5359" s="6">
        <v>5357</v>
      </c>
      <c r="B5359" s="6">
        <v>127</v>
      </c>
      <c r="C5359" t="s">
        <v>13</v>
      </c>
      <c r="D5359" t="s">
        <v>21</v>
      </c>
      <c r="E5359" s="1">
        <v>44216.806250000001</v>
      </c>
      <c r="F5359" s="1">
        <v>44216.833333333336</v>
      </c>
      <c r="G5359" s="1">
        <v>44216.927777777775</v>
      </c>
      <c r="H5359">
        <v>1</v>
      </c>
      <c r="I5359">
        <v>8</v>
      </c>
      <c r="J5359" s="7">
        <f t="shared" si="415"/>
        <v>0.65000000002328306</v>
      </c>
      <c r="K5359" s="6" t="str">
        <f t="shared" si="417"/>
        <v>Yes</v>
      </c>
      <c r="L5359" s="2">
        <f t="shared" si="419"/>
        <v>0.42045454545454547</v>
      </c>
      <c r="M5359" s="7">
        <f t="shared" si="416"/>
        <v>2.9166666665696539</v>
      </c>
      <c r="N5359" s="6" t="s">
        <v>15</v>
      </c>
      <c r="P5359" s="6" t="s">
        <v>16</v>
      </c>
      <c r="Q5359">
        <f t="shared" si="418"/>
        <v>2021</v>
      </c>
    </row>
    <row r="5360" spans="1:17" x14ac:dyDescent="0.3">
      <c r="A5360" s="6">
        <v>5358</v>
      </c>
      <c r="B5360" s="6">
        <v>816</v>
      </c>
      <c r="C5360" t="s">
        <v>19</v>
      </c>
      <c r="D5360" t="s">
        <v>20</v>
      </c>
      <c r="E5360" s="1">
        <v>44613.954861111109</v>
      </c>
      <c r="F5360" s="1">
        <v>44613.998611111114</v>
      </c>
      <c r="G5360" s="1">
        <v>44614.147916666669</v>
      </c>
      <c r="H5360">
        <v>5</v>
      </c>
      <c r="I5360">
        <v>24</v>
      </c>
      <c r="J5360" s="7">
        <f t="shared" si="415"/>
        <v>1.0500000001047738</v>
      </c>
      <c r="K5360" s="6" t="str">
        <f t="shared" si="417"/>
        <v>Yes</v>
      </c>
      <c r="L5360" s="2">
        <f t="shared" si="419"/>
        <v>0.42036363636363638</v>
      </c>
      <c r="M5360" s="7">
        <f t="shared" si="416"/>
        <v>4.6333333334187046</v>
      </c>
      <c r="N5360" s="6" t="s">
        <v>15</v>
      </c>
      <c r="P5360" s="6" t="s">
        <v>16</v>
      </c>
      <c r="Q5360">
        <f t="shared" si="418"/>
        <v>2022</v>
      </c>
    </row>
    <row r="5361" spans="1:17" x14ac:dyDescent="0.3">
      <c r="A5361" s="6">
        <v>5359</v>
      </c>
      <c r="B5361" s="6">
        <v>699</v>
      </c>
      <c r="C5361" t="s">
        <v>19</v>
      </c>
      <c r="D5361" t="s">
        <v>20</v>
      </c>
      <c r="E5361" s="1">
        <v>44432.419444444444</v>
      </c>
      <c r="F5361" s="1">
        <v>44432.720138888886</v>
      </c>
      <c r="G5361" s="1">
        <v>44432.772916666669</v>
      </c>
      <c r="H5361">
        <v>5</v>
      </c>
      <c r="I5361">
        <v>24</v>
      </c>
      <c r="J5361" s="7">
        <f t="shared" si="415"/>
        <v>7.21666666661622</v>
      </c>
      <c r="K5361" s="6" t="str">
        <f t="shared" si="417"/>
        <v>NO</v>
      </c>
      <c r="L5361" s="2">
        <f t="shared" si="419"/>
        <v>0.4202727272727273</v>
      </c>
      <c r="M5361" s="7">
        <f t="shared" si="416"/>
        <v>8.4833333333954215</v>
      </c>
      <c r="N5361" s="6" t="s">
        <v>15</v>
      </c>
      <c r="P5361" s="6" t="s">
        <v>17</v>
      </c>
      <c r="Q5361">
        <f t="shared" si="418"/>
        <v>2021</v>
      </c>
    </row>
    <row r="5362" spans="1:17" x14ac:dyDescent="0.3">
      <c r="A5362" s="6">
        <v>5360</v>
      </c>
      <c r="B5362" s="6">
        <v>278</v>
      </c>
      <c r="C5362" t="s">
        <v>13</v>
      </c>
      <c r="D5362" t="s">
        <v>20</v>
      </c>
      <c r="E5362" s="1">
        <v>44198.654166666667</v>
      </c>
      <c r="F5362" s="1">
        <v>44198.732638888891</v>
      </c>
      <c r="G5362" s="1">
        <v>44198.915972222225</v>
      </c>
      <c r="H5362">
        <v>5</v>
      </c>
      <c r="I5362">
        <v>24</v>
      </c>
      <c r="J5362" s="7">
        <f t="shared" si="415"/>
        <v>1.8833333333604969</v>
      </c>
      <c r="K5362" s="6" t="str">
        <f t="shared" si="417"/>
        <v>Yes</v>
      </c>
      <c r="L5362" s="2">
        <f t="shared" si="419"/>
        <v>0.4202727272727273</v>
      </c>
      <c r="M5362" s="7">
        <f t="shared" si="416"/>
        <v>6.28333333338378</v>
      </c>
      <c r="N5362" s="6" t="s">
        <v>15</v>
      </c>
      <c r="P5362" s="6" t="s">
        <v>16</v>
      </c>
      <c r="Q5362">
        <f t="shared" si="418"/>
        <v>2021</v>
      </c>
    </row>
    <row r="5363" spans="1:17" x14ac:dyDescent="0.3">
      <c r="A5363" s="6">
        <v>5361</v>
      </c>
      <c r="B5363" s="6">
        <v>671</v>
      </c>
      <c r="C5363" t="s">
        <v>13</v>
      </c>
      <c r="D5363" t="s">
        <v>18</v>
      </c>
      <c r="E5363" s="1">
        <v>44374.324999999997</v>
      </c>
      <c r="F5363" s="1">
        <v>44375.277777777781</v>
      </c>
      <c r="G5363" s="1">
        <v>44376.69027777778</v>
      </c>
      <c r="H5363">
        <v>15</v>
      </c>
      <c r="I5363">
        <v>40</v>
      </c>
      <c r="J5363" s="7">
        <f t="shared" si="415"/>
        <v>22.866666666814126</v>
      </c>
      <c r="K5363" s="6" t="str">
        <f t="shared" si="417"/>
        <v>NO</v>
      </c>
      <c r="L5363" s="2">
        <f t="shared" si="419"/>
        <v>0.42018181818181816</v>
      </c>
      <c r="M5363" s="7">
        <f t="shared" si="416"/>
        <v>56.766666666779201</v>
      </c>
      <c r="N5363" s="6" t="s">
        <v>15</v>
      </c>
      <c r="P5363" s="6" t="s">
        <v>17</v>
      </c>
      <c r="Q5363">
        <f t="shared" si="418"/>
        <v>2021</v>
      </c>
    </row>
    <row r="5364" spans="1:17" x14ac:dyDescent="0.3">
      <c r="A5364" s="6">
        <v>5362</v>
      </c>
      <c r="B5364" s="6">
        <v>541</v>
      </c>
      <c r="C5364" t="s">
        <v>22</v>
      </c>
      <c r="D5364" t="s">
        <v>14</v>
      </c>
      <c r="E5364" s="1">
        <v>44385.577777777777</v>
      </c>
      <c r="F5364" s="1">
        <v>44386.740972222222</v>
      </c>
      <c r="G5364" s="1">
        <v>44389.828472222223</v>
      </c>
      <c r="H5364">
        <v>48</v>
      </c>
      <c r="I5364">
        <v>150</v>
      </c>
      <c r="J5364" s="7">
        <f t="shared" si="415"/>
        <v>27.916666666686069</v>
      </c>
      <c r="K5364" s="6" t="str">
        <f t="shared" si="417"/>
        <v>Yes</v>
      </c>
      <c r="L5364" s="2">
        <f t="shared" si="419"/>
        <v>0.42018181818181816</v>
      </c>
      <c r="M5364" s="7">
        <f t="shared" si="416"/>
        <v>102.01666666672099</v>
      </c>
      <c r="N5364" s="6" t="s">
        <v>15</v>
      </c>
      <c r="P5364" s="6" t="s">
        <v>16</v>
      </c>
      <c r="Q5364">
        <f t="shared" si="418"/>
        <v>2021</v>
      </c>
    </row>
    <row r="5365" spans="1:17" x14ac:dyDescent="0.3">
      <c r="A5365" s="6">
        <v>5363</v>
      </c>
      <c r="B5365" s="6">
        <v>194</v>
      </c>
      <c r="C5365" t="s">
        <v>22</v>
      </c>
      <c r="D5365" t="s">
        <v>18</v>
      </c>
      <c r="E5365" s="1">
        <v>44122.681944444441</v>
      </c>
      <c r="F5365" s="1">
        <v>44122.689583333333</v>
      </c>
      <c r="G5365" s="1">
        <v>44124.081944444442</v>
      </c>
      <c r="H5365">
        <v>15</v>
      </c>
      <c r="I5365">
        <v>40</v>
      </c>
      <c r="J5365" s="7">
        <f t="shared" si="415"/>
        <v>0.18333333340706304</v>
      </c>
      <c r="K5365" s="6" t="str">
        <f t="shared" si="417"/>
        <v>Yes</v>
      </c>
      <c r="L5365" s="2">
        <f t="shared" si="419"/>
        <v>0.42009090909090907</v>
      </c>
      <c r="M5365" s="7">
        <f t="shared" si="416"/>
        <v>33.600000000034925</v>
      </c>
      <c r="N5365" s="6" t="s">
        <v>15</v>
      </c>
      <c r="P5365" s="6" t="s">
        <v>16</v>
      </c>
      <c r="Q5365">
        <f t="shared" si="418"/>
        <v>2020</v>
      </c>
    </row>
    <row r="5366" spans="1:17" x14ac:dyDescent="0.3">
      <c r="A5366" s="6">
        <v>5364</v>
      </c>
      <c r="B5366" s="6">
        <v>963</v>
      </c>
      <c r="C5366" t="s">
        <v>13</v>
      </c>
      <c r="D5366" t="s">
        <v>14</v>
      </c>
      <c r="E5366" s="1">
        <v>44787.272916666669</v>
      </c>
      <c r="F5366" s="1">
        <v>44788.755555555559</v>
      </c>
      <c r="G5366" s="1">
        <v>44789.74722222222</v>
      </c>
      <c r="H5366">
        <v>48</v>
      </c>
      <c r="I5366">
        <v>150</v>
      </c>
      <c r="J5366" s="7">
        <f t="shared" si="415"/>
        <v>35.583333333372138</v>
      </c>
      <c r="K5366" s="6" t="str">
        <f t="shared" si="417"/>
        <v>Yes</v>
      </c>
      <c r="L5366" s="2">
        <f t="shared" si="419"/>
        <v>0.42</v>
      </c>
      <c r="M5366" s="7">
        <f t="shared" si="416"/>
        <v>59.383333333244082</v>
      </c>
      <c r="N5366" s="6" t="s">
        <v>15</v>
      </c>
      <c r="P5366" s="6" t="s">
        <v>16</v>
      </c>
      <c r="Q5366">
        <f t="shared" si="418"/>
        <v>2022</v>
      </c>
    </row>
    <row r="5367" spans="1:17" x14ac:dyDescent="0.3">
      <c r="A5367" s="6">
        <v>5365</v>
      </c>
      <c r="B5367" s="6">
        <v>946</v>
      </c>
      <c r="C5367" t="s">
        <v>19</v>
      </c>
      <c r="D5367" t="s">
        <v>18</v>
      </c>
      <c r="E5367" s="1">
        <v>45228.370833333334</v>
      </c>
      <c r="F5367" s="1">
        <v>45229.034722222219</v>
      </c>
      <c r="G5367" s="1">
        <v>45229.612500000003</v>
      </c>
      <c r="H5367">
        <v>15</v>
      </c>
      <c r="I5367">
        <v>40</v>
      </c>
      <c r="J5367" s="7">
        <f t="shared" si="415"/>
        <v>15.93333333323244</v>
      </c>
      <c r="K5367" s="6" t="str">
        <f t="shared" si="417"/>
        <v>NO</v>
      </c>
      <c r="L5367" s="2">
        <f t="shared" si="419"/>
        <v>0.4199090909090909</v>
      </c>
      <c r="M5367" s="7">
        <f t="shared" si="416"/>
        <v>29.800000000046566</v>
      </c>
      <c r="N5367" s="6" t="s">
        <v>15</v>
      </c>
      <c r="P5367" s="6" t="s">
        <v>17</v>
      </c>
      <c r="Q5367">
        <f t="shared" si="418"/>
        <v>2023</v>
      </c>
    </row>
    <row r="5368" spans="1:17" x14ac:dyDescent="0.3">
      <c r="A5368" s="6">
        <v>5366</v>
      </c>
      <c r="B5368" s="6">
        <v>997</v>
      </c>
      <c r="C5368" t="s">
        <v>19</v>
      </c>
      <c r="D5368" t="s">
        <v>20</v>
      </c>
      <c r="E5368" s="1">
        <v>44809.061111111114</v>
      </c>
      <c r="F5368" s="1">
        <v>44809.226388888892</v>
      </c>
      <c r="G5368" s="1">
        <v>44809.540972222225</v>
      </c>
      <c r="H5368">
        <v>5</v>
      </c>
      <c r="I5368">
        <v>24</v>
      </c>
      <c r="J5368" s="7">
        <f t="shared" si="415"/>
        <v>3.9666666666744277</v>
      </c>
      <c r="K5368" s="6" t="str">
        <f t="shared" si="417"/>
        <v>Yes</v>
      </c>
      <c r="L5368" s="2">
        <f t="shared" si="419"/>
        <v>0.4199090909090909</v>
      </c>
      <c r="M5368" s="7">
        <f t="shared" si="416"/>
        <v>11.516666666662786</v>
      </c>
      <c r="N5368" s="6" t="s">
        <v>15</v>
      </c>
      <c r="P5368" s="6" t="s">
        <v>16</v>
      </c>
      <c r="Q5368">
        <f t="shared" si="418"/>
        <v>2022</v>
      </c>
    </row>
    <row r="5369" spans="1:17" x14ac:dyDescent="0.3">
      <c r="A5369" s="6">
        <v>5367</v>
      </c>
      <c r="B5369" s="6">
        <v>748</v>
      </c>
      <c r="C5369" t="s">
        <v>22</v>
      </c>
      <c r="D5369" t="s">
        <v>21</v>
      </c>
      <c r="E5369" s="1">
        <v>45597.34375</v>
      </c>
      <c r="F5369" s="1">
        <v>45597.369444444441</v>
      </c>
      <c r="G5369" s="1">
        <v>45597.647222222222</v>
      </c>
      <c r="H5369">
        <v>1</v>
      </c>
      <c r="I5369">
        <v>8</v>
      </c>
      <c r="J5369" s="7">
        <f t="shared" si="415"/>
        <v>0.61666666658129543</v>
      </c>
      <c r="K5369" s="6" t="str">
        <f t="shared" si="417"/>
        <v>Yes</v>
      </c>
      <c r="L5369" s="2">
        <f t="shared" si="419"/>
        <v>0.41981818181818181</v>
      </c>
      <c r="M5369" s="7">
        <f t="shared" si="416"/>
        <v>7.2833333333255723</v>
      </c>
      <c r="N5369" s="6" t="s">
        <v>15</v>
      </c>
      <c r="P5369" s="6" t="s">
        <v>16</v>
      </c>
      <c r="Q5369">
        <f t="shared" si="418"/>
        <v>2024</v>
      </c>
    </row>
    <row r="5370" spans="1:17" x14ac:dyDescent="0.3">
      <c r="A5370" s="6">
        <v>5368</v>
      </c>
      <c r="B5370" s="6">
        <v>659</v>
      </c>
      <c r="C5370" t="s">
        <v>19</v>
      </c>
      <c r="D5370" t="s">
        <v>14</v>
      </c>
      <c r="E5370" s="1">
        <v>45628.022222222222</v>
      </c>
      <c r="F5370" s="1">
        <v>45629.576388888891</v>
      </c>
      <c r="G5370" s="1">
        <v>45636.157638888886</v>
      </c>
      <c r="H5370">
        <v>48</v>
      </c>
      <c r="I5370">
        <v>150</v>
      </c>
      <c r="J5370" s="7">
        <f t="shared" si="415"/>
        <v>37.300000000046566</v>
      </c>
      <c r="K5370" s="6" t="str">
        <f t="shared" si="417"/>
        <v>Yes</v>
      </c>
      <c r="L5370" s="2">
        <f t="shared" si="419"/>
        <v>0.41972727272727273</v>
      </c>
      <c r="M5370" s="7">
        <f t="shared" si="416"/>
        <v>195.24999999994179</v>
      </c>
      <c r="N5370" s="6" t="s">
        <v>15</v>
      </c>
      <c r="P5370" s="6" t="s">
        <v>16</v>
      </c>
      <c r="Q5370">
        <f t="shared" si="418"/>
        <v>2024</v>
      </c>
    </row>
    <row r="5371" spans="1:17" x14ac:dyDescent="0.3">
      <c r="A5371" s="6">
        <v>5369</v>
      </c>
      <c r="B5371" s="6">
        <v>586</v>
      </c>
      <c r="C5371" t="s">
        <v>22</v>
      </c>
      <c r="D5371" t="s">
        <v>18</v>
      </c>
      <c r="E5371" s="1">
        <v>44029.911805555559</v>
      </c>
      <c r="F5371" s="1">
        <v>44030.248611111114</v>
      </c>
      <c r="G5371" s="1">
        <v>44032.929166666669</v>
      </c>
      <c r="H5371">
        <v>15</v>
      </c>
      <c r="I5371">
        <v>40</v>
      </c>
      <c r="J5371" s="7">
        <f t="shared" si="415"/>
        <v>8.0833333333139308</v>
      </c>
      <c r="K5371" s="6" t="str">
        <f t="shared" si="417"/>
        <v>Yes</v>
      </c>
      <c r="L5371" s="2">
        <f t="shared" si="419"/>
        <v>0.41963636363636364</v>
      </c>
      <c r="M5371" s="7">
        <f t="shared" si="416"/>
        <v>72.416666666627862</v>
      </c>
      <c r="N5371" s="6" t="s">
        <v>16</v>
      </c>
      <c r="P5371" s="6" t="s">
        <v>17</v>
      </c>
      <c r="Q5371">
        <f t="shared" si="418"/>
        <v>2020</v>
      </c>
    </row>
    <row r="5372" spans="1:17" x14ac:dyDescent="0.3">
      <c r="A5372" s="6">
        <v>5370</v>
      </c>
      <c r="B5372" s="6">
        <v>376</v>
      </c>
      <c r="C5372" t="s">
        <v>13</v>
      </c>
      <c r="D5372" t="s">
        <v>21</v>
      </c>
      <c r="E5372" s="1">
        <v>43957.784722222219</v>
      </c>
      <c r="F5372" s="1">
        <v>43957.819444444445</v>
      </c>
      <c r="G5372" s="1">
        <v>43957.89166666667</v>
      </c>
      <c r="H5372">
        <v>1</v>
      </c>
      <c r="I5372">
        <v>8</v>
      </c>
      <c r="J5372" s="7">
        <f t="shared" si="415"/>
        <v>0.8333333334303461</v>
      </c>
      <c r="K5372" s="6" t="str">
        <f t="shared" si="417"/>
        <v>Yes</v>
      </c>
      <c r="L5372" s="2">
        <f t="shared" si="419"/>
        <v>0.41954545454545455</v>
      </c>
      <c r="M5372" s="7">
        <f t="shared" si="416"/>
        <v>2.5666666668257676</v>
      </c>
      <c r="N5372" s="6" t="s">
        <v>15</v>
      </c>
      <c r="P5372" s="6" t="s">
        <v>16</v>
      </c>
      <c r="Q5372">
        <f t="shared" si="418"/>
        <v>2020</v>
      </c>
    </row>
    <row r="5373" spans="1:17" x14ac:dyDescent="0.3">
      <c r="A5373" s="6">
        <v>5371</v>
      </c>
      <c r="B5373" s="6">
        <v>596</v>
      </c>
      <c r="C5373" t="s">
        <v>19</v>
      </c>
      <c r="D5373" t="s">
        <v>18</v>
      </c>
      <c r="E5373" s="1">
        <v>45681.843055555553</v>
      </c>
      <c r="F5373" s="1">
        <v>45681.854166666664</v>
      </c>
      <c r="G5373" s="1">
        <v>45683.991666666669</v>
      </c>
      <c r="H5373">
        <v>15</v>
      </c>
      <c r="I5373">
        <v>40</v>
      </c>
      <c r="J5373" s="7">
        <f t="shared" si="415"/>
        <v>0.26666666666278616</v>
      </c>
      <c r="K5373" s="6" t="str">
        <f t="shared" si="417"/>
        <v>Yes</v>
      </c>
      <c r="L5373" s="2">
        <f t="shared" si="419"/>
        <v>0.41945454545454547</v>
      </c>
      <c r="M5373" s="7">
        <f t="shared" si="416"/>
        <v>51.56666666676756</v>
      </c>
      <c r="N5373" s="6" t="s">
        <v>15</v>
      </c>
      <c r="P5373" s="6" t="s">
        <v>16</v>
      </c>
      <c r="Q5373">
        <f t="shared" si="418"/>
        <v>2025</v>
      </c>
    </row>
    <row r="5374" spans="1:17" x14ac:dyDescent="0.3">
      <c r="A5374" s="6">
        <v>5372</v>
      </c>
      <c r="B5374" s="6">
        <v>33</v>
      </c>
      <c r="C5374" t="s">
        <v>19</v>
      </c>
      <c r="D5374" t="s">
        <v>21</v>
      </c>
      <c r="E5374" s="1">
        <v>45704.786111111112</v>
      </c>
      <c r="F5374" s="1">
        <v>45704.814583333333</v>
      </c>
      <c r="G5374" s="1">
        <v>45704.816666666666</v>
      </c>
      <c r="H5374">
        <v>1</v>
      </c>
      <c r="I5374">
        <v>8</v>
      </c>
      <c r="J5374" s="7">
        <f t="shared" si="415"/>
        <v>0.68333333329064772</v>
      </c>
      <c r="K5374" s="6" t="str">
        <f t="shared" si="417"/>
        <v>Yes</v>
      </c>
      <c r="L5374" s="2">
        <f t="shared" si="419"/>
        <v>0.41936363636363638</v>
      </c>
      <c r="M5374" s="7">
        <f t="shared" si="416"/>
        <v>0.73333333327900618</v>
      </c>
      <c r="N5374" s="6" t="s">
        <v>15</v>
      </c>
      <c r="P5374" s="6" t="s">
        <v>16</v>
      </c>
      <c r="Q5374">
        <f t="shared" si="418"/>
        <v>2025</v>
      </c>
    </row>
    <row r="5375" spans="1:17" x14ac:dyDescent="0.3">
      <c r="A5375" s="6">
        <v>5373</v>
      </c>
      <c r="B5375" s="6">
        <v>516</v>
      </c>
      <c r="C5375" t="s">
        <v>19</v>
      </c>
      <c r="D5375" t="s">
        <v>21</v>
      </c>
      <c r="E5375" s="1">
        <v>44281.155555555553</v>
      </c>
      <c r="F5375" s="1">
        <v>44281.184027777781</v>
      </c>
      <c r="G5375" s="1">
        <v>44281.276388888888</v>
      </c>
      <c r="H5375">
        <v>1</v>
      </c>
      <c r="I5375">
        <v>8</v>
      </c>
      <c r="J5375" s="7">
        <f t="shared" si="415"/>
        <v>0.6833333334652707</v>
      </c>
      <c r="K5375" s="6" t="str">
        <f t="shared" si="417"/>
        <v>Yes</v>
      </c>
      <c r="L5375" s="2">
        <f t="shared" si="419"/>
        <v>0.4192727272727273</v>
      </c>
      <c r="M5375" s="7">
        <f t="shared" si="416"/>
        <v>2.9000000000232831</v>
      </c>
      <c r="N5375" s="6" t="s">
        <v>15</v>
      </c>
      <c r="P5375" s="6" t="s">
        <v>16</v>
      </c>
      <c r="Q5375">
        <f t="shared" si="418"/>
        <v>2021</v>
      </c>
    </row>
    <row r="5376" spans="1:17" x14ac:dyDescent="0.3">
      <c r="A5376" s="6">
        <v>5374</v>
      </c>
      <c r="B5376" s="6">
        <v>229</v>
      </c>
      <c r="C5376" t="s">
        <v>13</v>
      </c>
      <c r="D5376" t="s">
        <v>20</v>
      </c>
      <c r="E5376" s="1">
        <v>45056.063194444447</v>
      </c>
      <c r="F5376" s="1">
        <v>45056.192361111112</v>
      </c>
      <c r="G5376" s="1">
        <v>45056.866666666669</v>
      </c>
      <c r="H5376">
        <v>5</v>
      </c>
      <c r="I5376">
        <v>24</v>
      </c>
      <c r="J5376" s="7">
        <f t="shared" si="415"/>
        <v>3.0999999999767169</v>
      </c>
      <c r="K5376" s="6" t="str">
        <f t="shared" si="417"/>
        <v>Yes</v>
      </c>
      <c r="L5376" s="2">
        <f t="shared" si="419"/>
        <v>0.41918181818181816</v>
      </c>
      <c r="M5376" s="7">
        <f t="shared" si="416"/>
        <v>19.283333333325572</v>
      </c>
      <c r="N5376" s="6" t="s">
        <v>15</v>
      </c>
      <c r="P5376" s="6" t="s">
        <v>16</v>
      </c>
      <c r="Q5376">
        <f t="shared" si="418"/>
        <v>2023</v>
      </c>
    </row>
    <row r="5377" spans="1:17" x14ac:dyDescent="0.3">
      <c r="A5377" s="6">
        <v>5375</v>
      </c>
      <c r="B5377" s="6">
        <v>691</v>
      </c>
      <c r="C5377" t="s">
        <v>19</v>
      </c>
      <c r="D5377" t="s">
        <v>21</v>
      </c>
      <c r="E5377" s="1">
        <v>44049.817361111112</v>
      </c>
      <c r="F5377" s="1">
        <v>44049.845833333333</v>
      </c>
      <c r="G5377" s="1">
        <v>44049.94027777778</v>
      </c>
      <c r="H5377">
        <v>1</v>
      </c>
      <c r="I5377">
        <v>8</v>
      </c>
      <c r="J5377" s="7">
        <f t="shared" si="415"/>
        <v>0.68333333329064772</v>
      </c>
      <c r="K5377" s="6" t="str">
        <f t="shared" si="417"/>
        <v>Yes</v>
      </c>
      <c r="L5377" s="2">
        <f t="shared" si="419"/>
        <v>0.41909090909090907</v>
      </c>
      <c r="M5377" s="7">
        <f t="shared" si="416"/>
        <v>2.9500000000116415</v>
      </c>
      <c r="N5377" s="6" t="s">
        <v>15</v>
      </c>
      <c r="P5377" s="6" t="s">
        <v>16</v>
      </c>
      <c r="Q5377">
        <f t="shared" si="418"/>
        <v>2020</v>
      </c>
    </row>
    <row r="5378" spans="1:17" x14ac:dyDescent="0.3">
      <c r="A5378" s="6">
        <v>5376</v>
      </c>
      <c r="B5378" s="6">
        <v>672</v>
      </c>
      <c r="C5378" t="s">
        <v>19</v>
      </c>
      <c r="D5378" t="s">
        <v>18</v>
      </c>
      <c r="E5378" s="1">
        <v>45552.963888888888</v>
      </c>
      <c r="F5378" s="1">
        <v>45553.478472222225</v>
      </c>
      <c r="G5378" s="1">
        <v>45554.362500000003</v>
      </c>
      <c r="H5378">
        <v>15</v>
      </c>
      <c r="I5378">
        <v>40</v>
      </c>
      <c r="J5378" s="7">
        <f t="shared" si="415"/>
        <v>12.350000000093132</v>
      </c>
      <c r="K5378" s="6" t="str">
        <f t="shared" si="417"/>
        <v>Yes</v>
      </c>
      <c r="L5378" s="2">
        <f t="shared" si="419"/>
        <v>0.41899999999999998</v>
      </c>
      <c r="M5378" s="7">
        <f t="shared" si="416"/>
        <v>33.56666666676756</v>
      </c>
      <c r="N5378" s="6" t="s">
        <v>15</v>
      </c>
      <c r="P5378" s="6" t="s">
        <v>16</v>
      </c>
      <c r="Q5378">
        <f t="shared" si="418"/>
        <v>2024</v>
      </c>
    </row>
    <row r="5379" spans="1:17" x14ac:dyDescent="0.3">
      <c r="A5379" s="6">
        <v>5377</v>
      </c>
      <c r="B5379" s="6">
        <v>947</v>
      </c>
      <c r="C5379" t="s">
        <v>19</v>
      </c>
      <c r="D5379" t="s">
        <v>21</v>
      </c>
      <c r="E5379" s="1">
        <v>43905.44027777778</v>
      </c>
      <c r="F5379" s="1">
        <v>43905.444444444445</v>
      </c>
      <c r="G5379" s="1">
        <v>43905.741666666669</v>
      </c>
      <c r="H5379">
        <v>1</v>
      </c>
      <c r="I5379">
        <v>8</v>
      </c>
      <c r="J5379" s="7">
        <f t="shared" ref="J5379:J5442" si="420">(F5379-E5379)*24</f>
        <v>9.9999999976716936E-2</v>
      </c>
      <c r="K5379" s="6" t="str">
        <f t="shared" si="417"/>
        <v>Yes</v>
      </c>
      <c r="L5379" s="2">
        <f t="shared" si="419"/>
        <v>0.4189090909090909</v>
      </c>
      <c r="M5379" s="7">
        <f t="shared" ref="M5379:M5442" si="421">(G5379-E5379)*24</f>
        <v>7.2333333333372138</v>
      </c>
      <c r="N5379" s="6" t="s">
        <v>15</v>
      </c>
      <c r="P5379" s="6" t="s">
        <v>16</v>
      </c>
      <c r="Q5379">
        <f t="shared" si="418"/>
        <v>2020</v>
      </c>
    </row>
    <row r="5380" spans="1:17" x14ac:dyDescent="0.3">
      <c r="A5380" s="6">
        <v>5378</v>
      </c>
      <c r="B5380" s="6">
        <v>606</v>
      </c>
      <c r="C5380" t="s">
        <v>13</v>
      </c>
      <c r="D5380" t="s">
        <v>20</v>
      </c>
      <c r="E5380" s="1">
        <v>43998.443749999999</v>
      </c>
      <c r="F5380" s="1">
        <v>43998.711111111108</v>
      </c>
      <c r="G5380" s="1">
        <v>43998.806250000001</v>
      </c>
      <c r="H5380">
        <v>5</v>
      </c>
      <c r="I5380">
        <v>24</v>
      </c>
      <c r="J5380" s="7">
        <f t="shared" si="420"/>
        <v>6.4166666666278616</v>
      </c>
      <c r="K5380" s="6" t="str">
        <f t="shared" ref="K5380:K5443" si="422">IF(J5380&lt;=H5380,"Yes","NO")</f>
        <v>NO</v>
      </c>
      <c r="L5380" s="2">
        <f t="shared" si="419"/>
        <v>0.41881818181818181</v>
      </c>
      <c r="M5380" s="7">
        <f t="shared" si="421"/>
        <v>8.7000000000698492</v>
      </c>
      <c r="N5380" s="6" t="s">
        <v>15</v>
      </c>
      <c r="P5380" s="6" t="s">
        <v>17</v>
      </c>
      <c r="Q5380">
        <f t="shared" ref="Q5380:Q5443" si="423">YEAR(E5380)</f>
        <v>2020</v>
      </c>
    </row>
    <row r="5381" spans="1:17" x14ac:dyDescent="0.3">
      <c r="A5381" s="6">
        <v>5379</v>
      </c>
      <c r="B5381" s="6">
        <v>500</v>
      </c>
      <c r="C5381" t="s">
        <v>22</v>
      </c>
      <c r="D5381" t="s">
        <v>18</v>
      </c>
      <c r="E5381" s="1">
        <v>44739.809027777781</v>
      </c>
      <c r="F5381" s="1">
        <v>44740.620833333334</v>
      </c>
      <c r="G5381" s="1">
        <v>44741.061805555553</v>
      </c>
      <c r="H5381">
        <v>15</v>
      </c>
      <c r="I5381">
        <v>40</v>
      </c>
      <c r="J5381" s="7">
        <f t="shared" si="420"/>
        <v>19.483333333279006</v>
      </c>
      <c r="K5381" s="6" t="str">
        <f t="shared" si="422"/>
        <v>NO</v>
      </c>
      <c r="L5381" s="2">
        <f t="shared" ref="L5381:L5444" si="424">COUNTIF(K5381:K16380,"YES")/11000</f>
        <v>0.41881818181818181</v>
      </c>
      <c r="M5381" s="7">
        <f t="shared" si="421"/>
        <v>30.066666666534729</v>
      </c>
      <c r="N5381" s="6" t="s">
        <v>15</v>
      </c>
      <c r="P5381" s="6" t="s">
        <v>17</v>
      </c>
      <c r="Q5381">
        <f t="shared" si="423"/>
        <v>2022</v>
      </c>
    </row>
    <row r="5382" spans="1:17" x14ac:dyDescent="0.3">
      <c r="A5382" s="6">
        <v>5380</v>
      </c>
      <c r="B5382" s="6">
        <v>677</v>
      </c>
      <c r="C5382" t="s">
        <v>22</v>
      </c>
      <c r="D5382" t="s">
        <v>18</v>
      </c>
      <c r="E5382" s="1">
        <v>44285.672222222223</v>
      </c>
      <c r="F5382" s="1">
        <v>44286.548611111109</v>
      </c>
      <c r="G5382" s="1">
        <v>44287.439583333333</v>
      </c>
      <c r="H5382">
        <v>15</v>
      </c>
      <c r="I5382">
        <v>40</v>
      </c>
      <c r="J5382" s="7">
        <f t="shared" si="420"/>
        <v>21.033333333267365</v>
      </c>
      <c r="K5382" s="6" t="str">
        <f t="shared" si="422"/>
        <v>NO</v>
      </c>
      <c r="L5382" s="2">
        <f t="shared" si="424"/>
        <v>0.41881818181818181</v>
      </c>
      <c r="M5382" s="7">
        <f t="shared" si="421"/>
        <v>42.416666666627862</v>
      </c>
      <c r="N5382" s="6" t="s">
        <v>15</v>
      </c>
      <c r="P5382" s="6" t="s">
        <v>17</v>
      </c>
      <c r="Q5382">
        <f t="shared" si="423"/>
        <v>2021</v>
      </c>
    </row>
    <row r="5383" spans="1:17" x14ac:dyDescent="0.3">
      <c r="A5383" s="6">
        <v>5381</v>
      </c>
      <c r="B5383" s="6">
        <v>602</v>
      </c>
      <c r="C5383" t="s">
        <v>13</v>
      </c>
      <c r="D5383" t="s">
        <v>18</v>
      </c>
      <c r="E5383" s="1">
        <v>45379.555555555555</v>
      </c>
      <c r="F5383" s="1">
        <v>45380.036805555559</v>
      </c>
      <c r="G5383" s="1">
        <v>45382.215277777781</v>
      </c>
      <c r="H5383">
        <v>15</v>
      </c>
      <c r="I5383">
        <v>40</v>
      </c>
      <c r="J5383" s="7">
        <f t="shared" si="420"/>
        <v>11.550000000104774</v>
      </c>
      <c r="K5383" s="6" t="str">
        <f t="shared" si="422"/>
        <v>Yes</v>
      </c>
      <c r="L5383" s="2">
        <f t="shared" si="424"/>
        <v>0.41881818181818181</v>
      </c>
      <c r="M5383" s="7">
        <f t="shared" si="421"/>
        <v>63.833333333430346</v>
      </c>
      <c r="N5383" s="6" t="s">
        <v>15</v>
      </c>
      <c r="P5383" s="6" t="s">
        <v>16</v>
      </c>
      <c r="Q5383">
        <f t="shared" si="423"/>
        <v>2024</v>
      </c>
    </row>
    <row r="5384" spans="1:17" x14ac:dyDescent="0.3">
      <c r="A5384" s="6">
        <v>5382</v>
      </c>
      <c r="B5384" s="6">
        <v>923</v>
      </c>
      <c r="C5384" t="s">
        <v>13</v>
      </c>
      <c r="D5384" t="s">
        <v>14</v>
      </c>
      <c r="E5384" s="1">
        <v>44281.509722222225</v>
      </c>
      <c r="F5384" s="1">
        <v>44282.511111111111</v>
      </c>
      <c r="G5384" s="1">
        <v>44288.698611111111</v>
      </c>
      <c r="H5384">
        <v>48</v>
      </c>
      <c r="I5384">
        <v>150</v>
      </c>
      <c r="J5384" s="7">
        <f t="shared" si="420"/>
        <v>24.033333333267365</v>
      </c>
      <c r="K5384" s="6" t="str">
        <f t="shared" si="422"/>
        <v>Yes</v>
      </c>
      <c r="L5384" s="2">
        <f t="shared" si="424"/>
        <v>0.41872727272727273</v>
      </c>
      <c r="M5384" s="7">
        <f t="shared" si="421"/>
        <v>172.53333333326736</v>
      </c>
      <c r="N5384" s="6" t="s">
        <v>15</v>
      </c>
      <c r="P5384" s="6" t="s">
        <v>16</v>
      </c>
      <c r="Q5384">
        <f t="shared" si="423"/>
        <v>2021</v>
      </c>
    </row>
    <row r="5385" spans="1:17" x14ac:dyDescent="0.3">
      <c r="A5385" s="6">
        <v>5383</v>
      </c>
      <c r="B5385" s="6">
        <v>144</v>
      </c>
      <c r="C5385" t="s">
        <v>19</v>
      </c>
      <c r="D5385" t="s">
        <v>21</v>
      </c>
      <c r="E5385" s="1">
        <v>45259.654166666667</v>
      </c>
      <c r="F5385" s="1">
        <v>45259.6875</v>
      </c>
      <c r="G5385" s="1">
        <v>45259.809027777781</v>
      </c>
      <c r="H5385">
        <v>1</v>
      </c>
      <c r="I5385">
        <v>8</v>
      </c>
      <c r="J5385" s="7">
        <f t="shared" si="420"/>
        <v>0.79999999998835847</v>
      </c>
      <c r="K5385" s="6" t="str">
        <f t="shared" si="422"/>
        <v>Yes</v>
      </c>
      <c r="L5385" s="2">
        <f t="shared" si="424"/>
        <v>0.41863636363636364</v>
      </c>
      <c r="M5385" s="7">
        <f t="shared" si="421"/>
        <v>3.7166666667326353</v>
      </c>
      <c r="N5385" s="6" t="s">
        <v>15</v>
      </c>
      <c r="P5385" s="6" t="s">
        <v>16</v>
      </c>
      <c r="Q5385">
        <f t="shared" si="423"/>
        <v>2023</v>
      </c>
    </row>
    <row r="5386" spans="1:17" x14ac:dyDescent="0.3">
      <c r="A5386" s="6">
        <v>5384</v>
      </c>
      <c r="B5386" s="6">
        <v>73</v>
      </c>
      <c r="C5386" t="s">
        <v>13</v>
      </c>
      <c r="D5386" t="s">
        <v>21</v>
      </c>
      <c r="E5386" s="1">
        <v>45415.65902777778</v>
      </c>
      <c r="F5386" s="1">
        <v>45415.688194444447</v>
      </c>
      <c r="G5386" s="1">
        <v>45415.786805555559</v>
      </c>
      <c r="H5386">
        <v>1</v>
      </c>
      <c r="I5386">
        <v>8</v>
      </c>
      <c r="J5386" s="7">
        <f t="shared" si="420"/>
        <v>0.70000000001164153</v>
      </c>
      <c r="K5386" s="6" t="str">
        <f t="shared" si="422"/>
        <v>Yes</v>
      </c>
      <c r="L5386" s="2">
        <f t="shared" si="424"/>
        <v>0.41854545454545455</v>
      </c>
      <c r="M5386" s="7">
        <f t="shared" si="421"/>
        <v>3.0666666667093523</v>
      </c>
      <c r="N5386" s="6" t="s">
        <v>15</v>
      </c>
      <c r="P5386" s="6" t="s">
        <v>16</v>
      </c>
      <c r="Q5386">
        <f t="shared" si="423"/>
        <v>2024</v>
      </c>
    </row>
    <row r="5387" spans="1:17" x14ac:dyDescent="0.3">
      <c r="A5387" s="6">
        <v>5385</v>
      </c>
      <c r="B5387" s="6">
        <v>59</v>
      </c>
      <c r="C5387" t="s">
        <v>13</v>
      </c>
      <c r="D5387" t="s">
        <v>21</v>
      </c>
      <c r="E5387" s="1">
        <v>43922.009722222225</v>
      </c>
      <c r="F5387" s="1">
        <v>43922.036805555559</v>
      </c>
      <c r="G5387" s="1">
        <v>43922.243055555555</v>
      </c>
      <c r="H5387">
        <v>1</v>
      </c>
      <c r="I5387">
        <v>8</v>
      </c>
      <c r="J5387" s="7">
        <f t="shared" si="420"/>
        <v>0.65000000002328306</v>
      </c>
      <c r="K5387" s="6" t="str">
        <f t="shared" si="422"/>
        <v>Yes</v>
      </c>
      <c r="L5387" s="2">
        <f t="shared" si="424"/>
        <v>0.41845454545454547</v>
      </c>
      <c r="M5387" s="7">
        <f t="shared" si="421"/>
        <v>5.5999999999185093</v>
      </c>
      <c r="N5387" s="6" t="s">
        <v>15</v>
      </c>
      <c r="P5387" s="6" t="s">
        <v>16</v>
      </c>
      <c r="Q5387">
        <f t="shared" si="423"/>
        <v>2020</v>
      </c>
    </row>
    <row r="5388" spans="1:17" x14ac:dyDescent="0.3">
      <c r="A5388" s="6">
        <v>5386</v>
      </c>
      <c r="B5388" s="6">
        <v>15</v>
      </c>
      <c r="C5388" t="s">
        <v>13</v>
      </c>
      <c r="D5388" t="s">
        <v>20</v>
      </c>
      <c r="E5388" s="1">
        <v>44159.916666666664</v>
      </c>
      <c r="F5388" s="1">
        <v>44160.103472222225</v>
      </c>
      <c r="G5388" s="1">
        <v>44160.705555555556</v>
      </c>
      <c r="H5388">
        <v>5</v>
      </c>
      <c r="I5388">
        <v>24</v>
      </c>
      <c r="J5388" s="7">
        <f t="shared" si="420"/>
        <v>4.4833333334536292</v>
      </c>
      <c r="K5388" s="6" t="str">
        <f t="shared" si="422"/>
        <v>Yes</v>
      </c>
      <c r="L5388" s="2">
        <f t="shared" si="424"/>
        <v>0.41836363636363638</v>
      </c>
      <c r="M5388" s="7">
        <f t="shared" si="421"/>
        <v>18.933333333407063</v>
      </c>
      <c r="N5388" s="6" t="s">
        <v>15</v>
      </c>
      <c r="P5388" s="6" t="s">
        <v>16</v>
      </c>
      <c r="Q5388">
        <f t="shared" si="423"/>
        <v>2020</v>
      </c>
    </row>
    <row r="5389" spans="1:17" x14ac:dyDescent="0.3">
      <c r="A5389" s="6">
        <v>5387</v>
      </c>
      <c r="B5389" s="6">
        <v>709</v>
      </c>
      <c r="C5389" t="s">
        <v>19</v>
      </c>
      <c r="D5389" t="s">
        <v>21</v>
      </c>
      <c r="E5389" s="1">
        <v>45610.371527777781</v>
      </c>
      <c r="F5389" s="1">
        <v>45610.412499999999</v>
      </c>
      <c r="G5389" s="1">
        <v>45610.67083333333</v>
      </c>
      <c r="H5389">
        <v>1</v>
      </c>
      <c r="I5389">
        <v>8</v>
      </c>
      <c r="J5389" s="7">
        <f t="shared" si="420"/>
        <v>0.98333333322079852</v>
      </c>
      <c r="K5389" s="6" t="str">
        <f t="shared" si="422"/>
        <v>Yes</v>
      </c>
      <c r="L5389" s="2">
        <f t="shared" si="424"/>
        <v>0.4182727272727273</v>
      </c>
      <c r="M5389" s="7">
        <f t="shared" si="421"/>
        <v>7.1833333331742324</v>
      </c>
      <c r="N5389" s="6" t="s">
        <v>15</v>
      </c>
      <c r="P5389" s="6" t="s">
        <v>16</v>
      </c>
      <c r="Q5389">
        <f t="shared" si="423"/>
        <v>2024</v>
      </c>
    </row>
    <row r="5390" spans="1:17" x14ac:dyDescent="0.3">
      <c r="A5390" s="6">
        <v>5388</v>
      </c>
      <c r="B5390" s="6">
        <v>202</v>
      </c>
      <c r="C5390" t="s">
        <v>22</v>
      </c>
      <c r="D5390" t="s">
        <v>18</v>
      </c>
      <c r="E5390" s="1">
        <v>43976.431944444441</v>
      </c>
      <c r="F5390" s="1">
        <v>43977.111805555556</v>
      </c>
      <c r="G5390" s="1">
        <v>43979.38958333333</v>
      </c>
      <c r="H5390">
        <v>15</v>
      </c>
      <c r="I5390">
        <v>40</v>
      </c>
      <c r="J5390" s="7">
        <f t="shared" si="420"/>
        <v>16.31666666676756</v>
      </c>
      <c r="K5390" s="6" t="str">
        <f t="shared" si="422"/>
        <v>NO</v>
      </c>
      <c r="L5390" s="2">
        <f t="shared" si="424"/>
        <v>0.41818181818181815</v>
      </c>
      <c r="M5390" s="7">
        <f t="shared" si="421"/>
        <v>70.983333333337214</v>
      </c>
      <c r="N5390" s="6" t="s">
        <v>15</v>
      </c>
      <c r="P5390" s="6" t="s">
        <v>17</v>
      </c>
      <c r="Q5390">
        <f t="shared" si="423"/>
        <v>2020</v>
      </c>
    </row>
    <row r="5391" spans="1:17" x14ac:dyDescent="0.3">
      <c r="A5391" s="6">
        <v>5389</v>
      </c>
      <c r="B5391" s="6">
        <v>808</v>
      </c>
      <c r="C5391" t="s">
        <v>13</v>
      </c>
      <c r="D5391" t="s">
        <v>18</v>
      </c>
      <c r="E5391" s="1">
        <v>44094.84097222222</v>
      </c>
      <c r="F5391" s="1">
        <v>44095.47152777778</v>
      </c>
      <c r="G5391" s="1">
        <v>44095.655555555553</v>
      </c>
      <c r="H5391">
        <v>15</v>
      </c>
      <c r="I5391">
        <v>40</v>
      </c>
      <c r="J5391" s="7">
        <f t="shared" si="420"/>
        <v>15.133333333418705</v>
      </c>
      <c r="K5391" s="6" t="str">
        <f t="shared" si="422"/>
        <v>NO</v>
      </c>
      <c r="L5391" s="2">
        <f t="shared" si="424"/>
        <v>0.41818181818181815</v>
      </c>
      <c r="M5391" s="7">
        <f t="shared" si="421"/>
        <v>19.549999999988358</v>
      </c>
      <c r="N5391" s="6" t="s">
        <v>15</v>
      </c>
      <c r="P5391" s="6" t="s">
        <v>17</v>
      </c>
      <c r="Q5391">
        <f t="shared" si="423"/>
        <v>2020</v>
      </c>
    </row>
    <row r="5392" spans="1:17" x14ac:dyDescent="0.3">
      <c r="A5392" s="6">
        <v>5390</v>
      </c>
      <c r="B5392" s="6">
        <v>305</v>
      </c>
      <c r="C5392" t="s">
        <v>19</v>
      </c>
      <c r="D5392" t="s">
        <v>21</v>
      </c>
      <c r="E5392" s="1">
        <v>44417.211111111108</v>
      </c>
      <c r="F5392" s="1">
        <v>44417.231944444444</v>
      </c>
      <c r="G5392" s="1">
        <v>44417.240277777775</v>
      </c>
      <c r="H5392">
        <v>1</v>
      </c>
      <c r="I5392">
        <v>8</v>
      </c>
      <c r="J5392" s="7">
        <f t="shared" si="420"/>
        <v>0.50000000005820766</v>
      </c>
      <c r="K5392" s="6" t="str">
        <f t="shared" si="422"/>
        <v>Yes</v>
      </c>
      <c r="L5392" s="2">
        <f t="shared" si="424"/>
        <v>0.41818181818181815</v>
      </c>
      <c r="M5392" s="7">
        <f t="shared" si="421"/>
        <v>0.70000000001164153</v>
      </c>
      <c r="N5392" s="6" t="s">
        <v>15</v>
      </c>
      <c r="P5392" s="6" t="s">
        <v>16</v>
      </c>
      <c r="Q5392">
        <f t="shared" si="423"/>
        <v>2021</v>
      </c>
    </row>
    <row r="5393" spans="1:17" x14ac:dyDescent="0.3">
      <c r="A5393" s="6">
        <v>5391</v>
      </c>
      <c r="B5393" s="6">
        <v>286</v>
      </c>
      <c r="C5393" t="s">
        <v>13</v>
      </c>
      <c r="D5393" t="s">
        <v>20</v>
      </c>
      <c r="E5393" s="1">
        <v>45286.404861111114</v>
      </c>
      <c r="F5393" s="1">
        <v>45286.570833333331</v>
      </c>
      <c r="G5393" s="1">
        <v>45287.118055555555</v>
      </c>
      <c r="H5393">
        <v>5</v>
      </c>
      <c r="I5393">
        <v>24</v>
      </c>
      <c r="J5393" s="7">
        <f t="shared" si="420"/>
        <v>3.9833333332207985</v>
      </c>
      <c r="K5393" s="6" t="str">
        <f t="shared" si="422"/>
        <v>Yes</v>
      </c>
      <c r="L5393" s="2">
        <f t="shared" si="424"/>
        <v>0.41809090909090907</v>
      </c>
      <c r="M5393" s="7">
        <f t="shared" si="421"/>
        <v>17.116666666581295</v>
      </c>
      <c r="N5393" s="6" t="s">
        <v>15</v>
      </c>
      <c r="P5393" s="6" t="s">
        <v>16</v>
      </c>
      <c r="Q5393">
        <f t="shared" si="423"/>
        <v>2023</v>
      </c>
    </row>
    <row r="5394" spans="1:17" x14ac:dyDescent="0.3">
      <c r="A5394" s="6">
        <v>5392</v>
      </c>
      <c r="B5394" s="6">
        <v>584</v>
      </c>
      <c r="C5394" t="s">
        <v>22</v>
      </c>
      <c r="D5394" t="s">
        <v>18</v>
      </c>
      <c r="E5394" s="1">
        <v>44121.80972222222</v>
      </c>
      <c r="F5394" s="1">
        <v>44122.337500000001</v>
      </c>
      <c r="G5394" s="1">
        <v>44123.617361111108</v>
      </c>
      <c r="H5394">
        <v>15</v>
      </c>
      <c r="I5394">
        <v>40</v>
      </c>
      <c r="J5394" s="7">
        <f t="shared" si="420"/>
        <v>12.666666666744277</v>
      </c>
      <c r="K5394" s="6" t="str">
        <f t="shared" si="422"/>
        <v>Yes</v>
      </c>
      <c r="L5394" s="2">
        <f t="shared" si="424"/>
        <v>0.41799999999999998</v>
      </c>
      <c r="M5394" s="7">
        <f t="shared" si="421"/>
        <v>43.383333333302289</v>
      </c>
      <c r="N5394" s="6" t="s">
        <v>15</v>
      </c>
      <c r="P5394" s="6" t="s">
        <v>16</v>
      </c>
      <c r="Q5394">
        <f t="shared" si="423"/>
        <v>2020</v>
      </c>
    </row>
    <row r="5395" spans="1:17" x14ac:dyDescent="0.3">
      <c r="A5395" s="6">
        <v>5393</v>
      </c>
      <c r="B5395" s="6">
        <v>909</v>
      </c>
      <c r="C5395" t="s">
        <v>13</v>
      </c>
      <c r="D5395" t="s">
        <v>18</v>
      </c>
      <c r="E5395" s="1">
        <v>45441.20208333333</v>
      </c>
      <c r="F5395" s="1">
        <v>45441.427083333336</v>
      </c>
      <c r="G5395" s="1">
        <v>45443.251388888886</v>
      </c>
      <c r="H5395">
        <v>15</v>
      </c>
      <c r="I5395">
        <v>40</v>
      </c>
      <c r="J5395" s="7">
        <f t="shared" si="420"/>
        <v>5.4000000001396984</v>
      </c>
      <c r="K5395" s="6" t="str">
        <f t="shared" si="422"/>
        <v>Yes</v>
      </c>
      <c r="L5395" s="2">
        <f t="shared" si="424"/>
        <v>0.4179090909090909</v>
      </c>
      <c r="M5395" s="7">
        <f t="shared" si="421"/>
        <v>49.183333333348855</v>
      </c>
      <c r="N5395" s="6" t="s">
        <v>15</v>
      </c>
      <c r="P5395" s="6" t="s">
        <v>16</v>
      </c>
      <c r="Q5395">
        <f t="shared" si="423"/>
        <v>2024</v>
      </c>
    </row>
    <row r="5396" spans="1:17" x14ac:dyDescent="0.3">
      <c r="A5396" s="6">
        <v>5394</v>
      </c>
      <c r="B5396" s="6">
        <v>958</v>
      </c>
      <c r="C5396" t="s">
        <v>19</v>
      </c>
      <c r="D5396" t="s">
        <v>18</v>
      </c>
      <c r="E5396" s="1">
        <v>45550.364583333336</v>
      </c>
      <c r="F5396" s="1">
        <v>45551.143750000003</v>
      </c>
      <c r="G5396" s="1">
        <v>45552.318749999999</v>
      </c>
      <c r="H5396">
        <v>15</v>
      </c>
      <c r="I5396">
        <v>40</v>
      </c>
      <c r="J5396" s="7">
        <f t="shared" si="420"/>
        <v>18.700000000011642</v>
      </c>
      <c r="K5396" s="6" t="str">
        <f t="shared" si="422"/>
        <v>NO</v>
      </c>
      <c r="L5396" s="2">
        <f t="shared" si="424"/>
        <v>0.41781818181818181</v>
      </c>
      <c r="M5396" s="7">
        <f t="shared" si="421"/>
        <v>46.899999999906868</v>
      </c>
      <c r="N5396" s="6" t="s">
        <v>15</v>
      </c>
      <c r="P5396" s="6" t="s">
        <v>17</v>
      </c>
      <c r="Q5396">
        <f t="shared" si="423"/>
        <v>2024</v>
      </c>
    </row>
    <row r="5397" spans="1:17" x14ac:dyDescent="0.3">
      <c r="A5397" s="6">
        <v>5395</v>
      </c>
      <c r="B5397" s="6">
        <v>858</v>
      </c>
      <c r="C5397" t="s">
        <v>19</v>
      </c>
      <c r="D5397" t="s">
        <v>21</v>
      </c>
      <c r="E5397" s="1">
        <v>44850.675000000003</v>
      </c>
      <c r="F5397" s="1">
        <v>44850.700694444444</v>
      </c>
      <c r="G5397" s="1">
        <v>44851.006944444445</v>
      </c>
      <c r="H5397">
        <v>1</v>
      </c>
      <c r="I5397">
        <v>8</v>
      </c>
      <c r="J5397" s="7">
        <f t="shared" si="420"/>
        <v>0.61666666658129543</v>
      </c>
      <c r="K5397" s="6" t="str">
        <f t="shared" si="422"/>
        <v>Yes</v>
      </c>
      <c r="L5397" s="2">
        <f t="shared" si="424"/>
        <v>0.41781818181818181</v>
      </c>
      <c r="M5397" s="7">
        <f t="shared" si="421"/>
        <v>7.96666666661622</v>
      </c>
      <c r="N5397" s="6" t="s">
        <v>15</v>
      </c>
      <c r="P5397" s="6" t="s">
        <v>16</v>
      </c>
      <c r="Q5397">
        <f t="shared" si="423"/>
        <v>2022</v>
      </c>
    </row>
    <row r="5398" spans="1:17" x14ac:dyDescent="0.3">
      <c r="A5398" s="6">
        <v>5396</v>
      </c>
      <c r="B5398" s="6">
        <v>244</v>
      </c>
      <c r="C5398" t="s">
        <v>22</v>
      </c>
      <c r="D5398" t="s">
        <v>21</v>
      </c>
      <c r="E5398" s="1">
        <v>44437.593055555553</v>
      </c>
      <c r="F5398" s="1">
        <v>44437.634027777778</v>
      </c>
      <c r="G5398" s="1">
        <v>44437.904861111114</v>
      </c>
      <c r="H5398">
        <v>1</v>
      </c>
      <c r="I5398">
        <v>8</v>
      </c>
      <c r="J5398" s="7">
        <f t="shared" si="420"/>
        <v>0.9833333333954215</v>
      </c>
      <c r="K5398" s="6" t="str">
        <f t="shared" si="422"/>
        <v>Yes</v>
      </c>
      <c r="L5398" s="2">
        <f t="shared" si="424"/>
        <v>0.41772727272727272</v>
      </c>
      <c r="M5398" s="7">
        <f t="shared" si="421"/>
        <v>7.4833333334536292</v>
      </c>
      <c r="N5398" s="6" t="s">
        <v>15</v>
      </c>
      <c r="P5398" s="6" t="s">
        <v>16</v>
      </c>
      <c r="Q5398">
        <f t="shared" si="423"/>
        <v>2021</v>
      </c>
    </row>
    <row r="5399" spans="1:17" x14ac:dyDescent="0.3">
      <c r="A5399" s="6">
        <v>5397</v>
      </c>
      <c r="B5399" s="6">
        <v>159</v>
      </c>
      <c r="C5399" t="s">
        <v>13</v>
      </c>
      <c r="D5399" t="s">
        <v>20</v>
      </c>
      <c r="E5399" s="1">
        <v>44343.724999999999</v>
      </c>
      <c r="F5399" s="1">
        <v>44343.805555555555</v>
      </c>
      <c r="G5399" s="1">
        <v>44344.618055555555</v>
      </c>
      <c r="H5399">
        <v>5</v>
      </c>
      <c r="I5399">
        <v>24</v>
      </c>
      <c r="J5399" s="7">
        <f t="shared" si="420"/>
        <v>1.9333333333488554</v>
      </c>
      <c r="K5399" s="6" t="str">
        <f t="shared" si="422"/>
        <v>Yes</v>
      </c>
      <c r="L5399" s="2">
        <f t="shared" si="424"/>
        <v>0.41763636363636364</v>
      </c>
      <c r="M5399" s="7">
        <f t="shared" si="421"/>
        <v>21.433333333348855</v>
      </c>
      <c r="N5399" s="6" t="s">
        <v>15</v>
      </c>
      <c r="P5399" s="6" t="s">
        <v>16</v>
      </c>
      <c r="Q5399">
        <f t="shared" si="423"/>
        <v>2021</v>
      </c>
    </row>
    <row r="5400" spans="1:17" x14ac:dyDescent="0.3">
      <c r="A5400" s="6">
        <v>5398</v>
      </c>
      <c r="B5400" s="6">
        <v>656</v>
      </c>
      <c r="C5400" t="s">
        <v>13</v>
      </c>
      <c r="D5400" t="s">
        <v>14</v>
      </c>
      <c r="E5400" s="1">
        <v>43908.121527777781</v>
      </c>
      <c r="F5400" s="1">
        <v>43908.539583333331</v>
      </c>
      <c r="G5400" s="1">
        <v>43911.549305555556</v>
      </c>
      <c r="H5400">
        <v>48</v>
      </c>
      <c r="I5400">
        <v>150</v>
      </c>
      <c r="J5400" s="7">
        <f t="shared" si="420"/>
        <v>10.033333333209157</v>
      </c>
      <c r="K5400" s="6" t="str">
        <f t="shared" si="422"/>
        <v>Yes</v>
      </c>
      <c r="L5400" s="2">
        <f t="shared" si="424"/>
        <v>0.41754545454545455</v>
      </c>
      <c r="M5400" s="7">
        <f t="shared" si="421"/>
        <v>82.266666666604578</v>
      </c>
      <c r="N5400" s="6" t="s">
        <v>15</v>
      </c>
      <c r="P5400" s="6" t="s">
        <v>16</v>
      </c>
      <c r="Q5400">
        <f t="shared" si="423"/>
        <v>2020</v>
      </c>
    </row>
    <row r="5401" spans="1:17" x14ac:dyDescent="0.3">
      <c r="A5401" s="6">
        <v>5399</v>
      </c>
      <c r="B5401" s="6">
        <v>530</v>
      </c>
      <c r="C5401" t="s">
        <v>13</v>
      </c>
      <c r="D5401" t="s">
        <v>14</v>
      </c>
      <c r="E5401" s="1">
        <v>45530.636111111111</v>
      </c>
      <c r="F5401" s="1">
        <v>45530.788194444445</v>
      </c>
      <c r="G5401" s="1">
        <v>45531.532638888886</v>
      </c>
      <c r="H5401">
        <v>48</v>
      </c>
      <c r="I5401">
        <v>150</v>
      </c>
      <c r="J5401" s="7">
        <f t="shared" si="420"/>
        <v>3.6500000000232831</v>
      </c>
      <c r="K5401" s="6" t="str">
        <f t="shared" si="422"/>
        <v>Yes</v>
      </c>
      <c r="L5401" s="2">
        <f t="shared" si="424"/>
        <v>0.41745454545454547</v>
      </c>
      <c r="M5401" s="7">
        <f t="shared" si="421"/>
        <v>21.516666666604578</v>
      </c>
      <c r="N5401" s="6" t="s">
        <v>15</v>
      </c>
      <c r="P5401" s="6" t="s">
        <v>16</v>
      </c>
      <c r="Q5401">
        <f t="shared" si="423"/>
        <v>2024</v>
      </c>
    </row>
    <row r="5402" spans="1:17" x14ac:dyDescent="0.3">
      <c r="A5402" s="6">
        <v>5400</v>
      </c>
      <c r="B5402" s="6">
        <v>638</v>
      </c>
      <c r="C5402" t="s">
        <v>19</v>
      </c>
      <c r="D5402" t="s">
        <v>14</v>
      </c>
      <c r="E5402" s="1">
        <v>44011.938194444447</v>
      </c>
      <c r="F5402" s="1">
        <v>44013.390277777777</v>
      </c>
      <c r="G5402" s="1">
        <v>44016.030555555553</v>
      </c>
      <c r="H5402">
        <v>48</v>
      </c>
      <c r="I5402">
        <v>150</v>
      </c>
      <c r="J5402" s="7">
        <f t="shared" si="420"/>
        <v>34.849999999918509</v>
      </c>
      <c r="K5402" s="6" t="str">
        <f t="shared" si="422"/>
        <v>Yes</v>
      </c>
      <c r="L5402" s="2">
        <f t="shared" si="424"/>
        <v>0.41736363636363638</v>
      </c>
      <c r="M5402" s="7">
        <f t="shared" si="421"/>
        <v>98.216666666558012</v>
      </c>
      <c r="N5402" s="6" t="s">
        <v>15</v>
      </c>
      <c r="P5402" s="6" t="s">
        <v>16</v>
      </c>
      <c r="Q5402">
        <f t="shared" si="423"/>
        <v>2020</v>
      </c>
    </row>
    <row r="5403" spans="1:17" x14ac:dyDescent="0.3">
      <c r="A5403" s="6">
        <v>5401</v>
      </c>
      <c r="B5403" s="6">
        <v>299</v>
      </c>
      <c r="C5403" t="s">
        <v>13</v>
      </c>
      <c r="D5403" t="s">
        <v>18</v>
      </c>
      <c r="E5403" s="1">
        <v>44980.734722222223</v>
      </c>
      <c r="F5403" s="1">
        <v>44980.790972222225</v>
      </c>
      <c r="G5403" s="1">
        <v>44983.345833333333</v>
      </c>
      <c r="H5403">
        <v>15</v>
      </c>
      <c r="I5403">
        <v>40</v>
      </c>
      <c r="J5403" s="7">
        <f t="shared" si="420"/>
        <v>1.3500000000349246</v>
      </c>
      <c r="K5403" s="6" t="str">
        <f t="shared" si="422"/>
        <v>Yes</v>
      </c>
      <c r="L5403" s="2">
        <f t="shared" si="424"/>
        <v>0.4172727272727273</v>
      </c>
      <c r="M5403" s="7">
        <f t="shared" si="421"/>
        <v>62.666666666627862</v>
      </c>
      <c r="N5403" s="6" t="s">
        <v>15</v>
      </c>
      <c r="P5403" s="6" t="s">
        <v>16</v>
      </c>
      <c r="Q5403">
        <f t="shared" si="423"/>
        <v>2023</v>
      </c>
    </row>
    <row r="5404" spans="1:17" x14ac:dyDescent="0.3">
      <c r="A5404" s="6">
        <v>5402</v>
      </c>
      <c r="B5404" s="6">
        <v>887</v>
      </c>
      <c r="C5404" t="s">
        <v>13</v>
      </c>
      <c r="D5404" t="s">
        <v>20</v>
      </c>
      <c r="E5404" s="1">
        <v>44973.730555555558</v>
      </c>
      <c r="F5404" s="1">
        <v>44973.806250000001</v>
      </c>
      <c r="G5404" s="1">
        <v>44974.71597222222</v>
      </c>
      <c r="H5404">
        <v>5</v>
      </c>
      <c r="I5404">
        <v>24</v>
      </c>
      <c r="J5404" s="7">
        <f t="shared" si="420"/>
        <v>1.8166666666511446</v>
      </c>
      <c r="K5404" s="6" t="str">
        <f t="shared" si="422"/>
        <v>Yes</v>
      </c>
      <c r="L5404" s="2">
        <f t="shared" si="424"/>
        <v>0.41718181818181821</v>
      </c>
      <c r="M5404" s="7">
        <f t="shared" si="421"/>
        <v>23.649999999906868</v>
      </c>
      <c r="N5404" s="6" t="s">
        <v>15</v>
      </c>
      <c r="P5404" s="6" t="s">
        <v>16</v>
      </c>
      <c r="Q5404">
        <f t="shared" si="423"/>
        <v>2023</v>
      </c>
    </row>
    <row r="5405" spans="1:17" x14ac:dyDescent="0.3">
      <c r="A5405" s="6">
        <v>5403</v>
      </c>
      <c r="B5405" s="6">
        <v>480</v>
      </c>
      <c r="C5405" t="s">
        <v>13</v>
      </c>
      <c r="D5405" t="s">
        <v>20</v>
      </c>
      <c r="E5405" s="1">
        <v>45699.114583333336</v>
      </c>
      <c r="F5405" s="1">
        <v>45699.320833333331</v>
      </c>
      <c r="G5405" s="1">
        <v>45700.311111111114</v>
      </c>
      <c r="H5405">
        <v>5</v>
      </c>
      <c r="I5405">
        <v>24</v>
      </c>
      <c r="J5405" s="7">
        <f t="shared" si="420"/>
        <v>4.9499999998952262</v>
      </c>
      <c r="K5405" s="6" t="str">
        <f t="shared" si="422"/>
        <v>Yes</v>
      </c>
      <c r="L5405" s="2">
        <f t="shared" si="424"/>
        <v>0.41709090909090907</v>
      </c>
      <c r="M5405" s="7">
        <f t="shared" si="421"/>
        <v>28.716666666674428</v>
      </c>
      <c r="N5405" s="6" t="s">
        <v>15</v>
      </c>
      <c r="P5405" s="6" t="s">
        <v>16</v>
      </c>
      <c r="Q5405">
        <f t="shared" si="423"/>
        <v>2025</v>
      </c>
    </row>
    <row r="5406" spans="1:17" x14ac:dyDescent="0.3">
      <c r="A5406" s="6">
        <v>5404</v>
      </c>
      <c r="B5406" s="6">
        <v>420</v>
      </c>
      <c r="C5406" t="s">
        <v>19</v>
      </c>
      <c r="D5406" t="s">
        <v>18</v>
      </c>
      <c r="E5406" s="1">
        <v>44884.517361111109</v>
      </c>
      <c r="F5406" s="1">
        <v>44884.791666666664</v>
      </c>
      <c r="G5406" s="1">
        <v>44887.131944444445</v>
      </c>
      <c r="H5406">
        <v>15</v>
      </c>
      <c r="I5406">
        <v>40</v>
      </c>
      <c r="J5406" s="7">
        <f t="shared" si="420"/>
        <v>6.5833333333139308</v>
      </c>
      <c r="K5406" s="6" t="str">
        <f t="shared" si="422"/>
        <v>Yes</v>
      </c>
      <c r="L5406" s="2">
        <f t="shared" si="424"/>
        <v>0.41699999999999998</v>
      </c>
      <c r="M5406" s="7">
        <f t="shared" si="421"/>
        <v>62.750000000058208</v>
      </c>
      <c r="N5406" s="6" t="s">
        <v>15</v>
      </c>
      <c r="P5406" s="6" t="s">
        <v>16</v>
      </c>
      <c r="Q5406">
        <f t="shared" si="423"/>
        <v>2022</v>
      </c>
    </row>
    <row r="5407" spans="1:17" x14ac:dyDescent="0.3">
      <c r="A5407" s="6">
        <v>5405</v>
      </c>
      <c r="B5407" s="6">
        <v>62</v>
      </c>
      <c r="C5407" t="s">
        <v>19</v>
      </c>
      <c r="D5407" t="s">
        <v>21</v>
      </c>
      <c r="E5407" s="1">
        <v>43937.132638888892</v>
      </c>
      <c r="F5407" s="1">
        <v>43937.171527777777</v>
      </c>
      <c r="G5407" s="1">
        <v>43937.182638888888</v>
      </c>
      <c r="H5407">
        <v>1</v>
      </c>
      <c r="I5407">
        <v>8</v>
      </c>
      <c r="J5407" s="7">
        <f t="shared" si="420"/>
        <v>0.93333333323244005</v>
      </c>
      <c r="K5407" s="6" t="str">
        <f t="shared" si="422"/>
        <v>Yes</v>
      </c>
      <c r="L5407" s="2">
        <f t="shared" si="424"/>
        <v>0.4169090909090909</v>
      </c>
      <c r="M5407" s="7">
        <f t="shared" si="421"/>
        <v>1.1999999998952262</v>
      </c>
      <c r="N5407" s="6" t="s">
        <v>15</v>
      </c>
      <c r="P5407" s="6" t="s">
        <v>16</v>
      </c>
      <c r="Q5407">
        <f t="shared" si="423"/>
        <v>2020</v>
      </c>
    </row>
    <row r="5408" spans="1:17" x14ac:dyDescent="0.3">
      <c r="A5408" s="6">
        <v>5406</v>
      </c>
      <c r="B5408" s="6">
        <v>201</v>
      </c>
      <c r="C5408" t="s">
        <v>13</v>
      </c>
      <c r="D5408" t="s">
        <v>18</v>
      </c>
      <c r="E5408" s="1">
        <v>44169.411111111112</v>
      </c>
      <c r="F5408" s="1">
        <v>44170.29583333333</v>
      </c>
      <c r="G5408" s="1">
        <v>44170.660416666666</v>
      </c>
      <c r="H5408">
        <v>15</v>
      </c>
      <c r="I5408">
        <v>40</v>
      </c>
      <c r="J5408" s="7">
        <f t="shared" si="420"/>
        <v>21.233333333220799</v>
      </c>
      <c r="K5408" s="6" t="str">
        <f t="shared" si="422"/>
        <v>NO</v>
      </c>
      <c r="L5408" s="2">
        <f t="shared" si="424"/>
        <v>0.41681818181818181</v>
      </c>
      <c r="M5408" s="7">
        <f t="shared" si="421"/>
        <v>29.983333333279006</v>
      </c>
      <c r="N5408" s="6" t="s">
        <v>15</v>
      </c>
      <c r="P5408" s="6" t="s">
        <v>17</v>
      </c>
      <c r="Q5408">
        <f t="shared" si="423"/>
        <v>2020</v>
      </c>
    </row>
    <row r="5409" spans="1:17" x14ac:dyDescent="0.3">
      <c r="A5409" s="6">
        <v>5407</v>
      </c>
      <c r="B5409" s="6">
        <v>270</v>
      </c>
      <c r="C5409" t="s">
        <v>19</v>
      </c>
      <c r="D5409" t="s">
        <v>20</v>
      </c>
      <c r="E5409" s="1">
        <v>44943.522916666669</v>
      </c>
      <c r="F5409" s="1">
        <v>44943.808333333334</v>
      </c>
      <c r="G5409" s="1">
        <v>44944.164583333331</v>
      </c>
      <c r="H5409">
        <v>5</v>
      </c>
      <c r="I5409">
        <v>24</v>
      </c>
      <c r="J5409" s="7">
        <f t="shared" si="420"/>
        <v>6.8499999999767169</v>
      </c>
      <c r="K5409" s="6" t="str">
        <f t="shared" si="422"/>
        <v>NO</v>
      </c>
      <c r="L5409" s="2">
        <f t="shared" si="424"/>
        <v>0.41681818181818181</v>
      </c>
      <c r="M5409" s="7">
        <f t="shared" si="421"/>
        <v>15.399999999906868</v>
      </c>
      <c r="N5409" s="6" t="s">
        <v>15</v>
      </c>
      <c r="P5409" s="6" t="s">
        <v>17</v>
      </c>
      <c r="Q5409">
        <f t="shared" si="423"/>
        <v>2023</v>
      </c>
    </row>
    <row r="5410" spans="1:17" x14ac:dyDescent="0.3">
      <c r="A5410" s="6">
        <v>5408</v>
      </c>
      <c r="B5410" s="6">
        <v>431</v>
      </c>
      <c r="C5410" t="s">
        <v>13</v>
      </c>
      <c r="D5410" t="s">
        <v>21</v>
      </c>
      <c r="E5410" s="1">
        <v>44127.255555555559</v>
      </c>
      <c r="F5410" s="1">
        <v>44127.268055555556</v>
      </c>
      <c r="G5410" s="1">
        <v>44127.384722222225</v>
      </c>
      <c r="H5410">
        <v>1</v>
      </c>
      <c r="I5410">
        <v>8</v>
      </c>
      <c r="J5410" s="7">
        <f t="shared" si="420"/>
        <v>0.29999999993015081</v>
      </c>
      <c r="K5410" s="6" t="str">
        <f t="shared" si="422"/>
        <v>Yes</v>
      </c>
      <c r="L5410" s="2">
        <f t="shared" si="424"/>
        <v>0.41681818181818181</v>
      </c>
      <c r="M5410" s="7">
        <f t="shared" si="421"/>
        <v>3.0999999999767169</v>
      </c>
      <c r="N5410" s="6" t="s">
        <v>15</v>
      </c>
      <c r="P5410" s="6" t="s">
        <v>16</v>
      </c>
      <c r="Q5410">
        <f t="shared" si="423"/>
        <v>2020</v>
      </c>
    </row>
    <row r="5411" spans="1:17" x14ac:dyDescent="0.3">
      <c r="A5411" s="6">
        <v>5409</v>
      </c>
      <c r="B5411" s="6">
        <v>505</v>
      </c>
      <c r="C5411" t="s">
        <v>13</v>
      </c>
      <c r="D5411" t="s">
        <v>14</v>
      </c>
      <c r="E5411" s="1">
        <v>45297.441666666666</v>
      </c>
      <c r="F5411" s="1">
        <v>45298.872916666667</v>
      </c>
      <c r="G5411" s="1">
        <v>45304.915972222225</v>
      </c>
      <c r="H5411">
        <v>48</v>
      </c>
      <c r="I5411">
        <v>150</v>
      </c>
      <c r="J5411" s="7">
        <f t="shared" si="420"/>
        <v>34.350000000034925</v>
      </c>
      <c r="K5411" s="6" t="str">
        <f t="shared" si="422"/>
        <v>Yes</v>
      </c>
      <c r="L5411" s="2">
        <f t="shared" si="424"/>
        <v>0.41672727272727272</v>
      </c>
      <c r="M5411" s="7">
        <f t="shared" si="421"/>
        <v>179.3833333334187</v>
      </c>
      <c r="N5411" s="6" t="s">
        <v>15</v>
      </c>
      <c r="P5411" s="6" t="s">
        <v>16</v>
      </c>
      <c r="Q5411">
        <f t="shared" si="423"/>
        <v>2024</v>
      </c>
    </row>
    <row r="5412" spans="1:17" x14ac:dyDescent="0.3">
      <c r="A5412" s="6">
        <v>5410</v>
      </c>
      <c r="B5412" s="6">
        <v>256</v>
      </c>
      <c r="C5412" t="s">
        <v>22</v>
      </c>
      <c r="D5412" t="s">
        <v>18</v>
      </c>
      <c r="E5412" s="1">
        <v>45037.917361111111</v>
      </c>
      <c r="F5412" s="1">
        <v>45038.859027777777</v>
      </c>
      <c r="G5412" s="1">
        <v>45038.986111111109</v>
      </c>
      <c r="H5412">
        <v>15</v>
      </c>
      <c r="I5412">
        <v>40</v>
      </c>
      <c r="J5412" s="7">
        <f t="shared" si="420"/>
        <v>22.599999999976717</v>
      </c>
      <c r="K5412" s="6" t="str">
        <f t="shared" si="422"/>
        <v>NO</v>
      </c>
      <c r="L5412" s="2">
        <f t="shared" si="424"/>
        <v>0.41663636363636364</v>
      </c>
      <c r="M5412" s="7">
        <f t="shared" si="421"/>
        <v>25.649999999965075</v>
      </c>
      <c r="N5412" s="6" t="s">
        <v>15</v>
      </c>
      <c r="P5412" s="6" t="s">
        <v>17</v>
      </c>
      <c r="Q5412">
        <f t="shared" si="423"/>
        <v>2023</v>
      </c>
    </row>
    <row r="5413" spans="1:17" x14ac:dyDescent="0.3">
      <c r="A5413" s="6">
        <v>5411</v>
      </c>
      <c r="B5413" s="6">
        <v>101</v>
      </c>
      <c r="C5413" t="s">
        <v>19</v>
      </c>
      <c r="D5413" t="s">
        <v>18</v>
      </c>
      <c r="E5413" s="1">
        <v>44670.59652777778</v>
      </c>
      <c r="F5413" s="1">
        <v>44671.345138888886</v>
      </c>
      <c r="G5413" s="1">
        <v>44671.938888888886</v>
      </c>
      <c r="H5413">
        <v>15</v>
      </c>
      <c r="I5413">
        <v>40</v>
      </c>
      <c r="J5413" s="7">
        <f t="shared" si="420"/>
        <v>17.966666666558012</v>
      </c>
      <c r="K5413" s="6" t="str">
        <f t="shared" si="422"/>
        <v>NO</v>
      </c>
      <c r="L5413" s="2">
        <f t="shared" si="424"/>
        <v>0.41663636363636364</v>
      </c>
      <c r="M5413" s="7">
        <f t="shared" si="421"/>
        <v>32.216666666558012</v>
      </c>
      <c r="N5413" s="6" t="s">
        <v>15</v>
      </c>
      <c r="P5413" s="6" t="s">
        <v>17</v>
      </c>
      <c r="Q5413">
        <f t="shared" si="423"/>
        <v>2022</v>
      </c>
    </row>
    <row r="5414" spans="1:17" x14ac:dyDescent="0.3">
      <c r="A5414" s="6">
        <v>5412</v>
      </c>
      <c r="B5414" s="6">
        <v>306</v>
      </c>
      <c r="C5414" t="s">
        <v>13</v>
      </c>
      <c r="D5414" t="s">
        <v>18</v>
      </c>
      <c r="E5414" s="1">
        <v>45318.101388888892</v>
      </c>
      <c r="F5414" s="1">
        <v>45318.508333333331</v>
      </c>
      <c r="G5414" s="1">
        <v>45320.463888888888</v>
      </c>
      <c r="H5414">
        <v>15</v>
      </c>
      <c r="I5414">
        <v>40</v>
      </c>
      <c r="J5414" s="7">
        <f t="shared" si="420"/>
        <v>9.7666666665463708</v>
      </c>
      <c r="K5414" s="6" t="str">
        <f t="shared" si="422"/>
        <v>Yes</v>
      </c>
      <c r="L5414" s="2">
        <f t="shared" si="424"/>
        <v>0.41663636363636364</v>
      </c>
      <c r="M5414" s="7">
        <f t="shared" si="421"/>
        <v>56.699999999895226</v>
      </c>
      <c r="N5414" s="6" t="s">
        <v>15</v>
      </c>
      <c r="P5414" s="6" t="s">
        <v>16</v>
      </c>
      <c r="Q5414">
        <f t="shared" si="423"/>
        <v>2024</v>
      </c>
    </row>
    <row r="5415" spans="1:17" x14ac:dyDescent="0.3">
      <c r="A5415" s="6">
        <v>5413</v>
      </c>
      <c r="B5415" s="6">
        <v>309</v>
      </c>
      <c r="C5415" t="s">
        <v>22</v>
      </c>
      <c r="D5415" t="s">
        <v>18</v>
      </c>
      <c r="E5415" s="1">
        <v>44362.822222222225</v>
      </c>
      <c r="F5415" s="1">
        <v>44362.862500000003</v>
      </c>
      <c r="G5415" s="1">
        <v>44364.458333333336</v>
      </c>
      <c r="H5415">
        <v>15</v>
      </c>
      <c r="I5415">
        <v>40</v>
      </c>
      <c r="J5415" s="7">
        <f t="shared" si="420"/>
        <v>0.96666666667442769</v>
      </c>
      <c r="K5415" s="6" t="str">
        <f t="shared" si="422"/>
        <v>Yes</v>
      </c>
      <c r="L5415" s="2">
        <f t="shared" si="424"/>
        <v>0.41654545454545455</v>
      </c>
      <c r="M5415" s="7">
        <f t="shared" si="421"/>
        <v>39.266666666662786</v>
      </c>
      <c r="N5415" s="6" t="s">
        <v>15</v>
      </c>
      <c r="P5415" s="6" t="s">
        <v>16</v>
      </c>
      <c r="Q5415">
        <f t="shared" si="423"/>
        <v>2021</v>
      </c>
    </row>
    <row r="5416" spans="1:17" x14ac:dyDescent="0.3">
      <c r="A5416" s="6">
        <v>5414</v>
      </c>
      <c r="B5416" s="6">
        <v>662</v>
      </c>
      <c r="C5416" t="s">
        <v>19</v>
      </c>
      <c r="D5416" t="s">
        <v>21</v>
      </c>
      <c r="E5416" s="1">
        <v>45316.493750000001</v>
      </c>
      <c r="F5416" s="1">
        <v>45316.495138888888</v>
      </c>
      <c r="G5416" s="1">
        <v>45316.54583333333</v>
      </c>
      <c r="H5416">
        <v>1</v>
      </c>
      <c r="I5416">
        <v>8</v>
      </c>
      <c r="J5416" s="7">
        <f t="shared" si="420"/>
        <v>3.3333333267364651E-2</v>
      </c>
      <c r="K5416" s="6" t="str">
        <f t="shared" si="422"/>
        <v>Yes</v>
      </c>
      <c r="L5416" s="2">
        <f t="shared" si="424"/>
        <v>0.41645454545454547</v>
      </c>
      <c r="M5416" s="7">
        <f t="shared" si="421"/>
        <v>1.2499999998835847</v>
      </c>
      <c r="N5416" s="6" t="s">
        <v>15</v>
      </c>
      <c r="P5416" s="6" t="s">
        <v>16</v>
      </c>
      <c r="Q5416">
        <f t="shared" si="423"/>
        <v>2024</v>
      </c>
    </row>
    <row r="5417" spans="1:17" x14ac:dyDescent="0.3">
      <c r="A5417" s="6">
        <v>5415</v>
      </c>
      <c r="B5417" s="6">
        <v>15</v>
      </c>
      <c r="C5417" t="s">
        <v>13</v>
      </c>
      <c r="D5417" t="s">
        <v>18</v>
      </c>
      <c r="E5417" s="1">
        <v>44555.818749999999</v>
      </c>
      <c r="F5417" s="1">
        <v>44556.197916666664</v>
      </c>
      <c r="G5417" s="1">
        <v>44556.697222222225</v>
      </c>
      <c r="H5417">
        <v>15</v>
      </c>
      <c r="I5417">
        <v>40</v>
      </c>
      <c r="J5417" s="7">
        <f t="shared" si="420"/>
        <v>9.0999999999767169</v>
      </c>
      <c r="K5417" s="6" t="str">
        <f t="shared" si="422"/>
        <v>Yes</v>
      </c>
      <c r="L5417" s="2">
        <f t="shared" si="424"/>
        <v>0.41636363636363638</v>
      </c>
      <c r="M5417" s="7">
        <f t="shared" si="421"/>
        <v>21.083333333430346</v>
      </c>
      <c r="N5417" s="6" t="s">
        <v>15</v>
      </c>
      <c r="P5417" s="6" t="s">
        <v>16</v>
      </c>
      <c r="Q5417">
        <f t="shared" si="423"/>
        <v>2021</v>
      </c>
    </row>
    <row r="5418" spans="1:17" x14ac:dyDescent="0.3">
      <c r="A5418" s="6">
        <v>5416</v>
      </c>
      <c r="B5418" s="6">
        <v>842</v>
      </c>
      <c r="C5418" t="s">
        <v>19</v>
      </c>
      <c r="D5418" t="s">
        <v>21</v>
      </c>
      <c r="E5418" s="1">
        <v>44479.685416666667</v>
      </c>
      <c r="F5418" s="1">
        <v>44479.720138888886</v>
      </c>
      <c r="G5418" s="1">
        <v>44479.833333333336</v>
      </c>
      <c r="H5418">
        <v>1</v>
      </c>
      <c r="I5418">
        <v>8</v>
      </c>
      <c r="J5418" s="7">
        <f t="shared" si="420"/>
        <v>0.83333333325572312</v>
      </c>
      <c r="K5418" s="6" t="str">
        <f t="shared" si="422"/>
        <v>Yes</v>
      </c>
      <c r="L5418" s="2">
        <f t="shared" si="424"/>
        <v>0.41627272727272729</v>
      </c>
      <c r="M5418" s="7">
        <f t="shared" si="421"/>
        <v>3.5500000000465661</v>
      </c>
      <c r="N5418" s="6" t="s">
        <v>15</v>
      </c>
      <c r="P5418" s="6" t="s">
        <v>16</v>
      </c>
      <c r="Q5418">
        <f t="shared" si="423"/>
        <v>2021</v>
      </c>
    </row>
    <row r="5419" spans="1:17" x14ac:dyDescent="0.3">
      <c r="A5419" s="6">
        <v>5417</v>
      </c>
      <c r="B5419" s="6">
        <v>765</v>
      </c>
      <c r="C5419" t="s">
        <v>22</v>
      </c>
      <c r="D5419" t="s">
        <v>20</v>
      </c>
      <c r="E5419" s="1">
        <v>45387.743750000001</v>
      </c>
      <c r="F5419" s="1">
        <v>45387.868055555555</v>
      </c>
      <c r="G5419" s="1">
        <v>45388.076388888891</v>
      </c>
      <c r="H5419">
        <v>5</v>
      </c>
      <c r="I5419">
        <v>24</v>
      </c>
      <c r="J5419" s="7">
        <f t="shared" si="420"/>
        <v>2.9833333332790062</v>
      </c>
      <c r="K5419" s="6" t="str">
        <f t="shared" si="422"/>
        <v>Yes</v>
      </c>
      <c r="L5419" s="2">
        <f t="shared" si="424"/>
        <v>0.41618181818181821</v>
      </c>
      <c r="M5419" s="7">
        <f t="shared" si="421"/>
        <v>7.9833333333372138</v>
      </c>
      <c r="N5419" s="6" t="s">
        <v>15</v>
      </c>
      <c r="P5419" s="6" t="s">
        <v>16</v>
      </c>
      <c r="Q5419">
        <f t="shared" si="423"/>
        <v>2024</v>
      </c>
    </row>
    <row r="5420" spans="1:17" x14ac:dyDescent="0.3">
      <c r="A5420" s="6">
        <v>5418</v>
      </c>
      <c r="B5420" s="6">
        <v>809</v>
      </c>
      <c r="C5420" t="s">
        <v>22</v>
      </c>
      <c r="D5420" t="s">
        <v>21</v>
      </c>
      <c r="E5420" s="1">
        <v>43921.130555555559</v>
      </c>
      <c r="F5420" s="1">
        <v>43921.165972222225</v>
      </c>
      <c r="G5420" s="1">
        <v>43921.211805555555</v>
      </c>
      <c r="H5420">
        <v>1</v>
      </c>
      <c r="I5420">
        <v>8</v>
      </c>
      <c r="J5420" s="7">
        <f t="shared" si="420"/>
        <v>0.84999999997671694</v>
      </c>
      <c r="K5420" s="6" t="str">
        <f t="shared" si="422"/>
        <v>Yes</v>
      </c>
      <c r="L5420" s="2">
        <f t="shared" si="424"/>
        <v>0.41609090909090907</v>
      </c>
      <c r="M5420" s="7">
        <f t="shared" si="421"/>
        <v>1.9499999998952262</v>
      </c>
      <c r="N5420" s="6" t="s">
        <v>15</v>
      </c>
      <c r="P5420" s="6" t="s">
        <v>16</v>
      </c>
      <c r="Q5420">
        <f t="shared" si="423"/>
        <v>2020</v>
      </c>
    </row>
    <row r="5421" spans="1:17" x14ac:dyDescent="0.3">
      <c r="A5421" s="6">
        <v>5419</v>
      </c>
      <c r="B5421" s="6">
        <v>874</v>
      </c>
      <c r="C5421" t="s">
        <v>13</v>
      </c>
      <c r="D5421" t="s">
        <v>18</v>
      </c>
      <c r="E5421" s="1">
        <v>45179.927083333336</v>
      </c>
      <c r="F5421" s="1">
        <v>45180.638888888891</v>
      </c>
      <c r="G5421" s="1">
        <v>45181.667361111111</v>
      </c>
      <c r="H5421">
        <v>15</v>
      </c>
      <c r="I5421">
        <v>40</v>
      </c>
      <c r="J5421" s="7">
        <f t="shared" si="420"/>
        <v>17.083333333313931</v>
      </c>
      <c r="K5421" s="6" t="str">
        <f t="shared" si="422"/>
        <v>NO</v>
      </c>
      <c r="L5421" s="2">
        <f t="shared" si="424"/>
        <v>0.41599999999999998</v>
      </c>
      <c r="M5421" s="7">
        <f t="shared" si="421"/>
        <v>41.766666666604578</v>
      </c>
      <c r="N5421" s="6" t="s">
        <v>15</v>
      </c>
      <c r="P5421" s="6" t="s">
        <v>17</v>
      </c>
      <c r="Q5421">
        <f t="shared" si="423"/>
        <v>2023</v>
      </c>
    </row>
    <row r="5422" spans="1:17" x14ac:dyDescent="0.3">
      <c r="A5422" s="6">
        <v>5420</v>
      </c>
      <c r="B5422" s="6">
        <v>731</v>
      </c>
      <c r="C5422" t="s">
        <v>19</v>
      </c>
      <c r="D5422" t="s">
        <v>18</v>
      </c>
      <c r="E5422" s="1">
        <v>45618.976388888892</v>
      </c>
      <c r="F5422" s="1">
        <v>45619.551388888889</v>
      </c>
      <c r="G5422" s="1">
        <v>45621.195138888892</v>
      </c>
      <c r="H5422">
        <v>15</v>
      </c>
      <c r="I5422">
        <v>40</v>
      </c>
      <c r="J5422" s="7">
        <f t="shared" si="420"/>
        <v>13.799999999930151</v>
      </c>
      <c r="K5422" s="6" t="str">
        <f t="shared" si="422"/>
        <v>Yes</v>
      </c>
      <c r="L5422" s="2">
        <f t="shared" si="424"/>
        <v>0.41599999999999998</v>
      </c>
      <c r="M5422" s="7">
        <f t="shared" si="421"/>
        <v>53.25</v>
      </c>
      <c r="N5422" s="6" t="s">
        <v>15</v>
      </c>
      <c r="P5422" s="6" t="s">
        <v>16</v>
      </c>
      <c r="Q5422">
        <f t="shared" si="423"/>
        <v>2024</v>
      </c>
    </row>
    <row r="5423" spans="1:17" x14ac:dyDescent="0.3">
      <c r="A5423" s="6">
        <v>5421</v>
      </c>
      <c r="B5423" s="6">
        <v>685</v>
      </c>
      <c r="C5423" t="s">
        <v>19</v>
      </c>
      <c r="D5423" t="s">
        <v>18</v>
      </c>
      <c r="E5423" s="1">
        <v>44253.496527777781</v>
      </c>
      <c r="F5423" s="1">
        <v>44254.320138888892</v>
      </c>
      <c r="G5423" s="1">
        <v>44254.831944444442</v>
      </c>
      <c r="H5423">
        <v>15</v>
      </c>
      <c r="I5423">
        <v>40</v>
      </c>
      <c r="J5423" s="7">
        <f t="shared" si="420"/>
        <v>19.766666666662786</v>
      </c>
      <c r="K5423" s="6" t="str">
        <f t="shared" si="422"/>
        <v>NO</v>
      </c>
      <c r="L5423" s="2">
        <f t="shared" si="424"/>
        <v>0.41590909090909089</v>
      </c>
      <c r="M5423" s="7">
        <f t="shared" si="421"/>
        <v>32.049999999871943</v>
      </c>
      <c r="N5423" s="6" t="s">
        <v>15</v>
      </c>
      <c r="P5423" s="6" t="s">
        <v>17</v>
      </c>
      <c r="Q5423">
        <f t="shared" si="423"/>
        <v>2021</v>
      </c>
    </row>
    <row r="5424" spans="1:17" x14ac:dyDescent="0.3">
      <c r="A5424" s="6">
        <v>5422</v>
      </c>
      <c r="B5424" s="6">
        <v>621</v>
      </c>
      <c r="C5424" t="s">
        <v>22</v>
      </c>
      <c r="D5424" t="s">
        <v>21</v>
      </c>
      <c r="E5424" s="1">
        <v>44233.493055555555</v>
      </c>
      <c r="F5424" s="1">
        <v>44233.522916666669</v>
      </c>
      <c r="G5424" s="1">
        <v>44233.843055555553</v>
      </c>
      <c r="H5424">
        <v>1</v>
      </c>
      <c r="I5424">
        <v>8</v>
      </c>
      <c r="J5424" s="7">
        <f t="shared" si="420"/>
        <v>0.71666666673263535</v>
      </c>
      <c r="K5424" s="6" t="str">
        <f t="shared" si="422"/>
        <v>Yes</v>
      </c>
      <c r="L5424" s="2">
        <f t="shared" si="424"/>
        <v>0.41590909090909089</v>
      </c>
      <c r="M5424" s="7">
        <f t="shared" si="421"/>
        <v>8.3999999999650754</v>
      </c>
      <c r="N5424" s="6" t="s">
        <v>15</v>
      </c>
      <c r="P5424" s="6" t="s">
        <v>16</v>
      </c>
      <c r="Q5424">
        <f t="shared" si="423"/>
        <v>2021</v>
      </c>
    </row>
    <row r="5425" spans="1:17" x14ac:dyDescent="0.3">
      <c r="A5425" s="6">
        <v>5423</v>
      </c>
      <c r="B5425" s="6">
        <v>604</v>
      </c>
      <c r="C5425" t="s">
        <v>19</v>
      </c>
      <c r="D5425" t="s">
        <v>21</v>
      </c>
      <c r="E5425" s="1">
        <v>45040.962500000001</v>
      </c>
      <c r="F5425" s="1">
        <v>45040.987500000003</v>
      </c>
      <c r="G5425" s="1">
        <v>45041.201388888891</v>
      </c>
      <c r="H5425">
        <v>1</v>
      </c>
      <c r="I5425">
        <v>8</v>
      </c>
      <c r="J5425" s="7">
        <f t="shared" si="420"/>
        <v>0.6000000000349246</v>
      </c>
      <c r="K5425" s="6" t="str">
        <f t="shared" si="422"/>
        <v>Yes</v>
      </c>
      <c r="L5425" s="2">
        <f t="shared" si="424"/>
        <v>0.41581818181818181</v>
      </c>
      <c r="M5425" s="7">
        <f t="shared" si="421"/>
        <v>5.7333333333372138</v>
      </c>
      <c r="N5425" s="6" t="s">
        <v>15</v>
      </c>
      <c r="P5425" s="6" t="s">
        <v>16</v>
      </c>
      <c r="Q5425">
        <f t="shared" si="423"/>
        <v>2023</v>
      </c>
    </row>
    <row r="5426" spans="1:17" x14ac:dyDescent="0.3">
      <c r="A5426" s="6">
        <v>5424</v>
      </c>
      <c r="B5426" s="6">
        <v>231</v>
      </c>
      <c r="C5426" t="s">
        <v>19</v>
      </c>
      <c r="D5426" t="s">
        <v>14</v>
      </c>
      <c r="E5426" s="1">
        <v>45640.604861111111</v>
      </c>
      <c r="F5426" s="1">
        <v>45640.801388888889</v>
      </c>
      <c r="G5426" s="1">
        <v>45642.493055555555</v>
      </c>
      <c r="H5426">
        <v>48</v>
      </c>
      <c r="I5426">
        <v>150</v>
      </c>
      <c r="J5426" s="7">
        <f t="shared" si="420"/>
        <v>4.7166666666744277</v>
      </c>
      <c r="K5426" s="6" t="str">
        <f t="shared" si="422"/>
        <v>Yes</v>
      </c>
      <c r="L5426" s="2">
        <f t="shared" si="424"/>
        <v>0.41572727272727272</v>
      </c>
      <c r="M5426" s="7">
        <f t="shared" si="421"/>
        <v>45.316666666651145</v>
      </c>
      <c r="N5426" s="6" t="s">
        <v>15</v>
      </c>
      <c r="P5426" s="6" t="s">
        <v>16</v>
      </c>
      <c r="Q5426">
        <f t="shared" si="423"/>
        <v>2024</v>
      </c>
    </row>
    <row r="5427" spans="1:17" x14ac:dyDescent="0.3">
      <c r="A5427" s="6">
        <v>5425</v>
      </c>
      <c r="B5427" s="6">
        <v>598</v>
      </c>
      <c r="C5427" t="s">
        <v>19</v>
      </c>
      <c r="D5427" t="s">
        <v>21</v>
      </c>
      <c r="E5427" s="1">
        <v>43970.359027777777</v>
      </c>
      <c r="F5427" s="1">
        <v>43970.388888888891</v>
      </c>
      <c r="G5427" s="1">
        <v>43970.552083333336</v>
      </c>
      <c r="H5427">
        <v>1</v>
      </c>
      <c r="I5427">
        <v>8</v>
      </c>
      <c r="J5427" s="7">
        <f t="shared" si="420"/>
        <v>0.71666666673263535</v>
      </c>
      <c r="K5427" s="6" t="str">
        <f t="shared" si="422"/>
        <v>Yes</v>
      </c>
      <c r="L5427" s="2">
        <f t="shared" si="424"/>
        <v>0.41563636363636364</v>
      </c>
      <c r="M5427" s="7">
        <f t="shared" si="421"/>
        <v>4.6333333334187046</v>
      </c>
      <c r="N5427" s="6" t="s">
        <v>15</v>
      </c>
      <c r="P5427" s="6" t="s">
        <v>16</v>
      </c>
      <c r="Q5427">
        <f t="shared" si="423"/>
        <v>2020</v>
      </c>
    </row>
    <row r="5428" spans="1:17" x14ac:dyDescent="0.3">
      <c r="A5428" s="6">
        <v>5426</v>
      </c>
      <c r="B5428" s="6">
        <v>795</v>
      </c>
      <c r="C5428" t="s">
        <v>22</v>
      </c>
      <c r="D5428" t="s">
        <v>14</v>
      </c>
      <c r="E5428" s="1">
        <v>44771.613194444442</v>
      </c>
      <c r="F5428" s="1">
        <v>44772.926388888889</v>
      </c>
      <c r="G5428" s="1">
        <v>44777.990972222222</v>
      </c>
      <c r="H5428">
        <v>48</v>
      </c>
      <c r="I5428">
        <v>150</v>
      </c>
      <c r="J5428" s="7">
        <f t="shared" si="420"/>
        <v>31.516666666720994</v>
      </c>
      <c r="K5428" s="6" t="str">
        <f t="shared" si="422"/>
        <v>Yes</v>
      </c>
      <c r="L5428" s="2">
        <f t="shared" si="424"/>
        <v>0.41554545454545455</v>
      </c>
      <c r="M5428" s="7">
        <f t="shared" si="421"/>
        <v>153.06666666670935</v>
      </c>
      <c r="N5428" s="6" t="s">
        <v>15</v>
      </c>
      <c r="P5428" s="6" t="s">
        <v>16</v>
      </c>
      <c r="Q5428">
        <f t="shared" si="423"/>
        <v>2022</v>
      </c>
    </row>
    <row r="5429" spans="1:17" x14ac:dyDescent="0.3">
      <c r="A5429" s="6">
        <v>5427</v>
      </c>
      <c r="B5429" s="6">
        <v>80</v>
      </c>
      <c r="C5429" t="s">
        <v>22</v>
      </c>
      <c r="D5429" t="s">
        <v>20</v>
      </c>
      <c r="E5429" s="1">
        <v>44078.464583333334</v>
      </c>
      <c r="F5429" s="1">
        <v>44078.706250000003</v>
      </c>
      <c r="G5429" s="1">
        <v>44078.714583333334</v>
      </c>
      <c r="H5429">
        <v>5</v>
      </c>
      <c r="I5429">
        <v>24</v>
      </c>
      <c r="J5429" s="7">
        <f t="shared" si="420"/>
        <v>5.8000000000465661</v>
      </c>
      <c r="K5429" s="6" t="str">
        <f t="shared" si="422"/>
        <v>NO</v>
      </c>
      <c r="L5429" s="2">
        <f t="shared" si="424"/>
        <v>0.41545454545454547</v>
      </c>
      <c r="M5429" s="7">
        <f t="shared" si="421"/>
        <v>6</v>
      </c>
      <c r="N5429" s="6" t="s">
        <v>15</v>
      </c>
      <c r="P5429" s="6" t="s">
        <v>17</v>
      </c>
      <c r="Q5429">
        <f t="shared" si="423"/>
        <v>2020</v>
      </c>
    </row>
    <row r="5430" spans="1:17" x14ac:dyDescent="0.3">
      <c r="A5430" s="6">
        <v>5428</v>
      </c>
      <c r="B5430" s="6">
        <v>670</v>
      </c>
      <c r="C5430" t="s">
        <v>19</v>
      </c>
      <c r="D5430" t="s">
        <v>18</v>
      </c>
      <c r="E5430" s="1">
        <v>44695.712500000001</v>
      </c>
      <c r="F5430" s="1">
        <v>44696.410416666666</v>
      </c>
      <c r="G5430" s="1">
        <v>44698.524305555555</v>
      </c>
      <c r="H5430">
        <v>15</v>
      </c>
      <c r="I5430">
        <v>40</v>
      </c>
      <c r="J5430" s="7">
        <f t="shared" si="420"/>
        <v>16.749999999941792</v>
      </c>
      <c r="K5430" s="6" t="str">
        <f t="shared" si="422"/>
        <v>NO</v>
      </c>
      <c r="L5430" s="2">
        <f t="shared" si="424"/>
        <v>0.41545454545454547</v>
      </c>
      <c r="M5430" s="7">
        <f t="shared" si="421"/>
        <v>67.483333333279006</v>
      </c>
      <c r="N5430" s="6" t="s">
        <v>15</v>
      </c>
      <c r="P5430" s="6" t="s">
        <v>17</v>
      </c>
      <c r="Q5430">
        <f t="shared" si="423"/>
        <v>2022</v>
      </c>
    </row>
    <row r="5431" spans="1:17" x14ac:dyDescent="0.3">
      <c r="A5431" s="6">
        <v>5429</v>
      </c>
      <c r="B5431" s="6">
        <v>780</v>
      </c>
      <c r="C5431" t="s">
        <v>19</v>
      </c>
      <c r="D5431" t="s">
        <v>18</v>
      </c>
      <c r="E5431" s="1">
        <v>45156.679861111108</v>
      </c>
      <c r="F5431" s="1">
        <v>45157.303472222222</v>
      </c>
      <c r="G5431" s="1">
        <v>45157.620833333334</v>
      </c>
      <c r="H5431">
        <v>15</v>
      </c>
      <c r="I5431">
        <v>40</v>
      </c>
      <c r="J5431" s="7">
        <f t="shared" si="420"/>
        <v>14.966666666732635</v>
      </c>
      <c r="K5431" s="6" t="str">
        <f t="shared" si="422"/>
        <v>Yes</v>
      </c>
      <c r="L5431" s="2">
        <f t="shared" si="424"/>
        <v>0.41545454545454547</v>
      </c>
      <c r="M5431" s="7">
        <f t="shared" si="421"/>
        <v>22.583333333430346</v>
      </c>
      <c r="N5431" s="6" t="s">
        <v>15</v>
      </c>
      <c r="P5431" s="6" t="s">
        <v>16</v>
      </c>
      <c r="Q5431">
        <f t="shared" si="423"/>
        <v>2023</v>
      </c>
    </row>
    <row r="5432" spans="1:17" x14ac:dyDescent="0.3">
      <c r="A5432" s="6">
        <v>5430</v>
      </c>
      <c r="B5432" s="6">
        <v>539</v>
      </c>
      <c r="C5432" t="s">
        <v>19</v>
      </c>
      <c r="D5432" t="s">
        <v>14</v>
      </c>
      <c r="E5432" s="1">
        <v>44991.106249999997</v>
      </c>
      <c r="F5432" s="1">
        <v>44992.481249999997</v>
      </c>
      <c r="G5432" s="1">
        <v>44994.944444444445</v>
      </c>
      <c r="H5432">
        <v>48</v>
      </c>
      <c r="I5432">
        <v>150</v>
      </c>
      <c r="J5432" s="7">
        <f t="shared" si="420"/>
        <v>33</v>
      </c>
      <c r="K5432" s="6" t="str">
        <f t="shared" si="422"/>
        <v>Yes</v>
      </c>
      <c r="L5432" s="2">
        <f t="shared" si="424"/>
        <v>0.41536363636363638</v>
      </c>
      <c r="M5432" s="7">
        <f t="shared" si="421"/>
        <v>92.116666666755918</v>
      </c>
      <c r="N5432" s="6" t="s">
        <v>15</v>
      </c>
      <c r="P5432" s="6" t="s">
        <v>16</v>
      </c>
      <c r="Q5432">
        <f t="shared" si="423"/>
        <v>2023</v>
      </c>
    </row>
    <row r="5433" spans="1:17" x14ac:dyDescent="0.3">
      <c r="A5433" s="6">
        <v>5431</v>
      </c>
      <c r="B5433" s="6">
        <v>167</v>
      </c>
      <c r="C5433" t="s">
        <v>19</v>
      </c>
      <c r="D5433" t="s">
        <v>20</v>
      </c>
      <c r="E5433" s="1">
        <v>45290.396527777775</v>
      </c>
      <c r="F5433" s="1">
        <v>45290.681250000001</v>
      </c>
      <c r="G5433" s="1">
        <v>45291.431944444441</v>
      </c>
      <c r="H5433">
        <v>5</v>
      </c>
      <c r="I5433">
        <v>24</v>
      </c>
      <c r="J5433" s="7">
        <f t="shared" si="420"/>
        <v>6.8333333334303461</v>
      </c>
      <c r="K5433" s="6" t="str">
        <f t="shared" si="422"/>
        <v>NO</v>
      </c>
      <c r="L5433" s="2">
        <f t="shared" si="424"/>
        <v>0.41527272727272729</v>
      </c>
      <c r="M5433" s="7">
        <f t="shared" si="421"/>
        <v>24.849999999976717</v>
      </c>
      <c r="N5433" s="6" t="s">
        <v>15</v>
      </c>
      <c r="P5433" s="6" t="s">
        <v>17</v>
      </c>
      <c r="Q5433">
        <f t="shared" si="423"/>
        <v>2023</v>
      </c>
    </row>
    <row r="5434" spans="1:17" x14ac:dyDescent="0.3">
      <c r="A5434" s="6">
        <v>5432</v>
      </c>
      <c r="B5434" s="6">
        <v>953</v>
      </c>
      <c r="C5434" t="s">
        <v>19</v>
      </c>
      <c r="D5434" t="s">
        <v>20</v>
      </c>
      <c r="E5434" s="1">
        <v>44878.84375</v>
      </c>
      <c r="F5434" s="1">
        <v>44878.861111111109</v>
      </c>
      <c r="G5434" s="1">
        <v>44879.693055555559</v>
      </c>
      <c r="H5434">
        <v>5</v>
      </c>
      <c r="I5434">
        <v>24</v>
      </c>
      <c r="J5434" s="7">
        <f t="shared" si="420"/>
        <v>0.41666666662786156</v>
      </c>
      <c r="K5434" s="6" t="str">
        <f t="shared" si="422"/>
        <v>Yes</v>
      </c>
      <c r="L5434" s="2">
        <f t="shared" si="424"/>
        <v>0.41527272727272729</v>
      </c>
      <c r="M5434" s="7">
        <f t="shared" si="421"/>
        <v>20.383333333418705</v>
      </c>
      <c r="N5434" s="6" t="s">
        <v>15</v>
      </c>
      <c r="P5434" s="6" t="s">
        <v>16</v>
      </c>
      <c r="Q5434">
        <f t="shared" si="423"/>
        <v>2022</v>
      </c>
    </row>
    <row r="5435" spans="1:17" x14ac:dyDescent="0.3">
      <c r="A5435" s="6">
        <v>5433</v>
      </c>
      <c r="B5435" s="6">
        <v>775</v>
      </c>
      <c r="C5435" t="s">
        <v>22</v>
      </c>
      <c r="D5435" t="s">
        <v>14</v>
      </c>
      <c r="E5435" s="1">
        <v>44376.995833333334</v>
      </c>
      <c r="F5435" s="1">
        <v>44377.546527777777</v>
      </c>
      <c r="G5435" s="1">
        <v>44378.790277777778</v>
      </c>
      <c r="H5435">
        <v>48</v>
      </c>
      <c r="I5435">
        <v>150</v>
      </c>
      <c r="J5435" s="7">
        <f t="shared" si="420"/>
        <v>13.21666666661622</v>
      </c>
      <c r="K5435" s="6" t="str">
        <f t="shared" si="422"/>
        <v>Yes</v>
      </c>
      <c r="L5435" s="2">
        <f t="shared" si="424"/>
        <v>0.41518181818181821</v>
      </c>
      <c r="M5435" s="7">
        <f t="shared" si="421"/>
        <v>43.066666666651145</v>
      </c>
      <c r="N5435" s="6" t="s">
        <v>15</v>
      </c>
      <c r="P5435" s="6" t="s">
        <v>16</v>
      </c>
      <c r="Q5435">
        <f t="shared" si="423"/>
        <v>2021</v>
      </c>
    </row>
    <row r="5436" spans="1:17" x14ac:dyDescent="0.3">
      <c r="A5436" s="6">
        <v>5434</v>
      </c>
      <c r="B5436" s="6">
        <v>276</v>
      </c>
      <c r="C5436" t="s">
        <v>22</v>
      </c>
      <c r="D5436" t="s">
        <v>18</v>
      </c>
      <c r="E5436" s="1">
        <v>44594.763194444444</v>
      </c>
      <c r="F5436" s="1">
        <v>44595.344444444447</v>
      </c>
      <c r="G5436" s="1">
        <v>44598.074999999997</v>
      </c>
      <c r="H5436">
        <v>15</v>
      </c>
      <c r="I5436">
        <v>40</v>
      </c>
      <c r="J5436" s="7">
        <f t="shared" si="420"/>
        <v>13.950000000069849</v>
      </c>
      <c r="K5436" s="6" t="str">
        <f t="shared" si="422"/>
        <v>Yes</v>
      </c>
      <c r="L5436" s="2">
        <f t="shared" si="424"/>
        <v>0.41509090909090907</v>
      </c>
      <c r="M5436" s="7">
        <f t="shared" si="421"/>
        <v>79.483333333279006</v>
      </c>
      <c r="N5436" s="6" t="s">
        <v>15</v>
      </c>
      <c r="P5436" s="6" t="s">
        <v>16</v>
      </c>
      <c r="Q5436">
        <f t="shared" si="423"/>
        <v>2022</v>
      </c>
    </row>
    <row r="5437" spans="1:17" x14ac:dyDescent="0.3">
      <c r="A5437" s="6">
        <v>5435</v>
      </c>
      <c r="B5437" s="6">
        <v>270</v>
      </c>
      <c r="C5437" t="s">
        <v>22</v>
      </c>
      <c r="D5437" t="s">
        <v>18</v>
      </c>
      <c r="E5437" s="1">
        <v>44623.28125</v>
      </c>
      <c r="F5437" s="1">
        <v>44623.291666666664</v>
      </c>
      <c r="G5437" s="1">
        <v>44624.383333333331</v>
      </c>
      <c r="H5437">
        <v>15</v>
      </c>
      <c r="I5437">
        <v>40</v>
      </c>
      <c r="J5437" s="7">
        <f t="shared" si="420"/>
        <v>0.24999999994179234</v>
      </c>
      <c r="K5437" s="6" t="str">
        <f t="shared" si="422"/>
        <v>Yes</v>
      </c>
      <c r="L5437" s="2">
        <f t="shared" si="424"/>
        <v>0.41499999999999998</v>
      </c>
      <c r="M5437" s="7">
        <f t="shared" si="421"/>
        <v>26.449999999953434</v>
      </c>
      <c r="N5437" s="6" t="s">
        <v>15</v>
      </c>
      <c r="P5437" s="6" t="s">
        <v>16</v>
      </c>
      <c r="Q5437">
        <f t="shared" si="423"/>
        <v>2022</v>
      </c>
    </row>
    <row r="5438" spans="1:17" x14ac:dyDescent="0.3">
      <c r="A5438" s="6">
        <v>5436</v>
      </c>
      <c r="B5438" s="6">
        <v>506</v>
      </c>
      <c r="C5438" t="s">
        <v>19</v>
      </c>
      <c r="D5438" t="s">
        <v>20</v>
      </c>
      <c r="E5438" s="1">
        <v>44957.736805555556</v>
      </c>
      <c r="F5438" s="1">
        <v>44957.99722222222</v>
      </c>
      <c r="G5438" s="1">
        <v>44958.749305555553</v>
      </c>
      <c r="H5438">
        <v>5</v>
      </c>
      <c r="I5438">
        <v>24</v>
      </c>
      <c r="J5438" s="7">
        <f t="shared" si="420"/>
        <v>6.2499999999417923</v>
      </c>
      <c r="K5438" s="6" t="str">
        <f t="shared" si="422"/>
        <v>NO</v>
      </c>
      <c r="L5438" s="2">
        <f t="shared" si="424"/>
        <v>0.41490909090909089</v>
      </c>
      <c r="M5438" s="7">
        <f t="shared" si="421"/>
        <v>24.299999999930151</v>
      </c>
      <c r="N5438" s="6" t="s">
        <v>15</v>
      </c>
      <c r="P5438" s="6" t="s">
        <v>17</v>
      </c>
      <c r="Q5438">
        <f t="shared" si="423"/>
        <v>2023</v>
      </c>
    </row>
    <row r="5439" spans="1:17" x14ac:dyDescent="0.3">
      <c r="A5439" s="6">
        <v>5437</v>
      </c>
      <c r="B5439" s="6">
        <v>492</v>
      </c>
      <c r="C5439" t="s">
        <v>13</v>
      </c>
      <c r="D5439" t="s">
        <v>18</v>
      </c>
      <c r="E5439" s="1">
        <v>44967.637499999997</v>
      </c>
      <c r="F5439" s="1">
        <v>44967.936111111114</v>
      </c>
      <c r="G5439" s="1">
        <v>44970.159722222219</v>
      </c>
      <c r="H5439">
        <v>15</v>
      </c>
      <c r="I5439">
        <v>40</v>
      </c>
      <c r="J5439" s="7">
        <f t="shared" si="420"/>
        <v>7.1666666668024845</v>
      </c>
      <c r="K5439" s="6" t="str">
        <f t="shared" si="422"/>
        <v>Yes</v>
      </c>
      <c r="L5439" s="2">
        <f t="shared" si="424"/>
        <v>0.41490909090909089</v>
      </c>
      <c r="M5439" s="7">
        <f t="shared" si="421"/>
        <v>60.533333333325572</v>
      </c>
      <c r="N5439" s="6" t="s">
        <v>15</v>
      </c>
      <c r="P5439" s="6" t="s">
        <v>16</v>
      </c>
      <c r="Q5439">
        <f t="shared" si="423"/>
        <v>2023</v>
      </c>
    </row>
    <row r="5440" spans="1:17" x14ac:dyDescent="0.3">
      <c r="A5440" s="6">
        <v>5438</v>
      </c>
      <c r="B5440" s="6">
        <v>278</v>
      </c>
      <c r="C5440" t="s">
        <v>22</v>
      </c>
      <c r="D5440" t="s">
        <v>18</v>
      </c>
      <c r="E5440" s="1">
        <v>45043.683333333334</v>
      </c>
      <c r="F5440" s="1">
        <v>45044.047222222223</v>
      </c>
      <c r="G5440" s="1">
        <v>45046.600694444445</v>
      </c>
      <c r="H5440">
        <v>15</v>
      </c>
      <c r="I5440">
        <v>40</v>
      </c>
      <c r="J5440" s="7">
        <f t="shared" si="420"/>
        <v>8.7333333333372138</v>
      </c>
      <c r="K5440" s="6" t="str">
        <f t="shared" si="422"/>
        <v>Yes</v>
      </c>
      <c r="L5440" s="2">
        <f t="shared" si="424"/>
        <v>0.41481818181818181</v>
      </c>
      <c r="M5440" s="7">
        <f t="shared" si="421"/>
        <v>70.016666666662786</v>
      </c>
      <c r="N5440" s="6" t="s">
        <v>15</v>
      </c>
      <c r="P5440" s="6" t="s">
        <v>16</v>
      </c>
      <c r="Q5440">
        <f t="shared" si="423"/>
        <v>2023</v>
      </c>
    </row>
    <row r="5441" spans="1:17" x14ac:dyDescent="0.3">
      <c r="A5441" s="6">
        <v>5439</v>
      </c>
      <c r="B5441" s="6">
        <v>293</v>
      </c>
      <c r="C5441" t="s">
        <v>13</v>
      </c>
      <c r="D5441" t="s">
        <v>14</v>
      </c>
      <c r="E5441" s="1">
        <v>45206.879166666666</v>
      </c>
      <c r="F5441" s="1">
        <v>45207.29791666667</v>
      </c>
      <c r="G5441" s="1">
        <v>45212.470138888886</v>
      </c>
      <c r="H5441">
        <v>48</v>
      </c>
      <c r="I5441">
        <v>150</v>
      </c>
      <c r="J5441" s="7">
        <f t="shared" si="420"/>
        <v>10.050000000104774</v>
      </c>
      <c r="K5441" s="6" t="str">
        <f t="shared" si="422"/>
        <v>Yes</v>
      </c>
      <c r="L5441" s="2">
        <f t="shared" si="424"/>
        <v>0.41472727272727272</v>
      </c>
      <c r="M5441" s="7">
        <f t="shared" si="421"/>
        <v>134.18333333329065</v>
      </c>
      <c r="N5441" s="6" t="s">
        <v>15</v>
      </c>
      <c r="P5441" s="6" t="s">
        <v>16</v>
      </c>
      <c r="Q5441">
        <f t="shared" si="423"/>
        <v>2023</v>
      </c>
    </row>
    <row r="5442" spans="1:17" x14ac:dyDescent="0.3">
      <c r="A5442" s="6">
        <v>5440</v>
      </c>
      <c r="B5442" s="6">
        <v>533</v>
      </c>
      <c r="C5442" t="s">
        <v>13</v>
      </c>
      <c r="D5442" t="s">
        <v>18</v>
      </c>
      <c r="E5442" s="1">
        <v>45578.488194444442</v>
      </c>
      <c r="F5442" s="1">
        <v>45579.111805555556</v>
      </c>
      <c r="G5442" s="1">
        <v>45579.568055555559</v>
      </c>
      <c r="H5442">
        <v>15</v>
      </c>
      <c r="I5442">
        <v>40</v>
      </c>
      <c r="J5442" s="7">
        <f t="shared" si="420"/>
        <v>14.966666666732635</v>
      </c>
      <c r="K5442" s="6" t="str">
        <f t="shared" si="422"/>
        <v>Yes</v>
      </c>
      <c r="L5442" s="2">
        <f t="shared" si="424"/>
        <v>0.41463636363636364</v>
      </c>
      <c r="M5442" s="7">
        <f t="shared" si="421"/>
        <v>25.916666666802485</v>
      </c>
      <c r="N5442" s="6" t="s">
        <v>15</v>
      </c>
      <c r="P5442" s="6" t="s">
        <v>16</v>
      </c>
      <c r="Q5442">
        <f t="shared" si="423"/>
        <v>2024</v>
      </c>
    </row>
    <row r="5443" spans="1:17" x14ac:dyDescent="0.3">
      <c r="A5443" s="6">
        <v>5441</v>
      </c>
      <c r="B5443" s="6">
        <v>788</v>
      </c>
      <c r="C5443" t="s">
        <v>22</v>
      </c>
      <c r="D5443" t="s">
        <v>14</v>
      </c>
      <c r="E5443" s="1">
        <v>44171.77847222222</v>
      </c>
      <c r="F5443" s="1">
        <v>44172.282638888886</v>
      </c>
      <c r="G5443" s="1">
        <v>44174.227777777778</v>
      </c>
      <c r="H5443">
        <v>48</v>
      </c>
      <c r="I5443">
        <v>150</v>
      </c>
      <c r="J5443" s="7">
        <f t="shared" ref="J5443:J5506" si="425">(F5443-E5443)*24</f>
        <v>12.099999999976717</v>
      </c>
      <c r="K5443" s="6" t="str">
        <f t="shared" si="422"/>
        <v>Yes</v>
      </c>
      <c r="L5443" s="2">
        <f t="shared" si="424"/>
        <v>0.41454545454545455</v>
      </c>
      <c r="M5443" s="7">
        <f t="shared" ref="M5443:M5506" si="426">(G5443-E5443)*24</f>
        <v>58.78333333338378</v>
      </c>
      <c r="N5443" s="6" t="s">
        <v>15</v>
      </c>
      <c r="P5443" s="6" t="s">
        <v>16</v>
      </c>
      <c r="Q5443">
        <f t="shared" si="423"/>
        <v>2020</v>
      </c>
    </row>
    <row r="5444" spans="1:17" x14ac:dyDescent="0.3">
      <c r="A5444" s="6">
        <v>5442</v>
      </c>
      <c r="B5444" s="6">
        <v>740</v>
      </c>
      <c r="C5444" t="s">
        <v>19</v>
      </c>
      <c r="D5444" t="s">
        <v>20</v>
      </c>
      <c r="E5444" s="1">
        <v>45418.500694444447</v>
      </c>
      <c r="F5444" s="1">
        <v>45418.631944444445</v>
      </c>
      <c r="G5444" s="1">
        <v>45419.179166666669</v>
      </c>
      <c r="H5444">
        <v>5</v>
      </c>
      <c r="I5444">
        <v>24</v>
      </c>
      <c r="J5444" s="7">
        <f t="shared" si="425"/>
        <v>3.1499999999650754</v>
      </c>
      <c r="K5444" s="6" t="str">
        <f t="shared" ref="K5444:K5507" si="427">IF(J5444&lt;=H5444,"Yes","NO")</f>
        <v>Yes</v>
      </c>
      <c r="L5444" s="2">
        <f t="shared" si="424"/>
        <v>0.41445454545454546</v>
      </c>
      <c r="M5444" s="7">
        <f t="shared" si="426"/>
        <v>16.283333333325572</v>
      </c>
      <c r="N5444" s="6" t="s">
        <v>15</v>
      </c>
      <c r="P5444" s="6" t="s">
        <v>16</v>
      </c>
      <c r="Q5444">
        <f t="shared" ref="Q5444:Q5507" si="428">YEAR(E5444)</f>
        <v>2024</v>
      </c>
    </row>
    <row r="5445" spans="1:17" x14ac:dyDescent="0.3">
      <c r="A5445" s="6">
        <v>5443</v>
      </c>
      <c r="B5445" s="6">
        <v>890</v>
      </c>
      <c r="C5445" t="s">
        <v>22</v>
      </c>
      <c r="D5445" t="s">
        <v>21</v>
      </c>
      <c r="E5445" s="1">
        <v>44843.181250000001</v>
      </c>
      <c r="F5445" s="1">
        <v>44843.182638888888</v>
      </c>
      <c r="G5445" s="1">
        <v>44843.338194444441</v>
      </c>
      <c r="H5445">
        <v>1</v>
      </c>
      <c r="I5445">
        <v>8</v>
      </c>
      <c r="J5445" s="7">
        <f t="shared" si="425"/>
        <v>3.3333333267364651E-2</v>
      </c>
      <c r="K5445" s="6" t="str">
        <f t="shared" si="427"/>
        <v>Yes</v>
      </c>
      <c r="L5445" s="2">
        <f t="shared" ref="L5445:L5508" si="429">COUNTIF(K5445:K16444,"YES")/11000</f>
        <v>0.41436363636363638</v>
      </c>
      <c r="M5445" s="7">
        <f t="shared" si="426"/>
        <v>3.7666666665463708</v>
      </c>
      <c r="N5445" s="6" t="s">
        <v>15</v>
      </c>
      <c r="P5445" s="6" t="s">
        <v>16</v>
      </c>
      <c r="Q5445">
        <f t="shared" si="428"/>
        <v>2022</v>
      </c>
    </row>
    <row r="5446" spans="1:17" x14ac:dyDescent="0.3">
      <c r="A5446" s="6">
        <v>5444</v>
      </c>
      <c r="B5446" s="6">
        <v>422</v>
      </c>
      <c r="C5446" t="s">
        <v>13</v>
      </c>
      <c r="D5446" t="s">
        <v>21</v>
      </c>
      <c r="E5446" s="1">
        <v>44861.267361111109</v>
      </c>
      <c r="F5446" s="1">
        <v>44861.306250000001</v>
      </c>
      <c r="G5446" s="1">
        <v>44861.313194444447</v>
      </c>
      <c r="H5446">
        <v>1</v>
      </c>
      <c r="I5446">
        <v>8</v>
      </c>
      <c r="J5446" s="7">
        <f t="shared" si="425"/>
        <v>0.93333333340706304</v>
      </c>
      <c r="K5446" s="6" t="str">
        <f t="shared" si="427"/>
        <v>Yes</v>
      </c>
      <c r="L5446" s="2">
        <f t="shared" si="429"/>
        <v>0.41427272727272729</v>
      </c>
      <c r="M5446" s="7">
        <f t="shared" si="426"/>
        <v>1.1000000000931323</v>
      </c>
      <c r="N5446" s="6" t="s">
        <v>15</v>
      </c>
      <c r="P5446" s="6" t="s">
        <v>16</v>
      </c>
      <c r="Q5446">
        <f t="shared" si="428"/>
        <v>2022</v>
      </c>
    </row>
    <row r="5447" spans="1:17" x14ac:dyDescent="0.3">
      <c r="A5447" s="6">
        <v>5445</v>
      </c>
      <c r="B5447" s="6">
        <v>290</v>
      </c>
      <c r="C5447" t="s">
        <v>22</v>
      </c>
      <c r="D5447" t="s">
        <v>20</v>
      </c>
      <c r="E5447" s="1">
        <v>45336.444444444445</v>
      </c>
      <c r="F5447" s="1">
        <v>45336.582638888889</v>
      </c>
      <c r="G5447" s="1">
        <v>45337.480555555558</v>
      </c>
      <c r="H5447">
        <v>5</v>
      </c>
      <c r="I5447">
        <v>24</v>
      </c>
      <c r="J5447" s="7">
        <f t="shared" si="425"/>
        <v>3.3166666666511446</v>
      </c>
      <c r="K5447" s="6" t="str">
        <f t="shared" si="427"/>
        <v>Yes</v>
      </c>
      <c r="L5447" s="2">
        <f t="shared" si="429"/>
        <v>0.41418181818181821</v>
      </c>
      <c r="M5447" s="7">
        <f t="shared" si="426"/>
        <v>24.866666666697711</v>
      </c>
      <c r="N5447" s="6" t="s">
        <v>15</v>
      </c>
      <c r="P5447" s="6" t="s">
        <v>16</v>
      </c>
      <c r="Q5447">
        <f t="shared" si="428"/>
        <v>2024</v>
      </c>
    </row>
    <row r="5448" spans="1:17" x14ac:dyDescent="0.3">
      <c r="A5448" s="6">
        <v>5446</v>
      </c>
      <c r="B5448" s="6">
        <v>222</v>
      </c>
      <c r="C5448" t="s">
        <v>22</v>
      </c>
      <c r="D5448" t="s">
        <v>14</v>
      </c>
      <c r="E5448" s="1">
        <v>43968.241666666669</v>
      </c>
      <c r="F5448" s="1">
        <v>43969.827777777777</v>
      </c>
      <c r="G5448" s="1">
        <v>43976.720138888886</v>
      </c>
      <c r="H5448">
        <v>48</v>
      </c>
      <c r="I5448">
        <v>150</v>
      </c>
      <c r="J5448" s="7">
        <f t="shared" si="425"/>
        <v>38.066666666592937</v>
      </c>
      <c r="K5448" s="6" t="str">
        <f t="shared" si="427"/>
        <v>Yes</v>
      </c>
      <c r="L5448" s="2">
        <f t="shared" si="429"/>
        <v>0.41409090909090907</v>
      </c>
      <c r="M5448" s="7">
        <f t="shared" si="426"/>
        <v>203.4833333332208</v>
      </c>
      <c r="N5448" s="6" t="s">
        <v>15</v>
      </c>
      <c r="P5448" s="6" t="s">
        <v>16</v>
      </c>
      <c r="Q5448">
        <f t="shared" si="428"/>
        <v>2020</v>
      </c>
    </row>
    <row r="5449" spans="1:17" x14ac:dyDescent="0.3">
      <c r="A5449" s="6">
        <v>5447</v>
      </c>
      <c r="B5449" s="6">
        <v>5</v>
      </c>
      <c r="C5449" t="s">
        <v>22</v>
      </c>
      <c r="D5449" t="s">
        <v>21</v>
      </c>
      <c r="E5449" s="1">
        <v>44854.724305555559</v>
      </c>
      <c r="F5449" s="1">
        <v>44854.741666666669</v>
      </c>
      <c r="G5449" s="1">
        <v>44855.071527777778</v>
      </c>
      <c r="H5449">
        <v>1</v>
      </c>
      <c r="I5449">
        <v>8</v>
      </c>
      <c r="J5449" s="7">
        <f t="shared" si="425"/>
        <v>0.41666666662786156</v>
      </c>
      <c r="K5449" s="6" t="str">
        <f t="shared" si="427"/>
        <v>Yes</v>
      </c>
      <c r="L5449" s="2">
        <f t="shared" si="429"/>
        <v>0.41399999999999998</v>
      </c>
      <c r="M5449" s="7">
        <f t="shared" si="426"/>
        <v>8.3333333332557231</v>
      </c>
      <c r="N5449" s="6" t="s">
        <v>15</v>
      </c>
      <c r="P5449" s="6" t="s">
        <v>16</v>
      </c>
      <c r="Q5449">
        <f t="shared" si="428"/>
        <v>2022</v>
      </c>
    </row>
    <row r="5450" spans="1:17" x14ac:dyDescent="0.3">
      <c r="A5450" s="6">
        <v>5448</v>
      </c>
      <c r="B5450" s="6">
        <v>401</v>
      </c>
      <c r="C5450" t="s">
        <v>22</v>
      </c>
      <c r="D5450" t="s">
        <v>20</v>
      </c>
      <c r="E5450" s="1">
        <v>45180.912499999999</v>
      </c>
      <c r="F5450" s="1">
        <v>45181.086111111108</v>
      </c>
      <c r="G5450" s="1">
        <v>45181.572222222225</v>
      </c>
      <c r="H5450">
        <v>5</v>
      </c>
      <c r="I5450">
        <v>24</v>
      </c>
      <c r="J5450" s="7">
        <f t="shared" si="425"/>
        <v>4.1666666666278616</v>
      </c>
      <c r="K5450" s="6" t="str">
        <f t="shared" si="427"/>
        <v>Yes</v>
      </c>
      <c r="L5450" s="2">
        <f t="shared" si="429"/>
        <v>0.41390909090909089</v>
      </c>
      <c r="M5450" s="7">
        <f t="shared" si="426"/>
        <v>15.833333333430346</v>
      </c>
      <c r="N5450" s="6" t="s">
        <v>15</v>
      </c>
      <c r="P5450" s="6" t="s">
        <v>16</v>
      </c>
      <c r="Q5450">
        <f t="shared" si="428"/>
        <v>2023</v>
      </c>
    </row>
    <row r="5451" spans="1:17" x14ac:dyDescent="0.3">
      <c r="A5451" s="6">
        <v>5449</v>
      </c>
      <c r="B5451" s="6">
        <v>813</v>
      </c>
      <c r="C5451" t="s">
        <v>13</v>
      </c>
      <c r="D5451" t="s">
        <v>18</v>
      </c>
      <c r="E5451" s="1">
        <v>45268.982638888891</v>
      </c>
      <c r="F5451" s="1">
        <v>45269.268055555556</v>
      </c>
      <c r="G5451" s="1">
        <v>45270.411805555559</v>
      </c>
      <c r="H5451">
        <v>15</v>
      </c>
      <c r="I5451">
        <v>40</v>
      </c>
      <c r="J5451" s="7">
        <f t="shared" si="425"/>
        <v>6.8499999999767169</v>
      </c>
      <c r="K5451" s="6" t="str">
        <f t="shared" si="427"/>
        <v>Yes</v>
      </c>
      <c r="L5451" s="2">
        <f t="shared" si="429"/>
        <v>0.41381818181818181</v>
      </c>
      <c r="M5451" s="7">
        <f t="shared" si="426"/>
        <v>34.300000000046566</v>
      </c>
      <c r="N5451" s="6" t="s">
        <v>15</v>
      </c>
      <c r="P5451" s="6" t="s">
        <v>16</v>
      </c>
      <c r="Q5451">
        <f t="shared" si="428"/>
        <v>2023</v>
      </c>
    </row>
    <row r="5452" spans="1:17" x14ac:dyDescent="0.3">
      <c r="A5452" s="6">
        <v>5450</v>
      </c>
      <c r="B5452" s="6">
        <v>148</v>
      </c>
      <c r="C5452" t="s">
        <v>22</v>
      </c>
      <c r="D5452" t="s">
        <v>20</v>
      </c>
      <c r="E5452" s="1">
        <v>44103.875694444447</v>
      </c>
      <c r="F5452" s="1">
        <v>44103.943749999999</v>
      </c>
      <c r="G5452" s="1">
        <v>44104.558333333334</v>
      </c>
      <c r="H5452">
        <v>5</v>
      </c>
      <c r="I5452">
        <v>24</v>
      </c>
      <c r="J5452" s="7">
        <f t="shared" si="425"/>
        <v>1.6333333332440816</v>
      </c>
      <c r="K5452" s="6" t="str">
        <f t="shared" si="427"/>
        <v>Yes</v>
      </c>
      <c r="L5452" s="2">
        <f t="shared" si="429"/>
        <v>0.41372727272727272</v>
      </c>
      <c r="M5452" s="7">
        <f t="shared" si="426"/>
        <v>16.383333333302289</v>
      </c>
      <c r="N5452" s="6" t="s">
        <v>15</v>
      </c>
      <c r="P5452" s="6" t="s">
        <v>16</v>
      </c>
      <c r="Q5452">
        <f t="shared" si="428"/>
        <v>2020</v>
      </c>
    </row>
    <row r="5453" spans="1:17" x14ac:dyDescent="0.3">
      <c r="A5453" s="6">
        <v>5451</v>
      </c>
      <c r="B5453" s="6">
        <v>138</v>
      </c>
      <c r="C5453" t="s">
        <v>13</v>
      </c>
      <c r="D5453" t="s">
        <v>20</v>
      </c>
      <c r="E5453" s="1">
        <v>44347.916666666664</v>
      </c>
      <c r="F5453" s="1">
        <v>44348.188194444447</v>
      </c>
      <c r="G5453" s="1">
        <v>44348.620833333334</v>
      </c>
      <c r="H5453">
        <v>5</v>
      </c>
      <c r="I5453">
        <v>24</v>
      </c>
      <c r="J5453" s="7">
        <f t="shared" si="425"/>
        <v>6.5166666667792015</v>
      </c>
      <c r="K5453" s="6" t="str">
        <f t="shared" si="427"/>
        <v>NO</v>
      </c>
      <c r="L5453" s="2">
        <f t="shared" si="429"/>
        <v>0.41363636363636364</v>
      </c>
      <c r="M5453" s="7">
        <f t="shared" si="426"/>
        <v>16.900000000081491</v>
      </c>
      <c r="N5453" s="6" t="s">
        <v>15</v>
      </c>
      <c r="P5453" s="6" t="s">
        <v>17</v>
      </c>
      <c r="Q5453">
        <f t="shared" si="428"/>
        <v>2021</v>
      </c>
    </row>
    <row r="5454" spans="1:17" x14ac:dyDescent="0.3">
      <c r="A5454" s="6">
        <v>5452</v>
      </c>
      <c r="B5454" s="6">
        <v>215</v>
      </c>
      <c r="C5454" t="s">
        <v>19</v>
      </c>
      <c r="D5454" t="s">
        <v>14</v>
      </c>
      <c r="E5454" s="1">
        <v>44375.900694444441</v>
      </c>
      <c r="F5454" s="1">
        <v>44376.564583333333</v>
      </c>
      <c r="G5454" s="1">
        <v>44379.897222222222</v>
      </c>
      <c r="H5454">
        <v>48</v>
      </c>
      <c r="I5454">
        <v>150</v>
      </c>
      <c r="J5454" s="7">
        <f t="shared" si="425"/>
        <v>15.933333333407063</v>
      </c>
      <c r="K5454" s="6" t="str">
        <f t="shared" si="427"/>
        <v>Yes</v>
      </c>
      <c r="L5454" s="2">
        <f t="shared" si="429"/>
        <v>0.41363636363636364</v>
      </c>
      <c r="M5454" s="7">
        <f t="shared" si="426"/>
        <v>95.916666666744277</v>
      </c>
      <c r="N5454" s="6" t="s">
        <v>15</v>
      </c>
      <c r="P5454" s="6" t="s">
        <v>16</v>
      </c>
      <c r="Q5454">
        <f t="shared" si="428"/>
        <v>2021</v>
      </c>
    </row>
    <row r="5455" spans="1:17" x14ac:dyDescent="0.3">
      <c r="A5455" s="6">
        <v>5453</v>
      </c>
      <c r="B5455" s="6">
        <v>359</v>
      </c>
      <c r="C5455" t="s">
        <v>22</v>
      </c>
      <c r="D5455" t="s">
        <v>20</v>
      </c>
      <c r="E5455" s="1">
        <v>44204.745833333334</v>
      </c>
      <c r="F5455" s="1">
        <v>44204.972916666666</v>
      </c>
      <c r="G5455" s="1">
        <v>44205.23541666667</v>
      </c>
      <c r="H5455">
        <v>5</v>
      </c>
      <c r="I5455">
        <v>24</v>
      </c>
      <c r="J5455" s="7">
        <f t="shared" si="425"/>
        <v>5.4499999999534339</v>
      </c>
      <c r="K5455" s="6" t="str">
        <f t="shared" si="427"/>
        <v>NO</v>
      </c>
      <c r="L5455" s="2">
        <f t="shared" si="429"/>
        <v>0.41354545454545455</v>
      </c>
      <c r="M5455" s="7">
        <f t="shared" si="426"/>
        <v>11.750000000058208</v>
      </c>
      <c r="N5455" s="6" t="s">
        <v>15</v>
      </c>
      <c r="P5455" s="6" t="s">
        <v>17</v>
      </c>
      <c r="Q5455">
        <f t="shared" si="428"/>
        <v>2021</v>
      </c>
    </row>
    <row r="5456" spans="1:17" x14ac:dyDescent="0.3">
      <c r="A5456" s="6">
        <v>5454</v>
      </c>
      <c r="B5456" s="6">
        <v>94</v>
      </c>
      <c r="C5456" t="s">
        <v>22</v>
      </c>
      <c r="D5456" t="s">
        <v>14</v>
      </c>
      <c r="E5456" s="1">
        <v>44288.468055555553</v>
      </c>
      <c r="F5456" s="1">
        <v>44288.55972222222</v>
      </c>
      <c r="G5456" s="1">
        <v>44291.568749999999</v>
      </c>
      <c r="H5456">
        <v>48</v>
      </c>
      <c r="I5456">
        <v>150</v>
      </c>
      <c r="J5456" s="7">
        <f t="shared" si="425"/>
        <v>2.2000000000116415</v>
      </c>
      <c r="K5456" s="6" t="str">
        <f t="shared" si="427"/>
        <v>Yes</v>
      </c>
      <c r="L5456" s="2">
        <f t="shared" si="429"/>
        <v>0.41354545454545455</v>
      </c>
      <c r="M5456" s="7">
        <f t="shared" si="426"/>
        <v>74.416666666686069</v>
      </c>
      <c r="N5456" s="6" t="s">
        <v>15</v>
      </c>
      <c r="P5456" s="6" t="s">
        <v>16</v>
      </c>
      <c r="Q5456">
        <f t="shared" si="428"/>
        <v>2021</v>
      </c>
    </row>
    <row r="5457" spans="1:17" x14ac:dyDescent="0.3">
      <c r="A5457" s="6">
        <v>5455</v>
      </c>
      <c r="B5457" s="6">
        <v>484</v>
      </c>
      <c r="C5457" t="s">
        <v>22</v>
      </c>
      <c r="D5457" t="s">
        <v>20</v>
      </c>
      <c r="E5457" s="1">
        <v>45446.154166666667</v>
      </c>
      <c r="F5457" s="1">
        <v>45446.270833333336</v>
      </c>
      <c r="G5457" s="1">
        <v>45446.5625</v>
      </c>
      <c r="H5457">
        <v>5</v>
      </c>
      <c r="I5457">
        <v>24</v>
      </c>
      <c r="J5457" s="7">
        <f t="shared" si="425"/>
        <v>2.8000000000465661</v>
      </c>
      <c r="K5457" s="6" t="str">
        <f t="shared" si="427"/>
        <v>Yes</v>
      </c>
      <c r="L5457" s="2">
        <f t="shared" si="429"/>
        <v>0.41345454545454546</v>
      </c>
      <c r="M5457" s="7">
        <f t="shared" si="426"/>
        <v>9.7999999999883585</v>
      </c>
      <c r="N5457" s="6" t="s">
        <v>15</v>
      </c>
      <c r="P5457" s="6" t="s">
        <v>16</v>
      </c>
      <c r="Q5457">
        <f t="shared" si="428"/>
        <v>2024</v>
      </c>
    </row>
    <row r="5458" spans="1:17" x14ac:dyDescent="0.3">
      <c r="A5458" s="6">
        <v>5456</v>
      </c>
      <c r="B5458" s="6">
        <v>80</v>
      </c>
      <c r="C5458" t="s">
        <v>19</v>
      </c>
      <c r="D5458" t="s">
        <v>14</v>
      </c>
      <c r="E5458" s="1">
        <v>44135.019444444442</v>
      </c>
      <c r="F5458" s="1">
        <v>44135.532638888886</v>
      </c>
      <c r="G5458" s="1">
        <v>44137.888194444444</v>
      </c>
      <c r="H5458">
        <v>48</v>
      </c>
      <c r="I5458">
        <v>150</v>
      </c>
      <c r="J5458" s="7">
        <f t="shared" si="425"/>
        <v>12.316666666651145</v>
      </c>
      <c r="K5458" s="6" t="str">
        <f t="shared" si="427"/>
        <v>Yes</v>
      </c>
      <c r="L5458" s="2">
        <f t="shared" si="429"/>
        <v>0.41336363636363638</v>
      </c>
      <c r="M5458" s="7">
        <f t="shared" si="426"/>
        <v>68.850000000034925</v>
      </c>
      <c r="N5458" s="6" t="s">
        <v>15</v>
      </c>
      <c r="P5458" s="6" t="s">
        <v>16</v>
      </c>
      <c r="Q5458">
        <f t="shared" si="428"/>
        <v>2020</v>
      </c>
    </row>
    <row r="5459" spans="1:17" x14ac:dyDescent="0.3">
      <c r="A5459" s="6">
        <v>5457</v>
      </c>
      <c r="B5459" s="6">
        <v>310</v>
      </c>
      <c r="C5459" t="s">
        <v>19</v>
      </c>
      <c r="D5459" t="s">
        <v>14</v>
      </c>
      <c r="E5459" s="1">
        <v>44834.648611111108</v>
      </c>
      <c r="F5459" s="1">
        <v>44835.243055555555</v>
      </c>
      <c r="G5459" s="1">
        <v>44838.102777777778</v>
      </c>
      <c r="H5459">
        <v>48</v>
      </c>
      <c r="I5459">
        <v>150</v>
      </c>
      <c r="J5459" s="7">
        <f t="shared" si="425"/>
        <v>14.266666666720994</v>
      </c>
      <c r="K5459" s="6" t="str">
        <f t="shared" si="427"/>
        <v>Yes</v>
      </c>
      <c r="L5459" s="2">
        <f t="shared" si="429"/>
        <v>0.41327272727272729</v>
      </c>
      <c r="M5459" s="7">
        <f t="shared" si="426"/>
        <v>82.900000000081491</v>
      </c>
      <c r="N5459" s="6" t="s">
        <v>15</v>
      </c>
      <c r="P5459" s="6" t="s">
        <v>16</v>
      </c>
      <c r="Q5459">
        <f t="shared" si="428"/>
        <v>2022</v>
      </c>
    </row>
    <row r="5460" spans="1:17" x14ac:dyDescent="0.3">
      <c r="A5460" s="6">
        <v>5458</v>
      </c>
      <c r="B5460" s="6">
        <v>633</v>
      </c>
      <c r="C5460" t="s">
        <v>13</v>
      </c>
      <c r="D5460" t="s">
        <v>18</v>
      </c>
      <c r="E5460" s="1">
        <v>44876.122916666667</v>
      </c>
      <c r="F5460" s="1">
        <v>44877.054166666669</v>
      </c>
      <c r="G5460" s="1">
        <v>44879.377083333333</v>
      </c>
      <c r="H5460">
        <v>15</v>
      </c>
      <c r="I5460">
        <v>40</v>
      </c>
      <c r="J5460" s="7">
        <f t="shared" si="425"/>
        <v>22.350000000034925</v>
      </c>
      <c r="K5460" s="6" t="str">
        <f t="shared" si="427"/>
        <v>NO</v>
      </c>
      <c r="L5460" s="2">
        <f t="shared" si="429"/>
        <v>0.41318181818181821</v>
      </c>
      <c r="M5460" s="7">
        <f t="shared" si="426"/>
        <v>78.099999999976717</v>
      </c>
      <c r="N5460" s="6" t="s">
        <v>15</v>
      </c>
      <c r="P5460" s="6" t="s">
        <v>17</v>
      </c>
      <c r="Q5460">
        <f t="shared" si="428"/>
        <v>2022</v>
      </c>
    </row>
    <row r="5461" spans="1:17" x14ac:dyDescent="0.3">
      <c r="A5461" s="6">
        <v>5459</v>
      </c>
      <c r="B5461" s="6">
        <v>783</v>
      </c>
      <c r="C5461" t="s">
        <v>19</v>
      </c>
      <c r="D5461" t="s">
        <v>20</v>
      </c>
      <c r="E5461" s="1">
        <v>44845.919444444444</v>
      </c>
      <c r="F5461" s="1">
        <v>44846.202777777777</v>
      </c>
      <c r="G5461" s="1">
        <v>44846.39166666667</v>
      </c>
      <c r="H5461">
        <v>5</v>
      </c>
      <c r="I5461">
        <v>24</v>
      </c>
      <c r="J5461" s="7">
        <f t="shared" si="425"/>
        <v>6.7999999999883585</v>
      </c>
      <c r="K5461" s="6" t="str">
        <f t="shared" si="427"/>
        <v>NO</v>
      </c>
      <c r="L5461" s="2">
        <f t="shared" si="429"/>
        <v>0.41318181818181821</v>
      </c>
      <c r="M5461" s="7">
        <f t="shared" si="426"/>
        <v>11.333333333430346</v>
      </c>
      <c r="N5461" s="6" t="s">
        <v>15</v>
      </c>
      <c r="P5461" s="6" t="s">
        <v>17</v>
      </c>
      <c r="Q5461">
        <f t="shared" si="428"/>
        <v>2022</v>
      </c>
    </row>
    <row r="5462" spans="1:17" x14ac:dyDescent="0.3">
      <c r="A5462" s="6">
        <v>5460</v>
      </c>
      <c r="B5462" s="6">
        <v>936</v>
      </c>
      <c r="C5462" t="s">
        <v>13</v>
      </c>
      <c r="D5462" t="s">
        <v>14</v>
      </c>
      <c r="E5462" s="1">
        <v>45355.924305555556</v>
      </c>
      <c r="F5462" s="1">
        <v>45356.872916666667</v>
      </c>
      <c r="G5462" s="1">
        <v>45357.385416666664</v>
      </c>
      <c r="H5462">
        <v>48</v>
      </c>
      <c r="I5462">
        <v>150</v>
      </c>
      <c r="J5462" s="7">
        <f t="shared" si="425"/>
        <v>22.766666666662786</v>
      </c>
      <c r="K5462" s="6" t="str">
        <f t="shared" si="427"/>
        <v>Yes</v>
      </c>
      <c r="L5462" s="2">
        <f t="shared" si="429"/>
        <v>0.41318181818181821</v>
      </c>
      <c r="M5462" s="7">
        <f t="shared" si="426"/>
        <v>35.066666666592937</v>
      </c>
      <c r="N5462" s="6" t="s">
        <v>15</v>
      </c>
      <c r="P5462" s="6" t="s">
        <v>16</v>
      </c>
      <c r="Q5462">
        <f t="shared" si="428"/>
        <v>2024</v>
      </c>
    </row>
    <row r="5463" spans="1:17" x14ac:dyDescent="0.3">
      <c r="A5463" s="6">
        <v>5461</v>
      </c>
      <c r="B5463" s="6">
        <v>599</v>
      </c>
      <c r="C5463" t="s">
        <v>13</v>
      </c>
      <c r="D5463" t="s">
        <v>18</v>
      </c>
      <c r="E5463" s="1">
        <v>45532.938194444447</v>
      </c>
      <c r="F5463" s="1">
        <v>45533.640972222223</v>
      </c>
      <c r="G5463" s="1">
        <v>45535.336805555555</v>
      </c>
      <c r="H5463">
        <v>15</v>
      </c>
      <c r="I5463">
        <v>40</v>
      </c>
      <c r="J5463" s="7">
        <f t="shared" si="425"/>
        <v>16.866666666639503</v>
      </c>
      <c r="K5463" s="6" t="str">
        <f t="shared" si="427"/>
        <v>NO</v>
      </c>
      <c r="L5463" s="2">
        <f t="shared" si="429"/>
        <v>0.41309090909090906</v>
      </c>
      <c r="M5463" s="7">
        <f t="shared" si="426"/>
        <v>57.566666666592937</v>
      </c>
      <c r="N5463" s="6" t="s">
        <v>15</v>
      </c>
      <c r="P5463" s="6" t="s">
        <v>17</v>
      </c>
      <c r="Q5463">
        <f t="shared" si="428"/>
        <v>2024</v>
      </c>
    </row>
    <row r="5464" spans="1:17" x14ac:dyDescent="0.3">
      <c r="A5464" s="6">
        <v>5462</v>
      </c>
      <c r="B5464" s="6">
        <v>874</v>
      </c>
      <c r="C5464" t="s">
        <v>22</v>
      </c>
      <c r="D5464" t="s">
        <v>20</v>
      </c>
      <c r="E5464" s="1">
        <v>44764.331944444442</v>
      </c>
      <c r="F5464" s="1">
        <v>44764.625694444447</v>
      </c>
      <c r="G5464" s="1">
        <v>44765.335416666669</v>
      </c>
      <c r="H5464">
        <v>5</v>
      </c>
      <c r="I5464">
        <v>24</v>
      </c>
      <c r="J5464" s="7">
        <f t="shared" si="425"/>
        <v>7.0500000001047738</v>
      </c>
      <c r="K5464" s="6" t="str">
        <f t="shared" si="427"/>
        <v>NO</v>
      </c>
      <c r="L5464" s="2">
        <f t="shared" si="429"/>
        <v>0.41309090909090906</v>
      </c>
      <c r="M5464" s="7">
        <f t="shared" si="426"/>
        <v>24.083333333430346</v>
      </c>
      <c r="N5464" s="6" t="s">
        <v>15</v>
      </c>
      <c r="P5464" s="6" t="s">
        <v>17</v>
      </c>
      <c r="Q5464">
        <f t="shared" si="428"/>
        <v>2022</v>
      </c>
    </row>
    <row r="5465" spans="1:17" x14ac:dyDescent="0.3">
      <c r="A5465" s="6">
        <v>5463</v>
      </c>
      <c r="B5465" s="6">
        <v>824</v>
      </c>
      <c r="C5465" t="s">
        <v>13</v>
      </c>
      <c r="D5465" t="s">
        <v>14</v>
      </c>
      <c r="E5465" s="1">
        <v>44704.012499999997</v>
      </c>
      <c r="F5465" s="1">
        <v>44704.099305555559</v>
      </c>
      <c r="G5465" s="1">
        <v>44705.440972222219</v>
      </c>
      <c r="H5465">
        <v>48</v>
      </c>
      <c r="I5465">
        <v>150</v>
      </c>
      <c r="J5465" s="7">
        <f t="shared" si="425"/>
        <v>2.0833333334885538</v>
      </c>
      <c r="K5465" s="6" t="str">
        <f t="shared" si="427"/>
        <v>Yes</v>
      </c>
      <c r="L5465" s="2">
        <f t="shared" si="429"/>
        <v>0.41309090909090906</v>
      </c>
      <c r="M5465" s="7">
        <f t="shared" si="426"/>
        <v>34.283333333325572</v>
      </c>
      <c r="N5465" s="6" t="s">
        <v>15</v>
      </c>
      <c r="P5465" s="6" t="s">
        <v>16</v>
      </c>
      <c r="Q5465">
        <f t="shared" si="428"/>
        <v>2022</v>
      </c>
    </row>
    <row r="5466" spans="1:17" x14ac:dyDescent="0.3">
      <c r="A5466" s="6">
        <v>5464</v>
      </c>
      <c r="B5466" s="6">
        <v>998</v>
      </c>
      <c r="C5466" t="s">
        <v>13</v>
      </c>
      <c r="D5466" t="s">
        <v>21</v>
      </c>
      <c r="E5466" s="1">
        <v>45646.54791666667</v>
      </c>
      <c r="F5466" s="1">
        <v>45646.576388888891</v>
      </c>
      <c r="G5466" s="1">
        <v>45646.836805555555</v>
      </c>
      <c r="H5466">
        <v>1</v>
      </c>
      <c r="I5466">
        <v>8</v>
      </c>
      <c r="J5466" s="7">
        <f t="shared" si="425"/>
        <v>0.68333333329064772</v>
      </c>
      <c r="K5466" s="6" t="str">
        <f t="shared" si="427"/>
        <v>Yes</v>
      </c>
      <c r="L5466" s="2">
        <f t="shared" si="429"/>
        <v>0.41299999999999998</v>
      </c>
      <c r="M5466" s="7">
        <f t="shared" si="426"/>
        <v>6.9333333332324401</v>
      </c>
      <c r="N5466" s="6" t="s">
        <v>15</v>
      </c>
      <c r="P5466" s="6" t="s">
        <v>16</v>
      </c>
      <c r="Q5466">
        <f t="shared" si="428"/>
        <v>2024</v>
      </c>
    </row>
    <row r="5467" spans="1:17" x14ac:dyDescent="0.3">
      <c r="A5467" s="6">
        <v>5465</v>
      </c>
      <c r="B5467" s="6">
        <v>522</v>
      </c>
      <c r="C5467" t="s">
        <v>22</v>
      </c>
      <c r="D5467" t="s">
        <v>20</v>
      </c>
      <c r="E5467" s="1">
        <v>45122.887499999997</v>
      </c>
      <c r="F5467" s="1">
        <v>45123.137499999997</v>
      </c>
      <c r="G5467" s="1">
        <v>45123.55</v>
      </c>
      <c r="H5467">
        <v>5</v>
      </c>
      <c r="I5467">
        <v>24</v>
      </c>
      <c r="J5467" s="7">
        <f t="shared" si="425"/>
        <v>6</v>
      </c>
      <c r="K5467" s="6" t="str">
        <f t="shared" si="427"/>
        <v>NO</v>
      </c>
      <c r="L5467" s="2">
        <f t="shared" si="429"/>
        <v>0.41290909090909089</v>
      </c>
      <c r="M5467" s="7">
        <f t="shared" si="426"/>
        <v>15.900000000139698</v>
      </c>
      <c r="N5467" s="6" t="s">
        <v>15</v>
      </c>
      <c r="P5467" s="6" t="s">
        <v>17</v>
      </c>
      <c r="Q5467">
        <f t="shared" si="428"/>
        <v>2023</v>
      </c>
    </row>
    <row r="5468" spans="1:17" x14ac:dyDescent="0.3">
      <c r="A5468" s="6">
        <v>5466</v>
      </c>
      <c r="B5468" s="6">
        <v>352</v>
      </c>
      <c r="C5468" t="s">
        <v>19</v>
      </c>
      <c r="D5468" t="s">
        <v>20</v>
      </c>
      <c r="E5468" s="1">
        <v>44298.143055555556</v>
      </c>
      <c r="F5468" s="1">
        <v>44298.275694444441</v>
      </c>
      <c r="G5468" s="1">
        <v>44299.165277777778</v>
      </c>
      <c r="H5468">
        <v>5</v>
      </c>
      <c r="I5468">
        <v>24</v>
      </c>
      <c r="J5468" s="7">
        <f t="shared" si="425"/>
        <v>3.1833333332324401</v>
      </c>
      <c r="K5468" s="6" t="str">
        <f t="shared" si="427"/>
        <v>Yes</v>
      </c>
      <c r="L5468" s="2">
        <f t="shared" si="429"/>
        <v>0.41290909090909089</v>
      </c>
      <c r="M5468" s="7">
        <f t="shared" si="426"/>
        <v>24.533333333325572</v>
      </c>
      <c r="N5468" s="6" t="s">
        <v>15</v>
      </c>
      <c r="P5468" s="6" t="s">
        <v>16</v>
      </c>
      <c r="Q5468">
        <f t="shared" si="428"/>
        <v>2021</v>
      </c>
    </row>
    <row r="5469" spans="1:17" x14ac:dyDescent="0.3">
      <c r="A5469" s="6">
        <v>5467</v>
      </c>
      <c r="B5469" s="6">
        <v>392</v>
      </c>
      <c r="C5469" t="s">
        <v>19</v>
      </c>
      <c r="D5469" t="s">
        <v>14</v>
      </c>
      <c r="E5469" s="1">
        <v>44622.538194444445</v>
      </c>
      <c r="F5469" s="1">
        <v>44623.137499999997</v>
      </c>
      <c r="G5469" s="1">
        <v>44629.855555555558</v>
      </c>
      <c r="H5469">
        <v>48</v>
      </c>
      <c r="I5469">
        <v>150</v>
      </c>
      <c r="J5469" s="7">
        <f t="shared" si="425"/>
        <v>14.383333333244082</v>
      </c>
      <c r="K5469" s="6" t="str">
        <f t="shared" si="427"/>
        <v>Yes</v>
      </c>
      <c r="L5469" s="2">
        <f t="shared" si="429"/>
        <v>0.41281818181818181</v>
      </c>
      <c r="M5469" s="7">
        <f t="shared" si="426"/>
        <v>175.61666666669771</v>
      </c>
      <c r="N5469" s="6" t="s">
        <v>15</v>
      </c>
      <c r="P5469" s="6" t="s">
        <v>16</v>
      </c>
      <c r="Q5469">
        <f t="shared" si="428"/>
        <v>2022</v>
      </c>
    </row>
    <row r="5470" spans="1:17" x14ac:dyDescent="0.3">
      <c r="A5470" s="6">
        <v>5468</v>
      </c>
      <c r="B5470" s="6">
        <v>761</v>
      </c>
      <c r="C5470" t="s">
        <v>22</v>
      </c>
      <c r="D5470" t="s">
        <v>18</v>
      </c>
      <c r="E5470" s="1">
        <v>45361.974999999999</v>
      </c>
      <c r="F5470" s="1">
        <v>45362.193055555559</v>
      </c>
      <c r="G5470" s="1">
        <v>45362.743055555555</v>
      </c>
      <c r="H5470">
        <v>15</v>
      </c>
      <c r="I5470">
        <v>40</v>
      </c>
      <c r="J5470" s="7">
        <f t="shared" si="425"/>
        <v>5.2333333334536292</v>
      </c>
      <c r="K5470" s="6" t="str">
        <f t="shared" si="427"/>
        <v>Yes</v>
      </c>
      <c r="L5470" s="2">
        <f t="shared" si="429"/>
        <v>0.41272727272727272</v>
      </c>
      <c r="M5470" s="7">
        <f t="shared" si="426"/>
        <v>18.433333333348855</v>
      </c>
      <c r="N5470" s="6" t="s">
        <v>15</v>
      </c>
      <c r="P5470" s="6" t="s">
        <v>16</v>
      </c>
      <c r="Q5470">
        <f t="shared" si="428"/>
        <v>2024</v>
      </c>
    </row>
    <row r="5471" spans="1:17" x14ac:dyDescent="0.3">
      <c r="A5471" s="6">
        <v>5469</v>
      </c>
      <c r="B5471" s="6">
        <v>951</v>
      </c>
      <c r="C5471" t="s">
        <v>22</v>
      </c>
      <c r="D5471" t="s">
        <v>20</v>
      </c>
      <c r="E5471" s="1">
        <v>45663.895138888889</v>
      </c>
      <c r="F5471" s="1">
        <v>45664.154166666667</v>
      </c>
      <c r="G5471" s="1">
        <v>45664.822222222225</v>
      </c>
      <c r="H5471">
        <v>5</v>
      </c>
      <c r="I5471">
        <v>24</v>
      </c>
      <c r="J5471" s="7">
        <f t="shared" si="425"/>
        <v>6.2166666666744277</v>
      </c>
      <c r="K5471" s="6" t="str">
        <f t="shared" si="427"/>
        <v>NO</v>
      </c>
      <c r="L5471" s="2">
        <f t="shared" si="429"/>
        <v>0.41263636363636363</v>
      </c>
      <c r="M5471" s="7">
        <f t="shared" si="426"/>
        <v>22.250000000058208</v>
      </c>
      <c r="N5471" s="6" t="s">
        <v>15</v>
      </c>
      <c r="P5471" s="6" t="s">
        <v>17</v>
      </c>
      <c r="Q5471">
        <f t="shared" si="428"/>
        <v>2025</v>
      </c>
    </row>
    <row r="5472" spans="1:17" x14ac:dyDescent="0.3">
      <c r="A5472" s="6">
        <v>5470</v>
      </c>
      <c r="B5472" s="6">
        <v>167</v>
      </c>
      <c r="C5472" t="s">
        <v>22</v>
      </c>
      <c r="D5472" t="s">
        <v>20</v>
      </c>
      <c r="E5472" s="1">
        <v>45237.015277777777</v>
      </c>
      <c r="F5472" s="1">
        <v>45237.15</v>
      </c>
      <c r="G5472" s="1">
        <v>45237.811111111114</v>
      </c>
      <c r="H5472">
        <v>5</v>
      </c>
      <c r="I5472">
        <v>24</v>
      </c>
      <c r="J5472" s="7">
        <f t="shared" si="425"/>
        <v>3.2333333333954215</v>
      </c>
      <c r="K5472" s="6" t="str">
        <f t="shared" si="427"/>
        <v>Yes</v>
      </c>
      <c r="L5472" s="2">
        <f t="shared" si="429"/>
        <v>0.41263636363636363</v>
      </c>
      <c r="M5472" s="7">
        <f t="shared" si="426"/>
        <v>19.100000000093132</v>
      </c>
      <c r="N5472" s="6" t="s">
        <v>15</v>
      </c>
      <c r="P5472" s="6" t="s">
        <v>16</v>
      </c>
      <c r="Q5472">
        <f t="shared" si="428"/>
        <v>2023</v>
      </c>
    </row>
    <row r="5473" spans="1:17" x14ac:dyDescent="0.3">
      <c r="A5473" s="6">
        <v>5471</v>
      </c>
      <c r="B5473" s="6">
        <v>736</v>
      </c>
      <c r="C5473" t="s">
        <v>19</v>
      </c>
      <c r="D5473" t="s">
        <v>18</v>
      </c>
      <c r="E5473" s="1">
        <v>44685.505555555559</v>
      </c>
      <c r="F5473" s="1">
        <v>44686.246527777781</v>
      </c>
      <c r="G5473" s="1">
        <v>44688.2</v>
      </c>
      <c r="H5473">
        <v>15</v>
      </c>
      <c r="I5473">
        <v>40</v>
      </c>
      <c r="J5473" s="7">
        <f t="shared" si="425"/>
        <v>17.783333333325572</v>
      </c>
      <c r="K5473" s="6" t="str">
        <f t="shared" si="427"/>
        <v>NO</v>
      </c>
      <c r="L5473" s="2">
        <f t="shared" si="429"/>
        <v>0.41254545454545455</v>
      </c>
      <c r="M5473" s="7">
        <f t="shared" si="426"/>
        <v>64.666666666511446</v>
      </c>
      <c r="N5473" s="6" t="s">
        <v>15</v>
      </c>
      <c r="P5473" s="6" t="s">
        <v>17</v>
      </c>
      <c r="Q5473">
        <f t="shared" si="428"/>
        <v>2022</v>
      </c>
    </row>
    <row r="5474" spans="1:17" x14ac:dyDescent="0.3">
      <c r="A5474" s="6">
        <v>5472</v>
      </c>
      <c r="B5474" s="6">
        <v>890</v>
      </c>
      <c r="C5474" t="s">
        <v>22</v>
      </c>
      <c r="D5474" t="s">
        <v>21</v>
      </c>
      <c r="E5474" s="1">
        <v>44613.548611111109</v>
      </c>
      <c r="F5474" s="1">
        <v>44613.564583333333</v>
      </c>
      <c r="G5474" s="1">
        <v>44613.651388888888</v>
      </c>
      <c r="H5474">
        <v>1</v>
      </c>
      <c r="I5474">
        <v>8</v>
      </c>
      <c r="J5474" s="7">
        <f t="shared" si="425"/>
        <v>0.38333333336049691</v>
      </c>
      <c r="K5474" s="6" t="str">
        <f t="shared" si="427"/>
        <v>Yes</v>
      </c>
      <c r="L5474" s="2">
        <f t="shared" si="429"/>
        <v>0.41254545454545455</v>
      </c>
      <c r="M5474" s="7">
        <f t="shared" si="426"/>
        <v>2.4666666666744277</v>
      </c>
      <c r="N5474" s="6" t="s">
        <v>15</v>
      </c>
      <c r="P5474" s="6" t="s">
        <v>16</v>
      </c>
      <c r="Q5474">
        <f t="shared" si="428"/>
        <v>2022</v>
      </c>
    </row>
    <row r="5475" spans="1:17" x14ac:dyDescent="0.3">
      <c r="A5475" s="6">
        <v>5473</v>
      </c>
      <c r="B5475" s="6">
        <v>386</v>
      </c>
      <c r="C5475" t="s">
        <v>22</v>
      </c>
      <c r="D5475" t="s">
        <v>21</v>
      </c>
      <c r="E5475" s="1">
        <v>44762.393055555556</v>
      </c>
      <c r="F5475" s="1">
        <v>44762.421527777777</v>
      </c>
      <c r="G5475" s="1">
        <v>44762.501388888886</v>
      </c>
      <c r="H5475">
        <v>1</v>
      </c>
      <c r="I5475">
        <v>8</v>
      </c>
      <c r="J5475" s="7">
        <f t="shared" si="425"/>
        <v>0.68333333329064772</v>
      </c>
      <c r="K5475" s="6" t="str">
        <f t="shared" si="427"/>
        <v>Yes</v>
      </c>
      <c r="L5475" s="2">
        <f t="shared" si="429"/>
        <v>0.41245454545454546</v>
      </c>
      <c r="M5475" s="7">
        <f t="shared" si="426"/>
        <v>2.5999999999185093</v>
      </c>
      <c r="N5475" s="6" t="s">
        <v>15</v>
      </c>
      <c r="P5475" s="6" t="s">
        <v>16</v>
      </c>
      <c r="Q5475">
        <f t="shared" si="428"/>
        <v>2022</v>
      </c>
    </row>
    <row r="5476" spans="1:17" x14ac:dyDescent="0.3">
      <c r="A5476" s="6">
        <v>5474</v>
      </c>
      <c r="B5476" s="6">
        <v>261</v>
      </c>
      <c r="C5476" t="s">
        <v>13</v>
      </c>
      <c r="D5476" t="s">
        <v>20</v>
      </c>
      <c r="E5476" s="1">
        <v>44537.010416666664</v>
      </c>
      <c r="F5476" s="1">
        <v>44537.165277777778</v>
      </c>
      <c r="G5476" s="1">
        <v>44537.915972222225</v>
      </c>
      <c r="H5476">
        <v>5</v>
      </c>
      <c r="I5476">
        <v>24</v>
      </c>
      <c r="J5476" s="7">
        <f t="shared" si="425"/>
        <v>3.7166666667326353</v>
      </c>
      <c r="K5476" s="6" t="str">
        <f t="shared" si="427"/>
        <v>Yes</v>
      </c>
      <c r="L5476" s="2">
        <f t="shared" si="429"/>
        <v>0.41236363636363638</v>
      </c>
      <c r="M5476" s="7">
        <f t="shared" si="426"/>
        <v>21.733333333453629</v>
      </c>
      <c r="N5476" s="6" t="s">
        <v>15</v>
      </c>
      <c r="P5476" s="6" t="s">
        <v>16</v>
      </c>
      <c r="Q5476">
        <f t="shared" si="428"/>
        <v>2021</v>
      </c>
    </row>
    <row r="5477" spans="1:17" x14ac:dyDescent="0.3">
      <c r="A5477" s="6">
        <v>5475</v>
      </c>
      <c r="B5477" s="6">
        <v>961</v>
      </c>
      <c r="C5477" t="s">
        <v>19</v>
      </c>
      <c r="D5477" t="s">
        <v>18</v>
      </c>
      <c r="E5477" s="1">
        <v>44731.074305555558</v>
      </c>
      <c r="F5477" s="1">
        <v>44731.620138888888</v>
      </c>
      <c r="G5477" s="1">
        <v>44731.928472222222</v>
      </c>
      <c r="H5477">
        <v>15</v>
      </c>
      <c r="I5477">
        <v>40</v>
      </c>
      <c r="J5477" s="7">
        <f t="shared" si="425"/>
        <v>13.099999999918509</v>
      </c>
      <c r="K5477" s="6" t="str">
        <f t="shared" si="427"/>
        <v>Yes</v>
      </c>
      <c r="L5477" s="2">
        <f t="shared" si="429"/>
        <v>0.41227272727272729</v>
      </c>
      <c r="M5477" s="7">
        <f t="shared" si="426"/>
        <v>20.499999999941792</v>
      </c>
      <c r="N5477" s="6" t="s">
        <v>15</v>
      </c>
      <c r="P5477" s="6" t="s">
        <v>16</v>
      </c>
      <c r="Q5477">
        <f t="shared" si="428"/>
        <v>2022</v>
      </c>
    </row>
    <row r="5478" spans="1:17" x14ac:dyDescent="0.3">
      <c r="A5478" s="6">
        <v>5476</v>
      </c>
      <c r="B5478" s="6">
        <v>91</v>
      </c>
      <c r="C5478" t="s">
        <v>22</v>
      </c>
      <c r="D5478" t="s">
        <v>21</v>
      </c>
      <c r="E5478" s="1">
        <v>44854.115972222222</v>
      </c>
      <c r="F5478" s="1">
        <v>44854.140972222223</v>
      </c>
      <c r="G5478" s="1">
        <v>44854.441666666666</v>
      </c>
      <c r="H5478">
        <v>1</v>
      </c>
      <c r="I5478">
        <v>8</v>
      </c>
      <c r="J5478" s="7">
        <f t="shared" si="425"/>
        <v>0.6000000000349246</v>
      </c>
      <c r="K5478" s="6" t="str">
        <f t="shared" si="427"/>
        <v>Yes</v>
      </c>
      <c r="L5478" s="2">
        <f t="shared" si="429"/>
        <v>0.4121818181818182</v>
      </c>
      <c r="M5478" s="7">
        <f t="shared" si="426"/>
        <v>7.8166666666511446</v>
      </c>
      <c r="N5478" s="6" t="s">
        <v>15</v>
      </c>
      <c r="P5478" s="6" t="s">
        <v>16</v>
      </c>
      <c r="Q5478">
        <f t="shared" si="428"/>
        <v>2022</v>
      </c>
    </row>
    <row r="5479" spans="1:17" x14ac:dyDescent="0.3">
      <c r="A5479" s="6">
        <v>5477</v>
      </c>
      <c r="B5479" s="6">
        <v>247</v>
      </c>
      <c r="C5479" t="s">
        <v>22</v>
      </c>
      <c r="D5479" t="s">
        <v>18</v>
      </c>
      <c r="E5479" s="1">
        <v>44941.611111111109</v>
      </c>
      <c r="F5479" s="1">
        <v>44941.67291666667</v>
      </c>
      <c r="G5479" s="1">
        <v>44942.229166666664</v>
      </c>
      <c r="H5479">
        <v>15</v>
      </c>
      <c r="I5479">
        <v>40</v>
      </c>
      <c r="J5479" s="7">
        <f t="shared" si="425"/>
        <v>1.4833333334536292</v>
      </c>
      <c r="K5479" s="6" t="str">
        <f t="shared" si="427"/>
        <v>Yes</v>
      </c>
      <c r="L5479" s="2">
        <f t="shared" si="429"/>
        <v>0.41209090909090906</v>
      </c>
      <c r="M5479" s="7">
        <f t="shared" si="426"/>
        <v>14.833333333313931</v>
      </c>
      <c r="N5479" s="6" t="s">
        <v>15</v>
      </c>
      <c r="P5479" s="6" t="s">
        <v>16</v>
      </c>
      <c r="Q5479">
        <f t="shared" si="428"/>
        <v>2023</v>
      </c>
    </row>
    <row r="5480" spans="1:17" x14ac:dyDescent="0.3">
      <c r="A5480" s="6">
        <v>5478</v>
      </c>
      <c r="B5480" s="6">
        <v>209</v>
      </c>
      <c r="C5480" t="s">
        <v>13</v>
      </c>
      <c r="D5480" t="s">
        <v>18</v>
      </c>
      <c r="E5480" s="1">
        <v>45589.301388888889</v>
      </c>
      <c r="F5480" s="1">
        <v>45589.48541666667</v>
      </c>
      <c r="G5480" s="1">
        <v>45591.44027777778</v>
      </c>
      <c r="H5480">
        <v>15</v>
      </c>
      <c r="I5480">
        <v>40</v>
      </c>
      <c r="J5480" s="7">
        <f t="shared" si="425"/>
        <v>4.4166666667442769</v>
      </c>
      <c r="K5480" s="6" t="str">
        <f t="shared" si="427"/>
        <v>Yes</v>
      </c>
      <c r="L5480" s="2">
        <f t="shared" si="429"/>
        <v>0.41199999999999998</v>
      </c>
      <c r="M5480" s="7">
        <f t="shared" si="426"/>
        <v>51.333333333372138</v>
      </c>
      <c r="N5480" s="6" t="s">
        <v>15</v>
      </c>
      <c r="P5480" s="6" t="s">
        <v>16</v>
      </c>
      <c r="Q5480">
        <f t="shared" si="428"/>
        <v>2024</v>
      </c>
    </row>
    <row r="5481" spans="1:17" x14ac:dyDescent="0.3">
      <c r="A5481" s="6">
        <v>5479</v>
      </c>
      <c r="B5481" s="6">
        <v>75</v>
      </c>
      <c r="C5481" t="s">
        <v>22</v>
      </c>
      <c r="D5481" t="s">
        <v>14</v>
      </c>
      <c r="E5481" s="1">
        <v>45181.940972222219</v>
      </c>
      <c r="F5481" s="1">
        <v>45183.329861111109</v>
      </c>
      <c r="G5481" s="1">
        <v>45186.625694444447</v>
      </c>
      <c r="H5481">
        <v>48</v>
      </c>
      <c r="I5481">
        <v>150</v>
      </c>
      <c r="J5481" s="7">
        <f t="shared" si="425"/>
        <v>33.333333333372138</v>
      </c>
      <c r="K5481" s="6" t="str">
        <f t="shared" si="427"/>
        <v>Yes</v>
      </c>
      <c r="L5481" s="2">
        <f t="shared" si="429"/>
        <v>0.41190909090909089</v>
      </c>
      <c r="M5481" s="7">
        <f t="shared" si="426"/>
        <v>112.43333333346527</v>
      </c>
      <c r="N5481" s="6" t="s">
        <v>15</v>
      </c>
      <c r="P5481" s="6" t="s">
        <v>16</v>
      </c>
      <c r="Q5481">
        <f t="shared" si="428"/>
        <v>2023</v>
      </c>
    </row>
    <row r="5482" spans="1:17" x14ac:dyDescent="0.3">
      <c r="A5482" s="6">
        <v>5480</v>
      </c>
      <c r="B5482" s="6">
        <v>528</v>
      </c>
      <c r="C5482" t="s">
        <v>19</v>
      </c>
      <c r="D5482" t="s">
        <v>14</v>
      </c>
      <c r="E5482" s="1">
        <v>44081.862500000003</v>
      </c>
      <c r="F5482" s="1">
        <v>44082.489583333336</v>
      </c>
      <c r="G5482" s="1">
        <v>44087.345833333333</v>
      </c>
      <c r="H5482">
        <v>48</v>
      </c>
      <c r="I5482">
        <v>150</v>
      </c>
      <c r="J5482" s="7">
        <f t="shared" si="425"/>
        <v>15.049999999988358</v>
      </c>
      <c r="K5482" s="6" t="str">
        <f t="shared" si="427"/>
        <v>Yes</v>
      </c>
      <c r="L5482" s="2">
        <f t="shared" si="429"/>
        <v>0.41181818181818181</v>
      </c>
      <c r="M5482" s="7">
        <f t="shared" si="426"/>
        <v>131.59999999991851</v>
      </c>
      <c r="N5482" s="6" t="s">
        <v>15</v>
      </c>
      <c r="P5482" s="6" t="s">
        <v>16</v>
      </c>
      <c r="Q5482">
        <f t="shared" si="428"/>
        <v>2020</v>
      </c>
    </row>
    <row r="5483" spans="1:17" x14ac:dyDescent="0.3">
      <c r="A5483" s="6">
        <v>5481</v>
      </c>
      <c r="B5483" s="6">
        <v>9</v>
      </c>
      <c r="C5483" t="s">
        <v>22</v>
      </c>
      <c r="D5483" t="s">
        <v>14</v>
      </c>
      <c r="E5483" s="1">
        <v>44097.802083333336</v>
      </c>
      <c r="F5483" s="1">
        <v>44099.618750000001</v>
      </c>
      <c r="G5483" s="1">
        <v>44105.701388888891</v>
      </c>
      <c r="H5483">
        <v>48</v>
      </c>
      <c r="I5483">
        <v>150</v>
      </c>
      <c r="J5483" s="7">
        <f t="shared" si="425"/>
        <v>43.599999999976717</v>
      </c>
      <c r="K5483" s="6" t="str">
        <f t="shared" si="427"/>
        <v>Yes</v>
      </c>
      <c r="L5483" s="2">
        <f t="shared" si="429"/>
        <v>0.41172727272727272</v>
      </c>
      <c r="M5483" s="7">
        <f t="shared" si="426"/>
        <v>189.58333333331393</v>
      </c>
      <c r="N5483" s="6" t="s">
        <v>15</v>
      </c>
      <c r="P5483" s="6" t="s">
        <v>16</v>
      </c>
      <c r="Q5483">
        <f t="shared" si="428"/>
        <v>2020</v>
      </c>
    </row>
    <row r="5484" spans="1:17" x14ac:dyDescent="0.3">
      <c r="A5484" s="6">
        <v>5482</v>
      </c>
      <c r="B5484" s="6">
        <v>185</v>
      </c>
      <c r="C5484" t="s">
        <v>19</v>
      </c>
      <c r="D5484" t="s">
        <v>18</v>
      </c>
      <c r="E5484" s="1">
        <v>44083.90625</v>
      </c>
      <c r="F5484" s="1">
        <v>44084.591666666667</v>
      </c>
      <c r="G5484" s="1">
        <v>44087.347916666666</v>
      </c>
      <c r="H5484">
        <v>15</v>
      </c>
      <c r="I5484">
        <v>40</v>
      </c>
      <c r="J5484" s="7">
        <f t="shared" si="425"/>
        <v>16.450000000011642</v>
      </c>
      <c r="K5484" s="6" t="str">
        <f t="shared" si="427"/>
        <v>NO</v>
      </c>
      <c r="L5484" s="2">
        <f t="shared" si="429"/>
        <v>0.41163636363636363</v>
      </c>
      <c r="M5484" s="7">
        <f t="shared" si="426"/>
        <v>82.599999999976717</v>
      </c>
      <c r="N5484" s="6" t="s">
        <v>16</v>
      </c>
      <c r="P5484" s="6" t="s">
        <v>17</v>
      </c>
      <c r="Q5484">
        <f t="shared" si="428"/>
        <v>2020</v>
      </c>
    </row>
    <row r="5485" spans="1:17" x14ac:dyDescent="0.3">
      <c r="A5485" s="6">
        <v>5483</v>
      </c>
      <c r="B5485" s="6">
        <v>264</v>
      </c>
      <c r="C5485" t="s">
        <v>19</v>
      </c>
      <c r="D5485" t="s">
        <v>18</v>
      </c>
      <c r="E5485" s="1">
        <v>45067.307638888888</v>
      </c>
      <c r="F5485" s="1">
        <v>45068.193749999999</v>
      </c>
      <c r="G5485" s="1">
        <v>45070.281944444447</v>
      </c>
      <c r="H5485">
        <v>15</v>
      </c>
      <c r="I5485">
        <v>40</v>
      </c>
      <c r="J5485" s="7">
        <f t="shared" si="425"/>
        <v>21.266666666662786</v>
      </c>
      <c r="K5485" s="6" t="str">
        <f t="shared" si="427"/>
        <v>NO</v>
      </c>
      <c r="L5485" s="2">
        <f t="shared" si="429"/>
        <v>0.41163636363636363</v>
      </c>
      <c r="M5485" s="7">
        <f t="shared" si="426"/>
        <v>71.383333333418705</v>
      </c>
      <c r="N5485" s="6" t="s">
        <v>15</v>
      </c>
      <c r="P5485" s="6" t="s">
        <v>17</v>
      </c>
      <c r="Q5485">
        <f t="shared" si="428"/>
        <v>2023</v>
      </c>
    </row>
    <row r="5486" spans="1:17" x14ac:dyDescent="0.3">
      <c r="A5486" s="6">
        <v>5484</v>
      </c>
      <c r="B5486" s="6">
        <v>112</v>
      </c>
      <c r="C5486" t="s">
        <v>19</v>
      </c>
      <c r="D5486" t="s">
        <v>14</v>
      </c>
      <c r="E5486" s="1">
        <v>44744.395833333336</v>
      </c>
      <c r="F5486" s="1">
        <v>44746.302777777775</v>
      </c>
      <c r="G5486" s="1">
        <v>44753.260416666664</v>
      </c>
      <c r="H5486">
        <v>48</v>
      </c>
      <c r="I5486">
        <v>150</v>
      </c>
      <c r="J5486" s="7">
        <f t="shared" si="425"/>
        <v>45.766666666546371</v>
      </c>
      <c r="K5486" s="6" t="str">
        <f t="shared" si="427"/>
        <v>Yes</v>
      </c>
      <c r="L5486" s="2">
        <f t="shared" si="429"/>
        <v>0.41163636363636363</v>
      </c>
      <c r="M5486" s="7">
        <f t="shared" si="426"/>
        <v>212.74999999988358</v>
      </c>
      <c r="N5486" s="6" t="s">
        <v>15</v>
      </c>
      <c r="P5486" s="6" t="s">
        <v>16</v>
      </c>
      <c r="Q5486">
        <f t="shared" si="428"/>
        <v>2022</v>
      </c>
    </row>
    <row r="5487" spans="1:17" x14ac:dyDescent="0.3">
      <c r="A5487" s="6">
        <v>5485</v>
      </c>
      <c r="B5487" s="6">
        <v>291</v>
      </c>
      <c r="C5487" t="s">
        <v>19</v>
      </c>
      <c r="D5487" t="s">
        <v>20</v>
      </c>
      <c r="E5487" s="1">
        <v>44290.885416666664</v>
      </c>
      <c r="F5487" s="1">
        <v>44290.963194444441</v>
      </c>
      <c r="G5487" s="1">
        <v>44291.75</v>
      </c>
      <c r="H5487">
        <v>5</v>
      </c>
      <c r="I5487">
        <v>24</v>
      </c>
      <c r="J5487" s="7">
        <f t="shared" si="425"/>
        <v>1.8666666666395031</v>
      </c>
      <c r="K5487" s="6" t="str">
        <f t="shared" si="427"/>
        <v>Yes</v>
      </c>
      <c r="L5487" s="2">
        <f t="shared" si="429"/>
        <v>0.41154545454545455</v>
      </c>
      <c r="M5487" s="7">
        <f t="shared" si="426"/>
        <v>20.750000000058208</v>
      </c>
      <c r="N5487" s="6" t="s">
        <v>15</v>
      </c>
      <c r="P5487" s="6" t="s">
        <v>16</v>
      </c>
      <c r="Q5487">
        <f t="shared" si="428"/>
        <v>2021</v>
      </c>
    </row>
    <row r="5488" spans="1:17" x14ac:dyDescent="0.3">
      <c r="A5488" s="6">
        <v>5486</v>
      </c>
      <c r="B5488" s="6">
        <v>105</v>
      </c>
      <c r="C5488" t="s">
        <v>19</v>
      </c>
      <c r="D5488" t="s">
        <v>21</v>
      </c>
      <c r="E5488" s="1">
        <v>45498.288194444445</v>
      </c>
      <c r="F5488" s="1">
        <v>45498.3125</v>
      </c>
      <c r="G5488" s="1">
        <v>45498.581250000003</v>
      </c>
      <c r="H5488">
        <v>1</v>
      </c>
      <c r="I5488">
        <v>8</v>
      </c>
      <c r="J5488" s="7">
        <f t="shared" si="425"/>
        <v>0.58333333331393078</v>
      </c>
      <c r="K5488" s="6" t="str">
        <f t="shared" si="427"/>
        <v>Yes</v>
      </c>
      <c r="L5488" s="2">
        <f t="shared" si="429"/>
        <v>0.41145454545454546</v>
      </c>
      <c r="M5488" s="7">
        <f t="shared" si="426"/>
        <v>7.03333333338378</v>
      </c>
      <c r="N5488" s="6" t="s">
        <v>15</v>
      </c>
      <c r="P5488" s="6" t="s">
        <v>16</v>
      </c>
      <c r="Q5488">
        <f t="shared" si="428"/>
        <v>2024</v>
      </c>
    </row>
    <row r="5489" spans="1:17" x14ac:dyDescent="0.3">
      <c r="A5489" s="6">
        <v>5487</v>
      </c>
      <c r="B5489" s="6">
        <v>773</v>
      </c>
      <c r="C5489" t="s">
        <v>22</v>
      </c>
      <c r="D5489" t="s">
        <v>21</v>
      </c>
      <c r="E5489" s="1">
        <v>45161.321527777778</v>
      </c>
      <c r="F5489" s="1">
        <v>45161.334722222222</v>
      </c>
      <c r="G5489" s="1">
        <v>45161.414583333331</v>
      </c>
      <c r="H5489">
        <v>1</v>
      </c>
      <c r="I5489">
        <v>8</v>
      </c>
      <c r="J5489" s="7">
        <f t="shared" si="425"/>
        <v>0.31666666665114462</v>
      </c>
      <c r="K5489" s="6" t="str">
        <f t="shared" si="427"/>
        <v>Yes</v>
      </c>
      <c r="L5489" s="2">
        <f t="shared" si="429"/>
        <v>0.41136363636363638</v>
      </c>
      <c r="M5489" s="7">
        <f t="shared" si="426"/>
        <v>2.2333333332790062</v>
      </c>
      <c r="N5489" s="6" t="s">
        <v>15</v>
      </c>
      <c r="P5489" s="6" t="s">
        <v>16</v>
      </c>
      <c r="Q5489">
        <f t="shared" si="428"/>
        <v>2023</v>
      </c>
    </row>
    <row r="5490" spans="1:17" x14ac:dyDescent="0.3">
      <c r="A5490" s="6">
        <v>5488</v>
      </c>
      <c r="B5490" s="6">
        <v>595</v>
      </c>
      <c r="C5490" t="s">
        <v>22</v>
      </c>
      <c r="D5490" t="s">
        <v>21</v>
      </c>
      <c r="E5490" s="1">
        <v>44897.07916666667</v>
      </c>
      <c r="F5490" s="1">
        <v>44897.086805555555</v>
      </c>
      <c r="G5490" s="1">
        <v>44897.285416666666</v>
      </c>
      <c r="H5490">
        <v>1</v>
      </c>
      <c r="I5490">
        <v>8</v>
      </c>
      <c r="J5490" s="7">
        <f t="shared" si="425"/>
        <v>0.18333333323244005</v>
      </c>
      <c r="K5490" s="6" t="str">
        <f t="shared" si="427"/>
        <v>Yes</v>
      </c>
      <c r="L5490" s="2">
        <f t="shared" si="429"/>
        <v>0.41127272727272729</v>
      </c>
      <c r="M5490" s="7">
        <f t="shared" si="426"/>
        <v>4.9499999998952262</v>
      </c>
      <c r="N5490" s="6" t="s">
        <v>15</v>
      </c>
      <c r="P5490" s="6" t="s">
        <v>16</v>
      </c>
      <c r="Q5490">
        <f t="shared" si="428"/>
        <v>2022</v>
      </c>
    </row>
    <row r="5491" spans="1:17" x14ac:dyDescent="0.3">
      <c r="A5491" s="6">
        <v>5489</v>
      </c>
      <c r="B5491" s="6">
        <v>193</v>
      </c>
      <c r="C5491" t="s">
        <v>19</v>
      </c>
      <c r="D5491" t="s">
        <v>18</v>
      </c>
      <c r="E5491" s="1">
        <v>44838.577777777777</v>
      </c>
      <c r="F5491" s="1">
        <v>44838.967361111114</v>
      </c>
      <c r="G5491" s="1">
        <v>44840.400694444441</v>
      </c>
      <c r="H5491">
        <v>15</v>
      </c>
      <c r="I5491">
        <v>40</v>
      </c>
      <c r="J5491" s="7">
        <f t="shared" si="425"/>
        <v>9.3500000000931323</v>
      </c>
      <c r="K5491" s="6" t="str">
        <f t="shared" si="427"/>
        <v>Yes</v>
      </c>
      <c r="L5491" s="2">
        <f t="shared" si="429"/>
        <v>0.4111818181818182</v>
      </c>
      <c r="M5491" s="7">
        <f t="shared" si="426"/>
        <v>43.749999999941792</v>
      </c>
      <c r="N5491" s="6" t="s">
        <v>15</v>
      </c>
      <c r="P5491" s="6" t="s">
        <v>16</v>
      </c>
      <c r="Q5491">
        <f t="shared" si="428"/>
        <v>2022</v>
      </c>
    </row>
    <row r="5492" spans="1:17" x14ac:dyDescent="0.3">
      <c r="A5492" s="6">
        <v>5490</v>
      </c>
      <c r="B5492" s="6">
        <v>476</v>
      </c>
      <c r="C5492" t="s">
        <v>13</v>
      </c>
      <c r="D5492" t="s">
        <v>21</v>
      </c>
      <c r="E5492" s="1">
        <v>45248.438888888886</v>
      </c>
      <c r="F5492" s="1">
        <v>45248.470833333333</v>
      </c>
      <c r="G5492" s="1">
        <v>45248.724999999999</v>
      </c>
      <c r="H5492">
        <v>1</v>
      </c>
      <c r="I5492">
        <v>8</v>
      </c>
      <c r="J5492" s="7">
        <f t="shared" si="425"/>
        <v>0.76666666672099382</v>
      </c>
      <c r="K5492" s="6" t="str">
        <f t="shared" si="427"/>
        <v>Yes</v>
      </c>
      <c r="L5492" s="2">
        <f t="shared" si="429"/>
        <v>0.41109090909090912</v>
      </c>
      <c r="M5492" s="7">
        <f t="shared" si="426"/>
        <v>6.8666666666977108</v>
      </c>
      <c r="N5492" s="6" t="s">
        <v>15</v>
      </c>
      <c r="P5492" s="6" t="s">
        <v>16</v>
      </c>
      <c r="Q5492">
        <f t="shared" si="428"/>
        <v>2023</v>
      </c>
    </row>
    <row r="5493" spans="1:17" x14ac:dyDescent="0.3">
      <c r="A5493" s="6">
        <v>5491</v>
      </c>
      <c r="B5493" s="6">
        <v>799</v>
      </c>
      <c r="C5493" t="s">
        <v>13</v>
      </c>
      <c r="D5493" t="s">
        <v>14</v>
      </c>
      <c r="E5493" s="1">
        <v>44901.144444444442</v>
      </c>
      <c r="F5493" s="1">
        <v>44902.090277777781</v>
      </c>
      <c r="G5493" s="1">
        <v>44908.053472222222</v>
      </c>
      <c r="H5493">
        <v>48</v>
      </c>
      <c r="I5493">
        <v>150</v>
      </c>
      <c r="J5493" s="7">
        <f t="shared" si="425"/>
        <v>22.700000000128057</v>
      </c>
      <c r="K5493" s="6" t="str">
        <f t="shared" si="427"/>
        <v>Yes</v>
      </c>
      <c r="L5493" s="2">
        <f t="shared" si="429"/>
        <v>0.41099999999999998</v>
      </c>
      <c r="M5493" s="7">
        <f t="shared" si="426"/>
        <v>165.81666666670935</v>
      </c>
      <c r="N5493" s="6" t="s">
        <v>15</v>
      </c>
      <c r="P5493" s="6" t="s">
        <v>16</v>
      </c>
      <c r="Q5493">
        <f t="shared" si="428"/>
        <v>2022</v>
      </c>
    </row>
    <row r="5494" spans="1:17" x14ac:dyDescent="0.3">
      <c r="A5494" s="6">
        <v>5492</v>
      </c>
      <c r="B5494" s="6">
        <v>388</v>
      </c>
      <c r="C5494" t="s">
        <v>22</v>
      </c>
      <c r="D5494" t="s">
        <v>18</v>
      </c>
      <c r="E5494" s="1">
        <v>44703.052777777775</v>
      </c>
      <c r="F5494" s="1">
        <v>44703.137499999997</v>
      </c>
      <c r="G5494" s="1">
        <v>44705.19027777778</v>
      </c>
      <c r="H5494">
        <v>15</v>
      </c>
      <c r="I5494">
        <v>40</v>
      </c>
      <c r="J5494" s="7">
        <f t="shared" si="425"/>
        <v>2.0333333333255723</v>
      </c>
      <c r="K5494" s="6" t="str">
        <f t="shared" si="427"/>
        <v>Yes</v>
      </c>
      <c r="L5494" s="2">
        <f t="shared" si="429"/>
        <v>0.41090909090909089</v>
      </c>
      <c r="M5494" s="7">
        <f t="shared" si="426"/>
        <v>51.300000000104774</v>
      </c>
      <c r="N5494" s="6" t="s">
        <v>15</v>
      </c>
      <c r="P5494" s="6" t="s">
        <v>16</v>
      </c>
      <c r="Q5494">
        <f t="shared" si="428"/>
        <v>2022</v>
      </c>
    </row>
    <row r="5495" spans="1:17" x14ac:dyDescent="0.3">
      <c r="A5495" s="6">
        <v>5493</v>
      </c>
      <c r="B5495" s="6">
        <v>614</v>
      </c>
      <c r="C5495" t="s">
        <v>13</v>
      </c>
      <c r="D5495" t="s">
        <v>20</v>
      </c>
      <c r="E5495" s="1">
        <v>43909.847222222219</v>
      </c>
      <c r="F5495" s="1">
        <v>43909.979861111111</v>
      </c>
      <c r="G5495" s="1">
        <v>43910.350694444445</v>
      </c>
      <c r="H5495">
        <v>5</v>
      </c>
      <c r="I5495">
        <v>24</v>
      </c>
      <c r="J5495" s="7">
        <f t="shared" si="425"/>
        <v>3.183333333407063</v>
      </c>
      <c r="K5495" s="6" t="str">
        <f t="shared" si="427"/>
        <v>Yes</v>
      </c>
      <c r="L5495" s="2">
        <f t="shared" si="429"/>
        <v>0.4108181818181818</v>
      </c>
      <c r="M5495" s="7">
        <f t="shared" si="426"/>
        <v>12.083333333430346</v>
      </c>
      <c r="N5495" s="6" t="s">
        <v>15</v>
      </c>
      <c r="P5495" s="6" t="s">
        <v>16</v>
      </c>
      <c r="Q5495">
        <f t="shared" si="428"/>
        <v>2020</v>
      </c>
    </row>
    <row r="5496" spans="1:17" x14ac:dyDescent="0.3">
      <c r="A5496" s="6">
        <v>5494</v>
      </c>
      <c r="B5496" s="6">
        <v>996</v>
      </c>
      <c r="C5496" t="s">
        <v>13</v>
      </c>
      <c r="D5496" t="s">
        <v>20</v>
      </c>
      <c r="E5496" s="1">
        <v>44665.178472222222</v>
      </c>
      <c r="F5496" s="1">
        <v>44665.276388888888</v>
      </c>
      <c r="G5496" s="1">
        <v>44665.534722222219</v>
      </c>
      <c r="H5496">
        <v>5</v>
      </c>
      <c r="I5496">
        <v>24</v>
      </c>
      <c r="J5496" s="7">
        <f t="shared" si="425"/>
        <v>2.3499999999767169</v>
      </c>
      <c r="K5496" s="6" t="str">
        <f t="shared" si="427"/>
        <v>Yes</v>
      </c>
      <c r="L5496" s="2">
        <f t="shared" si="429"/>
        <v>0.41072727272727272</v>
      </c>
      <c r="M5496" s="7">
        <f t="shared" si="426"/>
        <v>8.5499999999301508</v>
      </c>
      <c r="N5496" s="6" t="s">
        <v>15</v>
      </c>
      <c r="P5496" s="6" t="s">
        <v>16</v>
      </c>
      <c r="Q5496">
        <f t="shared" si="428"/>
        <v>2022</v>
      </c>
    </row>
    <row r="5497" spans="1:17" x14ac:dyDescent="0.3">
      <c r="A5497" s="6">
        <v>5495</v>
      </c>
      <c r="B5497" s="6">
        <v>235</v>
      </c>
      <c r="C5497" t="s">
        <v>19</v>
      </c>
      <c r="D5497" t="s">
        <v>14</v>
      </c>
      <c r="E5497" s="1">
        <v>44323.756249999999</v>
      </c>
      <c r="F5497" s="1">
        <v>44325.673611111109</v>
      </c>
      <c r="G5497" s="1">
        <v>44331.079861111109</v>
      </c>
      <c r="H5497">
        <v>48</v>
      </c>
      <c r="I5497">
        <v>150</v>
      </c>
      <c r="J5497" s="7">
        <f t="shared" si="425"/>
        <v>46.016666666662786</v>
      </c>
      <c r="K5497" s="6" t="str">
        <f t="shared" si="427"/>
        <v>Yes</v>
      </c>
      <c r="L5497" s="2">
        <f t="shared" si="429"/>
        <v>0.41063636363636363</v>
      </c>
      <c r="M5497" s="7">
        <f t="shared" si="426"/>
        <v>175.76666666666279</v>
      </c>
      <c r="N5497" s="6" t="s">
        <v>15</v>
      </c>
      <c r="P5497" s="6" t="s">
        <v>16</v>
      </c>
      <c r="Q5497">
        <f t="shared" si="428"/>
        <v>2021</v>
      </c>
    </row>
    <row r="5498" spans="1:17" x14ac:dyDescent="0.3">
      <c r="A5498" s="6">
        <v>5496</v>
      </c>
      <c r="B5498" s="6">
        <v>526</v>
      </c>
      <c r="C5498" t="s">
        <v>13</v>
      </c>
      <c r="D5498" t="s">
        <v>21</v>
      </c>
      <c r="E5498" s="1">
        <v>44355.023611111108</v>
      </c>
      <c r="F5498" s="1">
        <v>44355.061805555553</v>
      </c>
      <c r="G5498" s="1">
        <v>44355.340277777781</v>
      </c>
      <c r="H5498">
        <v>1</v>
      </c>
      <c r="I5498">
        <v>8</v>
      </c>
      <c r="J5498" s="7">
        <f t="shared" si="425"/>
        <v>0.91666666668606922</v>
      </c>
      <c r="K5498" s="6" t="str">
        <f t="shared" si="427"/>
        <v>Yes</v>
      </c>
      <c r="L5498" s="2">
        <f t="shared" si="429"/>
        <v>0.41054545454545455</v>
      </c>
      <c r="M5498" s="7">
        <f t="shared" si="426"/>
        <v>7.6000000001513399</v>
      </c>
      <c r="N5498" s="6" t="s">
        <v>15</v>
      </c>
      <c r="P5498" s="6" t="s">
        <v>16</v>
      </c>
      <c r="Q5498">
        <f t="shared" si="428"/>
        <v>2021</v>
      </c>
    </row>
    <row r="5499" spans="1:17" x14ac:dyDescent="0.3">
      <c r="A5499" s="6">
        <v>5497</v>
      </c>
      <c r="B5499" s="6">
        <v>104</v>
      </c>
      <c r="C5499" t="s">
        <v>22</v>
      </c>
      <c r="D5499" t="s">
        <v>21</v>
      </c>
      <c r="E5499" s="1">
        <v>44096.915972222225</v>
      </c>
      <c r="F5499" s="1">
        <v>44096.919444444444</v>
      </c>
      <c r="G5499" s="1">
        <v>44096.969444444447</v>
      </c>
      <c r="H5499">
        <v>1</v>
      </c>
      <c r="I5499">
        <v>8</v>
      </c>
      <c r="J5499" s="7">
        <f t="shared" si="425"/>
        <v>8.3333333255723119E-2</v>
      </c>
      <c r="K5499" s="6" t="str">
        <f t="shared" si="427"/>
        <v>Yes</v>
      </c>
      <c r="L5499" s="2">
        <f t="shared" si="429"/>
        <v>0.41045454545454546</v>
      </c>
      <c r="M5499" s="7">
        <f t="shared" si="426"/>
        <v>1.2833333333255723</v>
      </c>
      <c r="N5499" s="6" t="s">
        <v>15</v>
      </c>
      <c r="P5499" s="6" t="s">
        <v>16</v>
      </c>
      <c r="Q5499">
        <f t="shared" si="428"/>
        <v>2020</v>
      </c>
    </row>
    <row r="5500" spans="1:17" x14ac:dyDescent="0.3">
      <c r="A5500" s="6">
        <v>5498</v>
      </c>
      <c r="B5500" s="6">
        <v>280</v>
      </c>
      <c r="C5500" t="s">
        <v>22</v>
      </c>
      <c r="D5500" t="s">
        <v>18</v>
      </c>
      <c r="E5500" s="1">
        <v>44679.051388888889</v>
      </c>
      <c r="F5500" s="1">
        <v>44679.588888888888</v>
      </c>
      <c r="G5500" s="1">
        <v>44682.345833333333</v>
      </c>
      <c r="H5500">
        <v>15</v>
      </c>
      <c r="I5500">
        <v>40</v>
      </c>
      <c r="J5500" s="7">
        <f t="shared" si="425"/>
        <v>12.899999999965075</v>
      </c>
      <c r="K5500" s="6" t="str">
        <f t="shared" si="427"/>
        <v>Yes</v>
      </c>
      <c r="L5500" s="2">
        <f t="shared" si="429"/>
        <v>0.41036363636363637</v>
      </c>
      <c r="M5500" s="7">
        <f t="shared" si="426"/>
        <v>79.066666666651145</v>
      </c>
      <c r="N5500" s="6" t="s">
        <v>16</v>
      </c>
      <c r="P5500" s="6" t="s">
        <v>17</v>
      </c>
      <c r="Q5500">
        <f t="shared" si="428"/>
        <v>2022</v>
      </c>
    </row>
    <row r="5501" spans="1:17" x14ac:dyDescent="0.3">
      <c r="A5501" s="6">
        <v>5499</v>
      </c>
      <c r="B5501" s="6">
        <v>683</v>
      </c>
      <c r="C5501" t="s">
        <v>13</v>
      </c>
      <c r="D5501" t="s">
        <v>18</v>
      </c>
      <c r="E5501" s="1">
        <v>43983.114583333336</v>
      </c>
      <c r="F5501" s="1">
        <v>43983.40902777778</v>
      </c>
      <c r="G5501" s="1">
        <v>43983.871527777781</v>
      </c>
      <c r="H5501">
        <v>15</v>
      </c>
      <c r="I5501">
        <v>40</v>
      </c>
      <c r="J5501" s="7">
        <f t="shared" si="425"/>
        <v>7.0666666666511446</v>
      </c>
      <c r="K5501" s="6" t="str">
        <f t="shared" si="427"/>
        <v>Yes</v>
      </c>
      <c r="L5501" s="2">
        <f t="shared" si="429"/>
        <v>0.41027272727272729</v>
      </c>
      <c r="M5501" s="7">
        <f t="shared" si="426"/>
        <v>18.166666666686069</v>
      </c>
      <c r="N5501" s="6" t="s">
        <v>15</v>
      </c>
      <c r="P5501" s="6" t="s">
        <v>16</v>
      </c>
      <c r="Q5501">
        <f t="shared" si="428"/>
        <v>2020</v>
      </c>
    </row>
    <row r="5502" spans="1:17" x14ac:dyDescent="0.3">
      <c r="A5502" s="6">
        <v>5500</v>
      </c>
      <c r="B5502" s="6">
        <v>46</v>
      </c>
      <c r="C5502" t="s">
        <v>22</v>
      </c>
      <c r="D5502" t="s">
        <v>21</v>
      </c>
      <c r="E5502" s="1">
        <v>45473.445833333331</v>
      </c>
      <c r="F5502" s="1">
        <v>45473.481249999997</v>
      </c>
      <c r="G5502" s="1">
        <v>45473.523611111108</v>
      </c>
      <c r="H5502">
        <v>1</v>
      </c>
      <c r="I5502">
        <v>8</v>
      </c>
      <c r="J5502" s="7">
        <f t="shared" si="425"/>
        <v>0.84999999997671694</v>
      </c>
      <c r="K5502" s="6" t="str">
        <f t="shared" si="427"/>
        <v>Yes</v>
      </c>
      <c r="L5502" s="2">
        <f t="shared" si="429"/>
        <v>0.4101818181818182</v>
      </c>
      <c r="M5502" s="7">
        <f t="shared" si="426"/>
        <v>1.8666666666395031</v>
      </c>
      <c r="N5502" s="6" t="s">
        <v>15</v>
      </c>
      <c r="P5502" s="6" t="s">
        <v>16</v>
      </c>
      <c r="Q5502">
        <f t="shared" si="428"/>
        <v>2024</v>
      </c>
    </row>
    <row r="5503" spans="1:17" x14ac:dyDescent="0.3">
      <c r="A5503" s="6">
        <v>5501</v>
      </c>
      <c r="B5503" s="6">
        <v>86</v>
      </c>
      <c r="C5503" t="s">
        <v>13</v>
      </c>
      <c r="D5503" t="s">
        <v>18</v>
      </c>
      <c r="E5503" s="1">
        <v>44896.428472222222</v>
      </c>
      <c r="F5503" s="1">
        <v>44897.008333333331</v>
      </c>
      <c r="G5503" s="1">
        <v>44897.423611111109</v>
      </c>
      <c r="H5503">
        <v>15</v>
      </c>
      <c r="I5503">
        <v>40</v>
      </c>
      <c r="J5503" s="7">
        <f t="shared" si="425"/>
        <v>13.916666666627862</v>
      </c>
      <c r="K5503" s="6" t="str">
        <f t="shared" si="427"/>
        <v>Yes</v>
      </c>
      <c r="L5503" s="2">
        <f t="shared" si="429"/>
        <v>0.41009090909090912</v>
      </c>
      <c r="M5503" s="7">
        <f t="shared" si="426"/>
        <v>23.883333333302289</v>
      </c>
      <c r="N5503" s="6" t="s">
        <v>15</v>
      </c>
      <c r="P5503" s="6" t="s">
        <v>16</v>
      </c>
      <c r="Q5503">
        <f t="shared" si="428"/>
        <v>2022</v>
      </c>
    </row>
    <row r="5504" spans="1:17" x14ac:dyDescent="0.3">
      <c r="A5504" s="6">
        <v>5502</v>
      </c>
      <c r="B5504" s="6">
        <v>224</v>
      </c>
      <c r="C5504" t="s">
        <v>19</v>
      </c>
      <c r="D5504" t="s">
        <v>18</v>
      </c>
      <c r="E5504" s="1">
        <v>44044.04583333333</v>
      </c>
      <c r="F5504" s="1">
        <v>44044.966666666667</v>
      </c>
      <c r="G5504" s="1">
        <v>44047.777777777781</v>
      </c>
      <c r="H5504">
        <v>15</v>
      </c>
      <c r="I5504">
        <v>40</v>
      </c>
      <c r="J5504" s="7">
        <f t="shared" si="425"/>
        <v>22.100000000093132</v>
      </c>
      <c r="K5504" s="6" t="str">
        <f t="shared" si="427"/>
        <v>NO</v>
      </c>
      <c r="L5504" s="2">
        <f t="shared" si="429"/>
        <v>0.41</v>
      </c>
      <c r="M5504" s="7">
        <f t="shared" si="426"/>
        <v>89.566666666825768</v>
      </c>
      <c r="N5504" s="6" t="s">
        <v>16</v>
      </c>
      <c r="P5504" s="6" t="s">
        <v>17</v>
      </c>
      <c r="Q5504">
        <f t="shared" si="428"/>
        <v>2020</v>
      </c>
    </row>
    <row r="5505" spans="1:17" x14ac:dyDescent="0.3">
      <c r="A5505" s="6">
        <v>5503</v>
      </c>
      <c r="B5505" s="6">
        <v>441</v>
      </c>
      <c r="C5505" t="s">
        <v>19</v>
      </c>
      <c r="D5505" t="s">
        <v>14</v>
      </c>
      <c r="E5505" s="1">
        <v>44080.881249999999</v>
      </c>
      <c r="F5505" s="1">
        <v>44081.169444444444</v>
      </c>
      <c r="G5505" s="1">
        <v>44083.275694444441</v>
      </c>
      <c r="H5505">
        <v>48</v>
      </c>
      <c r="I5505">
        <v>150</v>
      </c>
      <c r="J5505" s="7">
        <f t="shared" si="425"/>
        <v>6.9166666666860692</v>
      </c>
      <c r="K5505" s="6" t="str">
        <f t="shared" si="427"/>
        <v>Yes</v>
      </c>
      <c r="L5505" s="2">
        <f t="shared" si="429"/>
        <v>0.41</v>
      </c>
      <c r="M5505" s="7">
        <f t="shared" si="426"/>
        <v>57.46666666661622</v>
      </c>
      <c r="N5505" s="6" t="s">
        <v>15</v>
      </c>
      <c r="P5505" s="6" t="s">
        <v>16</v>
      </c>
      <c r="Q5505">
        <f t="shared" si="428"/>
        <v>2020</v>
      </c>
    </row>
    <row r="5506" spans="1:17" x14ac:dyDescent="0.3">
      <c r="A5506" s="6">
        <v>5504</v>
      </c>
      <c r="B5506" s="6">
        <v>998</v>
      </c>
      <c r="C5506" t="s">
        <v>19</v>
      </c>
      <c r="D5506" t="s">
        <v>20</v>
      </c>
      <c r="E5506" s="1">
        <v>44749.999305555553</v>
      </c>
      <c r="F5506" s="1">
        <v>44750.261111111111</v>
      </c>
      <c r="G5506" s="1">
        <v>44750.46875</v>
      </c>
      <c r="H5506">
        <v>5</v>
      </c>
      <c r="I5506">
        <v>24</v>
      </c>
      <c r="J5506" s="7">
        <f t="shared" si="425"/>
        <v>6.28333333338378</v>
      </c>
      <c r="K5506" s="6" t="str">
        <f t="shared" si="427"/>
        <v>NO</v>
      </c>
      <c r="L5506" s="2">
        <f t="shared" si="429"/>
        <v>0.40990909090909089</v>
      </c>
      <c r="M5506" s="7">
        <f t="shared" si="426"/>
        <v>11.266666666720994</v>
      </c>
      <c r="N5506" s="6" t="s">
        <v>15</v>
      </c>
      <c r="P5506" s="6" t="s">
        <v>17</v>
      </c>
      <c r="Q5506">
        <f t="shared" si="428"/>
        <v>2022</v>
      </c>
    </row>
    <row r="5507" spans="1:17" x14ac:dyDescent="0.3">
      <c r="A5507" s="6">
        <v>5505</v>
      </c>
      <c r="B5507" s="6">
        <v>772</v>
      </c>
      <c r="C5507" t="s">
        <v>22</v>
      </c>
      <c r="D5507" t="s">
        <v>14</v>
      </c>
      <c r="E5507" s="1">
        <v>44322.821527777778</v>
      </c>
      <c r="F5507" s="1">
        <v>44323.199305555558</v>
      </c>
      <c r="G5507" s="1">
        <v>44326.165277777778</v>
      </c>
      <c r="H5507">
        <v>48</v>
      </c>
      <c r="I5507">
        <v>150</v>
      </c>
      <c r="J5507" s="7">
        <f t="shared" ref="J5507:J5570" si="430">(F5507-E5507)*24</f>
        <v>9.0666666667093523</v>
      </c>
      <c r="K5507" s="6" t="str">
        <f t="shared" si="427"/>
        <v>Yes</v>
      </c>
      <c r="L5507" s="2">
        <f t="shared" si="429"/>
        <v>0.40990909090909089</v>
      </c>
      <c r="M5507" s="7">
        <f t="shared" ref="M5507:M5570" si="431">(G5507-E5507)*24</f>
        <v>80.25</v>
      </c>
      <c r="N5507" s="6" t="s">
        <v>15</v>
      </c>
      <c r="P5507" s="6" t="s">
        <v>16</v>
      </c>
      <c r="Q5507">
        <f t="shared" si="428"/>
        <v>2021</v>
      </c>
    </row>
    <row r="5508" spans="1:17" x14ac:dyDescent="0.3">
      <c r="A5508" s="6">
        <v>5506</v>
      </c>
      <c r="B5508" s="6">
        <v>809</v>
      </c>
      <c r="C5508" t="s">
        <v>13</v>
      </c>
      <c r="D5508" t="s">
        <v>18</v>
      </c>
      <c r="E5508" s="1">
        <v>43972.632638888892</v>
      </c>
      <c r="F5508" s="1">
        <v>43973.517361111109</v>
      </c>
      <c r="G5508" s="1">
        <v>43975.350694444445</v>
      </c>
      <c r="H5508">
        <v>15</v>
      </c>
      <c r="I5508">
        <v>40</v>
      </c>
      <c r="J5508" s="7">
        <f t="shared" si="430"/>
        <v>21.233333333220799</v>
      </c>
      <c r="K5508" s="6" t="str">
        <f t="shared" ref="K5508:K5571" si="432">IF(J5508&lt;=H5508,"Yes","NO")</f>
        <v>NO</v>
      </c>
      <c r="L5508" s="2">
        <f t="shared" si="429"/>
        <v>0.4098181818181818</v>
      </c>
      <c r="M5508" s="7">
        <f t="shared" si="431"/>
        <v>65.233333333279006</v>
      </c>
      <c r="N5508" s="6" t="s">
        <v>15</v>
      </c>
      <c r="P5508" s="6" t="s">
        <v>17</v>
      </c>
      <c r="Q5508">
        <f t="shared" ref="Q5508:Q5571" si="433">YEAR(E5508)</f>
        <v>2020</v>
      </c>
    </row>
    <row r="5509" spans="1:17" x14ac:dyDescent="0.3">
      <c r="A5509" s="6">
        <v>5507</v>
      </c>
      <c r="B5509" s="6">
        <v>224</v>
      </c>
      <c r="C5509" t="s">
        <v>22</v>
      </c>
      <c r="D5509" t="s">
        <v>20</v>
      </c>
      <c r="E5509" s="1">
        <v>44577.375694444447</v>
      </c>
      <c r="F5509" s="1">
        <v>44577.577777777777</v>
      </c>
      <c r="G5509" s="1">
        <v>44578.17083333333</v>
      </c>
      <c r="H5509">
        <v>5</v>
      </c>
      <c r="I5509">
        <v>24</v>
      </c>
      <c r="J5509" s="7">
        <f t="shared" si="430"/>
        <v>4.8499999999185093</v>
      </c>
      <c r="K5509" s="6" t="str">
        <f t="shared" si="432"/>
        <v>Yes</v>
      </c>
      <c r="L5509" s="2">
        <f t="shared" ref="L5509:L5572" si="434">COUNTIF(K5509:K16508,"YES")/11000</f>
        <v>0.4098181818181818</v>
      </c>
      <c r="M5509" s="7">
        <f t="shared" si="431"/>
        <v>19.083333333197515</v>
      </c>
      <c r="N5509" s="6" t="s">
        <v>15</v>
      </c>
      <c r="P5509" s="6" t="s">
        <v>16</v>
      </c>
      <c r="Q5509">
        <f t="shared" si="433"/>
        <v>2022</v>
      </c>
    </row>
    <row r="5510" spans="1:17" x14ac:dyDescent="0.3">
      <c r="A5510" s="6">
        <v>5508</v>
      </c>
      <c r="B5510" s="6">
        <v>329</v>
      </c>
      <c r="C5510" t="s">
        <v>22</v>
      </c>
      <c r="D5510" t="s">
        <v>21</v>
      </c>
      <c r="E5510" s="1">
        <v>44757.164583333331</v>
      </c>
      <c r="F5510" s="1">
        <v>44757.193749999999</v>
      </c>
      <c r="G5510" s="1">
        <v>44757.397916666669</v>
      </c>
      <c r="H5510">
        <v>1</v>
      </c>
      <c r="I5510">
        <v>8</v>
      </c>
      <c r="J5510" s="7">
        <f t="shared" si="430"/>
        <v>0.70000000001164153</v>
      </c>
      <c r="K5510" s="6" t="str">
        <f t="shared" si="432"/>
        <v>Yes</v>
      </c>
      <c r="L5510" s="2">
        <f t="shared" si="434"/>
        <v>0.40972727272727272</v>
      </c>
      <c r="M5510" s="7">
        <f t="shared" si="431"/>
        <v>5.6000000000931323</v>
      </c>
      <c r="N5510" s="6" t="s">
        <v>15</v>
      </c>
      <c r="P5510" s="6" t="s">
        <v>16</v>
      </c>
      <c r="Q5510">
        <f t="shared" si="433"/>
        <v>2022</v>
      </c>
    </row>
    <row r="5511" spans="1:17" x14ac:dyDescent="0.3">
      <c r="A5511" s="6">
        <v>5509</v>
      </c>
      <c r="B5511" s="6">
        <v>137</v>
      </c>
      <c r="C5511" t="s">
        <v>22</v>
      </c>
      <c r="D5511" t="s">
        <v>20</v>
      </c>
      <c r="E5511" s="1">
        <v>44461.103472222225</v>
      </c>
      <c r="F5511" s="1">
        <v>44461.311805555553</v>
      </c>
      <c r="G5511" s="1">
        <v>44461.494444444441</v>
      </c>
      <c r="H5511">
        <v>5</v>
      </c>
      <c r="I5511">
        <v>24</v>
      </c>
      <c r="J5511" s="7">
        <f t="shared" si="430"/>
        <v>4.9999999998835847</v>
      </c>
      <c r="K5511" s="6" t="str">
        <f t="shared" si="432"/>
        <v>Yes</v>
      </c>
      <c r="L5511" s="2">
        <f t="shared" si="434"/>
        <v>0.40963636363636363</v>
      </c>
      <c r="M5511" s="7">
        <f t="shared" si="431"/>
        <v>9.3833333331858739</v>
      </c>
      <c r="N5511" s="6" t="s">
        <v>15</v>
      </c>
      <c r="P5511" s="6" t="s">
        <v>16</v>
      </c>
      <c r="Q5511">
        <f t="shared" si="433"/>
        <v>2021</v>
      </c>
    </row>
    <row r="5512" spans="1:17" x14ac:dyDescent="0.3">
      <c r="A5512" s="6">
        <v>5510</v>
      </c>
      <c r="B5512" s="6">
        <v>415</v>
      </c>
      <c r="C5512" t="s">
        <v>13</v>
      </c>
      <c r="D5512" t="s">
        <v>18</v>
      </c>
      <c r="E5512" s="1">
        <v>45130.628472222219</v>
      </c>
      <c r="F5512" s="1">
        <v>45130.656944444447</v>
      </c>
      <c r="G5512" s="1">
        <v>45131.912499999999</v>
      </c>
      <c r="H5512">
        <v>15</v>
      </c>
      <c r="I5512">
        <v>40</v>
      </c>
      <c r="J5512" s="7">
        <f t="shared" si="430"/>
        <v>0.6833333334652707</v>
      </c>
      <c r="K5512" s="6" t="str">
        <f t="shared" si="432"/>
        <v>Yes</v>
      </c>
      <c r="L5512" s="2">
        <f t="shared" si="434"/>
        <v>0.40954545454545455</v>
      </c>
      <c r="M5512" s="7">
        <f t="shared" si="431"/>
        <v>30.816666666709352</v>
      </c>
      <c r="N5512" s="6" t="s">
        <v>15</v>
      </c>
      <c r="P5512" s="6" t="s">
        <v>16</v>
      </c>
      <c r="Q5512">
        <f t="shared" si="433"/>
        <v>2023</v>
      </c>
    </row>
    <row r="5513" spans="1:17" x14ac:dyDescent="0.3">
      <c r="A5513" s="6">
        <v>5511</v>
      </c>
      <c r="B5513" s="6">
        <v>914</v>
      </c>
      <c r="C5513" t="s">
        <v>22</v>
      </c>
      <c r="D5513" t="s">
        <v>14</v>
      </c>
      <c r="E5513" s="1">
        <v>44742.606249999997</v>
      </c>
      <c r="F5513" s="1">
        <v>44743.083333333336</v>
      </c>
      <c r="G5513" s="1">
        <v>44745.348611111112</v>
      </c>
      <c r="H5513">
        <v>48</v>
      </c>
      <c r="I5513">
        <v>150</v>
      </c>
      <c r="J5513" s="7">
        <f t="shared" si="430"/>
        <v>11.450000000128057</v>
      </c>
      <c r="K5513" s="6" t="str">
        <f t="shared" si="432"/>
        <v>Yes</v>
      </c>
      <c r="L5513" s="2">
        <f t="shared" si="434"/>
        <v>0.40945454545454546</v>
      </c>
      <c r="M5513" s="7">
        <f t="shared" si="431"/>
        <v>65.81666666676756</v>
      </c>
      <c r="N5513" s="6" t="s">
        <v>15</v>
      </c>
      <c r="P5513" s="6" t="s">
        <v>16</v>
      </c>
      <c r="Q5513">
        <f t="shared" si="433"/>
        <v>2022</v>
      </c>
    </row>
    <row r="5514" spans="1:17" x14ac:dyDescent="0.3">
      <c r="A5514" s="6">
        <v>5512</v>
      </c>
      <c r="B5514" s="6">
        <v>991</v>
      </c>
      <c r="C5514" t="s">
        <v>22</v>
      </c>
      <c r="D5514" t="s">
        <v>18</v>
      </c>
      <c r="E5514" s="1">
        <v>45089.245138888888</v>
      </c>
      <c r="F5514" s="1">
        <v>45089.988888888889</v>
      </c>
      <c r="G5514" s="1">
        <v>45091.043055555558</v>
      </c>
      <c r="H5514">
        <v>15</v>
      </c>
      <c r="I5514">
        <v>40</v>
      </c>
      <c r="J5514" s="7">
        <f t="shared" si="430"/>
        <v>17.850000000034925</v>
      </c>
      <c r="K5514" s="6" t="str">
        <f t="shared" si="432"/>
        <v>NO</v>
      </c>
      <c r="L5514" s="2">
        <f t="shared" si="434"/>
        <v>0.40936363636363637</v>
      </c>
      <c r="M5514" s="7">
        <f t="shared" si="431"/>
        <v>43.150000000081491</v>
      </c>
      <c r="N5514" s="6" t="s">
        <v>15</v>
      </c>
      <c r="P5514" s="6" t="s">
        <v>17</v>
      </c>
      <c r="Q5514">
        <f t="shared" si="433"/>
        <v>2023</v>
      </c>
    </row>
    <row r="5515" spans="1:17" x14ac:dyDescent="0.3">
      <c r="A5515" s="6">
        <v>5513</v>
      </c>
      <c r="B5515" s="6">
        <v>583</v>
      </c>
      <c r="C5515" t="s">
        <v>19</v>
      </c>
      <c r="D5515" t="s">
        <v>20</v>
      </c>
      <c r="E5515" s="1">
        <v>44659.053472222222</v>
      </c>
      <c r="F5515" s="1">
        <v>44659.343055555553</v>
      </c>
      <c r="G5515" s="1">
        <v>44659.700694444444</v>
      </c>
      <c r="H5515">
        <v>5</v>
      </c>
      <c r="I5515">
        <v>24</v>
      </c>
      <c r="J5515" s="7">
        <f t="shared" si="430"/>
        <v>6.9499999999534339</v>
      </c>
      <c r="K5515" s="6" t="str">
        <f t="shared" si="432"/>
        <v>NO</v>
      </c>
      <c r="L5515" s="2">
        <f t="shared" si="434"/>
        <v>0.40936363636363637</v>
      </c>
      <c r="M5515" s="7">
        <f t="shared" si="431"/>
        <v>15.533333333325572</v>
      </c>
      <c r="N5515" s="6" t="s">
        <v>15</v>
      </c>
      <c r="P5515" s="6" t="s">
        <v>17</v>
      </c>
      <c r="Q5515">
        <f t="shared" si="433"/>
        <v>2022</v>
      </c>
    </row>
    <row r="5516" spans="1:17" x14ac:dyDescent="0.3">
      <c r="A5516" s="6">
        <v>5514</v>
      </c>
      <c r="B5516" s="6">
        <v>556</v>
      </c>
      <c r="C5516" t="s">
        <v>22</v>
      </c>
      <c r="D5516" t="s">
        <v>18</v>
      </c>
      <c r="E5516" s="1">
        <v>45440.34652777778</v>
      </c>
      <c r="F5516" s="1">
        <v>45441.066666666666</v>
      </c>
      <c r="G5516" s="1">
        <v>45441.334722222222</v>
      </c>
      <c r="H5516">
        <v>15</v>
      </c>
      <c r="I5516">
        <v>40</v>
      </c>
      <c r="J5516" s="7">
        <f t="shared" si="430"/>
        <v>17.283333333267365</v>
      </c>
      <c r="K5516" s="6" t="str">
        <f t="shared" si="432"/>
        <v>NO</v>
      </c>
      <c r="L5516" s="2">
        <f t="shared" si="434"/>
        <v>0.40936363636363637</v>
      </c>
      <c r="M5516" s="7">
        <f t="shared" si="431"/>
        <v>23.71666666661622</v>
      </c>
      <c r="N5516" s="6" t="s">
        <v>15</v>
      </c>
      <c r="P5516" s="6" t="s">
        <v>17</v>
      </c>
      <c r="Q5516">
        <f t="shared" si="433"/>
        <v>2024</v>
      </c>
    </row>
    <row r="5517" spans="1:17" x14ac:dyDescent="0.3">
      <c r="A5517" s="6">
        <v>5515</v>
      </c>
      <c r="B5517" s="6">
        <v>690</v>
      </c>
      <c r="C5517" t="s">
        <v>19</v>
      </c>
      <c r="D5517" t="s">
        <v>21</v>
      </c>
      <c r="E5517" s="1">
        <v>44907.923611111109</v>
      </c>
      <c r="F5517" s="1">
        <v>44907.932638888888</v>
      </c>
      <c r="G5517" s="1">
        <v>44907.934027777781</v>
      </c>
      <c r="H5517">
        <v>1</v>
      </c>
      <c r="I5517">
        <v>8</v>
      </c>
      <c r="J5517" s="7">
        <f t="shared" si="430"/>
        <v>0.21666666667442769</v>
      </c>
      <c r="K5517" s="6" t="str">
        <f t="shared" si="432"/>
        <v>Yes</v>
      </c>
      <c r="L5517" s="2">
        <f t="shared" si="434"/>
        <v>0.40936363636363637</v>
      </c>
      <c r="M5517" s="7">
        <f t="shared" si="431"/>
        <v>0.25000000011641532</v>
      </c>
      <c r="N5517" s="6" t="s">
        <v>15</v>
      </c>
      <c r="P5517" s="6" t="s">
        <v>16</v>
      </c>
      <c r="Q5517">
        <f t="shared" si="433"/>
        <v>2022</v>
      </c>
    </row>
    <row r="5518" spans="1:17" x14ac:dyDescent="0.3">
      <c r="A5518" s="6">
        <v>5516</v>
      </c>
      <c r="B5518" s="6">
        <v>668</v>
      </c>
      <c r="C5518" t="s">
        <v>19</v>
      </c>
      <c r="D5518" t="s">
        <v>18</v>
      </c>
      <c r="E5518" s="1">
        <v>44766.069444444445</v>
      </c>
      <c r="F5518" s="1">
        <v>44767.01458333333</v>
      </c>
      <c r="G5518" s="1">
        <v>44769.495833333334</v>
      </c>
      <c r="H5518">
        <v>15</v>
      </c>
      <c r="I5518">
        <v>40</v>
      </c>
      <c r="J5518" s="7">
        <f t="shared" si="430"/>
        <v>22.68333333323244</v>
      </c>
      <c r="K5518" s="6" t="str">
        <f t="shared" si="432"/>
        <v>NO</v>
      </c>
      <c r="L5518" s="2">
        <f t="shared" si="434"/>
        <v>0.40927272727272729</v>
      </c>
      <c r="M5518" s="7">
        <f t="shared" si="431"/>
        <v>82.233333333337214</v>
      </c>
      <c r="N5518" s="6" t="s">
        <v>15</v>
      </c>
      <c r="P5518" s="6" t="s">
        <v>17</v>
      </c>
      <c r="Q5518">
        <f t="shared" si="433"/>
        <v>2022</v>
      </c>
    </row>
    <row r="5519" spans="1:17" x14ac:dyDescent="0.3">
      <c r="A5519" s="6">
        <v>5517</v>
      </c>
      <c r="B5519" s="6">
        <v>743</v>
      </c>
      <c r="C5519" t="s">
        <v>22</v>
      </c>
      <c r="D5519" t="s">
        <v>21</v>
      </c>
      <c r="E5519" s="1">
        <v>44139.248611111114</v>
      </c>
      <c r="F5519" s="1">
        <v>44139.277777777781</v>
      </c>
      <c r="G5519" s="1">
        <v>44139.46597222222</v>
      </c>
      <c r="H5519">
        <v>1</v>
      </c>
      <c r="I5519">
        <v>8</v>
      </c>
      <c r="J5519" s="7">
        <f t="shared" si="430"/>
        <v>0.70000000001164153</v>
      </c>
      <c r="K5519" s="6" t="str">
        <f t="shared" si="432"/>
        <v>Yes</v>
      </c>
      <c r="L5519" s="2">
        <f t="shared" si="434"/>
        <v>0.40927272727272729</v>
      </c>
      <c r="M5519" s="7">
        <f t="shared" si="431"/>
        <v>5.2166666665580124</v>
      </c>
      <c r="N5519" s="6" t="s">
        <v>15</v>
      </c>
      <c r="P5519" s="6" t="s">
        <v>16</v>
      </c>
      <c r="Q5519">
        <f t="shared" si="433"/>
        <v>2020</v>
      </c>
    </row>
    <row r="5520" spans="1:17" x14ac:dyDescent="0.3">
      <c r="A5520" s="6">
        <v>5518</v>
      </c>
      <c r="B5520" s="6">
        <v>172</v>
      </c>
      <c r="C5520" t="s">
        <v>13</v>
      </c>
      <c r="D5520" t="s">
        <v>18</v>
      </c>
      <c r="E5520" s="1">
        <v>44862.697916666664</v>
      </c>
      <c r="F5520" s="1">
        <v>44863.333333333336</v>
      </c>
      <c r="G5520" s="1">
        <v>44864.219444444447</v>
      </c>
      <c r="H5520">
        <v>15</v>
      </c>
      <c r="I5520">
        <v>40</v>
      </c>
      <c r="J5520" s="7">
        <f t="shared" si="430"/>
        <v>15.250000000116415</v>
      </c>
      <c r="K5520" s="6" t="str">
        <f t="shared" si="432"/>
        <v>NO</v>
      </c>
      <c r="L5520" s="2">
        <f t="shared" si="434"/>
        <v>0.4091818181818182</v>
      </c>
      <c r="M5520" s="7">
        <f t="shared" si="431"/>
        <v>36.516666666779201</v>
      </c>
      <c r="N5520" s="6" t="s">
        <v>15</v>
      </c>
      <c r="P5520" s="6" t="s">
        <v>17</v>
      </c>
      <c r="Q5520">
        <f t="shared" si="433"/>
        <v>2022</v>
      </c>
    </row>
    <row r="5521" spans="1:17" x14ac:dyDescent="0.3">
      <c r="A5521" s="6">
        <v>5519</v>
      </c>
      <c r="B5521" s="6">
        <v>67</v>
      </c>
      <c r="C5521" t="s">
        <v>22</v>
      </c>
      <c r="D5521" t="s">
        <v>20</v>
      </c>
      <c r="E5521" s="1">
        <v>44153.628472222219</v>
      </c>
      <c r="F5521" s="1">
        <v>44153.916666666664</v>
      </c>
      <c r="G5521" s="1">
        <v>44154.317361111112</v>
      </c>
      <c r="H5521">
        <v>5</v>
      </c>
      <c r="I5521">
        <v>24</v>
      </c>
      <c r="J5521" s="7">
        <f t="shared" si="430"/>
        <v>6.9166666666860692</v>
      </c>
      <c r="K5521" s="6" t="str">
        <f t="shared" si="432"/>
        <v>NO</v>
      </c>
      <c r="L5521" s="2">
        <f t="shared" si="434"/>
        <v>0.4091818181818182</v>
      </c>
      <c r="M5521" s="7">
        <f t="shared" si="431"/>
        <v>16.533333333441988</v>
      </c>
      <c r="N5521" s="6" t="s">
        <v>15</v>
      </c>
      <c r="P5521" s="6" t="s">
        <v>17</v>
      </c>
      <c r="Q5521">
        <f t="shared" si="433"/>
        <v>2020</v>
      </c>
    </row>
    <row r="5522" spans="1:17" x14ac:dyDescent="0.3">
      <c r="A5522" s="6">
        <v>5520</v>
      </c>
      <c r="B5522" s="6">
        <v>599</v>
      </c>
      <c r="C5522" t="s">
        <v>22</v>
      </c>
      <c r="D5522" t="s">
        <v>21</v>
      </c>
      <c r="E5522" s="1">
        <v>45125.29791666667</v>
      </c>
      <c r="F5522" s="1">
        <v>45125.301388888889</v>
      </c>
      <c r="G5522" s="1">
        <v>45125.332638888889</v>
      </c>
      <c r="H5522">
        <v>1</v>
      </c>
      <c r="I5522">
        <v>8</v>
      </c>
      <c r="J5522" s="7">
        <f t="shared" si="430"/>
        <v>8.3333333255723119E-2</v>
      </c>
      <c r="K5522" s="6" t="str">
        <f t="shared" si="432"/>
        <v>Yes</v>
      </c>
      <c r="L5522" s="2">
        <f t="shared" si="434"/>
        <v>0.4091818181818182</v>
      </c>
      <c r="M5522" s="7">
        <f t="shared" si="431"/>
        <v>0.83333333325572312</v>
      </c>
      <c r="N5522" s="6" t="s">
        <v>15</v>
      </c>
      <c r="P5522" s="6" t="s">
        <v>16</v>
      </c>
      <c r="Q5522">
        <f t="shared" si="433"/>
        <v>2023</v>
      </c>
    </row>
    <row r="5523" spans="1:17" x14ac:dyDescent="0.3">
      <c r="A5523" s="6">
        <v>5521</v>
      </c>
      <c r="B5523" s="6">
        <v>78</v>
      </c>
      <c r="C5523" t="s">
        <v>19</v>
      </c>
      <c r="D5523" t="s">
        <v>20</v>
      </c>
      <c r="E5523" s="1">
        <v>44656.529166666667</v>
      </c>
      <c r="F5523" s="1">
        <v>44656.547222222223</v>
      </c>
      <c r="G5523" s="1">
        <v>44657.157638888886</v>
      </c>
      <c r="H5523">
        <v>5</v>
      </c>
      <c r="I5523">
        <v>24</v>
      </c>
      <c r="J5523" s="7">
        <f t="shared" si="430"/>
        <v>0.43333333334885538</v>
      </c>
      <c r="K5523" s="6" t="str">
        <f t="shared" si="432"/>
        <v>Yes</v>
      </c>
      <c r="L5523" s="2">
        <f t="shared" si="434"/>
        <v>0.40909090909090912</v>
      </c>
      <c r="M5523" s="7">
        <f t="shared" si="431"/>
        <v>15.083333333255723</v>
      </c>
      <c r="N5523" s="6" t="s">
        <v>15</v>
      </c>
      <c r="P5523" s="6" t="s">
        <v>16</v>
      </c>
      <c r="Q5523">
        <f t="shared" si="433"/>
        <v>2022</v>
      </c>
    </row>
    <row r="5524" spans="1:17" x14ac:dyDescent="0.3">
      <c r="A5524" s="6">
        <v>5522</v>
      </c>
      <c r="B5524" s="6">
        <v>830</v>
      </c>
      <c r="C5524" t="s">
        <v>13</v>
      </c>
      <c r="D5524" t="s">
        <v>21</v>
      </c>
      <c r="E5524" s="1">
        <v>44004.113194444442</v>
      </c>
      <c r="F5524" s="1">
        <v>44004.118055555555</v>
      </c>
      <c r="G5524" s="1">
        <v>44004.276388888888</v>
      </c>
      <c r="H5524">
        <v>1</v>
      </c>
      <c r="I5524">
        <v>8</v>
      </c>
      <c r="J5524" s="7">
        <f t="shared" si="430"/>
        <v>0.11666666669771075</v>
      </c>
      <c r="K5524" s="6" t="str">
        <f t="shared" si="432"/>
        <v>Yes</v>
      </c>
      <c r="L5524" s="2">
        <f t="shared" si="434"/>
        <v>0.40899999999999997</v>
      </c>
      <c r="M5524" s="7">
        <f t="shared" si="431"/>
        <v>3.9166666666860692</v>
      </c>
      <c r="N5524" s="6" t="s">
        <v>15</v>
      </c>
      <c r="P5524" s="6" t="s">
        <v>16</v>
      </c>
      <c r="Q5524">
        <f t="shared" si="433"/>
        <v>2020</v>
      </c>
    </row>
    <row r="5525" spans="1:17" x14ac:dyDescent="0.3">
      <c r="A5525" s="6">
        <v>5523</v>
      </c>
      <c r="B5525" s="6">
        <v>710</v>
      </c>
      <c r="C5525" t="s">
        <v>19</v>
      </c>
      <c r="D5525" t="s">
        <v>14</v>
      </c>
      <c r="E5525" s="1">
        <v>44003.354861111111</v>
      </c>
      <c r="F5525" s="1">
        <v>44003.636805555558</v>
      </c>
      <c r="G5525" s="1">
        <v>44006.606944444444</v>
      </c>
      <c r="H5525">
        <v>48</v>
      </c>
      <c r="I5525">
        <v>150</v>
      </c>
      <c r="J5525" s="7">
        <f t="shared" si="430"/>
        <v>6.7666666667209938</v>
      </c>
      <c r="K5525" s="6" t="str">
        <f t="shared" si="432"/>
        <v>Yes</v>
      </c>
      <c r="L5525" s="2">
        <f t="shared" si="434"/>
        <v>0.40890909090909089</v>
      </c>
      <c r="M5525" s="7">
        <f t="shared" si="431"/>
        <v>78.049999999988358</v>
      </c>
      <c r="N5525" s="6" t="s">
        <v>15</v>
      </c>
      <c r="P5525" s="6" t="s">
        <v>16</v>
      </c>
      <c r="Q5525">
        <f t="shared" si="433"/>
        <v>2020</v>
      </c>
    </row>
    <row r="5526" spans="1:17" x14ac:dyDescent="0.3">
      <c r="A5526" s="6">
        <v>5524</v>
      </c>
      <c r="B5526" s="6">
        <v>510</v>
      </c>
      <c r="C5526" t="s">
        <v>22</v>
      </c>
      <c r="D5526" t="s">
        <v>14</v>
      </c>
      <c r="E5526" s="1">
        <v>45318.227777777778</v>
      </c>
      <c r="F5526" s="1">
        <v>45319.004166666666</v>
      </c>
      <c r="G5526" s="1">
        <v>45320.4</v>
      </c>
      <c r="H5526">
        <v>48</v>
      </c>
      <c r="I5526">
        <v>150</v>
      </c>
      <c r="J5526" s="7">
        <f t="shared" si="430"/>
        <v>18.633333333302289</v>
      </c>
      <c r="K5526" s="6" t="str">
        <f t="shared" si="432"/>
        <v>Yes</v>
      </c>
      <c r="L5526" s="2">
        <f t="shared" si="434"/>
        <v>0.4088181818181818</v>
      </c>
      <c r="M5526" s="7">
        <f t="shared" si="431"/>
        <v>52.133333333360497</v>
      </c>
      <c r="N5526" s="6" t="s">
        <v>15</v>
      </c>
      <c r="P5526" s="6" t="s">
        <v>16</v>
      </c>
      <c r="Q5526">
        <f t="shared" si="433"/>
        <v>2024</v>
      </c>
    </row>
    <row r="5527" spans="1:17" x14ac:dyDescent="0.3">
      <c r="A5527" s="6">
        <v>5525</v>
      </c>
      <c r="B5527" s="6">
        <v>802</v>
      </c>
      <c r="C5527" t="s">
        <v>19</v>
      </c>
      <c r="D5527" t="s">
        <v>21</v>
      </c>
      <c r="E5527" s="1">
        <v>44811.544444444444</v>
      </c>
      <c r="F5527" s="1">
        <v>44811.553472222222</v>
      </c>
      <c r="G5527" s="1">
        <v>44811.709722222222</v>
      </c>
      <c r="H5527">
        <v>1</v>
      </c>
      <c r="I5527">
        <v>8</v>
      </c>
      <c r="J5527" s="7">
        <f t="shared" si="430"/>
        <v>0.21666666667442769</v>
      </c>
      <c r="K5527" s="6" t="str">
        <f t="shared" si="432"/>
        <v>Yes</v>
      </c>
      <c r="L5527" s="2">
        <f t="shared" si="434"/>
        <v>0.40872727272727272</v>
      </c>
      <c r="M5527" s="7">
        <f t="shared" si="431"/>
        <v>3.9666666666744277</v>
      </c>
      <c r="N5527" s="6" t="s">
        <v>15</v>
      </c>
      <c r="P5527" s="6" t="s">
        <v>16</v>
      </c>
      <c r="Q5527">
        <f t="shared" si="433"/>
        <v>2022</v>
      </c>
    </row>
    <row r="5528" spans="1:17" x14ac:dyDescent="0.3">
      <c r="A5528" s="6">
        <v>5526</v>
      </c>
      <c r="B5528" s="6">
        <v>631</v>
      </c>
      <c r="C5528" t="s">
        <v>13</v>
      </c>
      <c r="D5528" t="s">
        <v>21</v>
      </c>
      <c r="E5528" s="1">
        <v>44161.134027777778</v>
      </c>
      <c r="F5528" s="1">
        <v>44161.148611111108</v>
      </c>
      <c r="G5528" s="1">
        <v>44161.174305555556</v>
      </c>
      <c r="H5528">
        <v>1</v>
      </c>
      <c r="I5528">
        <v>8</v>
      </c>
      <c r="J5528" s="7">
        <f t="shared" si="430"/>
        <v>0.34999999991850927</v>
      </c>
      <c r="K5528" s="6" t="str">
        <f t="shared" si="432"/>
        <v>Yes</v>
      </c>
      <c r="L5528" s="2">
        <f t="shared" si="434"/>
        <v>0.40863636363636363</v>
      </c>
      <c r="M5528" s="7">
        <f t="shared" si="431"/>
        <v>0.96666666667442769</v>
      </c>
      <c r="N5528" s="6" t="s">
        <v>15</v>
      </c>
      <c r="P5528" s="6" t="s">
        <v>16</v>
      </c>
      <c r="Q5528">
        <f t="shared" si="433"/>
        <v>2020</v>
      </c>
    </row>
    <row r="5529" spans="1:17" x14ac:dyDescent="0.3">
      <c r="A5529" s="6">
        <v>5527</v>
      </c>
      <c r="B5529" s="6">
        <v>347</v>
      </c>
      <c r="C5529" t="s">
        <v>13</v>
      </c>
      <c r="D5529" t="s">
        <v>21</v>
      </c>
      <c r="E5529" s="1">
        <v>44476.734027777777</v>
      </c>
      <c r="F5529" s="1">
        <v>44476.761111111111</v>
      </c>
      <c r="G5529" s="1">
        <v>44477.059027777781</v>
      </c>
      <c r="H5529">
        <v>1</v>
      </c>
      <c r="I5529">
        <v>8</v>
      </c>
      <c r="J5529" s="7">
        <f t="shared" si="430"/>
        <v>0.65000000002328306</v>
      </c>
      <c r="K5529" s="6" t="str">
        <f t="shared" si="432"/>
        <v>Yes</v>
      </c>
      <c r="L5529" s="2">
        <f t="shared" si="434"/>
        <v>0.40854545454545454</v>
      </c>
      <c r="M5529" s="7">
        <f t="shared" si="431"/>
        <v>7.8000000001047738</v>
      </c>
      <c r="N5529" s="6" t="s">
        <v>15</v>
      </c>
      <c r="P5529" s="6" t="s">
        <v>16</v>
      </c>
      <c r="Q5529">
        <f t="shared" si="433"/>
        <v>2021</v>
      </c>
    </row>
    <row r="5530" spans="1:17" x14ac:dyDescent="0.3">
      <c r="A5530" s="6">
        <v>5528</v>
      </c>
      <c r="B5530" s="6">
        <v>432</v>
      </c>
      <c r="C5530" t="s">
        <v>22</v>
      </c>
      <c r="D5530" t="s">
        <v>21</v>
      </c>
      <c r="E5530" s="1">
        <v>45072.352777777778</v>
      </c>
      <c r="F5530" s="1">
        <v>45072.387499999997</v>
      </c>
      <c r="G5530" s="1">
        <v>45072.702777777777</v>
      </c>
      <c r="H5530">
        <v>1</v>
      </c>
      <c r="I5530">
        <v>8</v>
      </c>
      <c r="J5530" s="7">
        <f t="shared" si="430"/>
        <v>0.83333333325572312</v>
      </c>
      <c r="K5530" s="6" t="str">
        <f t="shared" si="432"/>
        <v>Yes</v>
      </c>
      <c r="L5530" s="2">
        <f t="shared" si="434"/>
        <v>0.40845454545454546</v>
      </c>
      <c r="M5530" s="7">
        <f t="shared" si="431"/>
        <v>8.3999999999650754</v>
      </c>
      <c r="N5530" s="6" t="s">
        <v>15</v>
      </c>
      <c r="P5530" s="6" t="s">
        <v>16</v>
      </c>
      <c r="Q5530">
        <f t="shared" si="433"/>
        <v>2023</v>
      </c>
    </row>
    <row r="5531" spans="1:17" x14ac:dyDescent="0.3">
      <c r="A5531" s="6">
        <v>5529</v>
      </c>
      <c r="B5531" s="6">
        <v>723</v>
      </c>
      <c r="C5531" t="s">
        <v>22</v>
      </c>
      <c r="D5531" t="s">
        <v>21</v>
      </c>
      <c r="E5531" s="1">
        <v>44835.47152777778</v>
      </c>
      <c r="F5531" s="1">
        <v>44835.502083333333</v>
      </c>
      <c r="G5531" s="1">
        <v>44835.757638888892</v>
      </c>
      <c r="H5531">
        <v>1</v>
      </c>
      <c r="I5531">
        <v>8</v>
      </c>
      <c r="J5531" s="7">
        <f t="shared" si="430"/>
        <v>0.73333333327900618</v>
      </c>
      <c r="K5531" s="6" t="str">
        <f t="shared" si="432"/>
        <v>Yes</v>
      </c>
      <c r="L5531" s="2">
        <f t="shared" si="434"/>
        <v>0.40836363636363637</v>
      </c>
      <c r="M5531" s="7">
        <f t="shared" si="431"/>
        <v>6.8666666666977108</v>
      </c>
      <c r="N5531" s="6" t="s">
        <v>15</v>
      </c>
      <c r="P5531" s="6" t="s">
        <v>16</v>
      </c>
      <c r="Q5531">
        <f t="shared" si="433"/>
        <v>2022</v>
      </c>
    </row>
    <row r="5532" spans="1:17" x14ac:dyDescent="0.3">
      <c r="A5532" s="6">
        <v>5530</v>
      </c>
      <c r="B5532" s="6">
        <v>505</v>
      </c>
      <c r="C5532" t="s">
        <v>22</v>
      </c>
      <c r="D5532" t="s">
        <v>18</v>
      </c>
      <c r="E5532" s="1">
        <v>44492.899305555555</v>
      </c>
      <c r="F5532" s="1">
        <v>44493.573611111111</v>
      </c>
      <c r="G5532" s="1">
        <v>44495.406944444447</v>
      </c>
      <c r="H5532">
        <v>15</v>
      </c>
      <c r="I5532">
        <v>40</v>
      </c>
      <c r="J5532" s="7">
        <f t="shared" si="430"/>
        <v>16.183333333348855</v>
      </c>
      <c r="K5532" s="6" t="str">
        <f t="shared" si="432"/>
        <v>NO</v>
      </c>
      <c r="L5532" s="2">
        <f t="shared" si="434"/>
        <v>0.40827272727272729</v>
      </c>
      <c r="M5532" s="7">
        <f t="shared" si="431"/>
        <v>60.183333333407063</v>
      </c>
      <c r="N5532" s="6" t="s">
        <v>15</v>
      </c>
      <c r="P5532" s="6" t="s">
        <v>17</v>
      </c>
      <c r="Q5532">
        <f t="shared" si="433"/>
        <v>2021</v>
      </c>
    </row>
    <row r="5533" spans="1:17" x14ac:dyDescent="0.3">
      <c r="A5533" s="6">
        <v>5531</v>
      </c>
      <c r="B5533" s="6">
        <v>410</v>
      </c>
      <c r="C5533" t="s">
        <v>22</v>
      </c>
      <c r="D5533" t="s">
        <v>21</v>
      </c>
      <c r="E5533" s="1">
        <v>44884.402083333334</v>
      </c>
      <c r="F5533" s="1">
        <v>44884.414583333331</v>
      </c>
      <c r="G5533" s="1">
        <v>44884.427083333336</v>
      </c>
      <c r="H5533">
        <v>1</v>
      </c>
      <c r="I5533">
        <v>8</v>
      </c>
      <c r="J5533" s="7">
        <f t="shared" si="430"/>
        <v>0.29999999993015081</v>
      </c>
      <c r="K5533" s="6" t="str">
        <f t="shared" si="432"/>
        <v>Yes</v>
      </c>
      <c r="L5533" s="2">
        <f t="shared" si="434"/>
        <v>0.40827272727272729</v>
      </c>
      <c r="M5533" s="7">
        <f t="shared" si="431"/>
        <v>0.6000000000349246</v>
      </c>
      <c r="N5533" s="6" t="s">
        <v>15</v>
      </c>
      <c r="P5533" s="6" t="s">
        <v>16</v>
      </c>
      <c r="Q5533">
        <f t="shared" si="433"/>
        <v>2022</v>
      </c>
    </row>
    <row r="5534" spans="1:17" x14ac:dyDescent="0.3">
      <c r="A5534" s="6">
        <v>5532</v>
      </c>
      <c r="B5534" s="6">
        <v>160</v>
      </c>
      <c r="C5534" t="s">
        <v>19</v>
      </c>
      <c r="D5534" t="s">
        <v>21</v>
      </c>
      <c r="E5534" s="1">
        <v>45318.151388888888</v>
      </c>
      <c r="F5534" s="1">
        <v>45318.183333333334</v>
      </c>
      <c r="G5534" s="1">
        <v>45318.26458333333</v>
      </c>
      <c r="H5534">
        <v>1</v>
      </c>
      <c r="I5534">
        <v>8</v>
      </c>
      <c r="J5534" s="7">
        <f t="shared" si="430"/>
        <v>0.76666666672099382</v>
      </c>
      <c r="K5534" s="6" t="str">
        <f t="shared" si="432"/>
        <v>Yes</v>
      </c>
      <c r="L5534" s="2">
        <f t="shared" si="434"/>
        <v>0.4081818181818182</v>
      </c>
      <c r="M5534" s="7">
        <f t="shared" si="431"/>
        <v>2.71666666661622</v>
      </c>
      <c r="N5534" s="6" t="s">
        <v>15</v>
      </c>
      <c r="P5534" s="6" t="s">
        <v>16</v>
      </c>
      <c r="Q5534">
        <f t="shared" si="433"/>
        <v>2024</v>
      </c>
    </row>
    <row r="5535" spans="1:17" x14ac:dyDescent="0.3">
      <c r="A5535" s="6">
        <v>5533</v>
      </c>
      <c r="B5535" s="6">
        <v>397</v>
      </c>
      <c r="C5535" t="s">
        <v>13</v>
      </c>
      <c r="D5535" t="s">
        <v>20</v>
      </c>
      <c r="E5535" s="1">
        <v>44521.881944444445</v>
      </c>
      <c r="F5535" s="1">
        <v>44521.962500000001</v>
      </c>
      <c r="G5535" s="1">
        <v>44522.51666666667</v>
      </c>
      <c r="H5535">
        <v>5</v>
      </c>
      <c r="I5535">
        <v>24</v>
      </c>
      <c r="J5535" s="7">
        <f t="shared" si="430"/>
        <v>1.9333333333488554</v>
      </c>
      <c r="K5535" s="6" t="str">
        <f t="shared" si="432"/>
        <v>Yes</v>
      </c>
      <c r="L5535" s="2">
        <f t="shared" si="434"/>
        <v>0.40809090909090912</v>
      </c>
      <c r="M5535" s="7">
        <f t="shared" si="431"/>
        <v>15.233333333395422</v>
      </c>
      <c r="N5535" s="6" t="s">
        <v>15</v>
      </c>
      <c r="P5535" s="6" t="s">
        <v>16</v>
      </c>
      <c r="Q5535">
        <f t="shared" si="433"/>
        <v>2021</v>
      </c>
    </row>
    <row r="5536" spans="1:17" x14ac:dyDescent="0.3">
      <c r="A5536" s="6">
        <v>5534</v>
      </c>
      <c r="B5536" s="6">
        <v>398</v>
      </c>
      <c r="C5536" t="s">
        <v>13</v>
      </c>
      <c r="D5536" t="s">
        <v>21</v>
      </c>
      <c r="E5536" s="1">
        <v>45406.97152777778</v>
      </c>
      <c r="F5536" s="1">
        <v>45406.995138888888</v>
      </c>
      <c r="G5536" s="1">
        <v>45407.13958333333</v>
      </c>
      <c r="H5536">
        <v>1</v>
      </c>
      <c r="I5536">
        <v>8</v>
      </c>
      <c r="J5536" s="7">
        <f t="shared" si="430"/>
        <v>0.56666666659293696</v>
      </c>
      <c r="K5536" s="6" t="str">
        <f t="shared" si="432"/>
        <v>Yes</v>
      </c>
      <c r="L5536" s="2">
        <f t="shared" si="434"/>
        <v>0.40799999999999997</v>
      </c>
      <c r="M5536" s="7">
        <f t="shared" si="431"/>
        <v>4.033333333209157</v>
      </c>
      <c r="N5536" s="6" t="s">
        <v>15</v>
      </c>
      <c r="P5536" s="6" t="s">
        <v>16</v>
      </c>
      <c r="Q5536">
        <f t="shared" si="433"/>
        <v>2024</v>
      </c>
    </row>
    <row r="5537" spans="1:17" x14ac:dyDescent="0.3">
      <c r="A5537" s="6">
        <v>5535</v>
      </c>
      <c r="B5537" s="6">
        <v>116</v>
      </c>
      <c r="C5537" t="s">
        <v>13</v>
      </c>
      <c r="D5537" t="s">
        <v>14</v>
      </c>
      <c r="E5537" s="1">
        <v>45358.324305555558</v>
      </c>
      <c r="F5537" s="1">
        <v>45359.327777777777</v>
      </c>
      <c r="G5537" s="1">
        <v>45365.534722222219</v>
      </c>
      <c r="H5537">
        <v>48</v>
      </c>
      <c r="I5537">
        <v>150</v>
      </c>
      <c r="J5537" s="7">
        <f t="shared" si="430"/>
        <v>24.083333333255723</v>
      </c>
      <c r="K5537" s="6" t="str">
        <f t="shared" si="432"/>
        <v>Yes</v>
      </c>
      <c r="L5537" s="2">
        <f t="shared" si="434"/>
        <v>0.40790909090909089</v>
      </c>
      <c r="M5537" s="7">
        <f t="shared" si="431"/>
        <v>173.04999999987194</v>
      </c>
      <c r="N5537" s="6" t="s">
        <v>15</v>
      </c>
      <c r="P5537" s="6" t="s">
        <v>16</v>
      </c>
      <c r="Q5537">
        <f t="shared" si="433"/>
        <v>2024</v>
      </c>
    </row>
    <row r="5538" spans="1:17" x14ac:dyDescent="0.3">
      <c r="A5538" s="6">
        <v>5536</v>
      </c>
      <c r="B5538" s="6">
        <v>786</v>
      </c>
      <c r="C5538" t="s">
        <v>19</v>
      </c>
      <c r="D5538" t="s">
        <v>20</v>
      </c>
      <c r="E5538" s="1">
        <v>44781.359027777777</v>
      </c>
      <c r="F5538" s="1">
        <v>44781.630555555559</v>
      </c>
      <c r="G5538" s="1">
        <v>44782.265277777777</v>
      </c>
      <c r="H5538">
        <v>5</v>
      </c>
      <c r="I5538">
        <v>24</v>
      </c>
      <c r="J5538" s="7">
        <f t="shared" si="430"/>
        <v>6.5166666667792015</v>
      </c>
      <c r="K5538" s="6" t="str">
        <f t="shared" si="432"/>
        <v>NO</v>
      </c>
      <c r="L5538" s="2">
        <f t="shared" si="434"/>
        <v>0.4078181818181818</v>
      </c>
      <c r="M5538" s="7">
        <f t="shared" si="431"/>
        <v>21.75</v>
      </c>
      <c r="N5538" s="6" t="s">
        <v>15</v>
      </c>
      <c r="P5538" s="6" t="s">
        <v>17</v>
      </c>
      <c r="Q5538">
        <f t="shared" si="433"/>
        <v>2022</v>
      </c>
    </row>
    <row r="5539" spans="1:17" x14ac:dyDescent="0.3">
      <c r="A5539" s="6">
        <v>5537</v>
      </c>
      <c r="B5539" s="6">
        <v>382</v>
      </c>
      <c r="C5539" t="s">
        <v>22</v>
      </c>
      <c r="D5539" t="s">
        <v>21</v>
      </c>
      <c r="E5539" s="1">
        <v>45355.793055555558</v>
      </c>
      <c r="F5539" s="1">
        <v>45355.834027777775</v>
      </c>
      <c r="G5539" s="1">
        <v>45356.00277777778</v>
      </c>
      <c r="H5539">
        <v>1</v>
      </c>
      <c r="I5539">
        <v>8</v>
      </c>
      <c r="J5539" s="7">
        <f t="shared" si="430"/>
        <v>0.98333333322079852</v>
      </c>
      <c r="K5539" s="6" t="str">
        <f t="shared" si="432"/>
        <v>Yes</v>
      </c>
      <c r="L5539" s="2">
        <f t="shared" si="434"/>
        <v>0.4078181818181818</v>
      </c>
      <c r="M5539" s="7">
        <f t="shared" si="431"/>
        <v>5.0333333333255723</v>
      </c>
      <c r="N5539" s="6" t="s">
        <v>15</v>
      </c>
      <c r="P5539" s="6" t="s">
        <v>16</v>
      </c>
      <c r="Q5539">
        <f t="shared" si="433"/>
        <v>2024</v>
      </c>
    </row>
    <row r="5540" spans="1:17" x14ac:dyDescent="0.3">
      <c r="A5540" s="6">
        <v>5538</v>
      </c>
      <c r="B5540" s="6">
        <v>707</v>
      </c>
      <c r="C5540" t="s">
        <v>13</v>
      </c>
      <c r="D5540" t="s">
        <v>18</v>
      </c>
      <c r="E5540" s="1">
        <v>45557.609027777777</v>
      </c>
      <c r="F5540" s="1">
        <v>45558.160416666666</v>
      </c>
      <c r="G5540" s="1">
        <v>45559.466666666667</v>
      </c>
      <c r="H5540">
        <v>15</v>
      </c>
      <c r="I5540">
        <v>40</v>
      </c>
      <c r="J5540" s="7">
        <f t="shared" si="430"/>
        <v>13.233333333337214</v>
      </c>
      <c r="K5540" s="6" t="str">
        <f t="shared" si="432"/>
        <v>Yes</v>
      </c>
      <c r="L5540" s="2">
        <f t="shared" si="434"/>
        <v>0.40772727272727272</v>
      </c>
      <c r="M5540" s="7">
        <f t="shared" si="431"/>
        <v>44.583333333372138</v>
      </c>
      <c r="N5540" s="6" t="s">
        <v>15</v>
      </c>
      <c r="P5540" s="6" t="s">
        <v>16</v>
      </c>
      <c r="Q5540">
        <f t="shared" si="433"/>
        <v>2024</v>
      </c>
    </row>
    <row r="5541" spans="1:17" x14ac:dyDescent="0.3">
      <c r="A5541" s="6">
        <v>5539</v>
      </c>
      <c r="B5541" s="6">
        <v>232</v>
      </c>
      <c r="C5541" t="s">
        <v>19</v>
      </c>
      <c r="D5541" t="s">
        <v>20</v>
      </c>
      <c r="E5541" s="1">
        <v>45699.709722222222</v>
      </c>
      <c r="F5541" s="1">
        <v>45699.826388888891</v>
      </c>
      <c r="G5541" s="1">
        <v>45700.122916666667</v>
      </c>
      <c r="H5541">
        <v>5</v>
      </c>
      <c r="I5541">
        <v>24</v>
      </c>
      <c r="J5541" s="7">
        <f t="shared" si="430"/>
        <v>2.8000000000465661</v>
      </c>
      <c r="K5541" s="6" t="str">
        <f t="shared" si="432"/>
        <v>Yes</v>
      </c>
      <c r="L5541" s="2">
        <f t="shared" si="434"/>
        <v>0.40763636363636363</v>
      </c>
      <c r="M5541" s="7">
        <f t="shared" si="431"/>
        <v>9.9166666666860692</v>
      </c>
      <c r="N5541" s="6" t="s">
        <v>15</v>
      </c>
      <c r="P5541" s="6" t="s">
        <v>16</v>
      </c>
      <c r="Q5541">
        <f t="shared" si="433"/>
        <v>2025</v>
      </c>
    </row>
    <row r="5542" spans="1:17" x14ac:dyDescent="0.3">
      <c r="A5542" s="6">
        <v>5540</v>
      </c>
      <c r="B5542" s="6">
        <v>80</v>
      </c>
      <c r="C5542" t="s">
        <v>13</v>
      </c>
      <c r="D5542" t="s">
        <v>18</v>
      </c>
      <c r="E5542" s="1">
        <v>44350.234027777777</v>
      </c>
      <c r="F5542" s="1">
        <v>44350.341666666667</v>
      </c>
      <c r="G5542" s="1">
        <v>44351.477083333331</v>
      </c>
      <c r="H5542">
        <v>15</v>
      </c>
      <c r="I5542">
        <v>40</v>
      </c>
      <c r="J5542" s="7">
        <f t="shared" si="430"/>
        <v>2.5833333333721384</v>
      </c>
      <c r="K5542" s="6" t="str">
        <f t="shared" si="432"/>
        <v>Yes</v>
      </c>
      <c r="L5542" s="2">
        <f t="shared" si="434"/>
        <v>0.40754545454545454</v>
      </c>
      <c r="M5542" s="7">
        <f t="shared" si="431"/>
        <v>29.833333333313931</v>
      </c>
      <c r="N5542" s="6" t="s">
        <v>15</v>
      </c>
      <c r="P5542" s="6" t="s">
        <v>16</v>
      </c>
      <c r="Q5542">
        <f t="shared" si="433"/>
        <v>2021</v>
      </c>
    </row>
    <row r="5543" spans="1:17" x14ac:dyDescent="0.3">
      <c r="A5543" s="6">
        <v>5541</v>
      </c>
      <c r="B5543" s="6">
        <v>947</v>
      </c>
      <c r="C5543" t="s">
        <v>19</v>
      </c>
      <c r="D5543" t="s">
        <v>21</v>
      </c>
      <c r="E5543" s="1">
        <v>45336.127083333333</v>
      </c>
      <c r="F5543" s="1">
        <v>45336.135416666664</v>
      </c>
      <c r="G5543" s="1">
        <v>45336.361805555556</v>
      </c>
      <c r="H5543">
        <v>1</v>
      </c>
      <c r="I5543">
        <v>8</v>
      </c>
      <c r="J5543" s="7">
        <f t="shared" si="430"/>
        <v>0.19999999995343387</v>
      </c>
      <c r="K5543" s="6" t="str">
        <f t="shared" si="432"/>
        <v>Yes</v>
      </c>
      <c r="L5543" s="2">
        <f t="shared" si="434"/>
        <v>0.40745454545454546</v>
      </c>
      <c r="M5543" s="7">
        <f t="shared" si="431"/>
        <v>5.6333333333604969</v>
      </c>
      <c r="N5543" s="6" t="s">
        <v>15</v>
      </c>
      <c r="P5543" s="6" t="s">
        <v>16</v>
      </c>
      <c r="Q5543">
        <f t="shared" si="433"/>
        <v>2024</v>
      </c>
    </row>
    <row r="5544" spans="1:17" x14ac:dyDescent="0.3">
      <c r="A5544" s="6">
        <v>5542</v>
      </c>
      <c r="B5544" s="6">
        <v>473</v>
      </c>
      <c r="C5544" t="s">
        <v>19</v>
      </c>
      <c r="D5544" t="s">
        <v>21</v>
      </c>
      <c r="E5544" s="1">
        <v>45070.039583333331</v>
      </c>
      <c r="F5544" s="1">
        <v>45070.053472222222</v>
      </c>
      <c r="G5544" s="1">
        <v>45070.274305555555</v>
      </c>
      <c r="H5544">
        <v>1</v>
      </c>
      <c r="I5544">
        <v>8</v>
      </c>
      <c r="J5544" s="7">
        <f t="shared" si="430"/>
        <v>0.33333333337213844</v>
      </c>
      <c r="K5544" s="6" t="str">
        <f t="shared" si="432"/>
        <v>Yes</v>
      </c>
      <c r="L5544" s="2">
        <f t="shared" si="434"/>
        <v>0.40736363636363637</v>
      </c>
      <c r="M5544" s="7">
        <f t="shared" si="431"/>
        <v>5.6333333333604969</v>
      </c>
      <c r="N5544" s="6" t="s">
        <v>15</v>
      </c>
      <c r="P5544" s="6" t="s">
        <v>16</v>
      </c>
      <c r="Q5544">
        <f t="shared" si="433"/>
        <v>2023</v>
      </c>
    </row>
    <row r="5545" spans="1:17" x14ac:dyDescent="0.3">
      <c r="A5545" s="6">
        <v>5543</v>
      </c>
      <c r="B5545" s="6">
        <v>918</v>
      </c>
      <c r="C5545" t="s">
        <v>13</v>
      </c>
      <c r="D5545" t="s">
        <v>18</v>
      </c>
      <c r="E5545" s="1">
        <v>45722.981249999997</v>
      </c>
      <c r="F5545" s="1">
        <v>45723.058333333334</v>
      </c>
      <c r="G5545" s="1">
        <v>45723.572916666664</v>
      </c>
      <c r="H5545">
        <v>15</v>
      </c>
      <c r="I5545">
        <v>40</v>
      </c>
      <c r="J5545" s="7">
        <f t="shared" si="430"/>
        <v>1.8500000000931323</v>
      </c>
      <c r="K5545" s="6" t="str">
        <f t="shared" si="432"/>
        <v>Yes</v>
      </c>
      <c r="L5545" s="2">
        <f t="shared" si="434"/>
        <v>0.40727272727272729</v>
      </c>
      <c r="M5545" s="7">
        <f t="shared" si="431"/>
        <v>14.200000000011642</v>
      </c>
      <c r="N5545" s="6" t="s">
        <v>15</v>
      </c>
      <c r="P5545" s="6" t="s">
        <v>16</v>
      </c>
      <c r="Q5545">
        <f t="shared" si="433"/>
        <v>2025</v>
      </c>
    </row>
    <row r="5546" spans="1:17" x14ac:dyDescent="0.3">
      <c r="A5546" s="6">
        <v>5544</v>
      </c>
      <c r="B5546" s="6">
        <v>723</v>
      </c>
      <c r="C5546" t="s">
        <v>13</v>
      </c>
      <c r="D5546" t="s">
        <v>14</v>
      </c>
      <c r="E5546" s="1">
        <v>45594.699305555558</v>
      </c>
      <c r="F5546" s="1">
        <v>45595.92291666667</v>
      </c>
      <c r="G5546" s="1">
        <v>45599.027083333334</v>
      </c>
      <c r="H5546">
        <v>48</v>
      </c>
      <c r="I5546">
        <v>150</v>
      </c>
      <c r="J5546" s="7">
        <f t="shared" si="430"/>
        <v>29.366666666697711</v>
      </c>
      <c r="K5546" s="6" t="str">
        <f t="shared" si="432"/>
        <v>Yes</v>
      </c>
      <c r="L5546" s="2">
        <f t="shared" si="434"/>
        <v>0.4071818181818182</v>
      </c>
      <c r="M5546" s="7">
        <f t="shared" si="431"/>
        <v>103.8666666666395</v>
      </c>
      <c r="N5546" s="6" t="s">
        <v>15</v>
      </c>
      <c r="P5546" s="6" t="s">
        <v>16</v>
      </c>
      <c r="Q5546">
        <f t="shared" si="433"/>
        <v>2024</v>
      </c>
    </row>
    <row r="5547" spans="1:17" x14ac:dyDescent="0.3">
      <c r="A5547" s="6">
        <v>5545</v>
      </c>
      <c r="B5547" s="6">
        <v>371</v>
      </c>
      <c r="C5547" t="s">
        <v>19</v>
      </c>
      <c r="D5547" t="s">
        <v>21</v>
      </c>
      <c r="E5547" s="1">
        <v>45426.811805555553</v>
      </c>
      <c r="F5547" s="1">
        <v>45426.814583333333</v>
      </c>
      <c r="G5547" s="1">
        <v>45427.147222222222</v>
      </c>
      <c r="H5547">
        <v>1</v>
      </c>
      <c r="I5547">
        <v>8</v>
      </c>
      <c r="J5547" s="7">
        <f t="shared" si="430"/>
        <v>6.6666666709352285E-2</v>
      </c>
      <c r="K5547" s="6" t="str">
        <f t="shared" si="432"/>
        <v>Yes</v>
      </c>
      <c r="L5547" s="2">
        <f t="shared" si="434"/>
        <v>0.40709090909090911</v>
      </c>
      <c r="M5547" s="7">
        <f t="shared" si="431"/>
        <v>8.0500000000465661</v>
      </c>
      <c r="N5547" s="6" t="s">
        <v>15</v>
      </c>
      <c r="P5547" s="6" t="s">
        <v>16</v>
      </c>
      <c r="Q5547">
        <f t="shared" si="433"/>
        <v>2024</v>
      </c>
    </row>
    <row r="5548" spans="1:17" x14ac:dyDescent="0.3">
      <c r="A5548" s="6">
        <v>5546</v>
      </c>
      <c r="B5548" s="6">
        <v>735</v>
      </c>
      <c r="C5548" t="s">
        <v>19</v>
      </c>
      <c r="D5548" t="s">
        <v>20</v>
      </c>
      <c r="E5548" s="1">
        <v>45243.731249999997</v>
      </c>
      <c r="F5548" s="1">
        <v>45243.752083333333</v>
      </c>
      <c r="G5548" s="1">
        <v>45243.941666666666</v>
      </c>
      <c r="H5548">
        <v>5</v>
      </c>
      <c r="I5548">
        <v>24</v>
      </c>
      <c r="J5548" s="7">
        <f t="shared" si="430"/>
        <v>0.50000000005820766</v>
      </c>
      <c r="K5548" s="6" t="str">
        <f t="shared" si="432"/>
        <v>Yes</v>
      </c>
      <c r="L5548" s="2">
        <f t="shared" si="434"/>
        <v>0.40699999999999997</v>
      </c>
      <c r="M5548" s="7">
        <f t="shared" si="431"/>
        <v>5.0500000000465661</v>
      </c>
      <c r="N5548" s="6" t="s">
        <v>15</v>
      </c>
      <c r="P5548" s="6" t="s">
        <v>16</v>
      </c>
      <c r="Q5548">
        <f t="shared" si="433"/>
        <v>2023</v>
      </c>
    </row>
    <row r="5549" spans="1:17" x14ac:dyDescent="0.3">
      <c r="A5549" s="6">
        <v>5547</v>
      </c>
      <c r="B5549" s="6">
        <v>44</v>
      </c>
      <c r="C5549" t="s">
        <v>13</v>
      </c>
      <c r="D5549" t="s">
        <v>20</v>
      </c>
      <c r="E5549" s="1">
        <v>45371.598611111112</v>
      </c>
      <c r="F5549" s="1">
        <v>45371.847222222219</v>
      </c>
      <c r="G5549" s="1">
        <v>45372.669444444444</v>
      </c>
      <c r="H5549">
        <v>5</v>
      </c>
      <c r="I5549">
        <v>24</v>
      </c>
      <c r="J5549" s="7">
        <f t="shared" si="430"/>
        <v>5.9666666665580124</v>
      </c>
      <c r="K5549" s="6" t="str">
        <f t="shared" si="432"/>
        <v>NO</v>
      </c>
      <c r="L5549" s="2">
        <f t="shared" si="434"/>
        <v>0.40690909090909089</v>
      </c>
      <c r="M5549" s="7">
        <f t="shared" si="431"/>
        <v>25.699999999953434</v>
      </c>
      <c r="N5549" s="6" t="s">
        <v>15</v>
      </c>
      <c r="P5549" s="6" t="s">
        <v>17</v>
      </c>
      <c r="Q5549">
        <f t="shared" si="433"/>
        <v>2024</v>
      </c>
    </row>
    <row r="5550" spans="1:17" x14ac:dyDescent="0.3">
      <c r="A5550" s="6">
        <v>5548</v>
      </c>
      <c r="B5550" s="6">
        <v>521</v>
      </c>
      <c r="C5550" t="s">
        <v>13</v>
      </c>
      <c r="D5550" t="s">
        <v>20</v>
      </c>
      <c r="E5550" s="1">
        <v>44427.439583333333</v>
      </c>
      <c r="F5550" s="1">
        <v>44427.621527777781</v>
      </c>
      <c r="G5550" s="1">
        <v>44427.762499999997</v>
      </c>
      <c r="H5550">
        <v>5</v>
      </c>
      <c r="I5550">
        <v>24</v>
      </c>
      <c r="J5550" s="7">
        <f t="shared" si="430"/>
        <v>4.3666666667559184</v>
      </c>
      <c r="K5550" s="6" t="str">
        <f t="shared" si="432"/>
        <v>Yes</v>
      </c>
      <c r="L5550" s="2">
        <f t="shared" si="434"/>
        <v>0.40690909090909089</v>
      </c>
      <c r="M5550" s="7">
        <f t="shared" si="431"/>
        <v>7.7499999999417923</v>
      </c>
      <c r="N5550" s="6" t="s">
        <v>15</v>
      </c>
      <c r="P5550" s="6" t="s">
        <v>16</v>
      </c>
      <c r="Q5550">
        <f t="shared" si="433"/>
        <v>2021</v>
      </c>
    </row>
    <row r="5551" spans="1:17" x14ac:dyDescent="0.3">
      <c r="A5551" s="6">
        <v>5549</v>
      </c>
      <c r="B5551" s="6">
        <v>647</v>
      </c>
      <c r="C5551" t="s">
        <v>22</v>
      </c>
      <c r="D5551" t="s">
        <v>18</v>
      </c>
      <c r="E5551" s="1">
        <v>44325.574305555558</v>
      </c>
      <c r="F5551" s="1">
        <v>44325.924305555556</v>
      </c>
      <c r="G5551" s="1">
        <v>44327.487500000003</v>
      </c>
      <c r="H5551">
        <v>15</v>
      </c>
      <c r="I5551">
        <v>40</v>
      </c>
      <c r="J5551" s="7">
        <f t="shared" si="430"/>
        <v>8.3999999999650754</v>
      </c>
      <c r="K5551" s="6" t="str">
        <f t="shared" si="432"/>
        <v>Yes</v>
      </c>
      <c r="L5551" s="2">
        <f t="shared" si="434"/>
        <v>0.4068181818181818</v>
      </c>
      <c r="M5551" s="7">
        <f t="shared" si="431"/>
        <v>45.916666666686069</v>
      </c>
      <c r="N5551" s="6" t="s">
        <v>15</v>
      </c>
      <c r="P5551" s="6" t="s">
        <v>16</v>
      </c>
      <c r="Q5551">
        <f t="shared" si="433"/>
        <v>2021</v>
      </c>
    </row>
    <row r="5552" spans="1:17" x14ac:dyDescent="0.3">
      <c r="A5552" s="6">
        <v>5550</v>
      </c>
      <c r="B5552" s="6">
        <v>649</v>
      </c>
      <c r="C5552" t="s">
        <v>22</v>
      </c>
      <c r="D5552" t="s">
        <v>20</v>
      </c>
      <c r="E5552" s="1">
        <v>43959.488194444442</v>
      </c>
      <c r="F5552" s="1">
        <v>43959.585416666669</v>
      </c>
      <c r="G5552" s="1">
        <v>43960.525694444441</v>
      </c>
      <c r="H5552">
        <v>5</v>
      </c>
      <c r="I5552">
        <v>24</v>
      </c>
      <c r="J5552" s="7">
        <f t="shared" si="430"/>
        <v>2.3333333334303461</v>
      </c>
      <c r="K5552" s="6" t="str">
        <f t="shared" si="432"/>
        <v>Yes</v>
      </c>
      <c r="L5552" s="2">
        <f t="shared" si="434"/>
        <v>0.40672727272727272</v>
      </c>
      <c r="M5552" s="7">
        <f t="shared" si="431"/>
        <v>24.899999999965075</v>
      </c>
      <c r="N5552" s="6" t="s">
        <v>15</v>
      </c>
      <c r="P5552" s="6" t="s">
        <v>16</v>
      </c>
      <c r="Q5552">
        <f t="shared" si="433"/>
        <v>2020</v>
      </c>
    </row>
    <row r="5553" spans="1:17" x14ac:dyDescent="0.3">
      <c r="A5553" s="6">
        <v>5551</v>
      </c>
      <c r="B5553" s="6">
        <v>949</v>
      </c>
      <c r="C5553" t="s">
        <v>13</v>
      </c>
      <c r="D5553" t="s">
        <v>21</v>
      </c>
      <c r="E5553" s="1">
        <v>45026.231249999997</v>
      </c>
      <c r="F5553" s="1">
        <v>45026.272222222222</v>
      </c>
      <c r="G5553" s="1">
        <v>45026.571527777778</v>
      </c>
      <c r="H5553">
        <v>1</v>
      </c>
      <c r="I5553">
        <v>8</v>
      </c>
      <c r="J5553" s="7">
        <f t="shared" si="430"/>
        <v>0.9833333333954215</v>
      </c>
      <c r="K5553" s="6" t="str">
        <f t="shared" si="432"/>
        <v>Yes</v>
      </c>
      <c r="L5553" s="2">
        <f t="shared" si="434"/>
        <v>0.40663636363636363</v>
      </c>
      <c r="M5553" s="7">
        <f t="shared" si="431"/>
        <v>8.1666666667442769</v>
      </c>
      <c r="N5553" s="6" t="s">
        <v>15</v>
      </c>
      <c r="P5553" s="6" t="s">
        <v>16</v>
      </c>
      <c r="Q5553">
        <f t="shared" si="433"/>
        <v>2023</v>
      </c>
    </row>
    <row r="5554" spans="1:17" x14ac:dyDescent="0.3">
      <c r="A5554" s="6">
        <v>5552</v>
      </c>
      <c r="B5554" s="6">
        <v>265</v>
      </c>
      <c r="C5554" t="s">
        <v>13</v>
      </c>
      <c r="D5554" t="s">
        <v>21</v>
      </c>
      <c r="E5554" s="1">
        <v>43922.052083333336</v>
      </c>
      <c r="F5554" s="1">
        <v>43922.07708333333</v>
      </c>
      <c r="G5554" s="1">
        <v>43922.283333333333</v>
      </c>
      <c r="H5554">
        <v>1</v>
      </c>
      <c r="I5554">
        <v>8</v>
      </c>
      <c r="J5554" s="7">
        <f t="shared" si="430"/>
        <v>0.59999999986030161</v>
      </c>
      <c r="K5554" s="6" t="str">
        <f t="shared" si="432"/>
        <v>Yes</v>
      </c>
      <c r="L5554" s="2">
        <f t="shared" si="434"/>
        <v>0.40654545454545454</v>
      </c>
      <c r="M5554" s="7">
        <f t="shared" si="431"/>
        <v>5.5499999999301508</v>
      </c>
      <c r="N5554" s="6" t="s">
        <v>15</v>
      </c>
      <c r="P5554" s="6" t="s">
        <v>16</v>
      </c>
      <c r="Q5554">
        <f t="shared" si="433"/>
        <v>2020</v>
      </c>
    </row>
    <row r="5555" spans="1:17" x14ac:dyDescent="0.3">
      <c r="A5555" s="6">
        <v>5553</v>
      </c>
      <c r="B5555" s="6">
        <v>476</v>
      </c>
      <c r="C5555" t="s">
        <v>19</v>
      </c>
      <c r="D5555" t="s">
        <v>14</v>
      </c>
      <c r="E5555" s="1">
        <v>44972.472916666666</v>
      </c>
      <c r="F5555" s="1">
        <v>44972.629861111112</v>
      </c>
      <c r="G5555" s="1">
        <v>44979.393750000003</v>
      </c>
      <c r="H5555">
        <v>48</v>
      </c>
      <c r="I5555">
        <v>150</v>
      </c>
      <c r="J5555" s="7">
        <f t="shared" si="430"/>
        <v>3.7666666667209938</v>
      </c>
      <c r="K5555" s="6" t="str">
        <f t="shared" si="432"/>
        <v>Yes</v>
      </c>
      <c r="L5555" s="2">
        <f t="shared" si="434"/>
        <v>0.40645454545454546</v>
      </c>
      <c r="M5555" s="7">
        <f t="shared" si="431"/>
        <v>166.10000000009313</v>
      </c>
      <c r="N5555" s="6" t="s">
        <v>15</v>
      </c>
      <c r="P5555" s="6" t="s">
        <v>16</v>
      </c>
      <c r="Q5555">
        <f t="shared" si="433"/>
        <v>2023</v>
      </c>
    </row>
    <row r="5556" spans="1:17" x14ac:dyDescent="0.3">
      <c r="A5556" s="6">
        <v>5554</v>
      </c>
      <c r="B5556" s="6">
        <v>265</v>
      </c>
      <c r="C5556" t="s">
        <v>13</v>
      </c>
      <c r="D5556" t="s">
        <v>14</v>
      </c>
      <c r="E5556" s="1">
        <v>44949.345138888886</v>
      </c>
      <c r="F5556" s="1">
        <v>44950.022916666669</v>
      </c>
      <c r="G5556" s="1">
        <v>44952.398611111108</v>
      </c>
      <c r="H5556">
        <v>48</v>
      </c>
      <c r="I5556">
        <v>150</v>
      </c>
      <c r="J5556" s="7">
        <f t="shared" si="430"/>
        <v>16.266666666779201</v>
      </c>
      <c r="K5556" s="6" t="str">
        <f t="shared" si="432"/>
        <v>Yes</v>
      </c>
      <c r="L5556" s="2">
        <f t="shared" si="434"/>
        <v>0.40636363636363637</v>
      </c>
      <c r="M5556" s="7">
        <f t="shared" si="431"/>
        <v>73.283333333325572</v>
      </c>
      <c r="N5556" s="6" t="s">
        <v>15</v>
      </c>
      <c r="P5556" s="6" t="s">
        <v>16</v>
      </c>
      <c r="Q5556">
        <f t="shared" si="433"/>
        <v>2023</v>
      </c>
    </row>
    <row r="5557" spans="1:17" x14ac:dyDescent="0.3">
      <c r="A5557" s="6">
        <v>5555</v>
      </c>
      <c r="B5557" s="6">
        <v>22</v>
      </c>
      <c r="C5557" t="s">
        <v>19</v>
      </c>
      <c r="D5557" t="s">
        <v>21</v>
      </c>
      <c r="E5557" s="1">
        <v>45028.387499999997</v>
      </c>
      <c r="F5557" s="1">
        <v>45028.409722222219</v>
      </c>
      <c r="G5557" s="1">
        <v>45028.549305555556</v>
      </c>
      <c r="H5557">
        <v>1</v>
      </c>
      <c r="I5557">
        <v>8</v>
      </c>
      <c r="J5557" s="7">
        <f t="shared" si="430"/>
        <v>0.53333333332557231</v>
      </c>
      <c r="K5557" s="6" t="str">
        <f t="shared" si="432"/>
        <v>Yes</v>
      </c>
      <c r="L5557" s="2">
        <f t="shared" si="434"/>
        <v>0.40627272727272729</v>
      </c>
      <c r="M5557" s="7">
        <f t="shared" si="431"/>
        <v>3.8833333334187046</v>
      </c>
      <c r="N5557" s="6" t="s">
        <v>15</v>
      </c>
      <c r="P5557" s="6" t="s">
        <v>16</v>
      </c>
      <c r="Q5557">
        <f t="shared" si="433"/>
        <v>2023</v>
      </c>
    </row>
    <row r="5558" spans="1:17" x14ac:dyDescent="0.3">
      <c r="A5558" s="6">
        <v>5556</v>
      </c>
      <c r="B5558" s="6">
        <v>159</v>
      </c>
      <c r="C5558" t="s">
        <v>19</v>
      </c>
      <c r="D5558" t="s">
        <v>20</v>
      </c>
      <c r="E5558" s="1">
        <v>44236.032638888886</v>
      </c>
      <c r="F5558" s="1">
        <v>44236.26458333333</v>
      </c>
      <c r="G5558" s="1">
        <v>44236.859027777777</v>
      </c>
      <c r="H5558">
        <v>5</v>
      </c>
      <c r="I5558">
        <v>24</v>
      </c>
      <c r="J5558" s="7">
        <f t="shared" si="430"/>
        <v>5.5666666666511446</v>
      </c>
      <c r="K5558" s="6" t="str">
        <f t="shared" si="432"/>
        <v>NO</v>
      </c>
      <c r="L5558" s="2">
        <f t="shared" si="434"/>
        <v>0.4061818181818182</v>
      </c>
      <c r="M5558" s="7">
        <f t="shared" si="431"/>
        <v>19.833333333372138</v>
      </c>
      <c r="N5558" s="6" t="s">
        <v>15</v>
      </c>
      <c r="P5558" s="6" t="s">
        <v>17</v>
      </c>
      <c r="Q5558">
        <f t="shared" si="433"/>
        <v>2021</v>
      </c>
    </row>
    <row r="5559" spans="1:17" x14ac:dyDescent="0.3">
      <c r="A5559" s="6">
        <v>5557</v>
      </c>
      <c r="B5559" s="6">
        <v>590</v>
      </c>
      <c r="C5559" t="s">
        <v>19</v>
      </c>
      <c r="D5559" t="s">
        <v>18</v>
      </c>
      <c r="E5559" s="1">
        <v>45262.576388888891</v>
      </c>
      <c r="F5559" s="1">
        <v>45262.688194444447</v>
      </c>
      <c r="G5559" s="1">
        <v>45265.544444444444</v>
      </c>
      <c r="H5559">
        <v>15</v>
      </c>
      <c r="I5559">
        <v>40</v>
      </c>
      <c r="J5559" s="7">
        <f t="shared" si="430"/>
        <v>2.6833333333488554</v>
      </c>
      <c r="K5559" s="6" t="str">
        <f t="shared" si="432"/>
        <v>Yes</v>
      </c>
      <c r="L5559" s="2">
        <f t="shared" si="434"/>
        <v>0.4061818181818182</v>
      </c>
      <c r="M5559" s="7">
        <f t="shared" si="431"/>
        <v>71.233333333279006</v>
      </c>
      <c r="N5559" s="6" t="s">
        <v>16</v>
      </c>
      <c r="P5559" s="6" t="s">
        <v>17</v>
      </c>
      <c r="Q5559">
        <f t="shared" si="433"/>
        <v>2023</v>
      </c>
    </row>
    <row r="5560" spans="1:17" x14ac:dyDescent="0.3">
      <c r="A5560" s="6">
        <v>5558</v>
      </c>
      <c r="B5560" s="6">
        <v>758</v>
      </c>
      <c r="C5560" t="s">
        <v>22</v>
      </c>
      <c r="D5560" t="s">
        <v>20</v>
      </c>
      <c r="E5560" s="1">
        <v>45263.348611111112</v>
      </c>
      <c r="F5560" s="1">
        <v>45263.643750000003</v>
      </c>
      <c r="G5560" s="1">
        <v>45264.172222222223</v>
      </c>
      <c r="H5560">
        <v>5</v>
      </c>
      <c r="I5560">
        <v>24</v>
      </c>
      <c r="J5560" s="7">
        <f t="shared" si="430"/>
        <v>7.0833333333721384</v>
      </c>
      <c r="K5560" s="6" t="str">
        <f t="shared" si="432"/>
        <v>NO</v>
      </c>
      <c r="L5560" s="2">
        <f t="shared" si="434"/>
        <v>0.40609090909090911</v>
      </c>
      <c r="M5560" s="7">
        <f t="shared" si="431"/>
        <v>19.766666666662786</v>
      </c>
      <c r="N5560" s="6" t="s">
        <v>15</v>
      </c>
      <c r="P5560" s="6" t="s">
        <v>17</v>
      </c>
      <c r="Q5560">
        <f t="shared" si="433"/>
        <v>2023</v>
      </c>
    </row>
    <row r="5561" spans="1:17" x14ac:dyDescent="0.3">
      <c r="A5561" s="6">
        <v>5559</v>
      </c>
      <c r="B5561" s="6">
        <v>934</v>
      </c>
      <c r="C5561" t="s">
        <v>22</v>
      </c>
      <c r="D5561" t="s">
        <v>20</v>
      </c>
      <c r="E5561" s="1">
        <v>45104.299305555556</v>
      </c>
      <c r="F5561" s="1">
        <v>45104.620833333334</v>
      </c>
      <c r="G5561" s="1">
        <v>45105.1</v>
      </c>
      <c r="H5561">
        <v>5</v>
      </c>
      <c r="I5561">
        <v>24</v>
      </c>
      <c r="J5561" s="7">
        <f t="shared" si="430"/>
        <v>7.7166666666744277</v>
      </c>
      <c r="K5561" s="6" t="str">
        <f t="shared" si="432"/>
        <v>NO</v>
      </c>
      <c r="L5561" s="2">
        <f t="shared" si="434"/>
        <v>0.40609090909090911</v>
      </c>
      <c r="M5561" s="7">
        <f t="shared" si="431"/>
        <v>19.21666666661622</v>
      </c>
      <c r="N5561" s="6" t="s">
        <v>15</v>
      </c>
      <c r="P5561" s="6" t="s">
        <v>17</v>
      </c>
      <c r="Q5561">
        <f t="shared" si="433"/>
        <v>2023</v>
      </c>
    </row>
    <row r="5562" spans="1:17" x14ac:dyDescent="0.3">
      <c r="A5562" s="6">
        <v>5560</v>
      </c>
      <c r="B5562" s="6">
        <v>476</v>
      </c>
      <c r="C5562" t="s">
        <v>22</v>
      </c>
      <c r="D5562" t="s">
        <v>21</v>
      </c>
      <c r="E5562" s="1">
        <v>45453.034722222219</v>
      </c>
      <c r="F5562" s="1">
        <v>45453.052777777775</v>
      </c>
      <c r="G5562" s="1">
        <v>45453.302083333336</v>
      </c>
      <c r="H5562">
        <v>1</v>
      </c>
      <c r="I5562">
        <v>8</v>
      </c>
      <c r="J5562" s="7">
        <f t="shared" si="430"/>
        <v>0.43333333334885538</v>
      </c>
      <c r="K5562" s="6" t="str">
        <f t="shared" si="432"/>
        <v>Yes</v>
      </c>
      <c r="L5562" s="2">
        <f t="shared" si="434"/>
        <v>0.40609090909090911</v>
      </c>
      <c r="M5562" s="7">
        <f t="shared" si="431"/>
        <v>6.4166666668024845</v>
      </c>
      <c r="N5562" s="6" t="s">
        <v>15</v>
      </c>
      <c r="P5562" s="6" t="s">
        <v>16</v>
      </c>
      <c r="Q5562">
        <f t="shared" si="433"/>
        <v>2024</v>
      </c>
    </row>
    <row r="5563" spans="1:17" x14ac:dyDescent="0.3">
      <c r="A5563" s="6">
        <v>5561</v>
      </c>
      <c r="B5563" s="6">
        <v>69</v>
      </c>
      <c r="C5563" t="s">
        <v>13</v>
      </c>
      <c r="D5563" t="s">
        <v>18</v>
      </c>
      <c r="E5563" s="1">
        <v>45548.723611111112</v>
      </c>
      <c r="F5563" s="1">
        <v>45548.836111111108</v>
      </c>
      <c r="G5563" s="1">
        <v>45550.262499999997</v>
      </c>
      <c r="H5563">
        <v>15</v>
      </c>
      <c r="I5563">
        <v>40</v>
      </c>
      <c r="J5563" s="7">
        <f t="shared" si="430"/>
        <v>2.6999999998952262</v>
      </c>
      <c r="K5563" s="6" t="str">
        <f t="shared" si="432"/>
        <v>Yes</v>
      </c>
      <c r="L5563" s="2">
        <f t="shared" si="434"/>
        <v>0.40600000000000003</v>
      </c>
      <c r="M5563" s="7">
        <f t="shared" si="431"/>
        <v>36.93333333323244</v>
      </c>
      <c r="N5563" s="6" t="s">
        <v>15</v>
      </c>
      <c r="P5563" s="6" t="s">
        <v>16</v>
      </c>
      <c r="Q5563">
        <f t="shared" si="433"/>
        <v>2024</v>
      </c>
    </row>
    <row r="5564" spans="1:17" x14ac:dyDescent="0.3">
      <c r="A5564" s="6">
        <v>5562</v>
      </c>
      <c r="B5564" s="6">
        <v>44</v>
      </c>
      <c r="C5564" t="s">
        <v>19</v>
      </c>
      <c r="D5564" t="s">
        <v>18</v>
      </c>
      <c r="E5564" s="1">
        <v>44190.13958333333</v>
      </c>
      <c r="F5564" s="1">
        <v>44190.915277777778</v>
      </c>
      <c r="G5564" s="1">
        <v>44192.886805555558</v>
      </c>
      <c r="H5564">
        <v>15</v>
      </c>
      <c r="I5564">
        <v>40</v>
      </c>
      <c r="J5564" s="7">
        <f t="shared" si="430"/>
        <v>18.616666666755918</v>
      </c>
      <c r="K5564" s="6" t="str">
        <f t="shared" si="432"/>
        <v>NO</v>
      </c>
      <c r="L5564" s="2">
        <f t="shared" si="434"/>
        <v>0.40590909090909089</v>
      </c>
      <c r="M5564" s="7">
        <f t="shared" si="431"/>
        <v>65.933333333465271</v>
      </c>
      <c r="N5564" s="6" t="s">
        <v>15</v>
      </c>
      <c r="P5564" s="6" t="s">
        <v>17</v>
      </c>
      <c r="Q5564">
        <f t="shared" si="433"/>
        <v>2020</v>
      </c>
    </row>
    <row r="5565" spans="1:17" x14ac:dyDescent="0.3">
      <c r="A5565" s="6">
        <v>5563</v>
      </c>
      <c r="B5565" s="6">
        <v>195</v>
      </c>
      <c r="C5565" t="s">
        <v>19</v>
      </c>
      <c r="D5565" t="s">
        <v>14</v>
      </c>
      <c r="E5565" s="1">
        <v>44492.074305555558</v>
      </c>
      <c r="F5565" s="1">
        <v>44492.24722222222</v>
      </c>
      <c r="G5565" s="1">
        <v>44498.923611111109</v>
      </c>
      <c r="H5565">
        <v>48</v>
      </c>
      <c r="I5565">
        <v>150</v>
      </c>
      <c r="J5565" s="7">
        <f t="shared" si="430"/>
        <v>4.1499999999068677</v>
      </c>
      <c r="K5565" s="6" t="str">
        <f t="shared" si="432"/>
        <v>Yes</v>
      </c>
      <c r="L5565" s="2">
        <f t="shared" si="434"/>
        <v>0.40590909090909089</v>
      </c>
      <c r="M5565" s="7">
        <f t="shared" si="431"/>
        <v>164.38333333324408</v>
      </c>
      <c r="N5565" s="6" t="s">
        <v>15</v>
      </c>
      <c r="P5565" s="6" t="s">
        <v>16</v>
      </c>
      <c r="Q5565">
        <f t="shared" si="433"/>
        <v>2021</v>
      </c>
    </row>
    <row r="5566" spans="1:17" x14ac:dyDescent="0.3">
      <c r="A5566" s="6">
        <v>5564</v>
      </c>
      <c r="B5566" s="6">
        <v>871</v>
      </c>
      <c r="C5566" t="s">
        <v>13</v>
      </c>
      <c r="D5566" t="s">
        <v>14</v>
      </c>
      <c r="E5566" s="1">
        <v>44920.804861111108</v>
      </c>
      <c r="F5566" s="1">
        <v>44920.936111111114</v>
      </c>
      <c r="G5566" s="1">
        <v>44923.931944444441</v>
      </c>
      <c r="H5566">
        <v>48</v>
      </c>
      <c r="I5566">
        <v>150</v>
      </c>
      <c r="J5566" s="7">
        <f t="shared" si="430"/>
        <v>3.1500000001396984</v>
      </c>
      <c r="K5566" s="6" t="str">
        <f t="shared" si="432"/>
        <v>Yes</v>
      </c>
      <c r="L5566" s="2">
        <f t="shared" si="434"/>
        <v>0.4058181818181818</v>
      </c>
      <c r="M5566" s="7">
        <f t="shared" si="431"/>
        <v>75.049999999988358</v>
      </c>
      <c r="N5566" s="6" t="s">
        <v>15</v>
      </c>
      <c r="P5566" s="6" t="s">
        <v>16</v>
      </c>
      <c r="Q5566">
        <f t="shared" si="433"/>
        <v>2022</v>
      </c>
    </row>
    <row r="5567" spans="1:17" x14ac:dyDescent="0.3">
      <c r="A5567" s="6">
        <v>5565</v>
      </c>
      <c r="B5567" s="6">
        <v>332</v>
      </c>
      <c r="C5567" t="s">
        <v>13</v>
      </c>
      <c r="D5567" t="s">
        <v>18</v>
      </c>
      <c r="E5567" s="1">
        <v>45349.969444444447</v>
      </c>
      <c r="F5567" s="1">
        <v>45349.988194444442</v>
      </c>
      <c r="G5567" s="1">
        <v>45350.581250000003</v>
      </c>
      <c r="H5567">
        <v>15</v>
      </c>
      <c r="I5567">
        <v>40</v>
      </c>
      <c r="J5567" s="7">
        <f t="shared" si="430"/>
        <v>0.44999999989522621</v>
      </c>
      <c r="K5567" s="6" t="str">
        <f t="shared" si="432"/>
        <v>Yes</v>
      </c>
      <c r="L5567" s="2">
        <f t="shared" si="434"/>
        <v>0.40572727272727271</v>
      </c>
      <c r="M5567" s="7">
        <f t="shared" si="431"/>
        <v>14.683333333348855</v>
      </c>
      <c r="N5567" s="6" t="s">
        <v>15</v>
      </c>
      <c r="P5567" s="6" t="s">
        <v>16</v>
      </c>
      <c r="Q5567">
        <f t="shared" si="433"/>
        <v>2024</v>
      </c>
    </row>
    <row r="5568" spans="1:17" x14ac:dyDescent="0.3">
      <c r="A5568" s="6">
        <v>5566</v>
      </c>
      <c r="B5568" s="6">
        <v>356</v>
      </c>
      <c r="C5568" t="s">
        <v>19</v>
      </c>
      <c r="D5568" t="s">
        <v>21</v>
      </c>
      <c r="E5568" s="1">
        <v>44284.561805555553</v>
      </c>
      <c r="F5568" s="1">
        <v>44284.581250000003</v>
      </c>
      <c r="G5568" s="1">
        <v>44284.843055555553</v>
      </c>
      <c r="H5568">
        <v>1</v>
      </c>
      <c r="I5568">
        <v>8</v>
      </c>
      <c r="J5568" s="7">
        <f t="shared" si="430"/>
        <v>0.46666666679084301</v>
      </c>
      <c r="K5568" s="6" t="str">
        <f t="shared" si="432"/>
        <v>Yes</v>
      </c>
      <c r="L5568" s="2">
        <f t="shared" si="434"/>
        <v>0.40563636363636363</v>
      </c>
      <c r="M5568" s="7">
        <f t="shared" si="431"/>
        <v>6.75</v>
      </c>
      <c r="N5568" s="6" t="s">
        <v>15</v>
      </c>
      <c r="P5568" s="6" t="s">
        <v>16</v>
      </c>
      <c r="Q5568">
        <f t="shared" si="433"/>
        <v>2021</v>
      </c>
    </row>
    <row r="5569" spans="1:17" x14ac:dyDescent="0.3">
      <c r="A5569" s="6">
        <v>5567</v>
      </c>
      <c r="B5569" s="6">
        <v>973</v>
      </c>
      <c r="C5569" t="s">
        <v>13</v>
      </c>
      <c r="D5569" t="s">
        <v>20</v>
      </c>
      <c r="E5569" s="1">
        <v>45104.186111111114</v>
      </c>
      <c r="F5569" s="1">
        <v>45104.199305555558</v>
      </c>
      <c r="G5569" s="1">
        <v>45104.910416666666</v>
      </c>
      <c r="H5569">
        <v>5</v>
      </c>
      <c r="I5569">
        <v>24</v>
      </c>
      <c r="J5569" s="7">
        <f t="shared" si="430"/>
        <v>0.31666666665114462</v>
      </c>
      <c r="K5569" s="6" t="str">
        <f t="shared" si="432"/>
        <v>Yes</v>
      </c>
      <c r="L5569" s="2">
        <f t="shared" si="434"/>
        <v>0.40554545454545454</v>
      </c>
      <c r="M5569" s="7">
        <f t="shared" si="431"/>
        <v>17.383333333244082</v>
      </c>
      <c r="N5569" s="6" t="s">
        <v>15</v>
      </c>
      <c r="P5569" s="6" t="s">
        <v>16</v>
      </c>
      <c r="Q5569">
        <f t="shared" si="433"/>
        <v>2023</v>
      </c>
    </row>
    <row r="5570" spans="1:17" x14ac:dyDescent="0.3">
      <c r="A5570" s="6">
        <v>5568</v>
      </c>
      <c r="B5570" s="6">
        <v>97</v>
      </c>
      <c r="C5570" t="s">
        <v>13</v>
      </c>
      <c r="D5570" t="s">
        <v>18</v>
      </c>
      <c r="E5570" s="1">
        <v>44932.418055555558</v>
      </c>
      <c r="F5570" s="1">
        <v>44932.92291666667</v>
      </c>
      <c r="G5570" s="1">
        <v>44933.45208333333</v>
      </c>
      <c r="H5570">
        <v>15</v>
      </c>
      <c r="I5570">
        <v>40</v>
      </c>
      <c r="J5570" s="7">
        <f t="shared" si="430"/>
        <v>12.116666666697711</v>
      </c>
      <c r="K5570" s="6" t="str">
        <f t="shared" si="432"/>
        <v>Yes</v>
      </c>
      <c r="L5570" s="2">
        <f t="shared" si="434"/>
        <v>0.40545454545454546</v>
      </c>
      <c r="M5570" s="7">
        <f t="shared" si="431"/>
        <v>24.816666666534729</v>
      </c>
      <c r="N5570" s="6" t="s">
        <v>15</v>
      </c>
      <c r="P5570" s="6" t="s">
        <v>16</v>
      </c>
      <c r="Q5570">
        <f t="shared" si="433"/>
        <v>2023</v>
      </c>
    </row>
    <row r="5571" spans="1:17" x14ac:dyDescent="0.3">
      <c r="A5571" s="6">
        <v>5569</v>
      </c>
      <c r="B5571" s="6">
        <v>306</v>
      </c>
      <c r="C5571" t="s">
        <v>19</v>
      </c>
      <c r="D5571" t="s">
        <v>14</v>
      </c>
      <c r="E5571" s="1">
        <v>44792.09375</v>
      </c>
      <c r="F5571" s="1">
        <v>44793.621527777781</v>
      </c>
      <c r="G5571" s="1">
        <v>44795.440972222219</v>
      </c>
      <c r="H5571">
        <v>48</v>
      </c>
      <c r="I5571">
        <v>150</v>
      </c>
      <c r="J5571" s="7">
        <f t="shared" ref="J5571:J5634" si="435">(F5571-E5571)*24</f>
        <v>36.666666666744277</v>
      </c>
      <c r="K5571" s="6" t="str">
        <f t="shared" si="432"/>
        <v>Yes</v>
      </c>
      <c r="L5571" s="2">
        <f t="shared" si="434"/>
        <v>0.40536363636363637</v>
      </c>
      <c r="M5571" s="7">
        <f t="shared" ref="M5571:M5634" si="436">(G5571-E5571)*24</f>
        <v>80.333333333255723</v>
      </c>
      <c r="N5571" s="6" t="s">
        <v>15</v>
      </c>
      <c r="P5571" s="6" t="s">
        <v>16</v>
      </c>
      <c r="Q5571">
        <f t="shared" si="433"/>
        <v>2022</v>
      </c>
    </row>
    <row r="5572" spans="1:17" x14ac:dyDescent="0.3">
      <c r="A5572" s="6">
        <v>5570</v>
      </c>
      <c r="B5572" s="6">
        <v>413</v>
      </c>
      <c r="C5572" t="s">
        <v>19</v>
      </c>
      <c r="D5572" t="s">
        <v>14</v>
      </c>
      <c r="E5572" s="1">
        <v>45111.869444444441</v>
      </c>
      <c r="F5572" s="1">
        <v>45112.752083333333</v>
      </c>
      <c r="G5572" s="1">
        <v>45115.760416666664</v>
      </c>
      <c r="H5572">
        <v>48</v>
      </c>
      <c r="I5572">
        <v>150</v>
      </c>
      <c r="J5572" s="7">
        <f t="shared" si="435"/>
        <v>21.183333333407063</v>
      </c>
      <c r="K5572" s="6" t="str">
        <f t="shared" ref="K5572:K5635" si="437">IF(J5572&lt;=H5572,"Yes","NO")</f>
        <v>Yes</v>
      </c>
      <c r="L5572" s="2">
        <f t="shared" si="434"/>
        <v>0.40527272727272728</v>
      </c>
      <c r="M5572" s="7">
        <f t="shared" si="436"/>
        <v>93.383333333360497</v>
      </c>
      <c r="N5572" s="6" t="s">
        <v>15</v>
      </c>
      <c r="P5572" s="6" t="s">
        <v>16</v>
      </c>
      <c r="Q5572">
        <f t="shared" ref="Q5572:Q5635" si="438">YEAR(E5572)</f>
        <v>2023</v>
      </c>
    </row>
    <row r="5573" spans="1:17" x14ac:dyDescent="0.3">
      <c r="A5573" s="6">
        <v>5571</v>
      </c>
      <c r="B5573" s="6">
        <v>278</v>
      </c>
      <c r="C5573" t="s">
        <v>19</v>
      </c>
      <c r="D5573" t="s">
        <v>21</v>
      </c>
      <c r="E5573" s="1">
        <v>44152.493750000001</v>
      </c>
      <c r="F5573" s="1">
        <v>44152.504166666666</v>
      </c>
      <c r="G5573" s="1">
        <v>44152.777083333334</v>
      </c>
      <c r="H5573">
        <v>1</v>
      </c>
      <c r="I5573">
        <v>8</v>
      </c>
      <c r="J5573" s="7">
        <f t="shared" si="435"/>
        <v>0.24999999994179234</v>
      </c>
      <c r="K5573" s="6" t="str">
        <f t="shared" si="437"/>
        <v>Yes</v>
      </c>
      <c r="L5573" s="2">
        <f t="shared" ref="L5573:L5636" si="439">COUNTIF(K5573:K16572,"YES")/11000</f>
        <v>0.4051818181818182</v>
      </c>
      <c r="M5573" s="7">
        <f t="shared" si="436"/>
        <v>6.7999999999883585</v>
      </c>
      <c r="N5573" s="6" t="s">
        <v>15</v>
      </c>
      <c r="P5573" s="6" t="s">
        <v>16</v>
      </c>
      <c r="Q5573">
        <f t="shared" si="438"/>
        <v>2020</v>
      </c>
    </row>
    <row r="5574" spans="1:17" x14ac:dyDescent="0.3">
      <c r="A5574" s="6">
        <v>5572</v>
      </c>
      <c r="B5574" s="6">
        <v>161</v>
      </c>
      <c r="C5574" t="s">
        <v>22</v>
      </c>
      <c r="D5574" t="s">
        <v>20</v>
      </c>
      <c r="E5574" s="1">
        <v>44074.648611111108</v>
      </c>
      <c r="F5574" s="1">
        <v>44074.881249999999</v>
      </c>
      <c r="G5574" s="1">
        <v>44075.685416666667</v>
      </c>
      <c r="H5574">
        <v>5</v>
      </c>
      <c r="I5574">
        <v>24</v>
      </c>
      <c r="J5574" s="7">
        <f t="shared" si="435"/>
        <v>5.5833333333721384</v>
      </c>
      <c r="K5574" s="6" t="str">
        <f t="shared" si="437"/>
        <v>NO</v>
      </c>
      <c r="L5574" s="2">
        <f t="shared" si="439"/>
        <v>0.40509090909090911</v>
      </c>
      <c r="M5574" s="7">
        <f t="shared" si="436"/>
        <v>24.883333333418705</v>
      </c>
      <c r="N5574" s="6" t="s">
        <v>15</v>
      </c>
      <c r="P5574" s="6" t="s">
        <v>17</v>
      </c>
      <c r="Q5574">
        <f t="shared" si="438"/>
        <v>2020</v>
      </c>
    </row>
    <row r="5575" spans="1:17" x14ac:dyDescent="0.3">
      <c r="A5575" s="6">
        <v>5573</v>
      </c>
      <c r="B5575" s="6">
        <v>51</v>
      </c>
      <c r="C5575" t="s">
        <v>22</v>
      </c>
      <c r="D5575" t="s">
        <v>20</v>
      </c>
      <c r="E5575" s="1">
        <v>44987.322222222225</v>
      </c>
      <c r="F5575" s="1">
        <v>44987.637499999997</v>
      </c>
      <c r="G5575" s="1">
        <v>44988.544444444444</v>
      </c>
      <c r="H5575">
        <v>5</v>
      </c>
      <c r="I5575">
        <v>24</v>
      </c>
      <c r="J5575" s="7">
        <f t="shared" si="435"/>
        <v>7.5666666665347293</v>
      </c>
      <c r="K5575" s="6" t="str">
        <f t="shared" si="437"/>
        <v>NO</v>
      </c>
      <c r="L5575" s="2">
        <f t="shared" si="439"/>
        <v>0.40509090909090911</v>
      </c>
      <c r="M5575" s="7">
        <f t="shared" si="436"/>
        <v>29.333333333255723</v>
      </c>
      <c r="N5575" s="6" t="s">
        <v>15</v>
      </c>
      <c r="P5575" s="6" t="s">
        <v>17</v>
      </c>
      <c r="Q5575">
        <f t="shared" si="438"/>
        <v>2023</v>
      </c>
    </row>
    <row r="5576" spans="1:17" x14ac:dyDescent="0.3">
      <c r="A5576" s="6">
        <v>5574</v>
      </c>
      <c r="B5576" s="6">
        <v>30</v>
      </c>
      <c r="C5576" t="s">
        <v>13</v>
      </c>
      <c r="D5576" t="s">
        <v>21</v>
      </c>
      <c r="E5576" s="1">
        <v>44796.209027777775</v>
      </c>
      <c r="F5576" s="1">
        <v>44796.237500000003</v>
      </c>
      <c r="G5576" s="1">
        <v>44796.265972222223</v>
      </c>
      <c r="H5576">
        <v>1</v>
      </c>
      <c r="I5576">
        <v>8</v>
      </c>
      <c r="J5576" s="7">
        <f t="shared" si="435"/>
        <v>0.6833333334652707</v>
      </c>
      <c r="K5576" s="6" t="str">
        <f t="shared" si="437"/>
        <v>Yes</v>
      </c>
      <c r="L5576" s="2">
        <f t="shared" si="439"/>
        <v>0.40509090909090911</v>
      </c>
      <c r="M5576" s="7">
        <f t="shared" si="436"/>
        <v>1.3666666667559184</v>
      </c>
      <c r="N5576" s="6" t="s">
        <v>15</v>
      </c>
      <c r="P5576" s="6" t="s">
        <v>16</v>
      </c>
      <c r="Q5576">
        <f t="shared" si="438"/>
        <v>2022</v>
      </c>
    </row>
    <row r="5577" spans="1:17" x14ac:dyDescent="0.3">
      <c r="A5577" s="6">
        <v>5575</v>
      </c>
      <c r="B5577" s="6">
        <v>877</v>
      </c>
      <c r="C5577" t="s">
        <v>19</v>
      </c>
      <c r="D5577" t="s">
        <v>21</v>
      </c>
      <c r="E5577" s="1">
        <v>44686.955555555556</v>
      </c>
      <c r="F5577" s="1">
        <v>44686.968055555553</v>
      </c>
      <c r="G5577" s="1">
        <v>44687.046527777777</v>
      </c>
      <c r="H5577">
        <v>1</v>
      </c>
      <c r="I5577">
        <v>8</v>
      </c>
      <c r="J5577" s="7">
        <f t="shared" si="435"/>
        <v>0.29999999993015081</v>
      </c>
      <c r="K5577" s="6" t="str">
        <f t="shared" si="437"/>
        <v>Yes</v>
      </c>
      <c r="L5577" s="2">
        <f t="shared" si="439"/>
        <v>0.40500000000000003</v>
      </c>
      <c r="M5577" s="7">
        <f t="shared" si="436"/>
        <v>2.1833333332906477</v>
      </c>
      <c r="N5577" s="6" t="s">
        <v>15</v>
      </c>
      <c r="P5577" s="6" t="s">
        <v>16</v>
      </c>
      <c r="Q5577">
        <f t="shared" si="438"/>
        <v>2022</v>
      </c>
    </row>
    <row r="5578" spans="1:17" x14ac:dyDescent="0.3">
      <c r="A5578" s="6">
        <v>5576</v>
      </c>
      <c r="B5578" s="6">
        <v>330</v>
      </c>
      <c r="C5578" t="s">
        <v>19</v>
      </c>
      <c r="D5578" t="s">
        <v>21</v>
      </c>
      <c r="E5578" s="1">
        <v>44932.484722222223</v>
      </c>
      <c r="F5578" s="1">
        <v>44932.519444444442</v>
      </c>
      <c r="G5578" s="1">
        <v>44932.816666666666</v>
      </c>
      <c r="H5578">
        <v>1</v>
      </c>
      <c r="I5578">
        <v>8</v>
      </c>
      <c r="J5578" s="7">
        <f t="shared" si="435"/>
        <v>0.83333333325572312</v>
      </c>
      <c r="K5578" s="6" t="str">
        <f t="shared" si="437"/>
        <v>Yes</v>
      </c>
      <c r="L5578" s="2">
        <f t="shared" si="439"/>
        <v>0.40490909090909089</v>
      </c>
      <c r="M5578" s="7">
        <f t="shared" si="436"/>
        <v>7.96666666661622</v>
      </c>
      <c r="N5578" s="6" t="s">
        <v>15</v>
      </c>
      <c r="P5578" s="6" t="s">
        <v>16</v>
      </c>
      <c r="Q5578">
        <f t="shared" si="438"/>
        <v>2023</v>
      </c>
    </row>
    <row r="5579" spans="1:17" x14ac:dyDescent="0.3">
      <c r="A5579" s="6">
        <v>5577</v>
      </c>
      <c r="B5579" s="6">
        <v>243</v>
      </c>
      <c r="C5579" t="s">
        <v>13</v>
      </c>
      <c r="D5579" t="s">
        <v>21</v>
      </c>
      <c r="E5579" s="1">
        <v>45089.418055555558</v>
      </c>
      <c r="F5579" s="1">
        <v>45089.431250000001</v>
      </c>
      <c r="G5579" s="1">
        <v>45089.510416666664</v>
      </c>
      <c r="H5579">
        <v>1</v>
      </c>
      <c r="I5579">
        <v>8</v>
      </c>
      <c r="J5579" s="7">
        <f t="shared" si="435"/>
        <v>0.31666666665114462</v>
      </c>
      <c r="K5579" s="6" t="str">
        <f t="shared" si="437"/>
        <v>Yes</v>
      </c>
      <c r="L5579" s="2">
        <f t="shared" si="439"/>
        <v>0.4048181818181818</v>
      </c>
      <c r="M5579" s="7">
        <f t="shared" si="436"/>
        <v>2.2166666665580124</v>
      </c>
      <c r="N5579" s="6" t="s">
        <v>15</v>
      </c>
      <c r="P5579" s="6" t="s">
        <v>16</v>
      </c>
      <c r="Q5579">
        <f t="shared" si="438"/>
        <v>2023</v>
      </c>
    </row>
    <row r="5580" spans="1:17" x14ac:dyDescent="0.3">
      <c r="A5580" s="6">
        <v>5578</v>
      </c>
      <c r="B5580" s="6">
        <v>857</v>
      </c>
      <c r="C5580" t="s">
        <v>22</v>
      </c>
      <c r="D5580" t="s">
        <v>21</v>
      </c>
      <c r="E5580" s="1">
        <v>44727.431250000001</v>
      </c>
      <c r="F5580" s="1">
        <v>44727.459027777775</v>
      </c>
      <c r="G5580" s="1">
        <v>44727.655555555553</v>
      </c>
      <c r="H5580">
        <v>1</v>
      </c>
      <c r="I5580">
        <v>8</v>
      </c>
      <c r="J5580" s="7">
        <f t="shared" si="435"/>
        <v>0.6666666665696539</v>
      </c>
      <c r="K5580" s="6" t="str">
        <f t="shared" si="437"/>
        <v>Yes</v>
      </c>
      <c r="L5580" s="2">
        <f t="shared" si="439"/>
        <v>0.40472727272727271</v>
      </c>
      <c r="M5580" s="7">
        <f t="shared" si="436"/>
        <v>5.3833333332440816</v>
      </c>
      <c r="N5580" s="6" t="s">
        <v>15</v>
      </c>
      <c r="P5580" s="6" t="s">
        <v>16</v>
      </c>
      <c r="Q5580">
        <f t="shared" si="438"/>
        <v>2022</v>
      </c>
    </row>
    <row r="5581" spans="1:17" x14ac:dyDescent="0.3">
      <c r="A5581" s="6">
        <v>5579</v>
      </c>
      <c r="B5581" s="6">
        <v>713</v>
      </c>
      <c r="C5581" t="s">
        <v>13</v>
      </c>
      <c r="D5581" t="s">
        <v>18</v>
      </c>
      <c r="E5581" s="1">
        <v>44585.924305555556</v>
      </c>
      <c r="F5581" s="1">
        <v>44586.249305555553</v>
      </c>
      <c r="G5581" s="1">
        <v>44586.783333333333</v>
      </c>
      <c r="H5581">
        <v>15</v>
      </c>
      <c r="I5581">
        <v>40</v>
      </c>
      <c r="J5581" s="7">
        <f t="shared" si="435"/>
        <v>7.7999999999301508</v>
      </c>
      <c r="K5581" s="6" t="str">
        <f t="shared" si="437"/>
        <v>Yes</v>
      </c>
      <c r="L5581" s="2">
        <f t="shared" si="439"/>
        <v>0.40463636363636363</v>
      </c>
      <c r="M5581" s="7">
        <f t="shared" si="436"/>
        <v>20.616666666639503</v>
      </c>
      <c r="N5581" s="6" t="s">
        <v>15</v>
      </c>
      <c r="P5581" s="6" t="s">
        <v>16</v>
      </c>
      <c r="Q5581">
        <f t="shared" si="438"/>
        <v>2022</v>
      </c>
    </row>
    <row r="5582" spans="1:17" x14ac:dyDescent="0.3">
      <c r="A5582" s="6">
        <v>5580</v>
      </c>
      <c r="B5582" s="6">
        <v>423</v>
      </c>
      <c r="C5582" t="s">
        <v>22</v>
      </c>
      <c r="D5582" t="s">
        <v>20</v>
      </c>
      <c r="E5582" s="1">
        <v>45103.466666666667</v>
      </c>
      <c r="F5582" s="1">
        <v>45103.504166666666</v>
      </c>
      <c r="G5582" s="1">
        <v>45103.800694444442</v>
      </c>
      <c r="H5582">
        <v>5</v>
      </c>
      <c r="I5582">
        <v>24</v>
      </c>
      <c r="J5582" s="7">
        <f t="shared" si="435"/>
        <v>0.8999999999650754</v>
      </c>
      <c r="K5582" s="6" t="str">
        <f t="shared" si="437"/>
        <v>Yes</v>
      </c>
      <c r="L5582" s="2">
        <f t="shared" si="439"/>
        <v>0.40454545454545454</v>
      </c>
      <c r="M5582" s="7">
        <f t="shared" si="436"/>
        <v>8.0166666666045785</v>
      </c>
      <c r="N5582" s="6" t="s">
        <v>15</v>
      </c>
      <c r="P5582" s="6" t="s">
        <v>16</v>
      </c>
      <c r="Q5582">
        <f t="shared" si="438"/>
        <v>2023</v>
      </c>
    </row>
    <row r="5583" spans="1:17" x14ac:dyDescent="0.3">
      <c r="A5583" s="6">
        <v>5581</v>
      </c>
      <c r="B5583" s="6">
        <v>993</v>
      </c>
      <c r="C5583" t="s">
        <v>22</v>
      </c>
      <c r="D5583" t="s">
        <v>20</v>
      </c>
      <c r="E5583" s="1">
        <v>44933.203472222223</v>
      </c>
      <c r="F5583" s="1">
        <v>44933.453472222223</v>
      </c>
      <c r="G5583" s="1">
        <v>44933.538888888892</v>
      </c>
      <c r="H5583">
        <v>5</v>
      </c>
      <c r="I5583">
        <v>24</v>
      </c>
      <c r="J5583" s="7">
        <f t="shared" si="435"/>
        <v>6</v>
      </c>
      <c r="K5583" s="6" t="str">
        <f t="shared" si="437"/>
        <v>NO</v>
      </c>
      <c r="L5583" s="2">
        <f t="shared" si="439"/>
        <v>0.40445454545454546</v>
      </c>
      <c r="M5583" s="7">
        <f t="shared" si="436"/>
        <v>8.0500000000465661</v>
      </c>
      <c r="N5583" s="6" t="s">
        <v>15</v>
      </c>
      <c r="P5583" s="6" t="s">
        <v>17</v>
      </c>
      <c r="Q5583">
        <f t="shared" si="438"/>
        <v>2023</v>
      </c>
    </row>
    <row r="5584" spans="1:17" x14ac:dyDescent="0.3">
      <c r="A5584" s="6">
        <v>5582</v>
      </c>
      <c r="B5584" s="6">
        <v>782</v>
      </c>
      <c r="C5584" t="s">
        <v>13</v>
      </c>
      <c r="D5584" t="s">
        <v>14</v>
      </c>
      <c r="E5584" s="1">
        <v>45002.814583333333</v>
      </c>
      <c r="F5584" s="1">
        <v>45003.285416666666</v>
      </c>
      <c r="G5584" s="1">
        <v>45004.001388888886</v>
      </c>
      <c r="H5584">
        <v>48</v>
      </c>
      <c r="I5584">
        <v>150</v>
      </c>
      <c r="J5584" s="7">
        <f t="shared" si="435"/>
        <v>11.299999999988358</v>
      </c>
      <c r="K5584" s="6" t="str">
        <f t="shared" si="437"/>
        <v>Yes</v>
      </c>
      <c r="L5584" s="2">
        <f t="shared" si="439"/>
        <v>0.40445454545454546</v>
      </c>
      <c r="M5584" s="7">
        <f t="shared" si="436"/>
        <v>28.483333333279006</v>
      </c>
      <c r="N5584" s="6" t="s">
        <v>15</v>
      </c>
      <c r="P5584" s="6" t="s">
        <v>16</v>
      </c>
      <c r="Q5584">
        <f t="shared" si="438"/>
        <v>2023</v>
      </c>
    </row>
    <row r="5585" spans="1:17" x14ac:dyDescent="0.3">
      <c r="A5585" s="6">
        <v>5583</v>
      </c>
      <c r="B5585" s="6">
        <v>727</v>
      </c>
      <c r="C5585" t="s">
        <v>19</v>
      </c>
      <c r="D5585" t="s">
        <v>14</v>
      </c>
      <c r="E5585" s="1">
        <v>44421.473611111112</v>
      </c>
      <c r="F5585" s="1">
        <v>44423.025694444441</v>
      </c>
      <c r="G5585" s="1">
        <v>44424.711805555555</v>
      </c>
      <c r="H5585">
        <v>48</v>
      </c>
      <c r="I5585">
        <v>150</v>
      </c>
      <c r="J5585" s="7">
        <f t="shared" si="435"/>
        <v>37.249999999883585</v>
      </c>
      <c r="K5585" s="6" t="str">
        <f t="shared" si="437"/>
        <v>Yes</v>
      </c>
      <c r="L5585" s="2">
        <f t="shared" si="439"/>
        <v>0.40436363636363637</v>
      </c>
      <c r="M5585" s="7">
        <f t="shared" si="436"/>
        <v>77.71666666661622</v>
      </c>
      <c r="N5585" s="6" t="s">
        <v>15</v>
      </c>
      <c r="P5585" s="6" t="s">
        <v>16</v>
      </c>
      <c r="Q5585">
        <f t="shared" si="438"/>
        <v>2021</v>
      </c>
    </row>
    <row r="5586" spans="1:17" x14ac:dyDescent="0.3">
      <c r="A5586" s="6">
        <v>5584</v>
      </c>
      <c r="B5586" s="6">
        <v>445</v>
      </c>
      <c r="C5586" t="s">
        <v>13</v>
      </c>
      <c r="D5586" t="s">
        <v>18</v>
      </c>
      <c r="E5586" s="1">
        <v>44875.6875</v>
      </c>
      <c r="F5586" s="1">
        <v>44876.332638888889</v>
      </c>
      <c r="G5586" s="1">
        <v>44878.21597222222</v>
      </c>
      <c r="H5586">
        <v>15</v>
      </c>
      <c r="I5586">
        <v>40</v>
      </c>
      <c r="J5586" s="7">
        <f t="shared" si="435"/>
        <v>15.483333333337214</v>
      </c>
      <c r="K5586" s="6" t="str">
        <f t="shared" si="437"/>
        <v>NO</v>
      </c>
      <c r="L5586" s="2">
        <f t="shared" si="439"/>
        <v>0.40427272727272728</v>
      </c>
      <c r="M5586" s="7">
        <f t="shared" si="436"/>
        <v>60.683333333290648</v>
      </c>
      <c r="N5586" s="6" t="s">
        <v>15</v>
      </c>
      <c r="P5586" s="6" t="s">
        <v>17</v>
      </c>
      <c r="Q5586">
        <f t="shared" si="438"/>
        <v>2022</v>
      </c>
    </row>
    <row r="5587" spans="1:17" x14ac:dyDescent="0.3">
      <c r="A5587" s="6">
        <v>5585</v>
      </c>
      <c r="B5587" s="6">
        <v>940</v>
      </c>
      <c r="C5587" t="s">
        <v>13</v>
      </c>
      <c r="D5587" t="s">
        <v>14</v>
      </c>
      <c r="E5587" s="1">
        <v>44597.490277777775</v>
      </c>
      <c r="F5587" s="1">
        <v>44599.032638888886</v>
      </c>
      <c r="G5587" s="1">
        <v>44605.79583333333</v>
      </c>
      <c r="H5587">
        <v>48</v>
      </c>
      <c r="I5587">
        <v>150</v>
      </c>
      <c r="J5587" s="7">
        <f t="shared" si="435"/>
        <v>37.016666666662786</v>
      </c>
      <c r="K5587" s="6" t="str">
        <f t="shared" si="437"/>
        <v>Yes</v>
      </c>
      <c r="L5587" s="2">
        <f t="shared" si="439"/>
        <v>0.40427272727272728</v>
      </c>
      <c r="M5587" s="7">
        <f t="shared" si="436"/>
        <v>199.33333333331393</v>
      </c>
      <c r="N5587" s="6" t="s">
        <v>15</v>
      </c>
      <c r="P5587" s="6" t="s">
        <v>16</v>
      </c>
      <c r="Q5587">
        <f t="shared" si="438"/>
        <v>2022</v>
      </c>
    </row>
    <row r="5588" spans="1:17" x14ac:dyDescent="0.3">
      <c r="A5588" s="6">
        <v>5586</v>
      </c>
      <c r="B5588" s="6">
        <v>966</v>
      </c>
      <c r="C5588" t="s">
        <v>22</v>
      </c>
      <c r="D5588" t="s">
        <v>21</v>
      </c>
      <c r="E5588" s="1">
        <v>44131.96597222222</v>
      </c>
      <c r="F5588" s="1">
        <v>44131.993750000001</v>
      </c>
      <c r="G5588" s="1">
        <v>44132</v>
      </c>
      <c r="H5588">
        <v>1</v>
      </c>
      <c r="I5588">
        <v>8</v>
      </c>
      <c r="J5588" s="7">
        <f t="shared" si="435"/>
        <v>0.66666666674427688</v>
      </c>
      <c r="K5588" s="6" t="str">
        <f t="shared" si="437"/>
        <v>Yes</v>
      </c>
      <c r="L5588" s="2">
        <f t="shared" si="439"/>
        <v>0.4041818181818182</v>
      </c>
      <c r="M5588" s="7">
        <f t="shared" si="436"/>
        <v>0.81666666670935228</v>
      </c>
      <c r="N5588" s="6" t="s">
        <v>15</v>
      </c>
      <c r="P5588" s="6" t="s">
        <v>16</v>
      </c>
      <c r="Q5588">
        <f t="shared" si="438"/>
        <v>2020</v>
      </c>
    </row>
    <row r="5589" spans="1:17" x14ac:dyDescent="0.3">
      <c r="A5589" s="6">
        <v>5587</v>
      </c>
      <c r="B5589" s="6">
        <v>631</v>
      </c>
      <c r="C5589" t="s">
        <v>19</v>
      </c>
      <c r="D5589" t="s">
        <v>20</v>
      </c>
      <c r="E5589" s="1">
        <v>44404.678472222222</v>
      </c>
      <c r="F5589" s="1">
        <v>44405.002083333333</v>
      </c>
      <c r="G5589" s="1">
        <v>44405.85833333333</v>
      </c>
      <c r="H5589">
        <v>5</v>
      </c>
      <c r="I5589">
        <v>24</v>
      </c>
      <c r="J5589" s="7">
        <f t="shared" si="435"/>
        <v>7.7666666666627862</v>
      </c>
      <c r="K5589" s="6" t="str">
        <f t="shared" si="437"/>
        <v>NO</v>
      </c>
      <c r="L5589" s="2">
        <f t="shared" si="439"/>
        <v>0.40409090909090911</v>
      </c>
      <c r="M5589" s="7">
        <f t="shared" si="436"/>
        <v>28.316666666592937</v>
      </c>
      <c r="N5589" s="6" t="s">
        <v>15</v>
      </c>
      <c r="P5589" s="6" t="s">
        <v>17</v>
      </c>
      <c r="Q5589">
        <f t="shared" si="438"/>
        <v>2021</v>
      </c>
    </row>
    <row r="5590" spans="1:17" x14ac:dyDescent="0.3">
      <c r="A5590" s="6">
        <v>5588</v>
      </c>
      <c r="B5590" s="6">
        <v>186</v>
      </c>
      <c r="C5590" t="s">
        <v>13</v>
      </c>
      <c r="D5590" t="s">
        <v>21</v>
      </c>
      <c r="E5590" s="1">
        <v>44819.210416666669</v>
      </c>
      <c r="F5590" s="1">
        <v>44819.213888888888</v>
      </c>
      <c r="G5590" s="1">
        <v>44819.222222222219</v>
      </c>
      <c r="H5590">
        <v>1</v>
      </c>
      <c r="I5590">
        <v>8</v>
      </c>
      <c r="J5590" s="7">
        <f t="shared" si="435"/>
        <v>8.3333333255723119E-2</v>
      </c>
      <c r="K5590" s="6" t="str">
        <f t="shared" si="437"/>
        <v>Yes</v>
      </c>
      <c r="L5590" s="2">
        <f t="shared" si="439"/>
        <v>0.40409090909090911</v>
      </c>
      <c r="M5590" s="7">
        <f t="shared" si="436"/>
        <v>0.28333333320915699</v>
      </c>
      <c r="N5590" s="6" t="s">
        <v>15</v>
      </c>
      <c r="P5590" s="6" t="s">
        <v>16</v>
      </c>
      <c r="Q5590">
        <f t="shared" si="438"/>
        <v>2022</v>
      </c>
    </row>
    <row r="5591" spans="1:17" x14ac:dyDescent="0.3">
      <c r="A5591" s="6">
        <v>5589</v>
      </c>
      <c r="B5591" s="6">
        <v>387</v>
      </c>
      <c r="C5591" t="s">
        <v>13</v>
      </c>
      <c r="D5591" t="s">
        <v>18</v>
      </c>
      <c r="E5591" s="1">
        <v>44562.81527777778</v>
      </c>
      <c r="F5591" s="1">
        <v>44563.394444444442</v>
      </c>
      <c r="G5591" s="1">
        <v>44565.65347222222</v>
      </c>
      <c r="H5591">
        <v>15</v>
      </c>
      <c r="I5591">
        <v>40</v>
      </c>
      <c r="J5591" s="7">
        <f t="shared" si="435"/>
        <v>13.899999999906868</v>
      </c>
      <c r="K5591" s="6" t="str">
        <f t="shared" si="437"/>
        <v>Yes</v>
      </c>
      <c r="L5591" s="2">
        <f t="shared" si="439"/>
        <v>0.40400000000000003</v>
      </c>
      <c r="M5591" s="7">
        <f t="shared" si="436"/>
        <v>68.116666666581295</v>
      </c>
      <c r="N5591" s="6" t="s">
        <v>15</v>
      </c>
      <c r="P5591" s="6" t="s">
        <v>16</v>
      </c>
      <c r="Q5591">
        <f t="shared" si="438"/>
        <v>2022</v>
      </c>
    </row>
    <row r="5592" spans="1:17" x14ac:dyDescent="0.3">
      <c r="A5592" s="6">
        <v>5590</v>
      </c>
      <c r="B5592" s="6">
        <v>920</v>
      </c>
      <c r="C5592" t="s">
        <v>22</v>
      </c>
      <c r="D5592" t="s">
        <v>18</v>
      </c>
      <c r="E5592" s="1">
        <v>44350.65347222222</v>
      </c>
      <c r="F5592" s="1">
        <v>44351.431944444441</v>
      </c>
      <c r="G5592" s="1">
        <v>44353.435416666667</v>
      </c>
      <c r="H5592">
        <v>15</v>
      </c>
      <c r="I5592">
        <v>40</v>
      </c>
      <c r="J5592" s="7">
        <f t="shared" si="435"/>
        <v>18.683333333290648</v>
      </c>
      <c r="K5592" s="6" t="str">
        <f t="shared" si="437"/>
        <v>NO</v>
      </c>
      <c r="L5592" s="2">
        <f t="shared" si="439"/>
        <v>0.40390909090909088</v>
      </c>
      <c r="M5592" s="7">
        <f t="shared" si="436"/>
        <v>66.766666666720994</v>
      </c>
      <c r="N5592" s="6" t="s">
        <v>15</v>
      </c>
      <c r="P5592" s="6" t="s">
        <v>17</v>
      </c>
      <c r="Q5592">
        <f t="shared" si="438"/>
        <v>2021</v>
      </c>
    </row>
    <row r="5593" spans="1:17" x14ac:dyDescent="0.3">
      <c r="A5593" s="6">
        <v>5591</v>
      </c>
      <c r="B5593" s="6">
        <v>197</v>
      </c>
      <c r="C5593" t="s">
        <v>22</v>
      </c>
      <c r="D5593" t="s">
        <v>20</v>
      </c>
      <c r="E5593" s="1">
        <v>44921.12222222222</v>
      </c>
      <c r="F5593" s="1">
        <v>44921.134027777778</v>
      </c>
      <c r="G5593" s="1">
        <v>44921.945833333331</v>
      </c>
      <c r="H5593">
        <v>5</v>
      </c>
      <c r="I5593">
        <v>24</v>
      </c>
      <c r="J5593" s="7">
        <f t="shared" si="435"/>
        <v>0.28333333338377997</v>
      </c>
      <c r="K5593" s="6" t="str">
        <f t="shared" si="437"/>
        <v>Yes</v>
      </c>
      <c r="L5593" s="2">
        <f t="shared" si="439"/>
        <v>0.40390909090909088</v>
      </c>
      <c r="M5593" s="7">
        <f t="shared" si="436"/>
        <v>19.766666666662786</v>
      </c>
      <c r="N5593" s="6" t="s">
        <v>15</v>
      </c>
      <c r="P5593" s="6" t="s">
        <v>16</v>
      </c>
      <c r="Q5593">
        <f t="shared" si="438"/>
        <v>2022</v>
      </c>
    </row>
    <row r="5594" spans="1:17" x14ac:dyDescent="0.3">
      <c r="A5594" s="6">
        <v>5592</v>
      </c>
      <c r="B5594" s="6">
        <v>519</v>
      </c>
      <c r="C5594" t="s">
        <v>22</v>
      </c>
      <c r="D5594" t="s">
        <v>18</v>
      </c>
      <c r="E5594" s="1">
        <v>44245.943055555559</v>
      </c>
      <c r="F5594" s="1">
        <v>44246.559027777781</v>
      </c>
      <c r="G5594" s="1">
        <v>44246.959027777775</v>
      </c>
      <c r="H5594">
        <v>15</v>
      </c>
      <c r="I5594">
        <v>40</v>
      </c>
      <c r="J5594" s="7">
        <f t="shared" si="435"/>
        <v>14.783333333325572</v>
      </c>
      <c r="K5594" s="6" t="str">
        <f t="shared" si="437"/>
        <v>Yes</v>
      </c>
      <c r="L5594" s="2">
        <f t="shared" si="439"/>
        <v>0.4038181818181818</v>
      </c>
      <c r="M5594" s="7">
        <f t="shared" si="436"/>
        <v>24.383333333185874</v>
      </c>
      <c r="N5594" s="6" t="s">
        <v>15</v>
      </c>
      <c r="P5594" s="6" t="s">
        <v>16</v>
      </c>
      <c r="Q5594">
        <f t="shared" si="438"/>
        <v>2021</v>
      </c>
    </row>
    <row r="5595" spans="1:17" x14ac:dyDescent="0.3">
      <c r="A5595" s="6">
        <v>5593</v>
      </c>
      <c r="B5595" s="6">
        <v>426</v>
      </c>
      <c r="C5595" t="s">
        <v>13</v>
      </c>
      <c r="D5595" t="s">
        <v>21</v>
      </c>
      <c r="E5595" s="1">
        <v>44659.313194444447</v>
      </c>
      <c r="F5595" s="1">
        <v>44659.340277777781</v>
      </c>
      <c r="G5595" s="1">
        <v>44659.390277777777</v>
      </c>
      <c r="H5595">
        <v>1</v>
      </c>
      <c r="I5595">
        <v>8</v>
      </c>
      <c r="J5595" s="7">
        <f t="shared" si="435"/>
        <v>0.65000000002328306</v>
      </c>
      <c r="K5595" s="6" t="str">
        <f t="shared" si="437"/>
        <v>Yes</v>
      </c>
      <c r="L5595" s="2">
        <f t="shared" si="439"/>
        <v>0.40372727272727271</v>
      </c>
      <c r="M5595" s="7">
        <f t="shared" si="436"/>
        <v>1.8499999999185093</v>
      </c>
      <c r="N5595" s="6" t="s">
        <v>15</v>
      </c>
      <c r="P5595" s="6" t="s">
        <v>16</v>
      </c>
      <c r="Q5595">
        <f t="shared" si="438"/>
        <v>2022</v>
      </c>
    </row>
    <row r="5596" spans="1:17" x14ac:dyDescent="0.3">
      <c r="A5596" s="6">
        <v>5594</v>
      </c>
      <c r="B5596" s="6">
        <v>275</v>
      </c>
      <c r="C5596" t="s">
        <v>13</v>
      </c>
      <c r="D5596" t="s">
        <v>18</v>
      </c>
      <c r="E5596" s="1">
        <v>44043.922222222223</v>
      </c>
      <c r="F5596" s="1">
        <v>44044.165277777778</v>
      </c>
      <c r="G5596" s="1">
        <v>44045.220138888886</v>
      </c>
      <c r="H5596">
        <v>15</v>
      </c>
      <c r="I5596">
        <v>40</v>
      </c>
      <c r="J5596" s="7">
        <f t="shared" si="435"/>
        <v>5.8333333333139308</v>
      </c>
      <c r="K5596" s="6" t="str">
        <f t="shared" si="437"/>
        <v>Yes</v>
      </c>
      <c r="L5596" s="2">
        <f t="shared" si="439"/>
        <v>0.40363636363636363</v>
      </c>
      <c r="M5596" s="7">
        <f t="shared" si="436"/>
        <v>31.149999999906868</v>
      </c>
      <c r="N5596" s="6" t="s">
        <v>15</v>
      </c>
      <c r="P5596" s="6" t="s">
        <v>16</v>
      </c>
      <c r="Q5596">
        <f t="shared" si="438"/>
        <v>2020</v>
      </c>
    </row>
    <row r="5597" spans="1:17" x14ac:dyDescent="0.3">
      <c r="A5597" s="6">
        <v>5595</v>
      </c>
      <c r="B5597" s="6">
        <v>597</v>
      </c>
      <c r="C5597" t="s">
        <v>13</v>
      </c>
      <c r="D5597" t="s">
        <v>14</v>
      </c>
      <c r="E5597" s="1">
        <v>45446.614583333336</v>
      </c>
      <c r="F5597" s="1">
        <v>45446.970138888886</v>
      </c>
      <c r="G5597" s="1">
        <v>45452.708333333336</v>
      </c>
      <c r="H5597">
        <v>48</v>
      </c>
      <c r="I5597">
        <v>150</v>
      </c>
      <c r="J5597" s="7">
        <f t="shared" si="435"/>
        <v>8.533333333209157</v>
      </c>
      <c r="K5597" s="6" t="str">
        <f t="shared" si="437"/>
        <v>Yes</v>
      </c>
      <c r="L5597" s="2">
        <f t="shared" si="439"/>
        <v>0.40354545454545454</v>
      </c>
      <c r="M5597" s="7">
        <f t="shared" si="436"/>
        <v>146.25</v>
      </c>
      <c r="N5597" s="6" t="s">
        <v>15</v>
      </c>
      <c r="P5597" s="6" t="s">
        <v>16</v>
      </c>
      <c r="Q5597">
        <f t="shared" si="438"/>
        <v>2024</v>
      </c>
    </row>
    <row r="5598" spans="1:17" x14ac:dyDescent="0.3">
      <c r="A5598" s="6">
        <v>5596</v>
      </c>
      <c r="B5598" s="6">
        <v>339</v>
      </c>
      <c r="C5598" t="s">
        <v>22</v>
      </c>
      <c r="D5598" t="s">
        <v>21</v>
      </c>
      <c r="E5598" s="1">
        <v>44963.878472222219</v>
      </c>
      <c r="F5598" s="1">
        <v>44963.906944444447</v>
      </c>
      <c r="G5598" s="1">
        <v>44964.04583333333</v>
      </c>
      <c r="H5598">
        <v>1</v>
      </c>
      <c r="I5598">
        <v>8</v>
      </c>
      <c r="J5598" s="7">
        <f t="shared" si="435"/>
        <v>0.6833333334652707</v>
      </c>
      <c r="K5598" s="6" t="str">
        <f t="shared" si="437"/>
        <v>Yes</v>
      </c>
      <c r="L5598" s="2">
        <f t="shared" si="439"/>
        <v>0.40345454545454545</v>
      </c>
      <c r="M5598" s="7">
        <f t="shared" si="436"/>
        <v>4.0166666666627862</v>
      </c>
      <c r="N5598" s="6" t="s">
        <v>15</v>
      </c>
      <c r="P5598" s="6" t="s">
        <v>16</v>
      </c>
      <c r="Q5598">
        <f t="shared" si="438"/>
        <v>2023</v>
      </c>
    </row>
    <row r="5599" spans="1:17" x14ac:dyDescent="0.3">
      <c r="A5599" s="6">
        <v>5597</v>
      </c>
      <c r="B5599" s="6">
        <v>128</v>
      </c>
      <c r="C5599" t="s">
        <v>13</v>
      </c>
      <c r="D5599" t="s">
        <v>20</v>
      </c>
      <c r="E5599" s="1">
        <v>44366.493055555555</v>
      </c>
      <c r="F5599" s="1">
        <v>44366.615972222222</v>
      </c>
      <c r="G5599" s="1">
        <v>44367.29583333333</v>
      </c>
      <c r="H5599">
        <v>5</v>
      </c>
      <c r="I5599">
        <v>24</v>
      </c>
      <c r="J5599" s="7">
        <f t="shared" si="435"/>
        <v>2.9500000000116415</v>
      </c>
      <c r="K5599" s="6" t="str">
        <f t="shared" si="437"/>
        <v>Yes</v>
      </c>
      <c r="L5599" s="2">
        <f t="shared" si="439"/>
        <v>0.40336363636363637</v>
      </c>
      <c r="M5599" s="7">
        <f t="shared" si="436"/>
        <v>19.266666666604578</v>
      </c>
      <c r="N5599" s="6" t="s">
        <v>15</v>
      </c>
      <c r="P5599" s="6" t="s">
        <v>16</v>
      </c>
      <c r="Q5599">
        <f t="shared" si="438"/>
        <v>2021</v>
      </c>
    </row>
    <row r="5600" spans="1:17" x14ac:dyDescent="0.3">
      <c r="A5600" s="6">
        <v>5598</v>
      </c>
      <c r="B5600" s="6">
        <v>166</v>
      </c>
      <c r="C5600" t="s">
        <v>19</v>
      </c>
      <c r="D5600" t="s">
        <v>18</v>
      </c>
      <c r="E5600" s="1">
        <v>45634.959027777775</v>
      </c>
      <c r="F5600" s="1">
        <v>45635.025000000001</v>
      </c>
      <c r="G5600" s="1">
        <v>45636.241666666669</v>
      </c>
      <c r="H5600">
        <v>15</v>
      </c>
      <c r="I5600">
        <v>40</v>
      </c>
      <c r="J5600" s="7">
        <f t="shared" si="435"/>
        <v>1.5833333334303461</v>
      </c>
      <c r="K5600" s="6" t="str">
        <f t="shared" si="437"/>
        <v>Yes</v>
      </c>
      <c r="L5600" s="2">
        <f t="shared" si="439"/>
        <v>0.40327272727272728</v>
      </c>
      <c r="M5600" s="7">
        <f t="shared" si="436"/>
        <v>30.783333333441988</v>
      </c>
      <c r="N5600" s="6" t="s">
        <v>15</v>
      </c>
      <c r="P5600" s="6" t="s">
        <v>16</v>
      </c>
      <c r="Q5600">
        <f t="shared" si="438"/>
        <v>2024</v>
      </c>
    </row>
    <row r="5601" spans="1:17" x14ac:dyDescent="0.3">
      <c r="A5601" s="6">
        <v>5599</v>
      </c>
      <c r="B5601" s="6">
        <v>684</v>
      </c>
      <c r="C5601" t="s">
        <v>13</v>
      </c>
      <c r="D5601" t="s">
        <v>21</v>
      </c>
      <c r="E5601" s="1">
        <v>45519.509027777778</v>
      </c>
      <c r="F5601" s="1">
        <v>45519.541666666664</v>
      </c>
      <c r="G5601" s="1">
        <v>45519.787499999999</v>
      </c>
      <c r="H5601">
        <v>1</v>
      </c>
      <c r="I5601">
        <v>8</v>
      </c>
      <c r="J5601" s="7">
        <f t="shared" si="435"/>
        <v>0.78333333326736465</v>
      </c>
      <c r="K5601" s="6" t="str">
        <f t="shared" si="437"/>
        <v>Yes</v>
      </c>
      <c r="L5601" s="2">
        <f t="shared" si="439"/>
        <v>0.4031818181818182</v>
      </c>
      <c r="M5601" s="7">
        <f t="shared" si="436"/>
        <v>6.6833333332906477</v>
      </c>
      <c r="N5601" s="6" t="s">
        <v>15</v>
      </c>
      <c r="P5601" s="6" t="s">
        <v>16</v>
      </c>
      <c r="Q5601">
        <f t="shared" si="438"/>
        <v>2024</v>
      </c>
    </row>
    <row r="5602" spans="1:17" x14ac:dyDescent="0.3">
      <c r="A5602" s="6">
        <v>5600</v>
      </c>
      <c r="B5602" s="6">
        <v>559</v>
      </c>
      <c r="C5602" t="s">
        <v>22</v>
      </c>
      <c r="D5602" t="s">
        <v>18</v>
      </c>
      <c r="E5602" s="1">
        <v>43998.242361111108</v>
      </c>
      <c r="F5602" s="1">
        <v>43998.424305555556</v>
      </c>
      <c r="G5602" s="1">
        <v>43999.823611111111</v>
      </c>
      <c r="H5602">
        <v>15</v>
      </c>
      <c r="I5602">
        <v>40</v>
      </c>
      <c r="J5602" s="7">
        <f t="shared" si="435"/>
        <v>4.3666666667559184</v>
      </c>
      <c r="K5602" s="6" t="str">
        <f t="shared" si="437"/>
        <v>Yes</v>
      </c>
      <c r="L5602" s="2">
        <f t="shared" si="439"/>
        <v>0.40309090909090911</v>
      </c>
      <c r="M5602" s="7">
        <f t="shared" si="436"/>
        <v>37.950000000069849</v>
      </c>
      <c r="N5602" s="6" t="s">
        <v>15</v>
      </c>
      <c r="P5602" s="6" t="s">
        <v>16</v>
      </c>
      <c r="Q5602">
        <f t="shared" si="438"/>
        <v>2020</v>
      </c>
    </row>
    <row r="5603" spans="1:17" x14ac:dyDescent="0.3">
      <c r="A5603" s="6">
        <v>5601</v>
      </c>
      <c r="B5603" s="6">
        <v>851</v>
      </c>
      <c r="C5603" t="s">
        <v>13</v>
      </c>
      <c r="D5603" t="s">
        <v>21</v>
      </c>
      <c r="E5603" s="1">
        <v>44891.369444444441</v>
      </c>
      <c r="F5603" s="1">
        <v>44891.386805555558</v>
      </c>
      <c r="G5603" s="1">
        <v>44891.60833333333</v>
      </c>
      <c r="H5603">
        <v>1</v>
      </c>
      <c r="I5603">
        <v>8</v>
      </c>
      <c r="J5603" s="7">
        <f t="shared" si="435"/>
        <v>0.41666666680248454</v>
      </c>
      <c r="K5603" s="6" t="str">
        <f t="shared" si="437"/>
        <v>Yes</v>
      </c>
      <c r="L5603" s="2">
        <f t="shared" si="439"/>
        <v>0.40300000000000002</v>
      </c>
      <c r="M5603" s="7">
        <f t="shared" si="436"/>
        <v>5.7333333333372138</v>
      </c>
      <c r="N5603" s="6" t="s">
        <v>15</v>
      </c>
      <c r="P5603" s="6" t="s">
        <v>16</v>
      </c>
      <c r="Q5603">
        <f t="shared" si="438"/>
        <v>2022</v>
      </c>
    </row>
    <row r="5604" spans="1:17" x14ac:dyDescent="0.3">
      <c r="A5604" s="6">
        <v>5602</v>
      </c>
      <c r="B5604" s="6">
        <v>142</v>
      </c>
      <c r="C5604" t="s">
        <v>19</v>
      </c>
      <c r="D5604" t="s">
        <v>21</v>
      </c>
      <c r="E5604" s="1">
        <v>44587.90347222222</v>
      </c>
      <c r="F5604" s="1">
        <v>44587.904861111114</v>
      </c>
      <c r="G5604" s="1">
        <v>44587.922222222223</v>
      </c>
      <c r="H5604">
        <v>1</v>
      </c>
      <c r="I5604">
        <v>8</v>
      </c>
      <c r="J5604" s="7">
        <f t="shared" si="435"/>
        <v>3.3333333441987634E-2</v>
      </c>
      <c r="K5604" s="6" t="str">
        <f t="shared" si="437"/>
        <v>Yes</v>
      </c>
      <c r="L5604" s="2">
        <f t="shared" si="439"/>
        <v>0.40290909090909088</v>
      </c>
      <c r="M5604" s="7">
        <f t="shared" si="436"/>
        <v>0.45000000006984919</v>
      </c>
      <c r="N5604" s="6" t="s">
        <v>15</v>
      </c>
      <c r="P5604" s="6" t="s">
        <v>16</v>
      </c>
      <c r="Q5604">
        <f t="shared" si="438"/>
        <v>2022</v>
      </c>
    </row>
    <row r="5605" spans="1:17" x14ac:dyDescent="0.3">
      <c r="A5605" s="6">
        <v>5603</v>
      </c>
      <c r="B5605" s="6">
        <v>608</v>
      </c>
      <c r="C5605" t="s">
        <v>22</v>
      </c>
      <c r="D5605" t="s">
        <v>18</v>
      </c>
      <c r="E5605" s="1">
        <v>45150.993055555555</v>
      </c>
      <c r="F5605" s="1">
        <v>45151.12777777778</v>
      </c>
      <c r="G5605" s="1">
        <v>45153.632638888892</v>
      </c>
      <c r="H5605">
        <v>15</v>
      </c>
      <c r="I5605">
        <v>40</v>
      </c>
      <c r="J5605" s="7">
        <f t="shared" si="435"/>
        <v>3.2333333333954215</v>
      </c>
      <c r="K5605" s="6" t="str">
        <f t="shared" si="437"/>
        <v>Yes</v>
      </c>
      <c r="L5605" s="2">
        <f t="shared" si="439"/>
        <v>0.4028181818181818</v>
      </c>
      <c r="M5605" s="7">
        <f t="shared" si="436"/>
        <v>63.350000000093132</v>
      </c>
      <c r="N5605" s="6" t="s">
        <v>15</v>
      </c>
      <c r="P5605" s="6" t="s">
        <v>16</v>
      </c>
      <c r="Q5605">
        <f t="shared" si="438"/>
        <v>2023</v>
      </c>
    </row>
    <row r="5606" spans="1:17" x14ac:dyDescent="0.3">
      <c r="A5606" s="6">
        <v>5604</v>
      </c>
      <c r="B5606" s="6">
        <v>673</v>
      </c>
      <c r="C5606" t="s">
        <v>19</v>
      </c>
      <c r="D5606" t="s">
        <v>18</v>
      </c>
      <c r="E5606" s="1">
        <v>44175.580555555556</v>
      </c>
      <c r="F5606" s="1">
        <v>44176.410416666666</v>
      </c>
      <c r="G5606" s="1">
        <v>44177.620138888888</v>
      </c>
      <c r="H5606">
        <v>15</v>
      </c>
      <c r="I5606">
        <v>40</v>
      </c>
      <c r="J5606" s="7">
        <f t="shared" si="435"/>
        <v>19.916666666627862</v>
      </c>
      <c r="K5606" s="6" t="str">
        <f t="shared" si="437"/>
        <v>NO</v>
      </c>
      <c r="L5606" s="2">
        <f t="shared" si="439"/>
        <v>0.40272727272727271</v>
      </c>
      <c r="M5606" s="7">
        <f t="shared" si="436"/>
        <v>48.949999999953434</v>
      </c>
      <c r="N5606" s="6" t="s">
        <v>15</v>
      </c>
      <c r="P5606" s="6" t="s">
        <v>17</v>
      </c>
      <c r="Q5606">
        <f t="shared" si="438"/>
        <v>2020</v>
      </c>
    </row>
    <row r="5607" spans="1:17" x14ac:dyDescent="0.3">
      <c r="A5607" s="6">
        <v>5605</v>
      </c>
      <c r="B5607" s="6">
        <v>582</v>
      </c>
      <c r="C5607" t="s">
        <v>22</v>
      </c>
      <c r="D5607" t="s">
        <v>14</v>
      </c>
      <c r="E5607" s="1">
        <v>45720.353472222225</v>
      </c>
      <c r="F5607" s="1">
        <v>45721.125</v>
      </c>
      <c r="G5607" s="1">
        <v>45725.148611111108</v>
      </c>
      <c r="H5607">
        <v>48</v>
      </c>
      <c r="I5607">
        <v>150</v>
      </c>
      <c r="J5607" s="7">
        <f t="shared" si="435"/>
        <v>18.516666666604578</v>
      </c>
      <c r="K5607" s="6" t="str">
        <f t="shared" si="437"/>
        <v>Yes</v>
      </c>
      <c r="L5607" s="2">
        <f t="shared" si="439"/>
        <v>0.40272727272727271</v>
      </c>
      <c r="M5607" s="7">
        <f t="shared" si="436"/>
        <v>115.08333333319752</v>
      </c>
      <c r="N5607" s="6" t="s">
        <v>15</v>
      </c>
      <c r="P5607" s="6" t="s">
        <v>16</v>
      </c>
      <c r="Q5607">
        <f t="shared" si="438"/>
        <v>2025</v>
      </c>
    </row>
    <row r="5608" spans="1:17" x14ac:dyDescent="0.3">
      <c r="A5608" s="6">
        <v>5606</v>
      </c>
      <c r="B5608" s="6">
        <v>466</v>
      </c>
      <c r="C5608" t="s">
        <v>19</v>
      </c>
      <c r="D5608" t="s">
        <v>21</v>
      </c>
      <c r="E5608" s="1">
        <v>45282.767361111109</v>
      </c>
      <c r="F5608" s="1">
        <v>45282.8</v>
      </c>
      <c r="G5608" s="1">
        <v>45282.997916666667</v>
      </c>
      <c r="H5608">
        <v>1</v>
      </c>
      <c r="I5608">
        <v>8</v>
      </c>
      <c r="J5608" s="7">
        <f t="shared" si="435"/>
        <v>0.78333333344198763</v>
      </c>
      <c r="K5608" s="6" t="str">
        <f t="shared" si="437"/>
        <v>Yes</v>
      </c>
      <c r="L5608" s="2">
        <f t="shared" si="439"/>
        <v>0.40263636363636363</v>
      </c>
      <c r="M5608" s="7">
        <f t="shared" si="436"/>
        <v>5.53333333338378</v>
      </c>
      <c r="N5608" s="6" t="s">
        <v>15</v>
      </c>
      <c r="P5608" s="6" t="s">
        <v>16</v>
      </c>
      <c r="Q5608">
        <f t="shared" si="438"/>
        <v>2023</v>
      </c>
    </row>
    <row r="5609" spans="1:17" x14ac:dyDescent="0.3">
      <c r="A5609" s="6">
        <v>5607</v>
      </c>
      <c r="B5609" s="6">
        <v>87</v>
      </c>
      <c r="C5609" t="s">
        <v>13</v>
      </c>
      <c r="D5609" t="s">
        <v>20</v>
      </c>
      <c r="E5609" s="1">
        <v>44294.890972222223</v>
      </c>
      <c r="F5609" s="1">
        <v>44294.901388888888</v>
      </c>
      <c r="G5609" s="1">
        <v>44295.295138888891</v>
      </c>
      <c r="H5609">
        <v>5</v>
      </c>
      <c r="I5609">
        <v>24</v>
      </c>
      <c r="J5609" s="7">
        <f t="shared" si="435"/>
        <v>0.24999999994179234</v>
      </c>
      <c r="K5609" s="6" t="str">
        <f t="shared" si="437"/>
        <v>Yes</v>
      </c>
      <c r="L5609" s="2">
        <f t="shared" si="439"/>
        <v>0.40254545454545454</v>
      </c>
      <c r="M5609" s="7">
        <f t="shared" si="436"/>
        <v>9.7000000000116415</v>
      </c>
      <c r="N5609" s="6" t="s">
        <v>15</v>
      </c>
      <c r="P5609" s="6" t="s">
        <v>16</v>
      </c>
      <c r="Q5609">
        <f t="shared" si="438"/>
        <v>2021</v>
      </c>
    </row>
    <row r="5610" spans="1:17" x14ac:dyDescent="0.3">
      <c r="A5610" s="6">
        <v>5608</v>
      </c>
      <c r="B5610" s="6">
        <v>337</v>
      </c>
      <c r="C5610" t="s">
        <v>13</v>
      </c>
      <c r="D5610" t="s">
        <v>20</v>
      </c>
      <c r="E5610" s="1">
        <v>45506.273611111108</v>
      </c>
      <c r="F5610" s="1">
        <v>45506.518055555556</v>
      </c>
      <c r="G5610" s="1">
        <v>45507.398611111108</v>
      </c>
      <c r="H5610">
        <v>5</v>
      </c>
      <c r="I5610">
        <v>24</v>
      </c>
      <c r="J5610" s="7">
        <f t="shared" si="435"/>
        <v>5.8666666667559184</v>
      </c>
      <c r="K5610" s="6" t="str">
        <f t="shared" si="437"/>
        <v>NO</v>
      </c>
      <c r="L5610" s="2">
        <f t="shared" si="439"/>
        <v>0.40245454545454545</v>
      </c>
      <c r="M5610" s="7">
        <f t="shared" si="436"/>
        <v>27</v>
      </c>
      <c r="N5610" s="6" t="s">
        <v>15</v>
      </c>
      <c r="P5610" s="6" t="s">
        <v>17</v>
      </c>
      <c r="Q5610">
        <f t="shared" si="438"/>
        <v>2024</v>
      </c>
    </row>
    <row r="5611" spans="1:17" x14ac:dyDescent="0.3">
      <c r="A5611" s="6">
        <v>5609</v>
      </c>
      <c r="B5611" s="6">
        <v>683</v>
      </c>
      <c r="C5611" t="s">
        <v>22</v>
      </c>
      <c r="D5611" t="s">
        <v>21</v>
      </c>
      <c r="E5611" s="1">
        <v>45567.275000000001</v>
      </c>
      <c r="F5611" s="1">
        <v>45567.304166666669</v>
      </c>
      <c r="G5611" s="1">
        <v>45567.525694444441</v>
      </c>
      <c r="H5611">
        <v>1</v>
      </c>
      <c r="I5611">
        <v>8</v>
      </c>
      <c r="J5611" s="7">
        <f t="shared" si="435"/>
        <v>0.70000000001164153</v>
      </c>
      <c r="K5611" s="6" t="str">
        <f t="shared" si="437"/>
        <v>Yes</v>
      </c>
      <c r="L5611" s="2">
        <f t="shared" si="439"/>
        <v>0.40245454545454545</v>
      </c>
      <c r="M5611" s="7">
        <f t="shared" si="436"/>
        <v>6.0166666665463708</v>
      </c>
      <c r="N5611" s="6" t="s">
        <v>15</v>
      </c>
      <c r="P5611" s="6" t="s">
        <v>16</v>
      </c>
      <c r="Q5611">
        <f t="shared" si="438"/>
        <v>2024</v>
      </c>
    </row>
    <row r="5612" spans="1:17" x14ac:dyDescent="0.3">
      <c r="A5612" s="6">
        <v>5610</v>
      </c>
      <c r="B5612" s="6">
        <v>150</v>
      </c>
      <c r="C5612" t="s">
        <v>13</v>
      </c>
      <c r="D5612" t="s">
        <v>20</v>
      </c>
      <c r="E5612" s="1">
        <v>44190.267361111109</v>
      </c>
      <c r="F5612" s="1">
        <v>44190.431250000001</v>
      </c>
      <c r="G5612" s="1">
        <v>44190.739583333336</v>
      </c>
      <c r="H5612">
        <v>5</v>
      </c>
      <c r="I5612">
        <v>24</v>
      </c>
      <c r="J5612" s="7">
        <f t="shared" si="435"/>
        <v>3.933333333407063</v>
      </c>
      <c r="K5612" s="6" t="str">
        <f t="shared" si="437"/>
        <v>Yes</v>
      </c>
      <c r="L5612" s="2">
        <f t="shared" si="439"/>
        <v>0.40236363636363637</v>
      </c>
      <c r="M5612" s="7">
        <f t="shared" si="436"/>
        <v>11.333333333430346</v>
      </c>
      <c r="N5612" s="6" t="s">
        <v>15</v>
      </c>
      <c r="P5612" s="6" t="s">
        <v>16</v>
      </c>
      <c r="Q5612">
        <f t="shared" si="438"/>
        <v>2020</v>
      </c>
    </row>
    <row r="5613" spans="1:17" x14ac:dyDescent="0.3">
      <c r="A5613" s="6">
        <v>5611</v>
      </c>
      <c r="B5613" s="6">
        <v>489</v>
      </c>
      <c r="C5613" t="s">
        <v>13</v>
      </c>
      <c r="D5613" t="s">
        <v>14</v>
      </c>
      <c r="E5613" s="1">
        <v>44495.89166666667</v>
      </c>
      <c r="F5613" s="1">
        <v>44496.200694444444</v>
      </c>
      <c r="G5613" s="1">
        <v>44498.913888888892</v>
      </c>
      <c r="H5613">
        <v>48</v>
      </c>
      <c r="I5613">
        <v>150</v>
      </c>
      <c r="J5613" s="7">
        <f t="shared" si="435"/>
        <v>7.4166666665696539</v>
      </c>
      <c r="K5613" s="6" t="str">
        <f t="shared" si="437"/>
        <v>Yes</v>
      </c>
      <c r="L5613" s="2">
        <f t="shared" si="439"/>
        <v>0.40227272727272728</v>
      </c>
      <c r="M5613" s="7">
        <f t="shared" si="436"/>
        <v>72.533333333325572</v>
      </c>
      <c r="N5613" s="6" t="s">
        <v>15</v>
      </c>
      <c r="P5613" s="6" t="s">
        <v>16</v>
      </c>
      <c r="Q5613">
        <f t="shared" si="438"/>
        <v>2021</v>
      </c>
    </row>
    <row r="5614" spans="1:17" x14ac:dyDescent="0.3">
      <c r="A5614" s="6">
        <v>5612</v>
      </c>
      <c r="B5614" s="6">
        <v>911</v>
      </c>
      <c r="C5614" t="s">
        <v>19</v>
      </c>
      <c r="D5614" t="s">
        <v>18</v>
      </c>
      <c r="E5614" s="1">
        <v>45300.268750000003</v>
      </c>
      <c r="F5614" s="1">
        <v>45300.65625</v>
      </c>
      <c r="G5614" s="1">
        <v>45301.995833333334</v>
      </c>
      <c r="H5614">
        <v>15</v>
      </c>
      <c r="I5614">
        <v>40</v>
      </c>
      <c r="J5614" s="7">
        <f t="shared" si="435"/>
        <v>9.2999999999301508</v>
      </c>
      <c r="K5614" s="6" t="str">
        <f t="shared" si="437"/>
        <v>Yes</v>
      </c>
      <c r="L5614" s="2">
        <f t="shared" si="439"/>
        <v>0.4021818181818182</v>
      </c>
      <c r="M5614" s="7">
        <f t="shared" si="436"/>
        <v>41.449999999953434</v>
      </c>
      <c r="N5614" s="6" t="s">
        <v>15</v>
      </c>
      <c r="P5614" s="6" t="s">
        <v>16</v>
      </c>
      <c r="Q5614">
        <f t="shared" si="438"/>
        <v>2024</v>
      </c>
    </row>
    <row r="5615" spans="1:17" x14ac:dyDescent="0.3">
      <c r="A5615" s="6">
        <v>5613</v>
      </c>
      <c r="B5615" s="6">
        <v>414</v>
      </c>
      <c r="C5615" t="s">
        <v>13</v>
      </c>
      <c r="D5615" t="s">
        <v>14</v>
      </c>
      <c r="E5615" s="1">
        <v>44401.880555555559</v>
      </c>
      <c r="F5615" s="1">
        <v>44402.481944444444</v>
      </c>
      <c r="G5615" s="1">
        <v>44408.083333333336</v>
      </c>
      <c r="H5615">
        <v>48</v>
      </c>
      <c r="I5615">
        <v>150</v>
      </c>
      <c r="J5615" s="7">
        <f t="shared" si="435"/>
        <v>14.43333333323244</v>
      </c>
      <c r="K5615" s="6" t="str">
        <f t="shared" si="437"/>
        <v>Yes</v>
      </c>
      <c r="L5615" s="2">
        <f t="shared" si="439"/>
        <v>0.40209090909090911</v>
      </c>
      <c r="M5615" s="7">
        <f t="shared" si="436"/>
        <v>148.8666666666395</v>
      </c>
      <c r="N5615" s="6" t="s">
        <v>15</v>
      </c>
      <c r="P5615" s="6" t="s">
        <v>16</v>
      </c>
      <c r="Q5615">
        <f t="shared" si="438"/>
        <v>2021</v>
      </c>
    </row>
    <row r="5616" spans="1:17" x14ac:dyDescent="0.3">
      <c r="A5616" s="6">
        <v>5614</v>
      </c>
      <c r="B5616" s="6">
        <v>848</v>
      </c>
      <c r="C5616" t="s">
        <v>19</v>
      </c>
      <c r="D5616" t="s">
        <v>21</v>
      </c>
      <c r="E5616" s="1">
        <v>44871.301388888889</v>
      </c>
      <c r="F5616" s="1">
        <v>44871.305555555555</v>
      </c>
      <c r="G5616" s="1">
        <v>44871.459027777775</v>
      </c>
      <c r="H5616">
        <v>1</v>
      </c>
      <c r="I5616">
        <v>8</v>
      </c>
      <c r="J5616" s="7">
        <f t="shared" si="435"/>
        <v>9.9999999976716936E-2</v>
      </c>
      <c r="K5616" s="6" t="str">
        <f t="shared" si="437"/>
        <v>Yes</v>
      </c>
      <c r="L5616" s="2">
        <f t="shared" si="439"/>
        <v>0.40200000000000002</v>
      </c>
      <c r="M5616" s="7">
        <f t="shared" si="436"/>
        <v>3.7833333332673647</v>
      </c>
      <c r="N5616" s="6" t="s">
        <v>15</v>
      </c>
      <c r="P5616" s="6" t="s">
        <v>16</v>
      </c>
      <c r="Q5616">
        <f t="shared" si="438"/>
        <v>2022</v>
      </c>
    </row>
    <row r="5617" spans="1:17" x14ac:dyDescent="0.3">
      <c r="A5617" s="6">
        <v>5615</v>
      </c>
      <c r="B5617" s="6">
        <v>559</v>
      </c>
      <c r="C5617" t="s">
        <v>19</v>
      </c>
      <c r="D5617" t="s">
        <v>14</v>
      </c>
      <c r="E5617" s="1">
        <v>45531.075694444444</v>
      </c>
      <c r="F5617" s="1">
        <v>45532.455555555556</v>
      </c>
      <c r="G5617" s="1">
        <v>45533.87777777778</v>
      </c>
      <c r="H5617">
        <v>48</v>
      </c>
      <c r="I5617">
        <v>150</v>
      </c>
      <c r="J5617" s="7">
        <f t="shared" si="435"/>
        <v>33.116666666697711</v>
      </c>
      <c r="K5617" s="6" t="str">
        <f t="shared" si="437"/>
        <v>Yes</v>
      </c>
      <c r="L5617" s="2">
        <f t="shared" si="439"/>
        <v>0.40190909090909088</v>
      </c>
      <c r="M5617" s="7">
        <f t="shared" si="436"/>
        <v>67.250000000058208</v>
      </c>
      <c r="N5617" s="6" t="s">
        <v>15</v>
      </c>
      <c r="P5617" s="6" t="s">
        <v>16</v>
      </c>
      <c r="Q5617">
        <f t="shared" si="438"/>
        <v>2024</v>
      </c>
    </row>
    <row r="5618" spans="1:17" x14ac:dyDescent="0.3">
      <c r="A5618" s="6">
        <v>5616</v>
      </c>
      <c r="B5618" s="6">
        <v>9</v>
      </c>
      <c r="C5618" t="s">
        <v>22</v>
      </c>
      <c r="D5618" t="s">
        <v>21</v>
      </c>
      <c r="E5618" s="1">
        <v>45628.661805555559</v>
      </c>
      <c r="F5618" s="1">
        <v>45628.702777777777</v>
      </c>
      <c r="G5618" s="1">
        <v>45628.893055555556</v>
      </c>
      <c r="H5618">
        <v>1</v>
      </c>
      <c r="I5618">
        <v>8</v>
      </c>
      <c r="J5618" s="7">
        <f t="shared" si="435"/>
        <v>0.98333333322079852</v>
      </c>
      <c r="K5618" s="6" t="str">
        <f t="shared" si="437"/>
        <v>Yes</v>
      </c>
      <c r="L5618" s="2">
        <f t="shared" si="439"/>
        <v>0.4018181818181818</v>
      </c>
      <c r="M5618" s="7">
        <f t="shared" si="436"/>
        <v>5.5499999999301508</v>
      </c>
      <c r="N5618" s="6" t="s">
        <v>15</v>
      </c>
      <c r="P5618" s="6" t="s">
        <v>16</v>
      </c>
      <c r="Q5618">
        <f t="shared" si="438"/>
        <v>2024</v>
      </c>
    </row>
    <row r="5619" spans="1:17" x14ac:dyDescent="0.3">
      <c r="A5619" s="6">
        <v>5617</v>
      </c>
      <c r="B5619" s="6">
        <v>132</v>
      </c>
      <c r="C5619" t="s">
        <v>13</v>
      </c>
      <c r="D5619" t="s">
        <v>20</v>
      </c>
      <c r="E5619" s="1">
        <v>45448.390972222223</v>
      </c>
      <c r="F5619" s="1">
        <v>45448.553472222222</v>
      </c>
      <c r="G5619" s="1">
        <v>45449.109027777777</v>
      </c>
      <c r="H5619">
        <v>5</v>
      </c>
      <c r="I5619">
        <v>24</v>
      </c>
      <c r="J5619" s="7">
        <f t="shared" si="435"/>
        <v>3.8999999999650754</v>
      </c>
      <c r="K5619" s="6" t="str">
        <f t="shared" si="437"/>
        <v>Yes</v>
      </c>
      <c r="L5619" s="2">
        <f t="shared" si="439"/>
        <v>0.40172727272727271</v>
      </c>
      <c r="M5619" s="7">
        <f t="shared" si="436"/>
        <v>17.233333333279006</v>
      </c>
      <c r="N5619" s="6" t="s">
        <v>15</v>
      </c>
      <c r="P5619" s="6" t="s">
        <v>16</v>
      </c>
      <c r="Q5619">
        <f t="shared" si="438"/>
        <v>2024</v>
      </c>
    </row>
    <row r="5620" spans="1:17" x14ac:dyDescent="0.3">
      <c r="A5620" s="6">
        <v>5618</v>
      </c>
      <c r="B5620" s="6">
        <v>774</v>
      </c>
      <c r="C5620" t="s">
        <v>22</v>
      </c>
      <c r="D5620" t="s">
        <v>21</v>
      </c>
      <c r="E5620" s="1">
        <v>44978.34375</v>
      </c>
      <c r="F5620" s="1">
        <v>44978.375</v>
      </c>
      <c r="G5620" s="1">
        <v>44978.576388888891</v>
      </c>
      <c r="H5620">
        <v>1</v>
      </c>
      <c r="I5620">
        <v>8</v>
      </c>
      <c r="J5620" s="7">
        <f t="shared" si="435"/>
        <v>0.75</v>
      </c>
      <c r="K5620" s="6" t="str">
        <f t="shared" si="437"/>
        <v>Yes</v>
      </c>
      <c r="L5620" s="2">
        <f t="shared" si="439"/>
        <v>0.40163636363636362</v>
      </c>
      <c r="M5620" s="7">
        <f t="shared" si="436"/>
        <v>5.5833333333721384</v>
      </c>
      <c r="N5620" s="6" t="s">
        <v>15</v>
      </c>
      <c r="P5620" s="6" t="s">
        <v>16</v>
      </c>
      <c r="Q5620">
        <f t="shared" si="438"/>
        <v>2023</v>
      </c>
    </row>
    <row r="5621" spans="1:17" x14ac:dyDescent="0.3">
      <c r="A5621" s="6">
        <v>5619</v>
      </c>
      <c r="B5621" s="6">
        <v>848</v>
      </c>
      <c r="C5621" t="s">
        <v>19</v>
      </c>
      <c r="D5621" t="s">
        <v>21</v>
      </c>
      <c r="E5621" s="1">
        <v>45137.262499999997</v>
      </c>
      <c r="F5621" s="1">
        <v>45137.268055555556</v>
      </c>
      <c r="G5621" s="1">
        <v>45137.408333333333</v>
      </c>
      <c r="H5621">
        <v>1</v>
      </c>
      <c r="I5621">
        <v>8</v>
      </c>
      <c r="J5621" s="7">
        <f t="shared" si="435"/>
        <v>0.13333333341870457</v>
      </c>
      <c r="K5621" s="6" t="str">
        <f t="shared" si="437"/>
        <v>Yes</v>
      </c>
      <c r="L5621" s="2">
        <f t="shared" si="439"/>
        <v>0.40154545454545454</v>
      </c>
      <c r="M5621" s="7">
        <f t="shared" si="436"/>
        <v>3.5000000000582077</v>
      </c>
      <c r="N5621" s="6" t="s">
        <v>15</v>
      </c>
      <c r="P5621" s="6" t="s">
        <v>16</v>
      </c>
      <c r="Q5621">
        <f t="shared" si="438"/>
        <v>2023</v>
      </c>
    </row>
    <row r="5622" spans="1:17" x14ac:dyDescent="0.3">
      <c r="A5622" s="6">
        <v>5620</v>
      </c>
      <c r="B5622" s="6">
        <v>433</v>
      </c>
      <c r="C5622" t="s">
        <v>19</v>
      </c>
      <c r="D5622" t="s">
        <v>20</v>
      </c>
      <c r="E5622" s="1">
        <v>44407.920138888891</v>
      </c>
      <c r="F5622" s="1">
        <v>44408.011111111111</v>
      </c>
      <c r="G5622" s="1">
        <v>44408.495833333334</v>
      </c>
      <c r="H5622">
        <v>5</v>
      </c>
      <c r="I5622">
        <v>24</v>
      </c>
      <c r="J5622" s="7">
        <f t="shared" si="435"/>
        <v>2.1833333332906477</v>
      </c>
      <c r="K5622" s="6" t="str">
        <f t="shared" si="437"/>
        <v>Yes</v>
      </c>
      <c r="L5622" s="2">
        <f t="shared" si="439"/>
        <v>0.40145454545454545</v>
      </c>
      <c r="M5622" s="7">
        <f t="shared" si="436"/>
        <v>13.816666666651145</v>
      </c>
      <c r="N5622" s="6" t="s">
        <v>15</v>
      </c>
      <c r="P5622" s="6" t="s">
        <v>16</v>
      </c>
      <c r="Q5622">
        <f t="shared" si="438"/>
        <v>2021</v>
      </c>
    </row>
    <row r="5623" spans="1:17" x14ac:dyDescent="0.3">
      <c r="A5623" s="6">
        <v>5621</v>
      </c>
      <c r="B5623" s="6">
        <v>386</v>
      </c>
      <c r="C5623" t="s">
        <v>19</v>
      </c>
      <c r="D5623" t="s">
        <v>14</v>
      </c>
      <c r="E5623" s="1">
        <v>43985.15902777778</v>
      </c>
      <c r="F5623" s="1">
        <v>43986.007638888892</v>
      </c>
      <c r="G5623" s="1">
        <v>43988.012499999997</v>
      </c>
      <c r="H5623">
        <v>48</v>
      </c>
      <c r="I5623">
        <v>150</v>
      </c>
      <c r="J5623" s="7">
        <f t="shared" si="435"/>
        <v>20.366666666697711</v>
      </c>
      <c r="K5623" s="6" t="str">
        <f t="shared" si="437"/>
        <v>Yes</v>
      </c>
      <c r="L5623" s="2">
        <f t="shared" si="439"/>
        <v>0.40136363636363637</v>
      </c>
      <c r="M5623" s="7">
        <f t="shared" si="436"/>
        <v>68.483333333220799</v>
      </c>
      <c r="N5623" s="6" t="s">
        <v>15</v>
      </c>
      <c r="P5623" s="6" t="s">
        <v>16</v>
      </c>
      <c r="Q5623">
        <f t="shared" si="438"/>
        <v>2020</v>
      </c>
    </row>
    <row r="5624" spans="1:17" x14ac:dyDescent="0.3">
      <c r="A5624" s="6">
        <v>5622</v>
      </c>
      <c r="B5624" s="6">
        <v>204</v>
      </c>
      <c r="C5624" t="s">
        <v>22</v>
      </c>
      <c r="D5624" t="s">
        <v>18</v>
      </c>
      <c r="E5624" s="1">
        <v>45075.745833333334</v>
      </c>
      <c r="F5624" s="1">
        <v>45075.982638888891</v>
      </c>
      <c r="G5624" s="1">
        <v>45076.786805555559</v>
      </c>
      <c r="H5624">
        <v>15</v>
      </c>
      <c r="I5624">
        <v>40</v>
      </c>
      <c r="J5624" s="7">
        <f t="shared" si="435"/>
        <v>5.6833333333488554</v>
      </c>
      <c r="K5624" s="6" t="str">
        <f t="shared" si="437"/>
        <v>Yes</v>
      </c>
      <c r="L5624" s="2">
        <f t="shared" si="439"/>
        <v>0.40127272727272728</v>
      </c>
      <c r="M5624" s="7">
        <f t="shared" si="436"/>
        <v>24.983333333395422</v>
      </c>
      <c r="N5624" s="6" t="s">
        <v>15</v>
      </c>
      <c r="P5624" s="6" t="s">
        <v>16</v>
      </c>
      <c r="Q5624">
        <f t="shared" si="438"/>
        <v>2023</v>
      </c>
    </row>
    <row r="5625" spans="1:17" x14ac:dyDescent="0.3">
      <c r="A5625" s="6">
        <v>5623</v>
      </c>
      <c r="B5625" s="6">
        <v>759</v>
      </c>
      <c r="C5625" t="s">
        <v>13</v>
      </c>
      <c r="D5625" t="s">
        <v>20</v>
      </c>
      <c r="E5625" s="1">
        <v>45202.686805555553</v>
      </c>
      <c r="F5625" s="1">
        <v>45202.69027777778</v>
      </c>
      <c r="G5625" s="1">
        <v>45203.629166666666</v>
      </c>
      <c r="H5625">
        <v>5</v>
      </c>
      <c r="I5625">
        <v>24</v>
      </c>
      <c r="J5625" s="7">
        <f t="shared" si="435"/>
        <v>8.3333333430346102E-2</v>
      </c>
      <c r="K5625" s="6" t="str">
        <f t="shared" si="437"/>
        <v>Yes</v>
      </c>
      <c r="L5625" s="2">
        <f t="shared" si="439"/>
        <v>0.40118181818181819</v>
      </c>
      <c r="M5625" s="7">
        <f t="shared" si="436"/>
        <v>22.616666666697711</v>
      </c>
      <c r="N5625" s="6" t="s">
        <v>15</v>
      </c>
      <c r="P5625" s="6" t="s">
        <v>16</v>
      </c>
      <c r="Q5625">
        <f t="shared" si="438"/>
        <v>2023</v>
      </c>
    </row>
    <row r="5626" spans="1:17" x14ac:dyDescent="0.3">
      <c r="A5626" s="6">
        <v>5624</v>
      </c>
      <c r="B5626" s="6">
        <v>943</v>
      </c>
      <c r="C5626" t="s">
        <v>13</v>
      </c>
      <c r="D5626" t="s">
        <v>20</v>
      </c>
      <c r="E5626" s="1">
        <v>44943.697916666664</v>
      </c>
      <c r="F5626" s="1">
        <v>44943.870833333334</v>
      </c>
      <c r="G5626" s="1">
        <v>44944.60833333333</v>
      </c>
      <c r="H5626">
        <v>5</v>
      </c>
      <c r="I5626">
        <v>24</v>
      </c>
      <c r="J5626" s="7">
        <f t="shared" si="435"/>
        <v>4.1500000000814907</v>
      </c>
      <c r="K5626" s="6" t="str">
        <f t="shared" si="437"/>
        <v>Yes</v>
      </c>
      <c r="L5626" s="2">
        <f t="shared" si="439"/>
        <v>0.40109090909090911</v>
      </c>
      <c r="M5626" s="7">
        <f t="shared" si="436"/>
        <v>21.849999999976717</v>
      </c>
      <c r="N5626" s="6" t="s">
        <v>15</v>
      </c>
      <c r="P5626" s="6" t="s">
        <v>16</v>
      </c>
      <c r="Q5626">
        <f t="shared" si="438"/>
        <v>2023</v>
      </c>
    </row>
    <row r="5627" spans="1:17" x14ac:dyDescent="0.3">
      <c r="A5627" s="6">
        <v>5625</v>
      </c>
      <c r="B5627" s="6">
        <v>542</v>
      </c>
      <c r="C5627" t="s">
        <v>22</v>
      </c>
      <c r="D5627" t="s">
        <v>21</v>
      </c>
      <c r="E5627" s="1">
        <v>45027.70416666667</v>
      </c>
      <c r="F5627" s="1">
        <v>45027.740277777775</v>
      </c>
      <c r="G5627" s="1">
        <v>45027.929861111108</v>
      </c>
      <c r="H5627">
        <v>1</v>
      </c>
      <c r="I5627">
        <v>8</v>
      </c>
      <c r="J5627" s="7">
        <f t="shared" si="435"/>
        <v>0.86666666652308777</v>
      </c>
      <c r="K5627" s="6" t="str">
        <f t="shared" si="437"/>
        <v>Yes</v>
      </c>
      <c r="L5627" s="2">
        <f t="shared" si="439"/>
        <v>0.40100000000000002</v>
      </c>
      <c r="M5627" s="7">
        <f t="shared" si="436"/>
        <v>5.4166666665114462</v>
      </c>
      <c r="N5627" s="6" t="s">
        <v>15</v>
      </c>
      <c r="P5627" s="6" t="s">
        <v>16</v>
      </c>
      <c r="Q5627">
        <f t="shared" si="438"/>
        <v>2023</v>
      </c>
    </row>
    <row r="5628" spans="1:17" x14ac:dyDescent="0.3">
      <c r="A5628" s="6">
        <v>5626</v>
      </c>
      <c r="B5628" s="6">
        <v>964</v>
      </c>
      <c r="C5628" t="s">
        <v>19</v>
      </c>
      <c r="D5628" t="s">
        <v>21</v>
      </c>
      <c r="E5628" s="1">
        <v>45056.563194444447</v>
      </c>
      <c r="F5628" s="1">
        <v>45056.587500000001</v>
      </c>
      <c r="G5628" s="1">
        <v>45056.918055555558</v>
      </c>
      <c r="H5628">
        <v>1</v>
      </c>
      <c r="I5628">
        <v>8</v>
      </c>
      <c r="J5628" s="7">
        <f t="shared" si="435"/>
        <v>0.58333333331393078</v>
      </c>
      <c r="K5628" s="6" t="str">
        <f t="shared" si="437"/>
        <v>Yes</v>
      </c>
      <c r="L5628" s="2">
        <f t="shared" si="439"/>
        <v>0.40090909090909088</v>
      </c>
      <c r="M5628" s="7">
        <f t="shared" si="436"/>
        <v>8.5166666666627862</v>
      </c>
      <c r="N5628" s="6" t="s">
        <v>15</v>
      </c>
      <c r="P5628" s="6" t="s">
        <v>16</v>
      </c>
      <c r="Q5628">
        <f t="shared" si="438"/>
        <v>2023</v>
      </c>
    </row>
    <row r="5629" spans="1:17" x14ac:dyDescent="0.3">
      <c r="A5629" s="6">
        <v>5627</v>
      </c>
      <c r="B5629" s="6">
        <v>623</v>
      </c>
      <c r="C5629" t="s">
        <v>19</v>
      </c>
      <c r="D5629" t="s">
        <v>21</v>
      </c>
      <c r="E5629" s="1">
        <v>44502.926388888889</v>
      </c>
      <c r="F5629" s="1">
        <v>44502.953472222223</v>
      </c>
      <c r="G5629" s="1">
        <v>44503.240972222222</v>
      </c>
      <c r="H5629">
        <v>1</v>
      </c>
      <c r="I5629">
        <v>8</v>
      </c>
      <c r="J5629" s="7">
        <f t="shared" si="435"/>
        <v>0.65000000002328306</v>
      </c>
      <c r="K5629" s="6" t="str">
        <f t="shared" si="437"/>
        <v>Yes</v>
      </c>
      <c r="L5629" s="2">
        <f t="shared" si="439"/>
        <v>0.4008181818181818</v>
      </c>
      <c r="M5629" s="7">
        <f t="shared" si="436"/>
        <v>7.5499999999883585</v>
      </c>
      <c r="N5629" s="6" t="s">
        <v>15</v>
      </c>
      <c r="P5629" s="6" t="s">
        <v>16</v>
      </c>
      <c r="Q5629">
        <f t="shared" si="438"/>
        <v>2021</v>
      </c>
    </row>
    <row r="5630" spans="1:17" x14ac:dyDescent="0.3">
      <c r="A5630" s="6">
        <v>5628</v>
      </c>
      <c r="B5630" s="6">
        <v>610</v>
      </c>
      <c r="C5630" t="s">
        <v>22</v>
      </c>
      <c r="D5630" t="s">
        <v>18</v>
      </c>
      <c r="E5630" s="1">
        <v>45575.064583333333</v>
      </c>
      <c r="F5630" s="1">
        <v>45575.873611111114</v>
      </c>
      <c r="G5630" s="1">
        <v>45577.398611111108</v>
      </c>
      <c r="H5630">
        <v>15</v>
      </c>
      <c r="I5630">
        <v>40</v>
      </c>
      <c r="J5630" s="7">
        <f t="shared" si="435"/>
        <v>19.416666666744277</v>
      </c>
      <c r="K5630" s="6" t="str">
        <f t="shared" si="437"/>
        <v>NO</v>
      </c>
      <c r="L5630" s="2">
        <f t="shared" si="439"/>
        <v>0.40072727272727271</v>
      </c>
      <c r="M5630" s="7">
        <f t="shared" si="436"/>
        <v>56.016666666604578</v>
      </c>
      <c r="N5630" s="6" t="s">
        <v>15</v>
      </c>
      <c r="P5630" s="6" t="s">
        <v>17</v>
      </c>
      <c r="Q5630">
        <f t="shared" si="438"/>
        <v>2024</v>
      </c>
    </row>
    <row r="5631" spans="1:17" x14ac:dyDescent="0.3">
      <c r="A5631" s="6">
        <v>5629</v>
      </c>
      <c r="B5631" s="6">
        <v>811</v>
      </c>
      <c r="C5631" t="s">
        <v>19</v>
      </c>
      <c r="D5631" t="s">
        <v>21</v>
      </c>
      <c r="E5631" s="1">
        <v>45156.240972222222</v>
      </c>
      <c r="F5631" s="1">
        <v>45156.263888888891</v>
      </c>
      <c r="G5631" s="1">
        <v>45156.568055555559</v>
      </c>
      <c r="H5631">
        <v>1</v>
      </c>
      <c r="I5631">
        <v>8</v>
      </c>
      <c r="J5631" s="7">
        <f t="shared" si="435"/>
        <v>0.55000000004656613</v>
      </c>
      <c r="K5631" s="6" t="str">
        <f t="shared" si="437"/>
        <v>Yes</v>
      </c>
      <c r="L5631" s="2">
        <f t="shared" si="439"/>
        <v>0.40072727272727271</v>
      </c>
      <c r="M5631" s="7">
        <f t="shared" si="436"/>
        <v>7.8500000000931323</v>
      </c>
      <c r="N5631" s="6" t="s">
        <v>15</v>
      </c>
      <c r="P5631" s="6" t="s">
        <v>16</v>
      </c>
      <c r="Q5631">
        <f t="shared" si="438"/>
        <v>2023</v>
      </c>
    </row>
    <row r="5632" spans="1:17" x14ac:dyDescent="0.3">
      <c r="A5632" s="6">
        <v>5630</v>
      </c>
      <c r="B5632" s="6">
        <v>641</v>
      </c>
      <c r="C5632" t="s">
        <v>22</v>
      </c>
      <c r="D5632" t="s">
        <v>20</v>
      </c>
      <c r="E5632" s="1">
        <v>44950.538888888892</v>
      </c>
      <c r="F5632" s="1">
        <v>44950.696527777778</v>
      </c>
      <c r="G5632" s="1">
        <v>44950.882638888892</v>
      </c>
      <c r="H5632">
        <v>5</v>
      </c>
      <c r="I5632">
        <v>24</v>
      </c>
      <c r="J5632" s="7">
        <f t="shared" si="435"/>
        <v>3.7833333332673647</v>
      </c>
      <c r="K5632" s="6" t="str">
        <f t="shared" si="437"/>
        <v>Yes</v>
      </c>
      <c r="L5632" s="2">
        <f t="shared" si="439"/>
        <v>0.40063636363636362</v>
      </c>
      <c r="M5632" s="7">
        <f t="shared" si="436"/>
        <v>8.25</v>
      </c>
      <c r="N5632" s="6" t="s">
        <v>15</v>
      </c>
      <c r="P5632" s="6" t="s">
        <v>16</v>
      </c>
      <c r="Q5632">
        <f t="shared" si="438"/>
        <v>2023</v>
      </c>
    </row>
    <row r="5633" spans="1:17" x14ac:dyDescent="0.3">
      <c r="A5633" s="6">
        <v>5631</v>
      </c>
      <c r="B5633" s="6">
        <v>425</v>
      </c>
      <c r="C5633" t="s">
        <v>19</v>
      </c>
      <c r="D5633" t="s">
        <v>21</v>
      </c>
      <c r="E5633" s="1">
        <v>45002.052083333336</v>
      </c>
      <c r="F5633" s="1">
        <v>45002.081944444442</v>
      </c>
      <c r="G5633" s="1">
        <v>45002.206944444442</v>
      </c>
      <c r="H5633">
        <v>1</v>
      </c>
      <c r="I5633">
        <v>8</v>
      </c>
      <c r="J5633" s="7">
        <f t="shared" si="435"/>
        <v>0.71666666655801237</v>
      </c>
      <c r="K5633" s="6" t="str">
        <f t="shared" si="437"/>
        <v>Yes</v>
      </c>
      <c r="L5633" s="2">
        <f t="shared" si="439"/>
        <v>0.40054545454545454</v>
      </c>
      <c r="M5633" s="7">
        <f t="shared" si="436"/>
        <v>3.7166666665580124</v>
      </c>
      <c r="N5633" s="6" t="s">
        <v>15</v>
      </c>
      <c r="P5633" s="6" t="s">
        <v>16</v>
      </c>
      <c r="Q5633">
        <f t="shared" si="438"/>
        <v>2023</v>
      </c>
    </row>
    <row r="5634" spans="1:17" x14ac:dyDescent="0.3">
      <c r="A5634" s="6">
        <v>5632</v>
      </c>
      <c r="B5634" s="6">
        <v>163</v>
      </c>
      <c r="C5634" t="s">
        <v>13</v>
      </c>
      <c r="D5634" t="s">
        <v>14</v>
      </c>
      <c r="E5634" s="1">
        <v>44498.586805555555</v>
      </c>
      <c r="F5634" s="1">
        <v>44499.034722222219</v>
      </c>
      <c r="G5634" s="1">
        <v>44501.395833333336</v>
      </c>
      <c r="H5634">
        <v>48</v>
      </c>
      <c r="I5634">
        <v>150</v>
      </c>
      <c r="J5634" s="7">
        <f t="shared" si="435"/>
        <v>10.749999999941792</v>
      </c>
      <c r="K5634" s="6" t="str">
        <f t="shared" si="437"/>
        <v>Yes</v>
      </c>
      <c r="L5634" s="2">
        <f t="shared" si="439"/>
        <v>0.40045454545454545</v>
      </c>
      <c r="M5634" s="7">
        <f t="shared" si="436"/>
        <v>67.416666666744277</v>
      </c>
      <c r="N5634" s="6" t="s">
        <v>15</v>
      </c>
      <c r="P5634" s="6" t="s">
        <v>16</v>
      </c>
      <c r="Q5634">
        <f t="shared" si="438"/>
        <v>2021</v>
      </c>
    </row>
    <row r="5635" spans="1:17" x14ac:dyDescent="0.3">
      <c r="A5635" s="6">
        <v>5633</v>
      </c>
      <c r="B5635" s="6">
        <v>310</v>
      </c>
      <c r="C5635" t="s">
        <v>13</v>
      </c>
      <c r="D5635" t="s">
        <v>20</v>
      </c>
      <c r="E5635" s="1">
        <v>45624.883333333331</v>
      </c>
      <c r="F5635" s="1">
        <v>45624.970833333333</v>
      </c>
      <c r="G5635" s="1">
        <v>45625.567361111112</v>
      </c>
      <c r="H5635">
        <v>5</v>
      </c>
      <c r="I5635">
        <v>24</v>
      </c>
      <c r="J5635" s="7">
        <f t="shared" ref="J5635:J5698" si="440">(F5635-E5635)*24</f>
        <v>2.1000000000349246</v>
      </c>
      <c r="K5635" s="6" t="str">
        <f t="shared" si="437"/>
        <v>Yes</v>
      </c>
      <c r="L5635" s="2">
        <f t="shared" si="439"/>
        <v>0.40036363636363637</v>
      </c>
      <c r="M5635" s="7">
        <f t="shared" ref="M5635:M5698" si="441">(G5635-E5635)*24</f>
        <v>16.416666666744277</v>
      </c>
      <c r="N5635" s="6" t="s">
        <v>15</v>
      </c>
      <c r="P5635" s="6" t="s">
        <v>16</v>
      </c>
      <c r="Q5635">
        <f t="shared" si="438"/>
        <v>2024</v>
      </c>
    </row>
    <row r="5636" spans="1:17" x14ac:dyDescent="0.3">
      <c r="A5636" s="6">
        <v>5634</v>
      </c>
      <c r="B5636" s="6">
        <v>596</v>
      </c>
      <c r="C5636" t="s">
        <v>13</v>
      </c>
      <c r="D5636" t="s">
        <v>20</v>
      </c>
      <c r="E5636" s="1">
        <v>44385.520833333336</v>
      </c>
      <c r="F5636" s="1">
        <v>44385.813194444447</v>
      </c>
      <c r="G5636" s="1">
        <v>44385.831944444442</v>
      </c>
      <c r="H5636">
        <v>5</v>
      </c>
      <c r="I5636">
        <v>24</v>
      </c>
      <c r="J5636" s="7">
        <f t="shared" si="440"/>
        <v>7.0166666666627862</v>
      </c>
      <c r="K5636" s="6" t="str">
        <f t="shared" ref="K5636:K5699" si="442">IF(J5636&lt;=H5636,"Yes","NO")</f>
        <v>NO</v>
      </c>
      <c r="L5636" s="2">
        <f t="shared" si="439"/>
        <v>0.40027272727272728</v>
      </c>
      <c r="M5636" s="7">
        <f t="shared" si="441"/>
        <v>7.4666666665580124</v>
      </c>
      <c r="N5636" s="6" t="s">
        <v>15</v>
      </c>
      <c r="P5636" s="6" t="s">
        <v>17</v>
      </c>
      <c r="Q5636">
        <f t="shared" ref="Q5636:Q5699" si="443">YEAR(E5636)</f>
        <v>2021</v>
      </c>
    </row>
    <row r="5637" spans="1:17" x14ac:dyDescent="0.3">
      <c r="A5637" s="6">
        <v>5635</v>
      </c>
      <c r="B5637" s="6">
        <v>352</v>
      </c>
      <c r="C5637" t="s">
        <v>13</v>
      </c>
      <c r="D5637" t="s">
        <v>18</v>
      </c>
      <c r="E5637" s="1">
        <v>45095.256944444445</v>
      </c>
      <c r="F5637" s="1">
        <v>45095.311805555553</v>
      </c>
      <c r="G5637" s="1">
        <v>45096.855555555558</v>
      </c>
      <c r="H5637">
        <v>15</v>
      </c>
      <c r="I5637">
        <v>40</v>
      </c>
      <c r="J5637" s="7">
        <f t="shared" si="440"/>
        <v>1.316666666592937</v>
      </c>
      <c r="K5637" s="6" t="str">
        <f t="shared" si="442"/>
        <v>Yes</v>
      </c>
      <c r="L5637" s="2">
        <f t="shared" ref="L5637:L5700" si="444">COUNTIF(K5637:K16636,"YES")/11000</f>
        <v>0.40027272727272728</v>
      </c>
      <c r="M5637" s="7">
        <f t="shared" si="441"/>
        <v>38.366666666697711</v>
      </c>
      <c r="N5637" s="6" t="s">
        <v>15</v>
      </c>
      <c r="P5637" s="6" t="s">
        <v>16</v>
      </c>
      <c r="Q5637">
        <f t="shared" si="443"/>
        <v>2023</v>
      </c>
    </row>
    <row r="5638" spans="1:17" x14ac:dyDescent="0.3">
      <c r="A5638" s="6">
        <v>5636</v>
      </c>
      <c r="B5638" s="6">
        <v>72</v>
      </c>
      <c r="C5638" t="s">
        <v>19</v>
      </c>
      <c r="D5638" t="s">
        <v>21</v>
      </c>
      <c r="E5638" s="1">
        <v>44799.375</v>
      </c>
      <c r="F5638" s="1">
        <v>44799.398611111108</v>
      </c>
      <c r="G5638" s="1">
        <v>44799.415972222225</v>
      </c>
      <c r="H5638">
        <v>1</v>
      </c>
      <c r="I5638">
        <v>8</v>
      </c>
      <c r="J5638" s="7">
        <f t="shared" si="440"/>
        <v>0.56666666659293696</v>
      </c>
      <c r="K5638" s="6" t="str">
        <f t="shared" si="442"/>
        <v>Yes</v>
      </c>
      <c r="L5638" s="2">
        <f t="shared" si="444"/>
        <v>0.40018181818181819</v>
      </c>
      <c r="M5638" s="7">
        <f t="shared" si="441"/>
        <v>0.9833333333954215</v>
      </c>
      <c r="N5638" s="6" t="s">
        <v>15</v>
      </c>
      <c r="P5638" s="6" t="s">
        <v>16</v>
      </c>
      <c r="Q5638">
        <f t="shared" si="443"/>
        <v>2022</v>
      </c>
    </row>
    <row r="5639" spans="1:17" x14ac:dyDescent="0.3">
      <c r="A5639" s="6">
        <v>5637</v>
      </c>
      <c r="B5639" s="6">
        <v>329</v>
      </c>
      <c r="C5639" t="s">
        <v>13</v>
      </c>
      <c r="D5639" t="s">
        <v>20</v>
      </c>
      <c r="E5639" s="1">
        <v>44762.986805555556</v>
      </c>
      <c r="F5639" s="1">
        <v>44763.306250000001</v>
      </c>
      <c r="G5639" s="1">
        <v>44763.910416666666</v>
      </c>
      <c r="H5639">
        <v>5</v>
      </c>
      <c r="I5639">
        <v>24</v>
      </c>
      <c r="J5639" s="7">
        <f t="shared" si="440"/>
        <v>7.6666666666860692</v>
      </c>
      <c r="K5639" s="6" t="str">
        <f t="shared" si="442"/>
        <v>NO</v>
      </c>
      <c r="L5639" s="2">
        <f t="shared" si="444"/>
        <v>0.40009090909090911</v>
      </c>
      <c r="M5639" s="7">
        <f t="shared" si="441"/>
        <v>22.166666666627862</v>
      </c>
      <c r="N5639" s="6" t="s">
        <v>15</v>
      </c>
      <c r="P5639" s="6" t="s">
        <v>17</v>
      </c>
      <c r="Q5639">
        <f t="shared" si="443"/>
        <v>2022</v>
      </c>
    </row>
    <row r="5640" spans="1:17" x14ac:dyDescent="0.3">
      <c r="A5640" s="6">
        <v>5638</v>
      </c>
      <c r="B5640" s="6">
        <v>323</v>
      </c>
      <c r="C5640" t="s">
        <v>22</v>
      </c>
      <c r="D5640" t="s">
        <v>18</v>
      </c>
      <c r="E5640" s="1">
        <v>44106.469444444447</v>
      </c>
      <c r="F5640" s="1">
        <v>44107.127083333333</v>
      </c>
      <c r="G5640" s="1">
        <v>44108.129861111112</v>
      </c>
      <c r="H5640">
        <v>15</v>
      </c>
      <c r="I5640">
        <v>40</v>
      </c>
      <c r="J5640" s="7">
        <f t="shared" si="440"/>
        <v>15.783333333267365</v>
      </c>
      <c r="K5640" s="6" t="str">
        <f t="shared" si="442"/>
        <v>NO</v>
      </c>
      <c r="L5640" s="2">
        <f t="shared" si="444"/>
        <v>0.40009090909090911</v>
      </c>
      <c r="M5640" s="7">
        <f t="shared" si="441"/>
        <v>39.849999999976717</v>
      </c>
      <c r="N5640" s="6" t="s">
        <v>15</v>
      </c>
      <c r="P5640" s="6" t="s">
        <v>17</v>
      </c>
      <c r="Q5640">
        <f t="shared" si="443"/>
        <v>2020</v>
      </c>
    </row>
    <row r="5641" spans="1:17" x14ac:dyDescent="0.3">
      <c r="A5641" s="6">
        <v>5639</v>
      </c>
      <c r="B5641" s="6">
        <v>369</v>
      </c>
      <c r="C5641" t="s">
        <v>13</v>
      </c>
      <c r="D5641" t="s">
        <v>20</v>
      </c>
      <c r="E5641" s="1">
        <v>45182.746527777781</v>
      </c>
      <c r="F5641" s="1">
        <v>45182.935416666667</v>
      </c>
      <c r="G5641" s="1">
        <v>45183.663194444445</v>
      </c>
      <c r="H5641">
        <v>5</v>
      </c>
      <c r="I5641">
        <v>24</v>
      </c>
      <c r="J5641" s="7">
        <f t="shared" si="440"/>
        <v>4.5333333332673647</v>
      </c>
      <c r="K5641" s="6" t="str">
        <f t="shared" si="442"/>
        <v>Yes</v>
      </c>
      <c r="L5641" s="2">
        <f t="shared" si="444"/>
        <v>0.40009090909090911</v>
      </c>
      <c r="M5641" s="7">
        <f t="shared" si="441"/>
        <v>21.999999999941792</v>
      </c>
      <c r="N5641" s="6" t="s">
        <v>15</v>
      </c>
      <c r="P5641" s="6" t="s">
        <v>16</v>
      </c>
      <c r="Q5641">
        <f t="shared" si="443"/>
        <v>2023</v>
      </c>
    </row>
    <row r="5642" spans="1:17" x14ac:dyDescent="0.3">
      <c r="A5642" s="6">
        <v>5640</v>
      </c>
      <c r="B5642" s="6">
        <v>260</v>
      </c>
      <c r="C5642" t="s">
        <v>13</v>
      </c>
      <c r="D5642" t="s">
        <v>14</v>
      </c>
      <c r="E5642" s="1">
        <v>45113.497916666667</v>
      </c>
      <c r="F5642" s="1">
        <v>45115.038194444445</v>
      </c>
      <c r="G5642" s="1">
        <v>45119.648611111108</v>
      </c>
      <c r="H5642">
        <v>48</v>
      </c>
      <c r="I5642">
        <v>150</v>
      </c>
      <c r="J5642" s="7">
        <f t="shared" si="440"/>
        <v>36.966666666674428</v>
      </c>
      <c r="K5642" s="6" t="str">
        <f t="shared" si="442"/>
        <v>Yes</v>
      </c>
      <c r="L5642" s="2">
        <f t="shared" si="444"/>
        <v>0.4</v>
      </c>
      <c r="M5642" s="7">
        <f t="shared" si="441"/>
        <v>147.6166666665813</v>
      </c>
      <c r="N5642" s="6" t="s">
        <v>15</v>
      </c>
      <c r="P5642" s="6" t="s">
        <v>16</v>
      </c>
      <c r="Q5642">
        <f t="shared" si="443"/>
        <v>2023</v>
      </c>
    </row>
    <row r="5643" spans="1:17" x14ac:dyDescent="0.3">
      <c r="A5643" s="6">
        <v>5641</v>
      </c>
      <c r="B5643" s="6">
        <v>122</v>
      </c>
      <c r="C5643" t="s">
        <v>19</v>
      </c>
      <c r="D5643" t="s">
        <v>21</v>
      </c>
      <c r="E5643" s="1">
        <v>44299.436805555553</v>
      </c>
      <c r="F5643" s="1">
        <v>44299.467361111114</v>
      </c>
      <c r="G5643" s="1">
        <v>44299.568055555559</v>
      </c>
      <c r="H5643">
        <v>1</v>
      </c>
      <c r="I5643">
        <v>8</v>
      </c>
      <c r="J5643" s="7">
        <f t="shared" si="440"/>
        <v>0.73333333345362917</v>
      </c>
      <c r="K5643" s="6" t="str">
        <f t="shared" si="442"/>
        <v>Yes</v>
      </c>
      <c r="L5643" s="2">
        <f t="shared" si="444"/>
        <v>0.39990909090909094</v>
      </c>
      <c r="M5643" s="7">
        <f t="shared" si="441"/>
        <v>3.1500000001396984</v>
      </c>
      <c r="N5643" s="6" t="s">
        <v>15</v>
      </c>
      <c r="P5643" s="6" t="s">
        <v>16</v>
      </c>
      <c r="Q5643">
        <f t="shared" si="443"/>
        <v>2021</v>
      </c>
    </row>
    <row r="5644" spans="1:17" x14ac:dyDescent="0.3">
      <c r="A5644" s="6">
        <v>5642</v>
      </c>
      <c r="B5644" s="6">
        <v>268</v>
      </c>
      <c r="C5644" t="s">
        <v>22</v>
      </c>
      <c r="D5644" t="s">
        <v>18</v>
      </c>
      <c r="E5644" s="1">
        <v>45111.313194444447</v>
      </c>
      <c r="F5644" s="1">
        <v>45112.288888888892</v>
      </c>
      <c r="G5644" s="1">
        <v>45114.921527777777</v>
      </c>
      <c r="H5644">
        <v>15</v>
      </c>
      <c r="I5644">
        <v>40</v>
      </c>
      <c r="J5644" s="7">
        <f t="shared" si="440"/>
        <v>23.416666666686069</v>
      </c>
      <c r="K5644" s="6" t="str">
        <f t="shared" si="442"/>
        <v>NO</v>
      </c>
      <c r="L5644" s="2">
        <f t="shared" si="444"/>
        <v>0.39981818181818179</v>
      </c>
      <c r="M5644" s="7">
        <f t="shared" si="441"/>
        <v>86.599999999918509</v>
      </c>
      <c r="N5644" s="6" t="s">
        <v>15</v>
      </c>
      <c r="P5644" s="6" t="s">
        <v>17</v>
      </c>
      <c r="Q5644">
        <f t="shared" si="443"/>
        <v>2023</v>
      </c>
    </row>
    <row r="5645" spans="1:17" x14ac:dyDescent="0.3">
      <c r="A5645" s="6">
        <v>5643</v>
      </c>
      <c r="B5645" s="6">
        <v>914</v>
      </c>
      <c r="C5645" t="s">
        <v>19</v>
      </c>
      <c r="D5645" t="s">
        <v>18</v>
      </c>
      <c r="E5645" s="1">
        <v>45646.109027777777</v>
      </c>
      <c r="F5645" s="1">
        <v>45646.585416666669</v>
      </c>
      <c r="G5645" s="1">
        <v>45647.326388888891</v>
      </c>
      <c r="H5645">
        <v>15</v>
      </c>
      <c r="I5645">
        <v>40</v>
      </c>
      <c r="J5645" s="7">
        <f t="shared" si="440"/>
        <v>11.433333333407063</v>
      </c>
      <c r="K5645" s="6" t="str">
        <f t="shared" si="442"/>
        <v>Yes</v>
      </c>
      <c r="L5645" s="2">
        <f t="shared" si="444"/>
        <v>0.39981818181818179</v>
      </c>
      <c r="M5645" s="7">
        <f t="shared" si="441"/>
        <v>29.216666666732635</v>
      </c>
      <c r="N5645" s="6" t="s">
        <v>15</v>
      </c>
      <c r="P5645" s="6" t="s">
        <v>16</v>
      </c>
      <c r="Q5645">
        <f t="shared" si="443"/>
        <v>2024</v>
      </c>
    </row>
    <row r="5646" spans="1:17" x14ac:dyDescent="0.3">
      <c r="A5646" s="6">
        <v>5644</v>
      </c>
      <c r="B5646" s="6">
        <v>257</v>
      </c>
      <c r="C5646" t="s">
        <v>13</v>
      </c>
      <c r="D5646" t="s">
        <v>20</v>
      </c>
      <c r="E5646" s="1">
        <v>44510.820833333331</v>
      </c>
      <c r="F5646" s="1">
        <v>44511.124305555553</v>
      </c>
      <c r="G5646" s="1">
        <v>44512.117361111108</v>
      </c>
      <c r="H5646">
        <v>5</v>
      </c>
      <c r="I5646">
        <v>24</v>
      </c>
      <c r="J5646" s="7">
        <f t="shared" si="440"/>
        <v>7.2833333333255723</v>
      </c>
      <c r="K5646" s="6" t="str">
        <f t="shared" si="442"/>
        <v>NO</v>
      </c>
      <c r="L5646" s="2">
        <f t="shared" si="444"/>
        <v>0.39972727272727271</v>
      </c>
      <c r="M5646" s="7">
        <f t="shared" si="441"/>
        <v>31.116666666639503</v>
      </c>
      <c r="N5646" s="6" t="s">
        <v>15</v>
      </c>
      <c r="P5646" s="6" t="s">
        <v>17</v>
      </c>
      <c r="Q5646">
        <f t="shared" si="443"/>
        <v>2021</v>
      </c>
    </row>
    <row r="5647" spans="1:17" x14ac:dyDescent="0.3">
      <c r="A5647" s="6">
        <v>5645</v>
      </c>
      <c r="B5647" s="6">
        <v>332</v>
      </c>
      <c r="C5647" t="s">
        <v>19</v>
      </c>
      <c r="D5647" t="s">
        <v>14</v>
      </c>
      <c r="E5647" s="1">
        <v>45655.874305555553</v>
      </c>
      <c r="F5647" s="1">
        <v>45656.174305555556</v>
      </c>
      <c r="G5647" s="1">
        <v>45659.861805555556</v>
      </c>
      <c r="H5647">
        <v>48</v>
      </c>
      <c r="I5647">
        <v>150</v>
      </c>
      <c r="J5647" s="7">
        <f t="shared" si="440"/>
        <v>7.2000000000698492</v>
      </c>
      <c r="K5647" s="6" t="str">
        <f t="shared" si="442"/>
        <v>Yes</v>
      </c>
      <c r="L5647" s="2">
        <f t="shared" si="444"/>
        <v>0.39972727272727271</v>
      </c>
      <c r="M5647" s="7">
        <f t="shared" si="441"/>
        <v>95.700000000069849</v>
      </c>
      <c r="N5647" s="6" t="s">
        <v>15</v>
      </c>
      <c r="P5647" s="6" t="s">
        <v>16</v>
      </c>
      <c r="Q5647">
        <f t="shared" si="443"/>
        <v>2024</v>
      </c>
    </row>
    <row r="5648" spans="1:17" x14ac:dyDescent="0.3">
      <c r="A5648" s="6">
        <v>5646</v>
      </c>
      <c r="B5648" s="6">
        <v>617</v>
      </c>
      <c r="C5648" t="s">
        <v>19</v>
      </c>
      <c r="D5648" t="s">
        <v>18</v>
      </c>
      <c r="E5648" s="1">
        <v>44567.459027777775</v>
      </c>
      <c r="F5648" s="1">
        <v>44568.375</v>
      </c>
      <c r="G5648" s="1">
        <v>44570.0625</v>
      </c>
      <c r="H5648">
        <v>15</v>
      </c>
      <c r="I5648">
        <v>40</v>
      </c>
      <c r="J5648" s="7">
        <f t="shared" si="440"/>
        <v>21.983333333395422</v>
      </c>
      <c r="K5648" s="6" t="str">
        <f t="shared" si="442"/>
        <v>NO</v>
      </c>
      <c r="L5648" s="2">
        <f t="shared" si="444"/>
        <v>0.39963636363636362</v>
      </c>
      <c r="M5648" s="7">
        <f t="shared" si="441"/>
        <v>62.483333333395422</v>
      </c>
      <c r="N5648" s="6" t="s">
        <v>15</v>
      </c>
      <c r="P5648" s="6" t="s">
        <v>17</v>
      </c>
      <c r="Q5648">
        <f t="shared" si="443"/>
        <v>2022</v>
      </c>
    </row>
    <row r="5649" spans="1:17" x14ac:dyDescent="0.3">
      <c r="A5649" s="6">
        <v>5647</v>
      </c>
      <c r="B5649" s="6">
        <v>378</v>
      </c>
      <c r="C5649" t="s">
        <v>13</v>
      </c>
      <c r="D5649" t="s">
        <v>18</v>
      </c>
      <c r="E5649" s="1">
        <v>45305.347916666666</v>
      </c>
      <c r="F5649" s="1">
        <v>45305.522222222222</v>
      </c>
      <c r="G5649" s="1">
        <v>45308.038888888892</v>
      </c>
      <c r="H5649">
        <v>15</v>
      </c>
      <c r="I5649">
        <v>40</v>
      </c>
      <c r="J5649" s="7">
        <f t="shared" si="440"/>
        <v>4.1833333333488554</v>
      </c>
      <c r="K5649" s="6" t="str">
        <f t="shared" si="442"/>
        <v>Yes</v>
      </c>
      <c r="L5649" s="2">
        <f t="shared" si="444"/>
        <v>0.39963636363636362</v>
      </c>
      <c r="M5649" s="7">
        <f t="shared" si="441"/>
        <v>64.583333333430346</v>
      </c>
      <c r="N5649" s="6" t="s">
        <v>15</v>
      </c>
      <c r="P5649" s="6" t="s">
        <v>16</v>
      </c>
      <c r="Q5649">
        <f t="shared" si="443"/>
        <v>2024</v>
      </c>
    </row>
    <row r="5650" spans="1:17" x14ac:dyDescent="0.3">
      <c r="A5650" s="6">
        <v>5648</v>
      </c>
      <c r="B5650" s="6">
        <v>949</v>
      </c>
      <c r="C5650" t="s">
        <v>22</v>
      </c>
      <c r="D5650" t="s">
        <v>21</v>
      </c>
      <c r="E5650" s="1">
        <v>45240.796527777777</v>
      </c>
      <c r="F5650" s="1">
        <v>45240.807638888888</v>
      </c>
      <c r="G5650" s="1">
        <v>45241.036805555559</v>
      </c>
      <c r="H5650">
        <v>1</v>
      </c>
      <c r="I5650">
        <v>8</v>
      </c>
      <c r="J5650" s="7">
        <f t="shared" si="440"/>
        <v>0.26666666666278616</v>
      </c>
      <c r="K5650" s="6" t="str">
        <f t="shared" si="442"/>
        <v>Yes</v>
      </c>
      <c r="L5650" s="2">
        <f t="shared" si="444"/>
        <v>0.39954545454545454</v>
      </c>
      <c r="M5650" s="7">
        <f t="shared" si="441"/>
        <v>5.7666666667792015</v>
      </c>
      <c r="N5650" s="6" t="s">
        <v>15</v>
      </c>
      <c r="P5650" s="6" t="s">
        <v>16</v>
      </c>
      <c r="Q5650">
        <f t="shared" si="443"/>
        <v>2023</v>
      </c>
    </row>
    <row r="5651" spans="1:17" x14ac:dyDescent="0.3">
      <c r="A5651" s="6">
        <v>5649</v>
      </c>
      <c r="B5651" s="6">
        <v>394</v>
      </c>
      <c r="C5651" t="s">
        <v>22</v>
      </c>
      <c r="D5651" t="s">
        <v>18</v>
      </c>
      <c r="E5651" s="1">
        <v>44707.646527777775</v>
      </c>
      <c r="F5651" s="1">
        <v>44707.93472222222</v>
      </c>
      <c r="G5651" s="1">
        <v>44709.697916666664</v>
      </c>
      <c r="H5651">
        <v>15</v>
      </c>
      <c r="I5651">
        <v>40</v>
      </c>
      <c r="J5651" s="7">
        <f t="shared" si="440"/>
        <v>6.9166666666860692</v>
      </c>
      <c r="K5651" s="6" t="str">
        <f t="shared" si="442"/>
        <v>Yes</v>
      </c>
      <c r="L5651" s="2">
        <f t="shared" si="444"/>
        <v>0.39945454545454545</v>
      </c>
      <c r="M5651" s="7">
        <f t="shared" si="441"/>
        <v>49.233333333337214</v>
      </c>
      <c r="N5651" s="6" t="s">
        <v>15</v>
      </c>
      <c r="P5651" s="6" t="s">
        <v>16</v>
      </c>
      <c r="Q5651">
        <f t="shared" si="443"/>
        <v>2022</v>
      </c>
    </row>
    <row r="5652" spans="1:17" x14ac:dyDescent="0.3">
      <c r="A5652" s="6">
        <v>5650</v>
      </c>
      <c r="B5652" s="6">
        <v>728</v>
      </c>
      <c r="C5652" t="s">
        <v>13</v>
      </c>
      <c r="D5652" t="s">
        <v>14</v>
      </c>
      <c r="E5652" s="1">
        <v>45609.95416666667</v>
      </c>
      <c r="F5652" s="1">
        <v>45610.618055555555</v>
      </c>
      <c r="G5652" s="1">
        <v>45613.724999999999</v>
      </c>
      <c r="H5652">
        <v>48</v>
      </c>
      <c r="I5652">
        <v>150</v>
      </c>
      <c r="J5652" s="7">
        <f t="shared" si="440"/>
        <v>15.93333333323244</v>
      </c>
      <c r="K5652" s="6" t="str">
        <f t="shared" si="442"/>
        <v>Yes</v>
      </c>
      <c r="L5652" s="2">
        <f t="shared" si="444"/>
        <v>0.39936363636363637</v>
      </c>
      <c r="M5652" s="7">
        <f t="shared" si="441"/>
        <v>90.499999999883585</v>
      </c>
      <c r="N5652" s="6" t="s">
        <v>15</v>
      </c>
      <c r="P5652" s="6" t="s">
        <v>16</v>
      </c>
      <c r="Q5652">
        <f t="shared" si="443"/>
        <v>2024</v>
      </c>
    </row>
    <row r="5653" spans="1:17" x14ac:dyDescent="0.3">
      <c r="A5653" s="6">
        <v>5651</v>
      </c>
      <c r="B5653" s="6">
        <v>109</v>
      </c>
      <c r="C5653" t="s">
        <v>13</v>
      </c>
      <c r="D5653" t="s">
        <v>20</v>
      </c>
      <c r="E5653" s="1">
        <v>44070.857638888891</v>
      </c>
      <c r="F5653" s="1">
        <v>44070.890972222223</v>
      </c>
      <c r="G5653" s="1">
        <v>44071</v>
      </c>
      <c r="H5653">
        <v>5</v>
      </c>
      <c r="I5653">
        <v>24</v>
      </c>
      <c r="J5653" s="7">
        <f t="shared" si="440"/>
        <v>0.79999999998835847</v>
      </c>
      <c r="K5653" s="6" t="str">
        <f t="shared" si="442"/>
        <v>Yes</v>
      </c>
      <c r="L5653" s="2">
        <f t="shared" si="444"/>
        <v>0.39927272727272728</v>
      </c>
      <c r="M5653" s="7">
        <f t="shared" si="441"/>
        <v>3.4166666666278616</v>
      </c>
      <c r="N5653" s="6" t="s">
        <v>15</v>
      </c>
      <c r="P5653" s="6" t="s">
        <v>16</v>
      </c>
      <c r="Q5653">
        <f t="shared" si="443"/>
        <v>2020</v>
      </c>
    </row>
    <row r="5654" spans="1:17" x14ac:dyDescent="0.3">
      <c r="A5654" s="6">
        <v>5652</v>
      </c>
      <c r="B5654" s="6">
        <v>143</v>
      </c>
      <c r="C5654" t="s">
        <v>22</v>
      </c>
      <c r="D5654" t="s">
        <v>20</v>
      </c>
      <c r="E5654" s="1">
        <v>44408.462500000001</v>
      </c>
      <c r="F5654" s="1">
        <v>44408.604861111111</v>
      </c>
      <c r="G5654" s="1">
        <v>44409.554166666669</v>
      </c>
      <c r="H5654">
        <v>5</v>
      </c>
      <c r="I5654">
        <v>24</v>
      </c>
      <c r="J5654" s="7">
        <f t="shared" si="440"/>
        <v>3.4166666666278616</v>
      </c>
      <c r="K5654" s="6" t="str">
        <f t="shared" si="442"/>
        <v>Yes</v>
      </c>
      <c r="L5654" s="2">
        <f t="shared" si="444"/>
        <v>0.39918181818181819</v>
      </c>
      <c r="M5654" s="7">
        <f t="shared" si="441"/>
        <v>26.200000000011642</v>
      </c>
      <c r="N5654" s="6" t="s">
        <v>15</v>
      </c>
      <c r="P5654" s="6" t="s">
        <v>16</v>
      </c>
      <c r="Q5654">
        <f t="shared" si="443"/>
        <v>2021</v>
      </c>
    </row>
    <row r="5655" spans="1:17" x14ac:dyDescent="0.3">
      <c r="A5655" s="6">
        <v>5653</v>
      </c>
      <c r="B5655" s="6">
        <v>505</v>
      </c>
      <c r="C5655" t="s">
        <v>13</v>
      </c>
      <c r="D5655" t="s">
        <v>18</v>
      </c>
      <c r="E5655" s="1">
        <v>44518.577777777777</v>
      </c>
      <c r="F5655" s="1">
        <v>44519.222916666666</v>
      </c>
      <c r="G5655" s="1">
        <v>44521.650694444441</v>
      </c>
      <c r="H5655">
        <v>15</v>
      </c>
      <c r="I5655">
        <v>40</v>
      </c>
      <c r="J5655" s="7">
        <f t="shared" si="440"/>
        <v>15.483333333337214</v>
      </c>
      <c r="K5655" s="6" t="str">
        <f t="shared" si="442"/>
        <v>NO</v>
      </c>
      <c r="L5655" s="2">
        <f t="shared" si="444"/>
        <v>0.39909090909090911</v>
      </c>
      <c r="M5655" s="7">
        <f t="shared" si="441"/>
        <v>73.749999999941792</v>
      </c>
      <c r="N5655" s="6" t="s">
        <v>15</v>
      </c>
      <c r="P5655" s="6" t="s">
        <v>17</v>
      </c>
      <c r="Q5655">
        <f t="shared" si="443"/>
        <v>2021</v>
      </c>
    </row>
    <row r="5656" spans="1:17" x14ac:dyDescent="0.3">
      <c r="A5656" s="6">
        <v>5654</v>
      </c>
      <c r="B5656" s="6">
        <v>540</v>
      </c>
      <c r="C5656" t="s">
        <v>22</v>
      </c>
      <c r="D5656" t="s">
        <v>14</v>
      </c>
      <c r="E5656" s="1">
        <v>45049.245833333334</v>
      </c>
      <c r="F5656" s="1">
        <v>45050.429166666669</v>
      </c>
      <c r="G5656" s="1">
        <v>45052.776388888888</v>
      </c>
      <c r="H5656">
        <v>48</v>
      </c>
      <c r="I5656">
        <v>150</v>
      </c>
      <c r="J5656" s="7">
        <f t="shared" si="440"/>
        <v>28.400000000023283</v>
      </c>
      <c r="K5656" s="6" t="str">
        <f t="shared" si="442"/>
        <v>Yes</v>
      </c>
      <c r="L5656" s="2">
        <f t="shared" si="444"/>
        <v>0.39909090909090911</v>
      </c>
      <c r="M5656" s="7">
        <f t="shared" si="441"/>
        <v>84.733333333279006</v>
      </c>
      <c r="N5656" s="6" t="s">
        <v>15</v>
      </c>
      <c r="P5656" s="6" t="s">
        <v>16</v>
      </c>
      <c r="Q5656">
        <f t="shared" si="443"/>
        <v>2023</v>
      </c>
    </row>
    <row r="5657" spans="1:17" x14ac:dyDescent="0.3">
      <c r="A5657" s="6">
        <v>5655</v>
      </c>
      <c r="B5657" s="6">
        <v>41</v>
      </c>
      <c r="C5657" t="s">
        <v>13</v>
      </c>
      <c r="D5657" t="s">
        <v>18</v>
      </c>
      <c r="E5657" s="1">
        <v>45578.545138888891</v>
      </c>
      <c r="F5657" s="1">
        <v>45579.23333333333</v>
      </c>
      <c r="G5657" s="1">
        <v>45579.595138888886</v>
      </c>
      <c r="H5657">
        <v>15</v>
      </c>
      <c r="I5657">
        <v>40</v>
      </c>
      <c r="J5657" s="7">
        <f t="shared" si="440"/>
        <v>16.516666666546371</v>
      </c>
      <c r="K5657" s="6" t="str">
        <f t="shared" si="442"/>
        <v>NO</v>
      </c>
      <c r="L5657" s="2">
        <f t="shared" si="444"/>
        <v>0.39900000000000002</v>
      </c>
      <c r="M5657" s="7">
        <f t="shared" si="441"/>
        <v>25.199999999895226</v>
      </c>
      <c r="N5657" s="6" t="s">
        <v>15</v>
      </c>
      <c r="P5657" s="6" t="s">
        <v>17</v>
      </c>
      <c r="Q5657">
        <f t="shared" si="443"/>
        <v>2024</v>
      </c>
    </row>
    <row r="5658" spans="1:17" x14ac:dyDescent="0.3">
      <c r="A5658" s="6">
        <v>5656</v>
      </c>
      <c r="B5658" s="6">
        <v>14</v>
      </c>
      <c r="C5658" t="s">
        <v>13</v>
      </c>
      <c r="D5658" t="s">
        <v>18</v>
      </c>
      <c r="E5658" s="1">
        <v>43934.793055555558</v>
      </c>
      <c r="F5658" s="1">
        <v>43935.111805555556</v>
      </c>
      <c r="G5658" s="1">
        <v>43936.615277777775</v>
      </c>
      <c r="H5658">
        <v>15</v>
      </c>
      <c r="I5658">
        <v>40</v>
      </c>
      <c r="J5658" s="7">
        <f t="shared" si="440"/>
        <v>7.6499999999650754</v>
      </c>
      <c r="K5658" s="6" t="str">
        <f t="shared" si="442"/>
        <v>Yes</v>
      </c>
      <c r="L5658" s="2">
        <f t="shared" si="444"/>
        <v>0.39900000000000002</v>
      </c>
      <c r="M5658" s="7">
        <f t="shared" si="441"/>
        <v>43.733333333220799</v>
      </c>
      <c r="N5658" s="6" t="s">
        <v>15</v>
      </c>
      <c r="P5658" s="6" t="s">
        <v>16</v>
      </c>
      <c r="Q5658">
        <f t="shared" si="443"/>
        <v>2020</v>
      </c>
    </row>
    <row r="5659" spans="1:17" x14ac:dyDescent="0.3">
      <c r="A5659" s="6">
        <v>5657</v>
      </c>
      <c r="B5659" s="6">
        <v>591</v>
      </c>
      <c r="C5659" t="s">
        <v>13</v>
      </c>
      <c r="D5659" t="s">
        <v>20</v>
      </c>
      <c r="E5659" s="1">
        <v>44898.433333333334</v>
      </c>
      <c r="F5659" s="1">
        <v>44898.606249999997</v>
      </c>
      <c r="G5659" s="1">
        <v>44898.823611111111</v>
      </c>
      <c r="H5659">
        <v>5</v>
      </c>
      <c r="I5659">
        <v>24</v>
      </c>
      <c r="J5659" s="7">
        <f t="shared" si="440"/>
        <v>4.1499999999068677</v>
      </c>
      <c r="K5659" s="6" t="str">
        <f t="shared" si="442"/>
        <v>Yes</v>
      </c>
      <c r="L5659" s="2">
        <f t="shared" si="444"/>
        <v>0.39890909090909094</v>
      </c>
      <c r="M5659" s="7">
        <f t="shared" si="441"/>
        <v>9.3666666666395031</v>
      </c>
      <c r="N5659" s="6" t="s">
        <v>15</v>
      </c>
      <c r="P5659" s="6" t="s">
        <v>16</v>
      </c>
      <c r="Q5659">
        <f t="shared" si="443"/>
        <v>2022</v>
      </c>
    </row>
    <row r="5660" spans="1:17" x14ac:dyDescent="0.3">
      <c r="A5660" s="6">
        <v>5658</v>
      </c>
      <c r="B5660" s="6">
        <v>69</v>
      </c>
      <c r="C5660" t="s">
        <v>19</v>
      </c>
      <c r="D5660" t="s">
        <v>20</v>
      </c>
      <c r="E5660" s="1">
        <v>44731.5</v>
      </c>
      <c r="F5660" s="1">
        <v>44731.683333333334</v>
      </c>
      <c r="G5660" s="1">
        <v>44732.242361111108</v>
      </c>
      <c r="H5660">
        <v>5</v>
      </c>
      <c r="I5660">
        <v>24</v>
      </c>
      <c r="J5660" s="7">
        <f t="shared" si="440"/>
        <v>4.4000000000232831</v>
      </c>
      <c r="K5660" s="6" t="str">
        <f t="shared" si="442"/>
        <v>Yes</v>
      </c>
      <c r="L5660" s="2">
        <f t="shared" si="444"/>
        <v>0.39881818181818179</v>
      </c>
      <c r="M5660" s="7">
        <f t="shared" si="441"/>
        <v>17.816666666592937</v>
      </c>
      <c r="N5660" s="6" t="s">
        <v>15</v>
      </c>
      <c r="P5660" s="6" t="s">
        <v>16</v>
      </c>
      <c r="Q5660">
        <f t="shared" si="443"/>
        <v>2022</v>
      </c>
    </row>
    <row r="5661" spans="1:17" x14ac:dyDescent="0.3">
      <c r="A5661" s="6">
        <v>5659</v>
      </c>
      <c r="B5661" s="6">
        <v>292</v>
      </c>
      <c r="C5661" t="s">
        <v>19</v>
      </c>
      <c r="D5661" t="s">
        <v>14</v>
      </c>
      <c r="E5661" s="1">
        <v>44671.456944444442</v>
      </c>
      <c r="F5661" s="1">
        <v>44672.597222222219</v>
      </c>
      <c r="G5661" s="1">
        <v>44675.675000000003</v>
      </c>
      <c r="H5661">
        <v>48</v>
      </c>
      <c r="I5661">
        <v>150</v>
      </c>
      <c r="J5661" s="7">
        <f t="shared" si="440"/>
        <v>27.366666666639503</v>
      </c>
      <c r="K5661" s="6" t="str">
        <f t="shared" si="442"/>
        <v>Yes</v>
      </c>
      <c r="L5661" s="2">
        <f t="shared" si="444"/>
        <v>0.39872727272727271</v>
      </c>
      <c r="M5661" s="7">
        <f t="shared" si="441"/>
        <v>101.23333333345363</v>
      </c>
      <c r="N5661" s="6" t="s">
        <v>15</v>
      </c>
      <c r="P5661" s="6" t="s">
        <v>16</v>
      </c>
      <c r="Q5661">
        <f t="shared" si="443"/>
        <v>2022</v>
      </c>
    </row>
    <row r="5662" spans="1:17" x14ac:dyDescent="0.3">
      <c r="A5662" s="6">
        <v>5660</v>
      </c>
      <c r="B5662" s="6">
        <v>375</v>
      </c>
      <c r="C5662" t="s">
        <v>22</v>
      </c>
      <c r="D5662" t="s">
        <v>14</v>
      </c>
      <c r="E5662" s="1">
        <v>44688.55972222222</v>
      </c>
      <c r="F5662" s="1">
        <v>44688.666666666664</v>
      </c>
      <c r="G5662" s="1">
        <v>44694.025694444441</v>
      </c>
      <c r="H5662">
        <v>48</v>
      </c>
      <c r="I5662">
        <v>150</v>
      </c>
      <c r="J5662" s="7">
        <f t="shared" si="440"/>
        <v>2.5666666666511446</v>
      </c>
      <c r="K5662" s="6" t="str">
        <f t="shared" si="442"/>
        <v>Yes</v>
      </c>
      <c r="L5662" s="2">
        <f t="shared" si="444"/>
        <v>0.39863636363636362</v>
      </c>
      <c r="M5662" s="7">
        <f t="shared" si="441"/>
        <v>131.18333333329065</v>
      </c>
      <c r="N5662" s="6" t="s">
        <v>15</v>
      </c>
      <c r="P5662" s="6" t="s">
        <v>16</v>
      </c>
      <c r="Q5662">
        <f t="shared" si="443"/>
        <v>2022</v>
      </c>
    </row>
    <row r="5663" spans="1:17" x14ac:dyDescent="0.3">
      <c r="A5663" s="6">
        <v>5661</v>
      </c>
      <c r="B5663" s="6">
        <v>138</v>
      </c>
      <c r="C5663" t="s">
        <v>22</v>
      </c>
      <c r="D5663" t="s">
        <v>21</v>
      </c>
      <c r="E5663" s="1">
        <v>45111.743750000001</v>
      </c>
      <c r="F5663" s="1">
        <v>45111.771527777775</v>
      </c>
      <c r="G5663" s="1">
        <v>45111.915972222225</v>
      </c>
      <c r="H5663">
        <v>1</v>
      </c>
      <c r="I5663">
        <v>8</v>
      </c>
      <c r="J5663" s="7">
        <f t="shared" si="440"/>
        <v>0.6666666665696539</v>
      </c>
      <c r="K5663" s="6" t="str">
        <f t="shared" si="442"/>
        <v>Yes</v>
      </c>
      <c r="L5663" s="2">
        <f t="shared" si="444"/>
        <v>0.39854545454545454</v>
      </c>
      <c r="M5663" s="7">
        <f t="shared" si="441"/>
        <v>4.1333333333604969</v>
      </c>
      <c r="N5663" s="6" t="s">
        <v>15</v>
      </c>
      <c r="P5663" s="6" t="s">
        <v>16</v>
      </c>
      <c r="Q5663">
        <f t="shared" si="443"/>
        <v>2023</v>
      </c>
    </row>
    <row r="5664" spans="1:17" x14ac:dyDescent="0.3">
      <c r="A5664" s="6">
        <v>5662</v>
      </c>
      <c r="B5664" s="6">
        <v>820</v>
      </c>
      <c r="C5664" t="s">
        <v>19</v>
      </c>
      <c r="D5664" t="s">
        <v>18</v>
      </c>
      <c r="E5664" s="1">
        <v>44028.279861111114</v>
      </c>
      <c r="F5664" s="1">
        <v>44028.508333333331</v>
      </c>
      <c r="G5664" s="1">
        <v>44030.255555555559</v>
      </c>
      <c r="H5664">
        <v>15</v>
      </c>
      <c r="I5664">
        <v>40</v>
      </c>
      <c r="J5664" s="7">
        <f t="shared" si="440"/>
        <v>5.4833333332207985</v>
      </c>
      <c r="K5664" s="6" t="str">
        <f t="shared" si="442"/>
        <v>Yes</v>
      </c>
      <c r="L5664" s="2">
        <f t="shared" si="444"/>
        <v>0.39845454545454545</v>
      </c>
      <c r="M5664" s="7">
        <f t="shared" si="441"/>
        <v>47.416666666686069</v>
      </c>
      <c r="N5664" s="6" t="s">
        <v>15</v>
      </c>
      <c r="P5664" s="6" t="s">
        <v>16</v>
      </c>
      <c r="Q5664">
        <f t="shared" si="443"/>
        <v>2020</v>
      </c>
    </row>
    <row r="5665" spans="1:17" x14ac:dyDescent="0.3">
      <c r="A5665" s="6">
        <v>5663</v>
      </c>
      <c r="B5665" s="6">
        <v>239</v>
      </c>
      <c r="C5665" t="s">
        <v>13</v>
      </c>
      <c r="D5665" t="s">
        <v>21</v>
      </c>
      <c r="E5665" s="1">
        <v>44320.836111111108</v>
      </c>
      <c r="F5665" s="1">
        <v>44320.870833333334</v>
      </c>
      <c r="G5665" s="1">
        <v>44320.974999999999</v>
      </c>
      <c r="H5665">
        <v>1</v>
      </c>
      <c r="I5665">
        <v>8</v>
      </c>
      <c r="J5665" s="7">
        <f t="shared" si="440"/>
        <v>0.8333333334303461</v>
      </c>
      <c r="K5665" s="6" t="str">
        <f t="shared" si="442"/>
        <v>Yes</v>
      </c>
      <c r="L5665" s="2">
        <f t="shared" si="444"/>
        <v>0.39836363636363636</v>
      </c>
      <c r="M5665" s="7">
        <f t="shared" si="441"/>
        <v>3.3333333333721384</v>
      </c>
      <c r="N5665" s="6" t="s">
        <v>15</v>
      </c>
      <c r="P5665" s="6" t="s">
        <v>16</v>
      </c>
      <c r="Q5665">
        <f t="shared" si="443"/>
        <v>2021</v>
      </c>
    </row>
    <row r="5666" spans="1:17" x14ac:dyDescent="0.3">
      <c r="A5666" s="6">
        <v>5664</v>
      </c>
      <c r="B5666" s="6">
        <v>76</v>
      </c>
      <c r="C5666" t="s">
        <v>19</v>
      </c>
      <c r="D5666" t="s">
        <v>21</v>
      </c>
      <c r="E5666" s="1">
        <v>44415.522916666669</v>
      </c>
      <c r="F5666" s="1">
        <v>44415.552777777775</v>
      </c>
      <c r="G5666" s="1">
        <v>44415.558333333334</v>
      </c>
      <c r="H5666">
        <v>1</v>
      </c>
      <c r="I5666">
        <v>8</v>
      </c>
      <c r="J5666" s="7">
        <f t="shared" si="440"/>
        <v>0.71666666655801237</v>
      </c>
      <c r="K5666" s="6" t="str">
        <f t="shared" si="442"/>
        <v>Yes</v>
      </c>
      <c r="L5666" s="2">
        <f t="shared" si="444"/>
        <v>0.39827272727272728</v>
      </c>
      <c r="M5666" s="7">
        <f t="shared" si="441"/>
        <v>0.84999999997671694</v>
      </c>
      <c r="N5666" s="6" t="s">
        <v>15</v>
      </c>
      <c r="P5666" s="6" t="s">
        <v>16</v>
      </c>
      <c r="Q5666">
        <f t="shared" si="443"/>
        <v>2021</v>
      </c>
    </row>
    <row r="5667" spans="1:17" x14ac:dyDescent="0.3">
      <c r="A5667" s="6">
        <v>5665</v>
      </c>
      <c r="B5667" s="6">
        <v>431</v>
      </c>
      <c r="C5667" t="s">
        <v>13</v>
      </c>
      <c r="D5667" t="s">
        <v>20</v>
      </c>
      <c r="E5667" s="1">
        <v>44864.952777777777</v>
      </c>
      <c r="F5667" s="1">
        <v>44865.249305555553</v>
      </c>
      <c r="G5667" s="1">
        <v>44865.851388888892</v>
      </c>
      <c r="H5667">
        <v>5</v>
      </c>
      <c r="I5667">
        <v>24</v>
      </c>
      <c r="J5667" s="7">
        <f t="shared" si="440"/>
        <v>7.1166666666395031</v>
      </c>
      <c r="K5667" s="6" t="str">
        <f t="shared" si="442"/>
        <v>NO</v>
      </c>
      <c r="L5667" s="2">
        <f t="shared" si="444"/>
        <v>0.39818181818181819</v>
      </c>
      <c r="M5667" s="7">
        <f t="shared" si="441"/>
        <v>21.56666666676756</v>
      </c>
      <c r="N5667" s="6" t="s">
        <v>15</v>
      </c>
      <c r="P5667" s="6" t="s">
        <v>17</v>
      </c>
      <c r="Q5667">
        <f t="shared" si="443"/>
        <v>2022</v>
      </c>
    </row>
    <row r="5668" spans="1:17" x14ac:dyDescent="0.3">
      <c r="A5668" s="6">
        <v>5666</v>
      </c>
      <c r="B5668" s="6">
        <v>474</v>
      </c>
      <c r="C5668" t="s">
        <v>19</v>
      </c>
      <c r="D5668" t="s">
        <v>20</v>
      </c>
      <c r="E5668" s="1">
        <v>44236.484027777777</v>
      </c>
      <c r="F5668" s="1">
        <v>44236.638194444444</v>
      </c>
      <c r="G5668" s="1">
        <v>44237.303472222222</v>
      </c>
      <c r="H5668">
        <v>5</v>
      </c>
      <c r="I5668">
        <v>24</v>
      </c>
      <c r="J5668" s="7">
        <f t="shared" si="440"/>
        <v>3.7000000000116415</v>
      </c>
      <c r="K5668" s="6" t="str">
        <f t="shared" si="442"/>
        <v>Yes</v>
      </c>
      <c r="L5668" s="2">
        <f t="shared" si="444"/>
        <v>0.39818181818181819</v>
      </c>
      <c r="M5668" s="7">
        <f t="shared" si="441"/>
        <v>19.666666666686069</v>
      </c>
      <c r="N5668" s="6" t="s">
        <v>15</v>
      </c>
      <c r="P5668" s="6" t="s">
        <v>16</v>
      </c>
      <c r="Q5668">
        <f t="shared" si="443"/>
        <v>2021</v>
      </c>
    </row>
    <row r="5669" spans="1:17" x14ac:dyDescent="0.3">
      <c r="A5669" s="6">
        <v>5667</v>
      </c>
      <c r="B5669" s="6">
        <v>6</v>
      </c>
      <c r="C5669" t="s">
        <v>13</v>
      </c>
      <c r="D5669" t="s">
        <v>14</v>
      </c>
      <c r="E5669" s="1">
        <v>44311.242361111108</v>
      </c>
      <c r="F5669" s="1">
        <v>44313.193055555559</v>
      </c>
      <c r="G5669" s="1">
        <v>44315.585416666669</v>
      </c>
      <c r="H5669">
        <v>48</v>
      </c>
      <c r="I5669">
        <v>150</v>
      </c>
      <c r="J5669" s="7">
        <f t="shared" si="440"/>
        <v>46.816666666825768</v>
      </c>
      <c r="K5669" s="6" t="str">
        <f t="shared" si="442"/>
        <v>Yes</v>
      </c>
      <c r="L5669" s="2">
        <f t="shared" si="444"/>
        <v>0.39809090909090911</v>
      </c>
      <c r="M5669" s="7">
        <f t="shared" si="441"/>
        <v>104.23333333345363</v>
      </c>
      <c r="N5669" s="6" t="s">
        <v>15</v>
      </c>
      <c r="P5669" s="6" t="s">
        <v>16</v>
      </c>
      <c r="Q5669">
        <f t="shared" si="443"/>
        <v>2021</v>
      </c>
    </row>
    <row r="5670" spans="1:17" x14ac:dyDescent="0.3">
      <c r="A5670" s="6">
        <v>5668</v>
      </c>
      <c r="B5670" s="6">
        <v>118</v>
      </c>
      <c r="C5670" t="s">
        <v>13</v>
      </c>
      <c r="D5670" t="s">
        <v>14</v>
      </c>
      <c r="E5670" s="1">
        <v>44961.490972222222</v>
      </c>
      <c r="F5670" s="1">
        <v>44962.061805555553</v>
      </c>
      <c r="G5670" s="1">
        <v>44966.911805555559</v>
      </c>
      <c r="H5670">
        <v>48</v>
      </c>
      <c r="I5670">
        <v>150</v>
      </c>
      <c r="J5670" s="7">
        <f t="shared" si="440"/>
        <v>13.699999999953434</v>
      </c>
      <c r="K5670" s="6" t="str">
        <f t="shared" si="442"/>
        <v>Yes</v>
      </c>
      <c r="L5670" s="2">
        <f t="shared" si="444"/>
        <v>0.39800000000000002</v>
      </c>
      <c r="M5670" s="7">
        <f t="shared" si="441"/>
        <v>130.10000000009313</v>
      </c>
      <c r="N5670" s="6" t="s">
        <v>15</v>
      </c>
      <c r="P5670" s="6" t="s">
        <v>16</v>
      </c>
      <c r="Q5670">
        <f t="shared" si="443"/>
        <v>2023</v>
      </c>
    </row>
    <row r="5671" spans="1:17" x14ac:dyDescent="0.3">
      <c r="A5671" s="6">
        <v>5669</v>
      </c>
      <c r="B5671" s="6">
        <v>527</v>
      </c>
      <c r="C5671" t="s">
        <v>19</v>
      </c>
      <c r="D5671" t="s">
        <v>20</v>
      </c>
      <c r="E5671" s="1">
        <v>45699.436111111114</v>
      </c>
      <c r="F5671" s="1">
        <v>45699.479166666664</v>
      </c>
      <c r="G5671" s="1">
        <v>45699.787499999999</v>
      </c>
      <c r="H5671">
        <v>5</v>
      </c>
      <c r="I5671">
        <v>24</v>
      </c>
      <c r="J5671" s="7">
        <f t="shared" si="440"/>
        <v>1.033333333209157</v>
      </c>
      <c r="K5671" s="6" t="str">
        <f t="shared" si="442"/>
        <v>Yes</v>
      </c>
      <c r="L5671" s="2">
        <f t="shared" si="444"/>
        <v>0.39790909090909093</v>
      </c>
      <c r="M5671" s="7">
        <f t="shared" si="441"/>
        <v>8.4333333332324401</v>
      </c>
      <c r="N5671" s="6" t="s">
        <v>15</v>
      </c>
      <c r="P5671" s="6" t="s">
        <v>16</v>
      </c>
      <c r="Q5671">
        <f t="shared" si="443"/>
        <v>2025</v>
      </c>
    </row>
    <row r="5672" spans="1:17" x14ac:dyDescent="0.3">
      <c r="A5672" s="6">
        <v>5670</v>
      </c>
      <c r="B5672" s="6">
        <v>849</v>
      </c>
      <c r="C5672" t="s">
        <v>13</v>
      </c>
      <c r="D5672" t="s">
        <v>21</v>
      </c>
      <c r="E5672" s="1">
        <v>45059.036111111112</v>
      </c>
      <c r="F5672" s="1">
        <v>45059.070833333331</v>
      </c>
      <c r="G5672" s="1">
        <v>45059.17083333333</v>
      </c>
      <c r="H5672">
        <v>1</v>
      </c>
      <c r="I5672">
        <v>8</v>
      </c>
      <c r="J5672" s="7">
        <f t="shared" si="440"/>
        <v>0.83333333325572312</v>
      </c>
      <c r="K5672" s="6" t="str">
        <f t="shared" si="442"/>
        <v>Yes</v>
      </c>
      <c r="L5672" s="2">
        <f t="shared" si="444"/>
        <v>0.39781818181818179</v>
      </c>
      <c r="M5672" s="7">
        <f t="shared" si="441"/>
        <v>3.2333333332207985</v>
      </c>
      <c r="N5672" s="6" t="s">
        <v>15</v>
      </c>
      <c r="P5672" s="6" t="s">
        <v>16</v>
      </c>
      <c r="Q5672">
        <f t="shared" si="443"/>
        <v>2023</v>
      </c>
    </row>
    <row r="5673" spans="1:17" x14ac:dyDescent="0.3">
      <c r="A5673" s="6">
        <v>5671</v>
      </c>
      <c r="B5673" s="6">
        <v>756</v>
      </c>
      <c r="C5673" t="s">
        <v>22</v>
      </c>
      <c r="D5673" t="s">
        <v>21</v>
      </c>
      <c r="E5673" s="1">
        <v>44275.181250000001</v>
      </c>
      <c r="F5673" s="1">
        <v>44275.213888888888</v>
      </c>
      <c r="G5673" s="1">
        <v>44275.320833333331</v>
      </c>
      <c r="H5673">
        <v>1</v>
      </c>
      <c r="I5673">
        <v>8</v>
      </c>
      <c r="J5673" s="7">
        <f t="shared" si="440"/>
        <v>0.78333333326736465</v>
      </c>
      <c r="K5673" s="6" t="str">
        <f t="shared" si="442"/>
        <v>Yes</v>
      </c>
      <c r="L5673" s="2">
        <f t="shared" si="444"/>
        <v>0.39772727272727271</v>
      </c>
      <c r="M5673" s="7">
        <f t="shared" si="441"/>
        <v>3.3499999999185093</v>
      </c>
      <c r="N5673" s="6" t="s">
        <v>15</v>
      </c>
      <c r="P5673" s="6" t="s">
        <v>16</v>
      </c>
      <c r="Q5673">
        <f t="shared" si="443"/>
        <v>2021</v>
      </c>
    </row>
    <row r="5674" spans="1:17" x14ac:dyDescent="0.3">
      <c r="A5674" s="6">
        <v>5672</v>
      </c>
      <c r="B5674" s="6">
        <v>643</v>
      </c>
      <c r="C5674" t="s">
        <v>19</v>
      </c>
      <c r="D5674" t="s">
        <v>14</v>
      </c>
      <c r="E5674" s="1">
        <v>45349.154861111114</v>
      </c>
      <c r="F5674" s="1">
        <v>45350.705555555556</v>
      </c>
      <c r="G5674" s="1">
        <v>45354.895833333336</v>
      </c>
      <c r="H5674">
        <v>48</v>
      </c>
      <c r="I5674">
        <v>150</v>
      </c>
      <c r="J5674" s="7">
        <f t="shared" si="440"/>
        <v>37.21666666661622</v>
      </c>
      <c r="K5674" s="6" t="str">
        <f t="shared" si="442"/>
        <v>Yes</v>
      </c>
      <c r="L5674" s="2">
        <f t="shared" si="444"/>
        <v>0.39763636363636362</v>
      </c>
      <c r="M5674" s="7">
        <f t="shared" si="441"/>
        <v>137.78333333332557</v>
      </c>
      <c r="N5674" s="6" t="s">
        <v>15</v>
      </c>
      <c r="P5674" s="6" t="s">
        <v>16</v>
      </c>
      <c r="Q5674">
        <f t="shared" si="443"/>
        <v>2024</v>
      </c>
    </row>
    <row r="5675" spans="1:17" x14ac:dyDescent="0.3">
      <c r="A5675" s="6">
        <v>5673</v>
      </c>
      <c r="B5675" s="6">
        <v>546</v>
      </c>
      <c r="C5675" t="s">
        <v>22</v>
      </c>
      <c r="D5675" t="s">
        <v>18</v>
      </c>
      <c r="E5675" s="1">
        <v>44903.097222222219</v>
      </c>
      <c r="F5675" s="1">
        <v>44903.146527777775</v>
      </c>
      <c r="G5675" s="1">
        <v>44904.112500000003</v>
      </c>
      <c r="H5675">
        <v>15</v>
      </c>
      <c r="I5675">
        <v>40</v>
      </c>
      <c r="J5675" s="7">
        <f t="shared" si="440"/>
        <v>1.1833333333488554</v>
      </c>
      <c r="K5675" s="6" t="str">
        <f t="shared" si="442"/>
        <v>Yes</v>
      </c>
      <c r="L5675" s="2">
        <f t="shared" si="444"/>
        <v>0.39754545454545454</v>
      </c>
      <c r="M5675" s="7">
        <f t="shared" si="441"/>
        <v>24.366666666814126</v>
      </c>
      <c r="N5675" s="6" t="s">
        <v>15</v>
      </c>
      <c r="P5675" s="6" t="s">
        <v>16</v>
      </c>
      <c r="Q5675">
        <f t="shared" si="443"/>
        <v>2022</v>
      </c>
    </row>
    <row r="5676" spans="1:17" x14ac:dyDescent="0.3">
      <c r="A5676" s="6">
        <v>5674</v>
      </c>
      <c r="B5676" s="6">
        <v>339</v>
      </c>
      <c r="C5676" t="s">
        <v>19</v>
      </c>
      <c r="D5676" t="s">
        <v>20</v>
      </c>
      <c r="E5676" s="1">
        <v>45233.723611111112</v>
      </c>
      <c r="F5676" s="1">
        <v>45233.725694444445</v>
      </c>
      <c r="G5676" s="1">
        <v>45233.963194444441</v>
      </c>
      <c r="H5676">
        <v>5</v>
      </c>
      <c r="I5676">
        <v>24</v>
      </c>
      <c r="J5676" s="7">
        <f t="shared" si="440"/>
        <v>4.9999999988358468E-2</v>
      </c>
      <c r="K5676" s="6" t="str">
        <f t="shared" si="442"/>
        <v>Yes</v>
      </c>
      <c r="L5676" s="2">
        <f t="shared" si="444"/>
        <v>0.39745454545454545</v>
      </c>
      <c r="M5676" s="7">
        <f t="shared" si="441"/>
        <v>5.7499999998835847</v>
      </c>
      <c r="N5676" s="6" t="s">
        <v>15</v>
      </c>
      <c r="P5676" s="6" t="s">
        <v>16</v>
      </c>
      <c r="Q5676">
        <f t="shared" si="443"/>
        <v>2023</v>
      </c>
    </row>
    <row r="5677" spans="1:17" x14ac:dyDescent="0.3">
      <c r="A5677" s="6">
        <v>5675</v>
      </c>
      <c r="B5677" s="6">
        <v>936</v>
      </c>
      <c r="C5677" t="s">
        <v>13</v>
      </c>
      <c r="D5677" t="s">
        <v>20</v>
      </c>
      <c r="E5677" s="1">
        <v>45493.411805555559</v>
      </c>
      <c r="F5677" s="1">
        <v>45493.722222222219</v>
      </c>
      <c r="G5677" s="1">
        <v>45494.673611111109</v>
      </c>
      <c r="H5677">
        <v>5</v>
      </c>
      <c r="I5677">
        <v>24</v>
      </c>
      <c r="J5677" s="7">
        <f t="shared" si="440"/>
        <v>7.4499999998370185</v>
      </c>
      <c r="K5677" s="6" t="str">
        <f t="shared" si="442"/>
        <v>NO</v>
      </c>
      <c r="L5677" s="2">
        <f t="shared" si="444"/>
        <v>0.39736363636363636</v>
      </c>
      <c r="M5677" s="7">
        <f t="shared" si="441"/>
        <v>30.283333333209157</v>
      </c>
      <c r="N5677" s="6" t="s">
        <v>15</v>
      </c>
      <c r="P5677" s="6" t="s">
        <v>17</v>
      </c>
      <c r="Q5677">
        <f t="shared" si="443"/>
        <v>2024</v>
      </c>
    </row>
    <row r="5678" spans="1:17" x14ac:dyDescent="0.3">
      <c r="A5678" s="6">
        <v>5676</v>
      </c>
      <c r="B5678" s="6">
        <v>410</v>
      </c>
      <c r="C5678" t="s">
        <v>13</v>
      </c>
      <c r="D5678" t="s">
        <v>18</v>
      </c>
      <c r="E5678" s="1">
        <v>45434.563194444447</v>
      </c>
      <c r="F5678" s="1">
        <v>45434.719444444447</v>
      </c>
      <c r="G5678" s="1">
        <v>45436.671527777777</v>
      </c>
      <c r="H5678">
        <v>15</v>
      </c>
      <c r="I5678">
        <v>40</v>
      </c>
      <c r="J5678" s="7">
        <f t="shared" si="440"/>
        <v>3.75</v>
      </c>
      <c r="K5678" s="6" t="str">
        <f t="shared" si="442"/>
        <v>Yes</v>
      </c>
      <c r="L5678" s="2">
        <f t="shared" si="444"/>
        <v>0.39736363636363636</v>
      </c>
      <c r="M5678" s="7">
        <f t="shared" si="441"/>
        <v>50.599999999918509</v>
      </c>
      <c r="N5678" s="6" t="s">
        <v>15</v>
      </c>
      <c r="P5678" s="6" t="s">
        <v>16</v>
      </c>
      <c r="Q5678">
        <f t="shared" si="443"/>
        <v>2024</v>
      </c>
    </row>
    <row r="5679" spans="1:17" x14ac:dyDescent="0.3">
      <c r="A5679" s="6">
        <v>5677</v>
      </c>
      <c r="B5679" s="6">
        <v>199</v>
      </c>
      <c r="C5679" t="s">
        <v>19</v>
      </c>
      <c r="D5679" t="s">
        <v>14</v>
      </c>
      <c r="E5679" s="1">
        <v>45176.631944444445</v>
      </c>
      <c r="F5679" s="1">
        <v>45177.265972222223</v>
      </c>
      <c r="G5679" s="1">
        <v>45179.125</v>
      </c>
      <c r="H5679">
        <v>48</v>
      </c>
      <c r="I5679">
        <v>150</v>
      </c>
      <c r="J5679" s="7">
        <f t="shared" si="440"/>
        <v>15.216666666674428</v>
      </c>
      <c r="K5679" s="6" t="str">
        <f t="shared" si="442"/>
        <v>Yes</v>
      </c>
      <c r="L5679" s="2">
        <f t="shared" si="444"/>
        <v>0.39727272727272728</v>
      </c>
      <c r="M5679" s="7">
        <f t="shared" si="441"/>
        <v>59.833333333313931</v>
      </c>
      <c r="N5679" s="6" t="s">
        <v>15</v>
      </c>
      <c r="P5679" s="6" t="s">
        <v>16</v>
      </c>
      <c r="Q5679">
        <f t="shared" si="443"/>
        <v>2023</v>
      </c>
    </row>
    <row r="5680" spans="1:17" x14ac:dyDescent="0.3">
      <c r="A5680" s="6">
        <v>5678</v>
      </c>
      <c r="B5680" s="6">
        <v>966</v>
      </c>
      <c r="C5680" t="s">
        <v>22</v>
      </c>
      <c r="D5680" t="s">
        <v>18</v>
      </c>
      <c r="E5680" s="1">
        <v>45624.175000000003</v>
      </c>
      <c r="F5680" s="1">
        <v>45624.455555555556</v>
      </c>
      <c r="G5680" s="1">
        <v>45627.443055555559</v>
      </c>
      <c r="H5680">
        <v>15</v>
      </c>
      <c r="I5680">
        <v>40</v>
      </c>
      <c r="J5680" s="7">
        <f t="shared" si="440"/>
        <v>6.7333333332790062</v>
      </c>
      <c r="K5680" s="6" t="str">
        <f t="shared" si="442"/>
        <v>Yes</v>
      </c>
      <c r="L5680" s="2">
        <f t="shared" si="444"/>
        <v>0.39718181818181819</v>
      </c>
      <c r="M5680" s="7">
        <f t="shared" si="441"/>
        <v>78.433333333348855</v>
      </c>
      <c r="N5680" s="6" t="s">
        <v>16</v>
      </c>
      <c r="P5680" s="6" t="s">
        <v>17</v>
      </c>
      <c r="Q5680">
        <f t="shared" si="443"/>
        <v>2024</v>
      </c>
    </row>
    <row r="5681" spans="1:17" x14ac:dyDescent="0.3">
      <c r="A5681" s="6">
        <v>5679</v>
      </c>
      <c r="B5681" s="6">
        <v>734</v>
      </c>
      <c r="C5681" t="s">
        <v>22</v>
      </c>
      <c r="D5681" t="s">
        <v>14</v>
      </c>
      <c r="E5681" s="1">
        <v>45010.165972222225</v>
      </c>
      <c r="F5681" s="1">
        <v>45010.615972222222</v>
      </c>
      <c r="G5681" s="1">
        <v>45010.638194444444</v>
      </c>
      <c r="H5681">
        <v>48</v>
      </c>
      <c r="I5681">
        <v>150</v>
      </c>
      <c r="J5681" s="7">
        <f t="shared" si="440"/>
        <v>10.799999999930151</v>
      </c>
      <c r="K5681" s="6" t="str">
        <f t="shared" si="442"/>
        <v>Yes</v>
      </c>
      <c r="L5681" s="2">
        <f t="shared" si="444"/>
        <v>0.39709090909090911</v>
      </c>
      <c r="M5681" s="7">
        <f t="shared" si="441"/>
        <v>11.333333333255723</v>
      </c>
      <c r="N5681" s="6" t="s">
        <v>15</v>
      </c>
      <c r="P5681" s="6" t="s">
        <v>16</v>
      </c>
      <c r="Q5681">
        <f t="shared" si="443"/>
        <v>2023</v>
      </c>
    </row>
    <row r="5682" spans="1:17" x14ac:dyDescent="0.3">
      <c r="A5682" s="6">
        <v>5680</v>
      </c>
      <c r="B5682" s="6">
        <v>956</v>
      </c>
      <c r="C5682" t="s">
        <v>13</v>
      </c>
      <c r="D5682" t="s">
        <v>21</v>
      </c>
      <c r="E5682" s="1">
        <v>44209.287499999999</v>
      </c>
      <c r="F5682" s="1">
        <v>44209.291666666664</v>
      </c>
      <c r="G5682" s="1">
        <v>44209.341666666667</v>
      </c>
      <c r="H5682">
        <v>1</v>
      </c>
      <c r="I5682">
        <v>8</v>
      </c>
      <c r="J5682" s="7">
        <f t="shared" si="440"/>
        <v>9.9999999976716936E-2</v>
      </c>
      <c r="K5682" s="6" t="str">
        <f t="shared" si="442"/>
        <v>Yes</v>
      </c>
      <c r="L5682" s="2">
        <f t="shared" si="444"/>
        <v>0.39700000000000002</v>
      </c>
      <c r="M5682" s="7">
        <f t="shared" si="441"/>
        <v>1.3000000000465661</v>
      </c>
      <c r="N5682" s="6" t="s">
        <v>15</v>
      </c>
      <c r="P5682" s="6" t="s">
        <v>16</v>
      </c>
      <c r="Q5682">
        <f t="shared" si="443"/>
        <v>2021</v>
      </c>
    </row>
    <row r="5683" spans="1:17" x14ac:dyDescent="0.3">
      <c r="A5683" s="6">
        <v>5681</v>
      </c>
      <c r="B5683" s="6">
        <v>356</v>
      </c>
      <c r="C5683" t="s">
        <v>19</v>
      </c>
      <c r="D5683" t="s">
        <v>20</v>
      </c>
      <c r="E5683" s="1">
        <v>45288.874305555553</v>
      </c>
      <c r="F5683" s="1">
        <v>45288.977777777778</v>
      </c>
      <c r="G5683" s="1">
        <v>45289.180555555555</v>
      </c>
      <c r="H5683">
        <v>5</v>
      </c>
      <c r="I5683">
        <v>24</v>
      </c>
      <c r="J5683" s="7">
        <f t="shared" si="440"/>
        <v>2.4833333333954215</v>
      </c>
      <c r="K5683" s="6" t="str">
        <f t="shared" si="442"/>
        <v>Yes</v>
      </c>
      <c r="L5683" s="2">
        <f t="shared" si="444"/>
        <v>0.39690909090909093</v>
      </c>
      <c r="M5683" s="7">
        <f t="shared" si="441"/>
        <v>7.3500000000349246</v>
      </c>
      <c r="N5683" s="6" t="s">
        <v>15</v>
      </c>
      <c r="P5683" s="6" t="s">
        <v>16</v>
      </c>
      <c r="Q5683">
        <f t="shared" si="443"/>
        <v>2023</v>
      </c>
    </row>
    <row r="5684" spans="1:17" x14ac:dyDescent="0.3">
      <c r="A5684" s="6">
        <v>5682</v>
      </c>
      <c r="B5684" s="6">
        <v>848</v>
      </c>
      <c r="C5684" t="s">
        <v>22</v>
      </c>
      <c r="D5684" t="s">
        <v>18</v>
      </c>
      <c r="E5684" s="1">
        <v>44972.350694444445</v>
      </c>
      <c r="F5684" s="1">
        <v>44973.058333333334</v>
      </c>
      <c r="G5684" s="1">
        <v>44974.666666666664</v>
      </c>
      <c r="H5684">
        <v>15</v>
      </c>
      <c r="I5684">
        <v>40</v>
      </c>
      <c r="J5684" s="7">
        <f t="shared" si="440"/>
        <v>16.983333333337214</v>
      </c>
      <c r="K5684" s="6" t="str">
        <f t="shared" si="442"/>
        <v>NO</v>
      </c>
      <c r="L5684" s="2">
        <f t="shared" si="444"/>
        <v>0.39681818181818179</v>
      </c>
      <c r="M5684" s="7">
        <f t="shared" si="441"/>
        <v>55.583333333255723</v>
      </c>
      <c r="N5684" s="6" t="s">
        <v>15</v>
      </c>
      <c r="P5684" s="6" t="s">
        <v>17</v>
      </c>
      <c r="Q5684">
        <f t="shared" si="443"/>
        <v>2023</v>
      </c>
    </row>
    <row r="5685" spans="1:17" x14ac:dyDescent="0.3">
      <c r="A5685" s="6">
        <v>5683</v>
      </c>
      <c r="B5685" s="6">
        <v>577</v>
      </c>
      <c r="C5685" t="s">
        <v>22</v>
      </c>
      <c r="D5685" t="s">
        <v>14</v>
      </c>
      <c r="E5685" s="1">
        <v>44430.0625</v>
      </c>
      <c r="F5685" s="1">
        <v>44430.070833333331</v>
      </c>
      <c r="G5685" s="1">
        <v>44433.96875</v>
      </c>
      <c r="H5685">
        <v>48</v>
      </c>
      <c r="I5685">
        <v>150</v>
      </c>
      <c r="J5685" s="7">
        <f t="shared" si="440"/>
        <v>0.19999999995343387</v>
      </c>
      <c r="K5685" s="6" t="str">
        <f t="shared" si="442"/>
        <v>Yes</v>
      </c>
      <c r="L5685" s="2">
        <f t="shared" si="444"/>
        <v>0.39681818181818179</v>
      </c>
      <c r="M5685" s="7">
        <f t="shared" si="441"/>
        <v>93.75</v>
      </c>
      <c r="N5685" s="6" t="s">
        <v>15</v>
      </c>
      <c r="P5685" s="6" t="s">
        <v>16</v>
      </c>
      <c r="Q5685">
        <f t="shared" si="443"/>
        <v>2021</v>
      </c>
    </row>
    <row r="5686" spans="1:17" x14ac:dyDescent="0.3">
      <c r="A5686" s="6">
        <v>5684</v>
      </c>
      <c r="B5686" s="6">
        <v>126</v>
      </c>
      <c r="C5686" t="s">
        <v>22</v>
      </c>
      <c r="D5686" t="s">
        <v>21</v>
      </c>
      <c r="E5686" s="1">
        <v>44263.960416666669</v>
      </c>
      <c r="F5686" s="1">
        <v>44263.986805555556</v>
      </c>
      <c r="G5686" s="1">
        <v>44264.190972222219</v>
      </c>
      <c r="H5686">
        <v>1</v>
      </c>
      <c r="I5686">
        <v>8</v>
      </c>
      <c r="J5686" s="7">
        <f t="shared" si="440"/>
        <v>0.63333333330228925</v>
      </c>
      <c r="K5686" s="6" t="str">
        <f t="shared" si="442"/>
        <v>Yes</v>
      </c>
      <c r="L5686" s="2">
        <f t="shared" si="444"/>
        <v>0.39672727272727271</v>
      </c>
      <c r="M5686" s="7">
        <f t="shared" si="441"/>
        <v>5.533333333209157</v>
      </c>
      <c r="N5686" s="6" t="s">
        <v>15</v>
      </c>
      <c r="P5686" s="6" t="s">
        <v>16</v>
      </c>
      <c r="Q5686">
        <f t="shared" si="443"/>
        <v>2021</v>
      </c>
    </row>
    <row r="5687" spans="1:17" x14ac:dyDescent="0.3">
      <c r="A5687" s="6">
        <v>5685</v>
      </c>
      <c r="B5687" s="6">
        <v>633</v>
      </c>
      <c r="C5687" t="s">
        <v>13</v>
      </c>
      <c r="D5687" t="s">
        <v>18</v>
      </c>
      <c r="E5687" s="1">
        <v>44852.44027777778</v>
      </c>
      <c r="F5687" s="1">
        <v>44852.56527777778</v>
      </c>
      <c r="G5687" s="1">
        <v>44852.802777777775</v>
      </c>
      <c r="H5687">
        <v>15</v>
      </c>
      <c r="I5687">
        <v>40</v>
      </c>
      <c r="J5687" s="7">
        <f t="shared" si="440"/>
        <v>3</v>
      </c>
      <c r="K5687" s="6" t="str">
        <f t="shared" si="442"/>
        <v>Yes</v>
      </c>
      <c r="L5687" s="2">
        <f t="shared" si="444"/>
        <v>0.39663636363636362</v>
      </c>
      <c r="M5687" s="7">
        <f t="shared" si="441"/>
        <v>8.6999999998952262</v>
      </c>
      <c r="N5687" s="6" t="s">
        <v>15</v>
      </c>
      <c r="P5687" s="6" t="s">
        <v>16</v>
      </c>
      <c r="Q5687">
        <f t="shared" si="443"/>
        <v>2022</v>
      </c>
    </row>
    <row r="5688" spans="1:17" x14ac:dyDescent="0.3">
      <c r="A5688" s="6">
        <v>5686</v>
      </c>
      <c r="B5688" s="6">
        <v>745</v>
      </c>
      <c r="C5688" t="s">
        <v>19</v>
      </c>
      <c r="D5688" t="s">
        <v>21</v>
      </c>
      <c r="E5688" s="1">
        <v>44796.87777777778</v>
      </c>
      <c r="F5688" s="1">
        <v>44796.902083333334</v>
      </c>
      <c r="G5688" s="1">
        <v>44797.211805555555</v>
      </c>
      <c r="H5688">
        <v>1</v>
      </c>
      <c r="I5688">
        <v>8</v>
      </c>
      <c r="J5688" s="7">
        <f t="shared" si="440"/>
        <v>0.58333333331393078</v>
      </c>
      <c r="K5688" s="6" t="str">
        <f t="shared" si="442"/>
        <v>Yes</v>
      </c>
      <c r="L5688" s="2">
        <f t="shared" si="444"/>
        <v>0.39654545454545453</v>
      </c>
      <c r="M5688" s="7">
        <f t="shared" si="441"/>
        <v>8.0166666666045785</v>
      </c>
      <c r="N5688" s="6" t="s">
        <v>15</v>
      </c>
      <c r="P5688" s="6" t="s">
        <v>16</v>
      </c>
      <c r="Q5688">
        <f t="shared" si="443"/>
        <v>2022</v>
      </c>
    </row>
    <row r="5689" spans="1:17" x14ac:dyDescent="0.3">
      <c r="A5689" s="6">
        <v>5687</v>
      </c>
      <c r="B5689" s="6">
        <v>614</v>
      </c>
      <c r="C5689" t="s">
        <v>22</v>
      </c>
      <c r="D5689" t="s">
        <v>14</v>
      </c>
      <c r="E5689" s="1">
        <v>45686.211111111108</v>
      </c>
      <c r="F5689" s="1">
        <v>45687.02847222222</v>
      </c>
      <c r="G5689" s="1">
        <v>45689.881249999999</v>
      </c>
      <c r="H5689">
        <v>48</v>
      </c>
      <c r="I5689">
        <v>150</v>
      </c>
      <c r="J5689" s="7">
        <f t="shared" si="440"/>
        <v>19.616666666697711</v>
      </c>
      <c r="K5689" s="6" t="str">
        <f t="shared" si="442"/>
        <v>Yes</v>
      </c>
      <c r="L5689" s="2">
        <f t="shared" si="444"/>
        <v>0.39645454545454545</v>
      </c>
      <c r="M5689" s="7">
        <f t="shared" si="441"/>
        <v>88.083333333372138</v>
      </c>
      <c r="N5689" s="6" t="s">
        <v>15</v>
      </c>
      <c r="P5689" s="6" t="s">
        <v>16</v>
      </c>
      <c r="Q5689">
        <f t="shared" si="443"/>
        <v>2025</v>
      </c>
    </row>
    <row r="5690" spans="1:17" x14ac:dyDescent="0.3">
      <c r="A5690" s="6">
        <v>5688</v>
      </c>
      <c r="B5690" s="6">
        <v>158</v>
      </c>
      <c r="C5690" t="s">
        <v>13</v>
      </c>
      <c r="D5690" t="s">
        <v>21</v>
      </c>
      <c r="E5690" s="1">
        <v>44330.306944444441</v>
      </c>
      <c r="F5690" s="1">
        <v>44330.314583333333</v>
      </c>
      <c r="G5690" s="1">
        <v>44330.590277777781</v>
      </c>
      <c r="H5690">
        <v>1</v>
      </c>
      <c r="I5690">
        <v>8</v>
      </c>
      <c r="J5690" s="7">
        <f t="shared" si="440"/>
        <v>0.18333333340706304</v>
      </c>
      <c r="K5690" s="6" t="str">
        <f t="shared" si="442"/>
        <v>Yes</v>
      </c>
      <c r="L5690" s="2">
        <f t="shared" si="444"/>
        <v>0.39636363636363636</v>
      </c>
      <c r="M5690" s="7">
        <f t="shared" si="441"/>
        <v>6.8000000001629815</v>
      </c>
      <c r="N5690" s="6" t="s">
        <v>15</v>
      </c>
      <c r="P5690" s="6" t="s">
        <v>16</v>
      </c>
      <c r="Q5690">
        <f t="shared" si="443"/>
        <v>2021</v>
      </c>
    </row>
    <row r="5691" spans="1:17" x14ac:dyDescent="0.3">
      <c r="A5691" s="6">
        <v>5689</v>
      </c>
      <c r="B5691" s="6">
        <v>440</v>
      </c>
      <c r="C5691" t="s">
        <v>13</v>
      </c>
      <c r="D5691" t="s">
        <v>20</v>
      </c>
      <c r="E5691" s="1">
        <v>45384.212500000001</v>
      </c>
      <c r="F5691" s="1">
        <v>45384.467361111114</v>
      </c>
      <c r="G5691" s="1">
        <v>45384.879166666666</v>
      </c>
      <c r="H5691">
        <v>5</v>
      </c>
      <c r="I5691">
        <v>24</v>
      </c>
      <c r="J5691" s="7">
        <f t="shared" si="440"/>
        <v>6.1166666666977108</v>
      </c>
      <c r="K5691" s="6" t="str">
        <f t="shared" si="442"/>
        <v>NO</v>
      </c>
      <c r="L5691" s="2">
        <f t="shared" si="444"/>
        <v>0.39627272727272728</v>
      </c>
      <c r="M5691" s="7">
        <f t="shared" si="441"/>
        <v>15.999999999941792</v>
      </c>
      <c r="N5691" s="6" t="s">
        <v>15</v>
      </c>
      <c r="P5691" s="6" t="s">
        <v>17</v>
      </c>
      <c r="Q5691">
        <f t="shared" si="443"/>
        <v>2024</v>
      </c>
    </row>
    <row r="5692" spans="1:17" x14ac:dyDescent="0.3">
      <c r="A5692" s="6">
        <v>5690</v>
      </c>
      <c r="B5692" s="6">
        <v>506</v>
      </c>
      <c r="C5692" t="s">
        <v>22</v>
      </c>
      <c r="D5692" t="s">
        <v>14</v>
      </c>
      <c r="E5692" s="1">
        <v>45029.495138888888</v>
      </c>
      <c r="F5692" s="1">
        <v>45031.15625</v>
      </c>
      <c r="G5692" s="1">
        <v>45035.182638888888</v>
      </c>
      <c r="H5692">
        <v>48</v>
      </c>
      <c r="I5692">
        <v>150</v>
      </c>
      <c r="J5692" s="7">
        <f t="shared" si="440"/>
        <v>39.866666666697711</v>
      </c>
      <c r="K5692" s="6" t="str">
        <f t="shared" si="442"/>
        <v>Yes</v>
      </c>
      <c r="L5692" s="2">
        <f t="shared" si="444"/>
        <v>0.39627272727272728</v>
      </c>
      <c r="M5692" s="7">
        <f t="shared" si="441"/>
        <v>136.5</v>
      </c>
      <c r="N5692" s="6" t="s">
        <v>15</v>
      </c>
      <c r="P5692" s="6" t="s">
        <v>16</v>
      </c>
      <c r="Q5692">
        <f t="shared" si="443"/>
        <v>2023</v>
      </c>
    </row>
    <row r="5693" spans="1:17" x14ac:dyDescent="0.3">
      <c r="A5693" s="6">
        <v>5691</v>
      </c>
      <c r="B5693" s="6">
        <v>681</v>
      </c>
      <c r="C5693" t="s">
        <v>22</v>
      </c>
      <c r="D5693" t="s">
        <v>21</v>
      </c>
      <c r="E5693" s="1">
        <v>45420.486805555556</v>
      </c>
      <c r="F5693" s="1">
        <v>45420.520138888889</v>
      </c>
      <c r="G5693" s="1">
        <v>45420.802777777775</v>
      </c>
      <c r="H5693">
        <v>1</v>
      </c>
      <c r="I5693">
        <v>8</v>
      </c>
      <c r="J5693" s="7">
        <f t="shared" si="440"/>
        <v>0.79999999998835847</v>
      </c>
      <c r="K5693" s="6" t="str">
        <f t="shared" si="442"/>
        <v>Yes</v>
      </c>
      <c r="L5693" s="2">
        <f t="shared" si="444"/>
        <v>0.39618181818181819</v>
      </c>
      <c r="M5693" s="7">
        <f t="shared" si="441"/>
        <v>7.5833333332557231</v>
      </c>
      <c r="N5693" s="6" t="s">
        <v>15</v>
      </c>
      <c r="P5693" s="6" t="s">
        <v>16</v>
      </c>
      <c r="Q5693">
        <f t="shared" si="443"/>
        <v>2024</v>
      </c>
    </row>
    <row r="5694" spans="1:17" x14ac:dyDescent="0.3">
      <c r="A5694" s="6">
        <v>5692</v>
      </c>
      <c r="B5694" s="6">
        <v>7</v>
      </c>
      <c r="C5694" t="s">
        <v>19</v>
      </c>
      <c r="D5694" t="s">
        <v>20</v>
      </c>
      <c r="E5694" s="1">
        <v>44912.113194444442</v>
      </c>
      <c r="F5694" s="1">
        <v>44912.156944444447</v>
      </c>
      <c r="G5694" s="1">
        <v>44912.407638888886</v>
      </c>
      <c r="H5694">
        <v>5</v>
      </c>
      <c r="I5694">
        <v>24</v>
      </c>
      <c r="J5694" s="7">
        <f t="shared" si="440"/>
        <v>1.0500000001047738</v>
      </c>
      <c r="K5694" s="6" t="str">
        <f t="shared" si="442"/>
        <v>Yes</v>
      </c>
      <c r="L5694" s="2">
        <f t="shared" si="444"/>
        <v>0.3960909090909091</v>
      </c>
      <c r="M5694" s="7">
        <f t="shared" si="441"/>
        <v>7.0666666666511446</v>
      </c>
      <c r="N5694" s="6" t="s">
        <v>15</v>
      </c>
      <c r="P5694" s="6" t="s">
        <v>16</v>
      </c>
      <c r="Q5694">
        <f t="shared" si="443"/>
        <v>2022</v>
      </c>
    </row>
    <row r="5695" spans="1:17" x14ac:dyDescent="0.3">
      <c r="A5695" s="6">
        <v>5693</v>
      </c>
      <c r="B5695" s="6">
        <v>572</v>
      </c>
      <c r="C5695" t="s">
        <v>19</v>
      </c>
      <c r="D5695" t="s">
        <v>14</v>
      </c>
      <c r="E5695" s="1">
        <v>44065.720138888886</v>
      </c>
      <c r="F5695" s="1">
        <v>44065.844444444447</v>
      </c>
      <c r="G5695" s="1">
        <v>44072.434027777781</v>
      </c>
      <c r="H5695">
        <v>48</v>
      </c>
      <c r="I5695">
        <v>150</v>
      </c>
      <c r="J5695" s="7">
        <f t="shared" si="440"/>
        <v>2.9833333334536292</v>
      </c>
      <c r="K5695" s="6" t="str">
        <f t="shared" si="442"/>
        <v>Yes</v>
      </c>
      <c r="L5695" s="2">
        <f t="shared" si="444"/>
        <v>0.39600000000000002</v>
      </c>
      <c r="M5695" s="7">
        <f t="shared" si="441"/>
        <v>161.13333333347691</v>
      </c>
      <c r="N5695" s="6" t="s">
        <v>15</v>
      </c>
      <c r="P5695" s="6" t="s">
        <v>16</v>
      </c>
      <c r="Q5695">
        <f t="shared" si="443"/>
        <v>2020</v>
      </c>
    </row>
    <row r="5696" spans="1:17" x14ac:dyDescent="0.3">
      <c r="A5696" s="6">
        <v>5694</v>
      </c>
      <c r="B5696" s="6">
        <v>713</v>
      </c>
      <c r="C5696" t="s">
        <v>13</v>
      </c>
      <c r="D5696" t="s">
        <v>20</v>
      </c>
      <c r="E5696" s="1">
        <v>45337.571527777778</v>
      </c>
      <c r="F5696" s="1">
        <v>45337.761805555558</v>
      </c>
      <c r="G5696" s="1">
        <v>45338.725694444445</v>
      </c>
      <c r="H5696">
        <v>5</v>
      </c>
      <c r="I5696">
        <v>24</v>
      </c>
      <c r="J5696" s="7">
        <f t="shared" si="440"/>
        <v>4.5666666667093523</v>
      </c>
      <c r="K5696" s="6" t="str">
        <f t="shared" si="442"/>
        <v>Yes</v>
      </c>
      <c r="L5696" s="2">
        <f t="shared" si="444"/>
        <v>0.39590909090909093</v>
      </c>
      <c r="M5696" s="7">
        <f t="shared" si="441"/>
        <v>27.700000000011642</v>
      </c>
      <c r="N5696" s="6" t="s">
        <v>15</v>
      </c>
      <c r="P5696" s="6" t="s">
        <v>16</v>
      </c>
      <c r="Q5696">
        <f t="shared" si="443"/>
        <v>2024</v>
      </c>
    </row>
    <row r="5697" spans="1:17" x14ac:dyDescent="0.3">
      <c r="A5697" s="6">
        <v>5695</v>
      </c>
      <c r="B5697" s="6">
        <v>940</v>
      </c>
      <c r="C5697" t="s">
        <v>22</v>
      </c>
      <c r="D5697" t="s">
        <v>14</v>
      </c>
      <c r="E5697" s="1">
        <v>44860.840277777781</v>
      </c>
      <c r="F5697" s="1">
        <v>44862.161111111112</v>
      </c>
      <c r="G5697" s="1">
        <v>44866.984722222223</v>
      </c>
      <c r="H5697">
        <v>48</v>
      </c>
      <c r="I5697">
        <v>150</v>
      </c>
      <c r="J5697" s="7">
        <f t="shared" si="440"/>
        <v>31.699999999953434</v>
      </c>
      <c r="K5697" s="6" t="str">
        <f t="shared" si="442"/>
        <v>Yes</v>
      </c>
      <c r="L5697" s="2">
        <f t="shared" si="444"/>
        <v>0.39581818181818179</v>
      </c>
      <c r="M5697" s="7">
        <f t="shared" si="441"/>
        <v>147.46666666661622</v>
      </c>
      <c r="N5697" s="6" t="s">
        <v>15</v>
      </c>
      <c r="P5697" s="6" t="s">
        <v>16</v>
      </c>
      <c r="Q5697">
        <f t="shared" si="443"/>
        <v>2022</v>
      </c>
    </row>
    <row r="5698" spans="1:17" x14ac:dyDescent="0.3">
      <c r="A5698" s="6">
        <v>5696</v>
      </c>
      <c r="B5698" s="6">
        <v>890</v>
      </c>
      <c r="C5698" t="s">
        <v>13</v>
      </c>
      <c r="D5698" t="s">
        <v>20</v>
      </c>
      <c r="E5698" s="1">
        <v>44440.772916666669</v>
      </c>
      <c r="F5698" s="1">
        <v>44440.822916666664</v>
      </c>
      <c r="G5698" s="1">
        <v>44440.933333333334</v>
      </c>
      <c r="H5698">
        <v>5</v>
      </c>
      <c r="I5698">
        <v>24</v>
      </c>
      <c r="J5698" s="7">
        <f t="shared" si="440"/>
        <v>1.1999999998952262</v>
      </c>
      <c r="K5698" s="6" t="str">
        <f t="shared" si="442"/>
        <v>Yes</v>
      </c>
      <c r="L5698" s="2">
        <f t="shared" si="444"/>
        <v>0.39572727272727271</v>
      </c>
      <c r="M5698" s="7">
        <f t="shared" si="441"/>
        <v>3.8499999999767169</v>
      </c>
      <c r="N5698" s="6" t="s">
        <v>15</v>
      </c>
      <c r="P5698" s="6" t="s">
        <v>16</v>
      </c>
      <c r="Q5698">
        <f t="shared" si="443"/>
        <v>2021</v>
      </c>
    </row>
    <row r="5699" spans="1:17" x14ac:dyDescent="0.3">
      <c r="A5699" s="6">
        <v>5697</v>
      </c>
      <c r="B5699" s="6">
        <v>171</v>
      </c>
      <c r="C5699" t="s">
        <v>19</v>
      </c>
      <c r="D5699" t="s">
        <v>18</v>
      </c>
      <c r="E5699" s="1">
        <v>44362.654166666667</v>
      </c>
      <c r="F5699" s="1">
        <v>44362.977777777778</v>
      </c>
      <c r="G5699" s="1">
        <v>44365.331250000003</v>
      </c>
      <c r="H5699">
        <v>15</v>
      </c>
      <c r="I5699">
        <v>40</v>
      </c>
      <c r="J5699" s="7">
        <f t="shared" ref="J5699:J5762" si="445">(F5699-E5699)*24</f>
        <v>7.7666666666627862</v>
      </c>
      <c r="K5699" s="6" t="str">
        <f t="shared" si="442"/>
        <v>Yes</v>
      </c>
      <c r="L5699" s="2">
        <f t="shared" si="444"/>
        <v>0.39563636363636362</v>
      </c>
      <c r="M5699" s="7">
        <f t="shared" ref="M5699:M5762" si="446">(G5699-E5699)*24</f>
        <v>64.250000000058208</v>
      </c>
      <c r="N5699" s="6" t="s">
        <v>15</v>
      </c>
      <c r="P5699" s="6" t="s">
        <v>16</v>
      </c>
      <c r="Q5699">
        <f t="shared" si="443"/>
        <v>2021</v>
      </c>
    </row>
    <row r="5700" spans="1:17" x14ac:dyDescent="0.3">
      <c r="A5700" s="6">
        <v>5698</v>
      </c>
      <c r="B5700" s="6">
        <v>832</v>
      </c>
      <c r="C5700" t="s">
        <v>13</v>
      </c>
      <c r="D5700" t="s">
        <v>14</v>
      </c>
      <c r="E5700" s="1">
        <v>44355.124305555553</v>
      </c>
      <c r="F5700" s="1">
        <v>44355.866666666669</v>
      </c>
      <c r="G5700" s="1">
        <v>44361.038888888892</v>
      </c>
      <c r="H5700">
        <v>48</v>
      </c>
      <c r="I5700">
        <v>150</v>
      </c>
      <c r="J5700" s="7">
        <f t="shared" si="445"/>
        <v>17.81666666676756</v>
      </c>
      <c r="K5700" s="6" t="str">
        <f t="shared" ref="K5700:K5763" si="447">IF(J5700&lt;=H5700,"Yes","NO")</f>
        <v>Yes</v>
      </c>
      <c r="L5700" s="2">
        <f t="shared" si="444"/>
        <v>0.39554545454545453</v>
      </c>
      <c r="M5700" s="7">
        <f t="shared" si="446"/>
        <v>141.95000000012806</v>
      </c>
      <c r="N5700" s="6" t="s">
        <v>15</v>
      </c>
      <c r="P5700" s="6" t="s">
        <v>16</v>
      </c>
      <c r="Q5700">
        <f t="shared" ref="Q5700:Q5763" si="448">YEAR(E5700)</f>
        <v>2021</v>
      </c>
    </row>
    <row r="5701" spans="1:17" x14ac:dyDescent="0.3">
      <c r="A5701" s="6">
        <v>5699</v>
      </c>
      <c r="B5701" s="6">
        <v>626</v>
      </c>
      <c r="C5701" t="s">
        <v>22</v>
      </c>
      <c r="D5701" t="s">
        <v>20</v>
      </c>
      <c r="E5701" s="1">
        <v>44098.593055555553</v>
      </c>
      <c r="F5701" s="1">
        <v>44098.768055555556</v>
      </c>
      <c r="G5701" s="1">
        <v>44098.827777777777</v>
      </c>
      <c r="H5701">
        <v>5</v>
      </c>
      <c r="I5701">
        <v>24</v>
      </c>
      <c r="J5701" s="7">
        <f t="shared" si="445"/>
        <v>4.2000000000698492</v>
      </c>
      <c r="K5701" s="6" t="str">
        <f t="shared" si="447"/>
        <v>Yes</v>
      </c>
      <c r="L5701" s="2">
        <f t="shared" ref="L5701:L5764" si="449">COUNTIF(K5701:K16700,"YES")/11000</f>
        <v>0.39545454545454545</v>
      </c>
      <c r="M5701" s="7">
        <f t="shared" si="446"/>
        <v>5.6333333333604969</v>
      </c>
      <c r="N5701" s="6" t="s">
        <v>15</v>
      </c>
      <c r="P5701" s="6" t="s">
        <v>16</v>
      </c>
      <c r="Q5701">
        <f t="shared" si="448"/>
        <v>2020</v>
      </c>
    </row>
    <row r="5702" spans="1:17" x14ac:dyDescent="0.3">
      <c r="A5702" s="6">
        <v>5700</v>
      </c>
      <c r="B5702" s="6">
        <v>462</v>
      </c>
      <c r="C5702" t="s">
        <v>19</v>
      </c>
      <c r="D5702" t="s">
        <v>14</v>
      </c>
      <c r="E5702" s="1">
        <v>44581.802083333336</v>
      </c>
      <c r="F5702" s="1">
        <v>44582.729166666664</v>
      </c>
      <c r="G5702" s="1">
        <v>44584.058333333334</v>
      </c>
      <c r="H5702">
        <v>48</v>
      </c>
      <c r="I5702">
        <v>150</v>
      </c>
      <c r="J5702" s="7">
        <f t="shared" si="445"/>
        <v>22.249999999883585</v>
      </c>
      <c r="K5702" s="6" t="str">
        <f t="shared" si="447"/>
        <v>Yes</v>
      </c>
      <c r="L5702" s="2">
        <f t="shared" si="449"/>
        <v>0.39536363636363636</v>
      </c>
      <c r="M5702" s="7">
        <f t="shared" si="446"/>
        <v>54.149999999965075</v>
      </c>
      <c r="N5702" s="6" t="s">
        <v>15</v>
      </c>
      <c r="P5702" s="6" t="s">
        <v>16</v>
      </c>
      <c r="Q5702">
        <f t="shared" si="448"/>
        <v>2022</v>
      </c>
    </row>
    <row r="5703" spans="1:17" x14ac:dyDescent="0.3">
      <c r="A5703" s="6">
        <v>5701</v>
      </c>
      <c r="B5703" s="6">
        <v>326</v>
      </c>
      <c r="C5703" t="s">
        <v>13</v>
      </c>
      <c r="D5703" t="s">
        <v>21</v>
      </c>
      <c r="E5703" s="1">
        <v>44934.137499999997</v>
      </c>
      <c r="F5703" s="1">
        <v>44934.178472222222</v>
      </c>
      <c r="G5703" s="1">
        <v>44934.370833333334</v>
      </c>
      <c r="H5703">
        <v>1</v>
      </c>
      <c r="I5703">
        <v>8</v>
      </c>
      <c r="J5703" s="7">
        <f t="shared" si="445"/>
        <v>0.9833333333954215</v>
      </c>
      <c r="K5703" s="6" t="str">
        <f t="shared" si="447"/>
        <v>Yes</v>
      </c>
      <c r="L5703" s="2">
        <f t="shared" si="449"/>
        <v>0.39527272727272728</v>
      </c>
      <c r="M5703" s="7">
        <f t="shared" si="446"/>
        <v>5.6000000000931323</v>
      </c>
      <c r="N5703" s="6" t="s">
        <v>15</v>
      </c>
      <c r="P5703" s="6" t="s">
        <v>16</v>
      </c>
      <c r="Q5703">
        <f t="shared" si="448"/>
        <v>2023</v>
      </c>
    </row>
    <row r="5704" spans="1:17" x14ac:dyDescent="0.3">
      <c r="A5704" s="6">
        <v>5702</v>
      </c>
      <c r="B5704" s="6">
        <v>889</v>
      </c>
      <c r="C5704" t="s">
        <v>22</v>
      </c>
      <c r="D5704" t="s">
        <v>14</v>
      </c>
      <c r="E5704" s="1">
        <v>45447.752083333333</v>
      </c>
      <c r="F5704" s="1">
        <v>45448.456944444442</v>
      </c>
      <c r="G5704" s="1">
        <v>45451.651388888888</v>
      </c>
      <c r="H5704">
        <v>48</v>
      </c>
      <c r="I5704">
        <v>150</v>
      </c>
      <c r="J5704" s="7">
        <f t="shared" si="445"/>
        <v>16.916666666627862</v>
      </c>
      <c r="K5704" s="6" t="str">
        <f t="shared" si="447"/>
        <v>Yes</v>
      </c>
      <c r="L5704" s="2">
        <f t="shared" si="449"/>
        <v>0.39518181818181819</v>
      </c>
      <c r="M5704" s="7">
        <f t="shared" si="446"/>
        <v>93.583333333313931</v>
      </c>
      <c r="N5704" s="6" t="s">
        <v>15</v>
      </c>
      <c r="P5704" s="6" t="s">
        <v>16</v>
      </c>
      <c r="Q5704">
        <f t="shared" si="448"/>
        <v>2024</v>
      </c>
    </row>
    <row r="5705" spans="1:17" x14ac:dyDescent="0.3">
      <c r="A5705" s="6">
        <v>5703</v>
      </c>
      <c r="B5705" s="6">
        <v>968</v>
      </c>
      <c r="C5705" t="s">
        <v>13</v>
      </c>
      <c r="D5705" t="s">
        <v>21</v>
      </c>
      <c r="E5705" s="1">
        <v>44404.272222222222</v>
      </c>
      <c r="F5705" s="1">
        <v>44404.298611111109</v>
      </c>
      <c r="G5705" s="1">
        <v>44404.38958333333</v>
      </c>
      <c r="H5705">
        <v>1</v>
      </c>
      <c r="I5705">
        <v>8</v>
      </c>
      <c r="J5705" s="7">
        <f t="shared" si="445"/>
        <v>0.63333333330228925</v>
      </c>
      <c r="K5705" s="6" t="str">
        <f t="shared" si="447"/>
        <v>Yes</v>
      </c>
      <c r="L5705" s="2">
        <f t="shared" si="449"/>
        <v>0.3950909090909091</v>
      </c>
      <c r="M5705" s="7">
        <f t="shared" si="446"/>
        <v>2.816666666592937</v>
      </c>
      <c r="N5705" s="6" t="s">
        <v>15</v>
      </c>
      <c r="P5705" s="6" t="s">
        <v>16</v>
      </c>
      <c r="Q5705">
        <f t="shared" si="448"/>
        <v>2021</v>
      </c>
    </row>
    <row r="5706" spans="1:17" x14ac:dyDescent="0.3">
      <c r="A5706" s="6">
        <v>5704</v>
      </c>
      <c r="B5706" s="6">
        <v>559</v>
      </c>
      <c r="C5706" t="s">
        <v>13</v>
      </c>
      <c r="D5706" t="s">
        <v>20</v>
      </c>
      <c r="E5706" s="1">
        <v>44615.03125</v>
      </c>
      <c r="F5706" s="1">
        <v>44615.25277777778</v>
      </c>
      <c r="G5706" s="1">
        <v>44615.354861111111</v>
      </c>
      <c r="H5706">
        <v>5</v>
      </c>
      <c r="I5706">
        <v>24</v>
      </c>
      <c r="J5706" s="7">
        <f t="shared" si="445"/>
        <v>5.3166666667093523</v>
      </c>
      <c r="K5706" s="6" t="str">
        <f t="shared" si="447"/>
        <v>NO</v>
      </c>
      <c r="L5706" s="2">
        <f t="shared" si="449"/>
        <v>0.39500000000000002</v>
      </c>
      <c r="M5706" s="7">
        <f t="shared" si="446"/>
        <v>7.7666666666627862</v>
      </c>
      <c r="N5706" s="6" t="s">
        <v>15</v>
      </c>
      <c r="P5706" s="6" t="s">
        <v>17</v>
      </c>
      <c r="Q5706">
        <f t="shared" si="448"/>
        <v>2022</v>
      </c>
    </row>
    <row r="5707" spans="1:17" x14ac:dyDescent="0.3">
      <c r="A5707" s="6">
        <v>5705</v>
      </c>
      <c r="B5707" s="6">
        <v>482</v>
      </c>
      <c r="C5707" t="s">
        <v>22</v>
      </c>
      <c r="D5707" t="s">
        <v>20</v>
      </c>
      <c r="E5707" s="1">
        <v>44383.79583333333</v>
      </c>
      <c r="F5707" s="1">
        <v>44384.100694444445</v>
      </c>
      <c r="G5707" s="1">
        <v>44384.913194444445</v>
      </c>
      <c r="H5707">
        <v>5</v>
      </c>
      <c r="I5707">
        <v>24</v>
      </c>
      <c r="J5707" s="7">
        <f t="shared" si="445"/>
        <v>7.3166666667675599</v>
      </c>
      <c r="K5707" s="6" t="str">
        <f t="shared" si="447"/>
        <v>NO</v>
      </c>
      <c r="L5707" s="2">
        <f t="shared" si="449"/>
        <v>0.39500000000000002</v>
      </c>
      <c r="M5707" s="7">
        <f t="shared" si="446"/>
        <v>26.81666666676756</v>
      </c>
      <c r="N5707" s="6" t="s">
        <v>15</v>
      </c>
      <c r="P5707" s="6" t="s">
        <v>17</v>
      </c>
      <c r="Q5707">
        <f t="shared" si="448"/>
        <v>2021</v>
      </c>
    </row>
    <row r="5708" spans="1:17" x14ac:dyDescent="0.3">
      <c r="A5708" s="6">
        <v>5706</v>
      </c>
      <c r="B5708" s="6">
        <v>790</v>
      </c>
      <c r="C5708" t="s">
        <v>13</v>
      </c>
      <c r="D5708" t="s">
        <v>18</v>
      </c>
      <c r="E5708" s="1">
        <v>44240.466666666667</v>
      </c>
      <c r="F5708" s="1">
        <v>44240.581944444442</v>
      </c>
      <c r="G5708" s="1">
        <v>44241.584027777775</v>
      </c>
      <c r="H5708">
        <v>15</v>
      </c>
      <c r="I5708">
        <v>40</v>
      </c>
      <c r="J5708" s="7">
        <f t="shared" si="445"/>
        <v>2.7666666666045785</v>
      </c>
      <c r="K5708" s="6" t="str">
        <f t="shared" si="447"/>
        <v>Yes</v>
      </c>
      <c r="L5708" s="2">
        <f t="shared" si="449"/>
        <v>0.39500000000000002</v>
      </c>
      <c r="M5708" s="7">
        <f t="shared" si="446"/>
        <v>26.816666666592937</v>
      </c>
      <c r="N5708" s="6" t="s">
        <v>15</v>
      </c>
      <c r="P5708" s="6" t="s">
        <v>16</v>
      </c>
      <c r="Q5708">
        <f t="shared" si="448"/>
        <v>2021</v>
      </c>
    </row>
    <row r="5709" spans="1:17" x14ac:dyDescent="0.3">
      <c r="A5709" s="6">
        <v>5707</v>
      </c>
      <c r="B5709" s="6">
        <v>89</v>
      </c>
      <c r="C5709" t="s">
        <v>13</v>
      </c>
      <c r="D5709" t="s">
        <v>21</v>
      </c>
      <c r="E5709" s="1">
        <v>44279.828472222223</v>
      </c>
      <c r="F5709" s="1">
        <v>44279.845833333333</v>
      </c>
      <c r="G5709" s="1">
        <v>44280.042361111111</v>
      </c>
      <c r="H5709">
        <v>1</v>
      </c>
      <c r="I5709">
        <v>8</v>
      </c>
      <c r="J5709" s="7">
        <f t="shared" si="445"/>
        <v>0.41666666662786156</v>
      </c>
      <c r="K5709" s="6" t="str">
        <f t="shared" si="447"/>
        <v>Yes</v>
      </c>
      <c r="L5709" s="2">
        <f t="shared" si="449"/>
        <v>0.39490909090909093</v>
      </c>
      <c r="M5709" s="7">
        <f t="shared" si="446"/>
        <v>5.1333333333022892</v>
      </c>
      <c r="N5709" s="6" t="s">
        <v>15</v>
      </c>
      <c r="P5709" s="6" t="s">
        <v>16</v>
      </c>
      <c r="Q5709">
        <f t="shared" si="448"/>
        <v>2021</v>
      </c>
    </row>
    <row r="5710" spans="1:17" x14ac:dyDescent="0.3">
      <c r="A5710" s="6">
        <v>5708</v>
      </c>
      <c r="B5710" s="6">
        <v>107</v>
      </c>
      <c r="C5710" t="s">
        <v>19</v>
      </c>
      <c r="D5710" t="s">
        <v>18</v>
      </c>
      <c r="E5710" s="1">
        <v>44350.019444444442</v>
      </c>
      <c r="F5710" s="1">
        <v>44350.433333333334</v>
      </c>
      <c r="G5710" s="1">
        <v>44352.859027777777</v>
      </c>
      <c r="H5710">
        <v>15</v>
      </c>
      <c r="I5710">
        <v>40</v>
      </c>
      <c r="J5710" s="7">
        <f t="shared" si="445"/>
        <v>9.933333333407063</v>
      </c>
      <c r="K5710" s="6" t="str">
        <f t="shared" si="447"/>
        <v>Yes</v>
      </c>
      <c r="L5710" s="2">
        <f t="shared" si="449"/>
        <v>0.39481818181818185</v>
      </c>
      <c r="M5710" s="7">
        <f t="shared" si="446"/>
        <v>68.150000000023283</v>
      </c>
      <c r="N5710" s="6" t="s">
        <v>15</v>
      </c>
      <c r="P5710" s="6" t="s">
        <v>16</v>
      </c>
      <c r="Q5710">
        <f t="shared" si="448"/>
        <v>2021</v>
      </c>
    </row>
    <row r="5711" spans="1:17" x14ac:dyDescent="0.3">
      <c r="A5711" s="6">
        <v>5709</v>
      </c>
      <c r="B5711" s="6">
        <v>4</v>
      </c>
      <c r="C5711" t="s">
        <v>22</v>
      </c>
      <c r="D5711" t="s">
        <v>20</v>
      </c>
      <c r="E5711" s="1">
        <v>44791.374305555553</v>
      </c>
      <c r="F5711" s="1">
        <v>44791.460416666669</v>
      </c>
      <c r="G5711" s="1">
        <v>44791.706250000003</v>
      </c>
      <c r="H5711">
        <v>5</v>
      </c>
      <c r="I5711">
        <v>24</v>
      </c>
      <c r="J5711" s="7">
        <f t="shared" si="445"/>
        <v>2.0666666667675599</v>
      </c>
      <c r="K5711" s="6" t="str">
        <f t="shared" si="447"/>
        <v>Yes</v>
      </c>
      <c r="L5711" s="2">
        <f t="shared" si="449"/>
        <v>0.3947272727272727</v>
      </c>
      <c r="M5711" s="7">
        <f t="shared" si="446"/>
        <v>7.966666666790843</v>
      </c>
      <c r="N5711" s="6" t="s">
        <v>15</v>
      </c>
      <c r="P5711" s="6" t="s">
        <v>16</v>
      </c>
      <c r="Q5711">
        <f t="shared" si="448"/>
        <v>2022</v>
      </c>
    </row>
    <row r="5712" spans="1:17" x14ac:dyDescent="0.3">
      <c r="A5712" s="6">
        <v>5710</v>
      </c>
      <c r="B5712" s="6">
        <v>975</v>
      </c>
      <c r="C5712" t="s">
        <v>19</v>
      </c>
      <c r="D5712" t="s">
        <v>20</v>
      </c>
      <c r="E5712" s="1">
        <v>44623.777777777781</v>
      </c>
      <c r="F5712" s="1">
        <v>44624.089583333334</v>
      </c>
      <c r="G5712" s="1">
        <v>44624.737500000003</v>
      </c>
      <c r="H5712">
        <v>5</v>
      </c>
      <c r="I5712">
        <v>24</v>
      </c>
      <c r="J5712" s="7">
        <f t="shared" si="445"/>
        <v>7.4833333332790062</v>
      </c>
      <c r="K5712" s="6" t="str">
        <f t="shared" si="447"/>
        <v>NO</v>
      </c>
      <c r="L5712" s="2">
        <f t="shared" si="449"/>
        <v>0.39463636363636362</v>
      </c>
      <c r="M5712" s="7">
        <f t="shared" si="446"/>
        <v>23.033333333325572</v>
      </c>
      <c r="N5712" s="6" t="s">
        <v>15</v>
      </c>
      <c r="P5712" s="6" t="s">
        <v>17</v>
      </c>
      <c r="Q5712">
        <f t="shared" si="448"/>
        <v>2022</v>
      </c>
    </row>
    <row r="5713" spans="1:17" x14ac:dyDescent="0.3">
      <c r="A5713" s="6">
        <v>5711</v>
      </c>
      <c r="B5713" s="6">
        <v>892</v>
      </c>
      <c r="C5713" t="s">
        <v>22</v>
      </c>
      <c r="D5713" t="s">
        <v>14</v>
      </c>
      <c r="E5713" s="1">
        <v>45200.152777777781</v>
      </c>
      <c r="F5713" s="1">
        <v>45201.217361111114</v>
      </c>
      <c r="G5713" s="1">
        <v>45202.525694444441</v>
      </c>
      <c r="H5713">
        <v>48</v>
      </c>
      <c r="I5713">
        <v>150</v>
      </c>
      <c r="J5713" s="7">
        <f t="shared" si="445"/>
        <v>25.549999999988358</v>
      </c>
      <c r="K5713" s="6" t="str">
        <f t="shared" si="447"/>
        <v>Yes</v>
      </c>
      <c r="L5713" s="2">
        <f t="shared" si="449"/>
        <v>0.39463636363636362</v>
      </c>
      <c r="M5713" s="7">
        <f t="shared" si="446"/>
        <v>56.949999999837019</v>
      </c>
      <c r="N5713" s="6" t="s">
        <v>15</v>
      </c>
      <c r="P5713" s="6" t="s">
        <v>16</v>
      </c>
      <c r="Q5713">
        <f t="shared" si="448"/>
        <v>2023</v>
      </c>
    </row>
    <row r="5714" spans="1:17" x14ac:dyDescent="0.3">
      <c r="A5714" s="6">
        <v>5712</v>
      </c>
      <c r="B5714" s="6">
        <v>160</v>
      </c>
      <c r="C5714" t="s">
        <v>13</v>
      </c>
      <c r="D5714" t="s">
        <v>20</v>
      </c>
      <c r="E5714" s="1">
        <v>44643.147916666669</v>
      </c>
      <c r="F5714" s="1">
        <v>44643.182638888888</v>
      </c>
      <c r="G5714" s="1">
        <v>44643.32916666667</v>
      </c>
      <c r="H5714">
        <v>5</v>
      </c>
      <c r="I5714">
        <v>24</v>
      </c>
      <c r="J5714" s="7">
        <f t="shared" si="445"/>
        <v>0.83333333325572312</v>
      </c>
      <c r="K5714" s="6" t="str">
        <f t="shared" si="447"/>
        <v>Yes</v>
      </c>
      <c r="L5714" s="2">
        <f t="shared" si="449"/>
        <v>0.39454545454545453</v>
      </c>
      <c r="M5714" s="7">
        <f t="shared" si="446"/>
        <v>4.3500000000349246</v>
      </c>
      <c r="N5714" s="6" t="s">
        <v>15</v>
      </c>
      <c r="P5714" s="6" t="s">
        <v>16</v>
      </c>
      <c r="Q5714">
        <f t="shared" si="448"/>
        <v>2022</v>
      </c>
    </row>
    <row r="5715" spans="1:17" x14ac:dyDescent="0.3">
      <c r="A5715" s="6">
        <v>5713</v>
      </c>
      <c r="B5715" s="6">
        <v>477</v>
      </c>
      <c r="C5715" t="s">
        <v>19</v>
      </c>
      <c r="D5715" t="s">
        <v>18</v>
      </c>
      <c r="E5715" s="1">
        <v>45523.018750000003</v>
      </c>
      <c r="F5715" s="1">
        <v>45523.867361111108</v>
      </c>
      <c r="G5715" s="1">
        <v>45525.03402777778</v>
      </c>
      <c r="H5715">
        <v>15</v>
      </c>
      <c r="I5715">
        <v>40</v>
      </c>
      <c r="J5715" s="7">
        <f t="shared" si="445"/>
        <v>20.366666666523088</v>
      </c>
      <c r="K5715" s="6" t="str">
        <f t="shared" si="447"/>
        <v>NO</v>
      </c>
      <c r="L5715" s="2">
        <f t="shared" si="449"/>
        <v>0.39445454545454545</v>
      </c>
      <c r="M5715" s="7">
        <f t="shared" si="446"/>
        <v>48.366666666639503</v>
      </c>
      <c r="N5715" s="6" t="s">
        <v>15</v>
      </c>
      <c r="P5715" s="6" t="s">
        <v>17</v>
      </c>
      <c r="Q5715">
        <f t="shared" si="448"/>
        <v>2024</v>
      </c>
    </row>
    <row r="5716" spans="1:17" x14ac:dyDescent="0.3">
      <c r="A5716" s="6">
        <v>5714</v>
      </c>
      <c r="B5716" s="6">
        <v>50</v>
      </c>
      <c r="C5716" t="s">
        <v>22</v>
      </c>
      <c r="D5716" t="s">
        <v>14</v>
      </c>
      <c r="E5716" s="1">
        <v>44279.677777777775</v>
      </c>
      <c r="F5716" s="1">
        <v>44279.81527777778</v>
      </c>
      <c r="G5716" s="1">
        <v>44284.813888888886</v>
      </c>
      <c r="H5716">
        <v>48</v>
      </c>
      <c r="I5716">
        <v>150</v>
      </c>
      <c r="J5716" s="7">
        <f t="shared" si="445"/>
        <v>3.3000000001047738</v>
      </c>
      <c r="K5716" s="6" t="str">
        <f t="shared" si="447"/>
        <v>Yes</v>
      </c>
      <c r="L5716" s="2">
        <f t="shared" si="449"/>
        <v>0.39445454545454545</v>
      </c>
      <c r="M5716" s="7">
        <f t="shared" si="446"/>
        <v>123.26666666666279</v>
      </c>
      <c r="N5716" s="6" t="s">
        <v>15</v>
      </c>
      <c r="P5716" s="6" t="s">
        <v>16</v>
      </c>
      <c r="Q5716">
        <f t="shared" si="448"/>
        <v>2021</v>
      </c>
    </row>
    <row r="5717" spans="1:17" x14ac:dyDescent="0.3">
      <c r="A5717" s="6">
        <v>5715</v>
      </c>
      <c r="B5717" s="6">
        <v>895</v>
      </c>
      <c r="C5717" t="s">
        <v>19</v>
      </c>
      <c r="D5717" t="s">
        <v>20</v>
      </c>
      <c r="E5717" s="1">
        <v>45574.354166666664</v>
      </c>
      <c r="F5717" s="1">
        <v>45574.475694444445</v>
      </c>
      <c r="G5717" s="1">
        <v>45574.525694444441</v>
      </c>
      <c r="H5717">
        <v>5</v>
      </c>
      <c r="I5717">
        <v>24</v>
      </c>
      <c r="J5717" s="7">
        <f t="shared" si="445"/>
        <v>2.9166666667442769</v>
      </c>
      <c r="K5717" s="6" t="str">
        <f t="shared" si="447"/>
        <v>Yes</v>
      </c>
      <c r="L5717" s="2">
        <f t="shared" si="449"/>
        <v>0.39436363636363636</v>
      </c>
      <c r="M5717" s="7">
        <f t="shared" si="446"/>
        <v>4.1166666666395031</v>
      </c>
      <c r="N5717" s="6" t="s">
        <v>15</v>
      </c>
      <c r="P5717" s="6" t="s">
        <v>16</v>
      </c>
      <c r="Q5717">
        <f t="shared" si="448"/>
        <v>2024</v>
      </c>
    </row>
    <row r="5718" spans="1:17" x14ac:dyDescent="0.3">
      <c r="A5718" s="6">
        <v>5716</v>
      </c>
      <c r="B5718" s="6">
        <v>419</v>
      </c>
      <c r="C5718" t="s">
        <v>13</v>
      </c>
      <c r="D5718" t="s">
        <v>18</v>
      </c>
      <c r="E5718" s="1">
        <v>44501.362500000003</v>
      </c>
      <c r="F5718" s="1">
        <v>44501.673611111109</v>
      </c>
      <c r="G5718" s="1">
        <v>44502.113194444442</v>
      </c>
      <c r="H5718">
        <v>15</v>
      </c>
      <c r="I5718">
        <v>40</v>
      </c>
      <c r="J5718" s="7">
        <f t="shared" si="445"/>
        <v>7.4666666665580124</v>
      </c>
      <c r="K5718" s="6" t="str">
        <f t="shared" si="447"/>
        <v>Yes</v>
      </c>
      <c r="L5718" s="2">
        <f t="shared" si="449"/>
        <v>0.39427272727272727</v>
      </c>
      <c r="M5718" s="7">
        <f t="shared" si="446"/>
        <v>18.016666666546371</v>
      </c>
      <c r="N5718" s="6" t="s">
        <v>15</v>
      </c>
      <c r="P5718" s="6" t="s">
        <v>16</v>
      </c>
      <c r="Q5718">
        <f t="shared" si="448"/>
        <v>2021</v>
      </c>
    </row>
    <row r="5719" spans="1:17" x14ac:dyDescent="0.3">
      <c r="A5719" s="6">
        <v>5717</v>
      </c>
      <c r="B5719" s="6">
        <v>338</v>
      </c>
      <c r="C5719" t="s">
        <v>19</v>
      </c>
      <c r="D5719" t="s">
        <v>20</v>
      </c>
      <c r="E5719" s="1">
        <v>45138.67083333333</v>
      </c>
      <c r="F5719" s="1">
        <v>45138.730555555558</v>
      </c>
      <c r="G5719" s="1">
        <v>45139.084722222222</v>
      </c>
      <c r="H5719">
        <v>5</v>
      </c>
      <c r="I5719">
        <v>24</v>
      </c>
      <c r="J5719" s="7">
        <f t="shared" si="445"/>
        <v>1.4333333334652707</v>
      </c>
      <c r="K5719" s="6" t="str">
        <f t="shared" si="447"/>
        <v>Yes</v>
      </c>
      <c r="L5719" s="2">
        <f t="shared" si="449"/>
        <v>0.39418181818181819</v>
      </c>
      <c r="M5719" s="7">
        <f t="shared" si="446"/>
        <v>9.933333333407063</v>
      </c>
      <c r="N5719" s="6" t="s">
        <v>15</v>
      </c>
      <c r="P5719" s="6" t="s">
        <v>16</v>
      </c>
      <c r="Q5719">
        <f t="shared" si="448"/>
        <v>2023</v>
      </c>
    </row>
    <row r="5720" spans="1:17" x14ac:dyDescent="0.3">
      <c r="A5720" s="6">
        <v>5718</v>
      </c>
      <c r="B5720" s="6">
        <v>519</v>
      </c>
      <c r="C5720" t="s">
        <v>13</v>
      </c>
      <c r="D5720" t="s">
        <v>21</v>
      </c>
      <c r="E5720" s="1">
        <v>44929.27847222222</v>
      </c>
      <c r="F5720" s="1">
        <v>44929.288194444445</v>
      </c>
      <c r="G5720" s="1">
        <v>44929.42083333333</v>
      </c>
      <c r="H5720">
        <v>1</v>
      </c>
      <c r="I5720">
        <v>8</v>
      </c>
      <c r="J5720" s="7">
        <f t="shared" si="445"/>
        <v>0.2333333333954215</v>
      </c>
      <c r="K5720" s="6" t="str">
        <f t="shared" si="447"/>
        <v>Yes</v>
      </c>
      <c r="L5720" s="2">
        <f t="shared" si="449"/>
        <v>0.3940909090909091</v>
      </c>
      <c r="M5720" s="7">
        <f t="shared" si="446"/>
        <v>3.4166666666278616</v>
      </c>
      <c r="N5720" s="6" t="s">
        <v>15</v>
      </c>
      <c r="P5720" s="6" t="s">
        <v>16</v>
      </c>
      <c r="Q5720">
        <f t="shared" si="448"/>
        <v>2023</v>
      </c>
    </row>
    <row r="5721" spans="1:17" x14ac:dyDescent="0.3">
      <c r="A5721" s="6">
        <v>5719</v>
      </c>
      <c r="B5721" s="6">
        <v>357</v>
      </c>
      <c r="C5721" t="s">
        <v>13</v>
      </c>
      <c r="D5721" t="s">
        <v>21</v>
      </c>
      <c r="E5721" s="1">
        <v>44261.549305555556</v>
      </c>
      <c r="F5721" s="1">
        <v>44261.584027777775</v>
      </c>
      <c r="G5721" s="1">
        <v>44261.883333333331</v>
      </c>
      <c r="H5721">
        <v>1</v>
      </c>
      <c r="I5721">
        <v>8</v>
      </c>
      <c r="J5721" s="7">
        <f t="shared" si="445"/>
        <v>0.83333333325572312</v>
      </c>
      <c r="K5721" s="6" t="str">
        <f t="shared" si="447"/>
        <v>Yes</v>
      </c>
      <c r="L5721" s="2">
        <f t="shared" si="449"/>
        <v>0.39400000000000002</v>
      </c>
      <c r="M5721" s="7">
        <f t="shared" si="446"/>
        <v>8.0166666666045785</v>
      </c>
      <c r="N5721" s="6" t="s">
        <v>15</v>
      </c>
      <c r="P5721" s="6" t="s">
        <v>16</v>
      </c>
      <c r="Q5721">
        <f t="shared" si="448"/>
        <v>2021</v>
      </c>
    </row>
    <row r="5722" spans="1:17" x14ac:dyDescent="0.3">
      <c r="A5722" s="6">
        <v>5720</v>
      </c>
      <c r="B5722" s="6">
        <v>472</v>
      </c>
      <c r="C5722" t="s">
        <v>22</v>
      </c>
      <c r="D5722" t="s">
        <v>14</v>
      </c>
      <c r="E5722" s="1">
        <v>43960.65</v>
      </c>
      <c r="F5722" s="1">
        <v>43962.40902777778</v>
      </c>
      <c r="G5722" s="1">
        <v>43965.796527777777</v>
      </c>
      <c r="H5722">
        <v>48</v>
      </c>
      <c r="I5722">
        <v>150</v>
      </c>
      <c r="J5722" s="7">
        <f t="shared" si="445"/>
        <v>42.216666666674428</v>
      </c>
      <c r="K5722" s="6" t="str">
        <f t="shared" si="447"/>
        <v>Yes</v>
      </c>
      <c r="L5722" s="2">
        <f t="shared" si="449"/>
        <v>0.39390909090909093</v>
      </c>
      <c r="M5722" s="7">
        <f t="shared" si="446"/>
        <v>123.51666666660458</v>
      </c>
      <c r="N5722" s="6" t="s">
        <v>15</v>
      </c>
      <c r="P5722" s="6" t="s">
        <v>16</v>
      </c>
      <c r="Q5722">
        <f t="shared" si="448"/>
        <v>2020</v>
      </c>
    </row>
    <row r="5723" spans="1:17" x14ac:dyDescent="0.3">
      <c r="A5723" s="6">
        <v>5721</v>
      </c>
      <c r="B5723" s="6">
        <v>832</v>
      </c>
      <c r="C5723" t="s">
        <v>19</v>
      </c>
      <c r="D5723" t="s">
        <v>20</v>
      </c>
      <c r="E5723" s="1">
        <v>44896.720833333333</v>
      </c>
      <c r="F5723" s="1">
        <v>44897.018055555556</v>
      </c>
      <c r="G5723" s="1">
        <v>44897.229166666664</v>
      </c>
      <c r="H5723">
        <v>5</v>
      </c>
      <c r="I5723">
        <v>24</v>
      </c>
      <c r="J5723" s="7">
        <f t="shared" si="445"/>
        <v>7.1333333333604969</v>
      </c>
      <c r="K5723" s="6" t="str">
        <f t="shared" si="447"/>
        <v>NO</v>
      </c>
      <c r="L5723" s="2">
        <f t="shared" si="449"/>
        <v>0.39381818181818184</v>
      </c>
      <c r="M5723" s="7">
        <f t="shared" si="446"/>
        <v>12.199999999953434</v>
      </c>
      <c r="N5723" s="6" t="s">
        <v>15</v>
      </c>
      <c r="P5723" s="6" t="s">
        <v>17</v>
      </c>
      <c r="Q5723">
        <f t="shared" si="448"/>
        <v>2022</v>
      </c>
    </row>
    <row r="5724" spans="1:17" x14ac:dyDescent="0.3">
      <c r="A5724" s="6">
        <v>5722</v>
      </c>
      <c r="B5724" s="6">
        <v>213</v>
      </c>
      <c r="C5724" t="s">
        <v>19</v>
      </c>
      <c r="D5724" t="s">
        <v>20</v>
      </c>
      <c r="E5724" s="1">
        <v>44903.644444444442</v>
      </c>
      <c r="F5724" s="1">
        <v>44903.652777777781</v>
      </c>
      <c r="G5724" s="1">
        <v>44904.305555555555</v>
      </c>
      <c r="H5724">
        <v>5</v>
      </c>
      <c r="I5724">
        <v>24</v>
      </c>
      <c r="J5724" s="7">
        <f t="shared" si="445"/>
        <v>0.20000000012805685</v>
      </c>
      <c r="K5724" s="6" t="str">
        <f t="shared" si="447"/>
        <v>Yes</v>
      </c>
      <c r="L5724" s="2">
        <f t="shared" si="449"/>
        <v>0.39381818181818184</v>
      </c>
      <c r="M5724" s="7">
        <f t="shared" si="446"/>
        <v>15.866666666697711</v>
      </c>
      <c r="N5724" s="6" t="s">
        <v>15</v>
      </c>
      <c r="P5724" s="6" t="s">
        <v>16</v>
      </c>
      <c r="Q5724">
        <f t="shared" si="448"/>
        <v>2022</v>
      </c>
    </row>
    <row r="5725" spans="1:17" x14ac:dyDescent="0.3">
      <c r="A5725" s="6">
        <v>5723</v>
      </c>
      <c r="B5725" s="6">
        <v>808</v>
      </c>
      <c r="C5725" t="s">
        <v>19</v>
      </c>
      <c r="D5725" t="s">
        <v>14</v>
      </c>
      <c r="E5725" s="1">
        <v>45499.931250000001</v>
      </c>
      <c r="F5725" s="1">
        <v>45500.191666666666</v>
      </c>
      <c r="G5725" s="1">
        <v>45501.609027777777</v>
      </c>
      <c r="H5725">
        <v>48</v>
      </c>
      <c r="I5725">
        <v>150</v>
      </c>
      <c r="J5725" s="7">
        <f t="shared" si="445"/>
        <v>6.2499999999417923</v>
      </c>
      <c r="K5725" s="6" t="str">
        <f t="shared" si="447"/>
        <v>Yes</v>
      </c>
      <c r="L5725" s="2">
        <f t="shared" si="449"/>
        <v>0.3937272727272727</v>
      </c>
      <c r="M5725" s="7">
        <f t="shared" si="446"/>
        <v>40.266666666604578</v>
      </c>
      <c r="N5725" s="6" t="s">
        <v>15</v>
      </c>
      <c r="P5725" s="6" t="s">
        <v>16</v>
      </c>
      <c r="Q5725">
        <f t="shared" si="448"/>
        <v>2024</v>
      </c>
    </row>
    <row r="5726" spans="1:17" x14ac:dyDescent="0.3">
      <c r="A5726" s="6">
        <v>5724</v>
      </c>
      <c r="B5726" s="6">
        <v>772</v>
      </c>
      <c r="C5726" t="s">
        <v>19</v>
      </c>
      <c r="D5726" t="s">
        <v>20</v>
      </c>
      <c r="E5726" s="1">
        <v>44144.874305555553</v>
      </c>
      <c r="F5726" s="1">
        <v>44144.982638888891</v>
      </c>
      <c r="G5726" s="1">
        <v>44145.280555555553</v>
      </c>
      <c r="H5726">
        <v>5</v>
      </c>
      <c r="I5726">
        <v>24</v>
      </c>
      <c r="J5726" s="7">
        <f t="shared" si="445"/>
        <v>2.6000000000931323</v>
      </c>
      <c r="K5726" s="6" t="str">
        <f t="shared" si="447"/>
        <v>Yes</v>
      </c>
      <c r="L5726" s="2">
        <f t="shared" si="449"/>
        <v>0.39363636363636362</v>
      </c>
      <c r="M5726" s="7">
        <f t="shared" si="446"/>
        <v>9.75</v>
      </c>
      <c r="N5726" s="6" t="s">
        <v>15</v>
      </c>
      <c r="P5726" s="6" t="s">
        <v>16</v>
      </c>
      <c r="Q5726">
        <f t="shared" si="448"/>
        <v>2020</v>
      </c>
    </row>
    <row r="5727" spans="1:17" x14ac:dyDescent="0.3">
      <c r="A5727" s="6">
        <v>5725</v>
      </c>
      <c r="B5727" s="6">
        <v>376</v>
      </c>
      <c r="C5727" t="s">
        <v>19</v>
      </c>
      <c r="D5727" t="s">
        <v>21</v>
      </c>
      <c r="E5727" s="1">
        <v>44333.836111111108</v>
      </c>
      <c r="F5727" s="1">
        <v>44333.857638888891</v>
      </c>
      <c r="G5727" s="1">
        <v>44333.93472222222</v>
      </c>
      <c r="H5727">
        <v>1</v>
      </c>
      <c r="I5727">
        <v>8</v>
      </c>
      <c r="J5727" s="7">
        <f t="shared" si="445"/>
        <v>0.51666666677920148</v>
      </c>
      <c r="K5727" s="6" t="str">
        <f t="shared" si="447"/>
        <v>Yes</v>
      </c>
      <c r="L5727" s="2">
        <f t="shared" si="449"/>
        <v>0.39354545454545453</v>
      </c>
      <c r="M5727" s="7">
        <f t="shared" si="446"/>
        <v>2.3666666666977108</v>
      </c>
      <c r="N5727" s="6" t="s">
        <v>15</v>
      </c>
      <c r="P5727" s="6" t="s">
        <v>16</v>
      </c>
      <c r="Q5727">
        <f t="shared" si="448"/>
        <v>2021</v>
      </c>
    </row>
    <row r="5728" spans="1:17" x14ac:dyDescent="0.3">
      <c r="A5728" s="6">
        <v>5726</v>
      </c>
      <c r="B5728" s="6">
        <v>941</v>
      </c>
      <c r="C5728" t="s">
        <v>13</v>
      </c>
      <c r="D5728" t="s">
        <v>14</v>
      </c>
      <c r="E5728" s="1">
        <v>44530.974305555559</v>
      </c>
      <c r="F5728" s="1">
        <v>44532.265277777777</v>
      </c>
      <c r="G5728" s="1">
        <v>44538.081944444442</v>
      </c>
      <c r="H5728">
        <v>48</v>
      </c>
      <c r="I5728">
        <v>150</v>
      </c>
      <c r="J5728" s="7">
        <f t="shared" si="445"/>
        <v>30.983333333220799</v>
      </c>
      <c r="K5728" s="6" t="str">
        <f t="shared" si="447"/>
        <v>Yes</v>
      </c>
      <c r="L5728" s="2">
        <f t="shared" si="449"/>
        <v>0.39345454545454545</v>
      </c>
      <c r="M5728" s="7">
        <f t="shared" si="446"/>
        <v>170.58333333319752</v>
      </c>
      <c r="N5728" s="6" t="s">
        <v>15</v>
      </c>
      <c r="P5728" s="6" t="s">
        <v>16</v>
      </c>
      <c r="Q5728">
        <f t="shared" si="448"/>
        <v>2021</v>
      </c>
    </row>
    <row r="5729" spans="1:17" x14ac:dyDescent="0.3">
      <c r="A5729" s="6">
        <v>5727</v>
      </c>
      <c r="B5729" s="6">
        <v>75</v>
      </c>
      <c r="C5729" t="s">
        <v>19</v>
      </c>
      <c r="D5729" t="s">
        <v>21</v>
      </c>
      <c r="E5729" s="1">
        <v>45067.773611111108</v>
      </c>
      <c r="F5729" s="1">
        <v>45067.811111111114</v>
      </c>
      <c r="G5729" s="1">
        <v>45067.995138888888</v>
      </c>
      <c r="H5729">
        <v>1</v>
      </c>
      <c r="I5729">
        <v>8</v>
      </c>
      <c r="J5729" s="7">
        <f t="shared" si="445"/>
        <v>0.90000000013969839</v>
      </c>
      <c r="K5729" s="6" t="str">
        <f t="shared" si="447"/>
        <v>Yes</v>
      </c>
      <c r="L5729" s="2">
        <f t="shared" si="449"/>
        <v>0.39336363636363636</v>
      </c>
      <c r="M5729" s="7">
        <f t="shared" si="446"/>
        <v>5.3166666667093523</v>
      </c>
      <c r="N5729" s="6" t="s">
        <v>15</v>
      </c>
      <c r="P5729" s="6" t="s">
        <v>16</v>
      </c>
      <c r="Q5729">
        <f t="shared" si="448"/>
        <v>2023</v>
      </c>
    </row>
    <row r="5730" spans="1:17" x14ac:dyDescent="0.3">
      <c r="A5730" s="6">
        <v>5728</v>
      </c>
      <c r="B5730" s="6">
        <v>987</v>
      </c>
      <c r="C5730" t="s">
        <v>13</v>
      </c>
      <c r="D5730" t="s">
        <v>14</v>
      </c>
      <c r="E5730" s="1">
        <v>44180.395138888889</v>
      </c>
      <c r="F5730" s="1">
        <v>44181.841666666667</v>
      </c>
      <c r="G5730" s="1">
        <v>44184.82708333333</v>
      </c>
      <c r="H5730">
        <v>48</v>
      </c>
      <c r="I5730">
        <v>150</v>
      </c>
      <c r="J5730" s="7">
        <f t="shared" si="445"/>
        <v>34.716666666674428</v>
      </c>
      <c r="K5730" s="6" t="str">
        <f t="shared" si="447"/>
        <v>Yes</v>
      </c>
      <c r="L5730" s="2">
        <f t="shared" si="449"/>
        <v>0.39327272727272727</v>
      </c>
      <c r="M5730" s="7">
        <f t="shared" si="446"/>
        <v>106.3666666665813</v>
      </c>
      <c r="N5730" s="6" t="s">
        <v>15</v>
      </c>
      <c r="P5730" s="6" t="s">
        <v>16</v>
      </c>
      <c r="Q5730">
        <f t="shared" si="448"/>
        <v>2020</v>
      </c>
    </row>
    <row r="5731" spans="1:17" x14ac:dyDescent="0.3">
      <c r="A5731" s="6">
        <v>5729</v>
      </c>
      <c r="B5731" s="6">
        <v>521</v>
      </c>
      <c r="C5731" t="s">
        <v>19</v>
      </c>
      <c r="D5731" t="s">
        <v>20</v>
      </c>
      <c r="E5731" s="1">
        <v>44915.056250000001</v>
      </c>
      <c r="F5731" s="1">
        <v>44915.369444444441</v>
      </c>
      <c r="G5731" s="1">
        <v>44915.48333333333</v>
      </c>
      <c r="H5731">
        <v>5</v>
      </c>
      <c r="I5731">
        <v>24</v>
      </c>
      <c r="J5731" s="7">
        <f t="shared" si="445"/>
        <v>7.5166666665463708</v>
      </c>
      <c r="K5731" s="6" t="str">
        <f t="shared" si="447"/>
        <v>NO</v>
      </c>
      <c r="L5731" s="2">
        <f t="shared" si="449"/>
        <v>0.39318181818181819</v>
      </c>
      <c r="M5731" s="7">
        <f t="shared" si="446"/>
        <v>10.249999999883585</v>
      </c>
      <c r="N5731" s="6" t="s">
        <v>15</v>
      </c>
      <c r="P5731" s="6" t="s">
        <v>17</v>
      </c>
      <c r="Q5731">
        <f t="shared" si="448"/>
        <v>2022</v>
      </c>
    </row>
    <row r="5732" spans="1:17" x14ac:dyDescent="0.3">
      <c r="A5732" s="6">
        <v>5730</v>
      </c>
      <c r="B5732" s="6">
        <v>607</v>
      </c>
      <c r="C5732" t="s">
        <v>13</v>
      </c>
      <c r="D5732" t="s">
        <v>21</v>
      </c>
      <c r="E5732" s="1">
        <v>44760.895138888889</v>
      </c>
      <c r="F5732" s="1">
        <v>44760.927777777775</v>
      </c>
      <c r="G5732" s="1">
        <v>44761.111111111109</v>
      </c>
      <c r="H5732">
        <v>1</v>
      </c>
      <c r="I5732">
        <v>8</v>
      </c>
      <c r="J5732" s="7">
        <f t="shared" si="445"/>
        <v>0.78333333326736465</v>
      </c>
      <c r="K5732" s="6" t="str">
        <f t="shared" si="447"/>
        <v>Yes</v>
      </c>
      <c r="L5732" s="2">
        <f t="shared" si="449"/>
        <v>0.39318181818181819</v>
      </c>
      <c r="M5732" s="7">
        <f t="shared" si="446"/>
        <v>5.1833333332906477</v>
      </c>
      <c r="N5732" s="6" t="s">
        <v>15</v>
      </c>
      <c r="P5732" s="6" t="s">
        <v>16</v>
      </c>
      <c r="Q5732">
        <f t="shared" si="448"/>
        <v>2022</v>
      </c>
    </row>
    <row r="5733" spans="1:17" x14ac:dyDescent="0.3">
      <c r="A5733" s="6">
        <v>5731</v>
      </c>
      <c r="B5733" s="6">
        <v>840</v>
      </c>
      <c r="C5733" t="s">
        <v>19</v>
      </c>
      <c r="D5733" t="s">
        <v>21</v>
      </c>
      <c r="E5733" s="1">
        <v>45496.407638888886</v>
      </c>
      <c r="F5733" s="1">
        <v>45496.445833333331</v>
      </c>
      <c r="G5733" s="1">
        <v>45496.767361111109</v>
      </c>
      <c r="H5733">
        <v>1</v>
      </c>
      <c r="I5733">
        <v>8</v>
      </c>
      <c r="J5733" s="7">
        <f t="shared" si="445"/>
        <v>0.91666666668606922</v>
      </c>
      <c r="K5733" s="6" t="str">
        <f t="shared" si="447"/>
        <v>Yes</v>
      </c>
      <c r="L5733" s="2">
        <f t="shared" si="449"/>
        <v>0.3930909090909091</v>
      </c>
      <c r="M5733" s="7">
        <f t="shared" si="446"/>
        <v>8.6333333333604969</v>
      </c>
      <c r="N5733" s="6" t="s">
        <v>15</v>
      </c>
      <c r="P5733" s="6" t="s">
        <v>16</v>
      </c>
      <c r="Q5733">
        <f t="shared" si="448"/>
        <v>2024</v>
      </c>
    </row>
    <row r="5734" spans="1:17" x14ac:dyDescent="0.3">
      <c r="A5734" s="6">
        <v>5732</v>
      </c>
      <c r="B5734" s="6">
        <v>380</v>
      </c>
      <c r="C5734" t="s">
        <v>13</v>
      </c>
      <c r="D5734" t="s">
        <v>20</v>
      </c>
      <c r="E5734" s="1">
        <v>45575.942361111112</v>
      </c>
      <c r="F5734" s="1">
        <v>45576.15902777778</v>
      </c>
      <c r="G5734" s="1">
        <v>45576.457638888889</v>
      </c>
      <c r="H5734">
        <v>5</v>
      </c>
      <c r="I5734">
        <v>24</v>
      </c>
      <c r="J5734" s="7">
        <f t="shared" si="445"/>
        <v>5.2000000000116415</v>
      </c>
      <c r="K5734" s="6" t="str">
        <f t="shared" si="447"/>
        <v>NO</v>
      </c>
      <c r="L5734" s="2">
        <f t="shared" si="449"/>
        <v>0.39300000000000002</v>
      </c>
      <c r="M5734" s="7">
        <f t="shared" si="446"/>
        <v>12.366666666639503</v>
      </c>
      <c r="N5734" s="6" t="s">
        <v>15</v>
      </c>
      <c r="P5734" s="6" t="s">
        <v>17</v>
      </c>
      <c r="Q5734">
        <f t="shared" si="448"/>
        <v>2024</v>
      </c>
    </row>
    <row r="5735" spans="1:17" x14ac:dyDescent="0.3">
      <c r="A5735" s="6">
        <v>5733</v>
      </c>
      <c r="B5735" s="6">
        <v>278</v>
      </c>
      <c r="C5735" t="s">
        <v>13</v>
      </c>
      <c r="D5735" t="s">
        <v>18</v>
      </c>
      <c r="E5735" s="1">
        <v>44048.938194444447</v>
      </c>
      <c r="F5735" s="1">
        <v>44049.888194444444</v>
      </c>
      <c r="G5735" s="1">
        <v>44051.313194444447</v>
      </c>
      <c r="H5735">
        <v>15</v>
      </c>
      <c r="I5735">
        <v>40</v>
      </c>
      <c r="J5735" s="7">
        <f t="shared" si="445"/>
        <v>22.799999999930151</v>
      </c>
      <c r="K5735" s="6" t="str">
        <f t="shared" si="447"/>
        <v>NO</v>
      </c>
      <c r="L5735" s="2">
        <f t="shared" si="449"/>
        <v>0.39300000000000002</v>
      </c>
      <c r="M5735" s="7">
        <f t="shared" si="446"/>
        <v>57</v>
      </c>
      <c r="N5735" s="6" t="s">
        <v>15</v>
      </c>
      <c r="P5735" s="6" t="s">
        <v>17</v>
      </c>
      <c r="Q5735">
        <f t="shared" si="448"/>
        <v>2020</v>
      </c>
    </row>
    <row r="5736" spans="1:17" x14ac:dyDescent="0.3">
      <c r="A5736" s="6">
        <v>5734</v>
      </c>
      <c r="B5736" s="6">
        <v>68</v>
      </c>
      <c r="C5736" t="s">
        <v>13</v>
      </c>
      <c r="D5736" t="s">
        <v>18</v>
      </c>
      <c r="E5736" s="1">
        <v>43914.049305555556</v>
      </c>
      <c r="F5736" s="1">
        <v>43914.29791666667</v>
      </c>
      <c r="G5736" s="1">
        <v>43916.810416666667</v>
      </c>
      <c r="H5736">
        <v>15</v>
      </c>
      <c r="I5736">
        <v>40</v>
      </c>
      <c r="J5736" s="7">
        <f t="shared" si="445"/>
        <v>5.9666666667326353</v>
      </c>
      <c r="K5736" s="6" t="str">
        <f t="shared" si="447"/>
        <v>Yes</v>
      </c>
      <c r="L5736" s="2">
        <f t="shared" si="449"/>
        <v>0.39300000000000002</v>
      </c>
      <c r="M5736" s="7">
        <f t="shared" si="446"/>
        <v>66.266666666662786</v>
      </c>
      <c r="N5736" s="6" t="s">
        <v>15</v>
      </c>
      <c r="P5736" s="6" t="s">
        <v>16</v>
      </c>
      <c r="Q5736">
        <f t="shared" si="448"/>
        <v>2020</v>
      </c>
    </row>
    <row r="5737" spans="1:17" x14ac:dyDescent="0.3">
      <c r="A5737" s="6">
        <v>5735</v>
      </c>
      <c r="B5737" s="6">
        <v>83</v>
      </c>
      <c r="C5737" t="s">
        <v>19</v>
      </c>
      <c r="D5737" t="s">
        <v>21</v>
      </c>
      <c r="E5737" s="1">
        <v>43965.200694444444</v>
      </c>
      <c r="F5737" s="1">
        <v>43965.21875</v>
      </c>
      <c r="G5737" s="1">
        <v>43965.256944444445</v>
      </c>
      <c r="H5737">
        <v>1</v>
      </c>
      <c r="I5737">
        <v>8</v>
      </c>
      <c r="J5737" s="7">
        <f t="shared" si="445"/>
        <v>0.43333333334885538</v>
      </c>
      <c r="K5737" s="6" t="str">
        <f t="shared" si="447"/>
        <v>Yes</v>
      </c>
      <c r="L5737" s="2">
        <f t="shared" si="449"/>
        <v>0.39290909090909093</v>
      </c>
      <c r="M5737" s="7">
        <f t="shared" si="446"/>
        <v>1.3500000000349246</v>
      </c>
      <c r="N5737" s="6" t="s">
        <v>15</v>
      </c>
      <c r="P5737" s="6" t="s">
        <v>16</v>
      </c>
      <c r="Q5737">
        <f t="shared" si="448"/>
        <v>2020</v>
      </c>
    </row>
    <row r="5738" spans="1:17" x14ac:dyDescent="0.3">
      <c r="A5738" s="6">
        <v>5736</v>
      </c>
      <c r="B5738" s="6">
        <v>893</v>
      </c>
      <c r="C5738" t="s">
        <v>19</v>
      </c>
      <c r="D5738" t="s">
        <v>18</v>
      </c>
      <c r="E5738" s="1">
        <v>44749.201388888891</v>
      </c>
      <c r="F5738" s="1">
        <v>44749.493750000001</v>
      </c>
      <c r="G5738" s="1">
        <v>44751.087500000001</v>
      </c>
      <c r="H5738">
        <v>15</v>
      </c>
      <c r="I5738">
        <v>40</v>
      </c>
      <c r="J5738" s="7">
        <f t="shared" si="445"/>
        <v>7.0166666666627862</v>
      </c>
      <c r="K5738" s="6" t="str">
        <f t="shared" si="447"/>
        <v>Yes</v>
      </c>
      <c r="L5738" s="2">
        <f t="shared" si="449"/>
        <v>0.39281818181818184</v>
      </c>
      <c r="M5738" s="7">
        <f t="shared" si="446"/>
        <v>45.266666666662786</v>
      </c>
      <c r="N5738" s="6" t="s">
        <v>15</v>
      </c>
      <c r="P5738" s="6" t="s">
        <v>16</v>
      </c>
      <c r="Q5738">
        <f t="shared" si="448"/>
        <v>2022</v>
      </c>
    </row>
    <row r="5739" spans="1:17" x14ac:dyDescent="0.3">
      <c r="A5739" s="6">
        <v>5737</v>
      </c>
      <c r="B5739" s="6">
        <v>303</v>
      </c>
      <c r="C5739" t="s">
        <v>19</v>
      </c>
      <c r="D5739" t="s">
        <v>21</v>
      </c>
      <c r="E5739" s="1">
        <v>45687.813888888886</v>
      </c>
      <c r="F5739" s="1">
        <v>45687.853472222225</v>
      </c>
      <c r="G5739" s="1">
        <v>45688.041666666664</v>
      </c>
      <c r="H5739">
        <v>1</v>
      </c>
      <c r="I5739">
        <v>8</v>
      </c>
      <c r="J5739" s="7">
        <f t="shared" si="445"/>
        <v>0.95000000012805685</v>
      </c>
      <c r="K5739" s="6" t="str">
        <f t="shared" si="447"/>
        <v>Yes</v>
      </c>
      <c r="L5739" s="2">
        <f t="shared" si="449"/>
        <v>0.3927272727272727</v>
      </c>
      <c r="M5739" s="7">
        <f t="shared" si="446"/>
        <v>5.4666666666744277</v>
      </c>
      <c r="N5739" s="6" t="s">
        <v>15</v>
      </c>
      <c r="P5739" s="6" t="s">
        <v>16</v>
      </c>
      <c r="Q5739">
        <f t="shared" si="448"/>
        <v>2025</v>
      </c>
    </row>
    <row r="5740" spans="1:17" x14ac:dyDescent="0.3">
      <c r="A5740" s="6">
        <v>5738</v>
      </c>
      <c r="B5740" s="6">
        <v>55</v>
      </c>
      <c r="C5740" t="s">
        <v>19</v>
      </c>
      <c r="D5740" t="s">
        <v>14</v>
      </c>
      <c r="E5740" s="1">
        <v>44742.943749999999</v>
      </c>
      <c r="F5740" s="1">
        <v>44744.350694444445</v>
      </c>
      <c r="G5740" s="1">
        <v>44750.586111111108</v>
      </c>
      <c r="H5740">
        <v>48</v>
      </c>
      <c r="I5740">
        <v>150</v>
      </c>
      <c r="J5740" s="7">
        <f t="shared" si="445"/>
        <v>33.766666666720994</v>
      </c>
      <c r="K5740" s="6" t="str">
        <f t="shared" si="447"/>
        <v>Yes</v>
      </c>
      <c r="L5740" s="2">
        <f t="shared" si="449"/>
        <v>0.39263636363636362</v>
      </c>
      <c r="M5740" s="7">
        <f t="shared" si="446"/>
        <v>183.41666666662786</v>
      </c>
      <c r="N5740" s="6" t="s">
        <v>15</v>
      </c>
      <c r="P5740" s="6" t="s">
        <v>16</v>
      </c>
      <c r="Q5740">
        <f t="shared" si="448"/>
        <v>2022</v>
      </c>
    </row>
    <row r="5741" spans="1:17" x14ac:dyDescent="0.3">
      <c r="A5741" s="6">
        <v>5739</v>
      </c>
      <c r="B5741" s="6">
        <v>273</v>
      </c>
      <c r="C5741" t="s">
        <v>22</v>
      </c>
      <c r="D5741" t="s">
        <v>14</v>
      </c>
      <c r="E5741" s="1">
        <v>45113.421527777777</v>
      </c>
      <c r="F5741" s="1">
        <v>45113.746527777781</v>
      </c>
      <c r="G5741" s="1">
        <v>45119.13958333333</v>
      </c>
      <c r="H5741">
        <v>48</v>
      </c>
      <c r="I5741">
        <v>150</v>
      </c>
      <c r="J5741" s="7">
        <f t="shared" si="445"/>
        <v>7.8000000001047738</v>
      </c>
      <c r="K5741" s="6" t="str">
        <f t="shared" si="447"/>
        <v>Yes</v>
      </c>
      <c r="L5741" s="2">
        <f t="shared" si="449"/>
        <v>0.39254545454545453</v>
      </c>
      <c r="M5741" s="7">
        <f t="shared" si="446"/>
        <v>137.23333333327901</v>
      </c>
      <c r="N5741" s="6" t="s">
        <v>15</v>
      </c>
      <c r="P5741" s="6" t="s">
        <v>16</v>
      </c>
      <c r="Q5741">
        <f t="shared" si="448"/>
        <v>2023</v>
      </c>
    </row>
    <row r="5742" spans="1:17" x14ac:dyDescent="0.3">
      <c r="A5742" s="6">
        <v>5740</v>
      </c>
      <c r="B5742" s="6">
        <v>378</v>
      </c>
      <c r="C5742" t="s">
        <v>13</v>
      </c>
      <c r="D5742" t="s">
        <v>14</v>
      </c>
      <c r="E5742" s="1">
        <v>44715.956250000003</v>
      </c>
      <c r="F5742" s="1">
        <v>44717.543749999997</v>
      </c>
      <c r="G5742" s="1">
        <v>44719.6875</v>
      </c>
      <c r="H5742">
        <v>48</v>
      </c>
      <c r="I5742">
        <v>150</v>
      </c>
      <c r="J5742" s="7">
        <f t="shared" si="445"/>
        <v>38.099999999860302</v>
      </c>
      <c r="K5742" s="6" t="str">
        <f t="shared" si="447"/>
        <v>Yes</v>
      </c>
      <c r="L5742" s="2">
        <f t="shared" si="449"/>
        <v>0.39245454545454544</v>
      </c>
      <c r="M5742" s="7">
        <f t="shared" si="446"/>
        <v>89.549999999930151</v>
      </c>
      <c r="N5742" s="6" t="s">
        <v>15</v>
      </c>
      <c r="P5742" s="6" t="s">
        <v>16</v>
      </c>
      <c r="Q5742">
        <f t="shared" si="448"/>
        <v>2022</v>
      </c>
    </row>
    <row r="5743" spans="1:17" x14ac:dyDescent="0.3">
      <c r="A5743" s="6">
        <v>5741</v>
      </c>
      <c r="B5743" s="6">
        <v>494</v>
      </c>
      <c r="C5743" t="s">
        <v>22</v>
      </c>
      <c r="D5743" t="s">
        <v>21</v>
      </c>
      <c r="E5743" s="1">
        <v>45539.7</v>
      </c>
      <c r="F5743" s="1">
        <v>45539.739583333336</v>
      </c>
      <c r="G5743" s="1">
        <v>45539.893055555556</v>
      </c>
      <c r="H5743">
        <v>1</v>
      </c>
      <c r="I5743">
        <v>8</v>
      </c>
      <c r="J5743" s="7">
        <f t="shared" si="445"/>
        <v>0.95000000012805685</v>
      </c>
      <c r="K5743" s="6" t="str">
        <f t="shared" si="447"/>
        <v>Yes</v>
      </c>
      <c r="L5743" s="2">
        <f t="shared" si="449"/>
        <v>0.39236363636363636</v>
      </c>
      <c r="M5743" s="7">
        <f t="shared" si="446"/>
        <v>4.6333333334187046</v>
      </c>
      <c r="N5743" s="6" t="s">
        <v>15</v>
      </c>
      <c r="P5743" s="6" t="s">
        <v>16</v>
      </c>
      <c r="Q5743">
        <f t="shared" si="448"/>
        <v>2024</v>
      </c>
    </row>
    <row r="5744" spans="1:17" x14ac:dyDescent="0.3">
      <c r="A5744" s="6">
        <v>5742</v>
      </c>
      <c r="B5744" s="6">
        <v>50</v>
      </c>
      <c r="C5744" t="s">
        <v>19</v>
      </c>
      <c r="D5744" t="s">
        <v>14</v>
      </c>
      <c r="E5744" s="1">
        <v>45588.613888888889</v>
      </c>
      <c r="F5744" s="1">
        <v>45589.84097222222</v>
      </c>
      <c r="G5744" s="1">
        <v>45589.85</v>
      </c>
      <c r="H5744">
        <v>48</v>
      </c>
      <c r="I5744">
        <v>150</v>
      </c>
      <c r="J5744" s="7">
        <f t="shared" si="445"/>
        <v>29.449999999953434</v>
      </c>
      <c r="K5744" s="6" t="str">
        <f t="shared" si="447"/>
        <v>Yes</v>
      </c>
      <c r="L5744" s="2">
        <f t="shared" si="449"/>
        <v>0.39227272727272727</v>
      </c>
      <c r="M5744" s="7">
        <f t="shared" si="446"/>
        <v>29.666666666627862</v>
      </c>
      <c r="N5744" s="6" t="s">
        <v>15</v>
      </c>
      <c r="P5744" s="6" t="s">
        <v>16</v>
      </c>
      <c r="Q5744">
        <f t="shared" si="448"/>
        <v>2024</v>
      </c>
    </row>
    <row r="5745" spans="1:17" x14ac:dyDescent="0.3">
      <c r="A5745" s="6">
        <v>5743</v>
      </c>
      <c r="B5745" s="6">
        <v>299</v>
      </c>
      <c r="C5745" t="s">
        <v>22</v>
      </c>
      <c r="D5745" t="s">
        <v>21</v>
      </c>
      <c r="E5745" s="1">
        <v>44108.554861111108</v>
      </c>
      <c r="F5745" s="1">
        <v>44108.576388888891</v>
      </c>
      <c r="G5745" s="1">
        <v>44108.888194444444</v>
      </c>
      <c r="H5745">
        <v>1</v>
      </c>
      <c r="I5745">
        <v>8</v>
      </c>
      <c r="J5745" s="7">
        <f t="shared" si="445"/>
        <v>0.51666666677920148</v>
      </c>
      <c r="K5745" s="6" t="str">
        <f t="shared" si="447"/>
        <v>Yes</v>
      </c>
      <c r="L5745" s="2">
        <f t="shared" si="449"/>
        <v>0.39218181818181819</v>
      </c>
      <c r="M5745" s="7">
        <f t="shared" si="446"/>
        <v>8.0000000000582077</v>
      </c>
      <c r="N5745" s="6" t="s">
        <v>15</v>
      </c>
      <c r="P5745" s="6" t="s">
        <v>16</v>
      </c>
      <c r="Q5745">
        <f t="shared" si="448"/>
        <v>2020</v>
      </c>
    </row>
    <row r="5746" spans="1:17" x14ac:dyDescent="0.3">
      <c r="A5746" s="6">
        <v>5744</v>
      </c>
      <c r="B5746" s="6">
        <v>45</v>
      </c>
      <c r="C5746" t="s">
        <v>13</v>
      </c>
      <c r="D5746" t="s">
        <v>21</v>
      </c>
      <c r="E5746" s="1">
        <v>45282.688888888886</v>
      </c>
      <c r="F5746" s="1">
        <v>45282.704861111109</v>
      </c>
      <c r="G5746" s="1">
        <v>45282.96597222222</v>
      </c>
      <c r="H5746">
        <v>1</v>
      </c>
      <c r="I5746">
        <v>8</v>
      </c>
      <c r="J5746" s="7">
        <f t="shared" si="445"/>
        <v>0.38333333336049691</v>
      </c>
      <c r="K5746" s="6" t="str">
        <f t="shared" si="447"/>
        <v>Yes</v>
      </c>
      <c r="L5746" s="2">
        <f t="shared" si="449"/>
        <v>0.3920909090909091</v>
      </c>
      <c r="M5746" s="7">
        <f t="shared" si="446"/>
        <v>6.6500000000232831</v>
      </c>
      <c r="N5746" s="6" t="s">
        <v>15</v>
      </c>
      <c r="P5746" s="6" t="s">
        <v>16</v>
      </c>
      <c r="Q5746">
        <f t="shared" si="448"/>
        <v>2023</v>
      </c>
    </row>
    <row r="5747" spans="1:17" x14ac:dyDescent="0.3">
      <c r="A5747" s="6">
        <v>5745</v>
      </c>
      <c r="B5747" s="6">
        <v>270</v>
      </c>
      <c r="C5747" t="s">
        <v>13</v>
      </c>
      <c r="D5747" t="s">
        <v>14</v>
      </c>
      <c r="E5747" s="1">
        <v>43942.706250000003</v>
      </c>
      <c r="F5747" s="1">
        <v>43943.064583333333</v>
      </c>
      <c r="G5747" s="1">
        <v>43946.411805555559</v>
      </c>
      <c r="H5747">
        <v>48</v>
      </c>
      <c r="I5747">
        <v>150</v>
      </c>
      <c r="J5747" s="7">
        <f t="shared" si="445"/>
        <v>8.5999999999185093</v>
      </c>
      <c r="K5747" s="6" t="str">
        <f t="shared" si="447"/>
        <v>Yes</v>
      </c>
      <c r="L5747" s="2">
        <f t="shared" si="449"/>
        <v>0.39200000000000002</v>
      </c>
      <c r="M5747" s="7">
        <f t="shared" si="446"/>
        <v>88.933333333348855</v>
      </c>
      <c r="N5747" s="6" t="s">
        <v>15</v>
      </c>
      <c r="P5747" s="6" t="s">
        <v>16</v>
      </c>
      <c r="Q5747">
        <f t="shared" si="448"/>
        <v>2020</v>
      </c>
    </row>
    <row r="5748" spans="1:17" x14ac:dyDescent="0.3">
      <c r="A5748" s="6">
        <v>5746</v>
      </c>
      <c r="B5748" s="6">
        <v>669</v>
      </c>
      <c r="C5748" t="s">
        <v>22</v>
      </c>
      <c r="D5748" t="s">
        <v>18</v>
      </c>
      <c r="E5748" s="1">
        <v>43969.07708333333</v>
      </c>
      <c r="F5748" s="1">
        <v>43969.509027777778</v>
      </c>
      <c r="G5748" s="1">
        <v>43970.548611111109</v>
      </c>
      <c r="H5748">
        <v>15</v>
      </c>
      <c r="I5748">
        <v>40</v>
      </c>
      <c r="J5748" s="7">
        <f t="shared" si="445"/>
        <v>10.366666666755918</v>
      </c>
      <c r="K5748" s="6" t="str">
        <f t="shared" si="447"/>
        <v>Yes</v>
      </c>
      <c r="L5748" s="2">
        <f t="shared" si="449"/>
        <v>0.39190909090909093</v>
      </c>
      <c r="M5748" s="7">
        <f t="shared" si="446"/>
        <v>35.316666666709352</v>
      </c>
      <c r="N5748" s="6" t="s">
        <v>15</v>
      </c>
      <c r="P5748" s="6" t="s">
        <v>16</v>
      </c>
      <c r="Q5748">
        <f t="shared" si="448"/>
        <v>2020</v>
      </c>
    </row>
    <row r="5749" spans="1:17" x14ac:dyDescent="0.3">
      <c r="A5749" s="6">
        <v>5747</v>
      </c>
      <c r="B5749" s="6">
        <v>764</v>
      </c>
      <c r="C5749" t="s">
        <v>22</v>
      </c>
      <c r="D5749" t="s">
        <v>18</v>
      </c>
      <c r="E5749" s="1">
        <v>44640.267361111109</v>
      </c>
      <c r="F5749" s="1">
        <v>44640.298611111109</v>
      </c>
      <c r="G5749" s="1">
        <v>44641.572916666664</v>
      </c>
      <c r="H5749">
        <v>15</v>
      </c>
      <c r="I5749">
        <v>40</v>
      </c>
      <c r="J5749" s="7">
        <f t="shared" si="445"/>
        <v>0.75</v>
      </c>
      <c r="K5749" s="6" t="str">
        <f t="shared" si="447"/>
        <v>Yes</v>
      </c>
      <c r="L5749" s="2">
        <f t="shared" si="449"/>
        <v>0.39181818181818184</v>
      </c>
      <c r="M5749" s="7">
        <f t="shared" si="446"/>
        <v>31.333333333313931</v>
      </c>
      <c r="N5749" s="6" t="s">
        <v>15</v>
      </c>
      <c r="P5749" s="6" t="s">
        <v>16</v>
      </c>
      <c r="Q5749">
        <f t="shared" si="448"/>
        <v>2022</v>
      </c>
    </row>
    <row r="5750" spans="1:17" x14ac:dyDescent="0.3">
      <c r="A5750" s="6">
        <v>5748</v>
      </c>
      <c r="B5750" s="6">
        <v>144</v>
      </c>
      <c r="C5750" t="s">
        <v>22</v>
      </c>
      <c r="D5750" t="s">
        <v>20</v>
      </c>
      <c r="E5750" s="1">
        <v>45498.317361111112</v>
      </c>
      <c r="F5750" s="1">
        <v>45498.365972222222</v>
      </c>
      <c r="G5750" s="1">
        <v>45499.170138888891</v>
      </c>
      <c r="H5750">
        <v>5</v>
      </c>
      <c r="I5750">
        <v>24</v>
      </c>
      <c r="J5750" s="7">
        <f t="shared" si="445"/>
        <v>1.1666666666278616</v>
      </c>
      <c r="K5750" s="6" t="str">
        <f t="shared" si="447"/>
        <v>Yes</v>
      </c>
      <c r="L5750" s="2">
        <f t="shared" si="449"/>
        <v>0.3917272727272727</v>
      </c>
      <c r="M5750" s="7">
        <f t="shared" si="446"/>
        <v>20.466666666674428</v>
      </c>
      <c r="N5750" s="6" t="s">
        <v>15</v>
      </c>
      <c r="P5750" s="6" t="s">
        <v>16</v>
      </c>
      <c r="Q5750">
        <f t="shared" si="448"/>
        <v>2024</v>
      </c>
    </row>
    <row r="5751" spans="1:17" x14ac:dyDescent="0.3">
      <c r="A5751" s="6">
        <v>5749</v>
      </c>
      <c r="B5751" s="6">
        <v>830</v>
      </c>
      <c r="C5751" t="s">
        <v>19</v>
      </c>
      <c r="D5751" t="s">
        <v>18</v>
      </c>
      <c r="E5751" s="1">
        <v>45200.318749999999</v>
      </c>
      <c r="F5751" s="1">
        <v>45200.406944444447</v>
      </c>
      <c r="G5751" s="1">
        <v>45200.539583333331</v>
      </c>
      <c r="H5751">
        <v>15</v>
      </c>
      <c r="I5751">
        <v>40</v>
      </c>
      <c r="J5751" s="7">
        <f t="shared" si="445"/>
        <v>2.1166666667559184</v>
      </c>
      <c r="K5751" s="6" t="str">
        <f t="shared" si="447"/>
        <v>Yes</v>
      </c>
      <c r="L5751" s="2">
        <f t="shared" si="449"/>
        <v>0.39163636363636362</v>
      </c>
      <c r="M5751" s="7">
        <f t="shared" si="446"/>
        <v>5.2999999999883585</v>
      </c>
      <c r="N5751" s="6" t="s">
        <v>15</v>
      </c>
      <c r="P5751" s="6" t="s">
        <v>16</v>
      </c>
      <c r="Q5751">
        <f t="shared" si="448"/>
        <v>2023</v>
      </c>
    </row>
    <row r="5752" spans="1:17" x14ac:dyDescent="0.3">
      <c r="A5752" s="6">
        <v>5750</v>
      </c>
      <c r="B5752" s="6">
        <v>295</v>
      </c>
      <c r="C5752" t="s">
        <v>19</v>
      </c>
      <c r="D5752" t="s">
        <v>21</v>
      </c>
      <c r="E5752" s="1">
        <v>45406.20208333333</v>
      </c>
      <c r="F5752" s="1">
        <v>45406.212500000001</v>
      </c>
      <c r="G5752" s="1">
        <v>45406.292361111111</v>
      </c>
      <c r="H5752">
        <v>1</v>
      </c>
      <c r="I5752">
        <v>8</v>
      </c>
      <c r="J5752" s="7">
        <f t="shared" si="445"/>
        <v>0.25000000011641532</v>
      </c>
      <c r="K5752" s="6" t="str">
        <f t="shared" si="447"/>
        <v>Yes</v>
      </c>
      <c r="L5752" s="2">
        <f t="shared" si="449"/>
        <v>0.39154545454545453</v>
      </c>
      <c r="M5752" s="7">
        <f t="shared" si="446"/>
        <v>2.1666666667442769</v>
      </c>
      <c r="N5752" s="6" t="s">
        <v>15</v>
      </c>
      <c r="P5752" s="6" t="s">
        <v>16</v>
      </c>
      <c r="Q5752">
        <f t="shared" si="448"/>
        <v>2024</v>
      </c>
    </row>
    <row r="5753" spans="1:17" x14ac:dyDescent="0.3">
      <c r="A5753" s="6">
        <v>5751</v>
      </c>
      <c r="B5753" s="6">
        <v>253</v>
      </c>
      <c r="C5753" t="s">
        <v>19</v>
      </c>
      <c r="D5753" t="s">
        <v>21</v>
      </c>
      <c r="E5753" s="1">
        <v>45199.198611111111</v>
      </c>
      <c r="F5753" s="1">
        <v>45199.205555555556</v>
      </c>
      <c r="G5753" s="1">
        <v>45199.353472222225</v>
      </c>
      <c r="H5753">
        <v>1</v>
      </c>
      <c r="I5753">
        <v>8</v>
      </c>
      <c r="J5753" s="7">
        <f t="shared" si="445"/>
        <v>0.16666666668606922</v>
      </c>
      <c r="K5753" s="6" t="str">
        <f t="shared" si="447"/>
        <v>Yes</v>
      </c>
      <c r="L5753" s="2">
        <f t="shared" si="449"/>
        <v>0.39145454545454544</v>
      </c>
      <c r="M5753" s="7">
        <f t="shared" si="446"/>
        <v>3.7166666667326353</v>
      </c>
      <c r="N5753" s="6" t="s">
        <v>15</v>
      </c>
      <c r="P5753" s="6" t="s">
        <v>16</v>
      </c>
      <c r="Q5753">
        <f t="shared" si="448"/>
        <v>2023</v>
      </c>
    </row>
    <row r="5754" spans="1:17" x14ac:dyDescent="0.3">
      <c r="A5754" s="6">
        <v>5752</v>
      </c>
      <c r="B5754" s="6">
        <v>548</v>
      </c>
      <c r="C5754" t="s">
        <v>19</v>
      </c>
      <c r="D5754" t="s">
        <v>20</v>
      </c>
      <c r="E5754" s="1">
        <v>44438.684027777781</v>
      </c>
      <c r="F5754" s="1">
        <v>44438.831944444442</v>
      </c>
      <c r="G5754" s="1">
        <v>44439.605555555558</v>
      </c>
      <c r="H5754">
        <v>5</v>
      </c>
      <c r="I5754">
        <v>24</v>
      </c>
      <c r="J5754" s="7">
        <f t="shared" si="445"/>
        <v>3.5499999998719431</v>
      </c>
      <c r="K5754" s="6" t="str">
        <f t="shared" si="447"/>
        <v>Yes</v>
      </c>
      <c r="L5754" s="2">
        <f t="shared" si="449"/>
        <v>0.39136363636363636</v>
      </c>
      <c r="M5754" s="7">
        <f t="shared" si="446"/>
        <v>22.116666666639503</v>
      </c>
      <c r="N5754" s="6" t="s">
        <v>15</v>
      </c>
      <c r="P5754" s="6" t="s">
        <v>16</v>
      </c>
      <c r="Q5754">
        <f t="shared" si="448"/>
        <v>2021</v>
      </c>
    </row>
    <row r="5755" spans="1:17" x14ac:dyDescent="0.3">
      <c r="A5755" s="6">
        <v>5753</v>
      </c>
      <c r="B5755" s="6">
        <v>653</v>
      </c>
      <c r="C5755" t="s">
        <v>13</v>
      </c>
      <c r="D5755" t="s">
        <v>18</v>
      </c>
      <c r="E5755" s="1">
        <v>45556.830555555556</v>
      </c>
      <c r="F5755" s="1">
        <v>45557.350694444445</v>
      </c>
      <c r="G5755" s="1">
        <v>45557.6875</v>
      </c>
      <c r="H5755">
        <v>15</v>
      </c>
      <c r="I5755">
        <v>40</v>
      </c>
      <c r="J5755" s="7">
        <f t="shared" si="445"/>
        <v>12.483333333337214</v>
      </c>
      <c r="K5755" s="6" t="str">
        <f t="shared" si="447"/>
        <v>Yes</v>
      </c>
      <c r="L5755" s="2">
        <f t="shared" si="449"/>
        <v>0.39127272727272727</v>
      </c>
      <c r="M5755" s="7">
        <f t="shared" si="446"/>
        <v>20.566666666651145</v>
      </c>
      <c r="N5755" s="6" t="s">
        <v>15</v>
      </c>
      <c r="P5755" s="6" t="s">
        <v>16</v>
      </c>
      <c r="Q5755">
        <f t="shared" si="448"/>
        <v>2024</v>
      </c>
    </row>
    <row r="5756" spans="1:17" x14ac:dyDescent="0.3">
      <c r="A5756" s="6">
        <v>5754</v>
      </c>
      <c r="B5756" s="6">
        <v>223</v>
      </c>
      <c r="C5756" t="s">
        <v>19</v>
      </c>
      <c r="D5756" t="s">
        <v>20</v>
      </c>
      <c r="E5756" s="1">
        <v>45362.96875</v>
      </c>
      <c r="F5756" s="1">
        <v>45363.189583333333</v>
      </c>
      <c r="G5756" s="1">
        <v>45364.148611111108</v>
      </c>
      <c r="H5756">
        <v>5</v>
      </c>
      <c r="I5756">
        <v>24</v>
      </c>
      <c r="J5756" s="7">
        <f t="shared" si="445"/>
        <v>5.2999999999883585</v>
      </c>
      <c r="K5756" s="6" t="str">
        <f t="shared" si="447"/>
        <v>NO</v>
      </c>
      <c r="L5756" s="2">
        <f t="shared" si="449"/>
        <v>0.39118181818181819</v>
      </c>
      <c r="M5756" s="7">
        <f t="shared" si="446"/>
        <v>28.316666666592937</v>
      </c>
      <c r="N5756" s="6" t="s">
        <v>15</v>
      </c>
      <c r="P5756" s="6" t="s">
        <v>17</v>
      </c>
      <c r="Q5756">
        <f t="shared" si="448"/>
        <v>2024</v>
      </c>
    </row>
    <row r="5757" spans="1:17" x14ac:dyDescent="0.3">
      <c r="A5757" s="6">
        <v>5755</v>
      </c>
      <c r="B5757" s="6">
        <v>477</v>
      </c>
      <c r="C5757" t="s">
        <v>19</v>
      </c>
      <c r="D5757" t="s">
        <v>14</v>
      </c>
      <c r="E5757" s="1">
        <v>44016.002083333333</v>
      </c>
      <c r="F5757" s="1">
        <v>44017.927777777775</v>
      </c>
      <c r="G5757" s="1">
        <v>44023.581250000003</v>
      </c>
      <c r="H5757">
        <v>48</v>
      </c>
      <c r="I5757">
        <v>150</v>
      </c>
      <c r="J5757" s="7">
        <f t="shared" si="445"/>
        <v>46.21666666661622</v>
      </c>
      <c r="K5757" s="6" t="str">
        <f t="shared" si="447"/>
        <v>Yes</v>
      </c>
      <c r="L5757" s="2">
        <f t="shared" si="449"/>
        <v>0.39118181818181819</v>
      </c>
      <c r="M5757" s="7">
        <f t="shared" si="446"/>
        <v>181.90000000008149</v>
      </c>
      <c r="N5757" s="6" t="s">
        <v>15</v>
      </c>
      <c r="P5757" s="6" t="s">
        <v>16</v>
      </c>
      <c r="Q5757">
        <f t="shared" si="448"/>
        <v>2020</v>
      </c>
    </row>
    <row r="5758" spans="1:17" x14ac:dyDescent="0.3">
      <c r="A5758" s="6">
        <v>5756</v>
      </c>
      <c r="B5758" s="6">
        <v>350</v>
      </c>
      <c r="C5758" t="s">
        <v>13</v>
      </c>
      <c r="D5758" t="s">
        <v>18</v>
      </c>
      <c r="E5758" s="1">
        <v>44607.762499999997</v>
      </c>
      <c r="F5758" s="1">
        <v>44607.803472222222</v>
      </c>
      <c r="G5758" s="1">
        <v>44610.223611111112</v>
      </c>
      <c r="H5758">
        <v>15</v>
      </c>
      <c r="I5758">
        <v>40</v>
      </c>
      <c r="J5758" s="7">
        <f t="shared" si="445"/>
        <v>0.9833333333954215</v>
      </c>
      <c r="K5758" s="6" t="str">
        <f t="shared" si="447"/>
        <v>Yes</v>
      </c>
      <c r="L5758" s="2">
        <f t="shared" si="449"/>
        <v>0.3910909090909091</v>
      </c>
      <c r="M5758" s="7">
        <f t="shared" si="446"/>
        <v>59.06666666676756</v>
      </c>
      <c r="N5758" s="6" t="s">
        <v>15</v>
      </c>
      <c r="P5758" s="6" t="s">
        <v>16</v>
      </c>
      <c r="Q5758">
        <f t="shared" si="448"/>
        <v>2022</v>
      </c>
    </row>
    <row r="5759" spans="1:17" x14ac:dyDescent="0.3">
      <c r="A5759" s="6">
        <v>5757</v>
      </c>
      <c r="B5759" s="6">
        <v>881</v>
      </c>
      <c r="C5759" t="s">
        <v>13</v>
      </c>
      <c r="D5759" t="s">
        <v>18</v>
      </c>
      <c r="E5759" s="1">
        <v>45069.048611111109</v>
      </c>
      <c r="F5759" s="1">
        <v>45069.536111111112</v>
      </c>
      <c r="G5759" s="1">
        <v>45072.412499999999</v>
      </c>
      <c r="H5759">
        <v>15</v>
      </c>
      <c r="I5759">
        <v>40</v>
      </c>
      <c r="J5759" s="7">
        <f t="shared" si="445"/>
        <v>11.700000000069849</v>
      </c>
      <c r="K5759" s="6" t="str">
        <f t="shared" si="447"/>
        <v>Yes</v>
      </c>
      <c r="L5759" s="2">
        <f t="shared" si="449"/>
        <v>0.39100000000000001</v>
      </c>
      <c r="M5759" s="7">
        <f t="shared" si="446"/>
        <v>80.733333333337214</v>
      </c>
      <c r="N5759" s="6" t="s">
        <v>16</v>
      </c>
      <c r="P5759" s="6" t="s">
        <v>17</v>
      </c>
      <c r="Q5759">
        <f t="shared" si="448"/>
        <v>2023</v>
      </c>
    </row>
    <row r="5760" spans="1:17" x14ac:dyDescent="0.3">
      <c r="A5760" s="6">
        <v>5758</v>
      </c>
      <c r="B5760" s="6">
        <v>221</v>
      </c>
      <c r="C5760" t="s">
        <v>19</v>
      </c>
      <c r="D5760" t="s">
        <v>18</v>
      </c>
      <c r="E5760" s="1">
        <v>44898.383333333331</v>
      </c>
      <c r="F5760" s="1">
        <v>44898.856944444444</v>
      </c>
      <c r="G5760" s="1">
        <v>44899.87777777778</v>
      </c>
      <c r="H5760">
        <v>15</v>
      </c>
      <c r="I5760">
        <v>40</v>
      </c>
      <c r="J5760" s="7">
        <f t="shared" si="445"/>
        <v>11.366666666697711</v>
      </c>
      <c r="K5760" s="6" t="str">
        <f t="shared" si="447"/>
        <v>Yes</v>
      </c>
      <c r="L5760" s="2">
        <f t="shared" si="449"/>
        <v>0.39090909090909093</v>
      </c>
      <c r="M5760" s="7">
        <f t="shared" si="446"/>
        <v>35.866666666755918</v>
      </c>
      <c r="N5760" s="6" t="s">
        <v>15</v>
      </c>
      <c r="P5760" s="6" t="s">
        <v>16</v>
      </c>
      <c r="Q5760">
        <f t="shared" si="448"/>
        <v>2022</v>
      </c>
    </row>
    <row r="5761" spans="1:17" x14ac:dyDescent="0.3">
      <c r="A5761" s="6">
        <v>5759</v>
      </c>
      <c r="B5761" s="6">
        <v>133</v>
      </c>
      <c r="C5761" t="s">
        <v>13</v>
      </c>
      <c r="D5761" t="s">
        <v>20</v>
      </c>
      <c r="E5761" s="1">
        <v>44892.584027777775</v>
      </c>
      <c r="F5761" s="1">
        <v>44892.750694444447</v>
      </c>
      <c r="G5761" s="1">
        <v>44893.59375</v>
      </c>
      <c r="H5761">
        <v>5</v>
      </c>
      <c r="I5761">
        <v>24</v>
      </c>
      <c r="J5761" s="7">
        <f t="shared" si="445"/>
        <v>4.0000000001164153</v>
      </c>
      <c r="K5761" s="6" t="str">
        <f t="shared" si="447"/>
        <v>Yes</v>
      </c>
      <c r="L5761" s="2">
        <f t="shared" si="449"/>
        <v>0.39081818181818184</v>
      </c>
      <c r="M5761" s="7">
        <f t="shared" si="446"/>
        <v>24.233333333395422</v>
      </c>
      <c r="N5761" s="6" t="s">
        <v>15</v>
      </c>
      <c r="P5761" s="6" t="s">
        <v>16</v>
      </c>
      <c r="Q5761">
        <f t="shared" si="448"/>
        <v>2022</v>
      </c>
    </row>
    <row r="5762" spans="1:17" x14ac:dyDescent="0.3">
      <c r="A5762" s="6">
        <v>5760</v>
      </c>
      <c r="B5762" s="6">
        <v>628</v>
      </c>
      <c r="C5762" t="s">
        <v>22</v>
      </c>
      <c r="D5762" t="s">
        <v>18</v>
      </c>
      <c r="E5762" s="1">
        <v>44870.897222222222</v>
      </c>
      <c r="F5762" s="1">
        <v>44871.579861111109</v>
      </c>
      <c r="G5762" s="1">
        <v>44872.594444444447</v>
      </c>
      <c r="H5762">
        <v>15</v>
      </c>
      <c r="I5762">
        <v>40</v>
      </c>
      <c r="J5762" s="7">
        <f t="shared" si="445"/>
        <v>16.383333333302289</v>
      </c>
      <c r="K5762" s="6" t="str">
        <f t="shared" si="447"/>
        <v>NO</v>
      </c>
      <c r="L5762" s="2">
        <f t="shared" si="449"/>
        <v>0.3907272727272727</v>
      </c>
      <c r="M5762" s="7">
        <f t="shared" si="446"/>
        <v>40.733333333395422</v>
      </c>
      <c r="N5762" s="6" t="s">
        <v>15</v>
      </c>
      <c r="P5762" s="6" t="s">
        <v>17</v>
      </c>
      <c r="Q5762">
        <f t="shared" si="448"/>
        <v>2022</v>
      </c>
    </row>
    <row r="5763" spans="1:17" x14ac:dyDescent="0.3">
      <c r="A5763" s="6">
        <v>5761</v>
      </c>
      <c r="B5763" s="6">
        <v>472</v>
      </c>
      <c r="C5763" t="s">
        <v>13</v>
      </c>
      <c r="D5763" t="s">
        <v>20</v>
      </c>
      <c r="E5763" s="1">
        <v>45156.071527777778</v>
      </c>
      <c r="F5763" s="1">
        <v>45156.239583333336</v>
      </c>
      <c r="G5763" s="1">
        <v>45157.072916666664</v>
      </c>
      <c r="H5763">
        <v>5</v>
      </c>
      <c r="I5763">
        <v>24</v>
      </c>
      <c r="J5763" s="7">
        <f t="shared" ref="J5763:J5826" si="450">(F5763-E5763)*24</f>
        <v>4.03333333338378</v>
      </c>
      <c r="K5763" s="6" t="str">
        <f t="shared" si="447"/>
        <v>Yes</v>
      </c>
      <c r="L5763" s="2">
        <f t="shared" si="449"/>
        <v>0.3907272727272727</v>
      </c>
      <c r="M5763" s="7">
        <f t="shared" ref="M5763:M5826" si="451">(G5763-E5763)*24</f>
        <v>24.033333333267365</v>
      </c>
      <c r="N5763" s="6" t="s">
        <v>15</v>
      </c>
      <c r="P5763" s="6" t="s">
        <v>16</v>
      </c>
      <c r="Q5763">
        <f t="shared" si="448"/>
        <v>2023</v>
      </c>
    </row>
    <row r="5764" spans="1:17" x14ac:dyDescent="0.3">
      <c r="A5764" s="6">
        <v>5762</v>
      </c>
      <c r="B5764" s="6">
        <v>855</v>
      </c>
      <c r="C5764" t="s">
        <v>22</v>
      </c>
      <c r="D5764" t="s">
        <v>21</v>
      </c>
      <c r="E5764" s="1">
        <v>45550.944444444445</v>
      </c>
      <c r="F5764" s="1">
        <v>45550.976388888892</v>
      </c>
      <c r="G5764" s="1">
        <v>45551.098611111112</v>
      </c>
      <c r="H5764">
        <v>1</v>
      </c>
      <c r="I5764">
        <v>8</v>
      </c>
      <c r="J5764" s="7">
        <f t="shared" si="450"/>
        <v>0.76666666672099382</v>
      </c>
      <c r="K5764" s="6" t="str">
        <f t="shared" ref="K5764:K5827" si="452">IF(J5764&lt;=H5764,"Yes","NO")</f>
        <v>Yes</v>
      </c>
      <c r="L5764" s="2">
        <f t="shared" si="449"/>
        <v>0.39063636363636361</v>
      </c>
      <c r="M5764" s="7">
        <f t="shared" si="451"/>
        <v>3.7000000000116415</v>
      </c>
      <c r="N5764" s="6" t="s">
        <v>15</v>
      </c>
      <c r="P5764" s="6" t="s">
        <v>16</v>
      </c>
      <c r="Q5764">
        <f t="shared" ref="Q5764:Q5827" si="453">YEAR(E5764)</f>
        <v>2024</v>
      </c>
    </row>
    <row r="5765" spans="1:17" x14ac:dyDescent="0.3">
      <c r="A5765" s="6">
        <v>5763</v>
      </c>
      <c r="B5765" s="6">
        <v>538</v>
      </c>
      <c r="C5765" t="s">
        <v>13</v>
      </c>
      <c r="D5765" t="s">
        <v>18</v>
      </c>
      <c r="E5765" s="1">
        <v>44388.78125</v>
      </c>
      <c r="F5765" s="1">
        <v>44389.147916666669</v>
      </c>
      <c r="G5765" s="1">
        <v>44391.927777777775</v>
      </c>
      <c r="H5765">
        <v>15</v>
      </c>
      <c r="I5765">
        <v>40</v>
      </c>
      <c r="J5765" s="7">
        <f t="shared" si="450"/>
        <v>8.8000000000465661</v>
      </c>
      <c r="K5765" s="6" t="str">
        <f t="shared" si="452"/>
        <v>Yes</v>
      </c>
      <c r="L5765" s="2">
        <f t="shared" ref="L5765:L5828" si="454">COUNTIF(K5765:K16764,"YES")/11000</f>
        <v>0.39054545454545453</v>
      </c>
      <c r="M5765" s="7">
        <f t="shared" si="451"/>
        <v>75.516666666604578</v>
      </c>
      <c r="N5765" s="6" t="s">
        <v>16</v>
      </c>
      <c r="P5765" s="6" t="s">
        <v>17</v>
      </c>
      <c r="Q5765">
        <f t="shared" si="453"/>
        <v>2021</v>
      </c>
    </row>
    <row r="5766" spans="1:17" x14ac:dyDescent="0.3">
      <c r="A5766" s="6">
        <v>5764</v>
      </c>
      <c r="B5766" s="6">
        <v>74</v>
      </c>
      <c r="C5766" t="s">
        <v>13</v>
      </c>
      <c r="D5766" t="s">
        <v>20</v>
      </c>
      <c r="E5766" s="1">
        <v>44986.609027777777</v>
      </c>
      <c r="F5766" s="1">
        <v>44986.709027777775</v>
      </c>
      <c r="G5766" s="1">
        <v>44987.394444444442</v>
      </c>
      <c r="H5766">
        <v>5</v>
      </c>
      <c r="I5766">
        <v>24</v>
      </c>
      <c r="J5766" s="7">
        <f t="shared" si="450"/>
        <v>2.3999999999650754</v>
      </c>
      <c r="K5766" s="6" t="str">
        <f t="shared" si="452"/>
        <v>Yes</v>
      </c>
      <c r="L5766" s="2">
        <f t="shared" si="454"/>
        <v>0.39045454545454544</v>
      </c>
      <c r="M5766" s="7">
        <f t="shared" si="451"/>
        <v>18.849999999976717</v>
      </c>
      <c r="N5766" s="6" t="s">
        <v>15</v>
      </c>
      <c r="P5766" s="6" t="s">
        <v>16</v>
      </c>
      <c r="Q5766">
        <f t="shared" si="453"/>
        <v>2023</v>
      </c>
    </row>
    <row r="5767" spans="1:17" x14ac:dyDescent="0.3">
      <c r="A5767" s="6">
        <v>5765</v>
      </c>
      <c r="B5767" s="6">
        <v>126</v>
      </c>
      <c r="C5767" t="s">
        <v>22</v>
      </c>
      <c r="D5767" t="s">
        <v>14</v>
      </c>
      <c r="E5767" s="1">
        <v>45169.303472222222</v>
      </c>
      <c r="F5767" s="1">
        <v>45171.069444444445</v>
      </c>
      <c r="G5767" s="1">
        <v>45175.269444444442</v>
      </c>
      <c r="H5767">
        <v>48</v>
      </c>
      <c r="I5767">
        <v>150</v>
      </c>
      <c r="J5767" s="7">
        <f t="shared" si="450"/>
        <v>42.383333333360497</v>
      </c>
      <c r="K5767" s="6" t="str">
        <f t="shared" si="452"/>
        <v>Yes</v>
      </c>
      <c r="L5767" s="2">
        <f t="shared" si="454"/>
        <v>0.39036363636363636</v>
      </c>
      <c r="M5767" s="7">
        <f t="shared" si="451"/>
        <v>143.18333333329065</v>
      </c>
      <c r="N5767" s="6" t="s">
        <v>15</v>
      </c>
      <c r="P5767" s="6" t="s">
        <v>16</v>
      </c>
      <c r="Q5767">
        <f t="shared" si="453"/>
        <v>2023</v>
      </c>
    </row>
    <row r="5768" spans="1:17" x14ac:dyDescent="0.3">
      <c r="A5768" s="6">
        <v>5766</v>
      </c>
      <c r="B5768" s="6">
        <v>30</v>
      </c>
      <c r="C5768" t="s">
        <v>22</v>
      </c>
      <c r="D5768" t="s">
        <v>18</v>
      </c>
      <c r="E5768" s="1">
        <v>44597.75</v>
      </c>
      <c r="F5768" s="1">
        <v>44598.071527777778</v>
      </c>
      <c r="G5768" s="1">
        <v>44600.163888888892</v>
      </c>
      <c r="H5768">
        <v>15</v>
      </c>
      <c r="I5768">
        <v>40</v>
      </c>
      <c r="J5768" s="7">
        <f t="shared" si="450"/>
        <v>7.7166666666744277</v>
      </c>
      <c r="K5768" s="6" t="str">
        <f t="shared" si="452"/>
        <v>Yes</v>
      </c>
      <c r="L5768" s="2">
        <f t="shared" si="454"/>
        <v>0.39027272727272727</v>
      </c>
      <c r="M5768" s="7">
        <f t="shared" si="451"/>
        <v>57.933333333407063</v>
      </c>
      <c r="N5768" s="6" t="s">
        <v>15</v>
      </c>
      <c r="P5768" s="6" t="s">
        <v>16</v>
      </c>
      <c r="Q5768">
        <f t="shared" si="453"/>
        <v>2022</v>
      </c>
    </row>
    <row r="5769" spans="1:17" x14ac:dyDescent="0.3">
      <c r="A5769" s="6">
        <v>5767</v>
      </c>
      <c r="B5769" s="6">
        <v>466</v>
      </c>
      <c r="C5769" t="s">
        <v>19</v>
      </c>
      <c r="D5769" t="s">
        <v>18</v>
      </c>
      <c r="E5769" s="1">
        <v>44596.692361111112</v>
      </c>
      <c r="F5769" s="1">
        <v>44597.656944444447</v>
      </c>
      <c r="G5769" s="1">
        <v>44598.288888888892</v>
      </c>
      <c r="H5769">
        <v>15</v>
      </c>
      <c r="I5769">
        <v>40</v>
      </c>
      <c r="J5769" s="7">
        <f t="shared" si="450"/>
        <v>23.150000000023283</v>
      </c>
      <c r="K5769" s="6" t="str">
        <f t="shared" si="452"/>
        <v>NO</v>
      </c>
      <c r="L5769" s="2">
        <f t="shared" si="454"/>
        <v>0.39018181818181819</v>
      </c>
      <c r="M5769" s="7">
        <f t="shared" si="451"/>
        <v>38.316666666709352</v>
      </c>
      <c r="N5769" s="6" t="s">
        <v>15</v>
      </c>
      <c r="P5769" s="6" t="s">
        <v>17</v>
      </c>
      <c r="Q5769">
        <f t="shared" si="453"/>
        <v>2022</v>
      </c>
    </row>
    <row r="5770" spans="1:17" x14ac:dyDescent="0.3">
      <c r="A5770" s="6">
        <v>5768</v>
      </c>
      <c r="B5770" s="6">
        <v>418</v>
      </c>
      <c r="C5770" t="s">
        <v>22</v>
      </c>
      <c r="D5770" t="s">
        <v>14</v>
      </c>
      <c r="E5770" s="1">
        <v>44835.665972222225</v>
      </c>
      <c r="F5770" s="1">
        <v>44836.348611111112</v>
      </c>
      <c r="G5770" s="1">
        <v>44836.373611111114</v>
      </c>
      <c r="H5770">
        <v>48</v>
      </c>
      <c r="I5770">
        <v>150</v>
      </c>
      <c r="J5770" s="7">
        <f t="shared" si="450"/>
        <v>16.383333333302289</v>
      </c>
      <c r="K5770" s="6" t="str">
        <f t="shared" si="452"/>
        <v>Yes</v>
      </c>
      <c r="L5770" s="2">
        <f t="shared" si="454"/>
        <v>0.39018181818181819</v>
      </c>
      <c r="M5770" s="7">
        <f t="shared" si="451"/>
        <v>16.983333333337214</v>
      </c>
      <c r="N5770" s="6" t="s">
        <v>15</v>
      </c>
      <c r="P5770" s="6" t="s">
        <v>16</v>
      </c>
      <c r="Q5770">
        <f t="shared" si="453"/>
        <v>2022</v>
      </c>
    </row>
    <row r="5771" spans="1:17" x14ac:dyDescent="0.3">
      <c r="A5771" s="6">
        <v>5769</v>
      </c>
      <c r="B5771" s="6">
        <v>374</v>
      </c>
      <c r="C5771" t="s">
        <v>13</v>
      </c>
      <c r="D5771" t="s">
        <v>20</v>
      </c>
      <c r="E5771" s="1">
        <v>44782.267361111109</v>
      </c>
      <c r="F5771" s="1">
        <v>44782.313888888886</v>
      </c>
      <c r="G5771" s="1">
        <v>44782.548611111109</v>
      </c>
      <c r="H5771">
        <v>5</v>
      </c>
      <c r="I5771">
        <v>24</v>
      </c>
      <c r="J5771" s="7">
        <f t="shared" si="450"/>
        <v>1.1166666666395031</v>
      </c>
      <c r="K5771" s="6" t="str">
        <f t="shared" si="452"/>
        <v>Yes</v>
      </c>
      <c r="L5771" s="2">
        <f t="shared" si="454"/>
        <v>0.3900909090909091</v>
      </c>
      <c r="M5771" s="7">
        <f t="shared" si="451"/>
        <v>6.75</v>
      </c>
      <c r="N5771" s="6" t="s">
        <v>15</v>
      </c>
      <c r="P5771" s="6" t="s">
        <v>16</v>
      </c>
      <c r="Q5771">
        <f t="shared" si="453"/>
        <v>2022</v>
      </c>
    </row>
    <row r="5772" spans="1:17" x14ac:dyDescent="0.3">
      <c r="A5772" s="6">
        <v>5770</v>
      </c>
      <c r="B5772" s="6">
        <v>188</v>
      </c>
      <c r="C5772" t="s">
        <v>22</v>
      </c>
      <c r="D5772" t="s">
        <v>18</v>
      </c>
      <c r="E5772" s="1">
        <v>44986.750694444447</v>
      </c>
      <c r="F5772" s="1">
        <v>44986.99722222222</v>
      </c>
      <c r="G5772" s="1">
        <v>44987.991666666669</v>
      </c>
      <c r="H5772">
        <v>15</v>
      </c>
      <c r="I5772">
        <v>40</v>
      </c>
      <c r="J5772" s="7">
        <f t="shared" si="450"/>
        <v>5.9166666665696539</v>
      </c>
      <c r="K5772" s="6" t="str">
        <f t="shared" si="452"/>
        <v>Yes</v>
      </c>
      <c r="L5772" s="2">
        <f t="shared" si="454"/>
        <v>0.39</v>
      </c>
      <c r="M5772" s="7">
        <f t="shared" si="451"/>
        <v>29.783333333325572</v>
      </c>
      <c r="N5772" s="6" t="s">
        <v>15</v>
      </c>
      <c r="P5772" s="6" t="s">
        <v>16</v>
      </c>
      <c r="Q5772">
        <f t="shared" si="453"/>
        <v>2023</v>
      </c>
    </row>
    <row r="5773" spans="1:17" x14ac:dyDescent="0.3">
      <c r="A5773" s="6">
        <v>5771</v>
      </c>
      <c r="B5773" s="6">
        <v>577</v>
      </c>
      <c r="C5773" t="s">
        <v>19</v>
      </c>
      <c r="D5773" t="s">
        <v>20</v>
      </c>
      <c r="E5773" s="1">
        <v>44033.645833333336</v>
      </c>
      <c r="F5773" s="1">
        <v>44033.80972222222</v>
      </c>
      <c r="G5773" s="1">
        <v>44033.885416666664</v>
      </c>
      <c r="H5773">
        <v>5</v>
      </c>
      <c r="I5773">
        <v>24</v>
      </c>
      <c r="J5773" s="7">
        <f t="shared" si="450"/>
        <v>3.9333333332324401</v>
      </c>
      <c r="K5773" s="6" t="str">
        <f t="shared" si="452"/>
        <v>Yes</v>
      </c>
      <c r="L5773" s="2">
        <f t="shared" si="454"/>
        <v>0.38990909090909093</v>
      </c>
      <c r="M5773" s="7">
        <f t="shared" si="451"/>
        <v>5.7499999998835847</v>
      </c>
      <c r="N5773" s="6" t="s">
        <v>15</v>
      </c>
      <c r="P5773" s="6" t="s">
        <v>16</v>
      </c>
      <c r="Q5773">
        <f t="shared" si="453"/>
        <v>2020</v>
      </c>
    </row>
    <row r="5774" spans="1:17" x14ac:dyDescent="0.3">
      <c r="A5774" s="6">
        <v>5772</v>
      </c>
      <c r="B5774" s="6">
        <v>918</v>
      </c>
      <c r="C5774" t="s">
        <v>22</v>
      </c>
      <c r="D5774" t="s">
        <v>14</v>
      </c>
      <c r="E5774" s="1">
        <v>44961.040972222225</v>
      </c>
      <c r="F5774" s="1">
        <v>44962.620138888888</v>
      </c>
      <c r="G5774" s="1">
        <v>44963.919444444444</v>
      </c>
      <c r="H5774">
        <v>48</v>
      </c>
      <c r="I5774">
        <v>150</v>
      </c>
      <c r="J5774" s="7">
        <f t="shared" si="450"/>
        <v>37.899999999906868</v>
      </c>
      <c r="K5774" s="6" t="str">
        <f t="shared" si="452"/>
        <v>Yes</v>
      </c>
      <c r="L5774" s="2">
        <f t="shared" si="454"/>
        <v>0.38981818181818184</v>
      </c>
      <c r="M5774" s="7">
        <f t="shared" si="451"/>
        <v>69.083333333255723</v>
      </c>
      <c r="N5774" s="6" t="s">
        <v>15</v>
      </c>
      <c r="P5774" s="6" t="s">
        <v>16</v>
      </c>
      <c r="Q5774">
        <f t="shared" si="453"/>
        <v>2023</v>
      </c>
    </row>
    <row r="5775" spans="1:17" x14ac:dyDescent="0.3">
      <c r="A5775" s="6">
        <v>5773</v>
      </c>
      <c r="B5775" s="6">
        <v>112</v>
      </c>
      <c r="C5775" t="s">
        <v>22</v>
      </c>
      <c r="D5775" t="s">
        <v>20</v>
      </c>
      <c r="E5775" s="1">
        <v>44702.026388888888</v>
      </c>
      <c r="F5775" s="1">
        <v>44702.204861111109</v>
      </c>
      <c r="G5775" s="1">
        <v>44702.726388888892</v>
      </c>
      <c r="H5775">
        <v>5</v>
      </c>
      <c r="I5775">
        <v>24</v>
      </c>
      <c r="J5775" s="7">
        <f t="shared" si="450"/>
        <v>4.2833333333255723</v>
      </c>
      <c r="K5775" s="6" t="str">
        <f t="shared" si="452"/>
        <v>Yes</v>
      </c>
      <c r="L5775" s="2">
        <f t="shared" si="454"/>
        <v>0.3897272727272727</v>
      </c>
      <c r="M5775" s="7">
        <f t="shared" si="451"/>
        <v>16.800000000104774</v>
      </c>
      <c r="N5775" s="6" t="s">
        <v>15</v>
      </c>
      <c r="P5775" s="6" t="s">
        <v>16</v>
      </c>
      <c r="Q5775">
        <f t="shared" si="453"/>
        <v>2022</v>
      </c>
    </row>
    <row r="5776" spans="1:17" x14ac:dyDescent="0.3">
      <c r="A5776" s="6">
        <v>5774</v>
      </c>
      <c r="B5776" s="6">
        <v>263</v>
      </c>
      <c r="C5776" t="s">
        <v>13</v>
      </c>
      <c r="D5776" t="s">
        <v>18</v>
      </c>
      <c r="E5776" s="1">
        <v>45147.381944444445</v>
      </c>
      <c r="F5776" s="1">
        <v>45148.236805555556</v>
      </c>
      <c r="G5776" s="1">
        <v>45149.656944444447</v>
      </c>
      <c r="H5776">
        <v>15</v>
      </c>
      <c r="I5776">
        <v>40</v>
      </c>
      <c r="J5776" s="7">
        <f t="shared" si="450"/>
        <v>20.516666666662786</v>
      </c>
      <c r="K5776" s="6" t="str">
        <f t="shared" si="452"/>
        <v>NO</v>
      </c>
      <c r="L5776" s="2">
        <f t="shared" si="454"/>
        <v>0.38963636363636361</v>
      </c>
      <c r="M5776" s="7">
        <f t="shared" si="451"/>
        <v>54.600000000034925</v>
      </c>
      <c r="N5776" s="6" t="s">
        <v>15</v>
      </c>
      <c r="P5776" s="6" t="s">
        <v>17</v>
      </c>
      <c r="Q5776">
        <f t="shared" si="453"/>
        <v>2023</v>
      </c>
    </row>
    <row r="5777" spans="1:17" x14ac:dyDescent="0.3">
      <c r="A5777" s="6">
        <v>5775</v>
      </c>
      <c r="B5777" s="6">
        <v>973</v>
      </c>
      <c r="C5777" t="s">
        <v>22</v>
      </c>
      <c r="D5777" t="s">
        <v>20</v>
      </c>
      <c r="E5777" s="1">
        <v>45246.367361111108</v>
      </c>
      <c r="F5777" s="1">
        <v>45246.448611111111</v>
      </c>
      <c r="G5777" s="1">
        <v>45247.140277777777</v>
      </c>
      <c r="H5777">
        <v>5</v>
      </c>
      <c r="I5777">
        <v>24</v>
      </c>
      <c r="J5777" s="7">
        <f t="shared" si="450"/>
        <v>1.9500000000698492</v>
      </c>
      <c r="K5777" s="6" t="str">
        <f t="shared" si="452"/>
        <v>Yes</v>
      </c>
      <c r="L5777" s="2">
        <f t="shared" si="454"/>
        <v>0.38963636363636361</v>
      </c>
      <c r="M5777" s="7">
        <f t="shared" si="451"/>
        <v>18.550000000046566</v>
      </c>
      <c r="N5777" s="6" t="s">
        <v>15</v>
      </c>
      <c r="P5777" s="6" t="s">
        <v>16</v>
      </c>
      <c r="Q5777">
        <f t="shared" si="453"/>
        <v>2023</v>
      </c>
    </row>
    <row r="5778" spans="1:17" x14ac:dyDescent="0.3">
      <c r="A5778" s="6">
        <v>5776</v>
      </c>
      <c r="B5778" s="6">
        <v>807</v>
      </c>
      <c r="C5778" t="s">
        <v>22</v>
      </c>
      <c r="D5778" t="s">
        <v>21</v>
      </c>
      <c r="E5778" s="1">
        <v>44926.04791666667</v>
      </c>
      <c r="F5778" s="1">
        <v>44926.071527777778</v>
      </c>
      <c r="G5778" s="1">
        <v>44926.399305555555</v>
      </c>
      <c r="H5778">
        <v>1</v>
      </c>
      <c r="I5778">
        <v>8</v>
      </c>
      <c r="J5778" s="7">
        <f t="shared" si="450"/>
        <v>0.56666666659293696</v>
      </c>
      <c r="K5778" s="6" t="str">
        <f t="shared" si="452"/>
        <v>Yes</v>
      </c>
      <c r="L5778" s="2">
        <f t="shared" si="454"/>
        <v>0.38954545454545453</v>
      </c>
      <c r="M5778" s="7">
        <f t="shared" si="451"/>
        <v>8.4333333332324401</v>
      </c>
      <c r="N5778" s="6" t="s">
        <v>15</v>
      </c>
      <c r="P5778" s="6" t="s">
        <v>16</v>
      </c>
      <c r="Q5778">
        <f t="shared" si="453"/>
        <v>2022</v>
      </c>
    </row>
    <row r="5779" spans="1:17" x14ac:dyDescent="0.3">
      <c r="A5779" s="6">
        <v>5777</v>
      </c>
      <c r="B5779" s="6">
        <v>528</v>
      </c>
      <c r="C5779" t="s">
        <v>19</v>
      </c>
      <c r="D5779" t="s">
        <v>20</v>
      </c>
      <c r="E5779" s="1">
        <v>44698.331250000003</v>
      </c>
      <c r="F5779" s="1">
        <v>44698.659722222219</v>
      </c>
      <c r="G5779" s="1">
        <v>44699.549305555556</v>
      </c>
      <c r="H5779">
        <v>5</v>
      </c>
      <c r="I5779">
        <v>24</v>
      </c>
      <c r="J5779" s="7">
        <f t="shared" si="450"/>
        <v>7.8833333331858739</v>
      </c>
      <c r="K5779" s="6" t="str">
        <f t="shared" si="452"/>
        <v>NO</v>
      </c>
      <c r="L5779" s="2">
        <f t="shared" si="454"/>
        <v>0.38945454545454544</v>
      </c>
      <c r="M5779" s="7">
        <f t="shared" si="451"/>
        <v>29.233333333279006</v>
      </c>
      <c r="N5779" s="6" t="s">
        <v>15</v>
      </c>
      <c r="P5779" s="6" t="s">
        <v>17</v>
      </c>
      <c r="Q5779">
        <f t="shared" si="453"/>
        <v>2022</v>
      </c>
    </row>
    <row r="5780" spans="1:17" x14ac:dyDescent="0.3">
      <c r="A5780" s="6">
        <v>5778</v>
      </c>
      <c r="B5780" s="6">
        <v>414</v>
      </c>
      <c r="C5780" t="s">
        <v>22</v>
      </c>
      <c r="D5780" t="s">
        <v>18</v>
      </c>
      <c r="E5780" s="1">
        <v>44202.1</v>
      </c>
      <c r="F5780" s="1">
        <v>44202.462500000001</v>
      </c>
      <c r="G5780" s="1">
        <v>44203.284722222219</v>
      </c>
      <c r="H5780">
        <v>15</v>
      </c>
      <c r="I5780">
        <v>40</v>
      </c>
      <c r="J5780" s="7">
        <f t="shared" si="450"/>
        <v>8.7000000000698492</v>
      </c>
      <c r="K5780" s="6" t="str">
        <f t="shared" si="452"/>
        <v>Yes</v>
      </c>
      <c r="L5780" s="2">
        <f t="shared" si="454"/>
        <v>0.38945454545454544</v>
      </c>
      <c r="M5780" s="7">
        <f t="shared" si="451"/>
        <v>28.433333333290648</v>
      </c>
      <c r="N5780" s="6" t="s">
        <v>15</v>
      </c>
      <c r="P5780" s="6" t="s">
        <v>16</v>
      </c>
      <c r="Q5780">
        <f t="shared" si="453"/>
        <v>2021</v>
      </c>
    </row>
    <row r="5781" spans="1:17" x14ac:dyDescent="0.3">
      <c r="A5781" s="6">
        <v>5779</v>
      </c>
      <c r="B5781" s="6">
        <v>25</v>
      </c>
      <c r="C5781" t="s">
        <v>13</v>
      </c>
      <c r="D5781" t="s">
        <v>20</v>
      </c>
      <c r="E5781" s="1">
        <v>44555.670138888891</v>
      </c>
      <c r="F5781" s="1">
        <v>44555.991666666669</v>
      </c>
      <c r="G5781" s="1">
        <v>44556.768055555556</v>
      </c>
      <c r="H5781">
        <v>5</v>
      </c>
      <c r="I5781">
        <v>24</v>
      </c>
      <c r="J5781" s="7">
        <f t="shared" si="450"/>
        <v>7.7166666666744277</v>
      </c>
      <c r="K5781" s="6" t="str">
        <f t="shared" si="452"/>
        <v>NO</v>
      </c>
      <c r="L5781" s="2">
        <f t="shared" si="454"/>
        <v>0.38936363636363636</v>
      </c>
      <c r="M5781" s="7">
        <f t="shared" si="451"/>
        <v>26.349999999976717</v>
      </c>
      <c r="N5781" s="6" t="s">
        <v>15</v>
      </c>
      <c r="P5781" s="6" t="s">
        <v>17</v>
      </c>
      <c r="Q5781">
        <f t="shared" si="453"/>
        <v>2021</v>
      </c>
    </row>
    <row r="5782" spans="1:17" x14ac:dyDescent="0.3">
      <c r="A5782" s="6">
        <v>5780</v>
      </c>
      <c r="B5782" s="6">
        <v>715</v>
      </c>
      <c r="C5782" t="s">
        <v>22</v>
      </c>
      <c r="D5782" t="s">
        <v>14</v>
      </c>
      <c r="E5782" s="1">
        <v>44924.331250000003</v>
      </c>
      <c r="F5782" s="1">
        <v>44925.919444444444</v>
      </c>
      <c r="G5782" s="1">
        <v>44928.311805555553</v>
      </c>
      <c r="H5782">
        <v>48</v>
      </c>
      <c r="I5782">
        <v>150</v>
      </c>
      <c r="J5782" s="7">
        <f t="shared" si="450"/>
        <v>38.116666666581295</v>
      </c>
      <c r="K5782" s="6" t="str">
        <f t="shared" si="452"/>
        <v>Yes</v>
      </c>
      <c r="L5782" s="2">
        <f t="shared" si="454"/>
        <v>0.38936363636363636</v>
      </c>
      <c r="M5782" s="7">
        <f t="shared" si="451"/>
        <v>95.533333333209157</v>
      </c>
      <c r="N5782" s="6" t="s">
        <v>15</v>
      </c>
      <c r="P5782" s="6" t="s">
        <v>16</v>
      </c>
      <c r="Q5782">
        <f t="shared" si="453"/>
        <v>2022</v>
      </c>
    </row>
    <row r="5783" spans="1:17" x14ac:dyDescent="0.3">
      <c r="A5783" s="6">
        <v>5781</v>
      </c>
      <c r="B5783" s="6">
        <v>133</v>
      </c>
      <c r="C5783" t="s">
        <v>22</v>
      </c>
      <c r="D5783" t="s">
        <v>21</v>
      </c>
      <c r="E5783" s="1">
        <v>44462.527777777781</v>
      </c>
      <c r="F5783" s="1">
        <v>44462.561111111114</v>
      </c>
      <c r="G5783" s="1">
        <v>44462.630555555559</v>
      </c>
      <c r="H5783">
        <v>1</v>
      </c>
      <c r="I5783">
        <v>8</v>
      </c>
      <c r="J5783" s="7">
        <f t="shared" si="450"/>
        <v>0.79999999998835847</v>
      </c>
      <c r="K5783" s="6" t="str">
        <f t="shared" si="452"/>
        <v>Yes</v>
      </c>
      <c r="L5783" s="2">
        <f t="shared" si="454"/>
        <v>0.38927272727272727</v>
      </c>
      <c r="M5783" s="7">
        <f t="shared" si="451"/>
        <v>2.4666666666744277</v>
      </c>
      <c r="N5783" s="6" t="s">
        <v>15</v>
      </c>
      <c r="P5783" s="6" t="s">
        <v>16</v>
      </c>
      <c r="Q5783">
        <f t="shared" si="453"/>
        <v>2021</v>
      </c>
    </row>
    <row r="5784" spans="1:17" x14ac:dyDescent="0.3">
      <c r="A5784" s="6">
        <v>5782</v>
      </c>
      <c r="B5784" s="6">
        <v>11</v>
      </c>
      <c r="C5784" t="s">
        <v>22</v>
      </c>
      <c r="D5784" t="s">
        <v>14</v>
      </c>
      <c r="E5784" s="1">
        <v>44922.361805555556</v>
      </c>
      <c r="F5784" s="1">
        <v>44922.623611111114</v>
      </c>
      <c r="G5784" s="1">
        <v>44929.211111111108</v>
      </c>
      <c r="H5784">
        <v>48</v>
      </c>
      <c r="I5784">
        <v>150</v>
      </c>
      <c r="J5784" s="7">
        <f t="shared" si="450"/>
        <v>6.28333333338378</v>
      </c>
      <c r="K5784" s="6" t="str">
        <f t="shared" si="452"/>
        <v>Yes</v>
      </c>
      <c r="L5784" s="2">
        <f t="shared" si="454"/>
        <v>0.38918181818181818</v>
      </c>
      <c r="M5784" s="7">
        <f t="shared" si="451"/>
        <v>164.38333333324408</v>
      </c>
      <c r="N5784" s="6" t="s">
        <v>15</v>
      </c>
      <c r="P5784" s="6" t="s">
        <v>16</v>
      </c>
      <c r="Q5784">
        <f t="shared" si="453"/>
        <v>2022</v>
      </c>
    </row>
    <row r="5785" spans="1:17" x14ac:dyDescent="0.3">
      <c r="A5785" s="6">
        <v>5783</v>
      </c>
      <c r="B5785" s="6">
        <v>614</v>
      </c>
      <c r="C5785" t="s">
        <v>19</v>
      </c>
      <c r="D5785" t="s">
        <v>18</v>
      </c>
      <c r="E5785" s="1">
        <v>44445.379166666666</v>
      </c>
      <c r="F5785" s="1">
        <v>44445.502083333333</v>
      </c>
      <c r="G5785" s="1">
        <v>44447.609722222223</v>
      </c>
      <c r="H5785">
        <v>15</v>
      </c>
      <c r="I5785">
        <v>40</v>
      </c>
      <c r="J5785" s="7">
        <f t="shared" si="450"/>
        <v>2.9500000000116415</v>
      </c>
      <c r="K5785" s="6" t="str">
        <f t="shared" si="452"/>
        <v>Yes</v>
      </c>
      <c r="L5785" s="2">
        <f t="shared" si="454"/>
        <v>0.3890909090909091</v>
      </c>
      <c r="M5785" s="7">
        <f t="shared" si="451"/>
        <v>53.53333333338378</v>
      </c>
      <c r="N5785" s="6" t="s">
        <v>15</v>
      </c>
      <c r="P5785" s="6" t="s">
        <v>16</v>
      </c>
      <c r="Q5785">
        <f t="shared" si="453"/>
        <v>2021</v>
      </c>
    </row>
    <row r="5786" spans="1:17" x14ac:dyDescent="0.3">
      <c r="A5786" s="6">
        <v>5784</v>
      </c>
      <c r="B5786" s="6">
        <v>968</v>
      </c>
      <c r="C5786" t="s">
        <v>13</v>
      </c>
      <c r="D5786" t="s">
        <v>14</v>
      </c>
      <c r="E5786" s="1">
        <v>44567.573611111111</v>
      </c>
      <c r="F5786" s="1">
        <v>44567.65347222222</v>
      </c>
      <c r="G5786" s="1">
        <v>44572.956944444442</v>
      </c>
      <c r="H5786">
        <v>48</v>
      </c>
      <c r="I5786">
        <v>150</v>
      </c>
      <c r="J5786" s="7">
        <f t="shared" si="450"/>
        <v>1.9166666666278616</v>
      </c>
      <c r="K5786" s="6" t="str">
        <f t="shared" si="452"/>
        <v>Yes</v>
      </c>
      <c r="L5786" s="2">
        <f t="shared" si="454"/>
        <v>0.38900000000000001</v>
      </c>
      <c r="M5786" s="7">
        <f t="shared" si="451"/>
        <v>129.19999999995343</v>
      </c>
      <c r="N5786" s="6" t="s">
        <v>15</v>
      </c>
      <c r="P5786" s="6" t="s">
        <v>16</v>
      </c>
      <c r="Q5786">
        <f t="shared" si="453"/>
        <v>2022</v>
      </c>
    </row>
    <row r="5787" spans="1:17" x14ac:dyDescent="0.3">
      <c r="A5787" s="6">
        <v>5785</v>
      </c>
      <c r="B5787" s="6">
        <v>155</v>
      </c>
      <c r="C5787" t="s">
        <v>13</v>
      </c>
      <c r="D5787" t="s">
        <v>21</v>
      </c>
      <c r="E5787" s="1">
        <v>45724.07708333333</v>
      </c>
      <c r="F5787" s="1">
        <v>45724.083333333336</v>
      </c>
      <c r="G5787" s="1">
        <v>45724.213194444441</v>
      </c>
      <c r="H5787">
        <v>1</v>
      </c>
      <c r="I5787">
        <v>8</v>
      </c>
      <c r="J5787" s="7">
        <f t="shared" si="450"/>
        <v>0.15000000013969839</v>
      </c>
      <c r="K5787" s="6" t="str">
        <f t="shared" si="452"/>
        <v>Yes</v>
      </c>
      <c r="L5787" s="2">
        <f t="shared" si="454"/>
        <v>0.38890909090909093</v>
      </c>
      <c r="M5787" s="7">
        <f t="shared" si="451"/>
        <v>3.2666666666627862</v>
      </c>
      <c r="N5787" s="6" t="s">
        <v>15</v>
      </c>
      <c r="P5787" s="6" t="s">
        <v>16</v>
      </c>
      <c r="Q5787">
        <f t="shared" si="453"/>
        <v>2025</v>
      </c>
    </row>
    <row r="5788" spans="1:17" x14ac:dyDescent="0.3">
      <c r="A5788" s="6">
        <v>5786</v>
      </c>
      <c r="B5788" s="6">
        <v>882</v>
      </c>
      <c r="C5788" t="s">
        <v>13</v>
      </c>
      <c r="D5788" t="s">
        <v>21</v>
      </c>
      <c r="E5788" s="1">
        <v>44186.563888888886</v>
      </c>
      <c r="F5788" s="1">
        <v>44186.573611111111</v>
      </c>
      <c r="G5788" s="1">
        <v>44186.852777777778</v>
      </c>
      <c r="H5788">
        <v>1</v>
      </c>
      <c r="I5788">
        <v>8</v>
      </c>
      <c r="J5788" s="7">
        <f t="shared" si="450"/>
        <v>0.2333333333954215</v>
      </c>
      <c r="K5788" s="6" t="str">
        <f t="shared" si="452"/>
        <v>Yes</v>
      </c>
      <c r="L5788" s="2">
        <f t="shared" si="454"/>
        <v>0.38881818181818184</v>
      </c>
      <c r="M5788" s="7">
        <f t="shared" si="451"/>
        <v>6.933333333407063</v>
      </c>
      <c r="N5788" s="6" t="s">
        <v>15</v>
      </c>
      <c r="P5788" s="6" t="s">
        <v>16</v>
      </c>
      <c r="Q5788">
        <f t="shared" si="453"/>
        <v>2020</v>
      </c>
    </row>
    <row r="5789" spans="1:17" x14ac:dyDescent="0.3">
      <c r="A5789" s="6">
        <v>5787</v>
      </c>
      <c r="B5789" s="6">
        <v>616</v>
      </c>
      <c r="C5789" t="s">
        <v>22</v>
      </c>
      <c r="D5789" t="s">
        <v>21</v>
      </c>
      <c r="E5789" s="1">
        <v>45467.06527777778</v>
      </c>
      <c r="F5789" s="1">
        <v>45467.081250000003</v>
      </c>
      <c r="G5789" s="1">
        <v>45467.271527777775</v>
      </c>
      <c r="H5789">
        <v>1</v>
      </c>
      <c r="I5789">
        <v>8</v>
      </c>
      <c r="J5789" s="7">
        <f t="shared" si="450"/>
        <v>0.38333333336049691</v>
      </c>
      <c r="K5789" s="6" t="str">
        <f t="shared" si="452"/>
        <v>Yes</v>
      </c>
      <c r="L5789" s="2">
        <f t="shared" si="454"/>
        <v>0.38872727272727275</v>
      </c>
      <c r="M5789" s="7">
        <f t="shared" si="451"/>
        <v>4.9499999998952262</v>
      </c>
      <c r="N5789" s="6" t="s">
        <v>15</v>
      </c>
      <c r="P5789" s="6" t="s">
        <v>16</v>
      </c>
      <c r="Q5789">
        <f t="shared" si="453"/>
        <v>2024</v>
      </c>
    </row>
    <row r="5790" spans="1:17" x14ac:dyDescent="0.3">
      <c r="A5790" s="6">
        <v>5788</v>
      </c>
      <c r="B5790" s="6">
        <v>816</v>
      </c>
      <c r="C5790" t="s">
        <v>22</v>
      </c>
      <c r="D5790" t="s">
        <v>20</v>
      </c>
      <c r="E5790" s="1">
        <v>44331.263194444444</v>
      </c>
      <c r="F5790" s="1">
        <v>44331.398611111108</v>
      </c>
      <c r="G5790" s="1">
        <v>44331.854166666664</v>
      </c>
      <c r="H5790">
        <v>5</v>
      </c>
      <c r="I5790">
        <v>24</v>
      </c>
      <c r="J5790" s="7">
        <f t="shared" si="450"/>
        <v>3.2499999999417923</v>
      </c>
      <c r="K5790" s="6" t="str">
        <f t="shared" si="452"/>
        <v>Yes</v>
      </c>
      <c r="L5790" s="2">
        <f t="shared" si="454"/>
        <v>0.38863636363636361</v>
      </c>
      <c r="M5790" s="7">
        <f t="shared" si="451"/>
        <v>14.183333333290648</v>
      </c>
      <c r="N5790" s="6" t="s">
        <v>15</v>
      </c>
      <c r="P5790" s="6" t="s">
        <v>16</v>
      </c>
      <c r="Q5790">
        <f t="shared" si="453"/>
        <v>2021</v>
      </c>
    </row>
    <row r="5791" spans="1:17" x14ac:dyDescent="0.3">
      <c r="A5791" s="6">
        <v>5789</v>
      </c>
      <c r="B5791" s="6">
        <v>809</v>
      </c>
      <c r="C5791" t="s">
        <v>19</v>
      </c>
      <c r="D5791" t="s">
        <v>21</v>
      </c>
      <c r="E5791" s="1">
        <v>44526.599305555559</v>
      </c>
      <c r="F5791" s="1">
        <v>44526.615277777775</v>
      </c>
      <c r="G5791" s="1">
        <v>44526.884722222225</v>
      </c>
      <c r="H5791">
        <v>1</v>
      </c>
      <c r="I5791">
        <v>8</v>
      </c>
      <c r="J5791" s="7">
        <f t="shared" si="450"/>
        <v>0.38333333318587393</v>
      </c>
      <c r="K5791" s="6" t="str">
        <f t="shared" si="452"/>
        <v>Yes</v>
      </c>
      <c r="L5791" s="2">
        <f t="shared" si="454"/>
        <v>0.38854545454545453</v>
      </c>
      <c r="M5791" s="7">
        <f t="shared" si="451"/>
        <v>6.8499999999767169</v>
      </c>
      <c r="N5791" s="6" t="s">
        <v>15</v>
      </c>
      <c r="P5791" s="6" t="s">
        <v>16</v>
      </c>
      <c r="Q5791">
        <f t="shared" si="453"/>
        <v>2021</v>
      </c>
    </row>
    <row r="5792" spans="1:17" x14ac:dyDescent="0.3">
      <c r="A5792" s="6">
        <v>5790</v>
      </c>
      <c r="B5792" s="6">
        <v>3</v>
      </c>
      <c r="C5792" t="s">
        <v>19</v>
      </c>
      <c r="D5792" t="s">
        <v>20</v>
      </c>
      <c r="E5792" s="1">
        <v>45690.179861111108</v>
      </c>
      <c r="F5792" s="1">
        <v>45690.322916666664</v>
      </c>
      <c r="G5792" s="1">
        <v>45691.288888888892</v>
      </c>
      <c r="H5792">
        <v>5</v>
      </c>
      <c r="I5792">
        <v>24</v>
      </c>
      <c r="J5792" s="7">
        <f t="shared" si="450"/>
        <v>3.4333333333488554</v>
      </c>
      <c r="K5792" s="6" t="str">
        <f t="shared" si="452"/>
        <v>Yes</v>
      </c>
      <c r="L5792" s="2">
        <f t="shared" si="454"/>
        <v>0.38845454545454544</v>
      </c>
      <c r="M5792" s="7">
        <f t="shared" si="451"/>
        <v>26.616666666814126</v>
      </c>
      <c r="N5792" s="6" t="s">
        <v>15</v>
      </c>
      <c r="P5792" s="6" t="s">
        <v>16</v>
      </c>
      <c r="Q5792">
        <f t="shared" si="453"/>
        <v>2025</v>
      </c>
    </row>
    <row r="5793" spans="1:17" x14ac:dyDescent="0.3">
      <c r="A5793" s="6">
        <v>5791</v>
      </c>
      <c r="B5793" s="6">
        <v>916</v>
      </c>
      <c r="C5793" t="s">
        <v>19</v>
      </c>
      <c r="D5793" t="s">
        <v>20</v>
      </c>
      <c r="E5793" s="1">
        <v>45645.179861111108</v>
      </c>
      <c r="F5793" s="1">
        <v>45645.292361111111</v>
      </c>
      <c r="G5793" s="1">
        <v>45645.579861111109</v>
      </c>
      <c r="H5793">
        <v>5</v>
      </c>
      <c r="I5793">
        <v>24</v>
      </c>
      <c r="J5793" s="7">
        <f t="shared" si="450"/>
        <v>2.7000000000698492</v>
      </c>
      <c r="K5793" s="6" t="str">
        <f t="shared" si="452"/>
        <v>Yes</v>
      </c>
      <c r="L5793" s="2">
        <f t="shared" si="454"/>
        <v>0.38836363636363636</v>
      </c>
      <c r="M5793" s="7">
        <f t="shared" si="451"/>
        <v>9.6000000000349246</v>
      </c>
      <c r="N5793" s="6" t="s">
        <v>15</v>
      </c>
      <c r="P5793" s="6" t="s">
        <v>16</v>
      </c>
      <c r="Q5793">
        <f t="shared" si="453"/>
        <v>2024</v>
      </c>
    </row>
    <row r="5794" spans="1:17" x14ac:dyDescent="0.3">
      <c r="A5794" s="6">
        <v>5792</v>
      </c>
      <c r="B5794" s="6">
        <v>863</v>
      </c>
      <c r="C5794" t="s">
        <v>13</v>
      </c>
      <c r="D5794" t="s">
        <v>20</v>
      </c>
      <c r="E5794" s="1">
        <v>45291.961805555555</v>
      </c>
      <c r="F5794" s="1">
        <v>45292.11041666667</v>
      </c>
      <c r="G5794" s="1">
        <v>45292.324999999997</v>
      </c>
      <c r="H5794">
        <v>5</v>
      </c>
      <c r="I5794">
        <v>24</v>
      </c>
      <c r="J5794" s="7">
        <f t="shared" si="450"/>
        <v>3.5666666667675599</v>
      </c>
      <c r="K5794" s="6" t="str">
        <f t="shared" si="452"/>
        <v>Yes</v>
      </c>
      <c r="L5794" s="2">
        <f t="shared" si="454"/>
        <v>0.38827272727272727</v>
      </c>
      <c r="M5794" s="7">
        <f t="shared" si="451"/>
        <v>8.71666666661622</v>
      </c>
      <c r="N5794" s="6" t="s">
        <v>15</v>
      </c>
      <c r="P5794" s="6" t="s">
        <v>16</v>
      </c>
      <c r="Q5794">
        <f t="shared" si="453"/>
        <v>2023</v>
      </c>
    </row>
    <row r="5795" spans="1:17" x14ac:dyDescent="0.3">
      <c r="A5795" s="6">
        <v>5793</v>
      </c>
      <c r="B5795" s="6">
        <v>484</v>
      </c>
      <c r="C5795" t="s">
        <v>19</v>
      </c>
      <c r="D5795" t="s">
        <v>20</v>
      </c>
      <c r="E5795" s="1">
        <v>45676.591666666667</v>
      </c>
      <c r="F5795" s="1">
        <v>45676.901388888888</v>
      </c>
      <c r="G5795" s="1">
        <v>45677.567361111112</v>
      </c>
      <c r="H5795">
        <v>5</v>
      </c>
      <c r="I5795">
        <v>24</v>
      </c>
      <c r="J5795" s="7">
        <f t="shared" si="450"/>
        <v>7.4333333332906477</v>
      </c>
      <c r="K5795" s="6" t="str">
        <f t="shared" si="452"/>
        <v>NO</v>
      </c>
      <c r="L5795" s="2">
        <f t="shared" si="454"/>
        <v>0.38818181818181818</v>
      </c>
      <c r="M5795" s="7">
        <f t="shared" si="451"/>
        <v>23.416666666686069</v>
      </c>
      <c r="N5795" s="6" t="s">
        <v>15</v>
      </c>
      <c r="P5795" s="6" t="s">
        <v>17</v>
      </c>
      <c r="Q5795">
        <f t="shared" si="453"/>
        <v>2025</v>
      </c>
    </row>
    <row r="5796" spans="1:17" x14ac:dyDescent="0.3">
      <c r="A5796" s="6">
        <v>5794</v>
      </c>
      <c r="B5796" s="6">
        <v>195</v>
      </c>
      <c r="C5796" t="s">
        <v>13</v>
      </c>
      <c r="D5796" t="s">
        <v>20</v>
      </c>
      <c r="E5796" s="1">
        <v>44251.563194444447</v>
      </c>
      <c r="F5796" s="1">
        <v>44251.634027777778</v>
      </c>
      <c r="G5796" s="1">
        <v>44251.929166666669</v>
      </c>
      <c r="H5796">
        <v>5</v>
      </c>
      <c r="I5796">
        <v>24</v>
      </c>
      <c r="J5796" s="7">
        <f t="shared" si="450"/>
        <v>1.6999999999534339</v>
      </c>
      <c r="K5796" s="6" t="str">
        <f t="shared" si="452"/>
        <v>Yes</v>
      </c>
      <c r="L5796" s="2">
        <f t="shared" si="454"/>
        <v>0.38818181818181818</v>
      </c>
      <c r="M5796" s="7">
        <f t="shared" si="451"/>
        <v>8.7833333333255723</v>
      </c>
      <c r="N5796" s="6" t="s">
        <v>15</v>
      </c>
      <c r="P5796" s="6" t="s">
        <v>16</v>
      </c>
      <c r="Q5796">
        <f t="shared" si="453"/>
        <v>2021</v>
      </c>
    </row>
    <row r="5797" spans="1:17" x14ac:dyDescent="0.3">
      <c r="A5797" s="6">
        <v>5795</v>
      </c>
      <c r="B5797" s="6">
        <v>959</v>
      </c>
      <c r="C5797" t="s">
        <v>13</v>
      </c>
      <c r="D5797" t="s">
        <v>20</v>
      </c>
      <c r="E5797" s="1">
        <v>44659.40902777778</v>
      </c>
      <c r="F5797" s="1">
        <v>44659.712500000001</v>
      </c>
      <c r="G5797" s="1">
        <v>44660.538194444445</v>
      </c>
      <c r="H5797">
        <v>5</v>
      </c>
      <c r="I5797">
        <v>24</v>
      </c>
      <c r="J5797" s="7">
        <f t="shared" si="450"/>
        <v>7.2833333333255723</v>
      </c>
      <c r="K5797" s="6" t="str">
        <f t="shared" si="452"/>
        <v>NO</v>
      </c>
      <c r="L5797" s="2">
        <f t="shared" si="454"/>
        <v>0.3880909090909091</v>
      </c>
      <c r="M5797" s="7">
        <f t="shared" si="451"/>
        <v>27.099999999976717</v>
      </c>
      <c r="N5797" s="6" t="s">
        <v>15</v>
      </c>
      <c r="P5797" s="6" t="s">
        <v>17</v>
      </c>
      <c r="Q5797">
        <f t="shared" si="453"/>
        <v>2022</v>
      </c>
    </row>
    <row r="5798" spans="1:17" x14ac:dyDescent="0.3">
      <c r="A5798" s="6">
        <v>5796</v>
      </c>
      <c r="B5798" s="6">
        <v>620</v>
      </c>
      <c r="C5798" t="s">
        <v>19</v>
      </c>
      <c r="D5798" t="s">
        <v>14</v>
      </c>
      <c r="E5798" s="1">
        <v>45473.376388888886</v>
      </c>
      <c r="F5798" s="1">
        <v>45474.296527777777</v>
      </c>
      <c r="G5798" s="1">
        <v>45475.444444444445</v>
      </c>
      <c r="H5798">
        <v>48</v>
      </c>
      <c r="I5798">
        <v>150</v>
      </c>
      <c r="J5798" s="7">
        <f t="shared" si="450"/>
        <v>22.083333333372138</v>
      </c>
      <c r="K5798" s="6" t="str">
        <f t="shared" si="452"/>
        <v>Yes</v>
      </c>
      <c r="L5798" s="2">
        <f t="shared" si="454"/>
        <v>0.3880909090909091</v>
      </c>
      <c r="M5798" s="7">
        <f t="shared" si="451"/>
        <v>49.633333333418705</v>
      </c>
      <c r="N5798" s="6" t="s">
        <v>15</v>
      </c>
      <c r="P5798" s="6" t="s">
        <v>16</v>
      </c>
      <c r="Q5798">
        <f t="shared" si="453"/>
        <v>2024</v>
      </c>
    </row>
    <row r="5799" spans="1:17" x14ac:dyDescent="0.3">
      <c r="A5799" s="6">
        <v>5797</v>
      </c>
      <c r="B5799" s="6">
        <v>30</v>
      </c>
      <c r="C5799" t="s">
        <v>19</v>
      </c>
      <c r="D5799" t="s">
        <v>14</v>
      </c>
      <c r="E5799" s="1">
        <v>45560.848611111112</v>
      </c>
      <c r="F5799" s="1">
        <v>45562.359722222223</v>
      </c>
      <c r="G5799" s="1">
        <v>45562.765277777777</v>
      </c>
      <c r="H5799">
        <v>48</v>
      </c>
      <c r="I5799">
        <v>150</v>
      </c>
      <c r="J5799" s="7">
        <f t="shared" si="450"/>
        <v>36.266666666662786</v>
      </c>
      <c r="K5799" s="6" t="str">
        <f t="shared" si="452"/>
        <v>Yes</v>
      </c>
      <c r="L5799" s="2">
        <f t="shared" si="454"/>
        <v>0.38800000000000001</v>
      </c>
      <c r="M5799" s="7">
        <f t="shared" si="451"/>
        <v>45.999999999941792</v>
      </c>
      <c r="N5799" s="6" t="s">
        <v>15</v>
      </c>
      <c r="P5799" s="6" t="s">
        <v>16</v>
      </c>
      <c r="Q5799">
        <f t="shared" si="453"/>
        <v>2024</v>
      </c>
    </row>
    <row r="5800" spans="1:17" x14ac:dyDescent="0.3">
      <c r="A5800" s="6">
        <v>5798</v>
      </c>
      <c r="B5800" s="6">
        <v>615</v>
      </c>
      <c r="C5800" t="s">
        <v>13</v>
      </c>
      <c r="D5800" t="s">
        <v>18</v>
      </c>
      <c r="E5800" s="1">
        <v>44971.02847222222</v>
      </c>
      <c r="F5800" s="1">
        <v>44971.620138888888</v>
      </c>
      <c r="G5800" s="1">
        <v>44973.874305555553</v>
      </c>
      <c r="H5800">
        <v>15</v>
      </c>
      <c r="I5800">
        <v>40</v>
      </c>
      <c r="J5800" s="7">
        <f t="shared" si="450"/>
        <v>14.200000000011642</v>
      </c>
      <c r="K5800" s="6" t="str">
        <f t="shared" si="452"/>
        <v>Yes</v>
      </c>
      <c r="L5800" s="2">
        <f t="shared" si="454"/>
        <v>0.38790909090909093</v>
      </c>
      <c r="M5800" s="7">
        <f t="shared" si="451"/>
        <v>68.299999999988358</v>
      </c>
      <c r="N5800" s="6" t="s">
        <v>15</v>
      </c>
      <c r="P5800" s="6" t="s">
        <v>16</v>
      </c>
      <c r="Q5800">
        <f t="shared" si="453"/>
        <v>2023</v>
      </c>
    </row>
    <row r="5801" spans="1:17" x14ac:dyDescent="0.3">
      <c r="A5801" s="6">
        <v>5799</v>
      </c>
      <c r="B5801" s="6">
        <v>807</v>
      </c>
      <c r="C5801" t="s">
        <v>22</v>
      </c>
      <c r="D5801" t="s">
        <v>18</v>
      </c>
      <c r="E5801" s="1">
        <v>43987.500694444447</v>
      </c>
      <c r="F5801" s="1">
        <v>43988.302083333336</v>
      </c>
      <c r="G5801" s="1">
        <v>43988.48541666667</v>
      </c>
      <c r="H5801">
        <v>15</v>
      </c>
      <c r="I5801">
        <v>40</v>
      </c>
      <c r="J5801" s="7">
        <f t="shared" si="450"/>
        <v>19.233333333337214</v>
      </c>
      <c r="K5801" s="6" t="str">
        <f t="shared" si="452"/>
        <v>NO</v>
      </c>
      <c r="L5801" s="2">
        <f t="shared" si="454"/>
        <v>0.38781818181818184</v>
      </c>
      <c r="M5801" s="7">
        <f t="shared" si="451"/>
        <v>23.633333333360497</v>
      </c>
      <c r="N5801" s="6" t="s">
        <v>15</v>
      </c>
      <c r="P5801" s="6" t="s">
        <v>17</v>
      </c>
      <c r="Q5801">
        <f t="shared" si="453"/>
        <v>2020</v>
      </c>
    </row>
    <row r="5802" spans="1:17" x14ac:dyDescent="0.3">
      <c r="A5802" s="6">
        <v>5800</v>
      </c>
      <c r="B5802" s="6">
        <v>841</v>
      </c>
      <c r="C5802" t="s">
        <v>22</v>
      </c>
      <c r="D5802" t="s">
        <v>21</v>
      </c>
      <c r="E5802" s="1">
        <v>45378.595833333333</v>
      </c>
      <c r="F5802" s="1">
        <v>45378.613888888889</v>
      </c>
      <c r="G5802" s="1">
        <v>45378.678472222222</v>
      </c>
      <c r="H5802">
        <v>1</v>
      </c>
      <c r="I5802">
        <v>8</v>
      </c>
      <c r="J5802" s="7">
        <f t="shared" si="450"/>
        <v>0.43333333334885538</v>
      </c>
      <c r="K5802" s="6" t="str">
        <f t="shared" si="452"/>
        <v>Yes</v>
      </c>
      <c r="L5802" s="2">
        <f t="shared" si="454"/>
        <v>0.38781818181818184</v>
      </c>
      <c r="M5802" s="7">
        <f t="shared" si="451"/>
        <v>1.9833333333372138</v>
      </c>
      <c r="N5802" s="6" t="s">
        <v>15</v>
      </c>
      <c r="P5802" s="6" t="s">
        <v>16</v>
      </c>
      <c r="Q5802">
        <f t="shared" si="453"/>
        <v>2024</v>
      </c>
    </row>
    <row r="5803" spans="1:17" x14ac:dyDescent="0.3">
      <c r="A5803" s="6">
        <v>5801</v>
      </c>
      <c r="B5803" s="6">
        <v>599</v>
      </c>
      <c r="C5803" t="s">
        <v>13</v>
      </c>
      <c r="D5803" t="s">
        <v>20</v>
      </c>
      <c r="E5803" s="1">
        <v>45234.477083333331</v>
      </c>
      <c r="F5803" s="1">
        <v>45234.52847222222</v>
      </c>
      <c r="G5803" s="1">
        <v>45235.076388888891</v>
      </c>
      <c r="H5803">
        <v>5</v>
      </c>
      <c r="I5803">
        <v>24</v>
      </c>
      <c r="J5803" s="7">
        <f t="shared" si="450"/>
        <v>1.2333333333372138</v>
      </c>
      <c r="K5803" s="6" t="str">
        <f t="shared" si="452"/>
        <v>Yes</v>
      </c>
      <c r="L5803" s="2">
        <f t="shared" si="454"/>
        <v>0.38772727272727275</v>
      </c>
      <c r="M5803" s="7">
        <f t="shared" si="451"/>
        <v>14.383333333418705</v>
      </c>
      <c r="N5803" s="6" t="s">
        <v>15</v>
      </c>
      <c r="P5803" s="6" t="s">
        <v>16</v>
      </c>
      <c r="Q5803">
        <f t="shared" si="453"/>
        <v>2023</v>
      </c>
    </row>
    <row r="5804" spans="1:17" x14ac:dyDescent="0.3">
      <c r="A5804" s="6">
        <v>5802</v>
      </c>
      <c r="B5804" s="6">
        <v>492</v>
      </c>
      <c r="C5804" t="s">
        <v>13</v>
      </c>
      <c r="D5804" t="s">
        <v>21</v>
      </c>
      <c r="E5804" s="1">
        <v>44191.869444444441</v>
      </c>
      <c r="F5804" s="1">
        <v>44191.875</v>
      </c>
      <c r="G5804" s="1">
        <v>44192.046527777777</v>
      </c>
      <c r="H5804">
        <v>1</v>
      </c>
      <c r="I5804">
        <v>8</v>
      </c>
      <c r="J5804" s="7">
        <f t="shared" si="450"/>
        <v>0.13333333341870457</v>
      </c>
      <c r="K5804" s="6" t="str">
        <f t="shared" si="452"/>
        <v>Yes</v>
      </c>
      <c r="L5804" s="2">
        <f t="shared" si="454"/>
        <v>0.38763636363636361</v>
      </c>
      <c r="M5804" s="7">
        <f t="shared" si="451"/>
        <v>4.2500000000582077</v>
      </c>
      <c r="N5804" s="6" t="s">
        <v>15</v>
      </c>
      <c r="P5804" s="6" t="s">
        <v>16</v>
      </c>
      <c r="Q5804">
        <f t="shared" si="453"/>
        <v>2020</v>
      </c>
    </row>
    <row r="5805" spans="1:17" x14ac:dyDescent="0.3">
      <c r="A5805" s="6">
        <v>5803</v>
      </c>
      <c r="B5805" s="6">
        <v>456</v>
      </c>
      <c r="C5805" t="s">
        <v>19</v>
      </c>
      <c r="D5805" t="s">
        <v>14</v>
      </c>
      <c r="E5805" s="1">
        <v>45263.166666666664</v>
      </c>
      <c r="F5805" s="1">
        <v>45263.171527777777</v>
      </c>
      <c r="G5805" s="1">
        <v>45266.311111111114</v>
      </c>
      <c r="H5805">
        <v>48</v>
      </c>
      <c r="I5805">
        <v>150</v>
      </c>
      <c r="J5805" s="7">
        <f t="shared" si="450"/>
        <v>0.11666666669771075</v>
      </c>
      <c r="K5805" s="6" t="str">
        <f t="shared" si="452"/>
        <v>Yes</v>
      </c>
      <c r="L5805" s="2">
        <f t="shared" si="454"/>
        <v>0.38754545454545453</v>
      </c>
      <c r="M5805" s="7">
        <f t="shared" si="451"/>
        <v>75.466666666790843</v>
      </c>
      <c r="N5805" s="6" t="s">
        <v>15</v>
      </c>
      <c r="P5805" s="6" t="s">
        <v>16</v>
      </c>
      <c r="Q5805">
        <f t="shared" si="453"/>
        <v>2023</v>
      </c>
    </row>
    <row r="5806" spans="1:17" x14ac:dyDescent="0.3">
      <c r="A5806" s="6">
        <v>5804</v>
      </c>
      <c r="B5806" s="6">
        <v>329</v>
      </c>
      <c r="C5806" t="s">
        <v>13</v>
      </c>
      <c r="D5806" t="s">
        <v>21</v>
      </c>
      <c r="E5806" s="1">
        <v>44052.947916666664</v>
      </c>
      <c r="F5806" s="1">
        <v>44052.966666666667</v>
      </c>
      <c r="G5806" s="1">
        <v>44053.027083333334</v>
      </c>
      <c r="H5806">
        <v>1</v>
      </c>
      <c r="I5806">
        <v>8</v>
      </c>
      <c r="J5806" s="7">
        <f t="shared" si="450"/>
        <v>0.45000000006984919</v>
      </c>
      <c r="K5806" s="6" t="str">
        <f t="shared" si="452"/>
        <v>Yes</v>
      </c>
      <c r="L5806" s="2">
        <f t="shared" si="454"/>
        <v>0.38745454545454544</v>
      </c>
      <c r="M5806" s="7">
        <f t="shared" si="451"/>
        <v>1.9000000000814907</v>
      </c>
      <c r="N5806" s="6" t="s">
        <v>15</v>
      </c>
      <c r="P5806" s="6" t="s">
        <v>16</v>
      </c>
      <c r="Q5806">
        <f t="shared" si="453"/>
        <v>2020</v>
      </c>
    </row>
    <row r="5807" spans="1:17" x14ac:dyDescent="0.3">
      <c r="A5807" s="6">
        <v>5805</v>
      </c>
      <c r="B5807" s="6">
        <v>401</v>
      </c>
      <c r="C5807" t="s">
        <v>19</v>
      </c>
      <c r="D5807" t="s">
        <v>18</v>
      </c>
      <c r="E5807" s="1">
        <v>45513.622916666667</v>
      </c>
      <c r="F5807" s="1">
        <v>45514.449305555558</v>
      </c>
      <c r="G5807" s="1">
        <v>45517.380555555559</v>
      </c>
      <c r="H5807">
        <v>15</v>
      </c>
      <c r="I5807">
        <v>40</v>
      </c>
      <c r="J5807" s="7">
        <f t="shared" si="450"/>
        <v>19.833333333372138</v>
      </c>
      <c r="K5807" s="6" t="str">
        <f t="shared" si="452"/>
        <v>NO</v>
      </c>
      <c r="L5807" s="2">
        <f t="shared" si="454"/>
        <v>0.38736363636363635</v>
      </c>
      <c r="M5807" s="7">
        <f t="shared" si="451"/>
        <v>90.183333333407063</v>
      </c>
      <c r="N5807" s="6" t="s">
        <v>16</v>
      </c>
      <c r="P5807" s="6" t="s">
        <v>17</v>
      </c>
      <c r="Q5807">
        <f t="shared" si="453"/>
        <v>2024</v>
      </c>
    </row>
    <row r="5808" spans="1:17" x14ac:dyDescent="0.3">
      <c r="A5808" s="6">
        <v>5806</v>
      </c>
      <c r="B5808" s="6">
        <v>189</v>
      </c>
      <c r="C5808" t="s">
        <v>13</v>
      </c>
      <c r="D5808" t="s">
        <v>21</v>
      </c>
      <c r="E5808" s="1">
        <v>44504.072222222225</v>
      </c>
      <c r="F5808" s="1">
        <v>44504.084722222222</v>
      </c>
      <c r="G5808" s="1">
        <v>44504.197222222225</v>
      </c>
      <c r="H5808">
        <v>1</v>
      </c>
      <c r="I5808">
        <v>8</v>
      </c>
      <c r="J5808" s="7">
        <f t="shared" si="450"/>
        <v>0.29999999993015081</v>
      </c>
      <c r="K5808" s="6" t="str">
        <f t="shared" si="452"/>
        <v>Yes</v>
      </c>
      <c r="L5808" s="2">
        <f t="shared" si="454"/>
        <v>0.38736363636363635</v>
      </c>
      <c r="M5808" s="7">
        <f t="shared" si="451"/>
        <v>3</v>
      </c>
      <c r="N5808" s="6" t="s">
        <v>15</v>
      </c>
      <c r="P5808" s="6" t="s">
        <v>16</v>
      </c>
      <c r="Q5808">
        <f t="shared" si="453"/>
        <v>2021</v>
      </c>
    </row>
    <row r="5809" spans="1:17" x14ac:dyDescent="0.3">
      <c r="A5809" s="6">
        <v>5807</v>
      </c>
      <c r="B5809" s="6">
        <v>2</v>
      </c>
      <c r="C5809" t="s">
        <v>13</v>
      </c>
      <c r="D5809" t="s">
        <v>21</v>
      </c>
      <c r="E5809" s="1">
        <v>43931.775000000001</v>
      </c>
      <c r="F5809" s="1">
        <v>43931.802777777775</v>
      </c>
      <c r="G5809" s="1">
        <v>43931.917361111111</v>
      </c>
      <c r="H5809">
        <v>1</v>
      </c>
      <c r="I5809">
        <v>8</v>
      </c>
      <c r="J5809" s="7">
        <f t="shared" si="450"/>
        <v>0.6666666665696539</v>
      </c>
      <c r="K5809" s="6" t="str">
        <f t="shared" si="452"/>
        <v>Yes</v>
      </c>
      <c r="L5809" s="2">
        <f t="shared" si="454"/>
        <v>0.38727272727272727</v>
      </c>
      <c r="M5809" s="7">
        <f t="shared" si="451"/>
        <v>3.4166666666278616</v>
      </c>
      <c r="N5809" s="6" t="s">
        <v>15</v>
      </c>
      <c r="P5809" s="6" t="s">
        <v>16</v>
      </c>
      <c r="Q5809">
        <f t="shared" si="453"/>
        <v>2020</v>
      </c>
    </row>
    <row r="5810" spans="1:17" x14ac:dyDescent="0.3">
      <c r="A5810" s="6">
        <v>5808</v>
      </c>
      <c r="B5810" s="6">
        <v>131</v>
      </c>
      <c r="C5810" t="s">
        <v>19</v>
      </c>
      <c r="D5810" t="s">
        <v>21</v>
      </c>
      <c r="E5810" s="1">
        <v>44433.67083333333</v>
      </c>
      <c r="F5810" s="1">
        <v>44433.700694444444</v>
      </c>
      <c r="G5810" s="1">
        <v>44433.747916666667</v>
      </c>
      <c r="H5810">
        <v>1</v>
      </c>
      <c r="I5810">
        <v>8</v>
      </c>
      <c r="J5810" s="7">
        <f t="shared" si="450"/>
        <v>0.71666666673263535</v>
      </c>
      <c r="K5810" s="6" t="str">
        <f t="shared" si="452"/>
        <v>Yes</v>
      </c>
      <c r="L5810" s="2">
        <f t="shared" si="454"/>
        <v>0.38718181818181818</v>
      </c>
      <c r="M5810" s="7">
        <f t="shared" si="451"/>
        <v>1.8500000000931323</v>
      </c>
      <c r="N5810" s="6" t="s">
        <v>15</v>
      </c>
      <c r="P5810" s="6" t="s">
        <v>16</v>
      </c>
      <c r="Q5810">
        <f t="shared" si="453"/>
        <v>2021</v>
      </c>
    </row>
    <row r="5811" spans="1:17" x14ac:dyDescent="0.3">
      <c r="A5811" s="6">
        <v>5809</v>
      </c>
      <c r="B5811" s="6">
        <v>452</v>
      </c>
      <c r="C5811" t="s">
        <v>19</v>
      </c>
      <c r="D5811" t="s">
        <v>18</v>
      </c>
      <c r="E5811" s="1">
        <v>45142.061805555553</v>
      </c>
      <c r="F5811" s="1">
        <v>45142.556250000001</v>
      </c>
      <c r="G5811" s="1">
        <v>45143.465277777781</v>
      </c>
      <c r="H5811">
        <v>15</v>
      </c>
      <c r="I5811">
        <v>40</v>
      </c>
      <c r="J5811" s="7">
        <f t="shared" si="450"/>
        <v>11.866666666755918</v>
      </c>
      <c r="K5811" s="6" t="str">
        <f t="shared" si="452"/>
        <v>Yes</v>
      </c>
      <c r="L5811" s="2">
        <f t="shared" si="454"/>
        <v>0.3870909090909091</v>
      </c>
      <c r="M5811" s="7">
        <f t="shared" si="451"/>
        <v>33.683333333465271</v>
      </c>
      <c r="N5811" s="6" t="s">
        <v>15</v>
      </c>
      <c r="P5811" s="6" t="s">
        <v>16</v>
      </c>
      <c r="Q5811">
        <f t="shared" si="453"/>
        <v>2023</v>
      </c>
    </row>
    <row r="5812" spans="1:17" x14ac:dyDescent="0.3">
      <c r="A5812" s="6">
        <v>5810</v>
      </c>
      <c r="B5812" s="6">
        <v>385</v>
      </c>
      <c r="C5812" t="s">
        <v>19</v>
      </c>
      <c r="D5812" t="s">
        <v>20</v>
      </c>
      <c r="E5812" s="1">
        <v>45547.7</v>
      </c>
      <c r="F5812" s="1">
        <v>45547.957638888889</v>
      </c>
      <c r="G5812" s="1">
        <v>45548.629861111112</v>
      </c>
      <c r="H5812">
        <v>5</v>
      </c>
      <c r="I5812">
        <v>24</v>
      </c>
      <c r="J5812" s="7">
        <f t="shared" si="450"/>
        <v>6.183333333407063</v>
      </c>
      <c r="K5812" s="6" t="str">
        <f t="shared" si="452"/>
        <v>NO</v>
      </c>
      <c r="L5812" s="2">
        <f t="shared" si="454"/>
        <v>0.38700000000000001</v>
      </c>
      <c r="M5812" s="7">
        <f t="shared" si="451"/>
        <v>22.31666666676756</v>
      </c>
      <c r="N5812" s="6" t="s">
        <v>15</v>
      </c>
      <c r="P5812" s="6" t="s">
        <v>17</v>
      </c>
      <c r="Q5812">
        <f t="shared" si="453"/>
        <v>2024</v>
      </c>
    </row>
    <row r="5813" spans="1:17" x14ac:dyDescent="0.3">
      <c r="A5813" s="6">
        <v>5811</v>
      </c>
      <c r="B5813" s="6">
        <v>663</v>
      </c>
      <c r="C5813" t="s">
        <v>22</v>
      </c>
      <c r="D5813" t="s">
        <v>20</v>
      </c>
      <c r="E5813" s="1">
        <v>44378.862500000003</v>
      </c>
      <c r="F5813" s="1">
        <v>44379.064583333333</v>
      </c>
      <c r="G5813" s="1">
        <v>44379.166666666664</v>
      </c>
      <c r="H5813">
        <v>5</v>
      </c>
      <c r="I5813">
        <v>24</v>
      </c>
      <c r="J5813" s="7">
        <f t="shared" si="450"/>
        <v>4.8499999999185093</v>
      </c>
      <c r="K5813" s="6" t="str">
        <f t="shared" si="452"/>
        <v>Yes</v>
      </c>
      <c r="L5813" s="2">
        <f t="shared" si="454"/>
        <v>0.38700000000000001</v>
      </c>
      <c r="M5813" s="7">
        <f t="shared" si="451"/>
        <v>7.2999999998719431</v>
      </c>
      <c r="N5813" s="6" t="s">
        <v>15</v>
      </c>
      <c r="P5813" s="6" t="s">
        <v>16</v>
      </c>
      <c r="Q5813">
        <f t="shared" si="453"/>
        <v>2021</v>
      </c>
    </row>
    <row r="5814" spans="1:17" x14ac:dyDescent="0.3">
      <c r="A5814" s="6">
        <v>5812</v>
      </c>
      <c r="B5814" s="6">
        <v>34</v>
      </c>
      <c r="C5814" t="s">
        <v>19</v>
      </c>
      <c r="D5814" t="s">
        <v>20</v>
      </c>
      <c r="E5814" s="1">
        <v>44971.104861111111</v>
      </c>
      <c r="F5814" s="1">
        <v>44971.263888888891</v>
      </c>
      <c r="G5814" s="1">
        <v>44972.01666666667</v>
      </c>
      <c r="H5814">
        <v>5</v>
      </c>
      <c r="I5814">
        <v>24</v>
      </c>
      <c r="J5814" s="7">
        <f t="shared" si="450"/>
        <v>3.8166666667093523</v>
      </c>
      <c r="K5814" s="6" t="str">
        <f t="shared" si="452"/>
        <v>Yes</v>
      </c>
      <c r="L5814" s="2">
        <f t="shared" si="454"/>
        <v>0.38690909090909092</v>
      </c>
      <c r="M5814" s="7">
        <f t="shared" si="451"/>
        <v>21.883333333418705</v>
      </c>
      <c r="N5814" s="6" t="s">
        <v>15</v>
      </c>
      <c r="P5814" s="6" t="s">
        <v>16</v>
      </c>
      <c r="Q5814">
        <f t="shared" si="453"/>
        <v>2023</v>
      </c>
    </row>
    <row r="5815" spans="1:17" x14ac:dyDescent="0.3">
      <c r="A5815" s="6">
        <v>5813</v>
      </c>
      <c r="B5815" s="6">
        <v>537</v>
      </c>
      <c r="C5815" t="s">
        <v>22</v>
      </c>
      <c r="D5815" t="s">
        <v>20</v>
      </c>
      <c r="E5815" s="1">
        <v>45614.28125</v>
      </c>
      <c r="F5815" s="1">
        <v>45614.454861111109</v>
      </c>
      <c r="G5815" s="1">
        <v>45615.063888888886</v>
      </c>
      <c r="H5815">
        <v>5</v>
      </c>
      <c r="I5815">
        <v>24</v>
      </c>
      <c r="J5815" s="7">
        <f t="shared" si="450"/>
        <v>4.1666666666278616</v>
      </c>
      <c r="K5815" s="6" t="str">
        <f t="shared" si="452"/>
        <v>Yes</v>
      </c>
      <c r="L5815" s="2">
        <f t="shared" si="454"/>
        <v>0.38681818181818184</v>
      </c>
      <c r="M5815" s="7">
        <f t="shared" si="451"/>
        <v>18.783333333267365</v>
      </c>
      <c r="N5815" s="6" t="s">
        <v>15</v>
      </c>
      <c r="P5815" s="6" t="s">
        <v>16</v>
      </c>
      <c r="Q5815">
        <f t="shared" si="453"/>
        <v>2024</v>
      </c>
    </row>
    <row r="5816" spans="1:17" x14ac:dyDescent="0.3">
      <c r="A5816" s="6">
        <v>5814</v>
      </c>
      <c r="B5816" s="6">
        <v>824</v>
      </c>
      <c r="C5816" t="s">
        <v>22</v>
      </c>
      <c r="D5816" t="s">
        <v>21</v>
      </c>
      <c r="E5816" s="1">
        <v>45590.134027777778</v>
      </c>
      <c r="F5816" s="1">
        <v>45590.149305555555</v>
      </c>
      <c r="G5816" s="1">
        <v>45590.295138888891</v>
      </c>
      <c r="H5816">
        <v>1</v>
      </c>
      <c r="I5816">
        <v>8</v>
      </c>
      <c r="J5816" s="7">
        <f t="shared" si="450"/>
        <v>0.36666666663950309</v>
      </c>
      <c r="K5816" s="6" t="str">
        <f t="shared" si="452"/>
        <v>Yes</v>
      </c>
      <c r="L5816" s="2">
        <f t="shared" si="454"/>
        <v>0.38672727272727275</v>
      </c>
      <c r="M5816" s="7">
        <f t="shared" si="451"/>
        <v>3.8666666666977108</v>
      </c>
      <c r="N5816" s="6" t="s">
        <v>15</v>
      </c>
      <c r="P5816" s="6" t="s">
        <v>16</v>
      </c>
      <c r="Q5816">
        <f t="shared" si="453"/>
        <v>2024</v>
      </c>
    </row>
    <row r="5817" spans="1:17" x14ac:dyDescent="0.3">
      <c r="A5817" s="6">
        <v>5815</v>
      </c>
      <c r="B5817" s="6">
        <v>693</v>
      </c>
      <c r="C5817" t="s">
        <v>19</v>
      </c>
      <c r="D5817" t="s">
        <v>20</v>
      </c>
      <c r="E5817" s="1">
        <v>44204.226388888892</v>
      </c>
      <c r="F5817" s="1">
        <v>44204.439583333333</v>
      </c>
      <c r="G5817" s="1">
        <v>44205.265972222223</v>
      </c>
      <c r="H5817">
        <v>5</v>
      </c>
      <c r="I5817">
        <v>24</v>
      </c>
      <c r="J5817" s="7">
        <f t="shared" si="450"/>
        <v>5.1166666665812954</v>
      </c>
      <c r="K5817" s="6" t="str">
        <f t="shared" si="452"/>
        <v>NO</v>
      </c>
      <c r="L5817" s="2">
        <f t="shared" si="454"/>
        <v>0.38663636363636361</v>
      </c>
      <c r="M5817" s="7">
        <f t="shared" si="451"/>
        <v>24.949999999953434</v>
      </c>
      <c r="N5817" s="6" t="s">
        <v>15</v>
      </c>
      <c r="P5817" s="6" t="s">
        <v>17</v>
      </c>
      <c r="Q5817">
        <f t="shared" si="453"/>
        <v>2021</v>
      </c>
    </row>
    <row r="5818" spans="1:17" x14ac:dyDescent="0.3">
      <c r="A5818" s="6">
        <v>5816</v>
      </c>
      <c r="B5818" s="6">
        <v>87</v>
      </c>
      <c r="C5818" t="s">
        <v>13</v>
      </c>
      <c r="D5818" t="s">
        <v>20</v>
      </c>
      <c r="E5818" s="1">
        <v>45044.897222222222</v>
      </c>
      <c r="F5818" s="1">
        <v>45045.125694444447</v>
      </c>
      <c r="G5818" s="1">
        <v>45045.428472222222</v>
      </c>
      <c r="H5818">
        <v>5</v>
      </c>
      <c r="I5818">
        <v>24</v>
      </c>
      <c r="J5818" s="7">
        <f t="shared" si="450"/>
        <v>5.4833333333954215</v>
      </c>
      <c r="K5818" s="6" t="str">
        <f t="shared" si="452"/>
        <v>NO</v>
      </c>
      <c r="L5818" s="2">
        <f t="shared" si="454"/>
        <v>0.38663636363636361</v>
      </c>
      <c r="M5818" s="7">
        <f t="shared" si="451"/>
        <v>12.75</v>
      </c>
      <c r="N5818" s="6" t="s">
        <v>15</v>
      </c>
      <c r="P5818" s="6" t="s">
        <v>17</v>
      </c>
      <c r="Q5818">
        <f t="shared" si="453"/>
        <v>2023</v>
      </c>
    </row>
    <row r="5819" spans="1:17" x14ac:dyDescent="0.3">
      <c r="A5819" s="6">
        <v>5817</v>
      </c>
      <c r="B5819" s="6">
        <v>3</v>
      </c>
      <c r="C5819" t="s">
        <v>19</v>
      </c>
      <c r="D5819" t="s">
        <v>20</v>
      </c>
      <c r="E5819" s="1">
        <v>45449.28125</v>
      </c>
      <c r="F5819" s="1">
        <v>45449.561805555553</v>
      </c>
      <c r="G5819" s="1">
        <v>45449.97152777778</v>
      </c>
      <c r="H5819">
        <v>5</v>
      </c>
      <c r="I5819">
        <v>24</v>
      </c>
      <c r="J5819" s="7">
        <f t="shared" si="450"/>
        <v>6.7333333332790062</v>
      </c>
      <c r="K5819" s="6" t="str">
        <f t="shared" si="452"/>
        <v>NO</v>
      </c>
      <c r="L5819" s="2">
        <f t="shared" si="454"/>
        <v>0.38663636363636361</v>
      </c>
      <c r="M5819" s="7">
        <f t="shared" si="451"/>
        <v>16.566666666709352</v>
      </c>
      <c r="N5819" s="6" t="s">
        <v>15</v>
      </c>
      <c r="P5819" s="6" t="s">
        <v>17</v>
      </c>
      <c r="Q5819">
        <f t="shared" si="453"/>
        <v>2024</v>
      </c>
    </row>
    <row r="5820" spans="1:17" x14ac:dyDescent="0.3">
      <c r="A5820" s="6">
        <v>5818</v>
      </c>
      <c r="B5820" s="6">
        <v>33</v>
      </c>
      <c r="C5820" t="s">
        <v>22</v>
      </c>
      <c r="D5820" t="s">
        <v>20</v>
      </c>
      <c r="E5820" s="1">
        <v>44890.530555555553</v>
      </c>
      <c r="F5820" s="1">
        <v>44890.752083333333</v>
      </c>
      <c r="G5820" s="1">
        <v>44891.03402777778</v>
      </c>
      <c r="H5820">
        <v>5</v>
      </c>
      <c r="I5820">
        <v>24</v>
      </c>
      <c r="J5820" s="7">
        <f t="shared" si="450"/>
        <v>5.3166666667093523</v>
      </c>
      <c r="K5820" s="6" t="str">
        <f t="shared" si="452"/>
        <v>NO</v>
      </c>
      <c r="L5820" s="2">
        <f t="shared" si="454"/>
        <v>0.38663636363636361</v>
      </c>
      <c r="M5820" s="7">
        <f t="shared" si="451"/>
        <v>12.083333333430346</v>
      </c>
      <c r="N5820" s="6" t="s">
        <v>15</v>
      </c>
      <c r="P5820" s="6" t="s">
        <v>17</v>
      </c>
      <c r="Q5820">
        <f t="shared" si="453"/>
        <v>2022</v>
      </c>
    </row>
    <row r="5821" spans="1:17" x14ac:dyDescent="0.3">
      <c r="A5821" s="6">
        <v>5819</v>
      </c>
      <c r="B5821" s="6">
        <v>39</v>
      </c>
      <c r="C5821" t="s">
        <v>22</v>
      </c>
      <c r="D5821" t="s">
        <v>14</v>
      </c>
      <c r="E5821" s="1">
        <v>44114.294444444444</v>
      </c>
      <c r="F5821" s="1">
        <v>44115.123611111114</v>
      </c>
      <c r="G5821" s="1">
        <v>44115.959027777775</v>
      </c>
      <c r="H5821">
        <v>48</v>
      </c>
      <c r="I5821">
        <v>150</v>
      </c>
      <c r="J5821" s="7">
        <f t="shared" si="450"/>
        <v>19.900000000081491</v>
      </c>
      <c r="K5821" s="6" t="str">
        <f t="shared" si="452"/>
        <v>Yes</v>
      </c>
      <c r="L5821" s="2">
        <f t="shared" si="454"/>
        <v>0.38663636363636361</v>
      </c>
      <c r="M5821" s="7">
        <f t="shared" si="451"/>
        <v>39.949999999953434</v>
      </c>
      <c r="N5821" s="6" t="s">
        <v>15</v>
      </c>
      <c r="P5821" s="6" t="s">
        <v>16</v>
      </c>
      <c r="Q5821">
        <f t="shared" si="453"/>
        <v>2020</v>
      </c>
    </row>
    <row r="5822" spans="1:17" x14ac:dyDescent="0.3">
      <c r="A5822" s="6">
        <v>5820</v>
      </c>
      <c r="B5822" s="6">
        <v>43</v>
      </c>
      <c r="C5822" t="s">
        <v>13</v>
      </c>
      <c r="D5822" t="s">
        <v>21</v>
      </c>
      <c r="E5822" s="1">
        <v>45431.07916666667</v>
      </c>
      <c r="F5822" s="1">
        <v>45431.111111111109</v>
      </c>
      <c r="G5822" s="1">
        <v>45431.111111111109</v>
      </c>
      <c r="H5822">
        <v>1</v>
      </c>
      <c r="I5822">
        <v>8</v>
      </c>
      <c r="J5822" s="7">
        <f t="shared" si="450"/>
        <v>0.76666666654637083</v>
      </c>
      <c r="K5822" s="6" t="str">
        <f t="shared" si="452"/>
        <v>Yes</v>
      </c>
      <c r="L5822" s="2">
        <f t="shared" si="454"/>
        <v>0.38654545454545453</v>
      </c>
      <c r="M5822" s="7">
        <f t="shared" si="451"/>
        <v>0.76666666654637083</v>
      </c>
      <c r="N5822" s="6" t="s">
        <v>15</v>
      </c>
      <c r="P5822" s="6" t="s">
        <v>16</v>
      </c>
      <c r="Q5822">
        <f t="shared" si="453"/>
        <v>2024</v>
      </c>
    </row>
    <row r="5823" spans="1:17" x14ac:dyDescent="0.3">
      <c r="A5823" s="6">
        <v>5821</v>
      </c>
      <c r="B5823" s="6">
        <v>868</v>
      </c>
      <c r="C5823" t="s">
        <v>19</v>
      </c>
      <c r="D5823" t="s">
        <v>14</v>
      </c>
      <c r="E5823" s="1">
        <v>45076.67083333333</v>
      </c>
      <c r="F5823" s="1">
        <v>45078.384722222225</v>
      </c>
      <c r="G5823" s="1">
        <v>45078.924305555556</v>
      </c>
      <c r="H5823">
        <v>48</v>
      </c>
      <c r="I5823">
        <v>150</v>
      </c>
      <c r="J5823" s="7">
        <f t="shared" si="450"/>
        <v>41.133333333476912</v>
      </c>
      <c r="K5823" s="6" t="str">
        <f t="shared" si="452"/>
        <v>Yes</v>
      </c>
      <c r="L5823" s="2">
        <f t="shared" si="454"/>
        <v>0.38645454545454544</v>
      </c>
      <c r="M5823" s="7">
        <f t="shared" si="451"/>
        <v>54.083333333430346</v>
      </c>
      <c r="N5823" s="6" t="s">
        <v>15</v>
      </c>
      <c r="P5823" s="6" t="s">
        <v>16</v>
      </c>
      <c r="Q5823">
        <f t="shared" si="453"/>
        <v>2023</v>
      </c>
    </row>
    <row r="5824" spans="1:17" x14ac:dyDescent="0.3">
      <c r="A5824" s="6">
        <v>5822</v>
      </c>
      <c r="B5824" s="6">
        <v>994</v>
      </c>
      <c r="C5824" t="s">
        <v>22</v>
      </c>
      <c r="D5824" t="s">
        <v>21</v>
      </c>
      <c r="E5824" s="1">
        <v>44175.35833333333</v>
      </c>
      <c r="F5824" s="1">
        <v>44175.370138888888</v>
      </c>
      <c r="G5824" s="1">
        <v>44175.648611111108</v>
      </c>
      <c r="H5824">
        <v>1</v>
      </c>
      <c r="I5824">
        <v>8</v>
      </c>
      <c r="J5824" s="7">
        <f t="shared" si="450"/>
        <v>0.28333333338377997</v>
      </c>
      <c r="K5824" s="6" t="str">
        <f t="shared" si="452"/>
        <v>Yes</v>
      </c>
      <c r="L5824" s="2">
        <f t="shared" si="454"/>
        <v>0.38636363636363635</v>
      </c>
      <c r="M5824" s="7">
        <f t="shared" si="451"/>
        <v>6.9666666666744277</v>
      </c>
      <c r="N5824" s="6" t="s">
        <v>15</v>
      </c>
      <c r="P5824" s="6" t="s">
        <v>16</v>
      </c>
      <c r="Q5824">
        <f t="shared" si="453"/>
        <v>2020</v>
      </c>
    </row>
    <row r="5825" spans="1:17" x14ac:dyDescent="0.3">
      <c r="A5825" s="6">
        <v>5823</v>
      </c>
      <c r="B5825" s="6">
        <v>490</v>
      </c>
      <c r="C5825" t="s">
        <v>13</v>
      </c>
      <c r="D5825" t="s">
        <v>14</v>
      </c>
      <c r="E5825" s="1">
        <v>44486.60833333333</v>
      </c>
      <c r="F5825" s="1">
        <v>44487.556250000001</v>
      </c>
      <c r="G5825" s="1">
        <v>44489.989583333336</v>
      </c>
      <c r="H5825">
        <v>48</v>
      </c>
      <c r="I5825">
        <v>150</v>
      </c>
      <c r="J5825" s="7">
        <f t="shared" si="450"/>
        <v>22.750000000116415</v>
      </c>
      <c r="K5825" s="6" t="str">
        <f t="shared" si="452"/>
        <v>Yes</v>
      </c>
      <c r="L5825" s="2">
        <f t="shared" si="454"/>
        <v>0.38627272727272727</v>
      </c>
      <c r="M5825" s="7">
        <f t="shared" si="451"/>
        <v>81.150000000139698</v>
      </c>
      <c r="N5825" s="6" t="s">
        <v>15</v>
      </c>
      <c r="P5825" s="6" t="s">
        <v>16</v>
      </c>
      <c r="Q5825">
        <f t="shared" si="453"/>
        <v>2021</v>
      </c>
    </row>
    <row r="5826" spans="1:17" x14ac:dyDescent="0.3">
      <c r="A5826" s="6">
        <v>5824</v>
      </c>
      <c r="B5826" s="6">
        <v>878</v>
      </c>
      <c r="C5826" t="s">
        <v>22</v>
      </c>
      <c r="D5826" t="s">
        <v>21</v>
      </c>
      <c r="E5826" s="1">
        <v>44418.500694444447</v>
      </c>
      <c r="F5826" s="1">
        <v>44418.533333333333</v>
      </c>
      <c r="G5826" s="1">
        <v>44418.756249999999</v>
      </c>
      <c r="H5826">
        <v>1</v>
      </c>
      <c r="I5826">
        <v>8</v>
      </c>
      <c r="J5826" s="7">
        <f t="shared" si="450"/>
        <v>0.78333333326736465</v>
      </c>
      <c r="K5826" s="6" t="str">
        <f t="shared" si="452"/>
        <v>Yes</v>
      </c>
      <c r="L5826" s="2">
        <f t="shared" si="454"/>
        <v>0.38618181818181818</v>
      </c>
      <c r="M5826" s="7">
        <f t="shared" si="451"/>
        <v>6.1333333332440816</v>
      </c>
      <c r="N5826" s="6" t="s">
        <v>15</v>
      </c>
      <c r="P5826" s="6" t="s">
        <v>16</v>
      </c>
      <c r="Q5826">
        <f t="shared" si="453"/>
        <v>2021</v>
      </c>
    </row>
    <row r="5827" spans="1:17" x14ac:dyDescent="0.3">
      <c r="A5827" s="6">
        <v>5825</v>
      </c>
      <c r="B5827" s="6">
        <v>210</v>
      </c>
      <c r="C5827" t="s">
        <v>13</v>
      </c>
      <c r="D5827" t="s">
        <v>18</v>
      </c>
      <c r="E5827" s="1">
        <v>44500.350694444445</v>
      </c>
      <c r="F5827" s="1">
        <v>44500.553472222222</v>
      </c>
      <c r="G5827" s="1">
        <v>44501.800694444442</v>
      </c>
      <c r="H5827">
        <v>15</v>
      </c>
      <c r="I5827">
        <v>40</v>
      </c>
      <c r="J5827" s="7">
        <f t="shared" ref="J5827:J5890" si="455">(F5827-E5827)*24</f>
        <v>4.8666666666395031</v>
      </c>
      <c r="K5827" s="6" t="str">
        <f t="shared" si="452"/>
        <v>Yes</v>
      </c>
      <c r="L5827" s="2">
        <f t="shared" si="454"/>
        <v>0.3860909090909091</v>
      </c>
      <c r="M5827" s="7">
        <f t="shared" ref="M5827:M5890" si="456">(G5827-E5827)*24</f>
        <v>34.799999999930151</v>
      </c>
      <c r="N5827" s="6" t="s">
        <v>15</v>
      </c>
      <c r="P5827" s="6" t="s">
        <v>16</v>
      </c>
      <c r="Q5827">
        <f t="shared" si="453"/>
        <v>2021</v>
      </c>
    </row>
    <row r="5828" spans="1:17" x14ac:dyDescent="0.3">
      <c r="A5828" s="6">
        <v>5826</v>
      </c>
      <c r="B5828" s="6">
        <v>500</v>
      </c>
      <c r="C5828" t="s">
        <v>22</v>
      </c>
      <c r="D5828" t="s">
        <v>20</v>
      </c>
      <c r="E5828" s="1">
        <v>44498.277777777781</v>
      </c>
      <c r="F5828" s="1">
        <v>44498.538194444445</v>
      </c>
      <c r="G5828" s="1">
        <v>44499.309027777781</v>
      </c>
      <c r="H5828">
        <v>5</v>
      </c>
      <c r="I5828">
        <v>24</v>
      </c>
      <c r="J5828" s="7">
        <f t="shared" si="455"/>
        <v>6.2499999999417923</v>
      </c>
      <c r="K5828" s="6" t="str">
        <f t="shared" ref="K5828:K5891" si="457">IF(J5828&lt;=H5828,"Yes","NO")</f>
        <v>NO</v>
      </c>
      <c r="L5828" s="2">
        <f t="shared" si="454"/>
        <v>0.38600000000000001</v>
      </c>
      <c r="M5828" s="7">
        <f t="shared" si="456"/>
        <v>24.75</v>
      </c>
      <c r="N5828" s="6" t="s">
        <v>15</v>
      </c>
      <c r="P5828" s="6" t="s">
        <v>17</v>
      </c>
      <c r="Q5828">
        <f t="shared" ref="Q5828:Q5891" si="458">YEAR(E5828)</f>
        <v>2021</v>
      </c>
    </row>
    <row r="5829" spans="1:17" x14ac:dyDescent="0.3">
      <c r="A5829" s="6">
        <v>5827</v>
      </c>
      <c r="B5829" s="6">
        <v>386</v>
      </c>
      <c r="C5829" t="s">
        <v>13</v>
      </c>
      <c r="D5829" t="s">
        <v>14</v>
      </c>
      <c r="E5829" s="1">
        <v>45564.524305555555</v>
      </c>
      <c r="F5829" s="1">
        <v>45564.847916666666</v>
      </c>
      <c r="G5829" s="1">
        <v>45569.252083333333</v>
      </c>
      <c r="H5829">
        <v>48</v>
      </c>
      <c r="I5829">
        <v>150</v>
      </c>
      <c r="J5829" s="7">
        <f t="shared" si="455"/>
        <v>7.7666666666627862</v>
      </c>
      <c r="K5829" s="6" t="str">
        <f t="shared" si="457"/>
        <v>Yes</v>
      </c>
      <c r="L5829" s="2">
        <f t="shared" ref="L5829:L5892" si="459">COUNTIF(K5829:K16828,"YES")/11000</f>
        <v>0.38600000000000001</v>
      </c>
      <c r="M5829" s="7">
        <f t="shared" si="456"/>
        <v>113.46666666667443</v>
      </c>
      <c r="N5829" s="6" t="s">
        <v>15</v>
      </c>
      <c r="P5829" s="6" t="s">
        <v>16</v>
      </c>
      <c r="Q5829">
        <f t="shared" si="458"/>
        <v>2024</v>
      </c>
    </row>
    <row r="5830" spans="1:17" x14ac:dyDescent="0.3">
      <c r="A5830" s="6">
        <v>5828</v>
      </c>
      <c r="B5830" s="6">
        <v>956</v>
      </c>
      <c r="C5830" t="s">
        <v>19</v>
      </c>
      <c r="D5830" t="s">
        <v>14</v>
      </c>
      <c r="E5830" s="1">
        <v>43975.634027777778</v>
      </c>
      <c r="F5830" s="1">
        <v>43977.545138888891</v>
      </c>
      <c r="G5830" s="1">
        <v>43983.363194444442</v>
      </c>
      <c r="H5830">
        <v>48</v>
      </c>
      <c r="I5830">
        <v>150</v>
      </c>
      <c r="J5830" s="7">
        <f t="shared" si="455"/>
        <v>45.866666666697711</v>
      </c>
      <c r="K5830" s="6" t="str">
        <f t="shared" si="457"/>
        <v>Yes</v>
      </c>
      <c r="L5830" s="2">
        <f t="shared" si="459"/>
        <v>0.38590909090909092</v>
      </c>
      <c r="M5830" s="7">
        <f t="shared" si="456"/>
        <v>185.49999999994179</v>
      </c>
      <c r="N5830" s="6" t="s">
        <v>15</v>
      </c>
      <c r="P5830" s="6" t="s">
        <v>16</v>
      </c>
      <c r="Q5830">
        <f t="shared" si="458"/>
        <v>2020</v>
      </c>
    </row>
    <row r="5831" spans="1:17" x14ac:dyDescent="0.3">
      <c r="A5831" s="6">
        <v>5829</v>
      </c>
      <c r="B5831" s="6">
        <v>359</v>
      </c>
      <c r="C5831" t="s">
        <v>22</v>
      </c>
      <c r="D5831" t="s">
        <v>14</v>
      </c>
      <c r="E5831" s="1">
        <v>44340.361111111109</v>
      </c>
      <c r="F5831" s="1">
        <v>44342.15625</v>
      </c>
      <c r="G5831" s="1">
        <v>44344.882638888892</v>
      </c>
      <c r="H5831">
        <v>48</v>
      </c>
      <c r="I5831">
        <v>150</v>
      </c>
      <c r="J5831" s="7">
        <f t="shared" si="455"/>
        <v>43.083333333372138</v>
      </c>
      <c r="K5831" s="6" t="str">
        <f t="shared" si="457"/>
        <v>Yes</v>
      </c>
      <c r="L5831" s="2">
        <f t="shared" si="459"/>
        <v>0.38581818181818184</v>
      </c>
      <c r="M5831" s="7">
        <f t="shared" si="456"/>
        <v>108.5166666667792</v>
      </c>
      <c r="N5831" s="6" t="s">
        <v>15</v>
      </c>
      <c r="P5831" s="6" t="s">
        <v>16</v>
      </c>
      <c r="Q5831">
        <f t="shared" si="458"/>
        <v>2021</v>
      </c>
    </row>
    <row r="5832" spans="1:17" x14ac:dyDescent="0.3">
      <c r="A5832" s="6">
        <v>5830</v>
      </c>
      <c r="B5832" s="6">
        <v>681</v>
      </c>
      <c r="C5832" t="s">
        <v>22</v>
      </c>
      <c r="D5832" t="s">
        <v>21</v>
      </c>
      <c r="E5832" s="1">
        <v>43988.059027777781</v>
      </c>
      <c r="F5832" s="1">
        <v>43988.086111111108</v>
      </c>
      <c r="G5832" s="1">
        <v>43988.144444444442</v>
      </c>
      <c r="H5832">
        <v>1</v>
      </c>
      <c r="I5832">
        <v>8</v>
      </c>
      <c r="J5832" s="7">
        <f t="shared" si="455"/>
        <v>0.64999999984866008</v>
      </c>
      <c r="K5832" s="6" t="str">
        <f t="shared" si="457"/>
        <v>Yes</v>
      </c>
      <c r="L5832" s="2">
        <f t="shared" si="459"/>
        <v>0.38572727272727275</v>
      </c>
      <c r="M5832" s="7">
        <f t="shared" si="456"/>
        <v>2.0499999998719431</v>
      </c>
      <c r="N5832" s="6" t="s">
        <v>15</v>
      </c>
      <c r="P5832" s="6" t="s">
        <v>16</v>
      </c>
      <c r="Q5832">
        <f t="shared" si="458"/>
        <v>2020</v>
      </c>
    </row>
    <row r="5833" spans="1:17" x14ac:dyDescent="0.3">
      <c r="A5833" s="6">
        <v>5831</v>
      </c>
      <c r="B5833" s="6">
        <v>362</v>
      </c>
      <c r="C5833" t="s">
        <v>19</v>
      </c>
      <c r="D5833" t="s">
        <v>21</v>
      </c>
      <c r="E5833" s="1">
        <v>45287.915972222225</v>
      </c>
      <c r="F5833" s="1">
        <v>45287.922222222223</v>
      </c>
      <c r="G5833" s="1">
        <v>45288.07708333333</v>
      </c>
      <c r="H5833">
        <v>1</v>
      </c>
      <c r="I5833">
        <v>8</v>
      </c>
      <c r="J5833" s="7">
        <f t="shared" si="455"/>
        <v>0.1499999999650754</v>
      </c>
      <c r="K5833" s="6" t="str">
        <f t="shared" si="457"/>
        <v>Yes</v>
      </c>
      <c r="L5833" s="2">
        <f t="shared" si="459"/>
        <v>0.38563636363636361</v>
      </c>
      <c r="M5833" s="7">
        <f t="shared" si="456"/>
        <v>3.8666666665230878</v>
      </c>
      <c r="N5833" s="6" t="s">
        <v>15</v>
      </c>
      <c r="P5833" s="6" t="s">
        <v>16</v>
      </c>
      <c r="Q5833">
        <f t="shared" si="458"/>
        <v>2023</v>
      </c>
    </row>
    <row r="5834" spans="1:17" x14ac:dyDescent="0.3">
      <c r="A5834" s="6">
        <v>5832</v>
      </c>
      <c r="B5834" s="6">
        <v>239</v>
      </c>
      <c r="C5834" t="s">
        <v>22</v>
      </c>
      <c r="D5834" t="s">
        <v>21</v>
      </c>
      <c r="E5834" s="1">
        <v>45417.215277777781</v>
      </c>
      <c r="F5834" s="1">
        <v>45417.234027777777</v>
      </c>
      <c r="G5834" s="1">
        <v>45417.52847222222</v>
      </c>
      <c r="H5834">
        <v>1</v>
      </c>
      <c r="I5834">
        <v>8</v>
      </c>
      <c r="J5834" s="7">
        <f t="shared" si="455"/>
        <v>0.44999999989522621</v>
      </c>
      <c r="K5834" s="6" t="str">
        <f t="shared" si="457"/>
        <v>Yes</v>
      </c>
      <c r="L5834" s="2">
        <f t="shared" si="459"/>
        <v>0.38554545454545452</v>
      </c>
      <c r="M5834" s="7">
        <f t="shared" si="456"/>
        <v>7.5166666665463708</v>
      </c>
      <c r="N5834" s="6" t="s">
        <v>15</v>
      </c>
      <c r="P5834" s="6" t="s">
        <v>16</v>
      </c>
      <c r="Q5834">
        <f t="shared" si="458"/>
        <v>2024</v>
      </c>
    </row>
    <row r="5835" spans="1:17" x14ac:dyDescent="0.3">
      <c r="A5835" s="6">
        <v>5833</v>
      </c>
      <c r="B5835" s="6">
        <v>22</v>
      </c>
      <c r="C5835" t="s">
        <v>19</v>
      </c>
      <c r="D5835" t="s">
        <v>21</v>
      </c>
      <c r="E5835" s="1">
        <v>45091.220138888886</v>
      </c>
      <c r="F5835" s="1">
        <v>45091.240277777775</v>
      </c>
      <c r="G5835" s="1">
        <v>45091.30972222222</v>
      </c>
      <c r="H5835">
        <v>1</v>
      </c>
      <c r="I5835">
        <v>8</v>
      </c>
      <c r="J5835" s="7">
        <f t="shared" si="455"/>
        <v>0.48333333333721384</v>
      </c>
      <c r="K5835" s="6" t="str">
        <f t="shared" si="457"/>
        <v>Yes</v>
      </c>
      <c r="L5835" s="2">
        <f t="shared" si="459"/>
        <v>0.38545454545454544</v>
      </c>
      <c r="M5835" s="7">
        <f t="shared" si="456"/>
        <v>2.1500000000232831</v>
      </c>
      <c r="N5835" s="6" t="s">
        <v>15</v>
      </c>
      <c r="P5835" s="6" t="s">
        <v>16</v>
      </c>
      <c r="Q5835">
        <f t="shared" si="458"/>
        <v>2023</v>
      </c>
    </row>
    <row r="5836" spans="1:17" x14ac:dyDescent="0.3">
      <c r="A5836" s="6">
        <v>5834</v>
      </c>
      <c r="B5836" s="6">
        <v>575</v>
      </c>
      <c r="C5836" t="s">
        <v>22</v>
      </c>
      <c r="D5836" t="s">
        <v>14</v>
      </c>
      <c r="E5836" s="1">
        <v>43979.78402777778</v>
      </c>
      <c r="F5836" s="1">
        <v>43980.736111111109</v>
      </c>
      <c r="G5836" s="1">
        <v>43987.370138888888</v>
      </c>
      <c r="H5836">
        <v>48</v>
      </c>
      <c r="I5836">
        <v>150</v>
      </c>
      <c r="J5836" s="7">
        <f t="shared" si="455"/>
        <v>22.849999999918509</v>
      </c>
      <c r="K5836" s="6" t="str">
        <f t="shared" si="457"/>
        <v>Yes</v>
      </c>
      <c r="L5836" s="2">
        <f t="shared" si="459"/>
        <v>0.38536363636363635</v>
      </c>
      <c r="M5836" s="7">
        <f t="shared" si="456"/>
        <v>182.06666666659294</v>
      </c>
      <c r="N5836" s="6" t="s">
        <v>15</v>
      </c>
      <c r="P5836" s="6" t="s">
        <v>16</v>
      </c>
      <c r="Q5836">
        <f t="shared" si="458"/>
        <v>2020</v>
      </c>
    </row>
    <row r="5837" spans="1:17" x14ac:dyDescent="0.3">
      <c r="A5837" s="6">
        <v>5835</v>
      </c>
      <c r="B5837" s="6">
        <v>624</v>
      </c>
      <c r="C5837" t="s">
        <v>19</v>
      </c>
      <c r="D5837" t="s">
        <v>21</v>
      </c>
      <c r="E5837" s="1">
        <v>45079.918055555558</v>
      </c>
      <c r="F5837" s="1">
        <v>45079.959027777775</v>
      </c>
      <c r="G5837" s="1">
        <v>45079.99722222222</v>
      </c>
      <c r="H5837">
        <v>1</v>
      </c>
      <c r="I5837">
        <v>8</v>
      </c>
      <c r="J5837" s="7">
        <f t="shared" si="455"/>
        <v>0.98333333322079852</v>
      </c>
      <c r="K5837" s="6" t="str">
        <f t="shared" si="457"/>
        <v>Yes</v>
      </c>
      <c r="L5837" s="2">
        <f t="shared" si="459"/>
        <v>0.38527272727272727</v>
      </c>
      <c r="M5837" s="7">
        <f t="shared" si="456"/>
        <v>1.8999999999068677</v>
      </c>
      <c r="N5837" s="6" t="s">
        <v>15</v>
      </c>
      <c r="P5837" s="6" t="s">
        <v>16</v>
      </c>
      <c r="Q5837">
        <f t="shared" si="458"/>
        <v>2023</v>
      </c>
    </row>
    <row r="5838" spans="1:17" x14ac:dyDescent="0.3">
      <c r="A5838" s="6">
        <v>5836</v>
      </c>
      <c r="B5838" s="6">
        <v>449</v>
      </c>
      <c r="C5838" t="s">
        <v>19</v>
      </c>
      <c r="D5838" t="s">
        <v>14</v>
      </c>
      <c r="E5838" s="1">
        <v>44934.24722222222</v>
      </c>
      <c r="F5838" s="1">
        <v>44935.852083333331</v>
      </c>
      <c r="G5838" s="1">
        <v>44937.270833333336</v>
      </c>
      <c r="H5838">
        <v>48</v>
      </c>
      <c r="I5838">
        <v>150</v>
      </c>
      <c r="J5838" s="7">
        <f t="shared" si="455"/>
        <v>38.516666666662786</v>
      </c>
      <c r="K5838" s="6" t="str">
        <f t="shared" si="457"/>
        <v>Yes</v>
      </c>
      <c r="L5838" s="2">
        <f t="shared" si="459"/>
        <v>0.38518181818181818</v>
      </c>
      <c r="M5838" s="7">
        <f t="shared" si="456"/>
        <v>72.56666666676756</v>
      </c>
      <c r="N5838" s="6" t="s">
        <v>15</v>
      </c>
      <c r="P5838" s="6" t="s">
        <v>16</v>
      </c>
      <c r="Q5838">
        <f t="shared" si="458"/>
        <v>2023</v>
      </c>
    </row>
    <row r="5839" spans="1:17" x14ac:dyDescent="0.3">
      <c r="A5839" s="6">
        <v>5837</v>
      </c>
      <c r="B5839" s="6">
        <v>435</v>
      </c>
      <c r="C5839" t="s">
        <v>22</v>
      </c>
      <c r="D5839" t="s">
        <v>21</v>
      </c>
      <c r="E5839" s="1">
        <v>45677.34097222222</v>
      </c>
      <c r="F5839" s="1">
        <v>45677.359027777777</v>
      </c>
      <c r="G5839" s="1">
        <v>45677.527083333334</v>
      </c>
      <c r="H5839">
        <v>1</v>
      </c>
      <c r="I5839">
        <v>8</v>
      </c>
      <c r="J5839" s="7">
        <f t="shared" si="455"/>
        <v>0.43333333334885538</v>
      </c>
      <c r="K5839" s="6" t="str">
        <f t="shared" si="457"/>
        <v>Yes</v>
      </c>
      <c r="L5839" s="2">
        <f t="shared" si="459"/>
        <v>0.38509090909090909</v>
      </c>
      <c r="M5839" s="7">
        <f t="shared" si="456"/>
        <v>4.4666666667326353</v>
      </c>
      <c r="N5839" s="6" t="s">
        <v>15</v>
      </c>
      <c r="P5839" s="6" t="s">
        <v>16</v>
      </c>
      <c r="Q5839">
        <f t="shared" si="458"/>
        <v>2025</v>
      </c>
    </row>
    <row r="5840" spans="1:17" x14ac:dyDescent="0.3">
      <c r="A5840" s="6">
        <v>5838</v>
      </c>
      <c r="B5840" s="6">
        <v>721</v>
      </c>
      <c r="C5840" t="s">
        <v>19</v>
      </c>
      <c r="D5840" t="s">
        <v>20</v>
      </c>
      <c r="E5840" s="1">
        <v>44182.518055555556</v>
      </c>
      <c r="F5840" s="1">
        <v>44182.642361111109</v>
      </c>
      <c r="G5840" s="1">
        <v>44182.844444444447</v>
      </c>
      <c r="H5840">
        <v>5</v>
      </c>
      <c r="I5840">
        <v>24</v>
      </c>
      <c r="J5840" s="7">
        <f t="shared" si="455"/>
        <v>2.9833333332790062</v>
      </c>
      <c r="K5840" s="6" t="str">
        <f t="shared" si="457"/>
        <v>Yes</v>
      </c>
      <c r="L5840" s="2">
        <f t="shared" si="459"/>
        <v>0.38500000000000001</v>
      </c>
      <c r="M5840" s="7">
        <f t="shared" si="456"/>
        <v>7.8333333333721384</v>
      </c>
      <c r="N5840" s="6" t="s">
        <v>15</v>
      </c>
      <c r="P5840" s="6" t="s">
        <v>16</v>
      </c>
      <c r="Q5840">
        <f t="shared" si="458"/>
        <v>2020</v>
      </c>
    </row>
    <row r="5841" spans="1:17" x14ac:dyDescent="0.3">
      <c r="A5841" s="6">
        <v>5839</v>
      </c>
      <c r="B5841" s="6">
        <v>538</v>
      </c>
      <c r="C5841" t="s">
        <v>13</v>
      </c>
      <c r="D5841" t="s">
        <v>20</v>
      </c>
      <c r="E5841" s="1">
        <v>44334.17083333333</v>
      </c>
      <c r="F5841" s="1">
        <v>44334.18472222222</v>
      </c>
      <c r="G5841" s="1">
        <v>44334.71597222222</v>
      </c>
      <c r="H5841">
        <v>5</v>
      </c>
      <c r="I5841">
        <v>24</v>
      </c>
      <c r="J5841" s="7">
        <f t="shared" si="455"/>
        <v>0.33333333337213844</v>
      </c>
      <c r="K5841" s="6" t="str">
        <f t="shared" si="457"/>
        <v>Yes</v>
      </c>
      <c r="L5841" s="2">
        <f t="shared" si="459"/>
        <v>0.38490909090909092</v>
      </c>
      <c r="M5841" s="7">
        <f t="shared" si="456"/>
        <v>13.083333333372138</v>
      </c>
      <c r="N5841" s="6" t="s">
        <v>15</v>
      </c>
      <c r="P5841" s="6" t="s">
        <v>16</v>
      </c>
      <c r="Q5841">
        <f t="shared" si="458"/>
        <v>2021</v>
      </c>
    </row>
    <row r="5842" spans="1:17" x14ac:dyDescent="0.3">
      <c r="A5842" s="6">
        <v>5840</v>
      </c>
      <c r="B5842" s="6">
        <v>520</v>
      </c>
      <c r="C5842" t="s">
        <v>19</v>
      </c>
      <c r="D5842" t="s">
        <v>18</v>
      </c>
      <c r="E5842" s="1">
        <v>45000.275000000001</v>
      </c>
      <c r="F5842" s="1">
        <v>45001.149305555555</v>
      </c>
      <c r="G5842" s="1">
        <v>45003.645833333336</v>
      </c>
      <c r="H5842">
        <v>15</v>
      </c>
      <c r="I5842">
        <v>40</v>
      </c>
      <c r="J5842" s="7">
        <f t="shared" si="455"/>
        <v>20.983333333279006</v>
      </c>
      <c r="K5842" s="6" t="str">
        <f t="shared" si="457"/>
        <v>NO</v>
      </c>
      <c r="L5842" s="2">
        <f t="shared" si="459"/>
        <v>0.38481818181818184</v>
      </c>
      <c r="M5842" s="7">
        <f t="shared" si="456"/>
        <v>80.900000000023283</v>
      </c>
      <c r="N5842" s="6" t="s">
        <v>15</v>
      </c>
      <c r="P5842" s="6" t="s">
        <v>17</v>
      </c>
      <c r="Q5842">
        <f t="shared" si="458"/>
        <v>2023</v>
      </c>
    </row>
    <row r="5843" spans="1:17" x14ac:dyDescent="0.3">
      <c r="A5843" s="6">
        <v>5841</v>
      </c>
      <c r="B5843" s="6">
        <v>406</v>
      </c>
      <c r="C5843" t="s">
        <v>19</v>
      </c>
      <c r="D5843" t="s">
        <v>18</v>
      </c>
      <c r="E5843" s="1">
        <v>44713.87777777778</v>
      </c>
      <c r="F5843" s="1">
        <v>44714.688194444447</v>
      </c>
      <c r="G5843" s="1">
        <v>44717.53402777778</v>
      </c>
      <c r="H5843">
        <v>15</v>
      </c>
      <c r="I5843">
        <v>40</v>
      </c>
      <c r="J5843" s="7">
        <f t="shared" si="455"/>
        <v>19.450000000011642</v>
      </c>
      <c r="K5843" s="6" t="str">
        <f t="shared" si="457"/>
        <v>NO</v>
      </c>
      <c r="L5843" s="2">
        <f t="shared" si="459"/>
        <v>0.38481818181818184</v>
      </c>
      <c r="M5843" s="7">
        <f t="shared" si="456"/>
        <v>87.75</v>
      </c>
      <c r="N5843" s="6" t="s">
        <v>16</v>
      </c>
      <c r="P5843" s="6" t="s">
        <v>17</v>
      </c>
      <c r="Q5843">
        <f t="shared" si="458"/>
        <v>2022</v>
      </c>
    </row>
    <row r="5844" spans="1:17" x14ac:dyDescent="0.3">
      <c r="A5844" s="6">
        <v>5842</v>
      </c>
      <c r="B5844" s="6">
        <v>526</v>
      </c>
      <c r="C5844" t="s">
        <v>13</v>
      </c>
      <c r="D5844" t="s">
        <v>20</v>
      </c>
      <c r="E5844" s="1">
        <v>44259.309027777781</v>
      </c>
      <c r="F5844" s="1">
        <v>44259.457638888889</v>
      </c>
      <c r="G5844" s="1">
        <v>44259.493055555555</v>
      </c>
      <c r="H5844">
        <v>5</v>
      </c>
      <c r="I5844">
        <v>24</v>
      </c>
      <c r="J5844" s="7">
        <f t="shared" si="455"/>
        <v>3.566666666592937</v>
      </c>
      <c r="K5844" s="6" t="str">
        <f t="shared" si="457"/>
        <v>Yes</v>
      </c>
      <c r="L5844" s="2">
        <f t="shared" si="459"/>
        <v>0.38481818181818184</v>
      </c>
      <c r="M5844" s="7">
        <f t="shared" si="456"/>
        <v>4.4166666665696539</v>
      </c>
      <c r="N5844" s="6" t="s">
        <v>15</v>
      </c>
      <c r="P5844" s="6" t="s">
        <v>16</v>
      </c>
      <c r="Q5844">
        <f t="shared" si="458"/>
        <v>2021</v>
      </c>
    </row>
    <row r="5845" spans="1:17" x14ac:dyDescent="0.3">
      <c r="A5845" s="6">
        <v>5843</v>
      </c>
      <c r="B5845" s="6">
        <v>297</v>
      </c>
      <c r="C5845" t="s">
        <v>19</v>
      </c>
      <c r="D5845" t="s">
        <v>20</v>
      </c>
      <c r="E5845" s="1">
        <v>44714.401388888888</v>
      </c>
      <c r="F5845" s="1">
        <v>44714.6</v>
      </c>
      <c r="G5845" s="1">
        <v>44715.022916666669</v>
      </c>
      <c r="H5845">
        <v>5</v>
      </c>
      <c r="I5845">
        <v>24</v>
      </c>
      <c r="J5845" s="7">
        <f t="shared" si="455"/>
        <v>4.7666666666627862</v>
      </c>
      <c r="K5845" s="6" t="str">
        <f t="shared" si="457"/>
        <v>Yes</v>
      </c>
      <c r="L5845" s="2">
        <f t="shared" si="459"/>
        <v>0.38472727272727275</v>
      </c>
      <c r="M5845" s="7">
        <f t="shared" si="456"/>
        <v>14.916666666744277</v>
      </c>
      <c r="N5845" s="6" t="s">
        <v>15</v>
      </c>
      <c r="P5845" s="6" t="s">
        <v>16</v>
      </c>
      <c r="Q5845">
        <f t="shared" si="458"/>
        <v>2022</v>
      </c>
    </row>
    <row r="5846" spans="1:17" x14ac:dyDescent="0.3">
      <c r="A5846" s="6">
        <v>5844</v>
      </c>
      <c r="B5846" s="6">
        <v>411</v>
      </c>
      <c r="C5846" t="s">
        <v>22</v>
      </c>
      <c r="D5846" t="s">
        <v>18</v>
      </c>
      <c r="E5846" s="1">
        <v>45129.708333333336</v>
      </c>
      <c r="F5846" s="1">
        <v>45130.661805555559</v>
      </c>
      <c r="G5846" s="1">
        <v>45131.636805555558</v>
      </c>
      <c r="H5846">
        <v>15</v>
      </c>
      <c r="I5846">
        <v>40</v>
      </c>
      <c r="J5846" s="7">
        <f t="shared" si="455"/>
        <v>22.883333333360497</v>
      </c>
      <c r="K5846" s="6" t="str">
        <f t="shared" si="457"/>
        <v>NO</v>
      </c>
      <c r="L5846" s="2">
        <f t="shared" si="459"/>
        <v>0.38463636363636361</v>
      </c>
      <c r="M5846" s="7">
        <f t="shared" si="456"/>
        <v>46.283333333325572</v>
      </c>
      <c r="N5846" s="6" t="s">
        <v>15</v>
      </c>
      <c r="P5846" s="6" t="s">
        <v>17</v>
      </c>
      <c r="Q5846">
        <f t="shared" si="458"/>
        <v>2023</v>
      </c>
    </row>
    <row r="5847" spans="1:17" x14ac:dyDescent="0.3">
      <c r="A5847" s="6">
        <v>5845</v>
      </c>
      <c r="B5847" s="6">
        <v>512</v>
      </c>
      <c r="C5847" t="s">
        <v>13</v>
      </c>
      <c r="D5847" t="s">
        <v>14</v>
      </c>
      <c r="E5847" s="1">
        <v>44014.065972222219</v>
      </c>
      <c r="F5847" s="1">
        <v>44015.053472222222</v>
      </c>
      <c r="G5847" s="1">
        <v>44015.80972222222</v>
      </c>
      <c r="H5847">
        <v>48</v>
      </c>
      <c r="I5847">
        <v>150</v>
      </c>
      <c r="J5847" s="7">
        <f t="shared" si="455"/>
        <v>23.700000000069849</v>
      </c>
      <c r="K5847" s="6" t="str">
        <f t="shared" si="457"/>
        <v>Yes</v>
      </c>
      <c r="L5847" s="2">
        <f t="shared" si="459"/>
        <v>0.38463636363636361</v>
      </c>
      <c r="M5847" s="7">
        <f t="shared" si="456"/>
        <v>41.850000000034925</v>
      </c>
      <c r="N5847" s="6" t="s">
        <v>15</v>
      </c>
      <c r="P5847" s="6" t="s">
        <v>16</v>
      </c>
      <c r="Q5847">
        <f t="shared" si="458"/>
        <v>2020</v>
      </c>
    </row>
    <row r="5848" spans="1:17" x14ac:dyDescent="0.3">
      <c r="A5848" s="6">
        <v>5846</v>
      </c>
      <c r="B5848" s="6">
        <v>973</v>
      </c>
      <c r="C5848" t="s">
        <v>13</v>
      </c>
      <c r="D5848" t="s">
        <v>18</v>
      </c>
      <c r="E5848" s="1">
        <v>45200.768750000003</v>
      </c>
      <c r="F5848" s="1">
        <v>45200.79583333333</v>
      </c>
      <c r="G5848" s="1">
        <v>45202.602777777778</v>
      </c>
      <c r="H5848">
        <v>15</v>
      </c>
      <c r="I5848">
        <v>40</v>
      </c>
      <c r="J5848" s="7">
        <f t="shared" si="455"/>
        <v>0.64999999984866008</v>
      </c>
      <c r="K5848" s="6" t="str">
        <f t="shared" si="457"/>
        <v>Yes</v>
      </c>
      <c r="L5848" s="2">
        <f t="shared" si="459"/>
        <v>0.38454545454545452</v>
      </c>
      <c r="M5848" s="7">
        <f t="shared" si="456"/>
        <v>44.016666666604578</v>
      </c>
      <c r="N5848" s="6" t="s">
        <v>15</v>
      </c>
      <c r="P5848" s="6" t="s">
        <v>16</v>
      </c>
      <c r="Q5848">
        <f t="shared" si="458"/>
        <v>2023</v>
      </c>
    </row>
    <row r="5849" spans="1:17" x14ac:dyDescent="0.3">
      <c r="A5849" s="6">
        <v>5847</v>
      </c>
      <c r="B5849" s="6">
        <v>197</v>
      </c>
      <c r="C5849" t="s">
        <v>19</v>
      </c>
      <c r="D5849" t="s">
        <v>20</v>
      </c>
      <c r="E5849" s="1">
        <v>44540.007638888892</v>
      </c>
      <c r="F5849" s="1">
        <v>44540.118750000001</v>
      </c>
      <c r="G5849" s="1">
        <v>44540.603472222225</v>
      </c>
      <c r="H5849">
        <v>5</v>
      </c>
      <c r="I5849">
        <v>24</v>
      </c>
      <c r="J5849" s="7">
        <f t="shared" si="455"/>
        <v>2.6666666666278616</v>
      </c>
      <c r="K5849" s="6" t="str">
        <f t="shared" si="457"/>
        <v>Yes</v>
      </c>
      <c r="L5849" s="2">
        <f t="shared" si="459"/>
        <v>0.38445454545454544</v>
      </c>
      <c r="M5849" s="7">
        <f t="shared" si="456"/>
        <v>14.299999999988358</v>
      </c>
      <c r="N5849" s="6" t="s">
        <v>15</v>
      </c>
      <c r="P5849" s="6" t="s">
        <v>16</v>
      </c>
      <c r="Q5849">
        <f t="shared" si="458"/>
        <v>2021</v>
      </c>
    </row>
    <row r="5850" spans="1:17" x14ac:dyDescent="0.3">
      <c r="A5850" s="6">
        <v>5848</v>
      </c>
      <c r="B5850" s="6">
        <v>105</v>
      </c>
      <c r="C5850" t="s">
        <v>19</v>
      </c>
      <c r="D5850" t="s">
        <v>21</v>
      </c>
      <c r="E5850" s="1">
        <v>44114.688888888886</v>
      </c>
      <c r="F5850" s="1">
        <v>44114.730555555558</v>
      </c>
      <c r="G5850" s="1">
        <v>44114.992361111108</v>
      </c>
      <c r="H5850">
        <v>1</v>
      </c>
      <c r="I5850">
        <v>8</v>
      </c>
      <c r="J5850" s="7">
        <f t="shared" si="455"/>
        <v>1.0000000001164153</v>
      </c>
      <c r="K5850" s="6" t="str">
        <f t="shared" si="457"/>
        <v>NO</v>
      </c>
      <c r="L5850" s="2">
        <f t="shared" si="459"/>
        <v>0.38436363636363635</v>
      </c>
      <c r="M5850" s="7">
        <f t="shared" si="456"/>
        <v>7.2833333333255723</v>
      </c>
      <c r="N5850" s="6" t="s">
        <v>15</v>
      </c>
      <c r="P5850" s="6" t="s">
        <v>17</v>
      </c>
      <c r="Q5850">
        <f t="shared" si="458"/>
        <v>2020</v>
      </c>
    </row>
    <row r="5851" spans="1:17" x14ac:dyDescent="0.3">
      <c r="A5851" s="6">
        <v>5849</v>
      </c>
      <c r="B5851" s="6">
        <v>528</v>
      </c>
      <c r="C5851" t="s">
        <v>22</v>
      </c>
      <c r="D5851" t="s">
        <v>18</v>
      </c>
      <c r="E5851" s="1">
        <v>44785.036111111112</v>
      </c>
      <c r="F5851" s="1">
        <v>44785.059027777781</v>
      </c>
      <c r="G5851" s="1">
        <v>44786.112500000003</v>
      </c>
      <c r="H5851">
        <v>15</v>
      </c>
      <c r="I5851">
        <v>40</v>
      </c>
      <c r="J5851" s="7">
        <f t="shared" si="455"/>
        <v>0.55000000004656613</v>
      </c>
      <c r="K5851" s="6" t="str">
        <f t="shared" si="457"/>
        <v>Yes</v>
      </c>
      <c r="L5851" s="2">
        <f t="shared" si="459"/>
        <v>0.38436363636363635</v>
      </c>
      <c r="M5851" s="7">
        <f t="shared" si="456"/>
        <v>25.833333333372138</v>
      </c>
      <c r="N5851" s="6" t="s">
        <v>15</v>
      </c>
      <c r="P5851" s="6" t="s">
        <v>16</v>
      </c>
      <c r="Q5851">
        <f t="shared" si="458"/>
        <v>2022</v>
      </c>
    </row>
    <row r="5852" spans="1:17" x14ac:dyDescent="0.3">
      <c r="A5852" s="6">
        <v>5850</v>
      </c>
      <c r="B5852" s="6">
        <v>168</v>
      </c>
      <c r="C5852" t="s">
        <v>13</v>
      </c>
      <c r="D5852" t="s">
        <v>20</v>
      </c>
      <c r="E5852" s="1">
        <v>44921.239583333336</v>
      </c>
      <c r="F5852" s="1">
        <v>44921.279166666667</v>
      </c>
      <c r="G5852" s="1">
        <v>44921.643750000003</v>
      </c>
      <c r="H5852">
        <v>5</v>
      </c>
      <c r="I5852">
        <v>24</v>
      </c>
      <c r="J5852" s="7">
        <f t="shared" si="455"/>
        <v>0.94999999995343387</v>
      </c>
      <c r="K5852" s="6" t="str">
        <f t="shared" si="457"/>
        <v>Yes</v>
      </c>
      <c r="L5852" s="2">
        <f t="shared" si="459"/>
        <v>0.38427272727272727</v>
      </c>
      <c r="M5852" s="7">
        <f t="shared" si="456"/>
        <v>9.7000000000116415</v>
      </c>
      <c r="N5852" s="6" t="s">
        <v>15</v>
      </c>
      <c r="P5852" s="6" t="s">
        <v>16</v>
      </c>
      <c r="Q5852">
        <f t="shared" si="458"/>
        <v>2022</v>
      </c>
    </row>
    <row r="5853" spans="1:17" x14ac:dyDescent="0.3">
      <c r="A5853" s="6">
        <v>5851</v>
      </c>
      <c r="B5853" s="6">
        <v>536</v>
      </c>
      <c r="C5853" t="s">
        <v>19</v>
      </c>
      <c r="D5853" t="s">
        <v>18</v>
      </c>
      <c r="E5853" s="1">
        <v>43980.800694444442</v>
      </c>
      <c r="F5853" s="1">
        <v>43981.501388888886</v>
      </c>
      <c r="G5853" s="1">
        <v>43982.353472222225</v>
      </c>
      <c r="H5853">
        <v>15</v>
      </c>
      <c r="I5853">
        <v>40</v>
      </c>
      <c r="J5853" s="7">
        <f t="shared" si="455"/>
        <v>16.816666666651145</v>
      </c>
      <c r="K5853" s="6" t="str">
        <f t="shared" si="457"/>
        <v>NO</v>
      </c>
      <c r="L5853" s="2">
        <f t="shared" si="459"/>
        <v>0.38418181818181818</v>
      </c>
      <c r="M5853" s="7">
        <f t="shared" si="456"/>
        <v>37.266666666779201</v>
      </c>
      <c r="N5853" s="6" t="s">
        <v>15</v>
      </c>
      <c r="P5853" s="6" t="s">
        <v>17</v>
      </c>
      <c r="Q5853">
        <f t="shared" si="458"/>
        <v>2020</v>
      </c>
    </row>
    <row r="5854" spans="1:17" x14ac:dyDescent="0.3">
      <c r="A5854" s="6">
        <v>5852</v>
      </c>
      <c r="B5854" s="6">
        <v>243</v>
      </c>
      <c r="C5854" t="s">
        <v>22</v>
      </c>
      <c r="D5854" t="s">
        <v>20</v>
      </c>
      <c r="E5854" s="1">
        <v>44018.719444444447</v>
      </c>
      <c r="F5854" s="1">
        <v>44018.936111111114</v>
      </c>
      <c r="G5854" s="1">
        <v>44019.473611111112</v>
      </c>
      <c r="H5854">
        <v>5</v>
      </c>
      <c r="I5854">
        <v>24</v>
      </c>
      <c r="J5854" s="7">
        <f t="shared" si="455"/>
        <v>5.2000000000116415</v>
      </c>
      <c r="K5854" s="6" t="str">
        <f t="shared" si="457"/>
        <v>NO</v>
      </c>
      <c r="L5854" s="2">
        <f t="shared" si="459"/>
        <v>0.38418181818181818</v>
      </c>
      <c r="M5854" s="7">
        <f t="shared" si="456"/>
        <v>18.099999999976717</v>
      </c>
      <c r="N5854" s="6" t="s">
        <v>15</v>
      </c>
      <c r="P5854" s="6" t="s">
        <v>17</v>
      </c>
      <c r="Q5854">
        <f t="shared" si="458"/>
        <v>2020</v>
      </c>
    </row>
    <row r="5855" spans="1:17" x14ac:dyDescent="0.3">
      <c r="A5855" s="6">
        <v>5853</v>
      </c>
      <c r="B5855" s="6">
        <v>214</v>
      </c>
      <c r="C5855" t="s">
        <v>22</v>
      </c>
      <c r="D5855" t="s">
        <v>18</v>
      </c>
      <c r="E5855" s="1">
        <v>44511.910416666666</v>
      </c>
      <c r="F5855" s="1">
        <v>44512.636111111111</v>
      </c>
      <c r="G5855" s="1">
        <v>44513.511805555558</v>
      </c>
      <c r="H5855">
        <v>15</v>
      </c>
      <c r="I5855">
        <v>40</v>
      </c>
      <c r="J5855" s="7">
        <f t="shared" si="455"/>
        <v>17.416666666686069</v>
      </c>
      <c r="K5855" s="6" t="str">
        <f t="shared" si="457"/>
        <v>NO</v>
      </c>
      <c r="L5855" s="2">
        <f t="shared" si="459"/>
        <v>0.38418181818181818</v>
      </c>
      <c r="M5855" s="7">
        <f t="shared" si="456"/>
        <v>38.433333333407063</v>
      </c>
      <c r="N5855" s="6" t="s">
        <v>15</v>
      </c>
      <c r="P5855" s="6" t="s">
        <v>17</v>
      </c>
      <c r="Q5855">
        <f t="shared" si="458"/>
        <v>2021</v>
      </c>
    </row>
    <row r="5856" spans="1:17" x14ac:dyDescent="0.3">
      <c r="A5856" s="6">
        <v>5854</v>
      </c>
      <c r="B5856" s="6">
        <v>280</v>
      </c>
      <c r="C5856" t="s">
        <v>19</v>
      </c>
      <c r="D5856" t="s">
        <v>20</v>
      </c>
      <c r="E5856" s="1">
        <v>44646.688194444447</v>
      </c>
      <c r="F5856" s="1">
        <v>44646.705555555556</v>
      </c>
      <c r="G5856" s="1">
        <v>44647.524305555555</v>
      </c>
      <c r="H5856">
        <v>5</v>
      </c>
      <c r="I5856">
        <v>24</v>
      </c>
      <c r="J5856" s="7">
        <f t="shared" si="455"/>
        <v>0.41666666662786156</v>
      </c>
      <c r="K5856" s="6" t="str">
        <f t="shared" si="457"/>
        <v>Yes</v>
      </c>
      <c r="L5856" s="2">
        <f t="shared" si="459"/>
        <v>0.38418181818181818</v>
      </c>
      <c r="M5856" s="7">
        <f t="shared" si="456"/>
        <v>20.066666666592937</v>
      </c>
      <c r="N5856" s="6" t="s">
        <v>15</v>
      </c>
      <c r="P5856" s="6" t="s">
        <v>16</v>
      </c>
      <c r="Q5856">
        <f t="shared" si="458"/>
        <v>2022</v>
      </c>
    </row>
    <row r="5857" spans="1:17" x14ac:dyDescent="0.3">
      <c r="A5857" s="6">
        <v>5855</v>
      </c>
      <c r="B5857" s="6">
        <v>597</v>
      </c>
      <c r="C5857" t="s">
        <v>13</v>
      </c>
      <c r="D5857" t="s">
        <v>21</v>
      </c>
      <c r="E5857" s="1">
        <v>44028.415972222225</v>
      </c>
      <c r="F5857" s="1">
        <v>44028.42083333333</v>
      </c>
      <c r="G5857" s="1">
        <v>44028.522916666669</v>
      </c>
      <c r="H5857">
        <v>1</v>
      </c>
      <c r="I5857">
        <v>8</v>
      </c>
      <c r="J5857" s="7">
        <f t="shared" si="455"/>
        <v>0.11666666652308777</v>
      </c>
      <c r="K5857" s="6" t="str">
        <f t="shared" si="457"/>
        <v>Yes</v>
      </c>
      <c r="L5857" s="2">
        <f t="shared" si="459"/>
        <v>0.38409090909090909</v>
      </c>
      <c r="M5857" s="7">
        <f t="shared" si="456"/>
        <v>2.5666666666511446</v>
      </c>
      <c r="N5857" s="6" t="s">
        <v>15</v>
      </c>
      <c r="P5857" s="6" t="s">
        <v>16</v>
      </c>
      <c r="Q5857">
        <f t="shared" si="458"/>
        <v>2020</v>
      </c>
    </row>
    <row r="5858" spans="1:17" x14ac:dyDescent="0.3">
      <c r="A5858" s="6">
        <v>5856</v>
      </c>
      <c r="B5858" s="6">
        <v>808</v>
      </c>
      <c r="C5858" t="s">
        <v>22</v>
      </c>
      <c r="D5858" t="s">
        <v>18</v>
      </c>
      <c r="E5858" s="1">
        <v>45388.331944444442</v>
      </c>
      <c r="F5858" s="1">
        <v>45388.834027777775</v>
      </c>
      <c r="G5858" s="1">
        <v>45389.916666666664</v>
      </c>
      <c r="H5858">
        <v>15</v>
      </c>
      <c r="I5858">
        <v>40</v>
      </c>
      <c r="J5858" s="7">
        <f t="shared" si="455"/>
        <v>12.049999999988358</v>
      </c>
      <c r="K5858" s="6" t="str">
        <f t="shared" si="457"/>
        <v>Yes</v>
      </c>
      <c r="L5858" s="2">
        <f t="shared" si="459"/>
        <v>0.38400000000000001</v>
      </c>
      <c r="M5858" s="7">
        <f t="shared" si="456"/>
        <v>38.033333333325572</v>
      </c>
      <c r="N5858" s="6" t="s">
        <v>15</v>
      </c>
      <c r="P5858" s="6" t="s">
        <v>16</v>
      </c>
      <c r="Q5858">
        <f t="shared" si="458"/>
        <v>2024</v>
      </c>
    </row>
    <row r="5859" spans="1:17" x14ac:dyDescent="0.3">
      <c r="A5859" s="6">
        <v>5857</v>
      </c>
      <c r="B5859" s="6">
        <v>826</v>
      </c>
      <c r="C5859" t="s">
        <v>22</v>
      </c>
      <c r="D5859" t="s">
        <v>20</v>
      </c>
      <c r="E5859" s="1">
        <v>45278.077777777777</v>
      </c>
      <c r="F5859" s="1">
        <v>45278.089583333334</v>
      </c>
      <c r="G5859" s="1">
        <v>45278.116666666669</v>
      </c>
      <c r="H5859">
        <v>5</v>
      </c>
      <c r="I5859">
        <v>24</v>
      </c>
      <c r="J5859" s="7">
        <f t="shared" si="455"/>
        <v>0.28333333338377997</v>
      </c>
      <c r="K5859" s="6" t="str">
        <f t="shared" si="457"/>
        <v>Yes</v>
      </c>
      <c r="L5859" s="2">
        <f t="shared" si="459"/>
        <v>0.38390909090909092</v>
      </c>
      <c r="M5859" s="7">
        <f t="shared" si="456"/>
        <v>0.93333333340706304</v>
      </c>
      <c r="N5859" s="6" t="s">
        <v>15</v>
      </c>
      <c r="P5859" s="6" t="s">
        <v>16</v>
      </c>
      <c r="Q5859">
        <f t="shared" si="458"/>
        <v>2023</v>
      </c>
    </row>
    <row r="5860" spans="1:17" x14ac:dyDescent="0.3">
      <c r="A5860" s="6">
        <v>5858</v>
      </c>
      <c r="B5860" s="6">
        <v>391</v>
      </c>
      <c r="C5860" t="s">
        <v>19</v>
      </c>
      <c r="D5860" t="s">
        <v>20</v>
      </c>
      <c r="E5860" s="1">
        <v>45489.722916666666</v>
      </c>
      <c r="F5860" s="1">
        <v>45489.915277777778</v>
      </c>
      <c r="G5860" s="1">
        <v>45490.636111111111</v>
      </c>
      <c r="H5860">
        <v>5</v>
      </c>
      <c r="I5860">
        <v>24</v>
      </c>
      <c r="J5860" s="7">
        <f t="shared" si="455"/>
        <v>4.6166666666977108</v>
      </c>
      <c r="K5860" s="6" t="str">
        <f t="shared" si="457"/>
        <v>Yes</v>
      </c>
      <c r="L5860" s="2">
        <f t="shared" si="459"/>
        <v>0.38381818181818184</v>
      </c>
      <c r="M5860" s="7">
        <f t="shared" si="456"/>
        <v>21.916666666686069</v>
      </c>
      <c r="N5860" s="6" t="s">
        <v>15</v>
      </c>
      <c r="P5860" s="6" t="s">
        <v>16</v>
      </c>
      <c r="Q5860">
        <f t="shared" si="458"/>
        <v>2024</v>
      </c>
    </row>
    <row r="5861" spans="1:17" x14ac:dyDescent="0.3">
      <c r="A5861" s="6">
        <v>5859</v>
      </c>
      <c r="B5861" s="6">
        <v>987</v>
      </c>
      <c r="C5861" t="s">
        <v>22</v>
      </c>
      <c r="D5861" t="s">
        <v>14</v>
      </c>
      <c r="E5861" s="1">
        <v>44076.487500000003</v>
      </c>
      <c r="F5861" s="1">
        <v>44077.472916666666</v>
      </c>
      <c r="G5861" s="1">
        <v>44083.923611111109</v>
      </c>
      <c r="H5861">
        <v>48</v>
      </c>
      <c r="I5861">
        <v>150</v>
      </c>
      <c r="J5861" s="7">
        <f t="shared" si="455"/>
        <v>23.649999999906868</v>
      </c>
      <c r="K5861" s="6" t="str">
        <f t="shared" si="457"/>
        <v>Yes</v>
      </c>
      <c r="L5861" s="2">
        <f t="shared" si="459"/>
        <v>0.38372727272727275</v>
      </c>
      <c r="M5861" s="7">
        <f t="shared" si="456"/>
        <v>178.46666666655801</v>
      </c>
      <c r="N5861" s="6" t="s">
        <v>15</v>
      </c>
      <c r="P5861" s="6" t="s">
        <v>16</v>
      </c>
      <c r="Q5861">
        <f t="shared" si="458"/>
        <v>2020</v>
      </c>
    </row>
    <row r="5862" spans="1:17" x14ac:dyDescent="0.3">
      <c r="A5862" s="6">
        <v>5860</v>
      </c>
      <c r="B5862" s="6">
        <v>581</v>
      </c>
      <c r="C5862" t="s">
        <v>19</v>
      </c>
      <c r="D5862" t="s">
        <v>14</v>
      </c>
      <c r="E5862" s="1">
        <v>44626.828472222223</v>
      </c>
      <c r="F5862" s="1">
        <v>44627.772916666669</v>
      </c>
      <c r="G5862" s="1">
        <v>44631.734027777777</v>
      </c>
      <c r="H5862">
        <v>48</v>
      </c>
      <c r="I5862">
        <v>150</v>
      </c>
      <c r="J5862" s="7">
        <f t="shared" si="455"/>
        <v>22.666666666686069</v>
      </c>
      <c r="K5862" s="6" t="str">
        <f t="shared" si="457"/>
        <v>Yes</v>
      </c>
      <c r="L5862" s="2">
        <f t="shared" si="459"/>
        <v>0.38363636363636361</v>
      </c>
      <c r="M5862" s="7">
        <f t="shared" si="456"/>
        <v>117.73333333327901</v>
      </c>
      <c r="N5862" s="6" t="s">
        <v>15</v>
      </c>
      <c r="P5862" s="6" t="s">
        <v>16</v>
      </c>
      <c r="Q5862">
        <f t="shared" si="458"/>
        <v>2022</v>
      </c>
    </row>
    <row r="5863" spans="1:17" x14ac:dyDescent="0.3">
      <c r="A5863" s="6">
        <v>5861</v>
      </c>
      <c r="B5863" s="6">
        <v>312</v>
      </c>
      <c r="C5863" t="s">
        <v>19</v>
      </c>
      <c r="D5863" t="s">
        <v>18</v>
      </c>
      <c r="E5863" s="1">
        <v>45610.242361111108</v>
      </c>
      <c r="F5863" s="1">
        <v>45610.772916666669</v>
      </c>
      <c r="G5863" s="1">
        <v>45613.479861111111</v>
      </c>
      <c r="H5863">
        <v>15</v>
      </c>
      <c r="I5863">
        <v>40</v>
      </c>
      <c r="J5863" s="7">
        <f t="shared" si="455"/>
        <v>12.733333333453629</v>
      </c>
      <c r="K5863" s="6" t="str">
        <f t="shared" si="457"/>
        <v>Yes</v>
      </c>
      <c r="L5863" s="2">
        <f t="shared" si="459"/>
        <v>0.38354545454545452</v>
      </c>
      <c r="M5863" s="7">
        <f t="shared" si="456"/>
        <v>77.700000000069849</v>
      </c>
      <c r="N5863" s="6" t="s">
        <v>15</v>
      </c>
      <c r="P5863" s="6" t="s">
        <v>16</v>
      </c>
      <c r="Q5863">
        <f t="shared" si="458"/>
        <v>2024</v>
      </c>
    </row>
    <row r="5864" spans="1:17" x14ac:dyDescent="0.3">
      <c r="A5864" s="6">
        <v>5862</v>
      </c>
      <c r="B5864" s="6">
        <v>826</v>
      </c>
      <c r="C5864" t="s">
        <v>13</v>
      </c>
      <c r="D5864" t="s">
        <v>21</v>
      </c>
      <c r="E5864" s="1">
        <v>44129.630555555559</v>
      </c>
      <c r="F5864" s="1">
        <v>44129.638888888891</v>
      </c>
      <c r="G5864" s="1">
        <v>44129.897222222222</v>
      </c>
      <c r="H5864">
        <v>1</v>
      </c>
      <c r="I5864">
        <v>8</v>
      </c>
      <c r="J5864" s="7">
        <f t="shared" si="455"/>
        <v>0.19999999995343387</v>
      </c>
      <c r="K5864" s="6" t="str">
        <f t="shared" si="457"/>
        <v>Yes</v>
      </c>
      <c r="L5864" s="2">
        <f t="shared" si="459"/>
        <v>0.38345454545454544</v>
      </c>
      <c r="M5864" s="7">
        <f t="shared" si="456"/>
        <v>6.3999999999068677</v>
      </c>
      <c r="N5864" s="6" t="s">
        <v>15</v>
      </c>
      <c r="P5864" s="6" t="s">
        <v>16</v>
      </c>
      <c r="Q5864">
        <f t="shared" si="458"/>
        <v>2020</v>
      </c>
    </row>
    <row r="5865" spans="1:17" x14ac:dyDescent="0.3">
      <c r="A5865" s="6">
        <v>5863</v>
      </c>
      <c r="B5865" s="6">
        <v>555</v>
      </c>
      <c r="C5865" t="s">
        <v>13</v>
      </c>
      <c r="D5865" t="s">
        <v>21</v>
      </c>
      <c r="E5865" s="1">
        <v>44182.981249999997</v>
      </c>
      <c r="F5865" s="1">
        <v>44183.015972222223</v>
      </c>
      <c r="G5865" s="1">
        <v>44183.025694444441</v>
      </c>
      <c r="H5865">
        <v>1</v>
      </c>
      <c r="I5865">
        <v>8</v>
      </c>
      <c r="J5865" s="7">
        <f t="shared" si="455"/>
        <v>0.8333333334303461</v>
      </c>
      <c r="K5865" s="6" t="str">
        <f t="shared" si="457"/>
        <v>Yes</v>
      </c>
      <c r="L5865" s="2">
        <f t="shared" si="459"/>
        <v>0.38336363636363635</v>
      </c>
      <c r="M5865" s="7">
        <f t="shared" si="456"/>
        <v>1.0666666666511446</v>
      </c>
      <c r="N5865" s="6" t="s">
        <v>15</v>
      </c>
      <c r="P5865" s="6" t="s">
        <v>16</v>
      </c>
      <c r="Q5865">
        <f t="shared" si="458"/>
        <v>2020</v>
      </c>
    </row>
    <row r="5866" spans="1:17" x14ac:dyDescent="0.3">
      <c r="A5866" s="6">
        <v>5864</v>
      </c>
      <c r="B5866" s="6">
        <v>946</v>
      </c>
      <c r="C5866" t="s">
        <v>22</v>
      </c>
      <c r="D5866" t="s">
        <v>18</v>
      </c>
      <c r="E5866" s="1">
        <v>44835.68472222222</v>
      </c>
      <c r="F5866" s="1">
        <v>44835.69027777778</v>
      </c>
      <c r="G5866" s="1">
        <v>44835.769444444442</v>
      </c>
      <c r="H5866">
        <v>15</v>
      </c>
      <c r="I5866">
        <v>40</v>
      </c>
      <c r="J5866" s="7">
        <f t="shared" si="455"/>
        <v>0.13333333341870457</v>
      </c>
      <c r="K5866" s="6" t="str">
        <f t="shared" si="457"/>
        <v>Yes</v>
      </c>
      <c r="L5866" s="2">
        <f t="shared" si="459"/>
        <v>0.38327272727272726</v>
      </c>
      <c r="M5866" s="7">
        <f t="shared" si="456"/>
        <v>2.0333333333255723</v>
      </c>
      <c r="N5866" s="6" t="s">
        <v>15</v>
      </c>
      <c r="P5866" s="6" t="s">
        <v>16</v>
      </c>
      <c r="Q5866">
        <f t="shared" si="458"/>
        <v>2022</v>
      </c>
    </row>
    <row r="5867" spans="1:17" x14ac:dyDescent="0.3">
      <c r="A5867" s="6">
        <v>5865</v>
      </c>
      <c r="B5867" s="6">
        <v>561</v>
      </c>
      <c r="C5867" t="s">
        <v>19</v>
      </c>
      <c r="D5867" t="s">
        <v>21</v>
      </c>
      <c r="E5867" s="1">
        <v>45554.55972222222</v>
      </c>
      <c r="F5867" s="1">
        <v>45554.568749999999</v>
      </c>
      <c r="G5867" s="1">
        <v>45554.900694444441</v>
      </c>
      <c r="H5867">
        <v>1</v>
      </c>
      <c r="I5867">
        <v>8</v>
      </c>
      <c r="J5867" s="7">
        <f t="shared" si="455"/>
        <v>0.21666666667442769</v>
      </c>
      <c r="K5867" s="6" t="str">
        <f t="shared" si="457"/>
        <v>Yes</v>
      </c>
      <c r="L5867" s="2">
        <f t="shared" si="459"/>
        <v>0.38318181818181818</v>
      </c>
      <c r="M5867" s="7">
        <f t="shared" si="456"/>
        <v>8.1833333332906477</v>
      </c>
      <c r="N5867" s="6" t="s">
        <v>15</v>
      </c>
      <c r="P5867" s="6" t="s">
        <v>16</v>
      </c>
      <c r="Q5867">
        <f t="shared" si="458"/>
        <v>2024</v>
      </c>
    </row>
    <row r="5868" spans="1:17" x14ac:dyDescent="0.3">
      <c r="A5868" s="6">
        <v>5866</v>
      </c>
      <c r="B5868" s="6">
        <v>909</v>
      </c>
      <c r="C5868" t="s">
        <v>13</v>
      </c>
      <c r="D5868" t="s">
        <v>21</v>
      </c>
      <c r="E5868" s="1">
        <v>44785.804861111108</v>
      </c>
      <c r="F5868" s="1">
        <v>44785.837500000001</v>
      </c>
      <c r="G5868" s="1">
        <v>44786.154166666667</v>
      </c>
      <c r="H5868">
        <v>1</v>
      </c>
      <c r="I5868">
        <v>8</v>
      </c>
      <c r="J5868" s="7">
        <f t="shared" si="455"/>
        <v>0.78333333344198763</v>
      </c>
      <c r="K5868" s="6" t="str">
        <f t="shared" si="457"/>
        <v>Yes</v>
      </c>
      <c r="L5868" s="2">
        <f t="shared" si="459"/>
        <v>0.38309090909090909</v>
      </c>
      <c r="M5868" s="7">
        <f t="shared" si="456"/>
        <v>8.3833333334187046</v>
      </c>
      <c r="N5868" s="6" t="s">
        <v>15</v>
      </c>
      <c r="P5868" s="6" t="s">
        <v>16</v>
      </c>
      <c r="Q5868">
        <f t="shared" si="458"/>
        <v>2022</v>
      </c>
    </row>
    <row r="5869" spans="1:17" x14ac:dyDescent="0.3">
      <c r="A5869" s="6">
        <v>5867</v>
      </c>
      <c r="B5869" s="6">
        <v>947</v>
      </c>
      <c r="C5869" t="s">
        <v>19</v>
      </c>
      <c r="D5869" t="s">
        <v>18</v>
      </c>
      <c r="E5869" s="1">
        <v>44137.665277777778</v>
      </c>
      <c r="F5869" s="1">
        <v>44138.288194444445</v>
      </c>
      <c r="G5869" s="1">
        <v>44139.890972222223</v>
      </c>
      <c r="H5869">
        <v>15</v>
      </c>
      <c r="I5869">
        <v>40</v>
      </c>
      <c r="J5869" s="7">
        <f t="shared" si="455"/>
        <v>14.950000000011642</v>
      </c>
      <c r="K5869" s="6" t="str">
        <f t="shared" si="457"/>
        <v>Yes</v>
      </c>
      <c r="L5869" s="2">
        <f t="shared" si="459"/>
        <v>0.38300000000000001</v>
      </c>
      <c r="M5869" s="7">
        <f t="shared" si="456"/>
        <v>53.416666666686069</v>
      </c>
      <c r="N5869" s="6" t="s">
        <v>15</v>
      </c>
      <c r="P5869" s="6" t="s">
        <v>16</v>
      </c>
      <c r="Q5869">
        <f t="shared" si="458"/>
        <v>2020</v>
      </c>
    </row>
    <row r="5870" spans="1:17" x14ac:dyDescent="0.3">
      <c r="A5870" s="6">
        <v>5868</v>
      </c>
      <c r="B5870" s="6">
        <v>15</v>
      </c>
      <c r="C5870" t="s">
        <v>22</v>
      </c>
      <c r="D5870" t="s">
        <v>21</v>
      </c>
      <c r="E5870" s="1">
        <v>45008.42083333333</v>
      </c>
      <c r="F5870" s="1">
        <v>45008.42291666667</v>
      </c>
      <c r="G5870" s="1">
        <v>45008.588194444441</v>
      </c>
      <c r="H5870">
        <v>1</v>
      </c>
      <c r="I5870">
        <v>8</v>
      </c>
      <c r="J5870" s="7">
        <f t="shared" si="455"/>
        <v>5.0000000162981451E-2</v>
      </c>
      <c r="K5870" s="6" t="str">
        <f t="shared" si="457"/>
        <v>Yes</v>
      </c>
      <c r="L5870" s="2">
        <f t="shared" si="459"/>
        <v>0.38290909090909092</v>
      </c>
      <c r="M5870" s="7">
        <f t="shared" si="456"/>
        <v>4.0166666666627862</v>
      </c>
      <c r="N5870" s="6" t="s">
        <v>15</v>
      </c>
      <c r="P5870" s="6" t="s">
        <v>16</v>
      </c>
      <c r="Q5870">
        <f t="shared" si="458"/>
        <v>2023</v>
      </c>
    </row>
    <row r="5871" spans="1:17" x14ac:dyDescent="0.3">
      <c r="A5871" s="6">
        <v>5869</v>
      </c>
      <c r="B5871" s="6">
        <v>321</v>
      </c>
      <c r="C5871" t="s">
        <v>22</v>
      </c>
      <c r="D5871" t="s">
        <v>21</v>
      </c>
      <c r="E5871" s="1">
        <v>44169.643055555556</v>
      </c>
      <c r="F5871" s="1">
        <v>44169.680555555555</v>
      </c>
      <c r="G5871" s="1">
        <v>44169.839583333334</v>
      </c>
      <c r="H5871">
        <v>1</v>
      </c>
      <c r="I5871">
        <v>8</v>
      </c>
      <c r="J5871" s="7">
        <f t="shared" si="455"/>
        <v>0.8999999999650754</v>
      </c>
      <c r="K5871" s="6" t="str">
        <f t="shared" si="457"/>
        <v>Yes</v>
      </c>
      <c r="L5871" s="2">
        <f t="shared" si="459"/>
        <v>0.38281818181818184</v>
      </c>
      <c r="M5871" s="7">
        <f t="shared" si="456"/>
        <v>4.7166666666744277</v>
      </c>
      <c r="N5871" s="6" t="s">
        <v>15</v>
      </c>
      <c r="P5871" s="6" t="s">
        <v>16</v>
      </c>
      <c r="Q5871">
        <f t="shared" si="458"/>
        <v>2020</v>
      </c>
    </row>
    <row r="5872" spans="1:17" x14ac:dyDescent="0.3">
      <c r="A5872" s="6">
        <v>5870</v>
      </c>
      <c r="B5872" s="6">
        <v>754</v>
      </c>
      <c r="C5872" t="s">
        <v>19</v>
      </c>
      <c r="D5872" t="s">
        <v>20</v>
      </c>
      <c r="E5872" s="1">
        <v>45397.943749999999</v>
      </c>
      <c r="F5872" s="1">
        <v>45398.098611111112</v>
      </c>
      <c r="G5872" s="1">
        <v>45398.884027777778</v>
      </c>
      <c r="H5872">
        <v>5</v>
      </c>
      <c r="I5872">
        <v>24</v>
      </c>
      <c r="J5872" s="7">
        <f t="shared" si="455"/>
        <v>3.7166666667326353</v>
      </c>
      <c r="K5872" s="6" t="str">
        <f t="shared" si="457"/>
        <v>Yes</v>
      </c>
      <c r="L5872" s="2">
        <f t="shared" si="459"/>
        <v>0.38272727272727275</v>
      </c>
      <c r="M5872" s="7">
        <f t="shared" si="456"/>
        <v>22.566666666709352</v>
      </c>
      <c r="N5872" s="6" t="s">
        <v>15</v>
      </c>
      <c r="P5872" s="6" t="s">
        <v>16</v>
      </c>
      <c r="Q5872">
        <f t="shared" si="458"/>
        <v>2024</v>
      </c>
    </row>
    <row r="5873" spans="1:17" x14ac:dyDescent="0.3">
      <c r="A5873" s="6">
        <v>5871</v>
      </c>
      <c r="B5873" s="6">
        <v>650</v>
      </c>
      <c r="C5873" t="s">
        <v>13</v>
      </c>
      <c r="D5873" t="s">
        <v>14</v>
      </c>
      <c r="E5873" s="1">
        <v>44096.356249999997</v>
      </c>
      <c r="F5873" s="1">
        <v>44098.15</v>
      </c>
      <c r="G5873" s="1">
        <v>44104.193055555559</v>
      </c>
      <c r="H5873">
        <v>48</v>
      </c>
      <c r="I5873">
        <v>150</v>
      </c>
      <c r="J5873" s="7">
        <f t="shared" si="455"/>
        <v>43.050000000104774</v>
      </c>
      <c r="K5873" s="6" t="str">
        <f t="shared" si="457"/>
        <v>Yes</v>
      </c>
      <c r="L5873" s="2">
        <f t="shared" si="459"/>
        <v>0.38263636363636366</v>
      </c>
      <c r="M5873" s="7">
        <f t="shared" si="456"/>
        <v>188.08333333348855</v>
      </c>
      <c r="N5873" s="6" t="s">
        <v>15</v>
      </c>
      <c r="P5873" s="6" t="s">
        <v>16</v>
      </c>
      <c r="Q5873">
        <f t="shared" si="458"/>
        <v>2020</v>
      </c>
    </row>
    <row r="5874" spans="1:17" x14ac:dyDescent="0.3">
      <c r="A5874" s="6">
        <v>5872</v>
      </c>
      <c r="B5874" s="6">
        <v>361</v>
      </c>
      <c r="C5874" t="s">
        <v>19</v>
      </c>
      <c r="D5874" t="s">
        <v>20</v>
      </c>
      <c r="E5874" s="1">
        <v>44547.306250000001</v>
      </c>
      <c r="F5874" s="1">
        <v>44547.575694444444</v>
      </c>
      <c r="G5874" s="1">
        <v>44547.76666666667</v>
      </c>
      <c r="H5874">
        <v>5</v>
      </c>
      <c r="I5874">
        <v>24</v>
      </c>
      <c r="J5874" s="7">
        <f t="shared" si="455"/>
        <v>6.46666666661622</v>
      </c>
      <c r="K5874" s="6" t="str">
        <f t="shared" si="457"/>
        <v>NO</v>
      </c>
      <c r="L5874" s="2">
        <f t="shared" si="459"/>
        <v>0.38254545454545452</v>
      </c>
      <c r="M5874" s="7">
        <f t="shared" si="456"/>
        <v>11.050000000046566</v>
      </c>
      <c r="N5874" s="6" t="s">
        <v>15</v>
      </c>
      <c r="P5874" s="6" t="s">
        <v>17</v>
      </c>
      <c r="Q5874">
        <f t="shared" si="458"/>
        <v>2021</v>
      </c>
    </row>
    <row r="5875" spans="1:17" x14ac:dyDescent="0.3">
      <c r="A5875" s="6">
        <v>5873</v>
      </c>
      <c r="B5875" s="6">
        <v>883</v>
      </c>
      <c r="C5875" t="s">
        <v>22</v>
      </c>
      <c r="D5875" t="s">
        <v>14</v>
      </c>
      <c r="E5875" s="1">
        <v>44915.951388888891</v>
      </c>
      <c r="F5875" s="1">
        <v>44916.484722222223</v>
      </c>
      <c r="G5875" s="1">
        <v>44921.709027777775</v>
      </c>
      <c r="H5875">
        <v>48</v>
      </c>
      <c r="I5875">
        <v>150</v>
      </c>
      <c r="J5875" s="7">
        <f t="shared" si="455"/>
        <v>12.799999999988358</v>
      </c>
      <c r="K5875" s="6" t="str">
        <f t="shared" si="457"/>
        <v>Yes</v>
      </c>
      <c r="L5875" s="2">
        <f t="shared" si="459"/>
        <v>0.38254545454545452</v>
      </c>
      <c r="M5875" s="7">
        <f t="shared" si="456"/>
        <v>138.18333333323244</v>
      </c>
      <c r="N5875" s="6" t="s">
        <v>15</v>
      </c>
      <c r="P5875" s="6" t="s">
        <v>16</v>
      </c>
      <c r="Q5875">
        <f t="shared" si="458"/>
        <v>2022</v>
      </c>
    </row>
    <row r="5876" spans="1:17" x14ac:dyDescent="0.3">
      <c r="A5876" s="6">
        <v>5874</v>
      </c>
      <c r="B5876" s="6">
        <v>627</v>
      </c>
      <c r="C5876" t="s">
        <v>19</v>
      </c>
      <c r="D5876" t="s">
        <v>18</v>
      </c>
      <c r="E5876" s="1">
        <v>44487.380555555559</v>
      </c>
      <c r="F5876" s="1">
        <v>44487.745138888888</v>
      </c>
      <c r="G5876" s="1">
        <v>44488.017361111109</v>
      </c>
      <c r="H5876">
        <v>15</v>
      </c>
      <c r="I5876">
        <v>40</v>
      </c>
      <c r="J5876" s="7">
        <f t="shared" si="455"/>
        <v>8.7499999998835847</v>
      </c>
      <c r="K5876" s="6" t="str">
        <f t="shared" si="457"/>
        <v>Yes</v>
      </c>
      <c r="L5876" s="2">
        <f t="shared" si="459"/>
        <v>0.38245454545454544</v>
      </c>
      <c r="M5876" s="7">
        <f t="shared" si="456"/>
        <v>15.283333333209157</v>
      </c>
      <c r="N5876" s="6" t="s">
        <v>15</v>
      </c>
      <c r="P5876" s="6" t="s">
        <v>16</v>
      </c>
      <c r="Q5876">
        <f t="shared" si="458"/>
        <v>2021</v>
      </c>
    </row>
    <row r="5877" spans="1:17" x14ac:dyDescent="0.3">
      <c r="A5877" s="6">
        <v>5875</v>
      </c>
      <c r="B5877" s="6">
        <v>497</v>
      </c>
      <c r="C5877" t="s">
        <v>13</v>
      </c>
      <c r="D5877" t="s">
        <v>18</v>
      </c>
      <c r="E5877" s="1">
        <v>44853.167361111111</v>
      </c>
      <c r="F5877" s="1">
        <v>44853.348611111112</v>
      </c>
      <c r="G5877" s="1">
        <v>44854.65902777778</v>
      </c>
      <c r="H5877">
        <v>15</v>
      </c>
      <c r="I5877">
        <v>40</v>
      </c>
      <c r="J5877" s="7">
        <f t="shared" si="455"/>
        <v>4.3500000000349246</v>
      </c>
      <c r="K5877" s="6" t="str">
        <f t="shared" si="457"/>
        <v>Yes</v>
      </c>
      <c r="L5877" s="2">
        <f t="shared" si="459"/>
        <v>0.38236363636363635</v>
      </c>
      <c r="M5877" s="7">
        <f t="shared" si="456"/>
        <v>35.800000000046566</v>
      </c>
      <c r="N5877" s="6" t="s">
        <v>15</v>
      </c>
      <c r="P5877" s="6" t="s">
        <v>16</v>
      </c>
      <c r="Q5877">
        <f t="shared" si="458"/>
        <v>2022</v>
      </c>
    </row>
    <row r="5878" spans="1:17" x14ac:dyDescent="0.3">
      <c r="A5878" s="6">
        <v>5876</v>
      </c>
      <c r="B5878" s="6">
        <v>793</v>
      </c>
      <c r="C5878" t="s">
        <v>19</v>
      </c>
      <c r="D5878" t="s">
        <v>14</v>
      </c>
      <c r="E5878" s="1">
        <v>45140.962500000001</v>
      </c>
      <c r="F5878" s="1">
        <v>45141.918055555558</v>
      </c>
      <c r="G5878" s="1">
        <v>45147.111805555556</v>
      </c>
      <c r="H5878">
        <v>48</v>
      </c>
      <c r="I5878">
        <v>150</v>
      </c>
      <c r="J5878" s="7">
        <f t="shared" si="455"/>
        <v>22.933333333348855</v>
      </c>
      <c r="K5878" s="6" t="str">
        <f t="shared" si="457"/>
        <v>Yes</v>
      </c>
      <c r="L5878" s="2">
        <f t="shared" si="459"/>
        <v>0.38227272727272726</v>
      </c>
      <c r="M5878" s="7">
        <f t="shared" si="456"/>
        <v>147.58333333331393</v>
      </c>
      <c r="N5878" s="6" t="s">
        <v>15</v>
      </c>
      <c r="P5878" s="6" t="s">
        <v>16</v>
      </c>
      <c r="Q5878">
        <f t="shared" si="458"/>
        <v>2023</v>
      </c>
    </row>
    <row r="5879" spans="1:17" x14ac:dyDescent="0.3">
      <c r="A5879" s="6">
        <v>5877</v>
      </c>
      <c r="B5879" s="6">
        <v>65</v>
      </c>
      <c r="C5879" t="s">
        <v>13</v>
      </c>
      <c r="D5879" t="s">
        <v>14</v>
      </c>
      <c r="E5879" s="1">
        <v>44277.248611111114</v>
      </c>
      <c r="F5879" s="1">
        <v>44278.925694444442</v>
      </c>
      <c r="G5879" s="1">
        <v>44284.089583333334</v>
      </c>
      <c r="H5879">
        <v>48</v>
      </c>
      <c r="I5879">
        <v>150</v>
      </c>
      <c r="J5879" s="7">
        <f t="shared" si="455"/>
        <v>40.249999999883585</v>
      </c>
      <c r="K5879" s="6" t="str">
        <f t="shared" si="457"/>
        <v>Yes</v>
      </c>
      <c r="L5879" s="2">
        <f t="shared" si="459"/>
        <v>0.38218181818181818</v>
      </c>
      <c r="M5879" s="7">
        <f t="shared" si="456"/>
        <v>164.18333333329065</v>
      </c>
      <c r="N5879" s="6" t="s">
        <v>15</v>
      </c>
      <c r="P5879" s="6" t="s">
        <v>16</v>
      </c>
      <c r="Q5879">
        <f t="shared" si="458"/>
        <v>2021</v>
      </c>
    </row>
    <row r="5880" spans="1:17" x14ac:dyDescent="0.3">
      <c r="A5880" s="6">
        <v>5878</v>
      </c>
      <c r="B5880" s="6">
        <v>280</v>
      </c>
      <c r="C5880" t="s">
        <v>22</v>
      </c>
      <c r="D5880" t="s">
        <v>18</v>
      </c>
      <c r="E5880" s="1">
        <v>44123.567361111112</v>
      </c>
      <c r="F5880" s="1">
        <v>44123.731249999997</v>
      </c>
      <c r="G5880" s="1">
        <v>44124.443749999999</v>
      </c>
      <c r="H5880">
        <v>15</v>
      </c>
      <c r="I5880">
        <v>40</v>
      </c>
      <c r="J5880" s="7">
        <f t="shared" si="455"/>
        <v>3.9333333332324401</v>
      </c>
      <c r="K5880" s="6" t="str">
        <f t="shared" si="457"/>
        <v>Yes</v>
      </c>
      <c r="L5880" s="2">
        <f t="shared" si="459"/>
        <v>0.38209090909090909</v>
      </c>
      <c r="M5880" s="7">
        <f t="shared" si="456"/>
        <v>21.033333333267365</v>
      </c>
      <c r="N5880" s="6" t="s">
        <v>15</v>
      </c>
      <c r="P5880" s="6" t="s">
        <v>16</v>
      </c>
      <c r="Q5880">
        <f t="shared" si="458"/>
        <v>2020</v>
      </c>
    </row>
    <row r="5881" spans="1:17" x14ac:dyDescent="0.3">
      <c r="A5881" s="6">
        <v>5879</v>
      </c>
      <c r="B5881" s="6">
        <v>152</v>
      </c>
      <c r="C5881" t="s">
        <v>19</v>
      </c>
      <c r="D5881" t="s">
        <v>21</v>
      </c>
      <c r="E5881" s="1">
        <v>44976.790277777778</v>
      </c>
      <c r="F5881" s="1">
        <v>44976.794444444444</v>
      </c>
      <c r="G5881" s="1">
        <v>44976.918055555558</v>
      </c>
      <c r="H5881">
        <v>1</v>
      </c>
      <c r="I5881">
        <v>8</v>
      </c>
      <c r="J5881" s="7">
        <f t="shared" si="455"/>
        <v>9.9999999976716936E-2</v>
      </c>
      <c r="K5881" s="6" t="str">
        <f t="shared" si="457"/>
        <v>Yes</v>
      </c>
      <c r="L5881" s="2">
        <f t="shared" si="459"/>
        <v>0.38200000000000001</v>
      </c>
      <c r="M5881" s="7">
        <f t="shared" si="456"/>
        <v>3.0666666667093523</v>
      </c>
      <c r="N5881" s="6" t="s">
        <v>15</v>
      </c>
      <c r="P5881" s="6" t="s">
        <v>16</v>
      </c>
      <c r="Q5881">
        <f t="shared" si="458"/>
        <v>2023</v>
      </c>
    </row>
    <row r="5882" spans="1:17" x14ac:dyDescent="0.3">
      <c r="A5882" s="6">
        <v>5880</v>
      </c>
      <c r="B5882" s="6">
        <v>301</v>
      </c>
      <c r="C5882" t="s">
        <v>19</v>
      </c>
      <c r="D5882" t="s">
        <v>21</v>
      </c>
      <c r="E5882" s="1">
        <v>44128.991666666669</v>
      </c>
      <c r="F5882" s="1">
        <v>44129.027083333334</v>
      </c>
      <c r="G5882" s="1">
        <v>44129.088888888888</v>
      </c>
      <c r="H5882">
        <v>1</v>
      </c>
      <c r="I5882">
        <v>8</v>
      </c>
      <c r="J5882" s="7">
        <f t="shared" si="455"/>
        <v>0.84999999997671694</v>
      </c>
      <c r="K5882" s="6" t="str">
        <f t="shared" si="457"/>
        <v>Yes</v>
      </c>
      <c r="L5882" s="2">
        <f t="shared" si="459"/>
        <v>0.38190909090909092</v>
      </c>
      <c r="M5882" s="7">
        <f t="shared" si="456"/>
        <v>2.3333333332557231</v>
      </c>
      <c r="N5882" s="6" t="s">
        <v>15</v>
      </c>
      <c r="P5882" s="6" t="s">
        <v>16</v>
      </c>
      <c r="Q5882">
        <f t="shared" si="458"/>
        <v>2020</v>
      </c>
    </row>
    <row r="5883" spans="1:17" x14ac:dyDescent="0.3">
      <c r="A5883" s="6">
        <v>5881</v>
      </c>
      <c r="B5883" s="6">
        <v>806</v>
      </c>
      <c r="C5883" t="s">
        <v>22</v>
      </c>
      <c r="D5883" t="s">
        <v>18</v>
      </c>
      <c r="E5883" s="1">
        <v>44654.308333333334</v>
      </c>
      <c r="F5883" s="1">
        <v>44655.066666666666</v>
      </c>
      <c r="G5883" s="1">
        <v>44655.972916666666</v>
      </c>
      <c r="H5883">
        <v>15</v>
      </c>
      <c r="I5883">
        <v>40</v>
      </c>
      <c r="J5883" s="7">
        <f t="shared" si="455"/>
        <v>18.199999999953434</v>
      </c>
      <c r="K5883" s="6" t="str">
        <f t="shared" si="457"/>
        <v>NO</v>
      </c>
      <c r="L5883" s="2">
        <f t="shared" si="459"/>
        <v>0.38181818181818183</v>
      </c>
      <c r="M5883" s="7">
        <f t="shared" si="456"/>
        <v>39.949999999953434</v>
      </c>
      <c r="N5883" s="6" t="s">
        <v>15</v>
      </c>
      <c r="P5883" s="6" t="s">
        <v>17</v>
      </c>
      <c r="Q5883">
        <f t="shared" si="458"/>
        <v>2022</v>
      </c>
    </row>
    <row r="5884" spans="1:17" x14ac:dyDescent="0.3">
      <c r="A5884" s="6">
        <v>5882</v>
      </c>
      <c r="B5884" s="6">
        <v>96</v>
      </c>
      <c r="C5884" t="s">
        <v>19</v>
      </c>
      <c r="D5884" t="s">
        <v>14</v>
      </c>
      <c r="E5884" s="1">
        <v>44941.058333333334</v>
      </c>
      <c r="F5884" s="1">
        <v>44942.049305555556</v>
      </c>
      <c r="G5884" s="1">
        <v>44947.415972222225</v>
      </c>
      <c r="H5884">
        <v>48</v>
      </c>
      <c r="I5884">
        <v>150</v>
      </c>
      <c r="J5884" s="7">
        <f t="shared" si="455"/>
        <v>23.783333333325572</v>
      </c>
      <c r="K5884" s="6" t="str">
        <f t="shared" si="457"/>
        <v>Yes</v>
      </c>
      <c r="L5884" s="2">
        <f t="shared" si="459"/>
        <v>0.38181818181818183</v>
      </c>
      <c r="M5884" s="7">
        <f t="shared" si="456"/>
        <v>152.58333333337214</v>
      </c>
      <c r="N5884" s="6" t="s">
        <v>15</v>
      </c>
      <c r="P5884" s="6" t="s">
        <v>16</v>
      </c>
      <c r="Q5884">
        <f t="shared" si="458"/>
        <v>2023</v>
      </c>
    </row>
    <row r="5885" spans="1:17" x14ac:dyDescent="0.3">
      <c r="A5885" s="6">
        <v>5883</v>
      </c>
      <c r="B5885" s="6">
        <v>194</v>
      </c>
      <c r="C5885" t="s">
        <v>22</v>
      </c>
      <c r="D5885" t="s">
        <v>21</v>
      </c>
      <c r="E5885" s="1">
        <v>44016.84097222222</v>
      </c>
      <c r="F5885" s="1">
        <v>44016.847222222219</v>
      </c>
      <c r="G5885" s="1">
        <v>44017.111805555556</v>
      </c>
      <c r="H5885">
        <v>1</v>
      </c>
      <c r="I5885">
        <v>8</v>
      </c>
      <c r="J5885" s="7">
        <f t="shared" si="455"/>
        <v>0.1499999999650754</v>
      </c>
      <c r="K5885" s="6" t="str">
        <f t="shared" si="457"/>
        <v>Yes</v>
      </c>
      <c r="L5885" s="2">
        <f t="shared" si="459"/>
        <v>0.38172727272727275</v>
      </c>
      <c r="M5885" s="7">
        <f t="shared" si="456"/>
        <v>6.5000000000582077</v>
      </c>
      <c r="N5885" s="6" t="s">
        <v>15</v>
      </c>
      <c r="P5885" s="6" t="s">
        <v>16</v>
      </c>
      <c r="Q5885">
        <f t="shared" si="458"/>
        <v>2020</v>
      </c>
    </row>
    <row r="5886" spans="1:17" x14ac:dyDescent="0.3">
      <c r="A5886" s="6">
        <v>5884</v>
      </c>
      <c r="B5886" s="6">
        <v>246</v>
      </c>
      <c r="C5886" t="s">
        <v>19</v>
      </c>
      <c r="D5886" t="s">
        <v>18</v>
      </c>
      <c r="E5886" s="1">
        <v>43948.138888888891</v>
      </c>
      <c r="F5886" s="1">
        <v>43948.862500000003</v>
      </c>
      <c r="G5886" s="1">
        <v>43951.005555555559</v>
      </c>
      <c r="H5886">
        <v>15</v>
      </c>
      <c r="I5886">
        <v>40</v>
      </c>
      <c r="J5886" s="7">
        <f t="shared" si="455"/>
        <v>17.366666666697711</v>
      </c>
      <c r="K5886" s="6" t="str">
        <f t="shared" si="457"/>
        <v>NO</v>
      </c>
      <c r="L5886" s="2">
        <f t="shared" si="459"/>
        <v>0.38163636363636366</v>
      </c>
      <c r="M5886" s="7">
        <f t="shared" si="456"/>
        <v>68.800000000046566</v>
      </c>
      <c r="N5886" s="6" t="s">
        <v>15</v>
      </c>
      <c r="P5886" s="6" t="s">
        <v>17</v>
      </c>
      <c r="Q5886">
        <f t="shared" si="458"/>
        <v>2020</v>
      </c>
    </row>
    <row r="5887" spans="1:17" x14ac:dyDescent="0.3">
      <c r="A5887" s="6">
        <v>5885</v>
      </c>
      <c r="B5887" s="6">
        <v>302</v>
      </c>
      <c r="C5887" t="s">
        <v>13</v>
      </c>
      <c r="D5887" t="s">
        <v>21</v>
      </c>
      <c r="E5887" s="1">
        <v>45098.647916666669</v>
      </c>
      <c r="F5887" s="1">
        <v>45098.657638888886</v>
      </c>
      <c r="G5887" s="1">
        <v>45098.700694444444</v>
      </c>
      <c r="H5887">
        <v>1</v>
      </c>
      <c r="I5887">
        <v>8</v>
      </c>
      <c r="J5887" s="7">
        <f t="shared" si="455"/>
        <v>0.23333333322079852</v>
      </c>
      <c r="K5887" s="6" t="str">
        <f t="shared" si="457"/>
        <v>Yes</v>
      </c>
      <c r="L5887" s="2">
        <f t="shared" si="459"/>
        <v>0.38163636363636366</v>
      </c>
      <c r="M5887" s="7">
        <f t="shared" si="456"/>
        <v>1.2666666666045785</v>
      </c>
      <c r="N5887" s="6" t="s">
        <v>15</v>
      </c>
      <c r="P5887" s="6" t="s">
        <v>16</v>
      </c>
      <c r="Q5887">
        <f t="shared" si="458"/>
        <v>2023</v>
      </c>
    </row>
    <row r="5888" spans="1:17" x14ac:dyDescent="0.3">
      <c r="A5888" s="6">
        <v>5886</v>
      </c>
      <c r="B5888" s="6">
        <v>362</v>
      </c>
      <c r="C5888" t="s">
        <v>22</v>
      </c>
      <c r="D5888" t="s">
        <v>20</v>
      </c>
      <c r="E5888" s="1">
        <v>45058.887499999997</v>
      </c>
      <c r="F5888" s="1">
        <v>45059.215277777781</v>
      </c>
      <c r="G5888" s="1">
        <v>45059.561111111114</v>
      </c>
      <c r="H5888">
        <v>5</v>
      </c>
      <c r="I5888">
        <v>24</v>
      </c>
      <c r="J5888" s="7">
        <f t="shared" si="455"/>
        <v>7.8666666668141261</v>
      </c>
      <c r="K5888" s="6" t="str">
        <f t="shared" si="457"/>
        <v>NO</v>
      </c>
      <c r="L5888" s="2">
        <f t="shared" si="459"/>
        <v>0.38154545454545452</v>
      </c>
      <c r="M5888" s="7">
        <f t="shared" si="456"/>
        <v>16.166666666802485</v>
      </c>
      <c r="N5888" s="6" t="s">
        <v>15</v>
      </c>
      <c r="P5888" s="6" t="s">
        <v>17</v>
      </c>
      <c r="Q5888">
        <f t="shared" si="458"/>
        <v>2023</v>
      </c>
    </row>
    <row r="5889" spans="1:17" x14ac:dyDescent="0.3">
      <c r="A5889" s="6">
        <v>5887</v>
      </c>
      <c r="B5889" s="6">
        <v>596</v>
      </c>
      <c r="C5889" t="s">
        <v>19</v>
      </c>
      <c r="D5889" t="s">
        <v>14</v>
      </c>
      <c r="E5889" s="1">
        <v>45483.628472222219</v>
      </c>
      <c r="F5889" s="1">
        <v>45485.535416666666</v>
      </c>
      <c r="G5889" s="1">
        <v>45486.261805555558</v>
      </c>
      <c r="H5889">
        <v>48</v>
      </c>
      <c r="I5889">
        <v>150</v>
      </c>
      <c r="J5889" s="7">
        <f t="shared" si="455"/>
        <v>45.766666666720994</v>
      </c>
      <c r="K5889" s="6" t="str">
        <f t="shared" si="457"/>
        <v>Yes</v>
      </c>
      <c r="L5889" s="2">
        <f t="shared" si="459"/>
        <v>0.38154545454545452</v>
      </c>
      <c r="M5889" s="7">
        <f t="shared" si="456"/>
        <v>63.200000000128057</v>
      </c>
      <c r="N5889" s="6" t="s">
        <v>15</v>
      </c>
      <c r="P5889" s="6" t="s">
        <v>16</v>
      </c>
      <c r="Q5889">
        <f t="shared" si="458"/>
        <v>2024</v>
      </c>
    </row>
    <row r="5890" spans="1:17" x14ac:dyDescent="0.3">
      <c r="A5890" s="6">
        <v>5888</v>
      </c>
      <c r="B5890" s="6">
        <v>289</v>
      </c>
      <c r="C5890" t="s">
        <v>22</v>
      </c>
      <c r="D5890" t="s">
        <v>18</v>
      </c>
      <c r="E5890" s="1">
        <v>45421.091666666667</v>
      </c>
      <c r="F5890" s="1">
        <v>45421.629861111112</v>
      </c>
      <c r="G5890" s="1">
        <v>45422.300694444442</v>
      </c>
      <c r="H5890">
        <v>15</v>
      </c>
      <c r="I5890">
        <v>40</v>
      </c>
      <c r="J5890" s="7">
        <f t="shared" si="455"/>
        <v>12.916666666686069</v>
      </c>
      <c r="K5890" s="6" t="str">
        <f t="shared" si="457"/>
        <v>Yes</v>
      </c>
      <c r="L5890" s="2">
        <f t="shared" si="459"/>
        <v>0.38145454545454544</v>
      </c>
      <c r="M5890" s="7">
        <f t="shared" si="456"/>
        <v>29.016666666604578</v>
      </c>
      <c r="N5890" s="6" t="s">
        <v>15</v>
      </c>
      <c r="P5890" s="6" t="s">
        <v>16</v>
      </c>
      <c r="Q5890">
        <f t="shared" si="458"/>
        <v>2024</v>
      </c>
    </row>
    <row r="5891" spans="1:17" x14ac:dyDescent="0.3">
      <c r="A5891" s="6">
        <v>5889</v>
      </c>
      <c r="B5891" s="6">
        <v>324</v>
      </c>
      <c r="C5891" t="s">
        <v>19</v>
      </c>
      <c r="D5891" t="s">
        <v>20</v>
      </c>
      <c r="E5891" s="1">
        <v>44225.010416666664</v>
      </c>
      <c r="F5891" s="1">
        <v>44225.189583333333</v>
      </c>
      <c r="G5891" s="1">
        <v>44225.674305555556</v>
      </c>
      <c r="H5891">
        <v>5</v>
      </c>
      <c r="I5891">
        <v>24</v>
      </c>
      <c r="J5891" s="7">
        <f t="shared" ref="J5891:J5954" si="460">(F5891-E5891)*24</f>
        <v>4.3000000000465661</v>
      </c>
      <c r="K5891" s="6" t="str">
        <f t="shared" si="457"/>
        <v>Yes</v>
      </c>
      <c r="L5891" s="2">
        <f t="shared" si="459"/>
        <v>0.38136363636363635</v>
      </c>
      <c r="M5891" s="7">
        <f t="shared" ref="M5891:M5954" si="461">(G5891-E5891)*24</f>
        <v>15.933333333407063</v>
      </c>
      <c r="N5891" s="6" t="s">
        <v>15</v>
      </c>
      <c r="P5891" s="6" t="s">
        <v>16</v>
      </c>
      <c r="Q5891">
        <f t="shared" si="458"/>
        <v>2021</v>
      </c>
    </row>
    <row r="5892" spans="1:17" x14ac:dyDescent="0.3">
      <c r="A5892" s="6">
        <v>5890</v>
      </c>
      <c r="B5892" s="6">
        <v>135</v>
      </c>
      <c r="C5892" t="s">
        <v>19</v>
      </c>
      <c r="D5892" t="s">
        <v>18</v>
      </c>
      <c r="E5892" s="1">
        <v>44236.247916666667</v>
      </c>
      <c r="F5892" s="1">
        <v>44236.712500000001</v>
      </c>
      <c r="G5892" s="1">
        <v>44239.373611111114</v>
      </c>
      <c r="H5892">
        <v>15</v>
      </c>
      <c r="I5892">
        <v>40</v>
      </c>
      <c r="J5892" s="7">
        <f t="shared" si="460"/>
        <v>11.150000000023283</v>
      </c>
      <c r="K5892" s="6" t="str">
        <f t="shared" ref="K5892:K5955" si="462">IF(J5892&lt;=H5892,"Yes","NO")</f>
        <v>Yes</v>
      </c>
      <c r="L5892" s="2">
        <f t="shared" si="459"/>
        <v>0.38127272727272726</v>
      </c>
      <c r="M5892" s="7">
        <f t="shared" si="461"/>
        <v>75.016666666720994</v>
      </c>
      <c r="N5892" s="6" t="s">
        <v>16</v>
      </c>
      <c r="P5892" s="6" t="s">
        <v>17</v>
      </c>
      <c r="Q5892">
        <f t="shared" ref="Q5892:Q5955" si="463">YEAR(E5892)</f>
        <v>2021</v>
      </c>
    </row>
    <row r="5893" spans="1:17" x14ac:dyDescent="0.3">
      <c r="A5893" s="6">
        <v>5891</v>
      </c>
      <c r="B5893" s="6">
        <v>439</v>
      </c>
      <c r="C5893" t="s">
        <v>22</v>
      </c>
      <c r="D5893" t="s">
        <v>14</v>
      </c>
      <c r="E5893" s="1">
        <v>45521.85</v>
      </c>
      <c r="F5893" s="1">
        <v>45522.228472222225</v>
      </c>
      <c r="G5893" s="1">
        <v>45524.603472222225</v>
      </c>
      <c r="H5893">
        <v>48</v>
      </c>
      <c r="I5893">
        <v>150</v>
      </c>
      <c r="J5893" s="7">
        <f t="shared" si="460"/>
        <v>9.0833333334303461</v>
      </c>
      <c r="K5893" s="6" t="str">
        <f t="shared" si="462"/>
        <v>Yes</v>
      </c>
      <c r="L5893" s="2">
        <f t="shared" ref="L5893:L5956" si="464">COUNTIF(K5893:K16892,"YES")/11000</f>
        <v>0.38118181818181818</v>
      </c>
      <c r="M5893" s="7">
        <f t="shared" si="461"/>
        <v>66.083333333430346</v>
      </c>
      <c r="N5893" s="6" t="s">
        <v>15</v>
      </c>
      <c r="P5893" s="6" t="s">
        <v>16</v>
      </c>
      <c r="Q5893">
        <f t="shared" si="463"/>
        <v>2024</v>
      </c>
    </row>
    <row r="5894" spans="1:17" x14ac:dyDescent="0.3">
      <c r="A5894" s="6">
        <v>5892</v>
      </c>
      <c r="B5894" s="6">
        <v>1</v>
      </c>
      <c r="C5894" t="s">
        <v>22</v>
      </c>
      <c r="D5894" t="s">
        <v>14</v>
      </c>
      <c r="E5894" s="1">
        <v>44139.92083333333</v>
      </c>
      <c r="F5894" s="1">
        <v>44140.19027777778</v>
      </c>
      <c r="G5894" s="1">
        <v>44145.386111111111</v>
      </c>
      <c r="H5894">
        <v>48</v>
      </c>
      <c r="I5894">
        <v>150</v>
      </c>
      <c r="J5894" s="7">
        <f t="shared" si="460"/>
        <v>6.466666666790843</v>
      </c>
      <c r="K5894" s="6" t="str">
        <f t="shared" si="462"/>
        <v>Yes</v>
      </c>
      <c r="L5894" s="2">
        <f t="shared" si="464"/>
        <v>0.38109090909090909</v>
      </c>
      <c r="M5894" s="7">
        <f t="shared" si="461"/>
        <v>131.16666666674428</v>
      </c>
      <c r="N5894" s="6" t="s">
        <v>15</v>
      </c>
      <c r="P5894" s="6" t="s">
        <v>16</v>
      </c>
      <c r="Q5894">
        <f t="shared" si="463"/>
        <v>2020</v>
      </c>
    </row>
    <row r="5895" spans="1:17" x14ac:dyDescent="0.3">
      <c r="A5895" s="6">
        <v>5893</v>
      </c>
      <c r="B5895" s="6">
        <v>152</v>
      </c>
      <c r="C5895" t="s">
        <v>22</v>
      </c>
      <c r="D5895" t="s">
        <v>18</v>
      </c>
      <c r="E5895" s="1">
        <v>44340.088888888888</v>
      </c>
      <c r="F5895" s="1">
        <v>44340.939583333333</v>
      </c>
      <c r="G5895" s="1">
        <v>44341.229861111111</v>
      </c>
      <c r="H5895">
        <v>15</v>
      </c>
      <c r="I5895">
        <v>40</v>
      </c>
      <c r="J5895" s="7">
        <f t="shared" si="460"/>
        <v>20.416666666686069</v>
      </c>
      <c r="K5895" s="6" t="str">
        <f t="shared" si="462"/>
        <v>NO</v>
      </c>
      <c r="L5895" s="2">
        <f t="shared" si="464"/>
        <v>0.38100000000000001</v>
      </c>
      <c r="M5895" s="7">
        <f t="shared" si="461"/>
        <v>27.383333333360497</v>
      </c>
      <c r="N5895" s="6" t="s">
        <v>15</v>
      </c>
      <c r="P5895" s="6" t="s">
        <v>17</v>
      </c>
      <c r="Q5895">
        <f t="shared" si="463"/>
        <v>2021</v>
      </c>
    </row>
    <row r="5896" spans="1:17" x14ac:dyDescent="0.3">
      <c r="A5896" s="6">
        <v>5894</v>
      </c>
      <c r="B5896" s="6">
        <v>506</v>
      </c>
      <c r="C5896" t="s">
        <v>13</v>
      </c>
      <c r="D5896" t="s">
        <v>14</v>
      </c>
      <c r="E5896" s="1">
        <v>44653.52847222222</v>
      </c>
      <c r="F5896" s="1">
        <v>44654.191666666666</v>
      </c>
      <c r="G5896" s="1">
        <v>44658.93472222222</v>
      </c>
      <c r="H5896">
        <v>48</v>
      </c>
      <c r="I5896">
        <v>150</v>
      </c>
      <c r="J5896" s="7">
        <f t="shared" si="460"/>
        <v>15.916666666686069</v>
      </c>
      <c r="K5896" s="6" t="str">
        <f t="shared" si="462"/>
        <v>Yes</v>
      </c>
      <c r="L5896" s="2">
        <f t="shared" si="464"/>
        <v>0.38100000000000001</v>
      </c>
      <c r="M5896" s="7">
        <f t="shared" si="461"/>
        <v>129.75</v>
      </c>
      <c r="N5896" s="6" t="s">
        <v>15</v>
      </c>
      <c r="P5896" s="6" t="s">
        <v>16</v>
      </c>
      <c r="Q5896">
        <f t="shared" si="463"/>
        <v>2022</v>
      </c>
    </row>
    <row r="5897" spans="1:17" x14ac:dyDescent="0.3">
      <c r="A5897" s="6">
        <v>5895</v>
      </c>
      <c r="B5897" s="6">
        <v>689</v>
      </c>
      <c r="C5897" t="s">
        <v>13</v>
      </c>
      <c r="D5897" t="s">
        <v>21</v>
      </c>
      <c r="E5897" s="1">
        <v>44445.003472222219</v>
      </c>
      <c r="F5897" s="1">
        <v>44445.027777777781</v>
      </c>
      <c r="G5897" s="1">
        <v>44445.095138888886</v>
      </c>
      <c r="H5897">
        <v>1</v>
      </c>
      <c r="I5897">
        <v>8</v>
      </c>
      <c r="J5897" s="7">
        <f t="shared" si="460"/>
        <v>0.58333333348855376</v>
      </c>
      <c r="K5897" s="6" t="str">
        <f t="shared" si="462"/>
        <v>Yes</v>
      </c>
      <c r="L5897" s="2">
        <f t="shared" si="464"/>
        <v>0.38090909090909092</v>
      </c>
      <c r="M5897" s="7">
        <f t="shared" si="461"/>
        <v>2.2000000000116415</v>
      </c>
      <c r="N5897" s="6" t="s">
        <v>15</v>
      </c>
      <c r="P5897" s="6" t="s">
        <v>16</v>
      </c>
      <c r="Q5897">
        <f t="shared" si="463"/>
        <v>2021</v>
      </c>
    </row>
    <row r="5898" spans="1:17" x14ac:dyDescent="0.3">
      <c r="A5898" s="6">
        <v>5896</v>
      </c>
      <c r="B5898" s="6">
        <v>393</v>
      </c>
      <c r="C5898" t="s">
        <v>13</v>
      </c>
      <c r="D5898" t="s">
        <v>20</v>
      </c>
      <c r="E5898" s="1">
        <v>44370.512499999997</v>
      </c>
      <c r="F5898" s="1">
        <v>44370.551388888889</v>
      </c>
      <c r="G5898" s="1">
        <v>44370.715277777781</v>
      </c>
      <c r="H5898">
        <v>5</v>
      </c>
      <c r="I5898">
        <v>24</v>
      </c>
      <c r="J5898" s="7">
        <f t="shared" si="460"/>
        <v>0.93333333340706304</v>
      </c>
      <c r="K5898" s="6" t="str">
        <f t="shared" si="462"/>
        <v>Yes</v>
      </c>
      <c r="L5898" s="2">
        <f t="shared" si="464"/>
        <v>0.38081818181818183</v>
      </c>
      <c r="M5898" s="7">
        <f t="shared" si="461"/>
        <v>4.8666666668141261</v>
      </c>
      <c r="N5898" s="6" t="s">
        <v>15</v>
      </c>
      <c r="P5898" s="6" t="s">
        <v>16</v>
      </c>
      <c r="Q5898">
        <f t="shared" si="463"/>
        <v>2021</v>
      </c>
    </row>
    <row r="5899" spans="1:17" x14ac:dyDescent="0.3">
      <c r="A5899" s="6">
        <v>5897</v>
      </c>
      <c r="B5899" s="6">
        <v>728</v>
      </c>
      <c r="C5899" t="s">
        <v>22</v>
      </c>
      <c r="D5899" t="s">
        <v>21</v>
      </c>
      <c r="E5899" s="1">
        <v>45630.24722222222</v>
      </c>
      <c r="F5899" s="1">
        <v>45630.254166666666</v>
      </c>
      <c r="G5899" s="1">
        <v>45630.334722222222</v>
      </c>
      <c r="H5899">
        <v>1</v>
      </c>
      <c r="I5899">
        <v>8</v>
      </c>
      <c r="J5899" s="7">
        <f t="shared" si="460"/>
        <v>0.16666666668606922</v>
      </c>
      <c r="K5899" s="6" t="str">
        <f t="shared" si="462"/>
        <v>Yes</v>
      </c>
      <c r="L5899" s="2">
        <f t="shared" si="464"/>
        <v>0.38072727272727275</v>
      </c>
      <c r="M5899" s="7">
        <f t="shared" si="461"/>
        <v>2.1000000000349246</v>
      </c>
      <c r="N5899" s="6" t="s">
        <v>15</v>
      </c>
      <c r="P5899" s="6" t="s">
        <v>16</v>
      </c>
      <c r="Q5899">
        <f t="shared" si="463"/>
        <v>2024</v>
      </c>
    </row>
    <row r="5900" spans="1:17" x14ac:dyDescent="0.3">
      <c r="A5900" s="6">
        <v>5898</v>
      </c>
      <c r="B5900" s="6">
        <v>958</v>
      </c>
      <c r="C5900" t="s">
        <v>13</v>
      </c>
      <c r="D5900" t="s">
        <v>14</v>
      </c>
      <c r="E5900" s="1">
        <v>43927.914583333331</v>
      </c>
      <c r="F5900" s="1">
        <v>43929.870833333334</v>
      </c>
      <c r="G5900" s="1">
        <v>43930.197916666664</v>
      </c>
      <c r="H5900">
        <v>48</v>
      </c>
      <c r="I5900">
        <v>150</v>
      </c>
      <c r="J5900" s="7">
        <f t="shared" si="460"/>
        <v>46.950000000069849</v>
      </c>
      <c r="K5900" s="6" t="str">
        <f t="shared" si="462"/>
        <v>Yes</v>
      </c>
      <c r="L5900" s="2">
        <f t="shared" si="464"/>
        <v>0.38063636363636366</v>
      </c>
      <c r="M5900" s="7">
        <f t="shared" si="461"/>
        <v>54.799999999988358</v>
      </c>
      <c r="N5900" s="6" t="s">
        <v>15</v>
      </c>
      <c r="P5900" s="6" t="s">
        <v>16</v>
      </c>
      <c r="Q5900">
        <f t="shared" si="463"/>
        <v>2020</v>
      </c>
    </row>
    <row r="5901" spans="1:17" x14ac:dyDescent="0.3">
      <c r="A5901" s="6">
        <v>5899</v>
      </c>
      <c r="B5901" s="6">
        <v>670</v>
      </c>
      <c r="C5901" t="s">
        <v>19</v>
      </c>
      <c r="D5901" t="s">
        <v>14</v>
      </c>
      <c r="E5901" s="1">
        <v>44668.385416666664</v>
      </c>
      <c r="F5901" s="1">
        <v>44668.945833333331</v>
      </c>
      <c r="G5901" s="1">
        <v>44673.050694444442</v>
      </c>
      <c r="H5901">
        <v>48</v>
      </c>
      <c r="I5901">
        <v>150</v>
      </c>
      <c r="J5901" s="7">
        <f t="shared" si="460"/>
        <v>13.450000000011642</v>
      </c>
      <c r="K5901" s="6" t="str">
        <f t="shared" si="462"/>
        <v>Yes</v>
      </c>
      <c r="L5901" s="2">
        <f t="shared" si="464"/>
        <v>0.38054545454545452</v>
      </c>
      <c r="M5901" s="7">
        <f t="shared" si="461"/>
        <v>111.96666666667443</v>
      </c>
      <c r="N5901" s="6" t="s">
        <v>15</v>
      </c>
      <c r="P5901" s="6" t="s">
        <v>16</v>
      </c>
      <c r="Q5901">
        <f t="shared" si="463"/>
        <v>2022</v>
      </c>
    </row>
    <row r="5902" spans="1:17" x14ac:dyDescent="0.3">
      <c r="A5902" s="6">
        <v>5900</v>
      </c>
      <c r="B5902" s="6">
        <v>169</v>
      </c>
      <c r="C5902" t="s">
        <v>19</v>
      </c>
      <c r="D5902" t="s">
        <v>18</v>
      </c>
      <c r="E5902" s="1">
        <v>44425.658333333333</v>
      </c>
      <c r="F5902" s="1">
        <v>44425.738194444442</v>
      </c>
      <c r="G5902" s="1">
        <v>44427.183333333334</v>
      </c>
      <c r="H5902">
        <v>15</v>
      </c>
      <c r="I5902">
        <v>40</v>
      </c>
      <c r="J5902" s="7">
        <f t="shared" si="460"/>
        <v>1.9166666666278616</v>
      </c>
      <c r="K5902" s="6" t="str">
        <f t="shared" si="462"/>
        <v>Yes</v>
      </c>
      <c r="L5902" s="2">
        <f t="shared" si="464"/>
        <v>0.38045454545454543</v>
      </c>
      <c r="M5902" s="7">
        <f t="shared" si="461"/>
        <v>36.600000000034925</v>
      </c>
      <c r="N5902" s="6" t="s">
        <v>15</v>
      </c>
      <c r="P5902" s="6" t="s">
        <v>16</v>
      </c>
      <c r="Q5902">
        <f t="shared" si="463"/>
        <v>2021</v>
      </c>
    </row>
    <row r="5903" spans="1:17" x14ac:dyDescent="0.3">
      <c r="A5903" s="6">
        <v>5901</v>
      </c>
      <c r="B5903" s="6">
        <v>620</v>
      </c>
      <c r="C5903" t="s">
        <v>19</v>
      </c>
      <c r="D5903" t="s">
        <v>21</v>
      </c>
      <c r="E5903" s="1">
        <v>44797.345833333333</v>
      </c>
      <c r="F5903" s="1">
        <v>44797.361805555556</v>
      </c>
      <c r="G5903" s="1">
        <v>44797.45416666667</v>
      </c>
      <c r="H5903">
        <v>1</v>
      </c>
      <c r="I5903">
        <v>8</v>
      </c>
      <c r="J5903" s="7">
        <f t="shared" si="460"/>
        <v>0.38333333336049691</v>
      </c>
      <c r="K5903" s="6" t="str">
        <f t="shared" si="462"/>
        <v>Yes</v>
      </c>
      <c r="L5903" s="2">
        <f t="shared" si="464"/>
        <v>0.38036363636363635</v>
      </c>
      <c r="M5903" s="7">
        <f t="shared" si="461"/>
        <v>2.6000000000931323</v>
      </c>
      <c r="N5903" s="6" t="s">
        <v>15</v>
      </c>
      <c r="P5903" s="6" t="s">
        <v>16</v>
      </c>
      <c r="Q5903">
        <f t="shared" si="463"/>
        <v>2022</v>
      </c>
    </row>
    <row r="5904" spans="1:17" x14ac:dyDescent="0.3">
      <c r="A5904" s="6">
        <v>5902</v>
      </c>
      <c r="B5904" s="6">
        <v>658</v>
      </c>
      <c r="C5904" t="s">
        <v>13</v>
      </c>
      <c r="D5904" t="s">
        <v>21</v>
      </c>
      <c r="E5904" s="1">
        <v>45094.045138888891</v>
      </c>
      <c r="F5904" s="1">
        <v>45094.080555555556</v>
      </c>
      <c r="G5904" s="1">
        <v>45094.3</v>
      </c>
      <c r="H5904">
        <v>1</v>
      </c>
      <c r="I5904">
        <v>8</v>
      </c>
      <c r="J5904" s="7">
        <f t="shared" si="460"/>
        <v>0.84999999997671694</v>
      </c>
      <c r="K5904" s="6" t="str">
        <f t="shared" si="462"/>
        <v>Yes</v>
      </c>
      <c r="L5904" s="2">
        <f t="shared" si="464"/>
        <v>0.38027272727272726</v>
      </c>
      <c r="M5904" s="7">
        <f t="shared" si="461"/>
        <v>6.1166666666977108</v>
      </c>
      <c r="N5904" s="6" t="s">
        <v>15</v>
      </c>
      <c r="P5904" s="6" t="s">
        <v>16</v>
      </c>
      <c r="Q5904">
        <f t="shared" si="463"/>
        <v>2023</v>
      </c>
    </row>
    <row r="5905" spans="1:17" x14ac:dyDescent="0.3">
      <c r="A5905" s="6">
        <v>5903</v>
      </c>
      <c r="B5905" s="6">
        <v>926</v>
      </c>
      <c r="C5905" t="s">
        <v>19</v>
      </c>
      <c r="D5905" t="s">
        <v>14</v>
      </c>
      <c r="E5905" s="1">
        <v>44399.614583333336</v>
      </c>
      <c r="F5905" s="1">
        <v>44400.067361111112</v>
      </c>
      <c r="G5905" s="1">
        <v>44403.726388888892</v>
      </c>
      <c r="H5905">
        <v>48</v>
      </c>
      <c r="I5905">
        <v>150</v>
      </c>
      <c r="J5905" s="7">
        <f t="shared" si="460"/>
        <v>10.866666666639503</v>
      </c>
      <c r="K5905" s="6" t="str">
        <f t="shared" si="462"/>
        <v>Yes</v>
      </c>
      <c r="L5905" s="2">
        <f t="shared" si="464"/>
        <v>0.38018181818181818</v>
      </c>
      <c r="M5905" s="7">
        <f t="shared" si="461"/>
        <v>98.683333333348855</v>
      </c>
      <c r="N5905" s="6" t="s">
        <v>15</v>
      </c>
      <c r="P5905" s="6" t="s">
        <v>16</v>
      </c>
      <c r="Q5905">
        <f t="shared" si="463"/>
        <v>2021</v>
      </c>
    </row>
    <row r="5906" spans="1:17" x14ac:dyDescent="0.3">
      <c r="A5906" s="6">
        <v>5904</v>
      </c>
      <c r="B5906" s="6">
        <v>513</v>
      </c>
      <c r="C5906" t="s">
        <v>13</v>
      </c>
      <c r="D5906" t="s">
        <v>21</v>
      </c>
      <c r="E5906" s="1">
        <v>44482.470138888886</v>
      </c>
      <c r="F5906" s="1">
        <v>44482.499305555553</v>
      </c>
      <c r="G5906" s="1">
        <v>44482.552083333336</v>
      </c>
      <c r="H5906">
        <v>1</v>
      </c>
      <c r="I5906">
        <v>8</v>
      </c>
      <c r="J5906" s="7">
        <f t="shared" si="460"/>
        <v>0.70000000001164153</v>
      </c>
      <c r="K5906" s="6" t="str">
        <f t="shared" si="462"/>
        <v>Yes</v>
      </c>
      <c r="L5906" s="2">
        <f t="shared" si="464"/>
        <v>0.38009090909090909</v>
      </c>
      <c r="M5906" s="7">
        <f t="shared" si="461"/>
        <v>1.966666666790843</v>
      </c>
      <c r="N5906" s="6" t="s">
        <v>15</v>
      </c>
      <c r="P5906" s="6" t="s">
        <v>16</v>
      </c>
      <c r="Q5906">
        <f t="shared" si="463"/>
        <v>2021</v>
      </c>
    </row>
    <row r="5907" spans="1:17" x14ac:dyDescent="0.3">
      <c r="A5907" s="6">
        <v>5905</v>
      </c>
      <c r="B5907" s="6">
        <v>348</v>
      </c>
      <c r="C5907" t="s">
        <v>22</v>
      </c>
      <c r="D5907" t="s">
        <v>14</v>
      </c>
      <c r="E5907" s="1">
        <v>44877.892361111109</v>
      </c>
      <c r="F5907" s="1">
        <v>44879.665277777778</v>
      </c>
      <c r="G5907" s="1">
        <v>44886.587500000001</v>
      </c>
      <c r="H5907">
        <v>48</v>
      </c>
      <c r="I5907">
        <v>150</v>
      </c>
      <c r="J5907" s="7">
        <f t="shared" si="460"/>
        <v>42.550000000046566</v>
      </c>
      <c r="K5907" s="6" t="str">
        <f t="shared" si="462"/>
        <v>Yes</v>
      </c>
      <c r="L5907" s="2">
        <f t="shared" si="464"/>
        <v>0.38</v>
      </c>
      <c r="M5907" s="7">
        <f t="shared" si="461"/>
        <v>208.68333333340706</v>
      </c>
      <c r="N5907" s="6" t="s">
        <v>15</v>
      </c>
      <c r="P5907" s="6" t="s">
        <v>16</v>
      </c>
      <c r="Q5907">
        <f t="shared" si="463"/>
        <v>2022</v>
      </c>
    </row>
    <row r="5908" spans="1:17" x14ac:dyDescent="0.3">
      <c r="A5908" s="6">
        <v>5906</v>
      </c>
      <c r="B5908" s="6">
        <v>267</v>
      </c>
      <c r="C5908" t="s">
        <v>22</v>
      </c>
      <c r="D5908" t="s">
        <v>14</v>
      </c>
      <c r="E5908" s="1">
        <v>44027.533333333333</v>
      </c>
      <c r="F5908" s="1">
        <v>44028.029166666667</v>
      </c>
      <c r="G5908" s="1">
        <v>44031.291666666664</v>
      </c>
      <c r="H5908">
        <v>48</v>
      </c>
      <c r="I5908">
        <v>150</v>
      </c>
      <c r="J5908" s="7">
        <f t="shared" si="460"/>
        <v>11.900000000023283</v>
      </c>
      <c r="K5908" s="6" t="str">
        <f t="shared" si="462"/>
        <v>Yes</v>
      </c>
      <c r="L5908" s="2">
        <f t="shared" si="464"/>
        <v>0.37990909090909092</v>
      </c>
      <c r="M5908" s="7">
        <f t="shared" si="461"/>
        <v>90.199999999953434</v>
      </c>
      <c r="N5908" s="6" t="s">
        <v>15</v>
      </c>
      <c r="P5908" s="6" t="s">
        <v>16</v>
      </c>
      <c r="Q5908">
        <f t="shared" si="463"/>
        <v>2020</v>
      </c>
    </row>
    <row r="5909" spans="1:17" x14ac:dyDescent="0.3">
      <c r="A5909" s="6">
        <v>5907</v>
      </c>
      <c r="B5909" s="6">
        <v>773</v>
      </c>
      <c r="C5909" t="s">
        <v>13</v>
      </c>
      <c r="D5909" t="s">
        <v>20</v>
      </c>
      <c r="E5909" s="1">
        <v>44286.058333333334</v>
      </c>
      <c r="F5909" s="1">
        <v>44286.169444444444</v>
      </c>
      <c r="G5909" s="1">
        <v>44287.129861111112</v>
      </c>
      <c r="H5909">
        <v>5</v>
      </c>
      <c r="I5909">
        <v>24</v>
      </c>
      <c r="J5909" s="7">
        <f t="shared" si="460"/>
        <v>2.6666666666278616</v>
      </c>
      <c r="K5909" s="6" t="str">
        <f t="shared" si="462"/>
        <v>Yes</v>
      </c>
      <c r="L5909" s="2">
        <f t="shared" si="464"/>
        <v>0.37981818181818183</v>
      </c>
      <c r="M5909" s="7">
        <f t="shared" si="461"/>
        <v>25.716666666674428</v>
      </c>
      <c r="N5909" s="6" t="s">
        <v>15</v>
      </c>
      <c r="P5909" s="6" t="s">
        <v>16</v>
      </c>
      <c r="Q5909">
        <f t="shared" si="463"/>
        <v>2021</v>
      </c>
    </row>
    <row r="5910" spans="1:17" x14ac:dyDescent="0.3">
      <c r="A5910" s="6">
        <v>5908</v>
      </c>
      <c r="B5910" s="6">
        <v>374</v>
      </c>
      <c r="C5910" t="s">
        <v>22</v>
      </c>
      <c r="D5910" t="s">
        <v>18</v>
      </c>
      <c r="E5910" s="1">
        <v>45207.523611111108</v>
      </c>
      <c r="F5910" s="1">
        <v>45208.207638888889</v>
      </c>
      <c r="G5910" s="1">
        <v>45208.425000000003</v>
      </c>
      <c r="H5910">
        <v>15</v>
      </c>
      <c r="I5910">
        <v>40</v>
      </c>
      <c r="J5910" s="7">
        <f t="shared" si="460"/>
        <v>16.416666666744277</v>
      </c>
      <c r="K5910" s="6" t="str">
        <f t="shared" si="462"/>
        <v>NO</v>
      </c>
      <c r="L5910" s="2">
        <f t="shared" si="464"/>
        <v>0.37972727272727275</v>
      </c>
      <c r="M5910" s="7">
        <f t="shared" si="461"/>
        <v>21.633333333476912</v>
      </c>
      <c r="N5910" s="6" t="s">
        <v>15</v>
      </c>
      <c r="P5910" s="6" t="s">
        <v>17</v>
      </c>
      <c r="Q5910">
        <f t="shared" si="463"/>
        <v>2023</v>
      </c>
    </row>
    <row r="5911" spans="1:17" x14ac:dyDescent="0.3">
      <c r="A5911" s="6">
        <v>5909</v>
      </c>
      <c r="B5911" s="6">
        <v>666</v>
      </c>
      <c r="C5911" t="s">
        <v>19</v>
      </c>
      <c r="D5911" t="s">
        <v>21</v>
      </c>
      <c r="E5911" s="1">
        <v>45257.619444444441</v>
      </c>
      <c r="F5911" s="1">
        <v>45257.648611111108</v>
      </c>
      <c r="G5911" s="1">
        <v>45257.814583333333</v>
      </c>
      <c r="H5911">
        <v>1</v>
      </c>
      <c r="I5911">
        <v>8</v>
      </c>
      <c r="J5911" s="7">
        <f t="shared" si="460"/>
        <v>0.70000000001164153</v>
      </c>
      <c r="K5911" s="6" t="str">
        <f t="shared" si="462"/>
        <v>Yes</v>
      </c>
      <c r="L5911" s="2">
        <f t="shared" si="464"/>
        <v>0.37972727272727275</v>
      </c>
      <c r="M5911" s="7">
        <f t="shared" si="461"/>
        <v>4.683333333407063</v>
      </c>
      <c r="N5911" s="6" t="s">
        <v>15</v>
      </c>
      <c r="P5911" s="6" t="s">
        <v>16</v>
      </c>
      <c r="Q5911">
        <f t="shared" si="463"/>
        <v>2023</v>
      </c>
    </row>
    <row r="5912" spans="1:17" x14ac:dyDescent="0.3">
      <c r="A5912" s="6">
        <v>5910</v>
      </c>
      <c r="B5912" s="6">
        <v>244</v>
      </c>
      <c r="C5912" t="s">
        <v>19</v>
      </c>
      <c r="D5912" t="s">
        <v>18</v>
      </c>
      <c r="E5912" s="1">
        <v>44364.758333333331</v>
      </c>
      <c r="F5912" s="1">
        <v>44364.828472222223</v>
      </c>
      <c r="G5912" s="1">
        <v>44366.231249999997</v>
      </c>
      <c r="H5912">
        <v>15</v>
      </c>
      <c r="I5912">
        <v>40</v>
      </c>
      <c r="J5912" s="7">
        <f t="shared" si="460"/>
        <v>1.683333333407063</v>
      </c>
      <c r="K5912" s="6" t="str">
        <f t="shared" si="462"/>
        <v>Yes</v>
      </c>
      <c r="L5912" s="2">
        <f t="shared" si="464"/>
        <v>0.37963636363636366</v>
      </c>
      <c r="M5912" s="7">
        <f t="shared" si="461"/>
        <v>35.349999999976717</v>
      </c>
      <c r="N5912" s="6" t="s">
        <v>15</v>
      </c>
      <c r="P5912" s="6" t="s">
        <v>16</v>
      </c>
      <c r="Q5912">
        <f t="shared" si="463"/>
        <v>2021</v>
      </c>
    </row>
    <row r="5913" spans="1:17" x14ac:dyDescent="0.3">
      <c r="A5913" s="6">
        <v>5911</v>
      </c>
      <c r="B5913" s="6">
        <v>664</v>
      </c>
      <c r="C5913" t="s">
        <v>13</v>
      </c>
      <c r="D5913" t="s">
        <v>20</v>
      </c>
      <c r="E5913" s="1">
        <v>44758.092361111114</v>
      </c>
      <c r="F5913" s="1">
        <v>44758.366666666669</v>
      </c>
      <c r="G5913" s="1">
        <v>44759.111805555556</v>
      </c>
      <c r="H5913">
        <v>5</v>
      </c>
      <c r="I5913">
        <v>24</v>
      </c>
      <c r="J5913" s="7">
        <f t="shared" si="460"/>
        <v>6.5833333333139308</v>
      </c>
      <c r="K5913" s="6" t="str">
        <f t="shared" si="462"/>
        <v>NO</v>
      </c>
      <c r="L5913" s="2">
        <f t="shared" si="464"/>
        <v>0.37954545454545452</v>
      </c>
      <c r="M5913" s="7">
        <f t="shared" si="461"/>
        <v>24.46666666661622</v>
      </c>
      <c r="N5913" s="6" t="s">
        <v>15</v>
      </c>
      <c r="P5913" s="6" t="s">
        <v>17</v>
      </c>
      <c r="Q5913">
        <f t="shared" si="463"/>
        <v>2022</v>
      </c>
    </row>
    <row r="5914" spans="1:17" x14ac:dyDescent="0.3">
      <c r="A5914" s="6">
        <v>5912</v>
      </c>
      <c r="B5914" s="6">
        <v>733</v>
      </c>
      <c r="C5914" t="s">
        <v>13</v>
      </c>
      <c r="D5914" t="s">
        <v>21</v>
      </c>
      <c r="E5914" s="1">
        <v>44293.718055555553</v>
      </c>
      <c r="F5914" s="1">
        <v>44293.730555555558</v>
      </c>
      <c r="G5914" s="1">
        <v>44293.902083333334</v>
      </c>
      <c r="H5914">
        <v>1</v>
      </c>
      <c r="I5914">
        <v>8</v>
      </c>
      <c r="J5914" s="7">
        <f t="shared" si="460"/>
        <v>0.30000000010477379</v>
      </c>
      <c r="K5914" s="6" t="str">
        <f t="shared" si="462"/>
        <v>Yes</v>
      </c>
      <c r="L5914" s="2">
        <f t="shared" si="464"/>
        <v>0.37954545454545452</v>
      </c>
      <c r="M5914" s="7">
        <f t="shared" si="461"/>
        <v>4.4166666667442769</v>
      </c>
      <c r="N5914" s="6" t="s">
        <v>15</v>
      </c>
      <c r="P5914" s="6" t="s">
        <v>16</v>
      </c>
      <c r="Q5914">
        <f t="shared" si="463"/>
        <v>2021</v>
      </c>
    </row>
    <row r="5915" spans="1:17" x14ac:dyDescent="0.3">
      <c r="A5915" s="6">
        <v>5913</v>
      </c>
      <c r="B5915" s="6">
        <v>314</v>
      </c>
      <c r="C5915" t="s">
        <v>19</v>
      </c>
      <c r="D5915" t="s">
        <v>18</v>
      </c>
      <c r="E5915" s="1">
        <v>44570.719444444447</v>
      </c>
      <c r="F5915" s="1">
        <v>44571.431944444441</v>
      </c>
      <c r="G5915" s="1">
        <v>44574.063888888886</v>
      </c>
      <c r="H5915">
        <v>15</v>
      </c>
      <c r="I5915">
        <v>40</v>
      </c>
      <c r="J5915" s="7">
        <f t="shared" si="460"/>
        <v>17.099999999860302</v>
      </c>
      <c r="K5915" s="6" t="str">
        <f t="shared" si="462"/>
        <v>NO</v>
      </c>
      <c r="L5915" s="2">
        <f t="shared" si="464"/>
        <v>0.37945454545454543</v>
      </c>
      <c r="M5915" s="7">
        <f t="shared" si="461"/>
        <v>80.266666666546371</v>
      </c>
      <c r="N5915" s="6" t="s">
        <v>15</v>
      </c>
      <c r="P5915" s="6" t="s">
        <v>17</v>
      </c>
      <c r="Q5915">
        <f t="shared" si="463"/>
        <v>2022</v>
      </c>
    </row>
    <row r="5916" spans="1:17" x14ac:dyDescent="0.3">
      <c r="A5916" s="6">
        <v>5914</v>
      </c>
      <c r="B5916" s="6">
        <v>298</v>
      </c>
      <c r="C5916" t="s">
        <v>22</v>
      </c>
      <c r="D5916" t="s">
        <v>18</v>
      </c>
      <c r="E5916" s="1">
        <v>45309.993055555555</v>
      </c>
      <c r="F5916" s="1">
        <v>45310.544444444444</v>
      </c>
      <c r="G5916" s="1">
        <v>45312.965277777781</v>
      </c>
      <c r="H5916">
        <v>15</v>
      </c>
      <c r="I5916">
        <v>40</v>
      </c>
      <c r="J5916" s="7">
        <f t="shared" si="460"/>
        <v>13.233333333337214</v>
      </c>
      <c r="K5916" s="6" t="str">
        <f t="shared" si="462"/>
        <v>Yes</v>
      </c>
      <c r="L5916" s="2">
        <f t="shared" si="464"/>
        <v>0.37945454545454543</v>
      </c>
      <c r="M5916" s="7">
        <f t="shared" si="461"/>
        <v>71.333333333430346</v>
      </c>
      <c r="N5916" s="6" t="s">
        <v>15</v>
      </c>
      <c r="P5916" s="6" t="s">
        <v>16</v>
      </c>
      <c r="Q5916">
        <f t="shared" si="463"/>
        <v>2024</v>
      </c>
    </row>
    <row r="5917" spans="1:17" x14ac:dyDescent="0.3">
      <c r="A5917" s="6">
        <v>5915</v>
      </c>
      <c r="B5917" s="6">
        <v>736</v>
      </c>
      <c r="C5917" t="s">
        <v>19</v>
      </c>
      <c r="D5917" t="s">
        <v>20</v>
      </c>
      <c r="E5917" s="1">
        <v>44949.227083333331</v>
      </c>
      <c r="F5917" s="1">
        <v>44949.51458333333</v>
      </c>
      <c r="G5917" s="1">
        <v>44949.675694444442</v>
      </c>
      <c r="H5917">
        <v>5</v>
      </c>
      <c r="I5917">
        <v>24</v>
      </c>
      <c r="J5917" s="7">
        <f t="shared" si="460"/>
        <v>6.8999999999650754</v>
      </c>
      <c r="K5917" s="6" t="str">
        <f t="shared" si="462"/>
        <v>NO</v>
      </c>
      <c r="L5917" s="2">
        <f t="shared" si="464"/>
        <v>0.37936363636363635</v>
      </c>
      <c r="M5917" s="7">
        <f t="shared" si="461"/>
        <v>10.766666666662786</v>
      </c>
      <c r="N5917" s="6" t="s">
        <v>15</v>
      </c>
      <c r="P5917" s="6" t="s">
        <v>17</v>
      </c>
      <c r="Q5917">
        <f t="shared" si="463"/>
        <v>2023</v>
      </c>
    </row>
    <row r="5918" spans="1:17" x14ac:dyDescent="0.3">
      <c r="A5918" s="6">
        <v>5916</v>
      </c>
      <c r="B5918" s="6">
        <v>504</v>
      </c>
      <c r="C5918" t="s">
        <v>22</v>
      </c>
      <c r="D5918" t="s">
        <v>14</v>
      </c>
      <c r="E5918" s="1">
        <v>43994.216666666667</v>
      </c>
      <c r="F5918" s="1">
        <v>43994.597916666666</v>
      </c>
      <c r="G5918" s="1">
        <v>43998.292361111111</v>
      </c>
      <c r="H5918">
        <v>48</v>
      </c>
      <c r="I5918">
        <v>150</v>
      </c>
      <c r="J5918" s="7">
        <f t="shared" si="460"/>
        <v>9.1499999999650754</v>
      </c>
      <c r="K5918" s="6" t="str">
        <f t="shared" si="462"/>
        <v>Yes</v>
      </c>
      <c r="L5918" s="2">
        <f t="shared" si="464"/>
        <v>0.37936363636363635</v>
      </c>
      <c r="M5918" s="7">
        <f t="shared" si="461"/>
        <v>97.816666666651145</v>
      </c>
      <c r="N5918" s="6" t="s">
        <v>15</v>
      </c>
      <c r="P5918" s="6" t="s">
        <v>16</v>
      </c>
      <c r="Q5918">
        <f t="shared" si="463"/>
        <v>2020</v>
      </c>
    </row>
    <row r="5919" spans="1:17" x14ac:dyDescent="0.3">
      <c r="A5919" s="6">
        <v>5917</v>
      </c>
      <c r="B5919" s="6">
        <v>202</v>
      </c>
      <c r="C5919" t="s">
        <v>22</v>
      </c>
      <c r="D5919" t="s">
        <v>20</v>
      </c>
      <c r="E5919" s="1">
        <v>45168.513194444444</v>
      </c>
      <c r="F5919" s="1">
        <v>45168.772916666669</v>
      </c>
      <c r="G5919" s="1">
        <v>45169.300694444442</v>
      </c>
      <c r="H5919">
        <v>5</v>
      </c>
      <c r="I5919">
        <v>24</v>
      </c>
      <c r="J5919" s="7">
        <f t="shared" si="460"/>
        <v>6.2333333333954215</v>
      </c>
      <c r="K5919" s="6" t="str">
        <f t="shared" si="462"/>
        <v>NO</v>
      </c>
      <c r="L5919" s="2">
        <f t="shared" si="464"/>
        <v>0.37927272727272726</v>
      </c>
      <c r="M5919" s="7">
        <f t="shared" si="461"/>
        <v>18.899999999965075</v>
      </c>
      <c r="N5919" s="6" t="s">
        <v>15</v>
      </c>
      <c r="P5919" s="6" t="s">
        <v>17</v>
      </c>
      <c r="Q5919">
        <f t="shared" si="463"/>
        <v>2023</v>
      </c>
    </row>
    <row r="5920" spans="1:17" x14ac:dyDescent="0.3">
      <c r="A5920" s="6">
        <v>5918</v>
      </c>
      <c r="B5920" s="6">
        <v>422</v>
      </c>
      <c r="C5920" t="s">
        <v>19</v>
      </c>
      <c r="D5920" t="s">
        <v>14</v>
      </c>
      <c r="E5920" s="1">
        <v>45484.186111111114</v>
      </c>
      <c r="F5920" s="1">
        <v>45485.701388888891</v>
      </c>
      <c r="G5920" s="1">
        <v>45491.372916666667</v>
      </c>
      <c r="H5920">
        <v>48</v>
      </c>
      <c r="I5920">
        <v>150</v>
      </c>
      <c r="J5920" s="7">
        <f t="shared" si="460"/>
        <v>36.366666666639503</v>
      </c>
      <c r="K5920" s="6" t="str">
        <f t="shared" si="462"/>
        <v>Yes</v>
      </c>
      <c r="L5920" s="2">
        <f t="shared" si="464"/>
        <v>0.37927272727272726</v>
      </c>
      <c r="M5920" s="7">
        <f t="shared" si="461"/>
        <v>172.48333333327901</v>
      </c>
      <c r="N5920" s="6" t="s">
        <v>15</v>
      </c>
      <c r="P5920" s="6" t="s">
        <v>16</v>
      </c>
      <c r="Q5920">
        <f t="shared" si="463"/>
        <v>2024</v>
      </c>
    </row>
    <row r="5921" spans="1:17" x14ac:dyDescent="0.3">
      <c r="A5921" s="6">
        <v>5919</v>
      </c>
      <c r="B5921" s="6">
        <v>153</v>
      </c>
      <c r="C5921" t="s">
        <v>13</v>
      </c>
      <c r="D5921" t="s">
        <v>18</v>
      </c>
      <c r="E5921" s="1">
        <v>44768.27847222222</v>
      </c>
      <c r="F5921" s="1">
        <v>44769.079861111109</v>
      </c>
      <c r="G5921" s="1">
        <v>44769.852083333331</v>
      </c>
      <c r="H5921">
        <v>15</v>
      </c>
      <c r="I5921">
        <v>40</v>
      </c>
      <c r="J5921" s="7">
        <f t="shared" si="460"/>
        <v>19.233333333337214</v>
      </c>
      <c r="K5921" s="6" t="str">
        <f t="shared" si="462"/>
        <v>NO</v>
      </c>
      <c r="L5921" s="2">
        <f t="shared" si="464"/>
        <v>0.37918181818181818</v>
      </c>
      <c r="M5921" s="7">
        <f t="shared" si="461"/>
        <v>37.766666666662786</v>
      </c>
      <c r="N5921" s="6" t="s">
        <v>15</v>
      </c>
      <c r="P5921" s="6" t="s">
        <v>17</v>
      </c>
      <c r="Q5921">
        <f t="shared" si="463"/>
        <v>2022</v>
      </c>
    </row>
    <row r="5922" spans="1:17" x14ac:dyDescent="0.3">
      <c r="A5922" s="6">
        <v>5920</v>
      </c>
      <c r="B5922" s="6">
        <v>844</v>
      </c>
      <c r="C5922" t="s">
        <v>19</v>
      </c>
      <c r="D5922" t="s">
        <v>14</v>
      </c>
      <c r="E5922" s="1">
        <v>45094.625694444447</v>
      </c>
      <c r="F5922" s="1">
        <v>45095.77847222222</v>
      </c>
      <c r="G5922" s="1">
        <v>45097.298611111109</v>
      </c>
      <c r="H5922">
        <v>48</v>
      </c>
      <c r="I5922">
        <v>150</v>
      </c>
      <c r="J5922" s="7">
        <f t="shared" si="460"/>
        <v>27.666666666569654</v>
      </c>
      <c r="K5922" s="6" t="str">
        <f t="shared" si="462"/>
        <v>Yes</v>
      </c>
      <c r="L5922" s="2">
        <f t="shared" si="464"/>
        <v>0.37918181818181818</v>
      </c>
      <c r="M5922" s="7">
        <f t="shared" si="461"/>
        <v>64.149999999906868</v>
      </c>
      <c r="N5922" s="6" t="s">
        <v>15</v>
      </c>
      <c r="P5922" s="6" t="s">
        <v>16</v>
      </c>
      <c r="Q5922">
        <f t="shared" si="463"/>
        <v>2023</v>
      </c>
    </row>
    <row r="5923" spans="1:17" x14ac:dyDescent="0.3">
      <c r="A5923" s="6">
        <v>5921</v>
      </c>
      <c r="B5923" s="6">
        <v>984</v>
      </c>
      <c r="C5923" t="s">
        <v>19</v>
      </c>
      <c r="D5923" t="s">
        <v>20</v>
      </c>
      <c r="E5923" s="1">
        <v>45360.95</v>
      </c>
      <c r="F5923" s="1">
        <v>45361.09375</v>
      </c>
      <c r="G5923" s="1">
        <v>45361.552083333336</v>
      </c>
      <c r="H5923">
        <v>5</v>
      </c>
      <c r="I5923">
        <v>24</v>
      </c>
      <c r="J5923" s="7">
        <f t="shared" si="460"/>
        <v>3.4500000000698492</v>
      </c>
      <c r="K5923" s="6" t="str">
        <f t="shared" si="462"/>
        <v>Yes</v>
      </c>
      <c r="L5923" s="2">
        <f t="shared" si="464"/>
        <v>0.37909090909090909</v>
      </c>
      <c r="M5923" s="7">
        <f t="shared" si="461"/>
        <v>14.450000000128057</v>
      </c>
      <c r="N5923" s="6" t="s">
        <v>15</v>
      </c>
      <c r="P5923" s="6" t="s">
        <v>16</v>
      </c>
      <c r="Q5923">
        <f t="shared" si="463"/>
        <v>2024</v>
      </c>
    </row>
    <row r="5924" spans="1:17" x14ac:dyDescent="0.3">
      <c r="A5924" s="6">
        <v>5922</v>
      </c>
      <c r="B5924" s="6">
        <v>324</v>
      </c>
      <c r="C5924" t="s">
        <v>13</v>
      </c>
      <c r="D5924" t="s">
        <v>14</v>
      </c>
      <c r="E5924" s="1">
        <v>44611.087500000001</v>
      </c>
      <c r="F5924" s="1">
        <v>44612.638888888891</v>
      </c>
      <c r="G5924" s="1">
        <v>44612.841666666667</v>
      </c>
      <c r="H5924">
        <v>48</v>
      </c>
      <c r="I5924">
        <v>150</v>
      </c>
      <c r="J5924" s="7">
        <f t="shared" si="460"/>
        <v>37.233333333337214</v>
      </c>
      <c r="K5924" s="6" t="str">
        <f t="shared" si="462"/>
        <v>Yes</v>
      </c>
      <c r="L5924" s="2">
        <f t="shared" si="464"/>
        <v>0.379</v>
      </c>
      <c r="M5924" s="7">
        <f t="shared" si="461"/>
        <v>42.099999999976717</v>
      </c>
      <c r="N5924" s="6" t="s">
        <v>15</v>
      </c>
      <c r="P5924" s="6" t="s">
        <v>16</v>
      </c>
      <c r="Q5924">
        <f t="shared" si="463"/>
        <v>2022</v>
      </c>
    </row>
    <row r="5925" spans="1:17" x14ac:dyDescent="0.3">
      <c r="A5925" s="6">
        <v>5923</v>
      </c>
      <c r="B5925" s="6">
        <v>823</v>
      </c>
      <c r="C5925" t="s">
        <v>13</v>
      </c>
      <c r="D5925" t="s">
        <v>18</v>
      </c>
      <c r="E5925" s="1">
        <v>45086.634027777778</v>
      </c>
      <c r="F5925" s="1">
        <v>45087.109722222223</v>
      </c>
      <c r="G5925" s="1">
        <v>45088.961111111108</v>
      </c>
      <c r="H5925">
        <v>15</v>
      </c>
      <c r="I5925">
        <v>40</v>
      </c>
      <c r="J5925" s="7">
        <f t="shared" si="460"/>
        <v>11.416666666686069</v>
      </c>
      <c r="K5925" s="6" t="str">
        <f t="shared" si="462"/>
        <v>Yes</v>
      </c>
      <c r="L5925" s="2">
        <f t="shared" si="464"/>
        <v>0.37890909090909092</v>
      </c>
      <c r="M5925" s="7">
        <f t="shared" si="461"/>
        <v>55.849999999918509</v>
      </c>
      <c r="N5925" s="6" t="s">
        <v>15</v>
      </c>
      <c r="P5925" s="6" t="s">
        <v>16</v>
      </c>
      <c r="Q5925">
        <f t="shared" si="463"/>
        <v>2023</v>
      </c>
    </row>
    <row r="5926" spans="1:17" x14ac:dyDescent="0.3">
      <c r="A5926" s="6">
        <v>5924</v>
      </c>
      <c r="B5926" s="6">
        <v>818</v>
      </c>
      <c r="C5926" t="s">
        <v>22</v>
      </c>
      <c r="D5926" t="s">
        <v>18</v>
      </c>
      <c r="E5926" s="1">
        <v>45611.022916666669</v>
      </c>
      <c r="F5926" s="1">
        <v>45611.387499999997</v>
      </c>
      <c r="G5926" s="1">
        <v>45614.335416666669</v>
      </c>
      <c r="H5926">
        <v>15</v>
      </c>
      <c r="I5926">
        <v>40</v>
      </c>
      <c r="J5926" s="7">
        <f t="shared" si="460"/>
        <v>8.7499999998835847</v>
      </c>
      <c r="K5926" s="6" t="str">
        <f t="shared" si="462"/>
        <v>Yes</v>
      </c>
      <c r="L5926" s="2">
        <f t="shared" si="464"/>
        <v>0.37881818181818183</v>
      </c>
      <c r="M5926" s="7">
        <f t="shared" si="461"/>
        <v>79.5</v>
      </c>
      <c r="N5926" s="6" t="s">
        <v>16</v>
      </c>
      <c r="P5926" s="6" t="s">
        <v>17</v>
      </c>
      <c r="Q5926">
        <f t="shared" si="463"/>
        <v>2024</v>
      </c>
    </row>
    <row r="5927" spans="1:17" x14ac:dyDescent="0.3">
      <c r="A5927" s="6">
        <v>5925</v>
      </c>
      <c r="B5927" s="6">
        <v>207</v>
      </c>
      <c r="C5927" t="s">
        <v>19</v>
      </c>
      <c r="D5927" t="s">
        <v>21</v>
      </c>
      <c r="E5927" s="1">
        <v>44018.088194444441</v>
      </c>
      <c r="F5927" s="1">
        <v>44018.102777777778</v>
      </c>
      <c r="G5927" s="1">
        <v>44018.244444444441</v>
      </c>
      <c r="H5927">
        <v>1</v>
      </c>
      <c r="I5927">
        <v>8</v>
      </c>
      <c r="J5927" s="7">
        <f t="shared" si="460"/>
        <v>0.35000000009313226</v>
      </c>
      <c r="K5927" s="6" t="str">
        <f t="shared" si="462"/>
        <v>Yes</v>
      </c>
      <c r="L5927" s="2">
        <f t="shared" si="464"/>
        <v>0.37872727272727275</v>
      </c>
      <c r="M5927" s="7">
        <f t="shared" si="461"/>
        <v>3.75</v>
      </c>
      <c r="N5927" s="6" t="s">
        <v>15</v>
      </c>
      <c r="P5927" s="6" t="s">
        <v>16</v>
      </c>
      <c r="Q5927">
        <f t="shared" si="463"/>
        <v>2020</v>
      </c>
    </row>
    <row r="5928" spans="1:17" x14ac:dyDescent="0.3">
      <c r="A5928" s="6">
        <v>5926</v>
      </c>
      <c r="B5928" s="6">
        <v>135</v>
      </c>
      <c r="C5928" t="s">
        <v>13</v>
      </c>
      <c r="D5928" t="s">
        <v>21</v>
      </c>
      <c r="E5928" s="1">
        <v>45184.966666666667</v>
      </c>
      <c r="F5928" s="1">
        <v>45184.999305555553</v>
      </c>
      <c r="G5928" s="1">
        <v>45185.273611111108</v>
      </c>
      <c r="H5928">
        <v>1</v>
      </c>
      <c r="I5928">
        <v>8</v>
      </c>
      <c r="J5928" s="7">
        <f t="shared" si="460"/>
        <v>0.78333333326736465</v>
      </c>
      <c r="K5928" s="6" t="str">
        <f t="shared" si="462"/>
        <v>Yes</v>
      </c>
      <c r="L5928" s="2">
        <f t="shared" si="464"/>
        <v>0.37863636363636366</v>
      </c>
      <c r="M5928" s="7">
        <f t="shared" si="461"/>
        <v>7.3666666665812954</v>
      </c>
      <c r="N5928" s="6" t="s">
        <v>15</v>
      </c>
      <c r="P5928" s="6" t="s">
        <v>16</v>
      </c>
      <c r="Q5928">
        <f t="shared" si="463"/>
        <v>2023</v>
      </c>
    </row>
    <row r="5929" spans="1:17" x14ac:dyDescent="0.3">
      <c r="A5929" s="6">
        <v>5927</v>
      </c>
      <c r="B5929" s="6">
        <v>644</v>
      </c>
      <c r="C5929" t="s">
        <v>13</v>
      </c>
      <c r="D5929" t="s">
        <v>20</v>
      </c>
      <c r="E5929" s="1">
        <v>44723.111111111109</v>
      </c>
      <c r="F5929" s="1">
        <v>44723.304861111108</v>
      </c>
      <c r="G5929" s="1">
        <v>44723.8125</v>
      </c>
      <c r="H5929">
        <v>5</v>
      </c>
      <c r="I5929">
        <v>24</v>
      </c>
      <c r="J5929" s="7">
        <f t="shared" si="460"/>
        <v>4.6499999999650754</v>
      </c>
      <c r="K5929" s="6" t="str">
        <f t="shared" si="462"/>
        <v>Yes</v>
      </c>
      <c r="L5929" s="2">
        <f t="shared" si="464"/>
        <v>0.37854545454545452</v>
      </c>
      <c r="M5929" s="7">
        <f t="shared" si="461"/>
        <v>16.833333333372138</v>
      </c>
      <c r="N5929" s="6" t="s">
        <v>15</v>
      </c>
      <c r="P5929" s="6" t="s">
        <v>16</v>
      </c>
      <c r="Q5929">
        <f t="shared" si="463"/>
        <v>2022</v>
      </c>
    </row>
    <row r="5930" spans="1:17" x14ac:dyDescent="0.3">
      <c r="A5930" s="6">
        <v>5928</v>
      </c>
      <c r="B5930" s="6">
        <v>355</v>
      </c>
      <c r="C5930" t="s">
        <v>22</v>
      </c>
      <c r="D5930" t="s">
        <v>20</v>
      </c>
      <c r="E5930" s="1">
        <v>44451.481944444444</v>
      </c>
      <c r="F5930" s="1">
        <v>44451.756249999999</v>
      </c>
      <c r="G5930" s="1">
        <v>44452.654861111114</v>
      </c>
      <c r="H5930">
        <v>5</v>
      </c>
      <c r="I5930">
        <v>24</v>
      </c>
      <c r="J5930" s="7">
        <f t="shared" si="460"/>
        <v>6.5833333333139308</v>
      </c>
      <c r="K5930" s="6" t="str">
        <f t="shared" si="462"/>
        <v>NO</v>
      </c>
      <c r="L5930" s="2">
        <f t="shared" si="464"/>
        <v>0.37845454545454543</v>
      </c>
      <c r="M5930" s="7">
        <f t="shared" si="461"/>
        <v>28.150000000081491</v>
      </c>
      <c r="N5930" s="6" t="s">
        <v>15</v>
      </c>
      <c r="P5930" s="6" t="s">
        <v>17</v>
      </c>
      <c r="Q5930">
        <f t="shared" si="463"/>
        <v>2021</v>
      </c>
    </row>
    <row r="5931" spans="1:17" x14ac:dyDescent="0.3">
      <c r="A5931" s="6">
        <v>5929</v>
      </c>
      <c r="B5931" s="6">
        <v>718</v>
      </c>
      <c r="C5931" t="s">
        <v>19</v>
      </c>
      <c r="D5931" t="s">
        <v>14</v>
      </c>
      <c r="E5931" s="1">
        <v>45043.029166666667</v>
      </c>
      <c r="F5931" s="1">
        <v>45044.086805555555</v>
      </c>
      <c r="G5931" s="1">
        <v>45050.640277777777</v>
      </c>
      <c r="H5931">
        <v>48</v>
      </c>
      <c r="I5931">
        <v>150</v>
      </c>
      <c r="J5931" s="7">
        <f t="shared" si="460"/>
        <v>25.383333333302289</v>
      </c>
      <c r="K5931" s="6" t="str">
        <f t="shared" si="462"/>
        <v>Yes</v>
      </c>
      <c r="L5931" s="2">
        <f t="shared" si="464"/>
        <v>0.37845454545454543</v>
      </c>
      <c r="M5931" s="7">
        <f t="shared" si="461"/>
        <v>182.66666666662786</v>
      </c>
      <c r="N5931" s="6" t="s">
        <v>15</v>
      </c>
      <c r="P5931" s="6" t="s">
        <v>16</v>
      </c>
      <c r="Q5931">
        <f t="shared" si="463"/>
        <v>2023</v>
      </c>
    </row>
    <row r="5932" spans="1:17" x14ac:dyDescent="0.3">
      <c r="A5932" s="6">
        <v>5930</v>
      </c>
      <c r="B5932" s="6">
        <v>34</v>
      </c>
      <c r="C5932" t="s">
        <v>22</v>
      </c>
      <c r="D5932" t="s">
        <v>20</v>
      </c>
      <c r="E5932" s="1">
        <v>44816.262499999997</v>
      </c>
      <c r="F5932" s="1">
        <v>44816.491666666669</v>
      </c>
      <c r="G5932" s="1">
        <v>44816.702777777777</v>
      </c>
      <c r="H5932">
        <v>5</v>
      </c>
      <c r="I5932">
        <v>24</v>
      </c>
      <c r="J5932" s="7">
        <f t="shared" si="460"/>
        <v>5.5000000001164153</v>
      </c>
      <c r="K5932" s="6" t="str">
        <f t="shared" si="462"/>
        <v>NO</v>
      </c>
      <c r="L5932" s="2">
        <f t="shared" si="464"/>
        <v>0.37836363636363635</v>
      </c>
      <c r="M5932" s="7">
        <f t="shared" si="461"/>
        <v>10.566666666709352</v>
      </c>
      <c r="N5932" s="6" t="s">
        <v>15</v>
      </c>
      <c r="P5932" s="6" t="s">
        <v>17</v>
      </c>
      <c r="Q5932">
        <f t="shared" si="463"/>
        <v>2022</v>
      </c>
    </row>
    <row r="5933" spans="1:17" x14ac:dyDescent="0.3">
      <c r="A5933" s="6">
        <v>5931</v>
      </c>
      <c r="B5933" s="6">
        <v>755</v>
      </c>
      <c r="C5933" t="s">
        <v>13</v>
      </c>
      <c r="D5933" t="s">
        <v>21</v>
      </c>
      <c r="E5933" s="1">
        <v>45315.731249999997</v>
      </c>
      <c r="F5933" s="1">
        <v>45315.754166666666</v>
      </c>
      <c r="G5933" s="1">
        <v>45315.905555555553</v>
      </c>
      <c r="H5933">
        <v>1</v>
      </c>
      <c r="I5933">
        <v>8</v>
      </c>
      <c r="J5933" s="7">
        <f t="shared" si="460"/>
        <v>0.55000000004656613</v>
      </c>
      <c r="K5933" s="6" t="str">
        <f t="shared" si="462"/>
        <v>Yes</v>
      </c>
      <c r="L5933" s="2">
        <f t="shared" si="464"/>
        <v>0.37836363636363635</v>
      </c>
      <c r="M5933" s="7">
        <f t="shared" si="461"/>
        <v>4.1833333333488554</v>
      </c>
      <c r="N5933" s="6" t="s">
        <v>15</v>
      </c>
      <c r="P5933" s="6" t="s">
        <v>16</v>
      </c>
      <c r="Q5933">
        <f t="shared" si="463"/>
        <v>2024</v>
      </c>
    </row>
    <row r="5934" spans="1:17" x14ac:dyDescent="0.3">
      <c r="A5934" s="6">
        <v>5932</v>
      </c>
      <c r="B5934" s="6">
        <v>22</v>
      </c>
      <c r="C5934" t="s">
        <v>13</v>
      </c>
      <c r="D5934" t="s">
        <v>14</v>
      </c>
      <c r="E5934" s="1">
        <v>45200.420138888891</v>
      </c>
      <c r="F5934" s="1">
        <v>45201.283333333333</v>
      </c>
      <c r="G5934" s="1">
        <v>45202.086805555555</v>
      </c>
      <c r="H5934">
        <v>48</v>
      </c>
      <c r="I5934">
        <v>150</v>
      </c>
      <c r="J5934" s="7">
        <f t="shared" si="460"/>
        <v>20.71666666661622</v>
      </c>
      <c r="K5934" s="6" t="str">
        <f t="shared" si="462"/>
        <v>Yes</v>
      </c>
      <c r="L5934" s="2">
        <f t="shared" si="464"/>
        <v>0.37827272727272726</v>
      </c>
      <c r="M5934" s="7">
        <f t="shared" si="461"/>
        <v>39.999999999941792</v>
      </c>
      <c r="N5934" s="6" t="s">
        <v>15</v>
      </c>
      <c r="P5934" s="6" t="s">
        <v>16</v>
      </c>
      <c r="Q5934">
        <f t="shared" si="463"/>
        <v>2023</v>
      </c>
    </row>
    <row r="5935" spans="1:17" x14ac:dyDescent="0.3">
      <c r="A5935" s="6">
        <v>5933</v>
      </c>
      <c r="B5935" s="6">
        <v>741</v>
      </c>
      <c r="C5935" t="s">
        <v>19</v>
      </c>
      <c r="D5935" t="s">
        <v>18</v>
      </c>
      <c r="E5935" s="1">
        <v>44007.184027777781</v>
      </c>
      <c r="F5935" s="1">
        <v>44008.176388888889</v>
      </c>
      <c r="G5935" s="1">
        <v>44008.875694444447</v>
      </c>
      <c r="H5935">
        <v>15</v>
      </c>
      <c r="I5935">
        <v>40</v>
      </c>
      <c r="J5935" s="7">
        <f t="shared" si="460"/>
        <v>23.816666666592937</v>
      </c>
      <c r="K5935" s="6" t="str">
        <f t="shared" si="462"/>
        <v>NO</v>
      </c>
      <c r="L5935" s="2">
        <f t="shared" si="464"/>
        <v>0.37818181818181817</v>
      </c>
      <c r="M5935" s="7">
        <f t="shared" si="461"/>
        <v>40.599999999976717</v>
      </c>
      <c r="N5935" s="6" t="s">
        <v>15</v>
      </c>
      <c r="P5935" s="6" t="s">
        <v>17</v>
      </c>
      <c r="Q5935">
        <f t="shared" si="463"/>
        <v>2020</v>
      </c>
    </row>
    <row r="5936" spans="1:17" x14ac:dyDescent="0.3">
      <c r="A5936" s="6">
        <v>5934</v>
      </c>
      <c r="B5936" s="6">
        <v>336</v>
      </c>
      <c r="C5936" t="s">
        <v>19</v>
      </c>
      <c r="D5936" t="s">
        <v>18</v>
      </c>
      <c r="E5936" s="1">
        <v>43936.746527777781</v>
      </c>
      <c r="F5936" s="1">
        <v>43937.202777777777</v>
      </c>
      <c r="G5936" s="1">
        <v>43938.929166666669</v>
      </c>
      <c r="H5936">
        <v>15</v>
      </c>
      <c r="I5936">
        <v>40</v>
      </c>
      <c r="J5936" s="7">
        <f t="shared" si="460"/>
        <v>10.949999999895226</v>
      </c>
      <c r="K5936" s="6" t="str">
        <f t="shared" si="462"/>
        <v>Yes</v>
      </c>
      <c r="L5936" s="2">
        <f t="shared" si="464"/>
        <v>0.37818181818181817</v>
      </c>
      <c r="M5936" s="7">
        <f t="shared" si="461"/>
        <v>52.383333333302289</v>
      </c>
      <c r="N5936" s="6" t="s">
        <v>15</v>
      </c>
      <c r="P5936" s="6" t="s">
        <v>16</v>
      </c>
      <c r="Q5936">
        <f t="shared" si="463"/>
        <v>2020</v>
      </c>
    </row>
    <row r="5937" spans="1:17" x14ac:dyDescent="0.3">
      <c r="A5937" s="6">
        <v>5935</v>
      </c>
      <c r="B5937" s="6">
        <v>394</v>
      </c>
      <c r="C5937" t="s">
        <v>19</v>
      </c>
      <c r="D5937" t="s">
        <v>18</v>
      </c>
      <c r="E5937" s="1">
        <v>45482.813194444447</v>
      </c>
      <c r="F5937" s="1">
        <v>45483.636805555558</v>
      </c>
      <c r="G5937" s="1">
        <v>45486.234722222223</v>
      </c>
      <c r="H5937">
        <v>15</v>
      </c>
      <c r="I5937">
        <v>40</v>
      </c>
      <c r="J5937" s="7">
        <f t="shared" si="460"/>
        <v>19.766666666662786</v>
      </c>
      <c r="K5937" s="6" t="str">
        <f t="shared" si="462"/>
        <v>NO</v>
      </c>
      <c r="L5937" s="2">
        <f t="shared" si="464"/>
        <v>0.37809090909090909</v>
      </c>
      <c r="M5937" s="7">
        <f t="shared" si="461"/>
        <v>82.116666666639503</v>
      </c>
      <c r="N5937" s="6" t="s">
        <v>16</v>
      </c>
      <c r="P5937" s="6" t="s">
        <v>17</v>
      </c>
      <c r="Q5937">
        <f t="shared" si="463"/>
        <v>2024</v>
      </c>
    </row>
    <row r="5938" spans="1:17" x14ac:dyDescent="0.3">
      <c r="A5938" s="6">
        <v>5936</v>
      </c>
      <c r="B5938" s="6">
        <v>415</v>
      </c>
      <c r="C5938" t="s">
        <v>19</v>
      </c>
      <c r="D5938" t="s">
        <v>21</v>
      </c>
      <c r="E5938" s="1">
        <v>44215.820833333331</v>
      </c>
      <c r="F5938" s="1">
        <v>44215.825694444444</v>
      </c>
      <c r="G5938" s="1">
        <v>44216.119444444441</v>
      </c>
      <c r="H5938">
        <v>1</v>
      </c>
      <c r="I5938">
        <v>8</v>
      </c>
      <c r="J5938" s="7">
        <f t="shared" si="460"/>
        <v>0.11666666669771075</v>
      </c>
      <c r="K5938" s="6" t="str">
        <f t="shared" si="462"/>
        <v>Yes</v>
      </c>
      <c r="L5938" s="2">
        <f t="shared" si="464"/>
        <v>0.37809090909090909</v>
      </c>
      <c r="M5938" s="7">
        <f t="shared" si="461"/>
        <v>7.1666666666278616</v>
      </c>
      <c r="N5938" s="6" t="s">
        <v>15</v>
      </c>
      <c r="P5938" s="6" t="s">
        <v>16</v>
      </c>
      <c r="Q5938">
        <f t="shared" si="463"/>
        <v>2021</v>
      </c>
    </row>
    <row r="5939" spans="1:17" x14ac:dyDescent="0.3">
      <c r="A5939" s="6">
        <v>5937</v>
      </c>
      <c r="B5939" s="6">
        <v>884</v>
      </c>
      <c r="C5939" t="s">
        <v>13</v>
      </c>
      <c r="D5939" t="s">
        <v>21</v>
      </c>
      <c r="E5939" s="1">
        <v>44570.068055555559</v>
      </c>
      <c r="F5939" s="1">
        <v>44570.086805555555</v>
      </c>
      <c r="G5939" s="1">
        <v>44570.374305555553</v>
      </c>
      <c r="H5939">
        <v>1</v>
      </c>
      <c r="I5939">
        <v>8</v>
      </c>
      <c r="J5939" s="7">
        <f t="shared" si="460"/>
        <v>0.44999999989522621</v>
      </c>
      <c r="K5939" s="6" t="str">
        <f t="shared" si="462"/>
        <v>Yes</v>
      </c>
      <c r="L5939" s="2">
        <f t="shared" si="464"/>
        <v>0.378</v>
      </c>
      <c r="M5939" s="7">
        <f t="shared" si="461"/>
        <v>7.3499999998603016</v>
      </c>
      <c r="N5939" s="6" t="s">
        <v>15</v>
      </c>
      <c r="P5939" s="6" t="s">
        <v>16</v>
      </c>
      <c r="Q5939">
        <f t="shared" si="463"/>
        <v>2022</v>
      </c>
    </row>
    <row r="5940" spans="1:17" x14ac:dyDescent="0.3">
      <c r="A5940" s="6">
        <v>5938</v>
      </c>
      <c r="B5940" s="6">
        <v>429</v>
      </c>
      <c r="C5940" t="s">
        <v>22</v>
      </c>
      <c r="D5940" t="s">
        <v>18</v>
      </c>
      <c r="E5940" s="1">
        <v>44748.650694444441</v>
      </c>
      <c r="F5940" s="1">
        <v>44748.896527777775</v>
      </c>
      <c r="G5940" s="1">
        <v>44749.959722222222</v>
      </c>
      <c r="H5940">
        <v>15</v>
      </c>
      <c r="I5940">
        <v>40</v>
      </c>
      <c r="J5940" s="7">
        <f t="shared" si="460"/>
        <v>5.9000000000232831</v>
      </c>
      <c r="K5940" s="6" t="str">
        <f t="shared" si="462"/>
        <v>Yes</v>
      </c>
      <c r="L5940" s="2">
        <f t="shared" si="464"/>
        <v>0.37790909090909092</v>
      </c>
      <c r="M5940" s="7">
        <f t="shared" si="461"/>
        <v>31.416666666744277</v>
      </c>
      <c r="N5940" s="6" t="s">
        <v>15</v>
      </c>
      <c r="P5940" s="6" t="s">
        <v>16</v>
      </c>
      <c r="Q5940">
        <f t="shared" si="463"/>
        <v>2022</v>
      </c>
    </row>
    <row r="5941" spans="1:17" x14ac:dyDescent="0.3">
      <c r="A5941" s="6">
        <v>5939</v>
      </c>
      <c r="B5941" s="6">
        <v>104</v>
      </c>
      <c r="C5941" t="s">
        <v>19</v>
      </c>
      <c r="D5941" t="s">
        <v>18</v>
      </c>
      <c r="E5941" s="1">
        <v>44305.636805555558</v>
      </c>
      <c r="F5941" s="1">
        <v>44305.694444444445</v>
      </c>
      <c r="G5941" s="1">
        <v>44307.796527777777</v>
      </c>
      <c r="H5941">
        <v>15</v>
      </c>
      <c r="I5941">
        <v>40</v>
      </c>
      <c r="J5941" s="7">
        <f t="shared" si="460"/>
        <v>1.3833333333022892</v>
      </c>
      <c r="K5941" s="6" t="str">
        <f t="shared" si="462"/>
        <v>Yes</v>
      </c>
      <c r="L5941" s="2">
        <f t="shared" si="464"/>
        <v>0.37781818181818183</v>
      </c>
      <c r="M5941" s="7">
        <f t="shared" si="461"/>
        <v>51.833333333255723</v>
      </c>
      <c r="N5941" s="6" t="s">
        <v>15</v>
      </c>
      <c r="P5941" s="6" t="s">
        <v>16</v>
      </c>
      <c r="Q5941">
        <f t="shared" si="463"/>
        <v>2021</v>
      </c>
    </row>
    <row r="5942" spans="1:17" x14ac:dyDescent="0.3">
      <c r="A5942" s="6">
        <v>5940</v>
      </c>
      <c r="B5942" s="6">
        <v>179</v>
      </c>
      <c r="C5942" t="s">
        <v>22</v>
      </c>
      <c r="D5942" t="s">
        <v>14</v>
      </c>
      <c r="E5942" s="1">
        <v>45402.212500000001</v>
      </c>
      <c r="F5942" s="1">
        <v>45403.461805555555</v>
      </c>
      <c r="G5942" s="1">
        <v>45403.861805555556</v>
      </c>
      <c r="H5942">
        <v>48</v>
      </c>
      <c r="I5942">
        <v>150</v>
      </c>
      <c r="J5942" s="7">
        <f t="shared" si="460"/>
        <v>29.983333333279006</v>
      </c>
      <c r="K5942" s="6" t="str">
        <f t="shared" si="462"/>
        <v>Yes</v>
      </c>
      <c r="L5942" s="2">
        <f t="shared" si="464"/>
        <v>0.37772727272727274</v>
      </c>
      <c r="M5942" s="7">
        <f t="shared" si="461"/>
        <v>39.583333333313931</v>
      </c>
      <c r="N5942" s="6" t="s">
        <v>15</v>
      </c>
      <c r="P5942" s="6" t="s">
        <v>16</v>
      </c>
      <c r="Q5942">
        <f t="shared" si="463"/>
        <v>2024</v>
      </c>
    </row>
    <row r="5943" spans="1:17" x14ac:dyDescent="0.3">
      <c r="A5943" s="6">
        <v>5941</v>
      </c>
      <c r="B5943" s="6">
        <v>547</v>
      </c>
      <c r="C5943" t="s">
        <v>22</v>
      </c>
      <c r="D5943" t="s">
        <v>14</v>
      </c>
      <c r="E5943" s="1">
        <v>44900.664583333331</v>
      </c>
      <c r="F5943" s="1">
        <v>44901.9375</v>
      </c>
      <c r="G5943" s="1">
        <v>44903.431944444441</v>
      </c>
      <c r="H5943">
        <v>48</v>
      </c>
      <c r="I5943">
        <v>150</v>
      </c>
      <c r="J5943" s="7">
        <f t="shared" si="460"/>
        <v>30.550000000046566</v>
      </c>
      <c r="K5943" s="6" t="str">
        <f t="shared" si="462"/>
        <v>Yes</v>
      </c>
      <c r="L5943" s="2">
        <f t="shared" si="464"/>
        <v>0.37763636363636366</v>
      </c>
      <c r="M5943" s="7">
        <f t="shared" si="461"/>
        <v>66.416666666627862</v>
      </c>
      <c r="N5943" s="6" t="s">
        <v>15</v>
      </c>
      <c r="P5943" s="6" t="s">
        <v>16</v>
      </c>
      <c r="Q5943">
        <f t="shared" si="463"/>
        <v>2022</v>
      </c>
    </row>
    <row r="5944" spans="1:17" x14ac:dyDescent="0.3">
      <c r="A5944" s="6">
        <v>5942</v>
      </c>
      <c r="B5944" s="6">
        <v>334</v>
      </c>
      <c r="C5944" t="s">
        <v>19</v>
      </c>
      <c r="D5944" t="s">
        <v>20</v>
      </c>
      <c r="E5944" s="1">
        <v>44299.15</v>
      </c>
      <c r="F5944" s="1">
        <v>44299.448611111111</v>
      </c>
      <c r="G5944" s="1">
        <v>44299.719444444447</v>
      </c>
      <c r="H5944">
        <v>5</v>
      </c>
      <c r="I5944">
        <v>24</v>
      </c>
      <c r="J5944" s="7">
        <f t="shared" si="460"/>
        <v>7.1666666666278616</v>
      </c>
      <c r="K5944" s="6" t="str">
        <f t="shared" si="462"/>
        <v>NO</v>
      </c>
      <c r="L5944" s="2">
        <f t="shared" si="464"/>
        <v>0.37754545454545457</v>
      </c>
      <c r="M5944" s="7">
        <f t="shared" si="461"/>
        <v>13.666666666686069</v>
      </c>
      <c r="N5944" s="6" t="s">
        <v>15</v>
      </c>
      <c r="P5944" s="6" t="s">
        <v>17</v>
      </c>
      <c r="Q5944">
        <f t="shared" si="463"/>
        <v>2021</v>
      </c>
    </row>
    <row r="5945" spans="1:17" x14ac:dyDescent="0.3">
      <c r="A5945" s="6">
        <v>5943</v>
      </c>
      <c r="B5945" s="6">
        <v>404</v>
      </c>
      <c r="C5945" t="s">
        <v>13</v>
      </c>
      <c r="D5945" t="s">
        <v>14</v>
      </c>
      <c r="E5945" s="1">
        <v>44237.352083333331</v>
      </c>
      <c r="F5945" s="1">
        <v>44237.555555555555</v>
      </c>
      <c r="G5945" s="1">
        <v>44238.844444444447</v>
      </c>
      <c r="H5945">
        <v>48</v>
      </c>
      <c r="I5945">
        <v>150</v>
      </c>
      <c r="J5945" s="7">
        <f t="shared" si="460"/>
        <v>4.8833333333604969</v>
      </c>
      <c r="K5945" s="6" t="str">
        <f t="shared" si="462"/>
        <v>Yes</v>
      </c>
      <c r="L5945" s="2">
        <f t="shared" si="464"/>
        <v>0.37754545454545457</v>
      </c>
      <c r="M5945" s="7">
        <f t="shared" si="461"/>
        <v>35.81666666676756</v>
      </c>
      <c r="N5945" s="6" t="s">
        <v>15</v>
      </c>
      <c r="P5945" s="6" t="s">
        <v>16</v>
      </c>
      <c r="Q5945">
        <f t="shared" si="463"/>
        <v>2021</v>
      </c>
    </row>
    <row r="5946" spans="1:17" x14ac:dyDescent="0.3">
      <c r="A5946" s="6">
        <v>5944</v>
      </c>
      <c r="B5946" s="6">
        <v>964</v>
      </c>
      <c r="C5946" t="s">
        <v>13</v>
      </c>
      <c r="D5946" t="s">
        <v>18</v>
      </c>
      <c r="E5946" s="1">
        <v>44615.231249999997</v>
      </c>
      <c r="F5946" s="1">
        <v>44615.87777777778</v>
      </c>
      <c r="G5946" s="1">
        <v>44616.948611111111</v>
      </c>
      <c r="H5946">
        <v>15</v>
      </c>
      <c r="I5946">
        <v>40</v>
      </c>
      <c r="J5946" s="7">
        <f t="shared" si="460"/>
        <v>15.516666666779201</v>
      </c>
      <c r="K5946" s="6" t="str">
        <f t="shared" si="462"/>
        <v>NO</v>
      </c>
      <c r="L5946" s="2">
        <f t="shared" si="464"/>
        <v>0.37745454545454543</v>
      </c>
      <c r="M5946" s="7">
        <f t="shared" si="461"/>
        <v>41.216666666732635</v>
      </c>
      <c r="N5946" s="6" t="s">
        <v>15</v>
      </c>
      <c r="P5946" s="6" t="s">
        <v>17</v>
      </c>
      <c r="Q5946">
        <f t="shared" si="463"/>
        <v>2022</v>
      </c>
    </row>
    <row r="5947" spans="1:17" x14ac:dyDescent="0.3">
      <c r="A5947" s="6">
        <v>5945</v>
      </c>
      <c r="B5947" s="6">
        <v>160</v>
      </c>
      <c r="C5947" t="s">
        <v>22</v>
      </c>
      <c r="D5947" t="s">
        <v>21</v>
      </c>
      <c r="E5947" s="1">
        <v>43977.422222222223</v>
      </c>
      <c r="F5947" s="1">
        <v>43977.438888888886</v>
      </c>
      <c r="G5947" s="1">
        <v>43977.65</v>
      </c>
      <c r="H5947">
        <v>1</v>
      </c>
      <c r="I5947">
        <v>8</v>
      </c>
      <c r="J5947" s="7">
        <f t="shared" si="460"/>
        <v>0.39999999990686774</v>
      </c>
      <c r="K5947" s="6" t="str">
        <f t="shared" si="462"/>
        <v>Yes</v>
      </c>
      <c r="L5947" s="2">
        <f t="shared" si="464"/>
        <v>0.37745454545454543</v>
      </c>
      <c r="M5947" s="7">
        <f t="shared" si="461"/>
        <v>5.4666666666744277</v>
      </c>
      <c r="N5947" s="6" t="s">
        <v>15</v>
      </c>
      <c r="P5947" s="6" t="s">
        <v>16</v>
      </c>
      <c r="Q5947">
        <f t="shared" si="463"/>
        <v>2020</v>
      </c>
    </row>
    <row r="5948" spans="1:17" x14ac:dyDescent="0.3">
      <c r="A5948" s="6">
        <v>5946</v>
      </c>
      <c r="B5948" s="6">
        <v>487</v>
      </c>
      <c r="C5948" t="s">
        <v>19</v>
      </c>
      <c r="D5948" t="s">
        <v>14</v>
      </c>
      <c r="E5948" s="1">
        <v>44749.390972222223</v>
      </c>
      <c r="F5948" s="1">
        <v>44749.61041666667</v>
      </c>
      <c r="G5948" s="1">
        <v>44754.431944444441</v>
      </c>
      <c r="H5948">
        <v>48</v>
      </c>
      <c r="I5948">
        <v>150</v>
      </c>
      <c r="J5948" s="7">
        <f t="shared" si="460"/>
        <v>5.2666666667209938</v>
      </c>
      <c r="K5948" s="6" t="str">
        <f t="shared" si="462"/>
        <v>Yes</v>
      </c>
      <c r="L5948" s="2">
        <f t="shared" si="464"/>
        <v>0.37736363636363635</v>
      </c>
      <c r="M5948" s="7">
        <f t="shared" si="461"/>
        <v>120.9833333332208</v>
      </c>
      <c r="N5948" s="6" t="s">
        <v>15</v>
      </c>
      <c r="P5948" s="6" t="s">
        <v>16</v>
      </c>
      <c r="Q5948">
        <f t="shared" si="463"/>
        <v>2022</v>
      </c>
    </row>
    <row r="5949" spans="1:17" x14ac:dyDescent="0.3">
      <c r="A5949" s="6">
        <v>5947</v>
      </c>
      <c r="B5949" s="6">
        <v>50</v>
      </c>
      <c r="C5949" t="s">
        <v>22</v>
      </c>
      <c r="D5949" t="s">
        <v>18</v>
      </c>
      <c r="E5949" s="1">
        <v>45655.580555555556</v>
      </c>
      <c r="F5949" s="1">
        <v>45656.503472222219</v>
      </c>
      <c r="G5949" s="1">
        <v>45657.124305555553</v>
      </c>
      <c r="H5949">
        <v>15</v>
      </c>
      <c r="I5949">
        <v>40</v>
      </c>
      <c r="J5949" s="7">
        <f t="shared" si="460"/>
        <v>22.149999999906868</v>
      </c>
      <c r="K5949" s="6" t="str">
        <f t="shared" si="462"/>
        <v>NO</v>
      </c>
      <c r="L5949" s="2">
        <f t="shared" si="464"/>
        <v>0.37727272727272726</v>
      </c>
      <c r="M5949" s="7">
        <f t="shared" si="461"/>
        <v>37.049999999930151</v>
      </c>
      <c r="N5949" s="6" t="s">
        <v>15</v>
      </c>
      <c r="P5949" s="6" t="s">
        <v>17</v>
      </c>
      <c r="Q5949">
        <f t="shared" si="463"/>
        <v>2024</v>
      </c>
    </row>
    <row r="5950" spans="1:17" x14ac:dyDescent="0.3">
      <c r="A5950" s="6">
        <v>5948</v>
      </c>
      <c r="B5950" s="6">
        <v>702</v>
      </c>
      <c r="C5950" t="s">
        <v>22</v>
      </c>
      <c r="D5950" t="s">
        <v>21</v>
      </c>
      <c r="E5950" s="1">
        <v>45098.30972222222</v>
      </c>
      <c r="F5950" s="1">
        <v>45098.328472222223</v>
      </c>
      <c r="G5950" s="1">
        <v>45098.419444444444</v>
      </c>
      <c r="H5950">
        <v>1</v>
      </c>
      <c r="I5950">
        <v>8</v>
      </c>
      <c r="J5950" s="7">
        <f t="shared" si="460"/>
        <v>0.45000000006984919</v>
      </c>
      <c r="K5950" s="6" t="str">
        <f t="shared" si="462"/>
        <v>Yes</v>
      </c>
      <c r="L5950" s="2">
        <f t="shared" si="464"/>
        <v>0.37727272727272726</v>
      </c>
      <c r="M5950" s="7">
        <f t="shared" si="461"/>
        <v>2.6333333333604969</v>
      </c>
      <c r="N5950" s="6" t="s">
        <v>15</v>
      </c>
      <c r="P5950" s="6" t="s">
        <v>16</v>
      </c>
      <c r="Q5950">
        <f t="shared" si="463"/>
        <v>2023</v>
      </c>
    </row>
    <row r="5951" spans="1:17" x14ac:dyDescent="0.3">
      <c r="A5951" s="6">
        <v>5949</v>
      </c>
      <c r="B5951" s="6">
        <v>190</v>
      </c>
      <c r="C5951" t="s">
        <v>19</v>
      </c>
      <c r="D5951" t="s">
        <v>20</v>
      </c>
      <c r="E5951" s="1">
        <v>45489.885416666664</v>
      </c>
      <c r="F5951" s="1">
        <v>45490.059027777781</v>
      </c>
      <c r="G5951" s="1">
        <v>45490.211805555555</v>
      </c>
      <c r="H5951">
        <v>5</v>
      </c>
      <c r="I5951">
        <v>24</v>
      </c>
      <c r="J5951" s="7">
        <f t="shared" si="460"/>
        <v>4.1666666668024845</v>
      </c>
      <c r="K5951" s="6" t="str">
        <f t="shared" si="462"/>
        <v>Yes</v>
      </c>
      <c r="L5951" s="2">
        <f t="shared" si="464"/>
        <v>0.37718181818181817</v>
      </c>
      <c r="M5951" s="7">
        <f t="shared" si="461"/>
        <v>7.8333333333721384</v>
      </c>
      <c r="N5951" s="6" t="s">
        <v>15</v>
      </c>
      <c r="P5951" s="6" t="s">
        <v>16</v>
      </c>
      <c r="Q5951">
        <f t="shared" si="463"/>
        <v>2024</v>
      </c>
    </row>
    <row r="5952" spans="1:17" x14ac:dyDescent="0.3">
      <c r="A5952" s="6">
        <v>5950</v>
      </c>
      <c r="B5952" s="6">
        <v>643</v>
      </c>
      <c r="C5952" t="s">
        <v>19</v>
      </c>
      <c r="D5952" t="s">
        <v>18</v>
      </c>
      <c r="E5952" s="1">
        <v>45689.681250000001</v>
      </c>
      <c r="F5952" s="1">
        <v>45690.089583333334</v>
      </c>
      <c r="G5952" s="1">
        <v>45691.725694444445</v>
      </c>
      <c r="H5952">
        <v>15</v>
      </c>
      <c r="I5952">
        <v>40</v>
      </c>
      <c r="J5952" s="7">
        <f t="shared" si="460"/>
        <v>9.7999999999883585</v>
      </c>
      <c r="K5952" s="6" t="str">
        <f t="shared" si="462"/>
        <v>Yes</v>
      </c>
      <c r="L5952" s="2">
        <f t="shared" si="464"/>
        <v>0.37709090909090909</v>
      </c>
      <c r="M5952" s="7">
        <f t="shared" si="461"/>
        <v>49.066666666651145</v>
      </c>
      <c r="N5952" s="6" t="s">
        <v>15</v>
      </c>
      <c r="P5952" s="6" t="s">
        <v>16</v>
      </c>
      <c r="Q5952">
        <f t="shared" si="463"/>
        <v>2025</v>
      </c>
    </row>
    <row r="5953" spans="1:17" x14ac:dyDescent="0.3">
      <c r="A5953" s="6">
        <v>5951</v>
      </c>
      <c r="B5953" s="6">
        <v>717</v>
      </c>
      <c r="C5953" t="s">
        <v>13</v>
      </c>
      <c r="D5953" t="s">
        <v>21</v>
      </c>
      <c r="E5953" s="1">
        <v>45373.205555555556</v>
      </c>
      <c r="F5953" s="1">
        <v>45373.243750000001</v>
      </c>
      <c r="G5953" s="1">
        <v>45373.498611111114</v>
      </c>
      <c r="H5953">
        <v>1</v>
      </c>
      <c r="I5953">
        <v>8</v>
      </c>
      <c r="J5953" s="7">
        <f t="shared" si="460"/>
        <v>0.91666666668606922</v>
      </c>
      <c r="K5953" s="6" t="str">
        <f t="shared" si="462"/>
        <v>Yes</v>
      </c>
      <c r="L5953" s="2">
        <f t="shared" si="464"/>
        <v>0.377</v>
      </c>
      <c r="M5953" s="7">
        <f t="shared" si="461"/>
        <v>7.03333333338378</v>
      </c>
      <c r="N5953" s="6" t="s">
        <v>15</v>
      </c>
      <c r="P5953" s="6" t="s">
        <v>16</v>
      </c>
      <c r="Q5953">
        <f t="shared" si="463"/>
        <v>2024</v>
      </c>
    </row>
    <row r="5954" spans="1:17" x14ac:dyDescent="0.3">
      <c r="A5954" s="6">
        <v>5952</v>
      </c>
      <c r="B5954" s="6">
        <v>624</v>
      </c>
      <c r="C5954" t="s">
        <v>19</v>
      </c>
      <c r="D5954" t="s">
        <v>18</v>
      </c>
      <c r="E5954" s="1">
        <v>45572.625</v>
      </c>
      <c r="F5954" s="1">
        <v>45573.419444444444</v>
      </c>
      <c r="G5954" s="1">
        <v>45575.662499999999</v>
      </c>
      <c r="H5954">
        <v>15</v>
      </c>
      <c r="I5954">
        <v>40</v>
      </c>
      <c r="J5954" s="7">
        <f t="shared" si="460"/>
        <v>19.066666666651145</v>
      </c>
      <c r="K5954" s="6" t="str">
        <f t="shared" si="462"/>
        <v>NO</v>
      </c>
      <c r="L5954" s="2">
        <f t="shared" si="464"/>
        <v>0.37690909090909092</v>
      </c>
      <c r="M5954" s="7">
        <f t="shared" si="461"/>
        <v>72.899999999965075</v>
      </c>
      <c r="N5954" s="6" t="s">
        <v>15</v>
      </c>
      <c r="P5954" s="6" t="s">
        <v>17</v>
      </c>
      <c r="Q5954">
        <f t="shared" si="463"/>
        <v>2024</v>
      </c>
    </row>
    <row r="5955" spans="1:17" x14ac:dyDescent="0.3">
      <c r="A5955" s="6">
        <v>5953</v>
      </c>
      <c r="B5955" s="6">
        <v>738</v>
      </c>
      <c r="C5955" t="s">
        <v>22</v>
      </c>
      <c r="D5955" t="s">
        <v>14</v>
      </c>
      <c r="E5955" s="1">
        <v>44499.005555555559</v>
      </c>
      <c r="F5955" s="1">
        <v>44500.267361111109</v>
      </c>
      <c r="G5955" s="1">
        <v>44506.736805555556</v>
      </c>
      <c r="H5955">
        <v>48</v>
      </c>
      <c r="I5955">
        <v>150</v>
      </c>
      <c r="J5955" s="7">
        <f t="shared" ref="J5955:J6018" si="465">(F5955-E5955)*24</f>
        <v>30.283333333209157</v>
      </c>
      <c r="K5955" s="6" t="str">
        <f t="shared" si="462"/>
        <v>Yes</v>
      </c>
      <c r="L5955" s="2">
        <f t="shared" si="464"/>
        <v>0.37690909090909092</v>
      </c>
      <c r="M5955" s="7">
        <f t="shared" ref="M5955:M6018" si="466">(G5955-E5955)*24</f>
        <v>185.54999999993015</v>
      </c>
      <c r="N5955" s="6" t="s">
        <v>15</v>
      </c>
      <c r="P5955" s="6" t="s">
        <v>16</v>
      </c>
      <c r="Q5955">
        <f t="shared" si="463"/>
        <v>2021</v>
      </c>
    </row>
    <row r="5956" spans="1:17" x14ac:dyDescent="0.3">
      <c r="A5956" s="6">
        <v>5954</v>
      </c>
      <c r="B5956" s="6">
        <v>64</v>
      </c>
      <c r="C5956" t="s">
        <v>22</v>
      </c>
      <c r="D5956" t="s">
        <v>14</v>
      </c>
      <c r="E5956" s="1">
        <v>45438.569444444445</v>
      </c>
      <c r="F5956" s="1">
        <v>45440.186111111114</v>
      </c>
      <c r="G5956" s="1">
        <v>45444.984722222223</v>
      </c>
      <c r="H5956">
        <v>48</v>
      </c>
      <c r="I5956">
        <v>150</v>
      </c>
      <c r="J5956" s="7">
        <f t="shared" si="465"/>
        <v>38.800000000046566</v>
      </c>
      <c r="K5956" s="6" t="str">
        <f t="shared" ref="K5956:K6019" si="467">IF(J5956&lt;=H5956,"Yes","NO")</f>
        <v>Yes</v>
      </c>
      <c r="L5956" s="2">
        <f t="shared" si="464"/>
        <v>0.37681818181818183</v>
      </c>
      <c r="M5956" s="7">
        <f t="shared" si="466"/>
        <v>153.96666666667443</v>
      </c>
      <c r="N5956" s="6" t="s">
        <v>15</v>
      </c>
      <c r="P5956" s="6" t="s">
        <v>16</v>
      </c>
      <c r="Q5956">
        <f t="shared" ref="Q5956:Q6019" si="468">YEAR(E5956)</f>
        <v>2024</v>
      </c>
    </row>
    <row r="5957" spans="1:17" x14ac:dyDescent="0.3">
      <c r="A5957" s="6">
        <v>5955</v>
      </c>
      <c r="B5957" s="6">
        <v>86</v>
      </c>
      <c r="C5957" t="s">
        <v>19</v>
      </c>
      <c r="D5957" t="s">
        <v>18</v>
      </c>
      <c r="E5957" s="1">
        <v>44876.652083333334</v>
      </c>
      <c r="F5957" s="1">
        <v>44876.842361111114</v>
      </c>
      <c r="G5957" s="1">
        <v>44879.54583333333</v>
      </c>
      <c r="H5957">
        <v>15</v>
      </c>
      <c r="I5957">
        <v>40</v>
      </c>
      <c r="J5957" s="7">
        <f t="shared" si="465"/>
        <v>4.5666666667093523</v>
      </c>
      <c r="K5957" s="6" t="str">
        <f t="shared" si="467"/>
        <v>Yes</v>
      </c>
      <c r="L5957" s="2">
        <f t="shared" ref="L5957:L6020" si="469">COUNTIF(K5957:K16956,"YES")/11000</f>
        <v>0.37672727272727274</v>
      </c>
      <c r="M5957" s="7">
        <f t="shared" si="466"/>
        <v>69.449999999895226</v>
      </c>
      <c r="N5957" s="6" t="s">
        <v>15</v>
      </c>
      <c r="P5957" s="6" t="s">
        <v>16</v>
      </c>
      <c r="Q5957">
        <f t="shared" si="468"/>
        <v>2022</v>
      </c>
    </row>
    <row r="5958" spans="1:17" x14ac:dyDescent="0.3">
      <c r="A5958" s="6">
        <v>5956</v>
      </c>
      <c r="B5958" s="6">
        <v>418</v>
      </c>
      <c r="C5958" t="s">
        <v>22</v>
      </c>
      <c r="D5958" t="s">
        <v>21</v>
      </c>
      <c r="E5958" s="1">
        <v>44500.343055555553</v>
      </c>
      <c r="F5958" s="1">
        <v>44500.361805555556</v>
      </c>
      <c r="G5958" s="1">
        <v>44500.52847222222</v>
      </c>
      <c r="H5958">
        <v>1</v>
      </c>
      <c r="I5958">
        <v>8</v>
      </c>
      <c r="J5958" s="7">
        <f t="shared" si="465"/>
        <v>0.45000000006984919</v>
      </c>
      <c r="K5958" s="6" t="str">
        <f t="shared" si="467"/>
        <v>Yes</v>
      </c>
      <c r="L5958" s="2">
        <f t="shared" si="469"/>
        <v>0.37663636363636366</v>
      </c>
      <c r="M5958" s="7">
        <f t="shared" si="466"/>
        <v>4.4500000000116415</v>
      </c>
      <c r="N5958" s="6" t="s">
        <v>15</v>
      </c>
      <c r="P5958" s="6" t="s">
        <v>16</v>
      </c>
      <c r="Q5958">
        <f t="shared" si="468"/>
        <v>2021</v>
      </c>
    </row>
    <row r="5959" spans="1:17" x14ac:dyDescent="0.3">
      <c r="A5959" s="6">
        <v>5957</v>
      </c>
      <c r="B5959" s="6">
        <v>252</v>
      </c>
      <c r="C5959" t="s">
        <v>13</v>
      </c>
      <c r="D5959" t="s">
        <v>20</v>
      </c>
      <c r="E5959" s="1">
        <v>45249.165972222225</v>
      </c>
      <c r="F5959" s="1">
        <v>45249.467361111114</v>
      </c>
      <c r="G5959" s="1">
        <v>45249.990277777775</v>
      </c>
      <c r="H5959">
        <v>5</v>
      </c>
      <c r="I5959">
        <v>24</v>
      </c>
      <c r="J5959" s="7">
        <f t="shared" si="465"/>
        <v>7.2333333333372138</v>
      </c>
      <c r="K5959" s="6" t="str">
        <f t="shared" si="467"/>
        <v>NO</v>
      </c>
      <c r="L5959" s="2">
        <f t="shared" si="469"/>
        <v>0.37654545454545457</v>
      </c>
      <c r="M5959" s="7">
        <f t="shared" si="466"/>
        <v>19.783333333209157</v>
      </c>
      <c r="N5959" s="6" t="s">
        <v>15</v>
      </c>
      <c r="P5959" s="6" t="s">
        <v>17</v>
      </c>
      <c r="Q5959">
        <f t="shared" si="468"/>
        <v>2023</v>
      </c>
    </row>
    <row r="5960" spans="1:17" x14ac:dyDescent="0.3">
      <c r="A5960" s="6">
        <v>5958</v>
      </c>
      <c r="B5960" s="6">
        <v>550</v>
      </c>
      <c r="C5960" t="s">
        <v>19</v>
      </c>
      <c r="D5960" t="s">
        <v>21</v>
      </c>
      <c r="E5960" s="1">
        <v>43904.503472222219</v>
      </c>
      <c r="F5960" s="1">
        <v>43904.521527777775</v>
      </c>
      <c r="G5960" s="1">
        <v>43904.819444444445</v>
      </c>
      <c r="H5960">
        <v>1</v>
      </c>
      <c r="I5960">
        <v>8</v>
      </c>
      <c r="J5960" s="7">
        <f t="shared" si="465"/>
        <v>0.43333333334885538</v>
      </c>
      <c r="K5960" s="6" t="str">
        <f t="shared" si="467"/>
        <v>Yes</v>
      </c>
      <c r="L5960" s="2">
        <f t="shared" si="469"/>
        <v>0.37654545454545457</v>
      </c>
      <c r="M5960" s="7">
        <f t="shared" si="466"/>
        <v>7.5833333334303461</v>
      </c>
      <c r="N5960" s="6" t="s">
        <v>15</v>
      </c>
      <c r="P5960" s="6" t="s">
        <v>16</v>
      </c>
      <c r="Q5960">
        <f t="shared" si="468"/>
        <v>2020</v>
      </c>
    </row>
    <row r="5961" spans="1:17" x14ac:dyDescent="0.3">
      <c r="A5961" s="6">
        <v>5959</v>
      </c>
      <c r="B5961" s="6">
        <v>324</v>
      </c>
      <c r="C5961" t="s">
        <v>13</v>
      </c>
      <c r="D5961" t="s">
        <v>14</v>
      </c>
      <c r="E5961" s="1">
        <v>43999.212500000001</v>
      </c>
      <c r="F5961" s="1">
        <v>44000.839583333334</v>
      </c>
      <c r="G5961" s="1">
        <v>44002.379861111112</v>
      </c>
      <c r="H5961">
        <v>48</v>
      </c>
      <c r="I5961">
        <v>150</v>
      </c>
      <c r="J5961" s="7">
        <f t="shared" si="465"/>
        <v>39.049999999988358</v>
      </c>
      <c r="K5961" s="6" t="str">
        <f t="shared" si="467"/>
        <v>Yes</v>
      </c>
      <c r="L5961" s="2">
        <f t="shared" si="469"/>
        <v>0.37645454545454543</v>
      </c>
      <c r="M5961" s="7">
        <f t="shared" si="466"/>
        <v>76.016666666662786</v>
      </c>
      <c r="N5961" s="6" t="s">
        <v>15</v>
      </c>
      <c r="P5961" s="6" t="s">
        <v>16</v>
      </c>
      <c r="Q5961">
        <f t="shared" si="468"/>
        <v>2020</v>
      </c>
    </row>
    <row r="5962" spans="1:17" x14ac:dyDescent="0.3">
      <c r="A5962" s="6">
        <v>5960</v>
      </c>
      <c r="B5962" s="6">
        <v>606</v>
      </c>
      <c r="C5962" t="s">
        <v>19</v>
      </c>
      <c r="D5962" t="s">
        <v>14</v>
      </c>
      <c r="E5962" s="1">
        <v>44384.238888888889</v>
      </c>
      <c r="F5962" s="1">
        <v>44384.436111111114</v>
      </c>
      <c r="G5962" s="1">
        <v>44386.931250000001</v>
      </c>
      <c r="H5962">
        <v>48</v>
      </c>
      <c r="I5962">
        <v>150</v>
      </c>
      <c r="J5962" s="7">
        <f t="shared" si="465"/>
        <v>4.7333333333954215</v>
      </c>
      <c r="K5962" s="6" t="str">
        <f t="shared" si="467"/>
        <v>Yes</v>
      </c>
      <c r="L5962" s="2">
        <f t="shared" si="469"/>
        <v>0.37636363636363634</v>
      </c>
      <c r="M5962" s="7">
        <f t="shared" si="466"/>
        <v>64.616666666697711</v>
      </c>
      <c r="N5962" s="6" t="s">
        <v>15</v>
      </c>
      <c r="P5962" s="6" t="s">
        <v>16</v>
      </c>
      <c r="Q5962">
        <f t="shared" si="468"/>
        <v>2021</v>
      </c>
    </row>
    <row r="5963" spans="1:17" x14ac:dyDescent="0.3">
      <c r="A5963" s="6">
        <v>5961</v>
      </c>
      <c r="B5963" s="6">
        <v>740</v>
      </c>
      <c r="C5963" t="s">
        <v>13</v>
      </c>
      <c r="D5963" t="s">
        <v>18</v>
      </c>
      <c r="E5963" s="1">
        <v>45579.132638888892</v>
      </c>
      <c r="F5963" s="1">
        <v>45579.689583333333</v>
      </c>
      <c r="G5963" s="1">
        <v>45581.993750000001</v>
      </c>
      <c r="H5963">
        <v>15</v>
      </c>
      <c r="I5963">
        <v>40</v>
      </c>
      <c r="J5963" s="7">
        <f t="shared" si="465"/>
        <v>13.366666666581295</v>
      </c>
      <c r="K5963" s="6" t="str">
        <f t="shared" si="467"/>
        <v>Yes</v>
      </c>
      <c r="L5963" s="2">
        <f t="shared" si="469"/>
        <v>0.37627272727272726</v>
      </c>
      <c r="M5963" s="7">
        <f t="shared" si="466"/>
        <v>68.666666666627862</v>
      </c>
      <c r="N5963" s="6" t="s">
        <v>15</v>
      </c>
      <c r="P5963" s="6" t="s">
        <v>16</v>
      </c>
      <c r="Q5963">
        <f t="shared" si="468"/>
        <v>2024</v>
      </c>
    </row>
    <row r="5964" spans="1:17" x14ac:dyDescent="0.3">
      <c r="A5964" s="6">
        <v>5962</v>
      </c>
      <c r="B5964" s="6">
        <v>81</v>
      </c>
      <c r="C5964" t="s">
        <v>13</v>
      </c>
      <c r="D5964" t="s">
        <v>14</v>
      </c>
      <c r="E5964" s="1">
        <v>44429.051388888889</v>
      </c>
      <c r="F5964" s="1">
        <v>44430.22152777778</v>
      </c>
      <c r="G5964" s="1">
        <v>44431.518750000003</v>
      </c>
      <c r="H5964">
        <v>48</v>
      </c>
      <c r="I5964">
        <v>150</v>
      </c>
      <c r="J5964" s="7">
        <f t="shared" si="465"/>
        <v>28.083333333372138</v>
      </c>
      <c r="K5964" s="6" t="str">
        <f t="shared" si="467"/>
        <v>Yes</v>
      </c>
      <c r="L5964" s="2">
        <f t="shared" si="469"/>
        <v>0.37618181818181817</v>
      </c>
      <c r="M5964" s="7">
        <f t="shared" si="466"/>
        <v>59.216666666732635</v>
      </c>
      <c r="N5964" s="6" t="s">
        <v>15</v>
      </c>
      <c r="P5964" s="6" t="s">
        <v>16</v>
      </c>
      <c r="Q5964">
        <f t="shared" si="468"/>
        <v>2021</v>
      </c>
    </row>
    <row r="5965" spans="1:17" x14ac:dyDescent="0.3">
      <c r="A5965" s="6">
        <v>5963</v>
      </c>
      <c r="B5965" s="6">
        <v>125</v>
      </c>
      <c r="C5965" t="s">
        <v>13</v>
      </c>
      <c r="D5965" t="s">
        <v>14</v>
      </c>
      <c r="E5965" s="1">
        <v>44124.862500000003</v>
      </c>
      <c r="F5965" s="1">
        <v>44126.34097222222</v>
      </c>
      <c r="G5965" s="1">
        <v>44128.468055555553</v>
      </c>
      <c r="H5965">
        <v>48</v>
      </c>
      <c r="I5965">
        <v>150</v>
      </c>
      <c r="J5965" s="7">
        <f t="shared" si="465"/>
        <v>35.483333333220799</v>
      </c>
      <c r="K5965" s="6" t="str">
        <f t="shared" si="467"/>
        <v>Yes</v>
      </c>
      <c r="L5965" s="2">
        <f t="shared" si="469"/>
        <v>0.37609090909090909</v>
      </c>
      <c r="M5965" s="7">
        <f t="shared" si="466"/>
        <v>86.533333333209157</v>
      </c>
      <c r="N5965" s="6" t="s">
        <v>15</v>
      </c>
      <c r="P5965" s="6" t="s">
        <v>16</v>
      </c>
      <c r="Q5965">
        <f t="shared" si="468"/>
        <v>2020</v>
      </c>
    </row>
    <row r="5966" spans="1:17" x14ac:dyDescent="0.3">
      <c r="A5966" s="6">
        <v>5964</v>
      </c>
      <c r="B5966" s="6">
        <v>762</v>
      </c>
      <c r="C5966" t="s">
        <v>19</v>
      </c>
      <c r="D5966" t="s">
        <v>21</v>
      </c>
      <c r="E5966" s="1">
        <v>44284.170138888891</v>
      </c>
      <c r="F5966" s="1">
        <v>44284.17083333333</v>
      </c>
      <c r="G5966" s="1">
        <v>44284.181944444441</v>
      </c>
      <c r="H5966">
        <v>1</v>
      </c>
      <c r="I5966">
        <v>8</v>
      </c>
      <c r="J5966" s="7">
        <f t="shared" si="465"/>
        <v>1.6666666546370834E-2</v>
      </c>
      <c r="K5966" s="6" t="str">
        <f t="shared" si="467"/>
        <v>Yes</v>
      </c>
      <c r="L5966" s="2">
        <f t="shared" si="469"/>
        <v>0.376</v>
      </c>
      <c r="M5966" s="7">
        <f t="shared" si="466"/>
        <v>0.28333333320915699</v>
      </c>
      <c r="N5966" s="6" t="s">
        <v>15</v>
      </c>
      <c r="P5966" s="6" t="s">
        <v>16</v>
      </c>
      <c r="Q5966">
        <f t="shared" si="468"/>
        <v>2021</v>
      </c>
    </row>
    <row r="5967" spans="1:17" x14ac:dyDescent="0.3">
      <c r="A5967" s="6">
        <v>5965</v>
      </c>
      <c r="B5967" s="6">
        <v>34</v>
      </c>
      <c r="C5967" t="s">
        <v>19</v>
      </c>
      <c r="D5967" t="s">
        <v>20</v>
      </c>
      <c r="E5967" s="1">
        <v>44975.23541666667</v>
      </c>
      <c r="F5967" s="1">
        <v>44975.539583333331</v>
      </c>
      <c r="G5967" s="1">
        <v>44975.756944444445</v>
      </c>
      <c r="H5967">
        <v>5</v>
      </c>
      <c r="I5967">
        <v>24</v>
      </c>
      <c r="J5967" s="7">
        <f t="shared" si="465"/>
        <v>7.2999999998719431</v>
      </c>
      <c r="K5967" s="6" t="str">
        <f t="shared" si="467"/>
        <v>NO</v>
      </c>
      <c r="L5967" s="2">
        <f t="shared" si="469"/>
        <v>0.37590909090909091</v>
      </c>
      <c r="M5967" s="7">
        <f t="shared" si="466"/>
        <v>12.516666666604578</v>
      </c>
      <c r="N5967" s="6" t="s">
        <v>15</v>
      </c>
      <c r="P5967" s="6" t="s">
        <v>17</v>
      </c>
      <c r="Q5967">
        <f t="shared" si="468"/>
        <v>2023</v>
      </c>
    </row>
    <row r="5968" spans="1:17" x14ac:dyDescent="0.3">
      <c r="A5968" s="6">
        <v>5966</v>
      </c>
      <c r="B5968" s="6">
        <v>791</v>
      </c>
      <c r="C5968" t="s">
        <v>19</v>
      </c>
      <c r="D5968" t="s">
        <v>18</v>
      </c>
      <c r="E5968" s="1">
        <v>44875.969444444447</v>
      </c>
      <c r="F5968" s="1">
        <v>44876.506944444445</v>
      </c>
      <c r="G5968" s="1">
        <v>44878.908333333333</v>
      </c>
      <c r="H5968">
        <v>15</v>
      </c>
      <c r="I5968">
        <v>40</v>
      </c>
      <c r="J5968" s="7">
        <f t="shared" si="465"/>
        <v>12.899999999965075</v>
      </c>
      <c r="K5968" s="6" t="str">
        <f t="shared" si="467"/>
        <v>Yes</v>
      </c>
      <c r="L5968" s="2">
        <f t="shared" si="469"/>
        <v>0.37590909090909091</v>
      </c>
      <c r="M5968" s="7">
        <f t="shared" si="466"/>
        <v>70.533333333267365</v>
      </c>
      <c r="N5968" s="6" t="s">
        <v>15</v>
      </c>
      <c r="P5968" s="6" t="s">
        <v>16</v>
      </c>
      <c r="Q5968">
        <f t="shared" si="468"/>
        <v>2022</v>
      </c>
    </row>
    <row r="5969" spans="1:17" x14ac:dyDescent="0.3">
      <c r="A5969" s="6">
        <v>5967</v>
      </c>
      <c r="B5969" s="6">
        <v>209</v>
      </c>
      <c r="C5969" t="s">
        <v>13</v>
      </c>
      <c r="D5969" t="s">
        <v>14</v>
      </c>
      <c r="E5969" s="1">
        <v>43910.092361111114</v>
      </c>
      <c r="F5969" s="1">
        <v>43911.152083333334</v>
      </c>
      <c r="G5969" s="1">
        <v>43915.536805555559</v>
      </c>
      <c r="H5969">
        <v>48</v>
      </c>
      <c r="I5969">
        <v>150</v>
      </c>
      <c r="J5969" s="7">
        <f t="shared" si="465"/>
        <v>25.433333333290648</v>
      </c>
      <c r="K5969" s="6" t="str">
        <f t="shared" si="467"/>
        <v>Yes</v>
      </c>
      <c r="L5969" s="2">
        <f t="shared" si="469"/>
        <v>0.37581818181818183</v>
      </c>
      <c r="M5969" s="7">
        <f t="shared" si="466"/>
        <v>130.66666666668607</v>
      </c>
      <c r="N5969" s="6" t="s">
        <v>15</v>
      </c>
      <c r="P5969" s="6" t="s">
        <v>16</v>
      </c>
      <c r="Q5969">
        <f t="shared" si="468"/>
        <v>2020</v>
      </c>
    </row>
    <row r="5970" spans="1:17" x14ac:dyDescent="0.3">
      <c r="A5970" s="6">
        <v>5968</v>
      </c>
      <c r="B5970" s="6">
        <v>111</v>
      </c>
      <c r="C5970" t="s">
        <v>13</v>
      </c>
      <c r="D5970" t="s">
        <v>21</v>
      </c>
      <c r="E5970" s="1">
        <v>45355.052777777775</v>
      </c>
      <c r="F5970" s="1">
        <v>45355.059027777781</v>
      </c>
      <c r="G5970" s="1">
        <v>45355.163194444445</v>
      </c>
      <c r="H5970">
        <v>1</v>
      </c>
      <c r="I5970">
        <v>8</v>
      </c>
      <c r="J5970" s="7">
        <f t="shared" si="465"/>
        <v>0.15000000013969839</v>
      </c>
      <c r="K5970" s="6" t="str">
        <f t="shared" si="467"/>
        <v>Yes</v>
      </c>
      <c r="L5970" s="2">
        <f t="shared" si="469"/>
        <v>0.37572727272727274</v>
      </c>
      <c r="M5970" s="7">
        <f t="shared" si="466"/>
        <v>2.6500000000814907</v>
      </c>
      <c r="N5970" s="6" t="s">
        <v>15</v>
      </c>
      <c r="P5970" s="6" t="s">
        <v>16</v>
      </c>
      <c r="Q5970">
        <f t="shared" si="468"/>
        <v>2024</v>
      </c>
    </row>
    <row r="5971" spans="1:17" x14ac:dyDescent="0.3">
      <c r="A5971" s="6">
        <v>5969</v>
      </c>
      <c r="B5971" s="6">
        <v>843</v>
      </c>
      <c r="C5971" t="s">
        <v>22</v>
      </c>
      <c r="D5971" t="s">
        <v>14</v>
      </c>
      <c r="E5971" s="1">
        <v>44656.713888888888</v>
      </c>
      <c r="F5971" s="1">
        <v>44657.629861111112</v>
      </c>
      <c r="G5971" s="1">
        <v>44657.909722222219</v>
      </c>
      <c r="H5971">
        <v>48</v>
      </c>
      <c r="I5971">
        <v>150</v>
      </c>
      <c r="J5971" s="7">
        <f t="shared" si="465"/>
        <v>21.983333333395422</v>
      </c>
      <c r="K5971" s="6" t="str">
        <f t="shared" si="467"/>
        <v>Yes</v>
      </c>
      <c r="L5971" s="2">
        <f t="shared" si="469"/>
        <v>0.37563636363636366</v>
      </c>
      <c r="M5971" s="7">
        <f t="shared" si="466"/>
        <v>28.699999999953434</v>
      </c>
      <c r="N5971" s="6" t="s">
        <v>15</v>
      </c>
      <c r="P5971" s="6" t="s">
        <v>16</v>
      </c>
      <c r="Q5971">
        <f t="shared" si="468"/>
        <v>2022</v>
      </c>
    </row>
    <row r="5972" spans="1:17" x14ac:dyDescent="0.3">
      <c r="A5972" s="6">
        <v>5970</v>
      </c>
      <c r="B5972" s="6">
        <v>538</v>
      </c>
      <c r="C5972" t="s">
        <v>13</v>
      </c>
      <c r="D5972" t="s">
        <v>20</v>
      </c>
      <c r="E5972" s="1">
        <v>44433.129861111112</v>
      </c>
      <c r="F5972" s="1">
        <v>44433.212500000001</v>
      </c>
      <c r="G5972" s="1">
        <v>44433.338194444441</v>
      </c>
      <c r="H5972">
        <v>5</v>
      </c>
      <c r="I5972">
        <v>24</v>
      </c>
      <c r="J5972" s="7">
        <f t="shared" si="465"/>
        <v>1.9833333333372138</v>
      </c>
      <c r="K5972" s="6" t="str">
        <f t="shared" si="467"/>
        <v>Yes</v>
      </c>
      <c r="L5972" s="2">
        <f t="shared" si="469"/>
        <v>0.37554545454545457</v>
      </c>
      <c r="M5972" s="7">
        <f t="shared" si="466"/>
        <v>4.9999999998835847</v>
      </c>
      <c r="N5972" s="6" t="s">
        <v>15</v>
      </c>
      <c r="P5972" s="6" t="s">
        <v>16</v>
      </c>
      <c r="Q5972">
        <f t="shared" si="468"/>
        <v>2021</v>
      </c>
    </row>
    <row r="5973" spans="1:17" x14ac:dyDescent="0.3">
      <c r="A5973" s="6">
        <v>5971</v>
      </c>
      <c r="B5973" s="6">
        <v>766</v>
      </c>
      <c r="C5973" t="s">
        <v>22</v>
      </c>
      <c r="D5973" t="s">
        <v>18</v>
      </c>
      <c r="E5973" s="1">
        <v>44179.178472222222</v>
      </c>
      <c r="F5973" s="1">
        <v>44179.193749999999</v>
      </c>
      <c r="G5973" s="1">
        <v>44179.354861111111</v>
      </c>
      <c r="H5973">
        <v>15</v>
      </c>
      <c r="I5973">
        <v>40</v>
      </c>
      <c r="J5973" s="7">
        <f t="shared" si="465"/>
        <v>0.36666666663950309</v>
      </c>
      <c r="K5973" s="6" t="str">
        <f t="shared" si="467"/>
        <v>Yes</v>
      </c>
      <c r="L5973" s="2">
        <f t="shared" si="469"/>
        <v>0.37545454545454543</v>
      </c>
      <c r="M5973" s="7">
        <f t="shared" si="466"/>
        <v>4.2333333333372138</v>
      </c>
      <c r="N5973" s="6" t="s">
        <v>15</v>
      </c>
      <c r="P5973" s="6" t="s">
        <v>16</v>
      </c>
      <c r="Q5973">
        <f t="shared" si="468"/>
        <v>2020</v>
      </c>
    </row>
    <row r="5974" spans="1:17" x14ac:dyDescent="0.3">
      <c r="A5974" s="6">
        <v>5972</v>
      </c>
      <c r="B5974" s="6">
        <v>431</v>
      </c>
      <c r="C5974" t="s">
        <v>13</v>
      </c>
      <c r="D5974" t="s">
        <v>14</v>
      </c>
      <c r="E5974" s="1">
        <v>44194.699305555558</v>
      </c>
      <c r="F5974" s="1">
        <v>44195.275000000001</v>
      </c>
      <c r="G5974" s="1">
        <v>44195.361111111109</v>
      </c>
      <c r="H5974">
        <v>48</v>
      </c>
      <c r="I5974">
        <v>150</v>
      </c>
      <c r="J5974" s="7">
        <f t="shared" si="465"/>
        <v>13.816666666651145</v>
      </c>
      <c r="K5974" s="6" t="str">
        <f t="shared" si="467"/>
        <v>Yes</v>
      </c>
      <c r="L5974" s="2">
        <f t="shared" si="469"/>
        <v>0.37536363636363634</v>
      </c>
      <c r="M5974" s="7">
        <f t="shared" si="466"/>
        <v>15.883333333244082</v>
      </c>
      <c r="N5974" s="6" t="s">
        <v>15</v>
      </c>
      <c r="P5974" s="6" t="s">
        <v>16</v>
      </c>
      <c r="Q5974">
        <f t="shared" si="468"/>
        <v>2020</v>
      </c>
    </row>
    <row r="5975" spans="1:17" x14ac:dyDescent="0.3">
      <c r="A5975" s="6">
        <v>5973</v>
      </c>
      <c r="B5975" s="6">
        <v>665</v>
      </c>
      <c r="C5975" t="s">
        <v>22</v>
      </c>
      <c r="D5975" t="s">
        <v>20</v>
      </c>
      <c r="E5975" s="1">
        <v>45695.491666666669</v>
      </c>
      <c r="F5975" s="1">
        <v>45695.824305555558</v>
      </c>
      <c r="G5975" s="1">
        <v>45696.129166666666</v>
      </c>
      <c r="H5975">
        <v>5</v>
      </c>
      <c r="I5975">
        <v>24</v>
      </c>
      <c r="J5975" s="7">
        <f t="shared" si="465"/>
        <v>7.9833333333372138</v>
      </c>
      <c r="K5975" s="6" t="str">
        <f t="shared" si="467"/>
        <v>NO</v>
      </c>
      <c r="L5975" s="2">
        <f t="shared" si="469"/>
        <v>0.37527272727272726</v>
      </c>
      <c r="M5975" s="7">
        <f t="shared" si="466"/>
        <v>15.299999999930151</v>
      </c>
      <c r="N5975" s="6" t="s">
        <v>15</v>
      </c>
      <c r="P5975" s="6" t="s">
        <v>17</v>
      </c>
      <c r="Q5975">
        <f t="shared" si="468"/>
        <v>2025</v>
      </c>
    </row>
    <row r="5976" spans="1:17" x14ac:dyDescent="0.3">
      <c r="A5976" s="6">
        <v>5974</v>
      </c>
      <c r="B5976" s="6">
        <v>907</v>
      </c>
      <c r="C5976" t="s">
        <v>13</v>
      </c>
      <c r="D5976" t="s">
        <v>20</v>
      </c>
      <c r="E5976" s="1">
        <v>44082.571527777778</v>
      </c>
      <c r="F5976" s="1">
        <v>44082.849305555559</v>
      </c>
      <c r="G5976" s="1">
        <v>44082.977083333331</v>
      </c>
      <c r="H5976">
        <v>5</v>
      </c>
      <c r="I5976">
        <v>24</v>
      </c>
      <c r="J5976" s="7">
        <f t="shared" si="465"/>
        <v>6.6666666667442769</v>
      </c>
      <c r="K5976" s="6" t="str">
        <f t="shared" si="467"/>
        <v>NO</v>
      </c>
      <c r="L5976" s="2">
        <f t="shared" si="469"/>
        <v>0.37527272727272726</v>
      </c>
      <c r="M5976" s="7">
        <f t="shared" si="466"/>
        <v>9.7333333332790062</v>
      </c>
      <c r="N5976" s="6" t="s">
        <v>15</v>
      </c>
      <c r="P5976" s="6" t="s">
        <v>17</v>
      </c>
      <c r="Q5976">
        <f t="shared" si="468"/>
        <v>2020</v>
      </c>
    </row>
    <row r="5977" spans="1:17" x14ac:dyDescent="0.3">
      <c r="A5977" s="6">
        <v>5975</v>
      </c>
      <c r="B5977" s="6">
        <v>47</v>
      </c>
      <c r="C5977" t="s">
        <v>19</v>
      </c>
      <c r="D5977" t="s">
        <v>18</v>
      </c>
      <c r="E5977" s="1">
        <v>45670.286111111112</v>
      </c>
      <c r="F5977" s="1">
        <v>45670.536111111112</v>
      </c>
      <c r="G5977" s="1">
        <v>45673.366666666669</v>
      </c>
      <c r="H5977">
        <v>15</v>
      </c>
      <c r="I5977">
        <v>40</v>
      </c>
      <c r="J5977" s="7">
        <f t="shared" si="465"/>
        <v>6</v>
      </c>
      <c r="K5977" s="6" t="str">
        <f t="shared" si="467"/>
        <v>Yes</v>
      </c>
      <c r="L5977" s="2">
        <f t="shared" si="469"/>
        <v>0.37527272727272726</v>
      </c>
      <c r="M5977" s="7">
        <f t="shared" si="466"/>
        <v>73.933333333348855</v>
      </c>
      <c r="N5977" s="6" t="s">
        <v>15</v>
      </c>
      <c r="P5977" s="6" t="s">
        <v>16</v>
      </c>
      <c r="Q5977">
        <f t="shared" si="468"/>
        <v>2025</v>
      </c>
    </row>
    <row r="5978" spans="1:17" x14ac:dyDescent="0.3">
      <c r="A5978" s="6">
        <v>5976</v>
      </c>
      <c r="B5978" s="6">
        <v>103</v>
      </c>
      <c r="C5978" t="s">
        <v>13</v>
      </c>
      <c r="D5978" t="s">
        <v>18</v>
      </c>
      <c r="E5978" s="1">
        <v>45219.698611111111</v>
      </c>
      <c r="F5978" s="1">
        <v>45219.78125</v>
      </c>
      <c r="G5978" s="1">
        <v>45221.022222222222</v>
      </c>
      <c r="H5978">
        <v>15</v>
      </c>
      <c r="I5978">
        <v>40</v>
      </c>
      <c r="J5978" s="7">
        <f t="shared" si="465"/>
        <v>1.9833333333372138</v>
      </c>
      <c r="K5978" s="6" t="str">
        <f t="shared" si="467"/>
        <v>Yes</v>
      </c>
      <c r="L5978" s="2">
        <f t="shared" si="469"/>
        <v>0.37518181818181817</v>
      </c>
      <c r="M5978" s="7">
        <f t="shared" si="466"/>
        <v>31.766666666662786</v>
      </c>
      <c r="N5978" s="6" t="s">
        <v>15</v>
      </c>
      <c r="P5978" s="6" t="s">
        <v>16</v>
      </c>
      <c r="Q5978">
        <f t="shared" si="468"/>
        <v>2023</v>
      </c>
    </row>
    <row r="5979" spans="1:17" x14ac:dyDescent="0.3">
      <c r="A5979" s="6">
        <v>5977</v>
      </c>
      <c r="B5979" s="6">
        <v>232</v>
      </c>
      <c r="C5979" t="s">
        <v>13</v>
      </c>
      <c r="D5979" t="s">
        <v>20</v>
      </c>
      <c r="E5979" s="1">
        <v>43919.936805555553</v>
      </c>
      <c r="F5979" s="1">
        <v>43920.004861111112</v>
      </c>
      <c r="G5979" s="1">
        <v>43920.379166666666</v>
      </c>
      <c r="H5979">
        <v>5</v>
      </c>
      <c r="I5979">
        <v>24</v>
      </c>
      <c r="J5979" s="7">
        <f t="shared" si="465"/>
        <v>1.6333333334187046</v>
      </c>
      <c r="K5979" s="6" t="str">
        <f t="shared" si="467"/>
        <v>Yes</v>
      </c>
      <c r="L5979" s="2">
        <f t="shared" si="469"/>
        <v>0.37509090909090909</v>
      </c>
      <c r="M5979" s="7">
        <f t="shared" si="466"/>
        <v>10.616666666697711</v>
      </c>
      <c r="N5979" s="6" t="s">
        <v>15</v>
      </c>
      <c r="P5979" s="6" t="s">
        <v>16</v>
      </c>
      <c r="Q5979">
        <f t="shared" si="468"/>
        <v>2020</v>
      </c>
    </row>
    <row r="5980" spans="1:17" x14ac:dyDescent="0.3">
      <c r="A5980" s="6">
        <v>5978</v>
      </c>
      <c r="B5980" s="6">
        <v>737</v>
      </c>
      <c r="C5980" t="s">
        <v>13</v>
      </c>
      <c r="D5980" t="s">
        <v>18</v>
      </c>
      <c r="E5980" s="1">
        <v>44106.037499999999</v>
      </c>
      <c r="F5980" s="1">
        <v>44106.140972222223</v>
      </c>
      <c r="G5980" s="1">
        <v>44107.251388888886</v>
      </c>
      <c r="H5980">
        <v>15</v>
      </c>
      <c r="I5980">
        <v>40</v>
      </c>
      <c r="J5980" s="7">
        <f t="shared" si="465"/>
        <v>2.4833333333954215</v>
      </c>
      <c r="K5980" s="6" t="str">
        <f t="shared" si="467"/>
        <v>Yes</v>
      </c>
      <c r="L5980" s="2">
        <f t="shared" si="469"/>
        <v>0.375</v>
      </c>
      <c r="M5980" s="7">
        <f t="shared" si="466"/>
        <v>29.133333333302289</v>
      </c>
      <c r="N5980" s="6" t="s">
        <v>15</v>
      </c>
      <c r="P5980" s="6" t="s">
        <v>16</v>
      </c>
      <c r="Q5980">
        <f t="shared" si="468"/>
        <v>2020</v>
      </c>
    </row>
    <row r="5981" spans="1:17" x14ac:dyDescent="0.3">
      <c r="A5981" s="6">
        <v>5979</v>
      </c>
      <c r="B5981" s="6">
        <v>143</v>
      </c>
      <c r="C5981" t="s">
        <v>19</v>
      </c>
      <c r="D5981" t="s">
        <v>20</v>
      </c>
      <c r="E5981" s="1">
        <v>44736.004861111112</v>
      </c>
      <c r="F5981" s="1">
        <v>44736.304861111108</v>
      </c>
      <c r="G5981" s="1">
        <v>44736.995138888888</v>
      </c>
      <c r="H5981">
        <v>5</v>
      </c>
      <c r="I5981">
        <v>24</v>
      </c>
      <c r="J5981" s="7">
        <f t="shared" si="465"/>
        <v>7.1999999998952262</v>
      </c>
      <c r="K5981" s="6" t="str">
        <f t="shared" si="467"/>
        <v>NO</v>
      </c>
      <c r="L5981" s="2">
        <f t="shared" si="469"/>
        <v>0.37490909090909091</v>
      </c>
      <c r="M5981" s="7">
        <f t="shared" si="466"/>
        <v>23.766666666604578</v>
      </c>
      <c r="N5981" s="6" t="s">
        <v>15</v>
      </c>
      <c r="P5981" s="6" t="s">
        <v>17</v>
      </c>
      <c r="Q5981">
        <f t="shared" si="468"/>
        <v>2022</v>
      </c>
    </row>
    <row r="5982" spans="1:17" x14ac:dyDescent="0.3">
      <c r="A5982" s="6">
        <v>5980</v>
      </c>
      <c r="B5982" s="6">
        <v>971</v>
      </c>
      <c r="C5982" t="s">
        <v>22</v>
      </c>
      <c r="D5982" t="s">
        <v>14</v>
      </c>
      <c r="E5982" s="1">
        <v>44227.239583333336</v>
      </c>
      <c r="F5982" s="1">
        <v>44228.973611111112</v>
      </c>
      <c r="G5982" s="1">
        <v>44235.185416666667</v>
      </c>
      <c r="H5982">
        <v>48</v>
      </c>
      <c r="I5982">
        <v>150</v>
      </c>
      <c r="J5982" s="7">
        <f t="shared" si="465"/>
        <v>41.616666666639503</v>
      </c>
      <c r="K5982" s="6" t="str">
        <f t="shared" si="467"/>
        <v>Yes</v>
      </c>
      <c r="L5982" s="2">
        <f t="shared" si="469"/>
        <v>0.37490909090909091</v>
      </c>
      <c r="M5982" s="7">
        <f t="shared" si="466"/>
        <v>190.69999999995343</v>
      </c>
      <c r="N5982" s="6" t="s">
        <v>15</v>
      </c>
      <c r="P5982" s="6" t="s">
        <v>16</v>
      </c>
      <c r="Q5982">
        <f t="shared" si="468"/>
        <v>2021</v>
      </c>
    </row>
    <row r="5983" spans="1:17" x14ac:dyDescent="0.3">
      <c r="A5983" s="6">
        <v>5981</v>
      </c>
      <c r="B5983" s="6">
        <v>739</v>
      </c>
      <c r="C5983" t="s">
        <v>13</v>
      </c>
      <c r="D5983" t="s">
        <v>21</v>
      </c>
      <c r="E5983" s="1">
        <v>45365.945138888892</v>
      </c>
      <c r="F5983" s="1">
        <v>45365.978472222225</v>
      </c>
      <c r="G5983" s="1">
        <v>45365.995833333334</v>
      </c>
      <c r="H5983">
        <v>1</v>
      </c>
      <c r="I5983">
        <v>8</v>
      </c>
      <c r="J5983" s="7">
        <f t="shared" si="465"/>
        <v>0.79999999998835847</v>
      </c>
      <c r="K5983" s="6" t="str">
        <f t="shared" si="467"/>
        <v>Yes</v>
      </c>
      <c r="L5983" s="2">
        <f t="shared" si="469"/>
        <v>0.37481818181818183</v>
      </c>
      <c r="M5983" s="7">
        <f t="shared" si="466"/>
        <v>1.21666666661622</v>
      </c>
      <c r="N5983" s="6" t="s">
        <v>15</v>
      </c>
      <c r="P5983" s="6" t="s">
        <v>16</v>
      </c>
      <c r="Q5983">
        <f t="shared" si="468"/>
        <v>2024</v>
      </c>
    </row>
    <row r="5984" spans="1:17" x14ac:dyDescent="0.3">
      <c r="A5984" s="6">
        <v>5982</v>
      </c>
      <c r="B5984" s="6">
        <v>907</v>
      </c>
      <c r="C5984" t="s">
        <v>13</v>
      </c>
      <c r="D5984" t="s">
        <v>14</v>
      </c>
      <c r="E5984" s="1">
        <v>45468.595138888886</v>
      </c>
      <c r="F5984" s="1">
        <v>45469.53125</v>
      </c>
      <c r="G5984" s="1">
        <v>45469.913194444445</v>
      </c>
      <c r="H5984">
        <v>48</v>
      </c>
      <c r="I5984">
        <v>150</v>
      </c>
      <c r="J5984" s="7">
        <f t="shared" si="465"/>
        <v>22.466666666732635</v>
      </c>
      <c r="K5984" s="6" t="str">
        <f t="shared" si="467"/>
        <v>Yes</v>
      </c>
      <c r="L5984" s="2">
        <f t="shared" si="469"/>
        <v>0.37472727272727274</v>
      </c>
      <c r="M5984" s="7">
        <f t="shared" si="466"/>
        <v>31.633333333418705</v>
      </c>
      <c r="N5984" s="6" t="s">
        <v>15</v>
      </c>
      <c r="P5984" s="6" t="s">
        <v>16</v>
      </c>
      <c r="Q5984">
        <f t="shared" si="468"/>
        <v>2024</v>
      </c>
    </row>
    <row r="5985" spans="1:17" x14ac:dyDescent="0.3">
      <c r="A5985" s="6">
        <v>5983</v>
      </c>
      <c r="B5985" s="6">
        <v>465</v>
      </c>
      <c r="C5985" t="s">
        <v>19</v>
      </c>
      <c r="D5985" t="s">
        <v>14</v>
      </c>
      <c r="E5985" s="1">
        <v>44821.152083333334</v>
      </c>
      <c r="F5985" s="1">
        <v>44823.032638888886</v>
      </c>
      <c r="G5985" s="1">
        <v>44829.668749999997</v>
      </c>
      <c r="H5985">
        <v>48</v>
      </c>
      <c r="I5985">
        <v>150</v>
      </c>
      <c r="J5985" s="7">
        <f t="shared" si="465"/>
        <v>45.133333333244082</v>
      </c>
      <c r="K5985" s="6" t="str">
        <f t="shared" si="467"/>
        <v>Yes</v>
      </c>
      <c r="L5985" s="2">
        <f t="shared" si="469"/>
        <v>0.37463636363636366</v>
      </c>
      <c r="M5985" s="7">
        <f t="shared" si="466"/>
        <v>204.39999999990687</v>
      </c>
      <c r="N5985" s="6" t="s">
        <v>15</v>
      </c>
      <c r="P5985" s="6" t="s">
        <v>16</v>
      </c>
      <c r="Q5985">
        <f t="shared" si="468"/>
        <v>2022</v>
      </c>
    </row>
    <row r="5986" spans="1:17" x14ac:dyDescent="0.3">
      <c r="A5986" s="6">
        <v>5984</v>
      </c>
      <c r="B5986" s="6">
        <v>391</v>
      </c>
      <c r="C5986" t="s">
        <v>13</v>
      </c>
      <c r="D5986" t="s">
        <v>21</v>
      </c>
      <c r="E5986" s="1">
        <v>44407.684027777781</v>
      </c>
      <c r="F5986" s="1">
        <v>44407.703472222223</v>
      </c>
      <c r="G5986" s="1">
        <v>44407.884722222225</v>
      </c>
      <c r="H5986">
        <v>1</v>
      </c>
      <c r="I5986">
        <v>8</v>
      </c>
      <c r="J5986" s="7">
        <f t="shared" si="465"/>
        <v>0.46666666661622003</v>
      </c>
      <c r="K5986" s="6" t="str">
        <f t="shared" si="467"/>
        <v>Yes</v>
      </c>
      <c r="L5986" s="2">
        <f t="shared" si="469"/>
        <v>0.37454545454545457</v>
      </c>
      <c r="M5986" s="7">
        <f t="shared" si="466"/>
        <v>4.8166666666511446</v>
      </c>
      <c r="N5986" s="6" t="s">
        <v>15</v>
      </c>
      <c r="P5986" s="6" t="s">
        <v>16</v>
      </c>
      <c r="Q5986">
        <f t="shared" si="468"/>
        <v>2021</v>
      </c>
    </row>
    <row r="5987" spans="1:17" x14ac:dyDescent="0.3">
      <c r="A5987" s="6">
        <v>5985</v>
      </c>
      <c r="B5987" s="6">
        <v>264</v>
      </c>
      <c r="C5987" t="s">
        <v>13</v>
      </c>
      <c r="D5987" t="s">
        <v>21</v>
      </c>
      <c r="E5987" s="1">
        <v>45554.870138888888</v>
      </c>
      <c r="F5987" s="1">
        <v>45554.909722222219</v>
      </c>
      <c r="G5987" s="1">
        <v>45554.990277777775</v>
      </c>
      <c r="H5987">
        <v>1</v>
      </c>
      <c r="I5987">
        <v>8</v>
      </c>
      <c r="J5987" s="7">
        <f t="shared" si="465"/>
        <v>0.94999999995343387</v>
      </c>
      <c r="K5987" s="6" t="str">
        <f t="shared" si="467"/>
        <v>Yes</v>
      </c>
      <c r="L5987" s="2">
        <f t="shared" si="469"/>
        <v>0.37445454545454543</v>
      </c>
      <c r="M5987" s="7">
        <f t="shared" si="466"/>
        <v>2.8833333333022892</v>
      </c>
      <c r="N5987" s="6" t="s">
        <v>15</v>
      </c>
      <c r="P5987" s="6" t="s">
        <v>16</v>
      </c>
      <c r="Q5987">
        <f t="shared" si="468"/>
        <v>2024</v>
      </c>
    </row>
    <row r="5988" spans="1:17" x14ac:dyDescent="0.3">
      <c r="A5988" s="6">
        <v>5986</v>
      </c>
      <c r="B5988" s="6">
        <v>603</v>
      </c>
      <c r="C5988" t="s">
        <v>22</v>
      </c>
      <c r="D5988" t="s">
        <v>21</v>
      </c>
      <c r="E5988" s="1">
        <v>44999.177777777775</v>
      </c>
      <c r="F5988" s="1">
        <v>44999.197222222225</v>
      </c>
      <c r="G5988" s="1">
        <v>44999.412499999999</v>
      </c>
      <c r="H5988">
        <v>1</v>
      </c>
      <c r="I5988">
        <v>8</v>
      </c>
      <c r="J5988" s="7">
        <f t="shared" si="465"/>
        <v>0.46666666679084301</v>
      </c>
      <c r="K5988" s="6" t="str">
        <f t="shared" si="467"/>
        <v>Yes</v>
      </c>
      <c r="L5988" s="2">
        <f t="shared" si="469"/>
        <v>0.37436363636363634</v>
      </c>
      <c r="M5988" s="7">
        <f t="shared" si="466"/>
        <v>5.6333333333604969</v>
      </c>
      <c r="N5988" s="6" t="s">
        <v>15</v>
      </c>
      <c r="P5988" s="6" t="s">
        <v>16</v>
      </c>
      <c r="Q5988">
        <f t="shared" si="468"/>
        <v>2023</v>
      </c>
    </row>
    <row r="5989" spans="1:17" x14ac:dyDescent="0.3">
      <c r="A5989" s="6">
        <v>5987</v>
      </c>
      <c r="B5989" s="6">
        <v>89</v>
      </c>
      <c r="C5989" t="s">
        <v>13</v>
      </c>
      <c r="D5989" t="s">
        <v>20</v>
      </c>
      <c r="E5989" s="1">
        <v>44788.679861111108</v>
      </c>
      <c r="F5989" s="1">
        <v>44788.961111111108</v>
      </c>
      <c r="G5989" s="1">
        <v>44789.148611111108</v>
      </c>
      <c r="H5989">
        <v>5</v>
      </c>
      <c r="I5989">
        <v>24</v>
      </c>
      <c r="J5989" s="7">
        <f t="shared" si="465"/>
        <v>6.75</v>
      </c>
      <c r="K5989" s="6" t="str">
        <f t="shared" si="467"/>
        <v>NO</v>
      </c>
      <c r="L5989" s="2">
        <f t="shared" si="469"/>
        <v>0.37427272727272726</v>
      </c>
      <c r="M5989" s="7">
        <f t="shared" si="466"/>
        <v>11.25</v>
      </c>
      <c r="N5989" s="6" t="s">
        <v>15</v>
      </c>
      <c r="P5989" s="6" t="s">
        <v>17</v>
      </c>
      <c r="Q5989">
        <f t="shared" si="468"/>
        <v>2022</v>
      </c>
    </row>
    <row r="5990" spans="1:17" x14ac:dyDescent="0.3">
      <c r="A5990" s="6">
        <v>5988</v>
      </c>
      <c r="B5990" s="6">
        <v>975</v>
      </c>
      <c r="C5990" t="s">
        <v>22</v>
      </c>
      <c r="D5990" t="s">
        <v>21</v>
      </c>
      <c r="E5990" s="1">
        <v>45180.021527777775</v>
      </c>
      <c r="F5990" s="1">
        <v>45180.041666666664</v>
      </c>
      <c r="G5990" s="1">
        <v>45180.361805555556</v>
      </c>
      <c r="H5990">
        <v>1</v>
      </c>
      <c r="I5990">
        <v>8</v>
      </c>
      <c r="J5990" s="7">
        <f t="shared" si="465"/>
        <v>0.48333333333721384</v>
      </c>
      <c r="K5990" s="6" t="str">
        <f t="shared" si="467"/>
        <v>Yes</v>
      </c>
      <c r="L5990" s="2">
        <f t="shared" si="469"/>
        <v>0.37427272727272726</v>
      </c>
      <c r="M5990" s="7">
        <f t="shared" si="466"/>
        <v>8.1666666667442769</v>
      </c>
      <c r="N5990" s="6" t="s">
        <v>15</v>
      </c>
      <c r="P5990" s="6" t="s">
        <v>16</v>
      </c>
      <c r="Q5990">
        <f t="shared" si="468"/>
        <v>2023</v>
      </c>
    </row>
    <row r="5991" spans="1:17" x14ac:dyDescent="0.3">
      <c r="A5991" s="6">
        <v>5989</v>
      </c>
      <c r="B5991" s="6">
        <v>597</v>
      </c>
      <c r="C5991" t="s">
        <v>19</v>
      </c>
      <c r="D5991" t="s">
        <v>21</v>
      </c>
      <c r="E5991" s="1">
        <v>44789.240972222222</v>
      </c>
      <c r="F5991" s="1">
        <v>44789.244444444441</v>
      </c>
      <c r="G5991" s="1">
        <v>44789.382638888892</v>
      </c>
      <c r="H5991">
        <v>1</v>
      </c>
      <c r="I5991">
        <v>8</v>
      </c>
      <c r="J5991" s="7">
        <f t="shared" si="465"/>
        <v>8.3333333255723119E-2</v>
      </c>
      <c r="K5991" s="6" t="str">
        <f t="shared" si="467"/>
        <v>Yes</v>
      </c>
      <c r="L5991" s="2">
        <f t="shared" si="469"/>
        <v>0.37418181818181817</v>
      </c>
      <c r="M5991" s="7">
        <f t="shared" si="466"/>
        <v>3.4000000000814907</v>
      </c>
      <c r="N5991" s="6" t="s">
        <v>15</v>
      </c>
      <c r="P5991" s="6" t="s">
        <v>16</v>
      </c>
      <c r="Q5991">
        <f t="shared" si="468"/>
        <v>2022</v>
      </c>
    </row>
    <row r="5992" spans="1:17" x14ac:dyDescent="0.3">
      <c r="A5992" s="6">
        <v>5990</v>
      </c>
      <c r="B5992" s="6">
        <v>228</v>
      </c>
      <c r="C5992" t="s">
        <v>22</v>
      </c>
      <c r="D5992" t="s">
        <v>21</v>
      </c>
      <c r="E5992" s="1">
        <v>44685.809027777781</v>
      </c>
      <c r="F5992" s="1">
        <v>44685.8125</v>
      </c>
      <c r="G5992" s="1">
        <v>44686.051388888889</v>
      </c>
      <c r="H5992">
        <v>1</v>
      </c>
      <c r="I5992">
        <v>8</v>
      </c>
      <c r="J5992" s="7">
        <f t="shared" si="465"/>
        <v>8.3333333255723119E-2</v>
      </c>
      <c r="K5992" s="6" t="str">
        <f t="shared" si="467"/>
        <v>Yes</v>
      </c>
      <c r="L5992" s="2">
        <f t="shared" si="469"/>
        <v>0.37409090909090909</v>
      </c>
      <c r="M5992" s="7">
        <f t="shared" si="466"/>
        <v>5.816666666592937</v>
      </c>
      <c r="N5992" s="6" t="s">
        <v>15</v>
      </c>
      <c r="P5992" s="6" t="s">
        <v>16</v>
      </c>
      <c r="Q5992">
        <f t="shared" si="468"/>
        <v>2022</v>
      </c>
    </row>
    <row r="5993" spans="1:17" x14ac:dyDescent="0.3">
      <c r="A5993" s="6">
        <v>5991</v>
      </c>
      <c r="B5993" s="6">
        <v>377</v>
      </c>
      <c r="C5993" t="s">
        <v>19</v>
      </c>
      <c r="D5993" t="s">
        <v>18</v>
      </c>
      <c r="E5993" s="1">
        <v>44188.8125</v>
      </c>
      <c r="F5993" s="1">
        <v>44189.355555555558</v>
      </c>
      <c r="G5993" s="1">
        <v>44189.951388888891</v>
      </c>
      <c r="H5993">
        <v>15</v>
      </c>
      <c r="I5993">
        <v>40</v>
      </c>
      <c r="J5993" s="7">
        <f t="shared" si="465"/>
        <v>13.03333333338378</v>
      </c>
      <c r="K5993" s="6" t="str">
        <f t="shared" si="467"/>
        <v>Yes</v>
      </c>
      <c r="L5993" s="2">
        <f t="shared" si="469"/>
        <v>0.374</v>
      </c>
      <c r="M5993" s="7">
        <f t="shared" si="466"/>
        <v>27.333333333372138</v>
      </c>
      <c r="N5993" s="6" t="s">
        <v>15</v>
      </c>
      <c r="P5993" s="6" t="s">
        <v>16</v>
      </c>
      <c r="Q5993">
        <f t="shared" si="468"/>
        <v>2020</v>
      </c>
    </row>
    <row r="5994" spans="1:17" x14ac:dyDescent="0.3">
      <c r="A5994" s="6">
        <v>5992</v>
      </c>
      <c r="B5994" s="6">
        <v>139</v>
      </c>
      <c r="C5994" t="s">
        <v>19</v>
      </c>
      <c r="D5994" t="s">
        <v>18</v>
      </c>
      <c r="E5994" s="1">
        <v>44527.157638888886</v>
      </c>
      <c r="F5994" s="1">
        <v>44527.512499999997</v>
      </c>
      <c r="G5994" s="1">
        <v>44529.714583333334</v>
      </c>
      <c r="H5994">
        <v>15</v>
      </c>
      <c r="I5994">
        <v>40</v>
      </c>
      <c r="J5994" s="7">
        <f t="shared" si="465"/>
        <v>8.5166666666627862</v>
      </c>
      <c r="K5994" s="6" t="str">
        <f t="shared" si="467"/>
        <v>Yes</v>
      </c>
      <c r="L5994" s="2">
        <f t="shared" si="469"/>
        <v>0.37390909090909091</v>
      </c>
      <c r="M5994" s="7">
        <f t="shared" si="466"/>
        <v>61.366666666755918</v>
      </c>
      <c r="N5994" s="6" t="s">
        <v>15</v>
      </c>
      <c r="P5994" s="6" t="s">
        <v>16</v>
      </c>
      <c r="Q5994">
        <f t="shared" si="468"/>
        <v>2021</v>
      </c>
    </row>
    <row r="5995" spans="1:17" x14ac:dyDescent="0.3">
      <c r="A5995" s="6">
        <v>5993</v>
      </c>
      <c r="B5995" s="6">
        <v>968</v>
      </c>
      <c r="C5995" t="s">
        <v>13</v>
      </c>
      <c r="D5995" t="s">
        <v>20</v>
      </c>
      <c r="E5995" s="1">
        <v>44185.792361111111</v>
      </c>
      <c r="F5995" s="1">
        <v>44186.086805555555</v>
      </c>
      <c r="G5995" s="1">
        <v>44186.993055555555</v>
      </c>
      <c r="H5995">
        <v>5</v>
      </c>
      <c r="I5995">
        <v>24</v>
      </c>
      <c r="J5995" s="7">
        <f t="shared" si="465"/>
        <v>7.0666666666511446</v>
      </c>
      <c r="K5995" s="6" t="str">
        <f t="shared" si="467"/>
        <v>NO</v>
      </c>
      <c r="L5995" s="2">
        <f t="shared" si="469"/>
        <v>0.37381818181818183</v>
      </c>
      <c r="M5995" s="7">
        <f t="shared" si="466"/>
        <v>28.816666666651145</v>
      </c>
      <c r="N5995" s="6" t="s">
        <v>15</v>
      </c>
      <c r="P5995" s="6" t="s">
        <v>17</v>
      </c>
      <c r="Q5995">
        <f t="shared" si="468"/>
        <v>2020</v>
      </c>
    </row>
    <row r="5996" spans="1:17" x14ac:dyDescent="0.3">
      <c r="A5996" s="6">
        <v>5994</v>
      </c>
      <c r="B5996" s="6">
        <v>270</v>
      </c>
      <c r="C5996" t="s">
        <v>19</v>
      </c>
      <c r="D5996" t="s">
        <v>18</v>
      </c>
      <c r="E5996" s="1">
        <v>45083.989583333336</v>
      </c>
      <c r="F5996" s="1">
        <v>45084.472222222219</v>
      </c>
      <c r="G5996" s="1">
        <v>45086.366666666669</v>
      </c>
      <c r="H5996">
        <v>15</v>
      </c>
      <c r="I5996">
        <v>40</v>
      </c>
      <c r="J5996" s="7">
        <f t="shared" si="465"/>
        <v>11.583333333197515</v>
      </c>
      <c r="K5996" s="6" t="str">
        <f t="shared" si="467"/>
        <v>Yes</v>
      </c>
      <c r="L5996" s="2">
        <f t="shared" si="469"/>
        <v>0.37381818181818183</v>
      </c>
      <c r="M5996" s="7">
        <f t="shared" si="466"/>
        <v>57.049999999988358</v>
      </c>
      <c r="N5996" s="6" t="s">
        <v>15</v>
      </c>
      <c r="P5996" s="6" t="s">
        <v>16</v>
      </c>
      <c r="Q5996">
        <f t="shared" si="468"/>
        <v>2023</v>
      </c>
    </row>
    <row r="5997" spans="1:17" x14ac:dyDescent="0.3">
      <c r="A5997" s="6">
        <v>5995</v>
      </c>
      <c r="B5997" s="6">
        <v>207</v>
      </c>
      <c r="C5997" t="s">
        <v>13</v>
      </c>
      <c r="D5997" t="s">
        <v>21</v>
      </c>
      <c r="E5997" s="1">
        <v>44637.216666666667</v>
      </c>
      <c r="F5997" s="1">
        <v>44637.245833333334</v>
      </c>
      <c r="G5997" s="1">
        <v>44637.488194444442</v>
      </c>
      <c r="H5997">
        <v>1</v>
      </c>
      <c r="I5997">
        <v>8</v>
      </c>
      <c r="J5997" s="7">
        <f t="shared" si="465"/>
        <v>0.70000000001164153</v>
      </c>
      <c r="K5997" s="6" t="str">
        <f t="shared" si="467"/>
        <v>Yes</v>
      </c>
      <c r="L5997" s="2">
        <f t="shared" si="469"/>
        <v>0.37372727272727274</v>
      </c>
      <c r="M5997" s="7">
        <f t="shared" si="466"/>
        <v>6.5166666666045785</v>
      </c>
      <c r="N5997" s="6" t="s">
        <v>15</v>
      </c>
      <c r="P5997" s="6" t="s">
        <v>16</v>
      </c>
      <c r="Q5997">
        <f t="shared" si="468"/>
        <v>2022</v>
      </c>
    </row>
    <row r="5998" spans="1:17" x14ac:dyDescent="0.3">
      <c r="A5998" s="6">
        <v>5996</v>
      </c>
      <c r="B5998" s="6">
        <v>604</v>
      </c>
      <c r="C5998" t="s">
        <v>19</v>
      </c>
      <c r="D5998" t="s">
        <v>20</v>
      </c>
      <c r="E5998" s="1">
        <v>45710.872916666667</v>
      </c>
      <c r="F5998" s="1">
        <v>45711.04791666667</v>
      </c>
      <c r="G5998" s="1">
        <v>45711.158333333333</v>
      </c>
      <c r="H5998">
        <v>5</v>
      </c>
      <c r="I5998">
        <v>24</v>
      </c>
      <c r="J5998" s="7">
        <f t="shared" si="465"/>
        <v>4.2000000000698492</v>
      </c>
      <c r="K5998" s="6" t="str">
        <f t="shared" si="467"/>
        <v>Yes</v>
      </c>
      <c r="L5998" s="2">
        <f t="shared" si="469"/>
        <v>0.37363636363636366</v>
      </c>
      <c r="M5998" s="7">
        <f t="shared" si="466"/>
        <v>6.8499999999767169</v>
      </c>
      <c r="N5998" s="6" t="s">
        <v>15</v>
      </c>
      <c r="P5998" s="6" t="s">
        <v>16</v>
      </c>
      <c r="Q5998">
        <f t="shared" si="468"/>
        <v>2025</v>
      </c>
    </row>
    <row r="5999" spans="1:17" x14ac:dyDescent="0.3">
      <c r="A5999" s="6">
        <v>5997</v>
      </c>
      <c r="B5999" s="6">
        <v>833</v>
      </c>
      <c r="C5999" t="s">
        <v>22</v>
      </c>
      <c r="D5999" t="s">
        <v>18</v>
      </c>
      <c r="E5999" s="1">
        <v>44135.881249999999</v>
      </c>
      <c r="F5999" s="1">
        <v>44136.611805555556</v>
      </c>
      <c r="G5999" s="1">
        <v>44137.50277777778</v>
      </c>
      <c r="H5999">
        <v>15</v>
      </c>
      <c r="I5999">
        <v>40</v>
      </c>
      <c r="J5999" s="7">
        <f t="shared" si="465"/>
        <v>17.53333333338378</v>
      </c>
      <c r="K5999" s="6" t="str">
        <f t="shared" si="467"/>
        <v>NO</v>
      </c>
      <c r="L5999" s="2">
        <f t="shared" si="469"/>
        <v>0.37354545454545457</v>
      </c>
      <c r="M5999" s="7">
        <f t="shared" si="466"/>
        <v>38.916666666744277</v>
      </c>
      <c r="N5999" s="6" t="s">
        <v>15</v>
      </c>
      <c r="P5999" s="6" t="s">
        <v>17</v>
      </c>
      <c r="Q5999">
        <f t="shared" si="468"/>
        <v>2020</v>
      </c>
    </row>
    <row r="6000" spans="1:17" x14ac:dyDescent="0.3">
      <c r="A6000" s="6">
        <v>5998</v>
      </c>
      <c r="B6000" s="6">
        <v>954</v>
      </c>
      <c r="C6000" t="s">
        <v>19</v>
      </c>
      <c r="D6000" t="s">
        <v>14</v>
      </c>
      <c r="E6000" s="1">
        <v>44063.623611111114</v>
      </c>
      <c r="F6000" s="1">
        <v>44065.54583333333</v>
      </c>
      <c r="G6000" s="1">
        <v>44070.30972222222</v>
      </c>
      <c r="H6000">
        <v>48</v>
      </c>
      <c r="I6000">
        <v>150</v>
      </c>
      <c r="J6000" s="7">
        <f t="shared" si="465"/>
        <v>46.133333333185874</v>
      </c>
      <c r="K6000" s="6" t="str">
        <f t="shared" si="467"/>
        <v>Yes</v>
      </c>
      <c r="L6000" s="2">
        <f t="shared" si="469"/>
        <v>0.37354545454545457</v>
      </c>
      <c r="M6000" s="7">
        <f t="shared" si="466"/>
        <v>160.46666666655801</v>
      </c>
      <c r="N6000" s="6" t="s">
        <v>15</v>
      </c>
      <c r="P6000" s="6" t="s">
        <v>16</v>
      </c>
      <c r="Q6000">
        <f t="shared" si="468"/>
        <v>2020</v>
      </c>
    </row>
    <row r="6001" spans="1:17" x14ac:dyDescent="0.3">
      <c r="A6001" s="6">
        <v>5999</v>
      </c>
      <c r="B6001" s="6">
        <v>676</v>
      </c>
      <c r="C6001" t="s">
        <v>22</v>
      </c>
      <c r="D6001" t="s">
        <v>21</v>
      </c>
      <c r="E6001" s="1">
        <v>44725.494444444441</v>
      </c>
      <c r="F6001" s="1">
        <v>44725.533333333333</v>
      </c>
      <c r="G6001" s="1">
        <v>44725.746527777781</v>
      </c>
      <c r="H6001">
        <v>1</v>
      </c>
      <c r="I6001">
        <v>8</v>
      </c>
      <c r="J6001" s="7">
        <f t="shared" si="465"/>
        <v>0.93333333340706304</v>
      </c>
      <c r="K6001" s="6" t="str">
        <f t="shared" si="467"/>
        <v>Yes</v>
      </c>
      <c r="L6001" s="2">
        <f t="shared" si="469"/>
        <v>0.37345454545454543</v>
      </c>
      <c r="M6001" s="7">
        <f t="shared" si="466"/>
        <v>6.0500000001629815</v>
      </c>
      <c r="N6001" s="6" t="s">
        <v>15</v>
      </c>
      <c r="P6001" s="6" t="s">
        <v>16</v>
      </c>
      <c r="Q6001">
        <f t="shared" si="468"/>
        <v>2022</v>
      </c>
    </row>
    <row r="6002" spans="1:17" x14ac:dyDescent="0.3">
      <c r="A6002" s="6">
        <v>6000</v>
      </c>
      <c r="B6002" s="6">
        <v>785</v>
      </c>
      <c r="C6002" t="s">
        <v>19</v>
      </c>
      <c r="D6002" t="s">
        <v>18</v>
      </c>
      <c r="E6002" s="1">
        <v>44182.447222222225</v>
      </c>
      <c r="F6002" s="1">
        <v>44182.688888888886</v>
      </c>
      <c r="G6002" s="1">
        <v>44184.921527777777</v>
      </c>
      <c r="H6002">
        <v>15</v>
      </c>
      <c r="I6002">
        <v>40</v>
      </c>
      <c r="J6002" s="7">
        <f t="shared" si="465"/>
        <v>5.7999999998719431</v>
      </c>
      <c r="K6002" s="6" t="str">
        <f t="shared" si="467"/>
        <v>Yes</v>
      </c>
      <c r="L6002" s="2">
        <f t="shared" si="469"/>
        <v>0.37336363636363634</v>
      </c>
      <c r="M6002" s="7">
        <f t="shared" si="466"/>
        <v>59.383333333244082</v>
      </c>
      <c r="N6002" s="6" t="s">
        <v>15</v>
      </c>
      <c r="P6002" s="6" t="s">
        <v>16</v>
      </c>
      <c r="Q6002">
        <f t="shared" si="468"/>
        <v>2020</v>
      </c>
    </row>
    <row r="6003" spans="1:17" x14ac:dyDescent="0.3">
      <c r="A6003" s="6">
        <v>6001</v>
      </c>
      <c r="B6003" s="6">
        <v>477</v>
      </c>
      <c r="C6003" t="s">
        <v>13</v>
      </c>
      <c r="D6003" t="s">
        <v>14</v>
      </c>
      <c r="E6003" s="1">
        <v>45239.836111111108</v>
      </c>
      <c r="F6003" s="1">
        <v>45240.614583333336</v>
      </c>
      <c r="G6003" s="1">
        <v>45245.320833333331</v>
      </c>
      <c r="H6003">
        <v>48</v>
      </c>
      <c r="I6003">
        <v>150</v>
      </c>
      <c r="J6003" s="7">
        <f t="shared" si="465"/>
        <v>18.683333333465271</v>
      </c>
      <c r="K6003" s="6" t="str">
        <f t="shared" si="467"/>
        <v>Yes</v>
      </c>
      <c r="L6003" s="2">
        <f t="shared" si="469"/>
        <v>0.37327272727272726</v>
      </c>
      <c r="M6003" s="7">
        <f t="shared" si="466"/>
        <v>131.6333333333605</v>
      </c>
      <c r="N6003" s="6" t="s">
        <v>15</v>
      </c>
      <c r="P6003" s="6" t="s">
        <v>16</v>
      </c>
      <c r="Q6003">
        <f t="shared" si="468"/>
        <v>2023</v>
      </c>
    </row>
    <row r="6004" spans="1:17" x14ac:dyDescent="0.3">
      <c r="A6004" s="6">
        <v>6002</v>
      </c>
      <c r="B6004" s="6">
        <v>298</v>
      </c>
      <c r="C6004" t="s">
        <v>13</v>
      </c>
      <c r="D6004" t="s">
        <v>14</v>
      </c>
      <c r="E6004" s="1">
        <v>45537.160416666666</v>
      </c>
      <c r="F6004" s="1">
        <v>45537.888194444444</v>
      </c>
      <c r="G6004" s="1">
        <v>45544.097916666666</v>
      </c>
      <c r="H6004">
        <v>48</v>
      </c>
      <c r="I6004">
        <v>150</v>
      </c>
      <c r="J6004" s="7">
        <f t="shared" si="465"/>
        <v>17.466666666674428</v>
      </c>
      <c r="K6004" s="6" t="str">
        <f t="shared" si="467"/>
        <v>Yes</v>
      </c>
      <c r="L6004" s="2">
        <f t="shared" si="469"/>
        <v>0.37318181818181817</v>
      </c>
      <c r="M6004" s="7">
        <f t="shared" si="466"/>
        <v>166.5</v>
      </c>
      <c r="N6004" s="6" t="s">
        <v>15</v>
      </c>
      <c r="P6004" s="6" t="s">
        <v>16</v>
      </c>
      <c r="Q6004">
        <f t="shared" si="468"/>
        <v>2024</v>
      </c>
    </row>
    <row r="6005" spans="1:17" x14ac:dyDescent="0.3">
      <c r="A6005" s="6">
        <v>6003</v>
      </c>
      <c r="B6005" s="6">
        <v>505</v>
      </c>
      <c r="C6005" t="s">
        <v>22</v>
      </c>
      <c r="D6005" t="s">
        <v>20</v>
      </c>
      <c r="E6005" s="1">
        <v>44898.326388888891</v>
      </c>
      <c r="F6005" s="1">
        <v>44898.510416666664</v>
      </c>
      <c r="G6005" s="1">
        <v>44898.90902777778</v>
      </c>
      <c r="H6005">
        <v>5</v>
      </c>
      <c r="I6005">
        <v>24</v>
      </c>
      <c r="J6005" s="7">
        <f t="shared" si="465"/>
        <v>4.4166666665696539</v>
      </c>
      <c r="K6005" s="6" t="str">
        <f t="shared" si="467"/>
        <v>Yes</v>
      </c>
      <c r="L6005" s="2">
        <f t="shared" si="469"/>
        <v>0.37309090909090908</v>
      </c>
      <c r="M6005" s="7">
        <f t="shared" si="466"/>
        <v>13.983333333337214</v>
      </c>
      <c r="N6005" s="6" t="s">
        <v>15</v>
      </c>
      <c r="P6005" s="6" t="s">
        <v>16</v>
      </c>
      <c r="Q6005">
        <f t="shared" si="468"/>
        <v>2022</v>
      </c>
    </row>
    <row r="6006" spans="1:17" x14ac:dyDescent="0.3">
      <c r="A6006" s="6">
        <v>6004</v>
      </c>
      <c r="B6006" s="6">
        <v>385</v>
      </c>
      <c r="C6006" t="s">
        <v>22</v>
      </c>
      <c r="D6006" t="s">
        <v>14</v>
      </c>
      <c r="E6006" s="1">
        <v>44778.117361111108</v>
      </c>
      <c r="F6006" s="1">
        <v>44778.991666666669</v>
      </c>
      <c r="G6006" s="1">
        <v>44779.167361111111</v>
      </c>
      <c r="H6006">
        <v>48</v>
      </c>
      <c r="I6006">
        <v>150</v>
      </c>
      <c r="J6006" s="7">
        <f t="shared" si="465"/>
        <v>20.983333333453629</v>
      </c>
      <c r="K6006" s="6" t="str">
        <f t="shared" si="467"/>
        <v>Yes</v>
      </c>
      <c r="L6006" s="2">
        <f t="shared" si="469"/>
        <v>0.373</v>
      </c>
      <c r="M6006" s="7">
        <f t="shared" si="466"/>
        <v>25.200000000069849</v>
      </c>
      <c r="N6006" s="6" t="s">
        <v>15</v>
      </c>
      <c r="P6006" s="6" t="s">
        <v>16</v>
      </c>
      <c r="Q6006">
        <f t="shared" si="468"/>
        <v>2022</v>
      </c>
    </row>
    <row r="6007" spans="1:17" x14ac:dyDescent="0.3">
      <c r="A6007" s="6">
        <v>6005</v>
      </c>
      <c r="B6007" s="6">
        <v>975</v>
      </c>
      <c r="C6007" t="s">
        <v>19</v>
      </c>
      <c r="D6007" t="s">
        <v>14</v>
      </c>
      <c r="E6007" s="1">
        <v>44856.773611111108</v>
      </c>
      <c r="F6007" s="1">
        <v>44858.672222222223</v>
      </c>
      <c r="G6007" s="1">
        <v>44859.57708333333</v>
      </c>
      <c r="H6007">
        <v>48</v>
      </c>
      <c r="I6007">
        <v>150</v>
      </c>
      <c r="J6007" s="7">
        <f t="shared" si="465"/>
        <v>45.56666666676756</v>
      </c>
      <c r="K6007" s="6" t="str">
        <f t="shared" si="467"/>
        <v>Yes</v>
      </c>
      <c r="L6007" s="2">
        <f t="shared" si="469"/>
        <v>0.37290909090909091</v>
      </c>
      <c r="M6007" s="7">
        <f t="shared" si="466"/>
        <v>67.283333333325572</v>
      </c>
      <c r="N6007" s="6" t="s">
        <v>15</v>
      </c>
      <c r="P6007" s="6" t="s">
        <v>16</v>
      </c>
      <c r="Q6007">
        <f t="shared" si="468"/>
        <v>2022</v>
      </c>
    </row>
    <row r="6008" spans="1:17" x14ac:dyDescent="0.3">
      <c r="A6008" s="6">
        <v>6006</v>
      </c>
      <c r="B6008" s="6">
        <v>308</v>
      </c>
      <c r="C6008" t="s">
        <v>22</v>
      </c>
      <c r="D6008" t="s">
        <v>20</v>
      </c>
      <c r="E6008" s="1">
        <v>45506.818055555559</v>
      </c>
      <c r="F6008" s="1">
        <v>45506.925000000003</v>
      </c>
      <c r="G6008" s="1">
        <v>45507.835416666669</v>
      </c>
      <c r="H6008">
        <v>5</v>
      </c>
      <c r="I6008">
        <v>24</v>
      </c>
      <c r="J6008" s="7">
        <f t="shared" si="465"/>
        <v>2.5666666666511446</v>
      </c>
      <c r="K6008" s="6" t="str">
        <f t="shared" si="467"/>
        <v>Yes</v>
      </c>
      <c r="L6008" s="2">
        <f t="shared" si="469"/>
        <v>0.37281818181818183</v>
      </c>
      <c r="M6008" s="7">
        <f t="shared" si="466"/>
        <v>24.416666666627862</v>
      </c>
      <c r="N6008" s="6" t="s">
        <v>15</v>
      </c>
      <c r="P6008" s="6" t="s">
        <v>16</v>
      </c>
      <c r="Q6008">
        <f t="shared" si="468"/>
        <v>2024</v>
      </c>
    </row>
    <row r="6009" spans="1:17" x14ac:dyDescent="0.3">
      <c r="A6009" s="6">
        <v>6007</v>
      </c>
      <c r="B6009" s="6">
        <v>273</v>
      </c>
      <c r="C6009" t="s">
        <v>22</v>
      </c>
      <c r="D6009" t="s">
        <v>14</v>
      </c>
      <c r="E6009" s="1">
        <v>44678.941666666666</v>
      </c>
      <c r="F6009" s="1">
        <v>44679.94027777778</v>
      </c>
      <c r="G6009" s="1">
        <v>44682.929861111108</v>
      </c>
      <c r="H6009">
        <v>48</v>
      </c>
      <c r="I6009">
        <v>150</v>
      </c>
      <c r="J6009" s="7">
        <f t="shared" si="465"/>
        <v>23.966666666732635</v>
      </c>
      <c r="K6009" s="6" t="str">
        <f t="shared" si="467"/>
        <v>Yes</v>
      </c>
      <c r="L6009" s="2">
        <f t="shared" si="469"/>
        <v>0.37272727272727274</v>
      </c>
      <c r="M6009" s="7">
        <f t="shared" si="466"/>
        <v>95.71666666661622</v>
      </c>
      <c r="N6009" s="6" t="s">
        <v>15</v>
      </c>
      <c r="P6009" s="6" t="s">
        <v>16</v>
      </c>
      <c r="Q6009">
        <f t="shared" si="468"/>
        <v>2022</v>
      </c>
    </row>
    <row r="6010" spans="1:17" x14ac:dyDescent="0.3">
      <c r="A6010" s="6">
        <v>6008</v>
      </c>
      <c r="B6010" s="6">
        <v>918</v>
      </c>
      <c r="C6010" t="s">
        <v>22</v>
      </c>
      <c r="D6010" t="s">
        <v>21</v>
      </c>
      <c r="E6010" s="1">
        <v>44511.040972222225</v>
      </c>
      <c r="F6010" s="1">
        <v>44511.061805555553</v>
      </c>
      <c r="G6010" s="1">
        <v>44511.117361111108</v>
      </c>
      <c r="H6010">
        <v>1</v>
      </c>
      <c r="I6010">
        <v>8</v>
      </c>
      <c r="J6010" s="7">
        <f t="shared" si="465"/>
        <v>0.49999999988358468</v>
      </c>
      <c r="K6010" s="6" t="str">
        <f t="shared" si="467"/>
        <v>Yes</v>
      </c>
      <c r="L6010" s="2">
        <f t="shared" si="469"/>
        <v>0.37263636363636365</v>
      </c>
      <c r="M6010" s="7">
        <f t="shared" si="466"/>
        <v>1.8333333331975155</v>
      </c>
      <c r="N6010" s="6" t="s">
        <v>15</v>
      </c>
      <c r="P6010" s="6" t="s">
        <v>16</v>
      </c>
      <c r="Q6010">
        <f t="shared" si="468"/>
        <v>2021</v>
      </c>
    </row>
    <row r="6011" spans="1:17" x14ac:dyDescent="0.3">
      <c r="A6011" s="6">
        <v>6009</v>
      </c>
      <c r="B6011" s="6">
        <v>663</v>
      </c>
      <c r="C6011" t="s">
        <v>13</v>
      </c>
      <c r="D6011" t="s">
        <v>18</v>
      </c>
      <c r="E6011" s="1">
        <v>45462.834722222222</v>
      </c>
      <c r="F6011" s="1">
        <v>45463.357638888891</v>
      </c>
      <c r="G6011" s="1">
        <v>45464.998611111114</v>
      </c>
      <c r="H6011">
        <v>15</v>
      </c>
      <c r="I6011">
        <v>40</v>
      </c>
      <c r="J6011" s="7">
        <f t="shared" si="465"/>
        <v>12.550000000046566</v>
      </c>
      <c r="K6011" s="6" t="str">
        <f t="shared" si="467"/>
        <v>Yes</v>
      </c>
      <c r="L6011" s="2">
        <f t="shared" si="469"/>
        <v>0.37254545454545457</v>
      </c>
      <c r="M6011" s="7">
        <f t="shared" si="466"/>
        <v>51.933333333407063</v>
      </c>
      <c r="N6011" s="6" t="s">
        <v>15</v>
      </c>
      <c r="P6011" s="6" t="s">
        <v>16</v>
      </c>
      <c r="Q6011">
        <f t="shared" si="468"/>
        <v>2024</v>
      </c>
    </row>
    <row r="6012" spans="1:17" x14ac:dyDescent="0.3">
      <c r="A6012" s="6">
        <v>6010</v>
      </c>
      <c r="B6012" s="6">
        <v>238</v>
      </c>
      <c r="C6012" t="s">
        <v>19</v>
      </c>
      <c r="D6012" t="s">
        <v>21</v>
      </c>
      <c r="E6012" s="1">
        <v>45320.759027777778</v>
      </c>
      <c r="F6012" s="1">
        <v>45320.773611111108</v>
      </c>
      <c r="G6012" s="1">
        <v>45321.072222222225</v>
      </c>
      <c r="H6012">
        <v>1</v>
      </c>
      <c r="I6012">
        <v>8</v>
      </c>
      <c r="J6012" s="7">
        <f t="shared" si="465"/>
        <v>0.34999999991850927</v>
      </c>
      <c r="K6012" s="6" t="str">
        <f t="shared" si="467"/>
        <v>Yes</v>
      </c>
      <c r="L6012" s="2">
        <f t="shared" si="469"/>
        <v>0.37245454545454543</v>
      </c>
      <c r="M6012" s="7">
        <f t="shared" si="466"/>
        <v>7.5166666667209938</v>
      </c>
      <c r="N6012" s="6" t="s">
        <v>15</v>
      </c>
      <c r="P6012" s="6" t="s">
        <v>16</v>
      </c>
      <c r="Q6012">
        <f t="shared" si="468"/>
        <v>2024</v>
      </c>
    </row>
    <row r="6013" spans="1:17" x14ac:dyDescent="0.3">
      <c r="A6013" s="6">
        <v>6011</v>
      </c>
      <c r="B6013" s="6">
        <v>451</v>
      </c>
      <c r="C6013" t="s">
        <v>19</v>
      </c>
      <c r="D6013" t="s">
        <v>14</v>
      </c>
      <c r="E6013" s="1">
        <v>45218.802083333336</v>
      </c>
      <c r="F6013" s="1">
        <v>45219.145138888889</v>
      </c>
      <c r="G6013" s="1">
        <v>45223.833333333336</v>
      </c>
      <c r="H6013">
        <v>48</v>
      </c>
      <c r="I6013">
        <v>150</v>
      </c>
      <c r="J6013" s="7">
        <f t="shared" si="465"/>
        <v>8.2333333332790062</v>
      </c>
      <c r="K6013" s="6" t="str">
        <f t="shared" si="467"/>
        <v>Yes</v>
      </c>
      <c r="L6013" s="2">
        <f t="shared" si="469"/>
        <v>0.37236363636363634</v>
      </c>
      <c r="M6013" s="7">
        <f t="shared" si="466"/>
        <v>120.75</v>
      </c>
      <c r="N6013" s="6" t="s">
        <v>15</v>
      </c>
      <c r="P6013" s="6" t="s">
        <v>16</v>
      </c>
      <c r="Q6013">
        <f t="shared" si="468"/>
        <v>2023</v>
      </c>
    </row>
    <row r="6014" spans="1:17" x14ac:dyDescent="0.3">
      <c r="A6014" s="6">
        <v>6012</v>
      </c>
      <c r="B6014" s="6">
        <v>552</v>
      </c>
      <c r="C6014" t="s">
        <v>13</v>
      </c>
      <c r="D6014" t="s">
        <v>14</v>
      </c>
      <c r="E6014" s="1">
        <v>45305.611805555556</v>
      </c>
      <c r="F6014" s="1">
        <v>45305.662499999999</v>
      </c>
      <c r="G6014" s="1">
        <v>45312.1</v>
      </c>
      <c r="H6014">
        <v>48</v>
      </c>
      <c r="I6014">
        <v>150</v>
      </c>
      <c r="J6014" s="7">
        <f t="shared" si="465"/>
        <v>1.21666666661622</v>
      </c>
      <c r="K6014" s="6" t="str">
        <f t="shared" si="467"/>
        <v>Yes</v>
      </c>
      <c r="L6014" s="2">
        <f t="shared" si="469"/>
        <v>0.37227272727272726</v>
      </c>
      <c r="M6014" s="7">
        <f t="shared" si="466"/>
        <v>155.71666666661622</v>
      </c>
      <c r="N6014" s="6" t="s">
        <v>15</v>
      </c>
      <c r="P6014" s="6" t="s">
        <v>16</v>
      </c>
      <c r="Q6014">
        <f t="shared" si="468"/>
        <v>2024</v>
      </c>
    </row>
    <row r="6015" spans="1:17" x14ac:dyDescent="0.3">
      <c r="A6015" s="6">
        <v>6013</v>
      </c>
      <c r="B6015" s="6">
        <v>482</v>
      </c>
      <c r="C6015" t="s">
        <v>22</v>
      </c>
      <c r="D6015" t="s">
        <v>21</v>
      </c>
      <c r="E6015" s="1">
        <v>44384.660416666666</v>
      </c>
      <c r="F6015" s="1">
        <v>44384.668749999997</v>
      </c>
      <c r="G6015" s="1">
        <v>44384.720138888886</v>
      </c>
      <c r="H6015">
        <v>1</v>
      </c>
      <c r="I6015">
        <v>8</v>
      </c>
      <c r="J6015" s="7">
        <f t="shared" si="465"/>
        <v>0.19999999995343387</v>
      </c>
      <c r="K6015" s="6" t="str">
        <f t="shared" si="467"/>
        <v>Yes</v>
      </c>
      <c r="L6015" s="2">
        <f t="shared" si="469"/>
        <v>0.37218181818181817</v>
      </c>
      <c r="M6015" s="7">
        <f t="shared" si="466"/>
        <v>1.4333333332906477</v>
      </c>
      <c r="N6015" s="6" t="s">
        <v>15</v>
      </c>
      <c r="P6015" s="6" t="s">
        <v>16</v>
      </c>
      <c r="Q6015">
        <f t="shared" si="468"/>
        <v>2021</v>
      </c>
    </row>
    <row r="6016" spans="1:17" x14ac:dyDescent="0.3">
      <c r="A6016" s="6">
        <v>6014</v>
      </c>
      <c r="B6016" s="6">
        <v>540</v>
      </c>
      <c r="C6016" t="s">
        <v>13</v>
      </c>
      <c r="D6016" t="s">
        <v>21</v>
      </c>
      <c r="E6016" s="1">
        <v>45673.205555555556</v>
      </c>
      <c r="F6016" s="1">
        <v>45673.234722222223</v>
      </c>
      <c r="G6016" s="1">
        <v>45673.365972222222</v>
      </c>
      <c r="H6016">
        <v>1</v>
      </c>
      <c r="I6016">
        <v>8</v>
      </c>
      <c r="J6016" s="7">
        <f t="shared" si="465"/>
        <v>0.70000000001164153</v>
      </c>
      <c r="K6016" s="6" t="str">
        <f t="shared" si="467"/>
        <v>Yes</v>
      </c>
      <c r="L6016" s="2">
        <f t="shared" si="469"/>
        <v>0.37209090909090908</v>
      </c>
      <c r="M6016" s="7">
        <f t="shared" si="466"/>
        <v>3.8499999999767169</v>
      </c>
      <c r="N6016" s="6" t="s">
        <v>15</v>
      </c>
      <c r="P6016" s="6" t="s">
        <v>16</v>
      </c>
      <c r="Q6016">
        <f t="shared" si="468"/>
        <v>2025</v>
      </c>
    </row>
    <row r="6017" spans="1:17" x14ac:dyDescent="0.3">
      <c r="A6017" s="6">
        <v>6015</v>
      </c>
      <c r="B6017" s="6">
        <v>918</v>
      </c>
      <c r="C6017" t="s">
        <v>19</v>
      </c>
      <c r="D6017" t="s">
        <v>18</v>
      </c>
      <c r="E6017" s="1">
        <v>44259.07916666667</v>
      </c>
      <c r="F6017" s="1">
        <v>44259.147916666669</v>
      </c>
      <c r="G6017" s="1">
        <v>44261.7</v>
      </c>
      <c r="H6017">
        <v>15</v>
      </c>
      <c r="I6017">
        <v>40</v>
      </c>
      <c r="J6017" s="7">
        <f t="shared" si="465"/>
        <v>1.6499999999650754</v>
      </c>
      <c r="K6017" s="6" t="str">
        <f t="shared" si="467"/>
        <v>Yes</v>
      </c>
      <c r="L6017" s="2">
        <f t="shared" si="469"/>
        <v>0.372</v>
      </c>
      <c r="M6017" s="7">
        <f t="shared" si="466"/>
        <v>62.89999999984866</v>
      </c>
      <c r="N6017" s="6" t="s">
        <v>15</v>
      </c>
      <c r="P6017" s="6" t="s">
        <v>16</v>
      </c>
      <c r="Q6017">
        <f t="shared" si="468"/>
        <v>2021</v>
      </c>
    </row>
    <row r="6018" spans="1:17" x14ac:dyDescent="0.3">
      <c r="A6018" s="6">
        <v>6016</v>
      </c>
      <c r="B6018" s="6">
        <v>301</v>
      </c>
      <c r="C6018" t="s">
        <v>19</v>
      </c>
      <c r="D6018" t="s">
        <v>18</v>
      </c>
      <c r="E6018" s="1">
        <v>43951.832638888889</v>
      </c>
      <c r="F6018" s="1">
        <v>43951.839583333334</v>
      </c>
      <c r="G6018" s="1">
        <v>43954.407638888886</v>
      </c>
      <c r="H6018">
        <v>15</v>
      </c>
      <c r="I6018">
        <v>40</v>
      </c>
      <c r="J6018" s="7">
        <f t="shared" si="465"/>
        <v>0.16666666668606922</v>
      </c>
      <c r="K6018" s="6" t="str">
        <f t="shared" si="467"/>
        <v>Yes</v>
      </c>
      <c r="L6018" s="2">
        <f t="shared" si="469"/>
        <v>0.37190909090909091</v>
      </c>
      <c r="M6018" s="7">
        <f t="shared" si="466"/>
        <v>61.799999999930151</v>
      </c>
      <c r="N6018" s="6" t="s">
        <v>15</v>
      </c>
      <c r="P6018" s="6" t="s">
        <v>16</v>
      </c>
      <c r="Q6018">
        <f t="shared" si="468"/>
        <v>2020</v>
      </c>
    </row>
    <row r="6019" spans="1:17" x14ac:dyDescent="0.3">
      <c r="A6019" s="6">
        <v>6017</v>
      </c>
      <c r="B6019" s="6">
        <v>824</v>
      </c>
      <c r="C6019" t="s">
        <v>22</v>
      </c>
      <c r="D6019" t="s">
        <v>14</v>
      </c>
      <c r="E6019" s="1">
        <v>45504.086111111108</v>
      </c>
      <c r="F6019" s="1">
        <v>45506.008333333331</v>
      </c>
      <c r="G6019" s="1">
        <v>45510.793749999997</v>
      </c>
      <c r="H6019">
        <v>48</v>
      </c>
      <c r="I6019">
        <v>150</v>
      </c>
      <c r="J6019" s="7">
        <f t="shared" ref="J6019:J6082" si="470">(F6019-E6019)*24</f>
        <v>46.133333333360497</v>
      </c>
      <c r="K6019" s="6" t="str">
        <f t="shared" si="467"/>
        <v>Yes</v>
      </c>
      <c r="L6019" s="2">
        <f t="shared" si="469"/>
        <v>0.37181818181818183</v>
      </c>
      <c r="M6019" s="7">
        <f t="shared" ref="M6019:M6082" si="471">(G6019-E6019)*24</f>
        <v>160.98333333333721</v>
      </c>
      <c r="N6019" s="6" t="s">
        <v>15</v>
      </c>
      <c r="P6019" s="6" t="s">
        <v>16</v>
      </c>
      <c r="Q6019">
        <f t="shared" si="468"/>
        <v>2024</v>
      </c>
    </row>
    <row r="6020" spans="1:17" x14ac:dyDescent="0.3">
      <c r="A6020" s="6">
        <v>6018</v>
      </c>
      <c r="B6020" s="6">
        <v>822</v>
      </c>
      <c r="C6020" t="s">
        <v>19</v>
      </c>
      <c r="D6020" t="s">
        <v>18</v>
      </c>
      <c r="E6020" s="1">
        <v>43961.965277777781</v>
      </c>
      <c r="F6020" s="1">
        <v>43962.466666666667</v>
      </c>
      <c r="G6020" s="1">
        <v>43962.878472222219</v>
      </c>
      <c r="H6020">
        <v>15</v>
      </c>
      <c r="I6020">
        <v>40</v>
      </c>
      <c r="J6020" s="7">
        <f t="shared" si="470"/>
        <v>12.033333333267365</v>
      </c>
      <c r="K6020" s="6" t="str">
        <f t="shared" ref="K6020:K6083" si="472">IF(J6020&lt;=H6020,"Yes","NO")</f>
        <v>Yes</v>
      </c>
      <c r="L6020" s="2">
        <f t="shared" si="469"/>
        <v>0.37172727272727274</v>
      </c>
      <c r="M6020" s="7">
        <f t="shared" si="471"/>
        <v>21.916666666511446</v>
      </c>
      <c r="N6020" s="6" t="s">
        <v>15</v>
      </c>
      <c r="P6020" s="6" t="s">
        <v>16</v>
      </c>
      <c r="Q6020">
        <f t="shared" ref="Q6020:Q6083" si="473">YEAR(E6020)</f>
        <v>2020</v>
      </c>
    </row>
    <row r="6021" spans="1:17" x14ac:dyDescent="0.3">
      <c r="A6021" s="6">
        <v>6019</v>
      </c>
      <c r="B6021" s="6">
        <v>639</v>
      </c>
      <c r="C6021" t="s">
        <v>22</v>
      </c>
      <c r="D6021" t="s">
        <v>21</v>
      </c>
      <c r="E6021" s="1">
        <v>45628.763194444444</v>
      </c>
      <c r="F6021" s="1">
        <v>45628.769444444442</v>
      </c>
      <c r="G6021" s="1">
        <v>45628.838194444441</v>
      </c>
      <c r="H6021">
        <v>1</v>
      </c>
      <c r="I6021">
        <v>8</v>
      </c>
      <c r="J6021" s="7">
        <f t="shared" si="470"/>
        <v>0.1499999999650754</v>
      </c>
      <c r="K6021" s="6" t="str">
        <f t="shared" si="472"/>
        <v>Yes</v>
      </c>
      <c r="L6021" s="2">
        <f t="shared" ref="L6021:L6084" si="474">COUNTIF(K6021:K17020,"YES")/11000</f>
        <v>0.37163636363636365</v>
      </c>
      <c r="M6021" s="7">
        <f t="shared" si="471"/>
        <v>1.7999999999301508</v>
      </c>
      <c r="N6021" s="6" t="s">
        <v>15</v>
      </c>
      <c r="P6021" s="6" t="s">
        <v>16</v>
      </c>
      <c r="Q6021">
        <f t="shared" si="473"/>
        <v>2024</v>
      </c>
    </row>
    <row r="6022" spans="1:17" x14ac:dyDescent="0.3">
      <c r="A6022" s="6">
        <v>6020</v>
      </c>
      <c r="B6022" s="6">
        <v>448</v>
      </c>
      <c r="C6022" t="s">
        <v>22</v>
      </c>
      <c r="D6022" t="s">
        <v>14</v>
      </c>
      <c r="E6022" s="1">
        <v>45429.870833333334</v>
      </c>
      <c r="F6022" s="1">
        <v>45430.928472222222</v>
      </c>
      <c r="G6022" s="1">
        <v>45434.267361111109</v>
      </c>
      <c r="H6022">
        <v>48</v>
      </c>
      <c r="I6022">
        <v>150</v>
      </c>
      <c r="J6022" s="7">
        <f t="shared" si="470"/>
        <v>25.383333333302289</v>
      </c>
      <c r="K6022" s="6" t="str">
        <f t="shared" si="472"/>
        <v>Yes</v>
      </c>
      <c r="L6022" s="2">
        <f t="shared" si="474"/>
        <v>0.37154545454545457</v>
      </c>
      <c r="M6022" s="7">
        <f t="shared" si="471"/>
        <v>105.51666666660458</v>
      </c>
      <c r="N6022" s="6" t="s">
        <v>15</v>
      </c>
      <c r="P6022" s="6" t="s">
        <v>16</v>
      </c>
      <c r="Q6022">
        <f t="shared" si="473"/>
        <v>2024</v>
      </c>
    </row>
    <row r="6023" spans="1:17" x14ac:dyDescent="0.3">
      <c r="A6023" s="6">
        <v>6021</v>
      </c>
      <c r="B6023" s="6">
        <v>509</v>
      </c>
      <c r="C6023" t="s">
        <v>13</v>
      </c>
      <c r="D6023" t="s">
        <v>20</v>
      </c>
      <c r="E6023" s="1">
        <v>45152.181250000001</v>
      </c>
      <c r="F6023" s="1">
        <v>45152.344444444447</v>
      </c>
      <c r="G6023" s="1">
        <v>45152.868055555555</v>
      </c>
      <c r="H6023">
        <v>5</v>
      </c>
      <c r="I6023">
        <v>24</v>
      </c>
      <c r="J6023" s="7">
        <f t="shared" si="470"/>
        <v>3.9166666666860692</v>
      </c>
      <c r="K6023" s="6" t="str">
        <f t="shared" si="472"/>
        <v>Yes</v>
      </c>
      <c r="L6023" s="2">
        <f t="shared" si="474"/>
        <v>0.37145454545454548</v>
      </c>
      <c r="M6023" s="7">
        <f t="shared" si="471"/>
        <v>16.483333333279006</v>
      </c>
      <c r="N6023" s="6" t="s">
        <v>15</v>
      </c>
      <c r="P6023" s="6" t="s">
        <v>16</v>
      </c>
      <c r="Q6023">
        <f t="shared" si="473"/>
        <v>2023</v>
      </c>
    </row>
    <row r="6024" spans="1:17" x14ac:dyDescent="0.3">
      <c r="A6024" s="6">
        <v>6022</v>
      </c>
      <c r="B6024" s="6">
        <v>546</v>
      </c>
      <c r="C6024" t="s">
        <v>19</v>
      </c>
      <c r="D6024" t="s">
        <v>20</v>
      </c>
      <c r="E6024" s="1">
        <v>44674.339583333334</v>
      </c>
      <c r="F6024" s="1">
        <v>44674.515277777777</v>
      </c>
      <c r="G6024" s="1">
        <v>44674.635416666664</v>
      </c>
      <c r="H6024">
        <v>5</v>
      </c>
      <c r="I6024">
        <v>24</v>
      </c>
      <c r="J6024" s="7">
        <f t="shared" si="470"/>
        <v>4.21666666661622</v>
      </c>
      <c r="K6024" s="6" t="str">
        <f t="shared" si="472"/>
        <v>Yes</v>
      </c>
      <c r="L6024" s="2">
        <f t="shared" si="474"/>
        <v>0.37136363636363634</v>
      </c>
      <c r="M6024" s="7">
        <f t="shared" si="471"/>
        <v>7.0999999999185093</v>
      </c>
      <c r="N6024" s="6" t="s">
        <v>15</v>
      </c>
      <c r="P6024" s="6" t="s">
        <v>16</v>
      </c>
      <c r="Q6024">
        <f t="shared" si="473"/>
        <v>2022</v>
      </c>
    </row>
    <row r="6025" spans="1:17" x14ac:dyDescent="0.3">
      <c r="A6025" s="6">
        <v>6023</v>
      </c>
      <c r="B6025" s="6">
        <v>588</v>
      </c>
      <c r="C6025" t="s">
        <v>19</v>
      </c>
      <c r="D6025" t="s">
        <v>14</v>
      </c>
      <c r="E6025" s="1">
        <v>45403.298611111109</v>
      </c>
      <c r="F6025" s="1">
        <v>45403.65</v>
      </c>
      <c r="G6025" s="1">
        <v>45410.445138888892</v>
      </c>
      <c r="H6025">
        <v>48</v>
      </c>
      <c r="I6025">
        <v>150</v>
      </c>
      <c r="J6025" s="7">
        <f t="shared" si="470"/>
        <v>8.433333333407063</v>
      </c>
      <c r="K6025" s="6" t="str">
        <f t="shared" si="472"/>
        <v>Yes</v>
      </c>
      <c r="L6025" s="2">
        <f t="shared" si="474"/>
        <v>0.37127272727272725</v>
      </c>
      <c r="M6025" s="7">
        <f t="shared" si="471"/>
        <v>171.5166666667792</v>
      </c>
      <c r="N6025" s="6" t="s">
        <v>15</v>
      </c>
      <c r="P6025" s="6" t="s">
        <v>16</v>
      </c>
      <c r="Q6025">
        <f t="shared" si="473"/>
        <v>2024</v>
      </c>
    </row>
    <row r="6026" spans="1:17" x14ac:dyDescent="0.3">
      <c r="A6026" s="6">
        <v>6024</v>
      </c>
      <c r="B6026" s="6">
        <v>679</v>
      </c>
      <c r="C6026" t="s">
        <v>22</v>
      </c>
      <c r="D6026" t="s">
        <v>14</v>
      </c>
      <c r="E6026" s="1">
        <v>45458.311805555553</v>
      </c>
      <c r="F6026" s="1">
        <v>45459.127083333333</v>
      </c>
      <c r="G6026" s="1">
        <v>45459.236111111109</v>
      </c>
      <c r="H6026">
        <v>48</v>
      </c>
      <c r="I6026">
        <v>150</v>
      </c>
      <c r="J6026" s="7">
        <f t="shared" si="470"/>
        <v>19.566666666709352</v>
      </c>
      <c r="K6026" s="6" t="str">
        <f t="shared" si="472"/>
        <v>Yes</v>
      </c>
      <c r="L6026" s="2">
        <f t="shared" si="474"/>
        <v>0.37118181818181817</v>
      </c>
      <c r="M6026" s="7">
        <f t="shared" si="471"/>
        <v>22.183333333348855</v>
      </c>
      <c r="N6026" s="6" t="s">
        <v>15</v>
      </c>
      <c r="P6026" s="6" t="s">
        <v>16</v>
      </c>
      <c r="Q6026">
        <f t="shared" si="473"/>
        <v>2024</v>
      </c>
    </row>
    <row r="6027" spans="1:17" x14ac:dyDescent="0.3">
      <c r="A6027" s="6">
        <v>6025</v>
      </c>
      <c r="B6027" s="6">
        <v>403</v>
      </c>
      <c r="C6027" t="s">
        <v>13</v>
      </c>
      <c r="D6027" t="s">
        <v>20</v>
      </c>
      <c r="E6027" s="1">
        <v>43930.940972222219</v>
      </c>
      <c r="F6027" s="1">
        <v>43931.223611111112</v>
      </c>
      <c r="G6027" s="1">
        <v>43932.137499999997</v>
      </c>
      <c r="H6027">
        <v>5</v>
      </c>
      <c r="I6027">
        <v>24</v>
      </c>
      <c r="J6027" s="7">
        <f t="shared" si="470"/>
        <v>6.7833333334419876</v>
      </c>
      <c r="K6027" s="6" t="str">
        <f t="shared" si="472"/>
        <v>NO</v>
      </c>
      <c r="L6027" s="2">
        <f t="shared" si="474"/>
        <v>0.37109090909090908</v>
      </c>
      <c r="M6027" s="7">
        <f t="shared" si="471"/>
        <v>28.716666666674428</v>
      </c>
      <c r="N6027" s="6" t="s">
        <v>15</v>
      </c>
      <c r="P6027" s="6" t="s">
        <v>17</v>
      </c>
      <c r="Q6027">
        <f t="shared" si="473"/>
        <v>2020</v>
      </c>
    </row>
    <row r="6028" spans="1:17" x14ac:dyDescent="0.3">
      <c r="A6028" s="6">
        <v>6026</v>
      </c>
      <c r="B6028" s="6">
        <v>397</v>
      </c>
      <c r="C6028" t="s">
        <v>19</v>
      </c>
      <c r="D6028" t="s">
        <v>14</v>
      </c>
      <c r="E6028" s="1">
        <v>45361.558333333334</v>
      </c>
      <c r="F6028" s="1">
        <v>45361.578472222223</v>
      </c>
      <c r="G6028" s="1">
        <v>45368.017361111109</v>
      </c>
      <c r="H6028">
        <v>48</v>
      </c>
      <c r="I6028">
        <v>150</v>
      </c>
      <c r="J6028" s="7">
        <f t="shared" si="470"/>
        <v>0.48333333333721384</v>
      </c>
      <c r="K6028" s="6" t="str">
        <f t="shared" si="472"/>
        <v>Yes</v>
      </c>
      <c r="L6028" s="2">
        <f t="shared" si="474"/>
        <v>0.37109090909090908</v>
      </c>
      <c r="M6028" s="7">
        <f t="shared" si="471"/>
        <v>155.01666666660458</v>
      </c>
      <c r="N6028" s="6" t="s">
        <v>15</v>
      </c>
      <c r="P6028" s="6" t="s">
        <v>16</v>
      </c>
      <c r="Q6028">
        <f t="shared" si="473"/>
        <v>2024</v>
      </c>
    </row>
    <row r="6029" spans="1:17" x14ac:dyDescent="0.3">
      <c r="A6029" s="6">
        <v>6027</v>
      </c>
      <c r="B6029" s="6">
        <v>253</v>
      </c>
      <c r="C6029" t="s">
        <v>22</v>
      </c>
      <c r="D6029" t="s">
        <v>21</v>
      </c>
      <c r="E6029" s="1">
        <v>44897.473611111112</v>
      </c>
      <c r="F6029" s="1">
        <v>44897.504166666666</v>
      </c>
      <c r="G6029" s="1">
        <v>44897.793749999997</v>
      </c>
      <c r="H6029">
        <v>1</v>
      </c>
      <c r="I6029">
        <v>8</v>
      </c>
      <c r="J6029" s="7">
        <f t="shared" si="470"/>
        <v>0.73333333327900618</v>
      </c>
      <c r="K6029" s="6" t="str">
        <f t="shared" si="472"/>
        <v>Yes</v>
      </c>
      <c r="L6029" s="2">
        <f t="shared" si="474"/>
        <v>0.371</v>
      </c>
      <c r="M6029" s="7">
        <f t="shared" si="471"/>
        <v>7.6833333332324401</v>
      </c>
      <c r="N6029" s="6" t="s">
        <v>15</v>
      </c>
      <c r="P6029" s="6" t="s">
        <v>16</v>
      </c>
      <c r="Q6029">
        <f t="shared" si="473"/>
        <v>2022</v>
      </c>
    </row>
    <row r="6030" spans="1:17" x14ac:dyDescent="0.3">
      <c r="A6030" s="6">
        <v>6028</v>
      </c>
      <c r="B6030" s="6">
        <v>244</v>
      </c>
      <c r="C6030" t="s">
        <v>13</v>
      </c>
      <c r="D6030" t="s">
        <v>21</v>
      </c>
      <c r="E6030" s="1">
        <v>44555.657638888886</v>
      </c>
      <c r="F6030" s="1">
        <v>44555.684027777781</v>
      </c>
      <c r="G6030" s="1">
        <v>44555.807638888888</v>
      </c>
      <c r="H6030">
        <v>1</v>
      </c>
      <c r="I6030">
        <v>8</v>
      </c>
      <c r="J6030" s="7">
        <f t="shared" si="470"/>
        <v>0.63333333347691223</v>
      </c>
      <c r="K6030" s="6" t="str">
        <f t="shared" si="472"/>
        <v>Yes</v>
      </c>
      <c r="L6030" s="2">
        <f t="shared" si="474"/>
        <v>0.37090909090909091</v>
      </c>
      <c r="M6030" s="7">
        <f t="shared" si="471"/>
        <v>3.6000000000349246</v>
      </c>
      <c r="N6030" s="6" t="s">
        <v>15</v>
      </c>
      <c r="P6030" s="6" t="s">
        <v>16</v>
      </c>
      <c r="Q6030">
        <f t="shared" si="473"/>
        <v>2021</v>
      </c>
    </row>
    <row r="6031" spans="1:17" x14ac:dyDescent="0.3">
      <c r="A6031" s="6">
        <v>6029</v>
      </c>
      <c r="B6031" s="6">
        <v>633</v>
      </c>
      <c r="C6031" t="s">
        <v>13</v>
      </c>
      <c r="D6031" t="s">
        <v>14</v>
      </c>
      <c r="E6031" s="1">
        <v>44050.885416666664</v>
      </c>
      <c r="F6031" s="1">
        <v>44051.970138888886</v>
      </c>
      <c r="G6031" s="1">
        <v>44054.806250000001</v>
      </c>
      <c r="H6031">
        <v>48</v>
      </c>
      <c r="I6031">
        <v>150</v>
      </c>
      <c r="J6031" s="7">
        <f t="shared" si="470"/>
        <v>26.033333333325572</v>
      </c>
      <c r="K6031" s="6" t="str">
        <f t="shared" si="472"/>
        <v>Yes</v>
      </c>
      <c r="L6031" s="2">
        <f t="shared" si="474"/>
        <v>0.37081818181818182</v>
      </c>
      <c r="M6031" s="7">
        <f t="shared" si="471"/>
        <v>94.100000000093132</v>
      </c>
      <c r="N6031" s="6" t="s">
        <v>15</v>
      </c>
      <c r="P6031" s="6" t="s">
        <v>16</v>
      </c>
      <c r="Q6031">
        <f t="shared" si="473"/>
        <v>2020</v>
      </c>
    </row>
    <row r="6032" spans="1:17" x14ac:dyDescent="0.3">
      <c r="A6032" s="6">
        <v>6030</v>
      </c>
      <c r="B6032" s="6">
        <v>212</v>
      </c>
      <c r="C6032" t="s">
        <v>19</v>
      </c>
      <c r="D6032" t="s">
        <v>21</v>
      </c>
      <c r="E6032" s="1">
        <v>44580.026388888888</v>
      </c>
      <c r="F6032" s="1">
        <v>44580.040972222225</v>
      </c>
      <c r="G6032" s="1">
        <v>44580.100694444445</v>
      </c>
      <c r="H6032">
        <v>1</v>
      </c>
      <c r="I6032">
        <v>8</v>
      </c>
      <c r="J6032" s="7">
        <f t="shared" si="470"/>
        <v>0.35000000009313226</v>
      </c>
      <c r="K6032" s="6" t="str">
        <f t="shared" si="472"/>
        <v>Yes</v>
      </c>
      <c r="L6032" s="2">
        <f t="shared" si="474"/>
        <v>0.37072727272727274</v>
      </c>
      <c r="M6032" s="7">
        <f t="shared" si="471"/>
        <v>1.78333333338378</v>
      </c>
      <c r="N6032" s="6" t="s">
        <v>15</v>
      </c>
      <c r="P6032" s="6" t="s">
        <v>16</v>
      </c>
      <c r="Q6032">
        <f t="shared" si="473"/>
        <v>2022</v>
      </c>
    </row>
    <row r="6033" spans="1:17" x14ac:dyDescent="0.3">
      <c r="A6033" s="6">
        <v>6031</v>
      </c>
      <c r="B6033" s="6">
        <v>578</v>
      </c>
      <c r="C6033" t="s">
        <v>13</v>
      </c>
      <c r="D6033" t="s">
        <v>18</v>
      </c>
      <c r="E6033" s="1">
        <v>44186.982638888891</v>
      </c>
      <c r="F6033" s="1">
        <v>44187.814583333333</v>
      </c>
      <c r="G6033" s="1">
        <v>44190.255555555559</v>
      </c>
      <c r="H6033">
        <v>15</v>
      </c>
      <c r="I6033">
        <v>40</v>
      </c>
      <c r="J6033" s="7">
        <f t="shared" si="470"/>
        <v>19.96666666661622</v>
      </c>
      <c r="K6033" s="6" t="str">
        <f t="shared" si="472"/>
        <v>NO</v>
      </c>
      <c r="L6033" s="2">
        <f t="shared" si="474"/>
        <v>0.37063636363636365</v>
      </c>
      <c r="M6033" s="7">
        <f t="shared" si="471"/>
        <v>78.550000000046566</v>
      </c>
      <c r="N6033" s="6" t="s">
        <v>15</v>
      </c>
      <c r="P6033" s="6" t="s">
        <v>17</v>
      </c>
      <c r="Q6033">
        <f t="shared" si="473"/>
        <v>2020</v>
      </c>
    </row>
    <row r="6034" spans="1:17" x14ac:dyDescent="0.3">
      <c r="A6034" s="6">
        <v>6032</v>
      </c>
      <c r="B6034" s="6">
        <v>341</v>
      </c>
      <c r="C6034" t="s">
        <v>13</v>
      </c>
      <c r="D6034" t="s">
        <v>14</v>
      </c>
      <c r="E6034" s="1">
        <v>44861.261805555558</v>
      </c>
      <c r="F6034" s="1">
        <v>44861.988194444442</v>
      </c>
      <c r="G6034" s="1">
        <v>44865.82708333333</v>
      </c>
      <c r="H6034">
        <v>48</v>
      </c>
      <c r="I6034">
        <v>150</v>
      </c>
      <c r="J6034" s="7">
        <f t="shared" si="470"/>
        <v>17.43333333323244</v>
      </c>
      <c r="K6034" s="6" t="str">
        <f t="shared" si="472"/>
        <v>Yes</v>
      </c>
      <c r="L6034" s="2">
        <f t="shared" si="474"/>
        <v>0.37063636363636365</v>
      </c>
      <c r="M6034" s="7">
        <f t="shared" si="471"/>
        <v>109.56666666653473</v>
      </c>
      <c r="N6034" s="6" t="s">
        <v>15</v>
      </c>
      <c r="P6034" s="6" t="s">
        <v>16</v>
      </c>
      <c r="Q6034">
        <f t="shared" si="473"/>
        <v>2022</v>
      </c>
    </row>
    <row r="6035" spans="1:17" x14ac:dyDescent="0.3">
      <c r="A6035" s="6">
        <v>6033</v>
      </c>
      <c r="B6035" s="6">
        <v>3</v>
      </c>
      <c r="C6035" t="s">
        <v>13</v>
      </c>
      <c r="D6035" t="s">
        <v>21</v>
      </c>
      <c r="E6035" s="1">
        <v>44677.732638888891</v>
      </c>
      <c r="F6035" s="1">
        <v>44677.744444444441</v>
      </c>
      <c r="G6035" s="1">
        <v>44677.956944444442</v>
      </c>
      <c r="H6035">
        <v>1</v>
      </c>
      <c r="I6035">
        <v>8</v>
      </c>
      <c r="J6035" s="7">
        <f t="shared" si="470"/>
        <v>0.28333333320915699</v>
      </c>
      <c r="K6035" s="6" t="str">
        <f t="shared" si="472"/>
        <v>Yes</v>
      </c>
      <c r="L6035" s="2">
        <f t="shared" si="474"/>
        <v>0.37054545454545457</v>
      </c>
      <c r="M6035" s="7">
        <f t="shared" si="471"/>
        <v>5.3833333332440816</v>
      </c>
      <c r="N6035" s="6" t="s">
        <v>15</v>
      </c>
      <c r="P6035" s="6" t="s">
        <v>16</v>
      </c>
      <c r="Q6035">
        <f t="shared" si="473"/>
        <v>2022</v>
      </c>
    </row>
    <row r="6036" spans="1:17" x14ac:dyDescent="0.3">
      <c r="A6036" s="6">
        <v>6034</v>
      </c>
      <c r="B6036" s="6">
        <v>708</v>
      </c>
      <c r="C6036" t="s">
        <v>19</v>
      </c>
      <c r="D6036" t="s">
        <v>20</v>
      </c>
      <c r="E6036" s="1">
        <v>44151.556250000001</v>
      </c>
      <c r="F6036" s="1">
        <v>44151.825694444444</v>
      </c>
      <c r="G6036" s="1">
        <v>44152.259027777778</v>
      </c>
      <c r="H6036">
        <v>5</v>
      </c>
      <c r="I6036">
        <v>24</v>
      </c>
      <c r="J6036" s="7">
        <f t="shared" si="470"/>
        <v>6.46666666661622</v>
      </c>
      <c r="K6036" s="6" t="str">
        <f t="shared" si="472"/>
        <v>NO</v>
      </c>
      <c r="L6036" s="2">
        <f t="shared" si="474"/>
        <v>0.37045454545454548</v>
      </c>
      <c r="M6036" s="7">
        <f t="shared" si="471"/>
        <v>16.866666666639503</v>
      </c>
      <c r="N6036" s="6" t="s">
        <v>15</v>
      </c>
      <c r="P6036" s="6" t="s">
        <v>17</v>
      </c>
      <c r="Q6036">
        <f t="shared" si="473"/>
        <v>2020</v>
      </c>
    </row>
    <row r="6037" spans="1:17" x14ac:dyDescent="0.3">
      <c r="A6037" s="6">
        <v>6035</v>
      </c>
      <c r="B6037" s="6">
        <v>871</v>
      </c>
      <c r="C6037" t="s">
        <v>19</v>
      </c>
      <c r="D6037" t="s">
        <v>20</v>
      </c>
      <c r="E6037" s="1">
        <v>45286.714583333334</v>
      </c>
      <c r="F6037" s="1">
        <v>45286.949305555558</v>
      </c>
      <c r="G6037" s="1">
        <v>45287.44027777778</v>
      </c>
      <c r="H6037">
        <v>5</v>
      </c>
      <c r="I6037">
        <v>24</v>
      </c>
      <c r="J6037" s="7">
        <f t="shared" si="470"/>
        <v>5.6333333333604969</v>
      </c>
      <c r="K6037" s="6" t="str">
        <f t="shared" si="472"/>
        <v>NO</v>
      </c>
      <c r="L6037" s="2">
        <f t="shared" si="474"/>
        <v>0.37045454545454548</v>
      </c>
      <c r="M6037" s="7">
        <f t="shared" si="471"/>
        <v>17.416666666686069</v>
      </c>
      <c r="N6037" s="6" t="s">
        <v>15</v>
      </c>
      <c r="P6037" s="6" t="s">
        <v>17</v>
      </c>
      <c r="Q6037">
        <f t="shared" si="473"/>
        <v>2023</v>
      </c>
    </row>
    <row r="6038" spans="1:17" x14ac:dyDescent="0.3">
      <c r="A6038" s="6">
        <v>6036</v>
      </c>
      <c r="B6038" s="6">
        <v>617</v>
      </c>
      <c r="C6038" t="s">
        <v>22</v>
      </c>
      <c r="D6038" t="s">
        <v>21</v>
      </c>
      <c r="E6038" s="1">
        <v>44352.665972222225</v>
      </c>
      <c r="F6038" s="1">
        <v>44352.69027777778</v>
      </c>
      <c r="G6038" s="1">
        <v>44352.979166666664</v>
      </c>
      <c r="H6038">
        <v>1</v>
      </c>
      <c r="I6038">
        <v>8</v>
      </c>
      <c r="J6038" s="7">
        <f t="shared" si="470"/>
        <v>0.58333333331393078</v>
      </c>
      <c r="K6038" s="6" t="str">
        <f t="shared" si="472"/>
        <v>Yes</v>
      </c>
      <c r="L6038" s="2">
        <f t="shared" si="474"/>
        <v>0.37045454545454548</v>
      </c>
      <c r="M6038" s="7">
        <f t="shared" si="471"/>
        <v>7.5166666665463708</v>
      </c>
      <c r="N6038" s="6" t="s">
        <v>15</v>
      </c>
      <c r="P6038" s="6" t="s">
        <v>16</v>
      </c>
      <c r="Q6038">
        <f t="shared" si="473"/>
        <v>2021</v>
      </c>
    </row>
    <row r="6039" spans="1:17" x14ac:dyDescent="0.3">
      <c r="A6039" s="6">
        <v>6037</v>
      </c>
      <c r="B6039" s="6">
        <v>140</v>
      </c>
      <c r="C6039" t="s">
        <v>22</v>
      </c>
      <c r="D6039" t="s">
        <v>18</v>
      </c>
      <c r="E6039" s="1">
        <v>45133.39166666667</v>
      </c>
      <c r="F6039" s="1">
        <v>45133.445138888892</v>
      </c>
      <c r="G6039" s="1">
        <v>45135.512499999997</v>
      </c>
      <c r="H6039">
        <v>15</v>
      </c>
      <c r="I6039">
        <v>40</v>
      </c>
      <c r="J6039" s="7">
        <f t="shared" si="470"/>
        <v>1.2833333333255723</v>
      </c>
      <c r="K6039" s="6" t="str">
        <f t="shared" si="472"/>
        <v>Yes</v>
      </c>
      <c r="L6039" s="2">
        <f t="shared" si="474"/>
        <v>0.37036363636363634</v>
      </c>
      <c r="M6039" s="7">
        <f t="shared" si="471"/>
        <v>50.89999999984866</v>
      </c>
      <c r="N6039" s="6" t="s">
        <v>15</v>
      </c>
      <c r="P6039" s="6" t="s">
        <v>16</v>
      </c>
      <c r="Q6039">
        <f t="shared" si="473"/>
        <v>2023</v>
      </c>
    </row>
    <row r="6040" spans="1:17" x14ac:dyDescent="0.3">
      <c r="A6040" s="6">
        <v>6038</v>
      </c>
      <c r="B6040" s="6">
        <v>372</v>
      </c>
      <c r="C6040" t="s">
        <v>19</v>
      </c>
      <c r="D6040" t="s">
        <v>20</v>
      </c>
      <c r="E6040" s="1">
        <v>44739.950694444444</v>
      </c>
      <c r="F6040" s="1">
        <v>44740.15347222222</v>
      </c>
      <c r="G6040" s="1">
        <v>44740.979861111111</v>
      </c>
      <c r="H6040">
        <v>5</v>
      </c>
      <c r="I6040">
        <v>24</v>
      </c>
      <c r="J6040" s="7">
        <f t="shared" si="470"/>
        <v>4.8666666666395031</v>
      </c>
      <c r="K6040" s="6" t="str">
        <f t="shared" si="472"/>
        <v>Yes</v>
      </c>
      <c r="L6040" s="2">
        <f t="shared" si="474"/>
        <v>0.37027272727272725</v>
      </c>
      <c r="M6040" s="7">
        <f t="shared" si="471"/>
        <v>24.700000000011642</v>
      </c>
      <c r="N6040" s="6" t="s">
        <v>15</v>
      </c>
      <c r="P6040" s="6" t="s">
        <v>16</v>
      </c>
      <c r="Q6040">
        <f t="shared" si="473"/>
        <v>2022</v>
      </c>
    </row>
    <row r="6041" spans="1:17" x14ac:dyDescent="0.3">
      <c r="A6041" s="6">
        <v>6039</v>
      </c>
      <c r="B6041" s="6">
        <v>367</v>
      </c>
      <c r="C6041" t="s">
        <v>13</v>
      </c>
      <c r="D6041" t="s">
        <v>14</v>
      </c>
      <c r="E6041" s="1">
        <v>44910.150694444441</v>
      </c>
      <c r="F6041" s="1">
        <v>44912.055555555555</v>
      </c>
      <c r="G6041" s="1">
        <v>44915.32916666667</v>
      </c>
      <c r="H6041">
        <v>48</v>
      </c>
      <c r="I6041">
        <v>150</v>
      </c>
      <c r="J6041" s="7">
        <f t="shared" si="470"/>
        <v>45.716666666732635</v>
      </c>
      <c r="K6041" s="6" t="str">
        <f t="shared" si="472"/>
        <v>Yes</v>
      </c>
      <c r="L6041" s="2">
        <f t="shared" si="474"/>
        <v>0.37018181818181817</v>
      </c>
      <c r="M6041" s="7">
        <f t="shared" si="471"/>
        <v>124.2833333335002</v>
      </c>
      <c r="N6041" s="6" t="s">
        <v>15</v>
      </c>
      <c r="P6041" s="6" t="s">
        <v>16</v>
      </c>
      <c r="Q6041">
        <f t="shared" si="473"/>
        <v>2022</v>
      </c>
    </row>
    <row r="6042" spans="1:17" x14ac:dyDescent="0.3">
      <c r="A6042" s="6">
        <v>6040</v>
      </c>
      <c r="B6042" s="6">
        <v>959</v>
      </c>
      <c r="C6042" t="s">
        <v>13</v>
      </c>
      <c r="D6042" t="s">
        <v>20</v>
      </c>
      <c r="E6042" s="1">
        <v>44438.402777777781</v>
      </c>
      <c r="F6042" s="1">
        <v>44438.59375</v>
      </c>
      <c r="G6042" s="1">
        <v>44439.463194444441</v>
      </c>
      <c r="H6042">
        <v>5</v>
      </c>
      <c r="I6042">
        <v>24</v>
      </c>
      <c r="J6042" s="7">
        <f t="shared" si="470"/>
        <v>4.5833333332557231</v>
      </c>
      <c r="K6042" s="6" t="str">
        <f t="shared" si="472"/>
        <v>Yes</v>
      </c>
      <c r="L6042" s="2">
        <f t="shared" si="474"/>
        <v>0.37009090909090908</v>
      </c>
      <c r="M6042" s="7">
        <f t="shared" si="471"/>
        <v>25.449999999837019</v>
      </c>
      <c r="N6042" s="6" t="s">
        <v>15</v>
      </c>
      <c r="P6042" s="6" t="s">
        <v>16</v>
      </c>
      <c r="Q6042">
        <f t="shared" si="473"/>
        <v>2021</v>
      </c>
    </row>
    <row r="6043" spans="1:17" x14ac:dyDescent="0.3">
      <c r="A6043" s="6">
        <v>6041</v>
      </c>
      <c r="B6043" s="6">
        <v>570</v>
      </c>
      <c r="C6043" t="s">
        <v>22</v>
      </c>
      <c r="D6043" t="s">
        <v>21</v>
      </c>
      <c r="E6043" s="1">
        <v>45497.329861111109</v>
      </c>
      <c r="F6043" s="1">
        <v>45497.36041666667</v>
      </c>
      <c r="G6043" s="1">
        <v>45497.643055555556</v>
      </c>
      <c r="H6043">
        <v>1</v>
      </c>
      <c r="I6043">
        <v>8</v>
      </c>
      <c r="J6043" s="7">
        <f t="shared" si="470"/>
        <v>0.73333333345362917</v>
      </c>
      <c r="K6043" s="6" t="str">
        <f t="shared" si="472"/>
        <v>Yes</v>
      </c>
      <c r="L6043" s="2">
        <f t="shared" si="474"/>
        <v>0.37</v>
      </c>
      <c r="M6043" s="7">
        <f t="shared" si="471"/>
        <v>7.5166666667209938</v>
      </c>
      <c r="N6043" s="6" t="s">
        <v>15</v>
      </c>
      <c r="P6043" s="6" t="s">
        <v>16</v>
      </c>
      <c r="Q6043">
        <f t="shared" si="473"/>
        <v>2024</v>
      </c>
    </row>
    <row r="6044" spans="1:17" x14ac:dyDescent="0.3">
      <c r="A6044" s="6">
        <v>6042</v>
      </c>
      <c r="B6044" s="6">
        <v>914</v>
      </c>
      <c r="C6044" t="s">
        <v>19</v>
      </c>
      <c r="D6044" t="s">
        <v>18</v>
      </c>
      <c r="E6044" s="1">
        <v>43998.347916666666</v>
      </c>
      <c r="F6044" s="1">
        <v>43998.352777777778</v>
      </c>
      <c r="G6044" s="1">
        <v>43999.968055555553</v>
      </c>
      <c r="H6044">
        <v>15</v>
      </c>
      <c r="I6044">
        <v>40</v>
      </c>
      <c r="J6044" s="7">
        <f t="shared" si="470"/>
        <v>0.11666666669771075</v>
      </c>
      <c r="K6044" s="6" t="str">
        <f t="shared" si="472"/>
        <v>Yes</v>
      </c>
      <c r="L6044" s="2">
        <f t="shared" si="474"/>
        <v>0.36990909090909091</v>
      </c>
      <c r="M6044" s="7">
        <f t="shared" si="471"/>
        <v>38.883333333302289</v>
      </c>
      <c r="N6044" s="6" t="s">
        <v>15</v>
      </c>
      <c r="P6044" s="6" t="s">
        <v>16</v>
      </c>
      <c r="Q6044">
        <f t="shared" si="473"/>
        <v>2020</v>
      </c>
    </row>
    <row r="6045" spans="1:17" x14ac:dyDescent="0.3">
      <c r="A6045" s="6">
        <v>6043</v>
      </c>
      <c r="B6045" s="6">
        <v>941</v>
      </c>
      <c r="C6045" t="s">
        <v>13</v>
      </c>
      <c r="D6045" t="s">
        <v>14</v>
      </c>
      <c r="E6045" s="1">
        <v>44137.801388888889</v>
      </c>
      <c r="F6045" s="1">
        <v>44138.991666666669</v>
      </c>
      <c r="G6045" s="1">
        <v>44139.545138888891</v>
      </c>
      <c r="H6045">
        <v>48</v>
      </c>
      <c r="I6045">
        <v>150</v>
      </c>
      <c r="J6045" s="7">
        <f t="shared" si="470"/>
        <v>28.566666666709352</v>
      </c>
      <c r="K6045" s="6" t="str">
        <f t="shared" si="472"/>
        <v>Yes</v>
      </c>
      <c r="L6045" s="2">
        <f t="shared" si="474"/>
        <v>0.36981818181818182</v>
      </c>
      <c r="M6045" s="7">
        <f t="shared" si="471"/>
        <v>41.850000000034925</v>
      </c>
      <c r="N6045" s="6" t="s">
        <v>15</v>
      </c>
      <c r="P6045" s="6" t="s">
        <v>16</v>
      </c>
      <c r="Q6045">
        <f t="shared" si="473"/>
        <v>2020</v>
      </c>
    </row>
    <row r="6046" spans="1:17" x14ac:dyDescent="0.3">
      <c r="A6046" s="6">
        <v>6044</v>
      </c>
      <c r="B6046" s="6">
        <v>921</v>
      </c>
      <c r="C6046" t="s">
        <v>19</v>
      </c>
      <c r="D6046" t="s">
        <v>18</v>
      </c>
      <c r="E6046" s="1">
        <v>44006.018055555556</v>
      </c>
      <c r="F6046" s="1">
        <v>44006.892361111109</v>
      </c>
      <c r="G6046" s="1">
        <v>44009.263888888891</v>
      </c>
      <c r="H6046">
        <v>15</v>
      </c>
      <c r="I6046">
        <v>40</v>
      </c>
      <c r="J6046" s="7">
        <f t="shared" si="470"/>
        <v>20.983333333279006</v>
      </c>
      <c r="K6046" s="6" t="str">
        <f t="shared" si="472"/>
        <v>NO</v>
      </c>
      <c r="L6046" s="2">
        <f t="shared" si="474"/>
        <v>0.36972727272727274</v>
      </c>
      <c r="M6046" s="7">
        <f t="shared" si="471"/>
        <v>77.900000000023283</v>
      </c>
      <c r="N6046" s="6" t="s">
        <v>15</v>
      </c>
      <c r="P6046" s="6" t="s">
        <v>17</v>
      </c>
      <c r="Q6046">
        <f t="shared" si="473"/>
        <v>2020</v>
      </c>
    </row>
    <row r="6047" spans="1:17" x14ac:dyDescent="0.3">
      <c r="A6047" s="6">
        <v>6045</v>
      </c>
      <c r="B6047" s="6">
        <v>189</v>
      </c>
      <c r="C6047" t="s">
        <v>13</v>
      </c>
      <c r="D6047" t="s">
        <v>21</v>
      </c>
      <c r="E6047" s="1">
        <v>45050.875</v>
      </c>
      <c r="F6047" s="1">
        <v>45050.90625</v>
      </c>
      <c r="G6047" s="1">
        <v>45051.012499999997</v>
      </c>
      <c r="H6047">
        <v>1</v>
      </c>
      <c r="I6047">
        <v>8</v>
      </c>
      <c r="J6047" s="7">
        <f t="shared" si="470"/>
        <v>0.75</v>
      </c>
      <c r="K6047" s="6" t="str">
        <f t="shared" si="472"/>
        <v>Yes</v>
      </c>
      <c r="L6047" s="2">
        <f t="shared" si="474"/>
        <v>0.36972727272727274</v>
      </c>
      <c r="M6047" s="7">
        <f t="shared" si="471"/>
        <v>3.2999999999301508</v>
      </c>
      <c r="N6047" s="6" t="s">
        <v>15</v>
      </c>
      <c r="P6047" s="6" t="s">
        <v>16</v>
      </c>
      <c r="Q6047">
        <f t="shared" si="473"/>
        <v>2023</v>
      </c>
    </row>
    <row r="6048" spans="1:17" x14ac:dyDescent="0.3">
      <c r="A6048" s="6">
        <v>6046</v>
      </c>
      <c r="B6048" s="6">
        <v>73</v>
      </c>
      <c r="C6048" t="s">
        <v>19</v>
      </c>
      <c r="D6048" t="s">
        <v>20</v>
      </c>
      <c r="E6048" s="1">
        <v>44887.975694444445</v>
      </c>
      <c r="F6048" s="1">
        <v>44888.152083333334</v>
      </c>
      <c r="G6048" s="1">
        <v>44888.815972222219</v>
      </c>
      <c r="H6048">
        <v>5</v>
      </c>
      <c r="I6048">
        <v>24</v>
      </c>
      <c r="J6048" s="7">
        <f t="shared" si="470"/>
        <v>4.2333333333372138</v>
      </c>
      <c r="K6048" s="6" t="str">
        <f t="shared" si="472"/>
        <v>Yes</v>
      </c>
      <c r="L6048" s="2">
        <f t="shared" si="474"/>
        <v>0.36963636363636365</v>
      </c>
      <c r="M6048" s="7">
        <f t="shared" si="471"/>
        <v>20.166666666569654</v>
      </c>
      <c r="N6048" s="6" t="s">
        <v>15</v>
      </c>
      <c r="P6048" s="6" t="s">
        <v>16</v>
      </c>
      <c r="Q6048">
        <f t="shared" si="473"/>
        <v>2022</v>
      </c>
    </row>
    <row r="6049" spans="1:17" x14ac:dyDescent="0.3">
      <c r="A6049" s="6">
        <v>6047</v>
      </c>
      <c r="B6049" s="6">
        <v>801</v>
      </c>
      <c r="C6049" t="s">
        <v>13</v>
      </c>
      <c r="D6049" t="s">
        <v>18</v>
      </c>
      <c r="E6049" s="1">
        <v>45157.34652777778</v>
      </c>
      <c r="F6049" s="1">
        <v>45157.775694444441</v>
      </c>
      <c r="G6049" s="1">
        <v>45157.828472222223</v>
      </c>
      <c r="H6049">
        <v>15</v>
      </c>
      <c r="I6049">
        <v>40</v>
      </c>
      <c r="J6049" s="7">
        <f t="shared" si="470"/>
        <v>10.299999999871943</v>
      </c>
      <c r="K6049" s="6" t="str">
        <f t="shared" si="472"/>
        <v>Yes</v>
      </c>
      <c r="L6049" s="2">
        <f t="shared" si="474"/>
        <v>0.36954545454545457</v>
      </c>
      <c r="M6049" s="7">
        <f t="shared" si="471"/>
        <v>11.566666666651145</v>
      </c>
      <c r="N6049" s="6" t="s">
        <v>15</v>
      </c>
      <c r="P6049" s="6" t="s">
        <v>16</v>
      </c>
      <c r="Q6049">
        <f t="shared" si="473"/>
        <v>2023</v>
      </c>
    </row>
    <row r="6050" spans="1:17" x14ac:dyDescent="0.3">
      <c r="A6050" s="6">
        <v>6048</v>
      </c>
      <c r="B6050" s="6">
        <v>244</v>
      </c>
      <c r="C6050" t="s">
        <v>19</v>
      </c>
      <c r="D6050" t="s">
        <v>21</v>
      </c>
      <c r="E6050" s="1">
        <v>44375.290972222225</v>
      </c>
      <c r="F6050" s="1">
        <v>44375.318055555559</v>
      </c>
      <c r="G6050" s="1">
        <v>44375.390972222223</v>
      </c>
      <c r="H6050">
        <v>1</v>
      </c>
      <c r="I6050">
        <v>8</v>
      </c>
      <c r="J6050" s="7">
        <f t="shared" si="470"/>
        <v>0.65000000002328306</v>
      </c>
      <c r="K6050" s="6" t="str">
        <f t="shared" si="472"/>
        <v>Yes</v>
      </c>
      <c r="L6050" s="2">
        <f t="shared" si="474"/>
        <v>0.36945454545454548</v>
      </c>
      <c r="M6050" s="7">
        <f t="shared" si="471"/>
        <v>2.3999999999650754</v>
      </c>
      <c r="N6050" s="6" t="s">
        <v>15</v>
      </c>
      <c r="P6050" s="6" t="s">
        <v>16</v>
      </c>
      <c r="Q6050">
        <f t="shared" si="473"/>
        <v>2021</v>
      </c>
    </row>
    <row r="6051" spans="1:17" x14ac:dyDescent="0.3">
      <c r="A6051" s="6">
        <v>6049</v>
      </c>
      <c r="B6051" s="6">
        <v>666</v>
      </c>
      <c r="C6051" t="s">
        <v>22</v>
      </c>
      <c r="D6051" t="s">
        <v>20</v>
      </c>
      <c r="E6051" s="1">
        <v>45015.934027777781</v>
      </c>
      <c r="F6051" s="1">
        <v>45016.013194444444</v>
      </c>
      <c r="G6051" s="1">
        <v>45017.007638888892</v>
      </c>
      <c r="H6051">
        <v>5</v>
      </c>
      <c r="I6051">
        <v>24</v>
      </c>
      <c r="J6051" s="7">
        <f t="shared" si="470"/>
        <v>1.8999999999068677</v>
      </c>
      <c r="K6051" s="6" t="str">
        <f t="shared" si="472"/>
        <v>Yes</v>
      </c>
      <c r="L6051" s="2">
        <f t="shared" si="474"/>
        <v>0.36936363636363634</v>
      </c>
      <c r="M6051" s="7">
        <f t="shared" si="471"/>
        <v>25.766666666662786</v>
      </c>
      <c r="N6051" s="6" t="s">
        <v>15</v>
      </c>
      <c r="P6051" s="6" t="s">
        <v>16</v>
      </c>
      <c r="Q6051">
        <f t="shared" si="473"/>
        <v>2023</v>
      </c>
    </row>
    <row r="6052" spans="1:17" x14ac:dyDescent="0.3">
      <c r="A6052" s="6">
        <v>6050</v>
      </c>
      <c r="B6052" s="6">
        <v>809</v>
      </c>
      <c r="C6052" t="s">
        <v>22</v>
      </c>
      <c r="D6052" t="s">
        <v>20</v>
      </c>
      <c r="E6052" s="1">
        <v>43978.117361111108</v>
      </c>
      <c r="F6052" s="1">
        <v>43978.309027777781</v>
      </c>
      <c r="G6052" s="1">
        <v>43979.118750000001</v>
      </c>
      <c r="H6052">
        <v>5</v>
      </c>
      <c r="I6052">
        <v>24</v>
      </c>
      <c r="J6052" s="7">
        <f t="shared" si="470"/>
        <v>4.6000000001513399</v>
      </c>
      <c r="K6052" s="6" t="str">
        <f t="shared" si="472"/>
        <v>Yes</v>
      </c>
      <c r="L6052" s="2">
        <f t="shared" si="474"/>
        <v>0.36927272727272725</v>
      </c>
      <c r="M6052" s="7">
        <f t="shared" si="471"/>
        <v>24.033333333441988</v>
      </c>
      <c r="N6052" s="6" t="s">
        <v>15</v>
      </c>
      <c r="P6052" s="6" t="s">
        <v>16</v>
      </c>
      <c r="Q6052">
        <f t="shared" si="473"/>
        <v>2020</v>
      </c>
    </row>
    <row r="6053" spans="1:17" x14ac:dyDescent="0.3">
      <c r="A6053" s="6">
        <v>6051</v>
      </c>
      <c r="B6053" s="6">
        <v>898</v>
      </c>
      <c r="C6053" t="s">
        <v>22</v>
      </c>
      <c r="D6053" t="s">
        <v>18</v>
      </c>
      <c r="E6053" s="1">
        <v>44595.922222222223</v>
      </c>
      <c r="F6053" s="1">
        <v>44596.104861111111</v>
      </c>
      <c r="G6053" s="1">
        <v>44598.818749999999</v>
      </c>
      <c r="H6053">
        <v>15</v>
      </c>
      <c r="I6053">
        <v>40</v>
      </c>
      <c r="J6053" s="7">
        <f t="shared" si="470"/>
        <v>4.3833333333022892</v>
      </c>
      <c r="K6053" s="6" t="str">
        <f t="shared" si="472"/>
        <v>Yes</v>
      </c>
      <c r="L6053" s="2">
        <f t="shared" si="474"/>
        <v>0.36918181818181817</v>
      </c>
      <c r="M6053" s="7">
        <f t="shared" si="471"/>
        <v>69.516666666604578</v>
      </c>
      <c r="N6053" s="6" t="s">
        <v>15</v>
      </c>
      <c r="P6053" s="6" t="s">
        <v>16</v>
      </c>
      <c r="Q6053">
        <f t="shared" si="473"/>
        <v>2022</v>
      </c>
    </row>
    <row r="6054" spans="1:17" x14ac:dyDescent="0.3">
      <c r="A6054" s="6">
        <v>6052</v>
      </c>
      <c r="B6054" s="6">
        <v>408</v>
      </c>
      <c r="C6054" t="s">
        <v>19</v>
      </c>
      <c r="D6054" t="s">
        <v>20</v>
      </c>
      <c r="E6054" s="1">
        <v>44868.213194444441</v>
      </c>
      <c r="F6054" s="1">
        <v>44868.43472222222</v>
      </c>
      <c r="G6054" s="1">
        <v>44868.638888888891</v>
      </c>
      <c r="H6054">
        <v>5</v>
      </c>
      <c r="I6054">
        <v>24</v>
      </c>
      <c r="J6054" s="7">
        <f t="shared" si="470"/>
        <v>5.3166666667093523</v>
      </c>
      <c r="K6054" s="6" t="str">
        <f t="shared" si="472"/>
        <v>NO</v>
      </c>
      <c r="L6054" s="2">
        <f t="shared" si="474"/>
        <v>0.36909090909090908</v>
      </c>
      <c r="M6054" s="7">
        <f t="shared" si="471"/>
        <v>10.216666666790843</v>
      </c>
      <c r="N6054" s="6" t="s">
        <v>15</v>
      </c>
      <c r="P6054" s="6" t="s">
        <v>17</v>
      </c>
      <c r="Q6054">
        <f t="shared" si="473"/>
        <v>2022</v>
      </c>
    </row>
    <row r="6055" spans="1:17" x14ac:dyDescent="0.3">
      <c r="A6055" s="6">
        <v>6053</v>
      </c>
      <c r="B6055" s="6">
        <v>226</v>
      </c>
      <c r="C6055" t="s">
        <v>19</v>
      </c>
      <c r="D6055" t="s">
        <v>14</v>
      </c>
      <c r="E6055" s="1">
        <v>44921.249305555553</v>
      </c>
      <c r="F6055" s="1">
        <v>44922.570138888892</v>
      </c>
      <c r="G6055" s="1">
        <v>44926.69027777778</v>
      </c>
      <c r="H6055">
        <v>48</v>
      </c>
      <c r="I6055">
        <v>150</v>
      </c>
      <c r="J6055" s="7">
        <f t="shared" si="470"/>
        <v>31.700000000128057</v>
      </c>
      <c r="K6055" s="6" t="str">
        <f t="shared" si="472"/>
        <v>Yes</v>
      </c>
      <c r="L6055" s="2">
        <f t="shared" si="474"/>
        <v>0.36909090909090908</v>
      </c>
      <c r="M6055" s="7">
        <f t="shared" si="471"/>
        <v>130.58333333343035</v>
      </c>
      <c r="N6055" s="6" t="s">
        <v>15</v>
      </c>
      <c r="P6055" s="6" t="s">
        <v>16</v>
      </c>
      <c r="Q6055">
        <f t="shared" si="473"/>
        <v>2022</v>
      </c>
    </row>
    <row r="6056" spans="1:17" x14ac:dyDescent="0.3">
      <c r="A6056" s="6">
        <v>6054</v>
      </c>
      <c r="B6056" s="6">
        <v>700</v>
      </c>
      <c r="C6056" t="s">
        <v>22</v>
      </c>
      <c r="D6056" t="s">
        <v>20</v>
      </c>
      <c r="E6056" s="1">
        <v>44971.295138888891</v>
      </c>
      <c r="F6056" s="1">
        <v>44971.467361111114</v>
      </c>
      <c r="G6056" s="1">
        <v>44972.390972222223</v>
      </c>
      <c r="H6056">
        <v>5</v>
      </c>
      <c r="I6056">
        <v>24</v>
      </c>
      <c r="J6056" s="7">
        <f t="shared" si="470"/>
        <v>4.1333333333604969</v>
      </c>
      <c r="K6056" s="6" t="str">
        <f t="shared" si="472"/>
        <v>Yes</v>
      </c>
      <c r="L6056" s="2">
        <f t="shared" si="474"/>
        <v>0.36899999999999999</v>
      </c>
      <c r="M6056" s="7">
        <f t="shared" si="471"/>
        <v>26.299999999988358</v>
      </c>
      <c r="N6056" s="6" t="s">
        <v>15</v>
      </c>
      <c r="P6056" s="6" t="s">
        <v>16</v>
      </c>
      <c r="Q6056">
        <f t="shared" si="473"/>
        <v>2023</v>
      </c>
    </row>
    <row r="6057" spans="1:17" x14ac:dyDescent="0.3">
      <c r="A6057" s="6">
        <v>6055</v>
      </c>
      <c r="B6057" s="6">
        <v>859</v>
      </c>
      <c r="C6057" t="s">
        <v>22</v>
      </c>
      <c r="D6057" t="s">
        <v>14</v>
      </c>
      <c r="E6057" s="1">
        <v>44792.416666666664</v>
      </c>
      <c r="F6057" s="1">
        <v>44794.086111111108</v>
      </c>
      <c r="G6057" s="1">
        <v>44794.563888888886</v>
      </c>
      <c r="H6057">
        <v>48</v>
      </c>
      <c r="I6057">
        <v>150</v>
      </c>
      <c r="J6057" s="7">
        <f t="shared" si="470"/>
        <v>40.066666666651145</v>
      </c>
      <c r="K6057" s="6" t="str">
        <f t="shared" si="472"/>
        <v>Yes</v>
      </c>
      <c r="L6057" s="2">
        <f t="shared" si="474"/>
        <v>0.36890909090909091</v>
      </c>
      <c r="M6057" s="7">
        <f t="shared" si="471"/>
        <v>51.533333333325572</v>
      </c>
      <c r="N6057" s="6" t="s">
        <v>15</v>
      </c>
      <c r="P6057" s="6" t="s">
        <v>16</v>
      </c>
      <c r="Q6057">
        <f t="shared" si="473"/>
        <v>2022</v>
      </c>
    </row>
    <row r="6058" spans="1:17" x14ac:dyDescent="0.3">
      <c r="A6058" s="6">
        <v>6056</v>
      </c>
      <c r="B6058" s="6">
        <v>708</v>
      </c>
      <c r="C6058" t="s">
        <v>19</v>
      </c>
      <c r="D6058" t="s">
        <v>18</v>
      </c>
      <c r="E6058" s="1">
        <v>44323.897222222222</v>
      </c>
      <c r="F6058" s="1">
        <v>44324.478472222225</v>
      </c>
      <c r="G6058" s="1">
        <v>44326.498611111114</v>
      </c>
      <c r="H6058">
        <v>15</v>
      </c>
      <c r="I6058">
        <v>40</v>
      </c>
      <c r="J6058" s="7">
        <f t="shared" si="470"/>
        <v>13.950000000069849</v>
      </c>
      <c r="K6058" s="6" t="str">
        <f t="shared" si="472"/>
        <v>Yes</v>
      </c>
      <c r="L6058" s="2">
        <f t="shared" si="474"/>
        <v>0.36881818181818182</v>
      </c>
      <c r="M6058" s="7">
        <f t="shared" si="471"/>
        <v>62.433333333407063</v>
      </c>
      <c r="N6058" s="6" t="s">
        <v>15</v>
      </c>
      <c r="P6058" s="6" t="s">
        <v>16</v>
      </c>
      <c r="Q6058">
        <f t="shared" si="473"/>
        <v>2021</v>
      </c>
    </row>
    <row r="6059" spans="1:17" x14ac:dyDescent="0.3">
      <c r="A6059" s="6">
        <v>6057</v>
      </c>
      <c r="B6059" s="6">
        <v>712</v>
      </c>
      <c r="C6059" t="s">
        <v>22</v>
      </c>
      <c r="D6059" t="s">
        <v>21</v>
      </c>
      <c r="E6059" s="1">
        <v>45445.465277777781</v>
      </c>
      <c r="F6059" s="1">
        <v>45445.469444444447</v>
      </c>
      <c r="G6059" s="1">
        <v>45445.652083333334</v>
      </c>
      <c r="H6059">
        <v>1</v>
      </c>
      <c r="I6059">
        <v>8</v>
      </c>
      <c r="J6059" s="7">
        <f t="shared" si="470"/>
        <v>9.9999999976716936E-2</v>
      </c>
      <c r="K6059" s="6" t="str">
        <f t="shared" si="472"/>
        <v>Yes</v>
      </c>
      <c r="L6059" s="2">
        <f t="shared" si="474"/>
        <v>0.36872727272727274</v>
      </c>
      <c r="M6059" s="7">
        <f t="shared" si="471"/>
        <v>4.4833333332790062</v>
      </c>
      <c r="N6059" s="6" t="s">
        <v>15</v>
      </c>
      <c r="P6059" s="6" t="s">
        <v>16</v>
      </c>
      <c r="Q6059">
        <f t="shared" si="473"/>
        <v>2024</v>
      </c>
    </row>
    <row r="6060" spans="1:17" x14ac:dyDescent="0.3">
      <c r="A6060" s="6">
        <v>6058</v>
      </c>
      <c r="B6060" s="6">
        <v>850</v>
      </c>
      <c r="C6060" t="s">
        <v>22</v>
      </c>
      <c r="D6060" t="s">
        <v>18</v>
      </c>
      <c r="E6060" s="1">
        <v>45543.546527777777</v>
      </c>
      <c r="F6060" s="1">
        <v>45543.859027777777</v>
      </c>
      <c r="G6060" s="1">
        <v>45546.81527777778</v>
      </c>
      <c r="H6060">
        <v>15</v>
      </c>
      <c r="I6060">
        <v>40</v>
      </c>
      <c r="J6060" s="7">
        <f t="shared" si="470"/>
        <v>7.5</v>
      </c>
      <c r="K6060" s="6" t="str">
        <f t="shared" si="472"/>
        <v>Yes</v>
      </c>
      <c r="L6060" s="2">
        <f t="shared" si="474"/>
        <v>0.36863636363636365</v>
      </c>
      <c r="M6060" s="7">
        <f t="shared" si="471"/>
        <v>78.450000000069849</v>
      </c>
      <c r="N6060" s="6" t="s">
        <v>16</v>
      </c>
      <c r="P6060" s="6" t="s">
        <v>17</v>
      </c>
      <c r="Q6060">
        <f t="shared" si="473"/>
        <v>2024</v>
      </c>
    </row>
    <row r="6061" spans="1:17" x14ac:dyDescent="0.3">
      <c r="A6061" s="6">
        <v>6059</v>
      </c>
      <c r="B6061" s="6">
        <v>952</v>
      </c>
      <c r="C6061" t="s">
        <v>13</v>
      </c>
      <c r="D6061" t="s">
        <v>18</v>
      </c>
      <c r="E6061" s="1">
        <v>44970.955555555556</v>
      </c>
      <c r="F6061" s="1">
        <v>44971.615277777775</v>
      </c>
      <c r="G6061" s="1">
        <v>44971.928472222222</v>
      </c>
      <c r="H6061">
        <v>15</v>
      </c>
      <c r="I6061">
        <v>40</v>
      </c>
      <c r="J6061" s="7">
        <f t="shared" si="470"/>
        <v>15.833333333255723</v>
      </c>
      <c r="K6061" s="6" t="str">
        <f t="shared" si="472"/>
        <v>NO</v>
      </c>
      <c r="L6061" s="2">
        <f t="shared" si="474"/>
        <v>0.36854545454545456</v>
      </c>
      <c r="M6061" s="7">
        <f t="shared" si="471"/>
        <v>23.349999999976717</v>
      </c>
      <c r="N6061" s="6" t="s">
        <v>15</v>
      </c>
      <c r="P6061" s="6" t="s">
        <v>17</v>
      </c>
      <c r="Q6061">
        <f t="shared" si="473"/>
        <v>2023</v>
      </c>
    </row>
    <row r="6062" spans="1:17" x14ac:dyDescent="0.3">
      <c r="A6062" s="6">
        <v>6060</v>
      </c>
      <c r="B6062" s="6">
        <v>852</v>
      </c>
      <c r="C6062" t="s">
        <v>19</v>
      </c>
      <c r="D6062" t="s">
        <v>14</v>
      </c>
      <c r="E6062" s="1">
        <v>44587.676388888889</v>
      </c>
      <c r="F6062" s="1">
        <v>44589.426388888889</v>
      </c>
      <c r="G6062" s="1">
        <v>44592.136805555558</v>
      </c>
      <c r="H6062">
        <v>48</v>
      </c>
      <c r="I6062">
        <v>150</v>
      </c>
      <c r="J6062" s="7">
        <f t="shared" si="470"/>
        <v>42</v>
      </c>
      <c r="K6062" s="6" t="str">
        <f t="shared" si="472"/>
        <v>Yes</v>
      </c>
      <c r="L6062" s="2">
        <f t="shared" si="474"/>
        <v>0.36854545454545456</v>
      </c>
      <c r="M6062" s="7">
        <f t="shared" si="471"/>
        <v>107.05000000004657</v>
      </c>
      <c r="N6062" s="6" t="s">
        <v>15</v>
      </c>
      <c r="P6062" s="6" t="s">
        <v>16</v>
      </c>
      <c r="Q6062">
        <f t="shared" si="473"/>
        <v>2022</v>
      </c>
    </row>
    <row r="6063" spans="1:17" x14ac:dyDescent="0.3">
      <c r="A6063" s="6">
        <v>6061</v>
      </c>
      <c r="B6063" s="6">
        <v>166</v>
      </c>
      <c r="C6063" t="s">
        <v>19</v>
      </c>
      <c r="D6063" t="s">
        <v>14</v>
      </c>
      <c r="E6063" s="1">
        <v>45175.117361111108</v>
      </c>
      <c r="F6063" s="1">
        <v>45175.242361111108</v>
      </c>
      <c r="G6063" s="1">
        <v>45180.11041666667</v>
      </c>
      <c r="H6063">
        <v>48</v>
      </c>
      <c r="I6063">
        <v>150</v>
      </c>
      <c r="J6063" s="7">
        <f t="shared" si="470"/>
        <v>3</v>
      </c>
      <c r="K6063" s="6" t="str">
        <f t="shared" si="472"/>
        <v>Yes</v>
      </c>
      <c r="L6063" s="2">
        <f t="shared" si="474"/>
        <v>0.36845454545454548</v>
      </c>
      <c r="M6063" s="7">
        <f t="shared" si="471"/>
        <v>119.83333333348855</v>
      </c>
      <c r="N6063" s="6" t="s">
        <v>15</v>
      </c>
      <c r="P6063" s="6" t="s">
        <v>16</v>
      </c>
      <c r="Q6063">
        <f t="shared" si="473"/>
        <v>2023</v>
      </c>
    </row>
    <row r="6064" spans="1:17" x14ac:dyDescent="0.3">
      <c r="A6064" s="6">
        <v>6062</v>
      </c>
      <c r="B6064" s="6">
        <v>507</v>
      </c>
      <c r="C6064" t="s">
        <v>22</v>
      </c>
      <c r="D6064" t="s">
        <v>14</v>
      </c>
      <c r="E6064" s="1">
        <v>45396.115277777775</v>
      </c>
      <c r="F6064" s="1">
        <v>45396.354861111111</v>
      </c>
      <c r="G6064" s="1">
        <v>45400.057638888888</v>
      </c>
      <c r="H6064">
        <v>48</v>
      </c>
      <c r="I6064">
        <v>150</v>
      </c>
      <c r="J6064" s="7">
        <f t="shared" si="470"/>
        <v>5.7500000000582077</v>
      </c>
      <c r="K6064" s="6" t="str">
        <f t="shared" si="472"/>
        <v>Yes</v>
      </c>
      <c r="L6064" s="2">
        <f t="shared" si="474"/>
        <v>0.36836363636363634</v>
      </c>
      <c r="M6064" s="7">
        <f t="shared" si="471"/>
        <v>94.616666666697711</v>
      </c>
      <c r="N6064" s="6" t="s">
        <v>15</v>
      </c>
      <c r="P6064" s="6" t="s">
        <v>16</v>
      </c>
      <c r="Q6064">
        <f t="shared" si="473"/>
        <v>2024</v>
      </c>
    </row>
    <row r="6065" spans="1:17" x14ac:dyDescent="0.3">
      <c r="A6065" s="6">
        <v>6063</v>
      </c>
      <c r="B6065" s="6">
        <v>797</v>
      </c>
      <c r="C6065" t="s">
        <v>13</v>
      </c>
      <c r="D6065" t="s">
        <v>14</v>
      </c>
      <c r="E6065" s="1">
        <v>45245.587500000001</v>
      </c>
      <c r="F6065" s="1">
        <v>45246.6</v>
      </c>
      <c r="G6065" s="1">
        <v>45251.327777777777</v>
      </c>
      <c r="H6065">
        <v>48</v>
      </c>
      <c r="I6065">
        <v>150</v>
      </c>
      <c r="J6065" s="7">
        <f t="shared" si="470"/>
        <v>24.299999999930151</v>
      </c>
      <c r="K6065" s="6" t="str">
        <f t="shared" si="472"/>
        <v>Yes</v>
      </c>
      <c r="L6065" s="2">
        <f t="shared" si="474"/>
        <v>0.36827272727272725</v>
      </c>
      <c r="M6065" s="7">
        <f t="shared" si="471"/>
        <v>137.76666666660458</v>
      </c>
      <c r="N6065" s="6" t="s">
        <v>15</v>
      </c>
      <c r="P6065" s="6" t="s">
        <v>16</v>
      </c>
      <c r="Q6065">
        <f t="shared" si="473"/>
        <v>2023</v>
      </c>
    </row>
    <row r="6066" spans="1:17" x14ac:dyDescent="0.3">
      <c r="A6066" s="6">
        <v>6064</v>
      </c>
      <c r="B6066" s="6">
        <v>104</v>
      </c>
      <c r="C6066" t="s">
        <v>19</v>
      </c>
      <c r="D6066" t="s">
        <v>18</v>
      </c>
      <c r="E6066" s="1">
        <v>45445.429861111108</v>
      </c>
      <c r="F6066" s="1">
        <v>45446.28402777778</v>
      </c>
      <c r="G6066" s="1">
        <v>45447.434027777781</v>
      </c>
      <c r="H6066">
        <v>15</v>
      </c>
      <c r="I6066">
        <v>40</v>
      </c>
      <c r="J6066" s="7">
        <f t="shared" si="470"/>
        <v>20.500000000116415</v>
      </c>
      <c r="K6066" s="6" t="str">
        <f t="shared" si="472"/>
        <v>NO</v>
      </c>
      <c r="L6066" s="2">
        <f t="shared" si="474"/>
        <v>0.36818181818181817</v>
      </c>
      <c r="M6066" s="7">
        <f t="shared" si="471"/>
        <v>48.10000000015134</v>
      </c>
      <c r="N6066" s="6" t="s">
        <v>15</v>
      </c>
      <c r="P6066" s="6" t="s">
        <v>17</v>
      </c>
      <c r="Q6066">
        <f t="shared" si="473"/>
        <v>2024</v>
      </c>
    </row>
    <row r="6067" spans="1:17" x14ac:dyDescent="0.3">
      <c r="A6067" s="6">
        <v>6065</v>
      </c>
      <c r="B6067" s="6">
        <v>479</v>
      </c>
      <c r="C6067" t="s">
        <v>22</v>
      </c>
      <c r="D6067" t="s">
        <v>18</v>
      </c>
      <c r="E6067" s="1">
        <v>45287.7</v>
      </c>
      <c r="F6067" s="1">
        <v>45287.913888888892</v>
      </c>
      <c r="G6067" s="1">
        <v>45287.957638888889</v>
      </c>
      <c r="H6067">
        <v>15</v>
      </c>
      <c r="I6067">
        <v>40</v>
      </c>
      <c r="J6067" s="7">
        <f t="shared" si="470"/>
        <v>5.1333333334769122</v>
      </c>
      <c r="K6067" s="6" t="str">
        <f t="shared" si="472"/>
        <v>Yes</v>
      </c>
      <c r="L6067" s="2">
        <f t="shared" si="474"/>
        <v>0.36818181818181817</v>
      </c>
      <c r="M6067" s="7">
        <f t="shared" si="471"/>
        <v>6.183333333407063</v>
      </c>
      <c r="N6067" s="6" t="s">
        <v>15</v>
      </c>
      <c r="P6067" s="6" t="s">
        <v>16</v>
      </c>
      <c r="Q6067">
        <f t="shared" si="473"/>
        <v>2023</v>
      </c>
    </row>
    <row r="6068" spans="1:17" x14ac:dyDescent="0.3">
      <c r="A6068" s="6">
        <v>6066</v>
      </c>
      <c r="B6068" s="6">
        <v>648</v>
      </c>
      <c r="C6068" t="s">
        <v>13</v>
      </c>
      <c r="D6068" t="s">
        <v>21</v>
      </c>
      <c r="E6068" s="1">
        <v>45428.500694444447</v>
      </c>
      <c r="F6068" s="1">
        <v>45428.51666666667</v>
      </c>
      <c r="G6068" s="1">
        <v>45428.728472222225</v>
      </c>
      <c r="H6068">
        <v>1</v>
      </c>
      <c r="I6068">
        <v>8</v>
      </c>
      <c r="J6068" s="7">
        <f t="shared" si="470"/>
        <v>0.38333333336049691</v>
      </c>
      <c r="K6068" s="6" t="str">
        <f t="shared" si="472"/>
        <v>Yes</v>
      </c>
      <c r="L6068" s="2">
        <f t="shared" si="474"/>
        <v>0.36809090909090908</v>
      </c>
      <c r="M6068" s="7">
        <f t="shared" si="471"/>
        <v>5.4666666666744277</v>
      </c>
      <c r="N6068" s="6" t="s">
        <v>15</v>
      </c>
      <c r="P6068" s="6" t="s">
        <v>16</v>
      </c>
      <c r="Q6068">
        <f t="shared" si="473"/>
        <v>2024</v>
      </c>
    </row>
    <row r="6069" spans="1:17" x14ac:dyDescent="0.3">
      <c r="A6069" s="6">
        <v>6067</v>
      </c>
      <c r="B6069" s="6">
        <v>769</v>
      </c>
      <c r="C6069" t="s">
        <v>13</v>
      </c>
      <c r="D6069" t="s">
        <v>14</v>
      </c>
      <c r="E6069" s="1">
        <v>44241.381944444445</v>
      </c>
      <c r="F6069" s="1">
        <v>44241.992361111108</v>
      </c>
      <c r="G6069" s="1">
        <v>44245.518055555556</v>
      </c>
      <c r="H6069">
        <v>48</v>
      </c>
      <c r="I6069">
        <v>150</v>
      </c>
      <c r="J6069" s="7">
        <f t="shared" si="470"/>
        <v>14.649999999906868</v>
      </c>
      <c r="K6069" s="6" t="str">
        <f t="shared" si="472"/>
        <v>Yes</v>
      </c>
      <c r="L6069" s="2">
        <f t="shared" si="474"/>
        <v>0.36799999999999999</v>
      </c>
      <c r="M6069" s="7">
        <f t="shared" si="471"/>
        <v>99.266666666662786</v>
      </c>
      <c r="N6069" s="6" t="s">
        <v>15</v>
      </c>
      <c r="P6069" s="6" t="s">
        <v>16</v>
      </c>
      <c r="Q6069">
        <f t="shared" si="473"/>
        <v>2021</v>
      </c>
    </row>
    <row r="6070" spans="1:17" x14ac:dyDescent="0.3">
      <c r="A6070" s="6">
        <v>6068</v>
      </c>
      <c r="B6070" s="6">
        <v>822</v>
      </c>
      <c r="C6070" t="s">
        <v>22</v>
      </c>
      <c r="D6070" t="s">
        <v>18</v>
      </c>
      <c r="E6070" s="1">
        <v>45624.209027777775</v>
      </c>
      <c r="F6070" s="1">
        <v>45625.113194444442</v>
      </c>
      <c r="G6070" s="1">
        <v>45627.443749999999</v>
      </c>
      <c r="H6070">
        <v>15</v>
      </c>
      <c r="I6070">
        <v>40</v>
      </c>
      <c r="J6070" s="7">
        <f t="shared" si="470"/>
        <v>21.700000000011642</v>
      </c>
      <c r="K6070" s="6" t="str">
        <f t="shared" si="472"/>
        <v>NO</v>
      </c>
      <c r="L6070" s="2">
        <f t="shared" si="474"/>
        <v>0.36790909090909091</v>
      </c>
      <c r="M6070" s="7">
        <f t="shared" si="471"/>
        <v>77.633333333360497</v>
      </c>
      <c r="N6070" s="6" t="s">
        <v>15</v>
      </c>
      <c r="P6070" s="6" t="s">
        <v>17</v>
      </c>
      <c r="Q6070">
        <f t="shared" si="473"/>
        <v>2024</v>
      </c>
    </row>
    <row r="6071" spans="1:17" x14ac:dyDescent="0.3">
      <c r="A6071" s="6">
        <v>6069</v>
      </c>
      <c r="B6071" s="6">
        <v>399</v>
      </c>
      <c r="C6071" t="s">
        <v>22</v>
      </c>
      <c r="D6071" t="s">
        <v>20</v>
      </c>
      <c r="E6071" s="1">
        <v>43974.238194444442</v>
      </c>
      <c r="F6071" s="1">
        <v>43974.366666666669</v>
      </c>
      <c r="G6071" s="1">
        <v>43974.729166666664</v>
      </c>
      <c r="H6071">
        <v>5</v>
      </c>
      <c r="I6071">
        <v>24</v>
      </c>
      <c r="J6071" s="7">
        <f t="shared" si="470"/>
        <v>3.0833333334303461</v>
      </c>
      <c r="K6071" s="6" t="str">
        <f t="shared" si="472"/>
        <v>Yes</v>
      </c>
      <c r="L6071" s="2">
        <f t="shared" si="474"/>
        <v>0.36790909090909091</v>
      </c>
      <c r="M6071" s="7">
        <f t="shared" si="471"/>
        <v>11.783333333325572</v>
      </c>
      <c r="N6071" s="6" t="s">
        <v>15</v>
      </c>
      <c r="P6071" s="6" t="s">
        <v>16</v>
      </c>
      <c r="Q6071">
        <f t="shared" si="473"/>
        <v>2020</v>
      </c>
    </row>
    <row r="6072" spans="1:17" x14ac:dyDescent="0.3">
      <c r="A6072" s="6">
        <v>6070</v>
      </c>
      <c r="B6072" s="6">
        <v>84</v>
      </c>
      <c r="C6072" t="s">
        <v>19</v>
      </c>
      <c r="D6072" t="s">
        <v>21</v>
      </c>
      <c r="E6072" s="1">
        <v>45453.397916666669</v>
      </c>
      <c r="F6072" s="1">
        <v>45453.417361111111</v>
      </c>
      <c r="G6072" s="1">
        <v>45453.688194444447</v>
      </c>
      <c r="H6072">
        <v>1</v>
      </c>
      <c r="I6072">
        <v>8</v>
      </c>
      <c r="J6072" s="7">
        <f t="shared" si="470"/>
        <v>0.46666666661622003</v>
      </c>
      <c r="K6072" s="6" t="str">
        <f t="shared" si="472"/>
        <v>Yes</v>
      </c>
      <c r="L6072" s="2">
        <f t="shared" si="474"/>
        <v>0.36781818181818182</v>
      </c>
      <c r="M6072" s="7">
        <f t="shared" si="471"/>
        <v>6.9666666666744277</v>
      </c>
      <c r="N6072" s="6" t="s">
        <v>15</v>
      </c>
      <c r="P6072" s="6" t="s">
        <v>16</v>
      </c>
      <c r="Q6072">
        <f t="shared" si="473"/>
        <v>2024</v>
      </c>
    </row>
    <row r="6073" spans="1:17" x14ac:dyDescent="0.3">
      <c r="A6073" s="6">
        <v>6071</v>
      </c>
      <c r="B6073" s="6">
        <v>758</v>
      </c>
      <c r="C6073" t="s">
        <v>19</v>
      </c>
      <c r="D6073" t="s">
        <v>20</v>
      </c>
      <c r="E6073" s="1">
        <v>45301.022222222222</v>
      </c>
      <c r="F6073" s="1">
        <v>45301.220138888886</v>
      </c>
      <c r="G6073" s="1">
        <v>45301.523611111108</v>
      </c>
      <c r="H6073">
        <v>5</v>
      </c>
      <c r="I6073">
        <v>24</v>
      </c>
      <c r="J6073" s="7">
        <f t="shared" si="470"/>
        <v>4.7499999999417923</v>
      </c>
      <c r="K6073" s="6" t="str">
        <f t="shared" si="472"/>
        <v>Yes</v>
      </c>
      <c r="L6073" s="2">
        <f t="shared" si="474"/>
        <v>0.36772727272727274</v>
      </c>
      <c r="M6073" s="7">
        <f t="shared" si="471"/>
        <v>12.033333333267365</v>
      </c>
      <c r="N6073" s="6" t="s">
        <v>15</v>
      </c>
      <c r="P6073" s="6" t="s">
        <v>16</v>
      </c>
      <c r="Q6073">
        <f t="shared" si="473"/>
        <v>2024</v>
      </c>
    </row>
    <row r="6074" spans="1:17" x14ac:dyDescent="0.3">
      <c r="A6074" s="6">
        <v>6072</v>
      </c>
      <c r="B6074" s="6">
        <v>126</v>
      </c>
      <c r="C6074" t="s">
        <v>22</v>
      </c>
      <c r="D6074" t="s">
        <v>14</v>
      </c>
      <c r="E6074" s="1">
        <v>45156.197916666664</v>
      </c>
      <c r="F6074" s="1">
        <v>45156.256944444445</v>
      </c>
      <c r="G6074" s="1">
        <v>45161.310416666667</v>
      </c>
      <c r="H6074">
        <v>48</v>
      </c>
      <c r="I6074">
        <v>150</v>
      </c>
      <c r="J6074" s="7">
        <f t="shared" si="470"/>
        <v>1.4166666667442769</v>
      </c>
      <c r="K6074" s="6" t="str">
        <f t="shared" si="472"/>
        <v>Yes</v>
      </c>
      <c r="L6074" s="2">
        <f t="shared" si="474"/>
        <v>0.36763636363636365</v>
      </c>
      <c r="M6074" s="7">
        <f t="shared" si="471"/>
        <v>122.70000000006985</v>
      </c>
      <c r="N6074" s="6" t="s">
        <v>15</v>
      </c>
      <c r="P6074" s="6" t="s">
        <v>16</v>
      </c>
      <c r="Q6074">
        <f t="shared" si="473"/>
        <v>2023</v>
      </c>
    </row>
    <row r="6075" spans="1:17" x14ac:dyDescent="0.3">
      <c r="A6075" s="6">
        <v>6073</v>
      </c>
      <c r="B6075" s="6">
        <v>445</v>
      </c>
      <c r="C6075" t="s">
        <v>19</v>
      </c>
      <c r="D6075" t="s">
        <v>14</v>
      </c>
      <c r="E6075" s="1">
        <v>44810.134027777778</v>
      </c>
      <c r="F6075" s="1">
        <v>44811.6875</v>
      </c>
      <c r="G6075" s="1">
        <v>44816.018750000003</v>
      </c>
      <c r="H6075">
        <v>48</v>
      </c>
      <c r="I6075">
        <v>150</v>
      </c>
      <c r="J6075" s="7">
        <f t="shared" si="470"/>
        <v>37.283333333325572</v>
      </c>
      <c r="K6075" s="6" t="str">
        <f t="shared" si="472"/>
        <v>Yes</v>
      </c>
      <c r="L6075" s="2">
        <f t="shared" si="474"/>
        <v>0.36754545454545456</v>
      </c>
      <c r="M6075" s="7">
        <f t="shared" si="471"/>
        <v>141.23333333339542</v>
      </c>
      <c r="N6075" s="6" t="s">
        <v>15</v>
      </c>
      <c r="P6075" s="6" t="s">
        <v>16</v>
      </c>
      <c r="Q6075">
        <f t="shared" si="473"/>
        <v>2022</v>
      </c>
    </row>
    <row r="6076" spans="1:17" x14ac:dyDescent="0.3">
      <c r="A6076" s="6">
        <v>6074</v>
      </c>
      <c r="B6076" s="6">
        <v>934</v>
      </c>
      <c r="C6076" t="s">
        <v>13</v>
      </c>
      <c r="D6076" t="s">
        <v>14</v>
      </c>
      <c r="E6076" s="1">
        <v>44601.657638888886</v>
      </c>
      <c r="F6076" s="1">
        <v>44603.202777777777</v>
      </c>
      <c r="G6076" s="1">
        <v>44606.311805555553</v>
      </c>
      <c r="H6076">
        <v>48</v>
      </c>
      <c r="I6076">
        <v>150</v>
      </c>
      <c r="J6076" s="7">
        <f t="shared" si="470"/>
        <v>37.083333333372138</v>
      </c>
      <c r="K6076" s="6" t="str">
        <f t="shared" si="472"/>
        <v>Yes</v>
      </c>
      <c r="L6076" s="2">
        <f t="shared" si="474"/>
        <v>0.36745454545454548</v>
      </c>
      <c r="M6076" s="7">
        <f t="shared" si="471"/>
        <v>111.70000000001164</v>
      </c>
      <c r="N6076" s="6" t="s">
        <v>15</v>
      </c>
      <c r="P6076" s="6" t="s">
        <v>16</v>
      </c>
      <c r="Q6076">
        <f t="shared" si="473"/>
        <v>2022</v>
      </c>
    </row>
    <row r="6077" spans="1:17" x14ac:dyDescent="0.3">
      <c r="A6077" s="6">
        <v>6075</v>
      </c>
      <c r="B6077" s="6">
        <v>759</v>
      </c>
      <c r="C6077" t="s">
        <v>22</v>
      </c>
      <c r="D6077" t="s">
        <v>14</v>
      </c>
      <c r="E6077" s="1">
        <v>45442.702777777777</v>
      </c>
      <c r="F6077" s="1">
        <v>45443.099305555559</v>
      </c>
      <c r="G6077" s="1">
        <v>45445.113888888889</v>
      </c>
      <c r="H6077">
        <v>48</v>
      </c>
      <c r="I6077">
        <v>150</v>
      </c>
      <c r="J6077" s="7">
        <f t="shared" si="470"/>
        <v>9.5166666667792015</v>
      </c>
      <c r="K6077" s="6" t="str">
        <f t="shared" si="472"/>
        <v>Yes</v>
      </c>
      <c r="L6077" s="2">
        <f t="shared" si="474"/>
        <v>0.36736363636363634</v>
      </c>
      <c r="M6077" s="7">
        <f t="shared" si="471"/>
        <v>57.866666666697711</v>
      </c>
      <c r="N6077" s="6" t="s">
        <v>15</v>
      </c>
      <c r="P6077" s="6" t="s">
        <v>16</v>
      </c>
      <c r="Q6077">
        <f t="shared" si="473"/>
        <v>2024</v>
      </c>
    </row>
    <row r="6078" spans="1:17" x14ac:dyDescent="0.3">
      <c r="A6078" s="6">
        <v>6076</v>
      </c>
      <c r="B6078" s="6">
        <v>860</v>
      </c>
      <c r="C6078" t="s">
        <v>22</v>
      </c>
      <c r="D6078" t="s">
        <v>14</v>
      </c>
      <c r="E6078" s="1">
        <v>44317.509027777778</v>
      </c>
      <c r="F6078" s="1">
        <v>44319.175694444442</v>
      </c>
      <c r="G6078" s="1">
        <v>44320.743750000001</v>
      </c>
      <c r="H6078">
        <v>48</v>
      </c>
      <c r="I6078">
        <v>150</v>
      </c>
      <c r="J6078" s="7">
        <f t="shared" si="470"/>
        <v>39.999999999941792</v>
      </c>
      <c r="K6078" s="6" t="str">
        <f t="shared" si="472"/>
        <v>Yes</v>
      </c>
      <c r="L6078" s="2">
        <f t="shared" si="474"/>
        <v>0.36727272727272725</v>
      </c>
      <c r="M6078" s="7">
        <f t="shared" si="471"/>
        <v>77.633333333360497</v>
      </c>
      <c r="N6078" s="6" t="s">
        <v>15</v>
      </c>
      <c r="P6078" s="6" t="s">
        <v>16</v>
      </c>
      <c r="Q6078">
        <f t="shared" si="473"/>
        <v>2021</v>
      </c>
    </row>
    <row r="6079" spans="1:17" x14ac:dyDescent="0.3">
      <c r="A6079" s="6">
        <v>6077</v>
      </c>
      <c r="B6079" s="6">
        <v>326</v>
      </c>
      <c r="C6079" t="s">
        <v>22</v>
      </c>
      <c r="D6079" t="s">
        <v>21</v>
      </c>
      <c r="E6079" s="1">
        <v>44749.825694444444</v>
      </c>
      <c r="F6079" s="1">
        <v>44749.865972222222</v>
      </c>
      <c r="G6079" s="1">
        <v>44749.90625</v>
      </c>
      <c r="H6079">
        <v>1</v>
      </c>
      <c r="I6079">
        <v>8</v>
      </c>
      <c r="J6079" s="7">
        <f t="shared" si="470"/>
        <v>0.96666666667442769</v>
      </c>
      <c r="K6079" s="6" t="str">
        <f t="shared" si="472"/>
        <v>Yes</v>
      </c>
      <c r="L6079" s="2">
        <f t="shared" si="474"/>
        <v>0.36718181818181816</v>
      </c>
      <c r="M6079" s="7">
        <f t="shared" si="471"/>
        <v>1.9333333333488554</v>
      </c>
      <c r="N6079" s="6" t="s">
        <v>15</v>
      </c>
      <c r="P6079" s="6" t="s">
        <v>16</v>
      </c>
      <c r="Q6079">
        <f t="shared" si="473"/>
        <v>2022</v>
      </c>
    </row>
    <row r="6080" spans="1:17" x14ac:dyDescent="0.3">
      <c r="A6080" s="6">
        <v>6078</v>
      </c>
      <c r="B6080" s="6">
        <v>773</v>
      </c>
      <c r="C6080" t="s">
        <v>22</v>
      </c>
      <c r="D6080" t="s">
        <v>20</v>
      </c>
      <c r="E6080" s="1">
        <v>44196.810416666667</v>
      </c>
      <c r="F6080" s="1">
        <v>44197.129166666666</v>
      </c>
      <c r="G6080" s="1">
        <v>44197.265972222223</v>
      </c>
      <c r="H6080">
        <v>5</v>
      </c>
      <c r="I6080">
        <v>24</v>
      </c>
      <c r="J6080" s="7">
        <f t="shared" si="470"/>
        <v>7.6499999999650754</v>
      </c>
      <c r="K6080" s="6" t="str">
        <f t="shared" si="472"/>
        <v>NO</v>
      </c>
      <c r="L6080" s="2">
        <f t="shared" si="474"/>
        <v>0.36709090909090908</v>
      </c>
      <c r="M6080" s="7">
        <f t="shared" si="471"/>
        <v>10.933333333348855</v>
      </c>
      <c r="N6080" s="6" t="s">
        <v>15</v>
      </c>
      <c r="P6080" s="6" t="s">
        <v>17</v>
      </c>
      <c r="Q6080">
        <f t="shared" si="473"/>
        <v>2020</v>
      </c>
    </row>
    <row r="6081" spans="1:17" x14ac:dyDescent="0.3">
      <c r="A6081" s="6">
        <v>6079</v>
      </c>
      <c r="B6081" s="6">
        <v>11</v>
      </c>
      <c r="C6081" t="s">
        <v>13</v>
      </c>
      <c r="D6081" t="s">
        <v>14</v>
      </c>
      <c r="E6081" s="1">
        <v>45580.634722222225</v>
      </c>
      <c r="F6081" s="1">
        <v>45582.26666666667</v>
      </c>
      <c r="G6081" s="1">
        <v>45588.564583333333</v>
      </c>
      <c r="H6081">
        <v>48</v>
      </c>
      <c r="I6081">
        <v>150</v>
      </c>
      <c r="J6081" s="7">
        <f t="shared" si="470"/>
        <v>39.166666666686069</v>
      </c>
      <c r="K6081" s="6" t="str">
        <f t="shared" si="472"/>
        <v>Yes</v>
      </c>
      <c r="L6081" s="2">
        <f t="shared" si="474"/>
        <v>0.36709090909090908</v>
      </c>
      <c r="M6081" s="7">
        <f t="shared" si="471"/>
        <v>190.31666666659294</v>
      </c>
      <c r="N6081" s="6" t="s">
        <v>15</v>
      </c>
      <c r="P6081" s="6" t="s">
        <v>16</v>
      </c>
      <c r="Q6081">
        <f t="shared" si="473"/>
        <v>2024</v>
      </c>
    </row>
    <row r="6082" spans="1:17" x14ac:dyDescent="0.3">
      <c r="A6082" s="6">
        <v>6080</v>
      </c>
      <c r="B6082" s="6">
        <v>837</v>
      </c>
      <c r="C6082" t="s">
        <v>22</v>
      </c>
      <c r="D6082" t="s">
        <v>14</v>
      </c>
      <c r="E6082" s="1">
        <v>44054.422222222223</v>
      </c>
      <c r="F6082" s="1">
        <v>44055.137499999997</v>
      </c>
      <c r="G6082" s="1">
        <v>44057.025694444441</v>
      </c>
      <c r="H6082">
        <v>48</v>
      </c>
      <c r="I6082">
        <v>150</v>
      </c>
      <c r="J6082" s="7">
        <f t="shared" si="470"/>
        <v>17.166666666569654</v>
      </c>
      <c r="K6082" s="6" t="str">
        <f t="shared" si="472"/>
        <v>Yes</v>
      </c>
      <c r="L6082" s="2">
        <f t="shared" si="474"/>
        <v>0.36699999999999999</v>
      </c>
      <c r="M6082" s="7">
        <f t="shared" si="471"/>
        <v>62.483333333220799</v>
      </c>
      <c r="N6082" s="6" t="s">
        <v>15</v>
      </c>
      <c r="P6082" s="6" t="s">
        <v>16</v>
      </c>
      <c r="Q6082">
        <f t="shared" si="473"/>
        <v>2020</v>
      </c>
    </row>
    <row r="6083" spans="1:17" x14ac:dyDescent="0.3">
      <c r="A6083" s="6">
        <v>6081</v>
      </c>
      <c r="B6083" s="6">
        <v>835</v>
      </c>
      <c r="C6083" t="s">
        <v>22</v>
      </c>
      <c r="D6083" t="s">
        <v>14</v>
      </c>
      <c r="E6083" s="1">
        <v>44403.874305555553</v>
      </c>
      <c r="F6083" s="1">
        <v>44405.286805555559</v>
      </c>
      <c r="G6083" s="1">
        <v>44411.395833333336</v>
      </c>
      <c r="H6083">
        <v>48</v>
      </c>
      <c r="I6083">
        <v>150</v>
      </c>
      <c r="J6083" s="7">
        <f t="shared" ref="J6083:J6146" si="475">(F6083-E6083)*24</f>
        <v>33.900000000139698</v>
      </c>
      <c r="K6083" s="6" t="str">
        <f t="shared" si="472"/>
        <v>Yes</v>
      </c>
      <c r="L6083" s="2">
        <f t="shared" si="474"/>
        <v>0.36690909090909091</v>
      </c>
      <c r="M6083" s="7">
        <f t="shared" ref="M6083:M6146" si="476">(G6083-E6083)*24</f>
        <v>180.5166666667792</v>
      </c>
      <c r="N6083" s="6" t="s">
        <v>15</v>
      </c>
      <c r="P6083" s="6" t="s">
        <v>16</v>
      </c>
      <c r="Q6083">
        <f t="shared" si="473"/>
        <v>2021</v>
      </c>
    </row>
    <row r="6084" spans="1:17" x14ac:dyDescent="0.3">
      <c r="A6084" s="6">
        <v>6082</v>
      </c>
      <c r="B6084" s="6">
        <v>350</v>
      </c>
      <c r="C6084" t="s">
        <v>19</v>
      </c>
      <c r="D6084" t="s">
        <v>18</v>
      </c>
      <c r="E6084" s="1">
        <v>45570.277777777781</v>
      </c>
      <c r="F6084" s="1">
        <v>45570.495833333334</v>
      </c>
      <c r="G6084" s="1">
        <v>45573.395138888889</v>
      </c>
      <c r="H6084">
        <v>15</v>
      </c>
      <c r="I6084">
        <v>40</v>
      </c>
      <c r="J6084" s="7">
        <f t="shared" si="475"/>
        <v>5.2333333332790062</v>
      </c>
      <c r="K6084" s="6" t="str">
        <f t="shared" ref="K6084:K6147" si="477">IF(J6084&lt;=H6084,"Yes","NO")</f>
        <v>Yes</v>
      </c>
      <c r="L6084" s="2">
        <f t="shared" si="474"/>
        <v>0.36681818181818182</v>
      </c>
      <c r="M6084" s="7">
        <f t="shared" si="476"/>
        <v>74.816666666592937</v>
      </c>
      <c r="N6084" s="6" t="s">
        <v>16</v>
      </c>
      <c r="P6084" s="6" t="s">
        <v>17</v>
      </c>
      <c r="Q6084">
        <f t="shared" ref="Q6084:Q6147" si="478">YEAR(E6084)</f>
        <v>2024</v>
      </c>
    </row>
    <row r="6085" spans="1:17" x14ac:dyDescent="0.3">
      <c r="A6085" s="6">
        <v>6083</v>
      </c>
      <c r="B6085" s="6">
        <v>314</v>
      </c>
      <c r="C6085" t="s">
        <v>22</v>
      </c>
      <c r="D6085" t="s">
        <v>21</v>
      </c>
      <c r="E6085" s="1">
        <v>44237.431944444441</v>
      </c>
      <c r="F6085" s="1">
        <v>44237.463888888888</v>
      </c>
      <c r="G6085" s="1">
        <v>44237.770833333336</v>
      </c>
      <c r="H6085">
        <v>1</v>
      </c>
      <c r="I6085">
        <v>8</v>
      </c>
      <c r="J6085" s="7">
        <f t="shared" si="475"/>
        <v>0.76666666672099382</v>
      </c>
      <c r="K6085" s="6" t="str">
        <f t="shared" si="477"/>
        <v>Yes</v>
      </c>
      <c r="L6085" s="2">
        <f t="shared" ref="L6085:L6148" si="479">COUNTIF(K6085:K17084,"YES")/11000</f>
        <v>0.36672727272727274</v>
      </c>
      <c r="M6085" s="7">
        <f t="shared" si="476"/>
        <v>8.1333333334769122</v>
      </c>
      <c r="N6085" s="6" t="s">
        <v>15</v>
      </c>
      <c r="P6085" s="6" t="s">
        <v>16</v>
      </c>
      <c r="Q6085">
        <f t="shared" si="478"/>
        <v>2021</v>
      </c>
    </row>
    <row r="6086" spans="1:17" x14ac:dyDescent="0.3">
      <c r="A6086" s="6">
        <v>6084</v>
      </c>
      <c r="B6086" s="6">
        <v>12</v>
      </c>
      <c r="C6086" t="s">
        <v>19</v>
      </c>
      <c r="D6086" t="s">
        <v>20</v>
      </c>
      <c r="E6086" s="1">
        <v>44612.00277777778</v>
      </c>
      <c r="F6086" s="1">
        <v>44612.330555555556</v>
      </c>
      <c r="G6086" s="1">
        <v>44612.436805555553</v>
      </c>
      <c r="H6086">
        <v>5</v>
      </c>
      <c r="I6086">
        <v>24</v>
      </c>
      <c r="J6086" s="7">
        <f t="shared" si="475"/>
        <v>7.8666666666395031</v>
      </c>
      <c r="K6086" s="6" t="str">
        <f t="shared" si="477"/>
        <v>NO</v>
      </c>
      <c r="L6086" s="2">
        <f t="shared" si="479"/>
        <v>0.36663636363636365</v>
      </c>
      <c r="M6086" s="7">
        <f t="shared" si="476"/>
        <v>10.416666666569654</v>
      </c>
      <c r="N6086" s="6" t="s">
        <v>15</v>
      </c>
      <c r="P6086" s="6" t="s">
        <v>17</v>
      </c>
      <c r="Q6086">
        <f t="shared" si="478"/>
        <v>2022</v>
      </c>
    </row>
    <row r="6087" spans="1:17" x14ac:dyDescent="0.3">
      <c r="A6087" s="6">
        <v>6085</v>
      </c>
      <c r="B6087" s="6">
        <v>230</v>
      </c>
      <c r="C6087" t="s">
        <v>19</v>
      </c>
      <c r="D6087" t="s">
        <v>20</v>
      </c>
      <c r="E6087" s="1">
        <v>44740.5</v>
      </c>
      <c r="F6087" s="1">
        <v>44740.555555555555</v>
      </c>
      <c r="G6087" s="1">
        <v>44741.279861111114</v>
      </c>
      <c r="H6087">
        <v>5</v>
      </c>
      <c r="I6087">
        <v>24</v>
      </c>
      <c r="J6087" s="7">
        <f t="shared" si="475"/>
        <v>1.3333333333139308</v>
      </c>
      <c r="K6087" s="6" t="str">
        <f t="shared" si="477"/>
        <v>Yes</v>
      </c>
      <c r="L6087" s="2">
        <f t="shared" si="479"/>
        <v>0.36663636363636365</v>
      </c>
      <c r="M6087" s="7">
        <f t="shared" si="476"/>
        <v>18.716666666732635</v>
      </c>
      <c r="N6087" s="6" t="s">
        <v>15</v>
      </c>
      <c r="P6087" s="6" t="s">
        <v>16</v>
      </c>
      <c r="Q6087">
        <f t="shared" si="478"/>
        <v>2022</v>
      </c>
    </row>
    <row r="6088" spans="1:17" x14ac:dyDescent="0.3">
      <c r="A6088" s="6">
        <v>6086</v>
      </c>
      <c r="B6088" s="6">
        <v>865</v>
      </c>
      <c r="C6088" t="s">
        <v>13</v>
      </c>
      <c r="D6088" t="s">
        <v>14</v>
      </c>
      <c r="E6088" s="1">
        <v>45487.886805555558</v>
      </c>
      <c r="F6088" s="1">
        <v>45489.743055555555</v>
      </c>
      <c r="G6088" s="1">
        <v>45492.613194444442</v>
      </c>
      <c r="H6088">
        <v>48</v>
      </c>
      <c r="I6088">
        <v>150</v>
      </c>
      <c r="J6088" s="7">
        <f t="shared" si="475"/>
        <v>44.549999999930151</v>
      </c>
      <c r="K6088" s="6" t="str">
        <f t="shared" si="477"/>
        <v>Yes</v>
      </c>
      <c r="L6088" s="2">
        <f t="shared" si="479"/>
        <v>0.36654545454545456</v>
      </c>
      <c r="M6088" s="7">
        <f t="shared" si="476"/>
        <v>113.43333333323244</v>
      </c>
      <c r="N6088" s="6" t="s">
        <v>15</v>
      </c>
      <c r="P6088" s="6" t="s">
        <v>16</v>
      </c>
      <c r="Q6088">
        <f t="shared" si="478"/>
        <v>2024</v>
      </c>
    </row>
    <row r="6089" spans="1:17" x14ac:dyDescent="0.3">
      <c r="A6089" s="6">
        <v>6087</v>
      </c>
      <c r="B6089" s="6">
        <v>463</v>
      </c>
      <c r="C6089" t="s">
        <v>22</v>
      </c>
      <c r="D6089" t="s">
        <v>21</v>
      </c>
      <c r="E6089" s="1">
        <v>45398.968055555553</v>
      </c>
      <c r="F6089" s="1">
        <v>45398.989583333336</v>
      </c>
      <c r="G6089" s="1">
        <v>45399.202777777777</v>
      </c>
      <c r="H6089">
        <v>1</v>
      </c>
      <c r="I6089">
        <v>8</v>
      </c>
      <c r="J6089" s="7">
        <f t="shared" si="475"/>
        <v>0.51666666677920148</v>
      </c>
      <c r="K6089" s="6" t="str">
        <f t="shared" si="477"/>
        <v>Yes</v>
      </c>
      <c r="L6089" s="2">
        <f t="shared" si="479"/>
        <v>0.36645454545454548</v>
      </c>
      <c r="M6089" s="7">
        <f t="shared" si="476"/>
        <v>5.6333333333604969</v>
      </c>
      <c r="N6089" s="6" t="s">
        <v>15</v>
      </c>
      <c r="P6089" s="6" t="s">
        <v>16</v>
      </c>
      <c r="Q6089">
        <f t="shared" si="478"/>
        <v>2024</v>
      </c>
    </row>
    <row r="6090" spans="1:17" x14ac:dyDescent="0.3">
      <c r="A6090" s="6">
        <v>6088</v>
      </c>
      <c r="B6090" s="6">
        <v>229</v>
      </c>
      <c r="C6090" t="s">
        <v>13</v>
      </c>
      <c r="D6090" t="s">
        <v>18</v>
      </c>
      <c r="E6090" s="1">
        <v>45036.228472222225</v>
      </c>
      <c r="F6090" s="1">
        <v>45037.001388888886</v>
      </c>
      <c r="G6090" s="1">
        <v>45037.323611111111</v>
      </c>
      <c r="H6090">
        <v>15</v>
      </c>
      <c r="I6090">
        <v>40</v>
      </c>
      <c r="J6090" s="7">
        <f t="shared" si="475"/>
        <v>18.549999999871943</v>
      </c>
      <c r="K6090" s="6" t="str">
        <f t="shared" si="477"/>
        <v>NO</v>
      </c>
      <c r="L6090" s="2">
        <f t="shared" si="479"/>
        <v>0.36636363636363639</v>
      </c>
      <c r="M6090" s="7">
        <f t="shared" si="476"/>
        <v>26.283333333267365</v>
      </c>
      <c r="N6090" s="6" t="s">
        <v>15</v>
      </c>
      <c r="P6090" s="6" t="s">
        <v>17</v>
      </c>
      <c r="Q6090">
        <f t="shared" si="478"/>
        <v>2023</v>
      </c>
    </row>
    <row r="6091" spans="1:17" x14ac:dyDescent="0.3">
      <c r="A6091" s="6">
        <v>6089</v>
      </c>
      <c r="B6091" s="6">
        <v>116</v>
      </c>
      <c r="C6091" t="s">
        <v>22</v>
      </c>
      <c r="D6091" t="s">
        <v>21</v>
      </c>
      <c r="E6091" s="1">
        <v>45100.263888888891</v>
      </c>
      <c r="F6091" s="1">
        <v>45100.283333333333</v>
      </c>
      <c r="G6091" s="1">
        <v>45100.32916666667</v>
      </c>
      <c r="H6091">
        <v>1</v>
      </c>
      <c r="I6091">
        <v>8</v>
      </c>
      <c r="J6091" s="7">
        <f t="shared" si="475"/>
        <v>0.46666666661622003</v>
      </c>
      <c r="K6091" s="6" t="str">
        <f t="shared" si="477"/>
        <v>Yes</v>
      </c>
      <c r="L6091" s="2">
        <f t="shared" si="479"/>
        <v>0.36636363636363639</v>
      </c>
      <c r="M6091" s="7">
        <f t="shared" si="476"/>
        <v>1.5666666667093523</v>
      </c>
      <c r="N6091" s="6" t="s">
        <v>15</v>
      </c>
      <c r="P6091" s="6" t="s">
        <v>16</v>
      </c>
      <c r="Q6091">
        <f t="shared" si="478"/>
        <v>2023</v>
      </c>
    </row>
    <row r="6092" spans="1:17" x14ac:dyDescent="0.3">
      <c r="A6092" s="6">
        <v>6090</v>
      </c>
      <c r="B6092" s="6">
        <v>152</v>
      </c>
      <c r="C6092" t="s">
        <v>19</v>
      </c>
      <c r="D6092" t="s">
        <v>21</v>
      </c>
      <c r="E6092" s="1">
        <v>44844.109722222223</v>
      </c>
      <c r="F6092" s="1">
        <v>44844.147222222222</v>
      </c>
      <c r="G6092" s="1">
        <v>44844.211111111108</v>
      </c>
      <c r="H6092">
        <v>1</v>
      </c>
      <c r="I6092">
        <v>8</v>
      </c>
      <c r="J6092" s="7">
        <f t="shared" si="475"/>
        <v>0.8999999999650754</v>
      </c>
      <c r="K6092" s="6" t="str">
        <f t="shared" si="477"/>
        <v>Yes</v>
      </c>
      <c r="L6092" s="2">
        <f t="shared" si="479"/>
        <v>0.36627272727272725</v>
      </c>
      <c r="M6092" s="7">
        <f t="shared" si="476"/>
        <v>2.4333333332324401</v>
      </c>
      <c r="N6092" s="6" t="s">
        <v>15</v>
      </c>
      <c r="P6092" s="6" t="s">
        <v>16</v>
      </c>
      <c r="Q6092">
        <f t="shared" si="478"/>
        <v>2022</v>
      </c>
    </row>
    <row r="6093" spans="1:17" x14ac:dyDescent="0.3">
      <c r="A6093" s="6">
        <v>6091</v>
      </c>
      <c r="B6093" s="6">
        <v>480</v>
      </c>
      <c r="C6093" t="s">
        <v>13</v>
      </c>
      <c r="D6093" t="s">
        <v>21</v>
      </c>
      <c r="E6093" s="1">
        <v>44857.385416666664</v>
      </c>
      <c r="F6093" s="1">
        <v>44857.406944444447</v>
      </c>
      <c r="G6093" s="1">
        <v>44857.544444444444</v>
      </c>
      <c r="H6093">
        <v>1</v>
      </c>
      <c r="I6093">
        <v>8</v>
      </c>
      <c r="J6093" s="7">
        <f t="shared" si="475"/>
        <v>0.51666666677920148</v>
      </c>
      <c r="K6093" s="6" t="str">
        <f t="shared" si="477"/>
        <v>Yes</v>
      </c>
      <c r="L6093" s="2">
        <f t="shared" si="479"/>
        <v>0.36618181818181816</v>
      </c>
      <c r="M6093" s="7">
        <f t="shared" si="476"/>
        <v>3.8166666667093523</v>
      </c>
      <c r="N6093" s="6" t="s">
        <v>15</v>
      </c>
      <c r="P6093" s="6" t="s">
        <v>16</v>
      </c>
      <c r="Q6093">
        <f t="shared" si="478"/>
        <v>2022</v>
      </c>
    </row>
    <row r="6094" spans="1:17" x14ac:dyDescent="0.3">
      <c r="A6094" s="6">
        <v>6092</v>
      </c>
      <c r="B6094" s="6">
        <v>133</v>
      </c>
      <c r="C6094" t="s">
        <v>13</v>
      </c>
      <c r="D6094" t="s">
        <v>21</v>
      </c>
      <c r="E6094" s="1">
        <v>43901.816666666666</v>
      </c>
      <c r="F6094" s="1">
        <v>43901.820833333331</v>
      </c>
      <c r="G6094" s="1">
        <v>43901.913194444445</v>
      </c>
      <c r="H6094">
        <v>1</v>
      </c>
      <c r="I6094">
        <v>8</v>
      </c>
      <c r="J6094" s="7">
        <f t="shared" si="475"/>
        <v>9.9999999976716936E-2</v>
      </c>
      <c r="K6094" s="6" t="str">
        <f t="shared" si="477"/>
        <v>Yes</v>
      </c>
      <c r="L6094" s="2">
        <f t="shared" si="479"/>
        <v>0.36609090909090908</v>
      </c>
      <c r="M6094" s="7">
        <f t="shared" si="476"/>
        <v>2.3166666667093523</v>
      </c>
      <c r="N6094" s="6" t="s">
        <v>15</v>
      </c>
      <c r="P6094" s="6" t="s">
        <v>16</v>
      </c>
      <c r="Q6094">
        <f t="shared" si="478"/>
        <v>2020</v>
      </c>
    </row>
    <row r="6095" spans="1:17" x14ac:dyDescent="0.3">
      <c r="A6095" s="6">
        <v>6093</v>
      </c>
      <c r="B6095" s="6">
        <v>625</v>
      </c>
      <c r="C6095" t="s">
        <v>22</v>
      </c>
      <c r="D6095" t="s">
        <v>18</v>
      </c>
      <c r="E6095" s="1">
        <v>45113.75277777778</v>
      </c>
      <c r="F6095" s="1">
        <v>45114.140972222223</v>
      </c>
      <c r="G6095" s="1">
        <v>45115.363888888889</v>
      </c>
      <c r="H6095">
        <v>15</v>
      </c>
      <c r="I6095">
        <v>40</v>
      </c>
      <c r="J6095" s="7">
        <f t="shared" si="475"/>
        <v>9.3166666666511446</v>
      </c>
      <c r="K6095" s="6" t="str">
        <f t="shared" si="477"/>
        <v>Yes</v>
      </c>
      <c r="L6095" s="2">
        <f t="shared" si="479"/>
        <v>0.36599999999999999</v>
      </c>
      <c r="M6095" s="7">
        <f t="shared" si="476"/>
        <v>38.666666666627862</v>
      </c>
      <c r="N6095" s="6" t="s">
        <v>15</v>
      </c>
      <c r="P6095" s="6" t="s">
        <v>16</v>
      </c>
      <c r="Q6095">
        <f t="shared" si="478"/>
        <v>2023</v>
      </c>
    </row>
    <row r="6096" spans="1:17" x14ac:dyDescent="0.3">
      <c r="A6096" s="6">
        <v>6094</v>
      </c>
      <c r="B6096" s="6">
        <v>672</v>
      </c>
      <c r="C6096" t="s">
        <v>19</v>
      </c>
      <c r="D6096" t="s">
        <v>18</v>
      </c>
      <c r="E6096" s="1">
        <v>45430.967361111114</v>
      </c>
      <c r="F6096" s="1">
        <v>45431.456250000003</v>
      </c>
      <c r="G6096" s="1">
        <v>45434.366666666669</v>
      </c>
      <c r="H6096">
        <v>15</v>
      </c>
      <c r="I6096">
        <v>40</v>
      </c>
      <c r="J6096" s="7">
        <f t="shared" si="475"/>
        <v>11.733333333337214</v>
      </c>
      <c r="K6096" s="6" t="str">
        <f t="shared" si="477"/>
        <v>Yes</v>
      </c>
      <c r="L6096" s="2">
        <f t="shared" si="479"/>
        <v>0.36590909090909091</v>
      </c>
      <c r="M6096" s="7">
        <f t="shared" si="476"/>
        <v>81.583333333313931</v>
      </c>
      <c r="N6096" s="6" t="s">
        <v>16</v>
      </c>
      <c r="P6096" s="6" t="s">
        <v>17</v>
      </c>
      <c r="Q6096">
        <f t="shared" si="478"/>
        <v>2024</v>
      </c>
    </row>
    <row r="6097" spans="1:17" x14ac:dyDescent="0.3">
      <c r="A6097" s="6">
        <v>6095</v>
      </c>
      <c r="B6097" s="6">
        <v>712</v>
      </c>
      <c r="C6097" t="s">
        <v>13</v>
      </c>
      <c r="D6097" t="s">
        <v>20</v>
      </c>
      <c r="E6097" s="1">
        <v>44573.67291666667</v>
      </c>
      <c r="F6097" s="1">
        <v>44573.734722222223</v>
      </c>
      <c r="G6097" s="1">
        <v>44574.256944444445</v>
      </c>
      <c r="H6097">
        <v>5</v>
      </c>
      <c r="I6097">
        <v>24</v>
      </c>
      <c r="J6097" s="7">
        <f t="shared" si="475"/>
        <v>1.4833333332790062</v>
      </c>
      <c r="K6097" s="6" t="str">
        <f t="shared" si="477"/>
        <v>Yes</v>
      </c>
      <c r="L6097" s="2">
        <f t="shared" si="479"/>
        <v>0.36581818181818182</v>
      </c>
      <c r="M6097" s="7">
        <f t="shared" si="476"/>
        <v>14.016666666604578</v>
      </c>
      <c r="N6097" s="6" t="s">
        <v>15</v>
      </c>
      <c r="P6097" s="6" t="s">
        <v>16</v>
      </c>
      <c r="Q6097">
        <f t="shared" si="478"/>
        <v>2022</v>
      </c>
    </row>
    <row r="6098" spans="1:17" x14ac:dyDescent="0.3">
      <c r="A6098" s="6">
        <v>6096</v>
      </c>
      <c r="B6098" s="6">
        <v>879</v>
      </c>
      <c r="C6098" t="s">
        <v>13</v>
      </c>
      <c r="D6098" t="s">
        <v>20</v>
      </c>
      <c r="E6098" s="1">
        <v>44974.207638888889</v>
      </c>
      <c r="F6098" s="1">
        <v>44974.293749999997</v>
      </c>
      <c r="G6098" s="1">
        <v>44974.992361111108</v>
      </c>
      <c r="H6098">
        <v>5</v>
      </c>
      <c r="I6098">
        <v>24</v>
      </c>
      <c r="J6098" s="7">
        <f t="shared" si="475"/>
        <v>2.066666666592937</v>
      </c>
      <c r="K6098" s="6" t="str">
        <f t="shared" si="477"/>
        <v>Yes</v>
      </c>
      <c r="L6098" s="2">
        <f t="shared" si="479"/>
        <v>0.36572727272727273</v>
      </c>
      <c r="M6098" s="7">
        <f t="shared" si="476"/>
        <v>18.833333333255723</v>
      </c>
      <c r="N6098" s="6" t="s">
        <v>15</v>
      </c>
      <c r="P6098" s="6" t="s">
        <v>16</v>
      </c>
      <c r="Q6098">
        <f t="shared" si="478"/>
        <v>2023</v>
      </c>
    </row>
    <row r="6099" spans="1:17" x14ac:dyDescent="0.3">
      <c r="A6099" s="6">
        <v>6097</v>
      </c>
      <c r="B6099" s="6">
        <v>296</v>
      </c>
      <c r="C6099" t="s">
        <v>19</v>
      </c>
      <c r="D6099" t="s">
        <v>14</v>
      </c>
      <c r="E6099" s="1">
        <v>44904.118750000001</v>
      </c>
      <c r="F6099" s="1">
        <v>44904.399305555555</v>
      </c>
      <c r="G6099" s="1">
        <v>44905.566666666666</v>
      </c>
      <c r="H6099">
        <v>48</v>
      </c>
      <c r="I6099">
        <v>150</v>
      </c>
      <c r="J6099" s="7">
        <f t="shared" si="475"/>
        <v>6.7333333332790062</v>
      </c>
      <c r="K6099" s="6" t="str">
        <f t="shared" si="477"/>
        <v>Yes</v>
      </c>
      <c r="L6099" s="2">
        <f t="shared" si="479"/>
        <v>0.36563636363636365</v>
      </c>
      <c r="M6099" s="7">
        <f t="shared" si="476"/>
        <v>34.749999999941792</v>
      </c>
      <c r="N6099" s="6" t="s">
        <v>15</v>
      </c>
      <c r="P6099" s="6" t="s">
        <v>16</v>
      </c>
      <c r="Q6099">
        <f t="shared" si="478"/>
        <v>2022</v>
      </c>
    </row>
    <row r="6100" spans="1:17" x14ac:dyDescent="0.3">
      <c r="A6100" s="6">
        <v>6098</v>
      </c>
      <c r="B6100" s="6">
        <v>122</v>
      </c>
      <c r="C6100" t="s">
        <v>13</v>
      </c>
      <c r="D6100" t="s">
        <v>18</v>
      </c>
      <c r="E6100" s="1">
        <v>45302.46597222222</v>
      </c>
      <c r="F6100" s="1">
        <v>45303.435416666667</v>
      </c>
      <c r="G6100" s="1">
        <v>45306.072222222225</v>
      </c>
      <c r="H6100">
        <v>15</v>
      </c>
      <c r="I6100">
        <v>40</v>
      </c>
      <c r="J6100" s="7">
        <f t="shared" si="475"/>
        <v>23.266666666720994</v>
      </c>
      <c r="K6100" s="6" t="str">
        <f t="shared" si="477"/>
        <v>NO</v>
      </c>
      <c r="L6100" s="2">
        <f t="shared" si="479"/>
        <v>0.36554545454545456</v>
      </c>
      <c r="M6100" s="7">
        <f t="shared" si="476"/>
        <v>86.550000000104774</v>
      </c>
      <c r="N6100" s="6" t="s">
        <v>15</v>
      </c>
      <c r="P6100" s="6" t="s">
        <v>17</v>
      </c>
      <c r="Q6100">
        <f t="shared" si="478"/>
        <v>2024</v>
      </c>
    </row>
    <row r="6101" spans="1:17" x14ac:dyDescent="0.3">
      <c r="A6101" s="6">
        <v>6099</v>
      </c>
      <c r="B6101" s="6">
        <v>841</v>
      </c>
      <c r="C6101" t="s">
        <v>19</v>
      </c>
      <c r="D6101" t="s">
        <v>14</v>
      </c>
      <c r="E6101" s="1">
        <v>45037.177083333336</v>
      </c>
      <c r="F6101" s="1">
        <v>45037.936111111114</v>
      </c>
      <c r="G6101" s="1">
        <v>45037.946527777778</v>
      </c>
      <c r="H6101">
        <v>48</v>
      </c>
      <c r="I6101">
        <v>150</v>
      </c>
      <c r="J6101" s="7">
        <f t="shared" si="475"/>
        <v>18.216666666674428</v>
      </c>
      <c r="K6101" s="6" t="str">
        <f t="shared" si="477"/>
        <v>Yes</v>
      </c>
      <c r="L6101" s="2">
        <f t="shared" si="479"/>
        <v>0.36554545454545456</v>
      </c>
      <c r="M6101" s="7">
        <f t="shared" si="476"/>
        <v>18.46666666661622</v>
      </c>
      <c r="N6101" s="6" t="s">
        <v>15</v>
      </c>
      <c r="P6101" s="6" t="s">
        <v>16</v>
      </c>
      <c r="Q6101">
        <f t="shared" si="478"/>
        <v>2023</v>
      </c>
    </row>
    <row r="6102" spans="1:17" x14ac:dyDescent="0.3">
      <c r="A6102" s="6">
        <v>6100</v>
      </c>
      <c r="B6102" s="6">
        <v>346</v>
      </c>
      <c r="C6102" t="s">
        <v>22</v>
      </c>
      <c r="D6102" t="s">
        <v>18</v>
      </c>
      <c r="E6102" s="1">
        <v>45539.668749999997</v>
      </c>
      <c r="F6102" s="1">
        <v>45540.29791666667</v>
      </c>
      <c r="G6102" s="1">
        <v>45541.152777777781</v>
      </c>
      <c r="H6102">
        <v>15</v>
      </c>
      <c r="I6102">
        <v>40</v>
      </c>
      <c r="J6102" s="7">
        <f t="shared" si="475"/>
        <v>15.10000000015134</v>
      </c>
      <c r="K6102" s="6" t="str">
        <f t="shared" si="477"/>
        <v>NO</v>
      </c>
      <c r="L6102" s="2">
        <f t="shared" si="479"/>
        <v>0.36545454545454548</v>
      </c>
      <c r="M6102" s="7">
        <f t="shared" si="476"/>
        <v>35.616666666814126</v>
      </c>
      <c r="N6102" s="6" t="s">
        <v>15</v>
      </c>
      <c r="P6102" s="6" t="s">
        <v>17</v>
      </c>
      <c r="Q6102">
        <f t="shared" si="478"/>
        <v>2024</v>
      </c>
    </row>
    <row r="6103" spans="1:17" x14ac:dyDescent="0.3">
      <c r="A6103" s="6">
        <v>6101</v>
      </c>
      <c r="B6103" s="6">
        <v>364</v>
      </c>
      <c r="C6103" t="s">
        <v>22</v>
      </c>
      <c r="D6103" t="s">
        <v>14</v>
      </c>
      <c r="E6103" s="1">
        <v>44706.322916666664</v>
      </c>
      <c r="F6103" s="1">
        <v>44707.899305555555</v>
      </c>
      <c r="G6103" s="1">
        <v>44712.662499999999</v>
      </c>
      <c r="H6103">
        <v>48</v>
      </c>
      <c r="I6103">
        <v>150</v>
      </c>
      <c r="J6103" s="7">
        <f t="shared" si="475"/>
        <v>37.833333333372138</v>
      </c>
      <c r="K6103" s="6" t="str">
        <f t="shared" si="477"/>
        <v>Yes</v>
      </c>
      <c r="L6103" s="2">
        <f t="shared" si="479"/>
        <v>0.36545454545454548</v>
      </c>
      <c r="M6103" s="7">
        <f t="shared" si="476"/>
        <v>152.15000000002328</v>
      </c>
      <c r="N6103" s="6" t="s">
        <v>15</v>
      </c>
      <c r="P6103" s="6" t="s">
        <v>16</v>
      </c>
      <c r="Q6103">
        <f t="shared" si="478"/>
        <v>2022</v>
      </c>
    </row>
    <row r="6104" spans="1:17" x14ac:dyDescent="0.3">
      <c r="A6104" s="6">
        <v>6102</v>
      </c>
      <c r="B6104" s="6">
        <v>770</v>
      </c>
      <c r="C6104" t="s">
        <v>22</v>
      </c>
      <c r="D6104" t="s">
        <v>18</v>
      </c>
      <c r="E6104" s="1">
        <v>44478.164583333331</v>
      </c>
      <c r="F6104" s="1">
        <v>44479.084027777775</v>
      </c>
      <c r="G6104" s="1">
        <v>44480.898611111108</v>
      </c>
      <c r="H6104">
        <v>15</v>
      </c>
      <c r="I6104">
        <v>40</v>
      </c>
      <c r="J6104" s="7">
        <f t="shared" si="475"/>
        <v>22.066666666651145</v>
      </c>
      <c r="K6104" s="6" t="str">
        <f t="shared" si="477"/>
        <v>NO</v>
      </c>
      <c r="L6104" s="2">
        <f t="shared" si="479"/>
        <v>0.36536363636363639</v>
      </c>
      <c r="M6104" s="7">
        <f t="shared" si="476"/>
        <v>65.616666666639503</v>
      </c>
      <c r="N6104" s="6" t="s">
        <v>15</v>
      </c>
      <c r="P6104" s="6" t="s">
        <v>17</v>
      </c>
      <c r="Q6104">
        <f t="shared" si="478"/>
        <v>2021</v>
      </c>
    </row>
    <row r="6105" spans="1:17" x14ac:dyDescent="0.3">
      <c r="A6105" s="6">
        <v>6103</v>
      </c>
      <c r="B6105" s="6">
        <v>361</v>
      </c>
      <c r="C6105" t="s">
        <v>22</v>
      </c>
      <c r="D6105" t="s">
        <v>21</v>
      </c>
      <c r="E6105" s="1">
        <v>45573.435416666667</v>
      </c>
      <c r="F6105" s="1">
        <v>45573.475694444445</v>
      </c>
      <c r="G6105" s="1">
        <v>45573.676388888889</v>
      </c>
      <c r="H6105">
        <v>1</v>
      </c>
      <c r="I6105">
        <v>8</v>
      </c>
      <c r="J6105" s="7">
        <f t="shared" si="475"/>
        <v>0.96666666667442769</v>
      </c>
      <c r="K6105" s="6" t="str">
        <f t="shared" si="477"/>
        <v>Yes</v>
      </c>
      <c r="L6105" s="2">
        <f t="shared" si="479"/>
        <v>0.36536363636363639</v>
      </c>
      <c r="M6105" s="7">
        <f t="shared" si="476"/>
        <v>5.7833333333255723</v>
      </c>
      <c r="N6105" s="6" t="s">
        <v>15</v>
      </c>
      <c r="P6105" s="6" t="s">
        <v>16</v>
      </c>
      <c r="Q6105">
        <f t="shared" si="478"/>
        <v>2024</v>
      </c>
    </row>
    <row r="6106" spans="1:17" x14ac:dyDescent="0.3">
      <c r="A6106" s="6">
        <v>6104</v>
      </c>
      <c r="B6106" s="6">
        <v>702</v>
      </c>
      <c r="C6106" t="s">
        <v>13</v>
      </c>
      <c r="D6106" t="s">
        <v>21</v>
      </c>
      <c r="E6106" s="1">
        <v>45322.43472222222</v>
      </c>
      <c r="F6106" s="1">
        <v>45322.461111111108</v>
      </c>
      <c r="G6106" s="1">
        <v>45322.600694444445</v>
      </c>
      <c r="H6106">
        <v>1</v>
      </c>
      <c r="I6106">
        <v>8</v>
      </c>
      <c r="J6106" s="7">
        <f t="shared" si="475"/>
        <v>0.63333333330228925</v>
      </c>
      <c r="K6106" s="6" t="str">
        <f t="shared" si="477"/>
        <v>Yes</v>
      </c>
      <c r="L6106" s="2">
        <f t="shared" si="479"/>
        <v>0.36527272727272725</v>
      </c>
      <c r="M6106" s="7">
        <f t="shared" si="476"/>
        <v>3.9833333333954215</v>
      </c>
      <c r="N6106" s="6" t="s">
        <v>15</v>
      </c>
      <c r="P6106" s="6" t="s">
        <v>16</v>
      </c>
      <c r="Q6106">
        <f t="shared" si="478"/>
        <v>2024</v>
      </c>
    </row>
    <row r="6107" spans="1:17" x14ac:dyDescent="0.3">
      <c r="A6107" s="6">
        <v>6105</v>
      </c>
      <c r="B6107" s="6">
        <v>641</v>
      </c>
      <c r="C6107" t="s">
        <v>22</v>
      </c>
      <c r="D6107" t="s">
        <v>21</v>
      </c>
      <c r="E6107" s="1">
        <v>44772.534722222219</v>
      </c>
      <c r="F6107" s="1">
        <v>44772.536111111112</v>
      </c>
      <c r="G6107" s="1">
        <v>44772.773611111108</v>
      </c>
      <c r="H6107">
        <v>1</v>
      </c>
      <c r="I6107">
        <v>8</v>
      </c>
      <c r="J6107" s="7">
        <f t="shared" si="475"/>
        <v>3.3333333441987634E-2</v>
      </c>
      <c r="K6107" s="6" t="str">
        <f t="shared" si="477"/>
        <v>Yes</v>
      </c>
      <c r="L6107" s="2">
        <f t="shared" si="479"/>
        <v>0.36518181818181816</v>
      </c>
      <c r="M6107" s="7">
        <f t="shared" si="476"/>
        <v>5.7333333333372138</v>
      </c>
      <c r="N6107" s="6" t="s">
        <v>15</v>
      </c>
      <c r="P6107" s="6" t="s">
        <v>16</v>
      </c>
      <c r="Q6107">
        <f t="shared" si="478"/>
        <v>2022</v>
      </c>
    </row>
    <row r="6108" spans="1:17" x14ac:dyDescent="0.3">
      <c r="A6108" s="6">
        <v>6106</v>
      </c>
      <c r="B6108" s="6">
        <v>193</v>
      </c>
      <c r="C6108" t="s">
        <v>19</v>
      </c>
      <c r="D6108" t="s">
        <v>14</v>
      </c>
      <c r="E6108" s="1">
        <v>44133.630555555559</v>
      </c>
      <c r="F6108" s="1">
        <v>44133.73541666667</v>
      </c>
      <c r="G6108" s="1">
        <v>44136.022222222222</v>
      </c>
      <c r="H6108">
        <v>48</v>
      </c>
      <c r="I6108">
        <v>150</v>
      </c>
      <c r="J6108" s="7">
        <f t="shared" si="475"/>
        <v>2.5166666666627862</v>
      </c>
      <c r="K6108" s="6" t="str">
        <f t="shared" si="477"/>
        <v>Yes</v>
      </c>
      <c r="L6108" s="2">
        <f t="shared" si="479"/>
        <v>0.36509090909090908</v>
      </c>
      <c r="M6108" s="7">
        <f t="shared" si="476"/>
        <v>57.399999999906868</v>
      </c>
      <c r="N6108" s="6" t="s">
        <v>15</v>
      </c>
      <c r="P6108" s="6" t="s">
        <v>16</v>
      </c>
      <c r="Q6108">
        <f t="shared" si="478"/>
        <v>2020</v>
      </c>
    </row>
    <row r="6109" spans="1:17" x14ac:dyDescent="0.3">
      <c r="A6109" s="6">
        <v>6107</v>
      </c>
      <c r="B6109" s="6">
        <v>185</v>
      </c>
      <c r="C6109" t="s">
        <v>19</v>
      </c>
      <c r="D6109" t="s">
        <v>14</v>
      </c>
      <c r="E6109" s="1">
        <v>45714.645833333336</v>
      </c>
      <c r="F6109" s="1">
        <v>45716.151388888888</v>
      </c>
      <c r="G6109" s="1">
        <v>45717.472916666666</v>
      </c>
      <c r="H6109">
        <v>48</v>
      </c>
      <c r="I6109">
        <v>150</v>
      </c>
      <c r="J6109" s="7">
        <f t="shared" si="475"/>
        <v>36.133333333244082</v>
      </c>
      <c r="K6109" s="6" t="str">
        <f t="shared" si="477"/>
        <v>Yes</v>
      </c>
      <c r="L6109" s="2">
        <f t="shared" si="479"/>
        <v>0.36499999999999999</v>
      </c>
      <c r="M6109" s="7">
        <f t="shared" si="476"/>
        <v>67.849999999918509</v>
      </c>
      <c r="N6109" s="6" t="s">
        <v>15</v>
      </c>
      <c r="P6109" s="6" t="s">
        <v>16</v>
      </c>
      <c r="Q6109">
        <f t="shared" si="478"/>
        <v>2025</v>
      </c>
    </row>
    <row r="6110" spans="1:17" x14ac:dyDescent="0.3">
      <c r="A6110" s="6">
        <v>6108</v>
      </c>
      <c r="B6110" s="6">
        <v>271</v>
      </c>
      <c r="C6110" t="s">
        <v>19</v>
      </c>
      <c r="D6110" t="s">
        <v>21</v>
      </c>
      <c r="E6110" s="1">
        <v>45357.347916666666</v>
      </c>
      <c r="F6110" s="1">
        <v>45357.367361111108</v>
      </c>
      <c r="G6110" s="1">
        <v>45357.655555555553</v>
      </c>
      <c r="H6110">
        <v>1</v>
      </c>
      <c r="I6110">
        <v>8</v>
      </c>
      <c r="J6110" s="7">
        <f t="shared" si="475"/>
        <v>0.46666666661622003</v>
      </c>
      <c r="K6110" s="6" t="str">
        <f t="shared" si="477"/>
        <v>Yes</v>
      </c>
      <c r="L6110" s="2">
        <f t="shared" si="479"/>
        <v>0.36490909090909091</v>
      </c>
      <c r="M6110" s="7">
        <f t="shared" si="476"/>
        <v>7.3833333333022892</v>
      </c>
      <c r="N6110" s="6" t="s">
        <v>15</v>
      </c>
      <c r="P6110" s="6" t="s">
        <v>16</v>
      </c>
      <c r="Q6110">
        <f t="shared" si="478"/>
        <v>2024</v>
      </c>
    </row>
    <row r="6111" spans="1:17" x14ac:dyDescent="0.3">
      <c r="A6111" s="6">
        <v>6109</v>
      </c>
      <c r="B6111" s="6">
        <v>454</v>
      </c>
      <c r="C6111" t="s">
        <v>22</v>
      </c>
      <c r="D6111" t="s">
        <v>21</v>
      </c>
      <c r="E6111" s="1">
        <v>44139.040277777778</v>
      </c>
      <c r="F6111" s="1">
        <v>44139.071527777778</v>
      </c>
      <c r="G6111" s="1">
        <v>44139.277777777781</v>
      </c>
      <c r="H6111">
        <v>1</v>
      </c>
      <c r="I6111">
        <v>8</v>
      </c>
      <c r="J6111" s="7">
        <f t="shared" si="475"/>
        <v>0.75</v>
      </c>
      <c r="K6111" s="6" t="str">
        <f t="shared" si="477"/>
        <v>Yes</v>
      </c>
      <c r="L6111" s="2">
        <f t="shared" si="479"/>
        <v>0.36481818181818182</v>
      </c>
      <c r="M6111" s="7">
        <f t="shared" si="476"/>
        <v>5.7000000000698492</v>
      </c>
      <c r="N6111" s="6" t="s">
        <v>15</v>
      </c>
      <c r="P6111" s="6" t="s">
        <v>16</v>
      </c>
      <c r="Q6111">
        <f t="shared" si="478"/>
        <v>2020</v>
      </c>
    </row>
    <row r="6112" spans="1:17" x14ac:dyDescent="0.3">
      <c r="A6112" s="6">
        <v>6110</v>
      </c>
      <c r="B6112" s="6">
        <v>680</v>
      </c>
      <c r="C6112" t="s">
        <v>13</v>
      </c>
      <c r="D6112" t="s">
        <v>18</v>
      </c>
      <c r="E6112" s="1">
        <v>45329.253472222219</v>
      </c>
      <c r="F6112" s="1">
        <v>45330.063194444447</v>
      </c>
      <c r="G6112" s="1">
        <v>45332.438888888886</v>
      </c>
      <c r="H6112">
        <v>15</v>
      </c>
      <c r="I6112">
        <v>40</v>
      </c>
      <c r="J6112" s="7">
        <f t="shared" si="475"/>
        <v>19.433333333465271</v>
      </c>
      <c r="K6112" s="6" t="str">
        <f t="shared" si="477"/>
        <v>NO</v>
      </c>
      <c r="L6112" s="2">
        <f t="shared" si="479"/>
        <v>0.36472727272727273</v>
      </c>
      <c r="M6112" s="7">
        <f t="shared" si="476"/>
        <v>76.450000000011642</v>
      </c>
      <c r="N6112" s="6" t="s">
        <v>15</v>
      </c>
      <c r="P6112" s="6" t="s">
        <v>17</v>
      </c>
      <c r="Q6112">
        <f t="shared" si="478"/>
        <v>2024</v>
      </c>
    </row>
    <row r="6113" spans="1:17" x14ac:dyDescent="0.3">
      <c r="A6113" s="6">
        <v>6111</v>
      </c>
      <c r="B6113" s="6">
        <v>113</v>
      </c>
      <c r="C6113" t="s">
        <v>13</v>
      </c>
      <c r="D6113" t="s">
        <v>14</v>
      </c>
      <c r="E6113" s="1">
        <v>45303.667361111111</v>
      </c>
      <c r="F6113" s="1">
        <v>45305.557638888888</v>
      </c>
      <c r="G6113" s="1">
        <v>45309.03125</v>
      </c>
      <c r="H6113">
        <v>48</v>
      </c>
      <c r="I6113">
        <v>150</v>
      </c>
      <c r="J6113" s="7">
        <f t="shared" si="475"/>
        <v>45.366666666639503</v>
      </c>
      <c r="K6113" s="6" t="str">
        <f t="shared" si="477"/>
        <v>Yes</v>
      </c>
      <c r="L6113" s="2">
        <f t="shared" si="479"/>
        <v>0.36472727272727273</v>
      </c>
      <c r="M6113" s="7">
        <f t="shared" si="476"/>
        <v>128.73333333333721</v>
      </c>
      <c r="N6113" s="6" t="s">
        <v>15</v>
      </c>
      <c r="P6113" s="6" t="s">
        <v>16</v>
      </c>
      <c r="Q6113">
        <f t="shared" si="478"/>
        <v>2024</v>
      </c>
    </row>
    <row r="6114" spans="1:17" x14ac:dyDescent="0.3">
      <c r="A6114" s="6">
        <v>6112</v>
      </c>
      <c r="B6114" s="6">
        <v>71</v>
      </c>
      <c r="C6114" t="s">
        <v>19</v>
      </c>
      <c r="D6114" t="s">
        <v>14</v>
      </c>
      <c r="E6114" s="1">
        <v>44295.359722222223</v>
      </c>
      <c r="F6114" s="1">
        <v>44296.845833333333</v>
      </c>
      <c r="G6114" s="1">
        <v>44301.410416666666</v>
      </c>
      <c r="H6114">
        <v>48</v>
      </c>
      <c r="I6114">
        <v>150</v>
      </c>
      <c r="J6114" s="7">
        <f t="shared" si="475"/>
        <v>35.666666666627862</v>
      </c>
      <c r="K6114" s="6" t="str">
        <f t="shared" si="477"/>
        <v>Yes</v>
      </c>
      <c r="L6114" s="2">
        <f t="shared" si="479"/>
        <v>0.36463636363636365</v>
      </c>
      <c r="M6114" s="7">
        <f t="shared" si="476"/>
        <v>145.21666666661622</v>
      </c>
      <c r="N6114" s="6" t="s">
        <v>15</v>
      </c>
      <c r="P6114" s="6" t="s">
        <v>16</v>
      </c>
      <c r="Q6114">
        <f t="shared" si="478"/>
        <v>2021</v>
      </c>
    </row>
    <row r="6115" spans="1:17" x14ac:dyDescent="0.3">
      <c r="A6115" s="6">
        <v>6113</v>
      </c>
      <c r="B6115" s="6">
        <v>870</v>
      </c>
      <c r="C6115" t="s">
        <v>22</v>
      </c>
      <c r="D6115" t="s">
        <v>18</v>
      </c>
      <c r="E6115" s="1">
        <v>44074.660416666666</v>
      </c>
      <c r="F6115" s="1">
        <v>44075.411805555559</v>
      </c>
      <c r="G6115" s="1">
        <v>44078.095833333333</v>
      </c>
      <c r="H6115">
        <v>15</v>
      </c>
      <c r="I6115">
        <v>40</v>
      </c>
      <c r="J6115" s="7">
        <f t="shared" si="475"/>
        <v>18.033333333441988</v>
      </c>
      <c r="K6115" s="6" t="str">
        <f t="shared" si="477"/>
        <v>NO</v>
      </c>
      <c r="L6115" s="2">
        <f t="shared" si="479"/>
        <v>0.36454545454545456</v>
      </c>
      <c r="M6115" s="7">
        <f t="shared" si="476"/>
        <v>82.450000000011642</v>
      </c>
      <c r="N6115" s="6" t="s">
        <v>16</v>
      </c>
      <c r="P6115" s="6" t="s">
        <v>17</v>
      </c>
      <c r="Q6115">
        <f t="shared" si="478"/>
        <v>2020</v>
      </c>
    </row>
    <row r="6116" spans="1:17" x14ac:dyDescent="0.3">
      <c r="A6116" s="6">
        <v>6114</v>
      </c>
      <c r="B6116" s="6">
        <v>981</v>
      </c>
      <c r="C6116" t="s">
        <v>22</v>
      </c>
      <c r="D6116" t="s">
        <v>14</v>
      </c>
      <c r="E6116" s="1">
        <v>44274.218055555553</v>
      </c>
      <c r="F6116" s="1">
        <v>44275.182638888888</v>
      </c>
      <c r="G6116" s="1">
        <v>44281.301388888889</v>
      </c>
      <c r="H6116">
        <v>48</v>
      </c>
      <c r="I6116">
        <v>150</v>
      </c>
      <c r="J6116" s="7">
        <f t="shared" si="475"/>
        <v>23.150000000023283</v>
      </c>
      <c r="K6116" s="6" t="str">
        <f t="shared" si="477"/>
        <v>Yes</v>
      </c>
      <c r="L6116" s="2">
        <f t="shared" si="479"/>
        <v>0.36454545454545456</v>
      </c>
      <c r="M6116" s="7">
        <f t="shared" si="476"/>
        <v>170.00000000005821</v>
      </c>
      <c r="N6116" s="6" t="s">
        <v>15</v>
      </c>
      <c r="P6116" s="6" t="s">
        <v>16</v>
      </c>
      <c r="Q6116">
        <f t="shared" si="478"/>
        <v>2021</v>
      </c>
    </row>
    <row r="6117" spans="1:17" x14ac:dyDescent="0.3">
      <c r="A6117" s="6">
        <v>6115</v>
      </c>
      <c r="B6117" s="6">
        <v>930</v>
      </c>
      <c r="C6117" t="s">
        <v>13</v>
      </c>
      <c r="D6117" t="s">
        <v>18</v>
      </c>
      <c r="E6117" s="1">
        <v>45018.990972222222</v>
      </c>
      <c r="F6117" s="1">
        <v>45019.73333333333</v>
      </c>
      <c r="G6117" s="1">
        <v>45021.297222222223</v>
      </c>
      <c r="H6117">
        <v>15</v>
      </c>
      <c r="I6117">
        <v>40</v>
      </c>
      <c r="J6117" s="7">
        <f t="shared" si="475"/>
        <v>17.816666666592937</v>
      </c>
      <c r="K6117" s="6" t="str">
        <f t="shared" si="477"/>
        <v>NO</v>
      </c>
      <c r="L6117" s="2">
        <f t="shared" si="479"/>
        <v>0.36445454545454548</v>
      </c>
      <c r="M6117" s="7">
        <f t="shared" si="476"/>
        <v>55.350000000034925</v>
      </c>
      <c r="N6117" s="6" t="s">
        <v>15</v>
      </c>
      <c r="P6117" s="6" t="s">
        <v>17</v>
      </c>
      <c r="Q6117">
        <f t="shared" si="478"/>
        <v>2023</v>
      </c>
    </row>
    <row r="6118" spans="1:17" x14ac:dyDescent="0.3">
      <c r="A6118" s="6">
        <v>6116</v>
      </c>
      <c r="B6118" s="6">
        <v>988</v>
      </c>
      <c r="C6118" t="s">
        <v>22</v>
      </c>
      <c r="D6118" t="s">
        <v>18</v>
      </c>
      <c r="E6118" s="1">
        <v>44715.840277777781</v>
      </c>
      <c r="F6118" s="1">
        <v>44716.497916666667</v>
      </c>
      <c r="G6118" s="1">
        <v>44718.661805555559</v>
      </c>
      <c r="H6118">
        <v>15</v>
      </c>
      <c r="I6118">
        <v>40</v>
      </c>
      <c r="J6118" s="7">
        <f t="shared" si="475"/>
        <v>15.783333333267365</v>
      </c>
      <c r="K6118" s="6" t="str">
        <f t="shared" si="477"/>
        <v>NO</v>
      </c>
      <c r="L6118" s="2">
        <f t="shared" si="479"/>
        <v>0.36445454545454548</v>
      </c>
      <c r="M6118" s="7">
        <f t="shared" si="476"/>
        <v>67.716666666674428</v>
      </c>
      <c r="N6118" s="6" t="s">
        <v>15</v>
      </c>
      <c r="P6118" s="6" t="s">
        <v>17</v>
      </c>
      <c r="Q6118">
        <f t="shared" si="478"/>
        <v>2022</v>
      </c>
    </row>
    <row r="6119" spans="1:17" x14ac:dyDescent="0.3">
      <c r="A6119" s="6">
        <v>6117</v>
      </c>
      <c r="B6119" s="6">
        <v>658</v>
      </c>
      <c r="C6119" t="s">
        <v>13</v>
      </c>
      <c r="D6119" t="s">
        <v>20</v>
      </c>
      <c r="E6119" s="1">
        <v>44109.518750000003</v>
      </c>
      <c r="F6119" s="1">
        <v>44109.791666666664</v>
      </c>
      <c r="G6119" s="1">
        <v>44110.338888888888</v>
      </c>
      <c r="H6119">
        <v>5</v>
      </c>
      <c r="I6119">
        <v>24</v>
      </c>
      <c r="J6119" s="7">
        <f t="shared" si="475"/>
        <v>6.5499999998719431</v>
      </c>
      <c r="K6119" s="6" t="str">
        <f t="shared" si="477"/>
        <v>NO</v>
      </c>
      <c r="L6119" s="2">
        <f t="shared" si="479"/>
        <v>0.36445454545454548</v>
      </c>
      <c r="M6119" s="7">
        <f t="shared" si="476"/>
        <v>19.68333333323244</v>
      </c>
      <c r="N6119" s="6" t="s">
        <v>15</v>
      </c>
      <c r="P6119" s="6" t="s">
        <v>17</v>
      </c>
      <c r="Q6119">
        <f t="shared" si="478"/>
        <v>2020</v>
      </c>
    </row>
    <row r="6120" spans="1:17" x14ac:dyDescent="0.3">
      <c r="A6120" s="6">
        <v>6118</v>
      </c>
      <c r="B6120" s="6">
        <v>710</v>
      </c>
      <c r="C6120" t="s">
        <v>13</v>
      </c>
      <c r="D6120" t="s">
        <v>18</v>
      </c>
      <c r="E6120" s="1">
        <v>44368.760416666664</v>
      </c>
      <c r="F6120" s="1">
        <v>44369.411805555559</v>
      </c>
      <c r="G6120" s="1">
        <v>44371.237500000003</v>
      </c>
      <c r="H6120">
        <v>15</v>
      </c>
      <c r="I6120">
        <v>40</v>
      </c>
      <c r="J6120" s="7">
        <f t="shared" si="475"/>
        <v>15.633333333476912</v>
      </c>
      <c r="K6120" s="6" t="str">
        <f t="shared" si="477"/>
        <v>NO</v>
      </c>
      <c r="L6120" s="2">
        <f t="shared" si="479"/>
        <v>0.36445454545454548</v>
      </c>
      <c r="M6120" s="7">
        <f t="shared" si="476"/>
        <v>59.450000000128057</v>
      </c>
      <c r="N6120" s="6" t="s">
        <v>15</v>
      </c>
      <c r="P6120" s="6" t="s">
        <v>17</v>
      </c>
      <c r="Q6120">
        <f t="shared" si="478"/>
        <v>2021</v>
      </c>
    </row>
    <row r="6121" spans="1:17" x14ac:dyDescent="0.3">
      <c r="A6121" s="6">
        <v>6119</v>
      </c>
      <c r="B6121" s="6">
        <v>762</v>
      </c>
      <c r="C6121" t="s">
        <v>22</v>
      </c>
      <c r="D6121" t="s">
        <v>20</v>
      </c>
      <c r="E6121" s="1">
        <v>44682.497916666667</v>
      </c>
      <c r="F6121" s="1">
        <v>44682.522916666669</v>
      </c>
      <c r="G6121" s="1">
        <v>44683.45416666667</v>
      </c>
      <c r="H6121">
        <v>5</v>
      </c>
      <c r="I6121">
        <v>24</v>
      </c>
      <c r="J6121" s="7">
        <f t="shared" si="475"/>
        <v>0.6000000000349246</v>
      </c>
      <c r="K6121" s="6" t="str">
        <f t="shared" si="477"/>
        <v>Yes</v>
      </c>
      <c r="L6121" s="2">
        <f t="shared" si="479"/>
        <v>0.36445454545454548</v>
      </c>
      <c r="M6121" s="7">
        <f t="shared" si="476"/>
        <v>22.950000000069849</v>
      </c>
      <c r="N6121" s="6" t="s">
        <v>15</v>
      </c>
      <c r="P6121" s="6" t="s">
        <v>16</v>
      </c>
      <c r="Q6121">
        <f t="shared" si="478"/>
        <v>2022</v>
      </c>
    </row>
    <row r="6122" spans="1:17" x14ac:dyDescent="0.3">
      <c r="A6122" s="6">
        <v>6120</v>
      </c>
      <c r="B6122" s="6">
        <v>189</v>
      </c>
      <c r="C6122" t="s">
        <v>19</v>
      </c>
      <c r="D6122" t="s">
        <v>14</v>
      </c>
      <c r="E6122" s="1">
        <v>44555.755555555559</v>
      </c>
      <c r="F6122" s="1">
        <v>44556.65902777778</v>
      </c>
      <c r="G6122" s="1">
        <v>44557.675000000003</v>
      </c>
      <c r="H6122">
        <v>48</v>
      </c>
      <c r="I6122">
        <v>150</v>
      </c>
      <c r="J6122" s="7">
        <f t="shared" si="475"/>
        <v>21.683333333290648</v>
      </c>
      <c r="K6122" s="6" t="str">
        <f t="shared" si="477"/>
        <v>Yes</v>
      </c>
      <c r="L6122" s="2">
        <f t="shared" si="479"/>
        <v>0.36436363636363639</v>
      </c>
      <c r="M6122" s="7">
        <f t="shared" si="476"/>
        <v>46.066666666651145</v>
      </c>
      <c r="N6122" s="6" t="s">
        <v>15</v>
      </c>
      <c r="P6122" s="6" t="s">
        <v>16</v>
      </c>
      <c r="Q6122">
        <f t="shared" si="478"/>
        <v>2021</v>
      </c>
    </row>
    <row r="6123" spans="1:17" x14ac:dyDescent="0.3">
      <c r="A6123" s="6">
        <v>6121</v>
      </c>
      <c r="B6123" s="6">
        <v>789</v>
      </c>
      <c r="C6123" t="s">
        <v>22</v>
      </c>
      <c r="D6123" t="s">
        <v>21</v>
      </c>
      <c r="E6123" s="1">
        <v>44649.271527777775</v>
      </c>
      <c r="F6123" s="1">
        <v>44649.292361111111</v>
      </c>
      <c r="G6123" s="1">
        <v>44649.481944444444</v>
      </c>
      <c r="H6123">
        <v>1</v>
      </c>
      <c r="I6123">
        <v>8</v>
      </c>
      <c r="J6123" s="7">
        <f t="shared" si="475"/>
        <v>0.50000000005820766</v>
      </c>
      <c r="K6123" s="6" t="str">
        <f t="shared" si="477"/>
        <v>Yes</v>
      </c>
      <c r="L6123" s="2">
        <f t="shared" si="479"/>
        <v>0.36427272727272725</v>
      </c>
      <c r="M6123" s="7">
        <f t="shared" si="476"/>
        <v>5.0500000000465661</v>
      </c>
      <c r="N6123" s="6" t="s">
        <v>15</v>
      </c>
      <c r="P6123" s="6" t="s">
        <v>16</v>
      </c>
      <c r="Q6123">
        <f t="shared" si="478"/>
        <v>2022</v>
      </c>
    </row>
    <row r="6124" spans="1:17" x14ac:dyDescent="0.3">
      <c r="A6124" s="6">
        <v>6122</v>
      </c>
      <c r="B6124" s="6">
        <v>720</v>
      </c>
      <c r="C6124" t="s">
        <v>22</v>
      </c>
      <c r="D6124" t="s">
        <v>18</v>
      </c>
      <c r="E6124" s="1">
        <v>44506.981944444444</v>
      </c>
      <c r="F6124" s="1">
        <v>44507.713194444441</v>
      </c>
      <c r="G6124" s="1">
        <v>44508.857638888891</v>
      </c>
      <c r="H6124">
        <v>15</v>
      </c>
      <c r="I6124">
        <v>40</v>
      </c>
      <c r="J6124" s="7">
        <f t="shared" si="475"/>
        <v>17.549999999930151</v>
      </c>
      <c r="K6124" s="6" t="str">
        <f t="shared" si="477"/>
        <v>NO</v>
      </c>
      <c r="L6124" s="2">
        <f t="shared" si="479"/>
        <v>0.36418181818181816</v>
      </c>
      <c r="M6124" s="7">
        <f t="shared" si="476"/>
        <v>45.016666666720994</v>
      </c>
      <c r="N6124" s="6" t="s">
        <v>15</v>
      </c>
      <c r="P6124" s="6" t="s">
        <v>17</v>
      </c>
      <c r="Q6124">
        <f t="shared" si="478"/>
        <v>2021</v>
      </c>
    </row>
    <row r="6125" spans="1:17" x14ac:dyDescent="0.3">
      <c r="A6125" s="6">
        <v>6123</v>
      </c>
      <c r="B6125" s="6">
        <v>773</v>
      </c>
      <c r="C6125" t="s">
        <v>22</v>
      </c>
      <c r="D6125" t="s">
        <v>18</v>
      </c>
      <c r="E6125" s="1">
        <v>44928.605555555558</v>
      </c>
      <c r="F6125" s="1">
        <v>44929.553472222222</v>
      </c>
      <c r="G6125" s="1">
        <v>44931.352083333331</v>
      </c>
      <c r="H6125">
        <v>15</v>
      </c>
      <c r="I6125">
        <v>40</v>
      </c>
      <c r="J6125" s="7">
        <f t="shared" si="475"/>
        <v>22.749999999941792</v>
      </c>
      <c r="K6125" s="6" t="str">
        <f t="shared" si="477"/>
        <v>NO</v>
      </c>
      <c r="L6125" s="2">
        <f t="shared" si="479"/>
        <v>0.36418181818181816</v>
      </c>
      <c r="M6125" s="7">
        <f t="shared" si="476"/>
        <v>65.916666666569654</v>
      </c>
      <c r="N6125" s="6" t="s">
        <v>15</v>
      </c>
      <c r="P6125" s="6" t="s">
        <v>17</v>
      </c>
      <c r="Q6125">
        <f t="shared" si="478"/>
        <v>2023</v>
      </c>
    </row>
    <row r="6126" spans="1:17" x14ac:dyDescent="0.3">
      <c r="A6126" s="6">
        <v>6124</v>
      </c>
      <c r="B6126" s="6">
        <v>720</v>
      </c>
      <c r="C6126" t="s">
        <v>19</v>
      </c>
      <c r="D6126" t="s">
        <v>20</v>
      </c>
      <c r="E6126" s="1">
        <v>44659.026388888888</v>
      </c>
      <c r="F6126" s="1">
        <v>44659.231944444444</v>
      </c>
      <c r="G6126" s="1">
        <v>44659.994444444441</v>
      </c>
      <c r="H6126">
        <v>5</v>
      </c>
      <c r="I6126">
        <v>24</v>
      </c>
      <c r="J6126" s="7">
        <f t="shared" si="475"/>
        <v>4.9333333333488554</v>
      </c>
      <c r="K6126" s="6" t="str">
        <f t="shared" si="477"/>
        <v>Yes</v>
      </c>
      <c r="L6126" s="2">
        <f t="shared" si="479"/>
        <v>0.36418181818181816</v>
      </c>
      <c r="M6126" s="7">
        <f t="shared" si="476"/>
        <v>23.233333333279006</v>
      </c>
      <c r="N6126" s="6" t="s">
        <v>15</v>
      </c>
      <c r="P6126" s="6" t="s">
        <v>16</v>
      </c>
      <c r="Q6126">
        <f t="shared" si="478"/>
        <v>2022</v>
      </c>
    </row>
    <row r="6127" spans="1:17" x14ac:dyDescent="0.3">
      <c r="A6127" s="6">
        <v>6125</v>
      </c>
      <c r="B6127" s="6">
        <v>835</v>
      </c>
      <c r="C6127" t="s">
        <v>13</v>
      </c>
      <c r="D6127" t="s">
        <v>21</v>
      </c>
      <c r="E6127" s="1">
        <v>45707.171527777777</v>
      </c>
      <c r="F6127" s="1">
        <v>45707.207638888889</v>
      </c>
      <c r="G6127" s="1">
        <v>45707.289583333331</v>
      </c>
      <c r="H6127">
        <v>1</v>
      </c>
      <c r="I6127">
        <v>8</v>
      </c>
      <c r="J6127" s="7">
        <f t="shared" si="475"/>
        <v>0.86666666669771075</v>
      </c>
      <c r="K6127" s="6" t="str">
        <f t="shared" si="477"/>
        <v>Yes</v>
      </c>
      <c r="L6127" s="2">
        <f t="shared" si="479"/>
        <v>0.36409090909090908</v>
      </c>
      <c r="M6127" s="7">
        <f t="shared" si="476"/>
        <v>2.8333333333139308</v>
      </c>
      <c r="N6127" s="6" t="s">
        <v>15</v>
      </c>
      <c r="P6127" s="6" t="s">
        <v>16</v>
      </c>
      <c r="Q6127">
        <f t="shared" si="478"/>
        <v>2025</v>
      </c>
    </row>
    <row r="6128" spans="1:17" x14ac:dyDescent="0.3">
      <c r="A6128" s="6">
        <v>6126</v>
      </c>
      <c r="B6128" s="6">
        <v>835</v>
      </c>
      <c r="C6128" t="s">
        <v>19</v>
      </c>
      <c r="D6128" t="s">
        <v>20</v>
      </c>
      <c r="E6128" s="1">
        <v>45563.322916666664</v>
      </c>
      <c r="F6128" s="1">
        <v>45563.507638888892</v>
      </c>
      <c r="G6128" s="1">
        <v>45563.697222222225</v>
      </c>
      <c r="H6128">
        <v>5</v>
      </c>
      <c r="I6128">
        <v>24</v>
      </c>
      <c r="J6128" s="7">
        <f t="shared" si="475"/>
        <v>4.4333333334652707</v>
      </c>
      <c r="K6128" s="6" t="str">
        <f t="shared" si="477"/>
        <v>Yes</v>
      </c>
      <c r="L6128" s="2">
        <f t="shared" si="479"/>
        <v>0.36399999999999999</v>
      </c>
      <c r="M6128" s="7">
        <f t="shared" si="476"/>
        <v>8.9833333334536292</v>
      </c>
      <c r="N6128" s="6" t="s">
        <v>15</v>
      </c>
      <c r="P6128" s="6" t="s">
        <v>16</v>
      </c>
      <c r="Q6128">
        <f t="shared" si="478"/>
        <v>2024</v>
      </c>
    </row>
    <row r="6129" spans="1:17" x14ac:dyDescent="0.3">
      <c r="A6129" s="6">
        <v>6127</v>
      </c>
      <c r="B6129" s="6">
        <v>887</v>
      </c>
      <c r="C6129" t="s">
        <v>19</v>
      </c>
      <c r="D6129" t="s">
        <v>21</v>
      </c>
      <c r="E6129" s="1">
        <v>45356.712500000001</v>
      </c>
      <c r="F6129" s="1">
        <v>45356.727083333331</v>
      </c>
      <c r="G6129" s="1">
        <v>45356.955555555556</v>
      </c>
      <c r="H6129">
        <v>1</v>
      </c>
      <c r="I6129">
        <v>8</v>
      </c>
      <c r="J6129" s="7">
        <f t="shared" si="475"/>
        <v>0.34999999991850927</v>
      </c>
      <c r="K6129" s="6" t="str">
        <f t="shared" si="477"/>
        <v>Yes</v>
      </c>
      <c r="L6129" s="2">
        <f t="shared" si="479"/>
        <v>0.3639090909090909</v>
      </c>
      <c r="M6129" s="7">
        <f t="shared" si="476"/>
        <v>5.8333333333139308</v>
      </c>
      <c r="N6129" s="6" t="s">
        <v>15</v>
      </c>
      <c r="P6129" s="6" t="s">
        <v>16</v>
      </c>
      <c r="Q6129">
        <f t="shared" si="478"/>
        <v>2024</v>
      </c>
    </row>
    <row r="6130" spans="1:17" x14ac:dyDescent="0.3">
      <c r="A6130" s="6">
        <v>6128</v>
      </c>
      <c r="B6130" s="6">
        <v>954</v>
      </c>
      <c r="C6130" t="s">
        <v>13</v>
      </c>
      <c r="D6130" t="s">
        <v>14</v>
      </c>
      <c r="E6130" s="1">
        <v>45033.224305555559</v>
      </c>
      <c r="F6130" s="1">
        <v>45033.563888888886</v>
      </c>
      <c r="G6130" s="1">
        <v>45036.465277777781</v>
      </c>
      <c r="H6130">
        <v>48</v>
      </c>
      <c r="I6130">
        <v>150</v>
      </c>
      <c r="J6130" s="7">
        <f t="shared" si="475"/>
        <v>8.1499999998486601</v>
      </c>
      <c r="K6130" s="6" t="str">
        <f t="shared" si="477"/>
        <v>Yes</v>
      </c>
      <c r="L6130" s="2">
        <f t="shared" si="479"/>
        <v>0.36381818181818182</v>
      </c>
      <c r="M6130" s="7">
        <f t="shared" si="476"/>
        <v>77.783333333325572</v>
      </c>
      <c r="N6130" s="6" t="s">
        <v>15</v>
      </c>
      <c r="P6130" s="6" t="s">
        <v>16</v>
      </c>
      <c r="Q6130">
        <f t="shared" si="478"/>
        <v>2023</v>
      </c>
    </row>
    <row r="6131" spans="1:17" x14ac:dyDescent="0.3">
      <c r="A6131" s="6">
        <v>6129</v>
      </c>
      <c r="B6131" s="6">
        <v>479</v>
      </c>
      <c r="C6131" t="s">
        <v>22</v>
      </c>
      <c r="D6131" t="s">
        <v>14</v>
      </c>
      <c r="E6131" s="1">
        <v>45558.311805555553</v>
      </c>
      <c r="F6131" s="1">
        <v>45559.679861111108</v>
      </c>
      <c r="G6131" s="1">
        <v>45560.834722222222</v>
      </c>
      <c r="H6131">
        <v>48</v>
      </c>
      <c r="I6131">
        <v>150</v>
      </c>
      <c r="J6131" s="7">
        <f t="shared" si="475"/>
        <v>32.833333333313931</v>
      </c>
      <c r="K6131" s="6" t="str">
        <f t="shared" si="477"/>
        <v>Yes</v>
      </c>
      <c r="L6131" s="2">
        <f t="shared" si="479"/>
        <v>0.36372727272727273</v>
      </c>
      <c r="M6131" s="7">
        <f t="shared" si="476"/>
        <v>60.550000000046566</v>
      </c>
      <c r="N6131" s="6" t="s">
        <v>15</v>
      </c>
      <c r="P6131" s="6" t="s">
        <v>16</v>
      </c>
      <c r="Q6131">
        <f t="shared" si="478"/>
        <v>2024</v>
      </c>
    </row>
    <row r="6132" spans="1:17" x14ac:dyDescent="0.3">
      <c r="A6132" s="6">
        <v>6130</v>
      </c>
      <c r="B6132" s="6">
        <v>605</v>
      </c>
      <c r="C6132" t="s">
        <v>22</v>
      </c>
      <c r="D6132" t="s">
        <v>21</v>
      </c>
      <c r="E6132" s="1">
        <v>45703.949305555558</v>
      </c>
      <c r="F6132" s="1">
        <v>45703.950694444444</v>
      </c>
      <c r="G6132" s="1">
        <v>45703.992361111108</v>
      </c>
      <c r="H6132">
        <v>1</v>
      </c>
      <c r="I6132">
        <v>8</v>
      </c>
      <c r="J6132" s="7">
        <f t="shared" si="475"/>
        <v>3.3333333267364651E-2</v>
      </c>
      <c r="K6132" s="6" t="str">
        <f t="shared" si="477"/>
        <v>Yes</v>
      </c>
      <c r="L6132" s="2">
        <f t="shared" si="479"/>
        <v>0.36363636363636365</v>
      </c>
      <c r="M6132" s="7">
        <f t="shared" si="476"/>
        <v>1.033333333209157</v>
      </c>
      <c r="N6132" s="6" t="s">
        <v>15</v>
      </c>
      <c r="P6132" s="6" t="s">
        <v>16</v>
      </c>
      <c r="Q6132">
        <f t="shared" si="478"/>
        <v>2025</v>
      </c>
    </row>
    <row r="6133" spans="1:17" x14ac:dyDescent="0.3">
      <c r="A6133" s="6">
        <v>6131</v>
      </c>
      <c r="B6133" s="6">
        <v>863</v>
      </c>
      <c r="C6133" t="s">
        <v>13</v>
      </c>
      <c r="D6133" t="s">
        <v>20</v>
      </c>
      <c r="E6133" s="1">
        <v>44965.381249999999</v>
      </c>
      <c r="F6133" s="1">
        <v>44965.65</v>
      </c>
      <c r="G6133" s="1">
        <v>44966.609722222223</v>
      </c>
      <c r="H6133">
        <v>5</v>
      </c>
      <c r="I6133">
        <v>24</v>
      </c>
      <c r="J6133" s="7">
        <f t="shared" si="475"/>
        <v>6.4500000000698492</v>
      </c>
      <c r="K6133" s="6" t="str">
        <f t="shared" si="477"/>
        <v>NO</v>
      </c>
      <c r="L6133" s="2">
        <f t="shared" si="479"/>
        <v>0.36354545454545456</v>
      </c>
      <c r="M6133" s="7">
        <f t="shared" si="476"/>
        <v>29.483333333395422</v>
      </c>
      <c r="N6133" s="6" t="s">
        <v>15</v>
      </c>
      <c r="P6133" s="6" t="s">
        <v>17</v>
      </c>
      <c r="Q6133">
        <f t="shared" si="478"/>
        <v>2023</v>
      </c>
    </row>
    <row r="6134" spans="1:17" x14ac:dyDescent="0.3">
      <c r="A6134" s="6">
        <v>6132</v>
      </c>
      <c r="B6134" s="6">
        <v>462</v>
      </c>
      <c r="C6134" t="s">
        <v>19</v>
      </c>
      <c r="D6134" t="s">
        <v>18</v>
      </c>
      <c r="E6134" s="1">
        <v>45194.339583333334</v>
      </c>
      <c r="F6134" s="1">
        <v>45194.895138888889</v>
      </c>
      <c r="G6134" s="1">
        <v>45197.181250000001</v>
      </c>
      <c r="H6134">
        <v>15</v>
      </c>
      <c r="I6134">
        <v>40</v>
      </c>
      <c r="J6134" s="7">
        <f t="shared" si="475"/>
        <v>13.333333333313931</v>
      </c>
      <c r="K6134" s="6" t="str">
        <f t="shared" si="477"/>
        <v>Yes</v>
      </c>
      <c r="L6134" s="2">
        <f t="shared" si="479"/>
        <v>0.36354545454545456</v>
      </c>
      <c r="M6134" s="7">
        <f t="shared" si="476"/>
        <v>68.200000000011642</v>
      </c>
      <c r="N6134" s="6" t="s">
        <v>15</v>
      </c>
      <c r="P6134" s="6" t="s">
        <v>16</v>
      </c>
      <c r="Q6134">
        <f t="shared" si="478"/>
        <v>2023</v>
      </c>
    </row>
    <row r="6135" spans="1:17" x14ac:dyDescent="0.3">
      <c r="A6135" s="6">
        <v>6133</v>
      </c>
      <c r="B6135" s="6">
        <v>582</v>
      </c>
      <c r="C6135" t="s">
        <v>22</v>
      </c>
      <c r="D6135" t="s">
        <v>18</v>
      </c>
      <c r="E6135" s="1">
        <v>45204.893750000003</v>
      </c>
      <c r="F6135" s="1">
        <v>45204.923611111109</v>
      </c>
      <c r="G6135" s="1">
        <v>45207.334722222222</v>
      </c>
      <c r="H6135">
        <v>15</v>
      </c>
      <c r="I6135">
        <v>40</v>
      </c>
      <c r="J6135" s="7">
        <f t="shared" si="475"/>
        <v>0.71666666655801237</v>
      </c>
      <c r="K6135" s="6" t="str">
        <f t="shared" si="477"/>
        <v>Yes</v>
      </c>
      <c r="L6135" s="2">
        <f t="shared" si="479"/>
        <v>0.36345454545454547</v>
      </c>
      <c r="M6135" s="7">
        <f t="shared" si="476"/>
        <v>58.583333333255723</v>
      </c>
      <c r="N6135" s="6" t="s">
        <v>15</v>
      </c>
      <c r="P6135" s="6" t="s">
        <v>16</v>
      </c>
      <c r="Q6135">
        <f t="shared" si="478"/>
        <v>2023</v>
      </c>
    </row>
    <row r="6136" spans="1:17" x14ac:dyDescent="0.3">
      <c r="A6136" s="6">
        <v>6134</v>
      </c>
      <c r="B6136" s="6">
        <v>434</v>
      </c>
      <c r="C6136" t="s">
        <v>22</v>
      </c>
      <c r="D6136" t="s">
        <v>20</v>
      </c>
      <c r="E6136" s="1">
        <v>45163.982638888891</v>
      </c>
      <c r="F6136" s="1">
        <v>45164.22152777778</v>
      </c>
      <c r="G6136" s="1">
        <v>45164.707638888889</v>
      </c>
      <c r="H6136">
        <v>5</v>
      </c>
      <c r="I6136">
        <v>24</v>
      </c>
      <c r="J6136" s="7">
        <f t="shared" si="475"/>
        <v>5.7333333333372138</v>
      </c>
      <c r="K6136" s="6" t="str">
        <f t="shared" si="477"/>
        <v>NO</v>
      </c>
      <c r="L6136" s="2">
        <f t="shared" si="479"/>
        <v>0.36336363636363639</v>
      </c>
      <c r="M6136" s="7">
        <f t="shared" si="476"/>
        <v>17.399999999965075</v>
      </c>
      <c r="N6136" s="6" t="s">
        <v>15</v>
      </c>
      <c r="P6136" s="6" t="s">
        <v>17</v>
      </c>
      <c r="Q6136">
        <f t="shared" si="478"/>
        <v>2023</v>
      </c>
    </row>
    <row r="6137" spans="1:17" x14ac:dyDescent="0.3">
      <c r="A6137" s="6">
        <v>6135</v>
      </c>
      <c r="B6137" s="6">
        <v>257</v>
      </c>
      <c r="C6137" t="s">
        <v>19</v>
      </c>
      <c r="D6137" t="s">
        <v>20</v>
      </c>
      <c r="E6137" s="1">
        <v>45393.157638888886</v>
      </c>
      <c r="F6137" s="1">
        <v>45393.460416666669</v>
      </c>
      <c r="G6137" s="1">
        <v>45393.642361111109</v>
      </c>
      <c r="H6137">
        <v>5</v>
      </c>
      <c r="I6137">
        <v>24</v>
      </c>
      <c r="J6137" s="7">
        <f t="shared" si="475"/>
        <v>7.2666666667792015</v>
      </c>
      <c r="K6137" s="6" t="str">
        <f t="shared" si="477"/>
        <v>NO</v>
      </c>
      <c r="L6137" s="2">
        <f t="shared" si="479"/>
        <v>0.36336363636363639</v>
      </c>
      <c r="M6137" s="7">
        <f t="shared" si="476"/>
        <v>11.633333333360497</v>
      </c>
      <c r="N6137" s="6" t="s">
        <v>15</v>
      </c>
      <c r="P6137" s="6" t="s">
        <v>17</v>
      </c>
      <c r="Q6137">
        <f t="shared" si="478"/>
        <v>2024</v>
      </c>
    </row>
    <row r="6138" spans="1:17" x14ac:dyDescent="0.3">
      <c r="A6138" s="6">
        <v>6136</v>
      </c>
      <c r="B6138" s="6">
        <v>883</v>
      </c>
      <c r="C6138" t="s">
        <v>22</v>
      </c>
      <c r="D6138" t="s">
        <v>14</v>
      </c>
      <c r="E6138" s="1">
        <v>44557.878472222219</v>
      </c>
      <c r="F6138" s="1">
        <v>44558.42083333333</v>
      </c>
      <c r="G6138" s="1">
        <v>44560.939583333333</v>
      </c>
      <c r="H6138">
        <v>48</v>
      </c>
      <c r="I6138">
        <v>150</v>
      </c>
      <c r="J6138" s="7">
        <f t="shared" si="475"/>
        <v>13.016666666662786</v>
      </c>
      <c r="K6138" s="6" t="str">
        <f t="shared" si="477"/>
        <v>Yes</v>
      </c>
      <c r="L6138" s="2">
        <f t="shared" si="479"/>
        <v>0.36336363636363639</v>
      </c>
      <c r="M6138" s="7">
        <f t="shared" si="476"/>
        <v>73.466666666732635</v>
      </c>
      <c r="N6138" s="6" t="s">
        <v>15</v>
      </c>
      <c r="P6138" s="6" t="s">
        <v>16</v>
      </c>
      <c r="Q6138">
        <f t="shared" si="478"/>
        <v>2021</v>
      </c>
    </row>
    <row r="6139" spans="1:17" x14ac:dyDescent="0.3">
      <c r="A6139" s="6">
        <v>6137</v>
      </c>
      <c r="B6139" s="6">
        <v>622</v>
      </c>
      <c r="C6139" t="s">
        <v>19</v>
      </c>
      <c r="D6139" t="s">
        <v>14</v>
      </c>
      <c r="E6139" s="1">
        <v>44239.938888888886</v>
      </c>
      <c r="F6139" s="1">
        <v>44241.402083333334</v>
      </c>
      <c r="G6139" s="1">
        <v>44243.399305555555</v>
      </c>
      <c r="H6139">
        <v>48</v>
      </c>
      <c r="I6139">
        <v>150</v>
      </c>
      <c r="J6139" s="7">
        <f t="shared" si="475"/>
        <v>35.116666666755918</v>
      </c>
      <c r="K6139" s="6" t="str">
        <f t="shared" si="477"/>
        <v>Yes</v>
      </c>
      <c r="L6139" s="2">
        <f t="shared" si="479"/>
        <v>0.36327272727272725</v>
      </c>
      <c r="M6139" s="7">
        <f t="shared" si="476"/>
        <v>83.050000000046566</v>
      </c>
      <c r="N6139" s="6" t="s">
        <v>15</v>
      </c>
      <c r="P6139" s="6" t="s">
        <v>16</v>
      </c>
      <c r="Q6139">
        <f t="shared" si="478"/>
        <v>2021</v>
      </c>
    </row>
    <row r="6140" spans="1:17" x14ac:dyDescent="0.3">
      <c r="A6140" s="6">
        <v>6138</v>
      </c>
      <c r="B6140" s="6">
        <v>912</v>
      </c>
      <c r="C6140" t="s">
        <v>22</v>
      </c>
      <c r="D6140" t="s">
        <v>20</v>
      </c>
      <c r="E6140" s="1">
        <v>44048.50277777778</v>
      </c>
      <c r="F6140" s="1">
        <v>44048.817361111112</v>
      </c>
      <c r="G6140" s="1">
        <v>44048.98333333333</v>
      </c>
      <c r="H6140">
        <v>5</v>
      </c>
      <c r="I6140">
        <v>24</v>
      </c>
      <c r="J6140" s="7">
        <f t="shared" si="475"/>
        <v>7.5499999999883585</v>
      </c>
      <c r="K6140" s="6" t="str">
        <f t="shared" si="477"/>
        <v>NO</v>
      </c>
      <c r="L6140" s="2">
        <f t="shared" si="479"/>
        <v>0.36318181818181816</v>
      </c>
      <c r="M6140" s="7">
        <f t="shared" si="476"/>
        <v>11.533333333209157</v>
      </c>
      <c r="N6140" s="6" t="s">
        <v>15</v>
      </c>
      <c r="P6140" s="6" t="s">
        <v>17</v>
      </c>
      <c r="Q6140">
        <f t="shared" si="478"/>
        <v>2020</v>
      </c>
    </row>
    <row r="6141" spans="1:17" x14ac:dyDescent="0.3">
      <c r="A6141" s="6">
        <v>6139</v>
      </c>
      <c r="B6141" s="6">
        <v>191</v>
      </c>
      <c r="C6141" t="s">
        <v>22</v>
      </c>
      <c r="D6141" t="s">
        <v>21</v>
      </c>
      <c r="E6141" s="1">
        <v>43910.105555555558</v>
      </c>
      <c r="F6141" s="1">
        <v>43910.129166666666</v>
      </c>
      <c r="G6141" s="1">
        <v>43910.356249999997</v>
      </c>
      <c r="H6141">
        <v>1</v>
      </c>
      <c r="I6141">
        <v>8</v>
      </c>
      <c r="J6141" s="7">
        <f t="shared" si="475"/>
        <v>0.56666666659293696</v>
      </c>
      <c r="K6141" s="6" t="str">
        <f t="shared" si="477"/>
        <v>Yes</v>
      </c>
      <c r="L6141" s="2">
        <f t="shared" si="479"/>
        <v>0.36318181818181816</v>
      </c>
      <c r="M6141" s="7">
        <f t="shared" si="476"/>
        <v>6.0166666665463708</v>
      </c>
      <c r="N6141" s="6" t="s">
        <v>15</v>
      </c>
      <c r="P6141" s="6" t="s">
        <v>16</v>
      </c>
      <c r="Q6141">
        <f t="shared" si="478"/>
        <v>2020</v>
      </c>
    </row>
    <row r="6142" spans="1:17" x14ac:dyDescent="0.3">
      <c r="A6142" s="6">
        <v>6140</v>
      </c>
      <c r="B6142" s="6">
        <v>814</v>
      </c>
      <c r="C6142" t="s">
        <v>19</v>
      </c>
      <c r="D6142" t="s">
        <v>14</v>
      </c>
      <c r="E6142" s="1">
        <v>43941.563888888886</v>
      </c>
      <c r="F6142" s="1">
        <v>43943.453472222223</v>
      </c>
      <c r="G6142" s="1">
        <v>43945.340277777781</v>
      </c>
      <c r="H6142">
        <v>48</v>
      </c>
      <c r="I6142">
        <v>150</v>
      </c>
      <c r="J6142" s="7">
        <f t="shared" si="475"/>
        <v>45.350000000093132</v>
      </c>
      <c r="K6142" s="6" t="str">
        <f t="shared" si="477"/>
        <v>Yes</v>
      </c>
      <c r="L6142" s="2">
        <f t="shared" si="479"/>
        <v>0.36309090909090908</v>
      </c>
      <c r="M6142" s="7">
        <f t="shared" si="476"/>
        <v>90.633333333476912</v>
      </c>
      <c r="N6142" s="6" t="s">
        <v>15</v>
      </c>
      <c r="P6142" s="6" t="s">
        <v>16</v>
      </c>
      <c r="Q6142">
        <f t="shared" si="478"/>
        <v>2020</v>
      </c>
    </row>
    <row r="6143" spans="1:17" x14ac:dyDescent="0.3">
      <c r="A6143" s="6">
        <v>6141</v>
      </c>
      <c r="B6143" s="6">
        <v>22</v>
      </c>
      <c r="C6143" t="s">
        <v>13</v>
      </c>
      <c r="D6143" t="s">
        <v>14</v>
      </c>
      <c r="E6143" s="1">
        <v>44880.822916666664</v>
      </c>
      <c r="F6143" s="1">
        <v>44882.450694444444</v>
      </c>
      <c r="G6143" s="1">
        <v>44888.696527777778</v>
      </c>
      <c r="H6143">
        <v>48</v>
      </c>
      <c r="I6143">
        <v>150</v>
      </c>
      <c r="J6143" s="7">
        <f t="shared" si="475"/>
        <v>39.066666666709352</v>
      </c>
      <c r="K6143" s="6" t="str">
        <f t="shared" si="477"/>
        <v>Yes</v>
      </c>
      <c r="L6143" s="2">
        <f t="shared" si="479"/>
        <v>0.36299999999999999</v>
      </c>
      <c r="M6143" s="7">
        <f t="shared" si="476"/>
        <v>188.96666666673264</v>
      </c>
      <c r="N6143" s="6" t="s">
        <v>15</v>
      </c>
      <c r="P6143" s="6" t="s">
        <v>16</v>
      </c>
      <c r="Q6143">
        <f t="shared" si="478"/>
        <v>2022</v>
      </c>
    </row>
    <row r="6144" spans="1:17" x14ac:dyDescent="0.3">
      <c r="A6144" s="6">
        <v>6142</v>
      </c>
      <c r="B6144" s="6">
        <v>796</v>
      </c>
      <c r="C6144" t="s">
        <v>19</v>
      </c>
      <c r="D6144" t="s">
        <v>14</v>
      </c>
      <c r="E6144" s="1">
        <v>45493.03125</v>
      </c>
      <c r="F6144" s="1">
        <v>45494.806250000001</v>
      </c>
      <c r="G6144" s="1">
        <v>45496.873611111114</v>
      </c>
      <c r="H6144">
        <v>48</v>
      </c>
      <c r="I6144">
        <v>150</v>
      </c>
      <c r="J6144" s="7">
        <f t="shared" si="475"/>
        <v>42.600000000034925</v>
      </c>
      <c r="K6144" s="6" t="str">
        <f t="shared" si="477"/>
        <v>Yes</v>
      </c>
      <c r="L6144" s="2">
        <f t="shared" si="479"/>
        <v>0.3629090909090909</v>
      </c>
      <c r="M6144" s="7">
        <f t="shared" si="476"/>
        <v>92.216666666732635</v>
      </c>
      <c r="N6144" s="6" t="s">
        <v>15</v>
      </c>
      <c r="P6144" s="6" t="s">
        <v>16</v>
      </c>
      <c r="Q6144">
        <f t="shared" si="478"/>
        <v>2024</v>
      </c>
    </row>
    <row r="6145" spans="1:17" x14ac:dyDescent="0.3">
      <c r="A6145" s="6">
        <v>6143</v>
      </c>
      <c r="B6145" s="6">
        <v>573</v>
      </c>
      <c r="C6145" t="s">
        <v>22</v>
      </c>
      <c r="D6145" t="s">
        <v>18</v>
      </c>
      <c r="E6145" s="1">
        <v>44235.191666666666</v>
      </c>
      <c r="F6145" s="1">
        <v>44235.705555555556</v>
      </c>
      <c r="G6145" s="1">
        <v>44238.239583333336</v>
      </c>
      <c r="H6145">
        <v>15</v>
      </c>
      <c r="I6145">
        <v>40</v>
      </c>
      <c r="J6145" s="7">
        <f t="shared" si="475"/>
        <v>12.333333333372138</v>
      </c>
      <c r="K6145" s="6" t="str">
        <f t="shared" si="477"/>
        <v>Yes</v>
      </c>
      <c r="L6145" s="2">
        <f t="shared" si="479"/>
        <v>0.36281818181818182</v>
      </c>
      <c r="M6145" s="7">
        <f t="shared" si="476"/>
        <v>73.150000000081491</v>
      </c>
      <c r="N6145" s="6" t="s">
        <v>15</v>
      </c>
      <c r="P6145" s="6" t="s">
        <v>16</v>
      </c>
      <c r="Q6145">
        <f t="shared" si="478"/>
        <v>2021</v>
      </c>
    </row>
    <row r="6146" spans="1:17" x14ac:dyDescent="0.3">
      <c r="A6146" s="6">
        <v>6144</v>
      </c>
      <c r="B6146" s="6">
        <v>113</v>
      </c>
      <c r="C6146" t="s">
        <v>19</v>
      </c>
      <c r="D6146" t="s">
        <v>20</v>
      </c>
      <c r="E6146" s="1">
        <v>45136.067361111112</v>
      </c>
      <c r="F6146" s="1">
        <v>45136.386805555558</v>
      </c>
      <c r="G6146" s="1">
        <v>45136.90902777778</v>
      </c>
      <c r="H6146">
        <v>5</v>
      </c>
      <c r="I6146">
        <v>24</v>
      </c>
      <c r="J6146" s="7">
        <f t="shared" si="475"/>
        <v>7.6666666666860692</v>
      </c>
      <c r="K6146" s="6" t="str">
        <f t="shared" si="477"/>
        <v>NO</v>
      </c>
      <c r="L6146" s="2">
        <f t="shared" si="479"/>
        <v>0.36272727272727273</v>
      </c>
      <c r="M6146" s="7">
        <f t="shared" si="476"/>
        <v>20.200000000011642</v>
      </c>
      <c r="N6146" s="6" t="s">
        <v>15</v>
      </c>
      <c r="P6146" s="6" t="s">
        <v>17</v>
      </c>
      <c r="Q6146">
        <f t="shared" si="478"/>
        <v>2023</v>
      </c>
    </row>
    <row r="6147" spans="1:17" x14ac:dyDescent="0.3">
      <c r="A6147" s="6">
        <v>6145</v>
      </c>
      <c r="B6147" s="6">
        <v>367</v>
      </c>
      <c r="C6147" t="s">
        <v>13</v>
      </c>
      <c r="D6147" t="s">
        <v>14</v>
      </c>
      <c r="E6147" s="1">
        <v>45271.109722222223</v>
      </c>
      <c r="F6147" s="1">
        <v>45271.444444444445</v>
      </c>
      <c r="G6147" s="1">
        <v>45272.215277777781</v>
      </c>
      <c r="H6147">
        <v>48</v>
      </c>
      <c r="I6147">
        <v>150</v>
      </c>
      <c r="J6147" s="7">
        <f t="shared" ref="J6147:J6210" si="480">(F6147-E6147)*24</f>
        <v>8.0333333333255723</v>
      </c>
      <c r="K6147" s="6" t="str">
        <f t="shared" si="477"/>
        <v>Yes</v>
      </c>
      <c r="L6147" s="2">
        <f t="shared" si="479"/>
        <v>0.36272727272727273</v>
      </c>
      <c r="M6147" s="7">
        <f t="shared" ref="M6147:M6210" si="481">(G6147-E6147)*24</f>
        <v>26.53333333338378</v>
      </c>
      <c r="N6147" s="6" t="s">
        <v>15</v>
      </c>
      <c r="P6147" s="6" t="s">
        <v>16</v>
      </c>
      <c r="Q6147">
        <f t="shared" si="478"/>
        <v>2023</v>
      </c>
    </row>
    <row r="6148" spans="1:17" x14ac:dyDescent="0.3">
      <c r="A6148" s="6">
        <v>6146</v>
      </c>
      <c r="B6148" s="6">
        <v>633</v>
      </c>
      <c r="C6148" t="s">
        <v>22</v>
      </c>
      <c r="D6148" t="s">
        <v>14</v>
      </c>
      <c r="E6148" s="1">
        <v>44627.405555555553</v>
      </c>
      <c r="F6148" s="1">
        <v>44627.413888888892</v>
      </c>
      <c r="G6148" s="1">
        <v>44628.04583333333</v>
      </c>
      <c r="H6148">
        <v>48</v>
      </c>
      <c r="I6148">
        <v>150</v>
      </c>
      <c r="J6148" s="7">
        <f t="shared" si="480"/>
        <v>0.20000000012805685</v>
      </c>
      <c r="K6148" s="6" t="str">
        <f t="shared" ref="K6148:K6211" si="482">IF(J6148&lt;=H6148,"Yes","NO")</f>
        <v>Yes</v>
      </c>
      <c r="L6148" s="2">
        <f t="shared" si="479"/>
        <v>0.36263636363636365</v>
      </c>
      <c r="M6148" s="7">
        <f t="shared" si="481"/>
        <v>15.366666666639503</v>
      </c>
      <c r="N6148" s="6" t="s">
        <v>15</v>
      </c>
      <c r="P6148" s="6" t="s">
        <v>16</v>
      </c>
      <c r="Q6148">
        <f t="shared" ref="Q6148:Q6211" si="483">YEAR(E6148)</f>
        <v>2022</v>
      </c>
    </row>
    <row r="6149" spans="1:17" x14ac:dyDescent="0.3">
      <c r="A6149" s="6">
        <v>6147</v>
      </c>
      <c r="B6149" s="6">
        <v>209</v>
      </c>
      <c r="C6149" t="s">
        <v>19</v>
      </c>
      <c r="D6149" t="s">
        <v>20</v>
      </c>
      <c r="E6149" s="1">
        <v>44437.416666666664</v>
      </c>
      <c r="F6149" s="1">
        <v>44437.57708333333</v>
      </c>
      <c r="G6149" s="1">
        <v>44437.973611111112</v>
      </c>
      <c r="H6149">
        <v>5</v>
      </c>
      <c r="I6149">
        <v>24</v>
      </c>
      <c r="J6149" s="7">
        <f t="shared" si="480"/>
        <v>3.8499999999767169</v>
      </c>
      <c r="K6149" s="6" t="str">
        <f t="shared" si="482"/>
        <v>Yes</v>
      </c>
      <c r="L6149" s="2">
        <f t="shared" ref="L6149:L6212" si="484">COUNTIF(K6149:K17148,"YES")/11000</f>
        <v>0.36254545454545456</v>
      </c>
      <c r="M6149" s="7">
        <f t="shared" si="481"/>
        <v>13.366666666755918</v>
      </c>
      <c r="N6149" s="6" t="s">
        <v>15</v>
      </c>
      <c r="P6149" s="6" t="s">
        <v>16</v>
      </c>
      <c r="Q6149">
        <f t="shared" si="483"/>
        <v>2021</v>
      </c>
    </row>
    <row r="6150" spans="1:17" x14ac:dyDescent="0.3">
      <c r="A6150" s="6">
        <v>6148</v>
      </c>
      <c r="B6150" s="6">
        <v>385</v>
      </c>
      <c r="C6150" t="s">
        <v>13</v>
      </c>
      <c r="D6150" t="s">
        <v>18</v>
      </c>
      <c r="E6150" s="1">
        <v>43942.026388888888</v>
      </c>
      <c r="F6150" s="1">
        <v>43942.636111111111</v>
      </c>
      <c r="G6150" s="1">
        <v>43943.007638888892</v>
      </c>
      <c r="H6150">
        <v>15</v>
      </c>
      <c r="I6150">
        <v>40</v>
      </c>
      <c r="J6150" s="7">
        <f t="shared" si="480"/>
        <v>14.633333333360497</v>
      </c>
      <c r="K6150" s="6" t="str">
        <f t="shared" si="482"/>
        <v>Yes</v>
      </c>
      <c r="L6150" s="2">
        <f t="shared" si="484"/>
        <v>0.36245454545454547</v>
      </c>
      <c r="M6150" s="7">
        <f t="shared" si="481"/>
        <v>23.550000000104774</v>
      </c>
      <c r="N6150" s="6" t="s">
        <v>15</v>
      </c>
      <c r="P6150" s="6" t="s">
        <v>16</v>
      </c>
      <c r="Q6150">
        <f t="shared" si="483"/>
        <v>2020</v>
      </c>
    </row>
    <row r="6151" spans="1:17" x14ac:dyDescent="0.3">
      <c r="A6151" s="6">
        <v>6149</v>
      </c>
      <c r="B6151" s="6">
        <v>958</v>
      </c>
      <c r="C6151" t="s">
        <v>13</v>
      </c>
      <c r="D6151" t="s">
        <v>18</v>
      </c>
      <c r="E6151" s="1">
        <v>44374.263194444444</v>
      </c>
      <c r="F6151" s="1">
        <v>44375.163888888892</v>
      </c>
      <c r="G6151" s="1">
        <v>44376.652777777781</v>
      </c>
      <c r="H6151">
        <v>15</v>
      </c>
      <c r="I6151">
        <v>40</v>
      </c>
      <c r="J6151" s="7">
        <f t="shared" si="480"/>
        <v>21.616666666755918</v>
      </c>
      <c r="K6151" s="6" t="str">
        <f t="shared" si="482"/>
        <v>NO</v>
      </c>
      <c r="L6151" s="2">
        <f t="shared" si="484"/>
        <v>0.36236363636363639</v>
      </c>
      <c r="M6151" s="7">
        <f t="shared" si="481"/>
        <v>57.350000000093132</v>
      </c>
      <c r="N6151" s="6" t="s">
        <v>15</v>
      </c>
      <c r="P6151" s="6" t="s">
        <v>17</v>
      </c>
      <c r="Q6151">
        <f t="shared" si="483"/>
        <v>2021</v>
      </c>
    </row>
    <row r="6152" spans="1:17" x14ac:dyDescent="0.3">
      <c r="A6152" s="6">
        <v>6150</v>
      </c>
      <c r="B6152" s="6">
        <v>283</v>
      </c>
      <c r="C6152" t="s">
        <v>19</v>
      </c>
      <c r="D6152" t="s">
        <v>18</v>
      </c>
      <c r="E6152" s="1">
        <v>44681.293749999997</v>
      </c>
      <c r="F6152" s="1">
        <v>44681.727777777778</v>
      </c>
      <c r="G6152" s="1">
        <v>44684.570833333331</v>
      </c>
      <c r="H6152">
        <v>15</v>
      </c>
      <c r="I6152">
        <v>40</v>
      </c>
      <c r="J6152" s="7">
        <f t="shared" si="480"/>
        <v>10.416666666744277</v>
      </c>
      <c r="K6152" s="6" t="str">
        <f t="shared" si="482"/>
        <v>Yes</v>
      </c>
      <c r="L6152" s="2">
        <f t="shared" si="484"/>
        <v>0.36236363636363639</v>
      </c>
      <c r="M6152" s="7">
        <f t="shared" si="481"/>
        <v>78.650000000023283</v>
      </c>
      <c r="N6152" s="6" t="s">
        <v>16</v>
      </c>
      <c r="P6152" s="6" t="s">
        <v>17</v>
      </c>
      <c r="Q6152">
        <f t="shared" si="483"/>
        <v>2022</v>
      </c>
    </row>
    <row r="6153" spans="1:17" x14ac:dyDescent="0.3">
      <c r="A6153" s="6">
        <v>6151</v>
      </c>
      <c r="B6153" s="6">
        <v>708</v>
      </c>
      <c r="C6153" t="s">
        <v>13</v>
      </c>
      <c r="D6153" t="s">
        <v>20</v>
      </c>
      <c r="E6153" s="1">
        <v>44353.038888888892</v>
      </c>
      <c r="F6153" s="1">
        <v>44353.167361111111</v>
      </c>
      <c r="G6153" s="1">
        <v>44353.520138888889</v>
      </c>
      <c r="H6153">
        <v>5</v>
      </c>
      <c r="I6153">
        <v>24</v>
      </c>
      <c r="J6153" s="7">
        <f t="shared" si="480"/>
        <v>3.0833333332557231</v>
      </c>
      <c r="K6153" s="6" t="str">
        <f t="shared" si="482"/>
        <v>Yes</v>
      </c>
      <c r="L6153" s="2">
        <f t="shared" si="484"/>
        <v>0.36227272727272725</v>
      </c>
      <c r="M6153" s="7">
        <f t="shared" si="481"/>
        <v>11.549999999930151</v>
      </c>
      <c r="N6153" s="6" t="s">
        <v>15</v>
      </c>
      <c r="P6153" s="6" t="s">
        <v>16</v>
      </c>
      <c r="Q6153">
        <f t="shared" si="483"/>
        <v>2021</v>
      </c>
    </row>
    <row r="6154" spans="1:17" x14ac:dyDescent="0.3">
      <c r="A6154" s="6">
        <v>6152</v>
      </c>
      <c r="B6154" s="6">
        <v>560</v>
      </c>
      <c r="C6154" t="s">
        <v>13</v>
      </c>
      <c r="D6154" t="s">
        <v>20</v>
      </c>
      <c r="E6154" s="1">
        <v>44855.632638888892</v>
      </c>
      <c r="F6154" s="1">
        <v>44855.737500000003</v>
      </c>
      <c r="G6154" s="1">
        <v>44855.918749999997</v>
      </c>
      <c r="H6154">
        <v>5</v>
      </c>
      <c r="I6154">
        <v>24</v>
      </c>
      <c r="J6154" s="7">
        <f t="shared" si="480"/>
        <v>2.5166666666627862</v>
      </c>
      <c r="K6154" s="6" t="str">
        <f t="shared" si="482"/>
        <v>Yes</v>
      </c>
      <c r="L6154" s="2">
        <f t="shared" si="484"/>
        <v>0.36218181818181816</v>
      </c>
      <c r="M6154" s="7">
        <f t="shared" si="481"/>
        <v>6.8666666665230878</v>
      </c>
      <c r="N6154" s="6" t="s">
        <v>15</v>
      </c>
      <c r="P6154" s="6" t="s">
        <v>16</v>
      </c>
      <c r="Q6154">
        <f t="shared" si="483"/>
        <v>2022</v>
      </c>
    </row>
    <row r="6155" spans="1:17" x14ac:dyDescent="0.3">
      <c r="A6155" s="6">
        <v>6153</v>
      </c>
      <c r="B6155" s="6">
        <v>251</v>
      </c>
      <c r="C6155" t="s">
        <v>22</v>
      </c>
      <c r="D6155" t="s">
        <v>14</v>
      </c>
      <c r="E6155" s="1">
        <v>44066.816666666666</v>
      </c>
      <c r="F6155" s="1">
        <v>44066.956944444442</v>
      </c>
      <c r="G6155" s="1">
        <v>44070.869444444441</v>
      </c>
      <c r="H6155">
        <v>48</v>
      </c>
      <c r="I6155">
        <v>150</v>
      </c>
      <c r="J6155" s="7">
        <f t="shared" si="480"/>
        <v>3.3666666666395031</v>
      </c>
      <c r="K6155" s="6" t="str">
        <f t="shared" si="482"/>
        <v>Yes</v>
      </c>
      <c r="L6155" s="2">
        <f t="shared" si="484"/>
        <v>0.36209090909090907</v>
      </c>
      <c r="M6155" s="7">
        <f t="shared" si="481"/>
        <v>97.266666666604578</v>
      </c>
      <c r="N6155" s="6" t="s">
        <v>15</v>
      </c>
      <c r="P6155" s="6" t="s">
        <v>16</v>
      </c>
      <c r="Q6155">
        <f t="shared" si="483"/>
        <v>2020</v>
      </c>
    </row>
    <row r="6156" spans="1:17" x14ac:dyDescent="0.3">
      <c r="A6156" s="6">
        <v>6154</v>
      </c>
      <c r="B6156" s="6">
        <v>143</v>
      </c>
      <c r="C6156" t="s">
        <v>22</v>
      </c>
      <c r="D6156" t="s">
        <v>20</v>
      </c>
      <c r="E6156" s="1">
        <v>44791.007638888892</v>
      </c>
      <c r="F6156" s="1">
        <v>44791.017361111109</v>
      </c>
      <c r="G6156" s="1">
        <v>44791.27847222222</v>
      </c>
      <c r="H6156">
        <v>5</v>
      </c>
      <c r="I6156">
        <v>24</v>
      </c>
      <c r="J6156" s="7">
        <f t="shared" si="480"/>
        <v>0.23333333322079852</v>
      </c>
      <c r="K6156" s="6" t="str">
        <f t="shared" si="482"/>
        <v>Yes</v>
      </c>
      <c r="L6156" s="2">
        <f t="shared" si="484"/>
        <v>0.36199999999999999</v>
      </c>
      <c r="M6156" s="7">
        <f t="shared" si="481"/>
        <v>6.4999999998835847</v>
      </c>
      <c r="N6156" s="6" t="s">
        <v>15</v>
      </c>
      <c r="P6156" s="6" t="s">
        <v>16</v>
      </c>
      <c r="Q6156">
        <f t="shared" si="483"/>
        <v>2022</v>
      </c>
    </row>
    <row r="6157" spans="1:17" x14ac:dyDescent="0.3">
      <c r="A6157" s="6">
        <v>6155</v>
      </c>
      <c r="B6157" s="6">
        <v>403</v>
      </c>
      <c r="C6157" t="s">
        <v>19</v>
      </c>
      <c r="D6157" t="s">
        <v>18</v>
      </c>
      <c r="E6157" s="1">
        <v>45693.918055555558</v>
      </c>
      <c r="F6157" s="1">
        <v>45694.817361111112</v>
      </c>
      <c r="G6157" s="1">
        <v>45697.150694444441</v>
      </c>
      <c r="H6157">
        <v>15</v>
      </c>
      <c r="I6157">
        <v>40</v>
      </c>
      <c r="J6157" s="7">
        <f t="shared" si="480"/>
        <v>21.583333333313931</v>
      </c>
      <c r="K6157" s="6" t="str">
        <f t="shared" si="482"/>
        <v>NO</v>
      </c>
      <c r="L6157" s="2">
        <f t="shared" si="484"/>
        <v>0.3619090909090909</v>
      </c>
      <c r="M6157" s="7">
        <f t="shared" si="481"/>
        <v>77.583333333197515</v>
      </c>
      <c r="N6157" s="6" t="s">
        <v>15</v>
      </c>
      <c r="P6157" s="6" t="s">
        <v>17</v>
      </c>
      <c r="Q6157">
        <f t="shared" si="483"/>
        <v>2025</v>
      </c>
    </row>
    <row r="6158" spans="1:17" x14ac:dyDescent="0.3">
      <c r="A6158" s="6">
        <v>6156</v>
      </c>
      <c r="B6158" s="6">
        <v>208</v>
      </c>
      <c r="C6158" t="s">
        <v>13</v>
      </c>
      <c r="D6158" t="s">
        <v>21</v>
      </c>
      <c r="E6158" s="1">
        <v>45673.218055555553</v>
      </c>
      <c r="F6158" s="1">
        <v>45673.243055555555</v>
      </c>
      <c r="G6158" s="1">
        <v>45673.431944444441</v>
      </c>
      <c r="H6158">
        <v>1</v>
      </c>
      <c r="I6158">
        <v>8</v>
      </c>
      <c r="J6158" s="7">
        <f t="shared" si="480"/>
        <v>0.6000000000349246</v>
      </c>
      <c r="K6158" s="6" t="str">
        <f t="shared" si="482"/>
        <v>Yes</v>
      </c>
      <c r="L6158" s="2">
        <f t="shared" si="484"/>
        <v>0.3619090909090909</v>
      </c>
      <c r="M6158" s="7">
        <f t="shared" si="481"/>
        <v>5.1333333333022892</v>
      </c>
      <c r="N6158" s="6" t="s">
        <v>15</v>
      </c>
      <c r="P6158" s="6" t="s">
        <v>16</v>
      </c>
      <c r="Q6158">
        <f t="shared" si="483"/>
        <v>2025</v>
      </c>
    </row>
    <row r="6159" spans="1:17" x14ac:dyDescent="0.3">
      <c r="A6159" s="6">
        <v>6157</v>
      </c>
      <c r="B6159" s="6">
        <v>698</v>
      </c>
      <c r="C6159" t="s">
        <v>13</v>
      </c>
      <c r="D6159" t="s">
        <v>21</v>
      </c>
      <c r="E6159" s="1">
        <v>44409.620833333334</v>
      </c>
      <c r="F6159" s="1">
        <v>44409.638194444444</v>
      </c>
      <c r="G6159" s="1">
        <v>44409.813194444447</v>
      </c>
      <c r="H6159">
        <v>1</v>
      </c>
      <c r="I6159">
        <v>8</v>
      </c>
      <c r="J6159" s="7">
        <f t="shared" si="480"/>
        <v>0.41666666662786156</v>
      </c>
      <c r="K6159" s="6" t="str">
        <f t="shared" si="482"/>
        <v>Yes</v>
      </c>
      <c r="L6159" s="2">
        <f t="shared" si="484"/>
        <v>0.36181818181818182</v>
      </c>
      <c r="M6159" s="7">
        <f t="shared" si="481"/>
        <v>4.6166666666977108</v>
      </c>
      <c r="N6159" s="6" t="s">
        <v>15</v>
      </c>
      <c r="P6159" s="6" t="s">
        <v>16</v>
      </c>
      <c r="Q6159">
        <f t="shared" si="483"/>
        <v>2021</v>
      </c>
    </row>
    <row r="6160" spans="1:17" x14ac:dyDescent="0.3">
      <c r="A6160" s="6">
        <v>6158</v>
      </c>
      <c r="B6160" s="6">
        <v>323</v>
      </c>
      <c r="C6160" t="s">
        <v>22</v>
      </c>
      <c r="D6160" t="s">
        <v>20</v>
      </c>
      <c r="E6160" s="1">
        <v>45022.909722222219</v>
      </c>
      <c r="F6160" s="1">
        <v>45023.23541666667</v>
      </c>
      <c r="G6160" s="1">
        <v>45023.836805555555</v>
      </c>
      <c r="H6160">
        <v>5</v>
      </c>
      <c r="I6160">
        <v>24</v>
      </c>
      <c r="J6160" s="7">
        <f t="shared" si="480"/>
        <v>7.8166666668257676</v>
      </c>
      <c r="K6160" s="6" t="str">
        <f t="shared" si="482"/>
        <v>NO</v>
      </c>
      <c r="L6160" s="2">
        <f t="shared" si="484"/>
        <v>0.36172727272727273</v>
      </c>
      <c r="M6160" s="7">
        <f t="shared" si="481"/>
        <v>22.250000000058208</v>
      </c>
      <c r="N6160" s="6" t="s">
        <v>15</v>
      </c>
      <c r="P6160" s="6" t="s">
        <v>17</v>
      </c>
      <c r="Q6160">
        <f t="shared" si="483"/>
        <v>2023</v>
      </c>
    </row>
    <row r="6161" spans="1:17" x14ac:dyDescent="0.3">
      <c r="A6161" s="6">
        <v>6159</v>
      </c>
      <c r="B6161" s="6">
        <v>477</v>
      </c>
      <c r="C6161" t="s">
        <v>13</v>
      </c>
      <c r="D6161" t="s">
        <v>14</v>
      </c>
      <c r="E6161" s="1">
        <v>45544.204861111109</v>
      </c>
      <c r="F6161" s="1">
        <v>45544.258333333331</v>
      </c>
      <c r="G6161" s="1">
        <v>45545.915972222225</v>
      </c>
      <c r="H6161">
        <v>48</v>
      </c>
      <c r="I6161">
        <v>150</v>
      </c>
      <c r="J6161" s="7">
        <f t="shared" si="480"/>
        <v>1.2833333333255723</v>
      </c>
      <c r="K6161" s="6" t="str">
        <f t="shared" si="482"/>
        <v>Yes</v>
      </c>
      <c r="L6161" s="2">
        <f t="shared" si="484"/>
        <v>0.36172727272727273</v>
      </c>
      <c r="M6161" s="7">
        <f t="shared" si="481"/>
        <v>41.06666666676756</v>
      </c>
      <c r="N6161" s="6" t="s">
        <v>15</v>
      </c>
      <c r="P6161" s="6" t="s">
        <v>16</v>
      </c>
      <c r="Q6161">
        <f t="shared" si="483"/>
        <v>2024</v>
      </c>
    </row>
    <row r="6162" spans="1:17" x14ac:dyDescent="0.3">
      <c r="A6162" s="6">
        <v>6160</v>
      </c>
      <c r="B6162" s="6">
        <v>544</v>
      </c>
      <c r="C6162" t="s">
        <v>19</v>
      </c>
      <c r="D6162" t="s">
        <v>14</v>
      </c>
      <c r="E6162" s="1">
        <v>45032.215277777781</v>
      </c>
      <c r="F6162" s="1">
        <v>45033.136111111111</v>
      </c>
      <c r="G6162" s="1">
        <v>45036.792361111111</v>
      </c>
      <c r="H6162">
        <v>48</v>
      </c>
      <c r="I6162">
        <v>150</v>
      </c>
      <c r="J6162" s="7">
        <f t="shared" si="480"/>
        <v>22.099999999918509</v>
      </c>
      <c r="K6162" s="6" t="str">
        <f t="shared" si="482"/>
        <v>Yes</v>
      </c>
      <c r="L6162" s="2">
        <f t="shared" si="484"/>
        <v>0.36163636363636364</v>
      </c>
      <c r="M6162" s="7">
        <f t="shared" si="481"/>
        <v>109.84999999991851</v>
      </c>
      <c r="N6162" s="6" t="s">
        <v>15</v>
      </c>
      <c r="P6162" s="6" t="s">
        <v>16</v>
      </c>
      <c r="Q6162">
        <f t="shared" si="483"/>
        <v>2023</v>
      </c>
    </row>
    <row r="6163" spans="1:17" x14ac:dyDescent="0.3">
      <c r="A6163" s="6">
        <v>6161</v>
      </c>
      <c r="B6163" s="6">
        <v>583</v>
      </c>
      <c r="C6163" t="s">
        <v>19</v>
      </c>
      <c r="D6163" t="s">
        <v>21</v>
      </c>
      <c r="E6163" s="1">
        <v>45679.150694444441</v>
      </c>
      <c r="F6163" s="1">
        <v>45679.151388888888</v>
      </c>
      <c r="G6163" s="1">
        <v>45679.415277777778</v>
      </c>
      <c r="H6163">
        <v>1</v>
      </c>
      <c r="I6163">
        <v>8</v>
      </c>
      <c r="J6163" s="7">
        <f t="shared" si="480"/>
        <v>1.6666666720993817E-2</v>
      </c>
      <c r="K6163" s="6" t="str">
        <f t="shared" si="482"/>
        <v>Yes</v>
      </c>
      <c r="L6163" s="2">
        <f t="shared" si="484"/>
        <v>0.36154545454545456</v>
      </c>
      <c r="M6163" s="7">
        <f t="shared" si="481"/>
        <v>6.3500000000931323</v>
      </c>
      <c r="N6163" s="6" t="s">
        <v>15</v>
      </c>
      <c r="P6163" s="6" t="s">
        <v>16</v>
      </c>
      <c r="Q6163">
        <f t="shared" si="483"/>
        <v>2025</v>
      </c>
    </row>
    <row r="6164" spans="1:17" x14ac:dyDescent="0.3">
      <c r="A6164" s="6">
        <v>6162</v>
      </c>
      <c r="B6164" s="6">
        <v>699</v>
      </c>
      <c r="C6164" t="s">
        <v>13</v>
      </c>
      <c r="D6164" t="s">
        <v>18</v>
      </c>
      <c r="E6164" s="1">
        <v>44903.810416666667</v>
      </c>
      <c r="F6164" s="1">
        <v>44904.07916666667</v>
      </c>
      <c r="G6164" s="1">
        <v>44906.071527777778</v>
      </c>
      <c r="H6164">
        <v>15</v>
      </c>
      <c r="I6164">
        <v>40</v>
      </c>
      <c r="J6164" s="7">
        <f t="shared" si="480"/>
        <v>6.4500000000698492</v>
      </c>
      <c r="K6164" s="6" t="str">
        <f t="shared" si="482"/>
        <v>Yes</v>
      </c>
      <c r="L6164" s="2">
        <f t="shared" si="484"/>
        <v>0.36145454545454547</v>
      </c>
      <c r="M6164" s="7">
        <f t="shared" si="481"/>
        <v>54.266666666662786</v>
      </c>
      <c r="N6164" s="6" t="s">
        <v>15</v>
      </c>
      <c r="P6164" s="6" t="s">
        <v>16</v>
      </c>
      <c r="Q6164">
        <f t="shared" si="483"/>
        <v>2022</v>
      </c>
    </row>
    <row r="6165" spans="1:17" x14ac:dyDescent="0.3">
      <c r="A6165" s="6">
        <v>6163</v>
      </c>
      <c r="B6165" s="6">
        <v>663</v>
      </c>
      <c r="C6165" t="s">
        <v>13</v>
      </c>
      <c r="D6165" t="s">
        <v>20</v>
      </c>
      <c r="E6165" s="1">
        <v>44570.392361111109</v>
      </c>
      <c r="F6165" s="1">
        <v>44570.425694444442</v>
      </c>
      <c r="G6165" s="1">
        <v>44571.379861111112</v>
      </c>
      <c r="H6165">
        <v>5</v>
      </c>
      <c r="I6165">
        <v>24</v>
      </c>
      <c r="J6165" s="7">
        <f t="shared" si="480"/>
        <v>0.79999999998835847</v>
      </c>
      <c r="K6165" s="6" t="str">
        <f t="shared" si="482"/>
        <v>Yes</v>
      </c>
      <c r="L6165" s="2">
        <f t="shared" si="484"/>
        <v>0.36136363636363639</v>
      </c>
      <c r="M6165" s="7">
        <f t="shared" si="481"/>
        <v>23.700000000069849</v>
      </c>
      <c r="N6165" s="6" t="s">
        <v>15</v>
      </c>
      <c r="P6165" s="6" t="s">
        <v>16</v>
      </c>
      <c r="Q6165">
        <f t="shared" si="483"/>
        <v>2022</v>
      </c>
    </row>
    <row r="6166" spans="1:17" x14ac:dyDescent="0.3">
      <c r="A6166" s="6">
        <v>6164</v>
      </c>
      <c r="B6166" s="6">
        <v>149</v>
      </c>
      <c r="C6166" t="s">
        <v>19</v>
      </c>
      <c r="D6166" t="s">
        <v>20</v>
      </c>
      <c r="E6166" s="1">
        <v>45600.498611111114</v>
      </c>
      <c r="F6166" s="1">
        <v>45600.560416666667</v>
      </c>
      <c r="G6166" s="1">
        <v>45600.950694444444</v>
      </c>
      <c r="H6166">
        <v>5</v>
      </c>
      <c r="I6166">
        <v>24</v>
      </c>
      <c r="J6166" s="7">
        <f t="shared" si="480"/>
        <v>1.4833333332790062</v>
      </c>
      <c r="K6166" s="6" t="str">
        <f t="shared" si="482"/>
        <v>Yes</v>
      </c>
      <c r="L6166" s="2">
        <f t="shared" si="484"/>
        <v>0.36127272727272725</v>
      </c>
      <c r="M6166" s="7">
        <f t="shared" si="481"/>
        <v>10.849999999918509</v>
      </c>
      <c r="N6166" s="6" t="s">
        <v>15</v>
      </c>
      <c r="P6166" s="6" t="s">
        <v>16</v>
      </c>
      <c r="Q6166">
        <f t="shared" si="483"/>
        <v>2024</v>
      </c>
    </row>
    <row r="6167" spans="1:17" x14ac:dyDescent="0.3">
      <c r="A6167" s="6">
        <v>6165</v>
      </c>
      <c r="B6167" s="6">
        <v>363</v>
      </c>
      <c r="C6167" t="s">
        <v>22</v>
      </c>
      <c r="D6167" t="s">
        <v>20</v>
      </c>
      <c r="E6167" s="1">
        <v>44436.488194444442</v>
      </c>
      <c r="F6167" s="1">
        <v>44436.804861111108</v>
      </c>
      <c r="G6167" s="1">
        <v>44437.540277777778</v>
      </c>
      <c r="H6167">
        <v>5</v>
      </c>
      <c r="I6167">
        <v>24</v>
      </c>
      <c r="J6167" s="7">
        <f t="shared" si="480"/>
        <v>7.5999999999767169</v>
      </c>
      <c r="K6167" s="6" t="str">
        <f t="shared" si="482"/>
        <v>NO</v>
      </c>
      <c r="L6167" s="2">
        <f t="shared" si="484"/>
        <v>0.36118181818181816</v>
      </c>
      <c r="M6167" s="7">
        <f t="shared" si="481"/>
        <v>25.250000000058208</v>
      </c>
      <c r="N6167" s="6" t="s">
        <v>15</v>
      </c>
      <c r="P6167" s="6" t="s">
        <v>17</v>
      </c>
      <c r="Q6167">
        <f t="shared" si="483"/>
        <v>2021</v>
      </c>
    </row>
    <row r="6168" spans="1:17" x14ac:dyDescent="0.3">
      <c r="A6168" s="6">
        <v>6166</v>
      </c>
      <c r="B6168" s="6">
        <v>192</v>
      </c>
      <c r="C6168" t="s">
        <v>13</v>
      </c>
      <c r="D6168" t="s">
        <v>21</v>
      </c>
      <c r="E6168" s="1">
        <v>45035.444444444445</v>
      </c>
      <c r="F6168" s="1">
        <v>45035.46875</v>
      </c>
      <c r="G6168" s="1">
        <v>45035.746527777781</v>
      </c>
      <c r="H6168">
        <v>1</v>
      </c>
      <c r="I6168">
        <v>8</v>
      </c>
      <c r="J6168" s="7">
        <f t="shared" si="480"/>
        <v>0.58333333331393078</v>
      </c>
      <c r="K6168" s="6" t="str">
        <f t="shared" si="482"/>
        <v>Yes</v>
      </c>
      <c r="L6168" s="2">
        <f t="shared" si="484"/>
        <v>0.36118181818181816</v>
      </c>
      <c r="M6168" s="7">
        <f t="shared" si="481"/>
        <v>7.2500000000582077</v>
      </c>
      <c r="N6168" s="6" t="s">
        <v>15</v>
      </c>
      <c r="P6168" s="6" t="s">
        <v>16</v>
      </c>
      <c r="Q6168">
        <f t="shared" si="483"/>
        <v>2023</v>
      </c>
    </row>
    <row r="6169" spans="1:17" x14ac:dyDescent="0.3">
      <c r="A6169" s="6">
        <v>6167</v>
      </c>
      <c r="B6169" s="6">
        <v>103</v>
      </c>
      <c r="C6169" t="s">
        <v>19</v>
      </c>
      <c r="D6169" t="s">
        <v>20</v>
      </c>
      <c r="E6169" s="1">
        <v>44540.790972222225</v>
      </c>
      <c r="F6169" s="1">
        <v>44540.814583333333</v>
      </c>
      <c r="G6169" s="1">
        <v>44541.1875</v>
      </c>
      <c r="H6169">
        <v>5</v>
      </c>
      <c r="I6169">
        <v>24</v>
      </c>
      <c r="J6169" s="7">
        <f t="shared" si="480"/>
        <v>0.56666666659293696</v>
      </c>
      <c r="K6169" s="6" t="str">
        <f t="shared" si="482"/>
        <v>Yes</v>
      </c>
      <c r="L6169" s="2">
        <f t="shared" si="484"/>
        <v>0.36109090909090907</v>
      </c>
      <c r="M6169" s="7">
        <f t="shared" si="481"/>
        <v>9.5166666666045785</v>
      </c>
      <c r="N6169" s="6" t="s">
        <v>15</v>
      </c>
      <c r="P6169" s="6" t="s">
        <v>16</v>
      </c>
      <c r="Q6169">
        <f t="shared" si="483"/>
        <v>2021</v>
      </c>
    </row>
    <row r="6170" spans="1:17" x14ac:dyDescent="0.3">
      <c r="A6170" s="6">
        <v>6168</v>
      </c>
      <c r="B6170" s="6">
        <v>468</v>
      </c>
      <c r="C6170" t="s">
        <v>22</v>
      </c>
      <c r="D6170" t="s">
        <v>18</v>
      </c>
      <c r="E6170" s="1">
        <v>44129.277777777781</v>
      </c>
      <c r="F6170" s="1">
        <v>44129.981249999997</v>
      </c>
      <c r="G6170" s="1">
        <v>44131.55972222222</v>
      </c>
      <c r="H6170">
        <v>15</v>
      </c>
      <c r="I6170">
        <v>40</v>
      </c>
      <c r="J6170" s="7">
        <f t="shared" si="480"/>
        <v>16.883333333185874</v>
      </c>
      <c r="K6170" s="6" t="str">
        <f t="shared" si="482"/>
        <v>NO</v>
      </c>
      <c r="L6170" s="2">
        <f t="shared" si="484"/>
        <v>0.36099999999999999</v>
      </c>
      <c r="M6170" s="7">
        <f t="shared" si="481"/>
        <v>54.766666666546371</v>
      </c>
      <c r="N6170" s="6" t="s">
        <v>15</v>
      </c>
      <c r="P6170" s="6" t="s">
        <v>17</v>
      </c>
      <c r="Q6170">
        <f t="shared" si="483"/>
        <v>2020</v>
      </c>
    </row>
    <row r="6171" spans="1:17" x14ac:dyDescent="0.3">
      <c r="A6171" s="6">
        <v>6169</v>
      </c>
      <c r="B6171" s="6">
        <v>794</v>
      </c>
      <c r="C6171" t="s">
        <v>19</v>
      </c>
      <c r="D6171" t="s">
        <v>18</v>
      </c>
      <c r="E6171" s="1">
        <v>44639.134722222225</v>
      </c>
      <c r="F6171" s="1">
        <v>44639.136111111111</v>
      </c>
      <c r="G6171" s="1">
        <v>44642.051388888889</v>
      </c>
      <c r="H6171">
        <v>15</v>
      </c>
      <c r="I6171">
        <v>40</v>
      </c>
      <c r="J6171" s="7">
        <f t="shared" si="480"/>
        <v>3.3333333267364651E-2</v>
      </c>
      <c r="K6171" s="6" t="str">
        <f t="shared" si="482"/>
        <v>Yes</v>
      </c>
      <c r="L6171" s="2">
        <f t="shared" si="484"/>
        <v>0.36099999999999999</v>
      </c>
      <c r="M6171" s="7">
        <f t="shared" si="481"/>
        <v>69.999999999941792</v>
      </c>
      <c r="N6171" s="6" t="s">
        <v>16</v>
      </c>
      <c r="P6171" s="6" t="s">
        <v>17</v>
      </c>
      <c r="Q6171">
        <f t="shared" si="483"/>
        <v>2022</v>
      </c>
    </row>
    <row r="6172" spans="1:17" x14ac:dyDescent="0.3">
      <c r="A6172" s="6">
        <v>6170</v>
      </c>
      <c r="B6172" s="6">
        <v>237</v>
      </c>
      <c r="C6172" t="s">
        <v>19</v>
      </c>
      <c r="D6172" t="s">
        <v>20</v>
      </c>
      <c r="E6172" s="1">
        <v>44716.356249999997</v>
      </c>
      <c r="F6172" s="1">
        <v>44716.486111111109</v>
      </c>
      <c r="G6172" s="1">
        <v>44717.090277777781</v>
      </c>
      <c r="H6172">
        <v>5</v>
      </c>
      <c r="I6172">
        <v>24</v>
      </c>
      <c r="J6172" s="7">
        <f t="shared" si="480"/>
        <v>3.1166666666977108</v>
      </c>
      <c r="K6172" s="6" t="str">
        <f t="shared" si="482"/>
        <v>Yes</v>
      </c>
      <c r="L6172" s="2">
        <f t="shared" si="484"/>
        <v>0.3609090909090909</v>
      </c>
      <c r="M6172" s="7">
        <f t="shared" si="481"/>
        <v>17.616666666814126</v>
      </c>
      <c r="N6172" s="6" t="s">
        <v>15</v>
      </c>
      <c r="P6172" s="6" t="s">
        <v>16</v>
      </c>
      <c r="Q6172">
        <f t="shared" si="483"/>
        <v>2022</v>
      </c>
    </row>
    <row r="6173" spans="1:17" x14ac:dyDescent="0.3">
      <c r="A6173" s="6">
        <v>6171</v>
      </c>
      <c r="B6173" s="6">
        <v>154</v>
      </c>
      <c r="C6173" t="s">
        <v>22</v>
      </c>
      <c r="D6173" t="s">
        <v>20</v>
      </c>
      <c r="E6173" s="1">
        <v>45505.21597222222</v>
      </c>
      <c r="F6173" s="1">
        <v>45505.356944444444</v>
      </c>
      <c r="G6173" s="1">
        <v>45506.022916666669</v>
      </c>
      <c r="H6173">
        <v>5</v>
      </c>
      <c r="I6173">
        <v>24</v>
      </c>
      <c r="J6173" s="7">
        <f t="shared" si="480"/>
        <v>3.3833333333604969</v>
      </c>
      <c r="K6173" s="6" t="str">
        <f t="shared" si="482"/>
        <v>Yes</v>
      </c>
      <c r="L6173" s="2">
        <f t="shared" si="484"/>
        <v>0.36081818181818182</v>
      </c>
      <c r="M6173" s="7">
        <f t="shared" si="481"/>
        <v>19.366666666755918</v>
      </c>
      <c r="N6173" s="6" t="s">
        <v>15</v>
      </c>
      <c r="P6173" s="6" t="s">
        <v>16</v>
      </c>
      <c r="Q6173">
        <f t="shared" si="483"/>
        <v>2024</v>
      </c>
    </row>
    <row r="6174" spans="1:17" x14ac:dyDescent="0.3">
      <c r="A6174" s="6">
        <v>6172</v>
      </c>
      <c r="B6174" s="6">
        <v>998</v>
      </c>
      <c r="C6174" t="s">
        <v>19</v>
      </c>
      <c r="D6174" t="s">
        <v>14</v>
      </c>
      <c r="E6174" s="1">
        <v>44077.669444444444</v>
      </c>
      <c r="F6174" s="1">
        <v>44079.189583333333</v>
      </c>
      <c r="G6174" s="1">
        <v>44084.796527777777</v>
      </c>
      <c r="H6174">
        <v>48</v>
      </c>
      <c r="I6174">
        <v>150</v>
      </c>
      <c r="J6174" s="7">
        <f t="shared" si="480"/>
        <v>36.483333333337214</v>
      </c>
      <c r="K6174" s="6" t="str">
        <f t="shared" si="482"/>
        <v>Yes</v>
      </c>
      <c r="L6174" s="2">
        <f t="shared" si="484"/>
        <v>0.36072727272727273</v>
      </c>
      <c r="M6174" s="7">
        <f t="shared" si="481"/>
        <v>171.04999999998836</v>
      </c>
      <c r="N6174" s="6" t="s">
        <v>15</v>
      </c>
      <c r="P6174" s="6" t="s">
        <v>16</v>
      </c>
      <c r="Q6174">
        <f t="shared" si="483"/>
        <v>2020</v>
      </c>
    </row>
    <row r="6175" spans="1:17" x14ac:dyDescent="0.3">
      <c r="A6175" s="6">
        <v>6173</v>
      </c>
      <c r="B6175" s="6">
        <v>276</v>
      </c>
      <c r="C6175" t="s">
        <v>22</v>
      </c>
      <c r="D6175" t="s">
        <v>21</v>
      </c>
      <c r="E6175" s="1">
        <v>45622.740277777775</v>
      </c>
      <c r="F6175" s="1">
        <v>45622.760416666664</v>
      </c>
      <c r="G6175" s="1">
        <v>45623.027083333334</v>
      </c>
      <c r="H6175">
        <v>1</v>
      </c>
      <c r="I6175">
        <v>8</v>
      </c>
      <c r="J6175" s="7">
        <f t="shared" si="480"/>
        <v>0.48333333333721384</v>
      </c>
      <c r="K6175" s="6" t="str">
        <f t="shared" si="482"/>
        <v>Yes</v>
      </c>
      <c r="L6175" s="2">
        <f t="shared" si="484"/>
        <v>0.36063636363636364</v>
      </c>
      <c r="M6175" s="7">
        <f t="shared" si="481"/>
        <v>6.8833333334187046</v>
      </c>
      <c r="N6175" s="6" t="s">
        <v>15</v>
      </c>
      <c r="P6175" s="6" t="s">
        <v>16</v>
      </c>
      <c r="Q6175">
        <f t="shared" si="483"/>
        <v>2024</v>
      </c>
    </row>
    <row r="6176" spans="1:17" x14ac:dyDescent="0.3">
      <c r="A6176" s="6">
        <v>6174</v>
      </c>
      <c r="B6176" s="6">
        <v>178</v>
      </c>
      <c r="C6176" t="s">
        <v>13</v>
      </c>
      <c r="D6176" t="s">
        <v>14</v>
      </c>
      <c r="E6176" s="1">
        <v>45230.525694444441</v>
      </c>
      <c r="F6176" s="1">
        <v>45231.484722222223</v>
      </c>
      <c r="G6176" s="1">
        <v>45234.177083333336</v>
      </c>
      <c r="H6176">
        <v>48</v>
      </c>
      <c r="I6176">
        <v>150</v>
      </c>
      <c r="J6176" s="7">
        <f t="shared" si="480"/>
        <v>23.016666666779201</v>
      </c>
      <c r="K6176" s="6" t="str">
        <f t="shared" si="482"/>
        <v>Yes</v>
      </c>
      <c r="L6176" s="2">
        <f t="shared" si="484"/>
        <v>0.36054545454545456</v>
      </c>
      <c r="M6176" s="7">
        <f t="shared" si="481"/>
        <v>87.633333333476912</v>
      </c>
      <c r="N6176" s="6" t="s">
        <v>15</v>
      </c>
      <c r="P6176" s="6" t="s">
        <v>16</v>
      </c>
      <c r="Q6176">
        <f t="shared" si="483"/>
        <v>2023</v>
      </c>
    </row>
    <row r="6177" spans="1:17" x14ac:dyDescent="0.3">
      <c r="A6177" s="6">
        <v>6175</v>
      </c>
      <c r="B6177" s="6">
        <v>46</v>
      </c>
      <c r="C6177" t="s">
        <v>19</v>
      </c>
      <c r="D6177" t="s">
        <v>14</v>
      </c>
      <c r="E6177" s="1">
        <v>45691.668749999997</v>
      </c>
      <c r="F6177" s="1">
        <v>45692.181250000001</v>
      </c>
      <c r="G6177" s="1">
        <v>45697.645833333336</v>
      </c>
      <c r="H6177">
        <v>48</v>
      </c>
      <c r="I6177">
        <v>150</v>
      </c>
      <c r="J6177" s="7">
        <f t="shared" si="480"/>
        <v>12.300000000104774</v>
      </c>
      <c r="K6177" s="6" t="str">
        <f t="shared" si="482"/>
        <v>Yes</v>
      </c>
      <c r="L6177" s="2">
        <f t="shared" si="484"/>
        <v>0.36045454545454547</v>
      </c>
      <c r="M6177" s="7">
        <f t="shared" si="481"/>
        <v>143.45000000012806</v>
      </c>
      <c r="N6177" s="6" t="s">
        <v>15</v>
      </c>
      <c r="P6177" s="6" t="s">
        <v>16</v>
      </c>
      <c r="Q6177">
        <f t="shared" si="483"/>
        <v>2025</v>
      </c>
    </row>
    <row r="6178" spans="1:17" x14ac:dyDescent="0.3">
      <c r="A6178" s="6">
        <v>6176</v>
      </c>
      <c r="B6178" s="6">
        <v>345</v>
      </c>
      <c r="C6178" t="s">
        <v>22</v>
      </c>
      <c r="D6178" t="s">
        <v>18</v>
      </c>
      <c r="E6178" s="1">
        <v>45352.338888888888</v>
      </c>
      <c r="F6178" s="1">
        <v>45352.76666666667</v>
      </c>
      <c r="G6178" s="1">
        <v>45354.918055555558</v>
      </c>
      <c r="H6178">
        <v>15</v>
      </c>
      <c r="I6178">
        <v>40</v>
      </c>
      <c r="J6178" s="7">
        <f t="shared" si="480"/>
        <v>10.266666666779201</v>
      </c>
      <c r="K6178" s="6" t="str">
        <f t="shared" si="482"/>
        <v>Yes</v>
      </c>
      <c r="L6178" s="2">
        <f t="shared" si="484"/>
        <v>0.36036363636363639</v>
      </c>
      <c r="M6178" s="7">
        <f t="shared" si="481"/>
        <v>61.900000000081491</v>
      </c>
      <c r="N6178" s="6" t="s">
        <v>15</v>
      </c>
      <c r="P6178" s="6" t="s">
        <v>16</v>
      </c>
      <c r="Q6178">
        <f t="shared" si="483"/>
        <v>2024</v>
      </c>
    </row>
    <row r="6179" spans="1:17" x14ac:dyDescent="0.3">
      <c r="A6179" s="6">
        <v>6177</v>
      </c>
      <c r="B6179" s="6">
        <v>997</v>
      </c>
      <c r="C6179" t="s">
        <v>19</v>
      </c>
      <c r="D6179" t="s">
        <v>14</v>
      </c>
      <c r="E6179" s="1">
        <v>44517.092361111114</v>
      </c>
      <c r="F6179" s="1">
        <v>44518.15347222222</v>
      </c>
      <c r="G6179" s="1">
        <v>44519.179861111108</v>
      </c>
      <c r="H6179">
        <v>48</v>
      </c>
      <c r="I6179">
        <v>150</v>
      </c>
      <c r="J6179" s="7">
        <f t="shared" si="480"/>
        <v>25.466666666558012</v>
      </c>
      <c r="K6179" s="6" t="str">
        <f t="shared" si="482"/>
        <v>Yes</v>
      </c>
      <c r="L6179" s="2">
        <f t="shared" si="484"/>
        <v>0.3602727272727273</v>
      </c>
      <c r="M6179" s="7">
        <f t="shared" si="481"/>
        <v>50.099999999860302</v>
      </c>
      <c r="N6179" s="6" t="s">
        <v>15</v>
      </c>
      <c r="P6179" s="6" t="s">
        <v>16</v>
      </c>
      <c r="Q6179">
        <f t="shared" si="483"/>
        <v>2021</v>
      </c>
    </row>
    <row r="6180" spans="1:17" x14ac:dyDescent="0.3">
      <c r="A6180" s="6">
        <v>6178</v>
      </c>
      <c r="B6180" s="6">
        <v>311</v>
      </c>
      <c r="C6180" t="s">
        <v>22</v>
      </c>
      <c r="D6180" t="s">
        <v>21</v>
      </c>
      <c r="E6180" s="1">
        <v>45361.986805555556</v>
      </c>
      <c r="F6180" s="1">
        <v>45362.00277777778</v>
      </c>
      <c r="G6180" s="1">
        <v>45362.130555555559</v>
      </c>
      <c r="H6180">
        <v>1</v>
      </c>
      <c r="I6180">
        <v>8</v>
      </c>
      <c r="J6180" s="7">
        <f t="shared" si="480"/>
        <v>0.38333333336049691</v>
      </c>
      <c r="K6180" s="6" t="str">
        <f t="shared" si="482"/>
        <v>Yes</v>
      </c>
      <c r="L6180" s="2">
        <f t="shared" si="484"/>
        <v>0.36018181818181816</v>
      </c>
      <c r="M6180" s="7">
        <f t="shared" si="481"/>
        <v>3.4500000000698492</v>
      </c>
      <c r="N6180" s="6" t="s">
        <v>15</v>
      </c>
      <c r="P6180" s="6" t="s">
        <v>16</v>
      </c>
      <c r="Q6180">
        <f t="shared" si="483"/>
        <v>2024</v>
      </c>
    </row>
    <row r="6181" spans="1:17" x14ac:dyDescent="0.3">
      <c r="A6181" s="6">
        <v>6179</v>
      </c>
      <c r="B6181" s="6">
        <v>646</v>
      </c>
      <c r="C6181" t="s">
        <v>22</v>
      </c>
      <c r="D6181" t="s">
        <v>20</v>
      </c>
      <c r="E6181" s="1">
        <v>45403.197222222225</v>
      </c>
      <c r="F6181" s="1">
        <v>45403.343055555553</v>
      </c>
      <c r="G6181" s="1">
        <v>45403.618055555555</v>
      </c>
      <c r="H6181">
        <v>5</v>
      </c>
      <c r="I6181">
        <v>24</v>
      </c>
      <c r="J6181" s="7">
        <f t="shared" si="480"/>
        <v>3.4999999998835847</v>
      </c>
      <c r="K6181" s="6" t="str">
        <f t="shared" si="482"/>
        <v>Yes</v>
      </c>
      <c r="L6181" s="2">
        <f t="shared" si="484"/>
        <v>0.36009090909090907</v>
      </c>
      <c r="M6181" s="7">
        <f t="shared" si="481"/>
        <v>10.099999999918509</v>
      </c>
      <c r="N6181" s="6" t="s">
        <v>15</v>
      </c>
      <c r="P6181" s="6" t="s">
        <v>16</v>
      </c>
      <c r="Q6181">
        <f t="shared" si="483"/>
        <v>2024</v>
      </c>
    </row>
    <row r="6182" spans="1:17" x14ac:dyDescent="0.3">
      <c r="A6182" s="6">
        <v>6180</v>
      </c>
      <c r="B6182" s="6">
        <v>13</v>
      </c>
      <c r="C6182" t="s">
        <v>19</v>
      </c>
      <c r="D6182" t="s">
        <v>20</v>
      </c>
      <c r="E6182" s="1">
        <v>44844.731249999997</v>
      </c>
      <c r="F6182" s="1">
        <v>44844.992361111108</v>
      </c>
      <c r="G6182" s="1">
        <v>44845.259027777778</v>
      </c>
      <c r="H6182">
        <v>5</v>
      </c>
      <c r="I6182">
        <v>24</v>
      </c>
      <c r="J6182" s="7">
        <f t="shared" si="480"/>
        <v>6.2666666666627862</v>
      </c>
      <c r="K6182" s="6" t="str">
        <f t="shared" si="482"/>
        <v>NO</v>
      </c>
      <c r="L6182" s="2">
        <f t="shared" si="484"/>
        <v>0.36</v>
      </c>
      <c r="M6182" s="7">
        <f t="shared" si="481"/>
        <v>12.666666666744277</v>
      </c>
      <c r="N6182" s="6" t="s">
        <v>15</v>
      </c>
      <c r="P6182" s="6" t="s">
        <v>17</v>
      </c>
      <c r="Q6182">
        <f t="shared" si="483"/>
        <v>2022</v>
      </c>
    </row>
    <row r="6183" spans="1:17" x14ac:dyDescent="0.3">
      <c r="A6183" s="6">
        <v>6181</v>
      </c>
      <c r="B6183" s="6">
        <v>81</v>
      </c>
      <c r="C6183" t="s">
        <v>19</v>
      </c>
      <c r="D6183" t="s">
        <v>21</v>
      </c>
      <c r="E6183" s="1">
        <v>44456.720138888886</v>
      </c>
      <c r="F6183" s="1">
        <v>44456.746527777781</v>
      </c>
      <c r="G6183" s="1">
        <v>44457.036111111112</v>
      </c>
      <c r="H6183">
        <v>1</v>
      </c>
      <c r="I6183">
        <v>8</v>
      </c>
      <c r="J6183" s="7">
        <f t="shared" si="480"/>
        <v>0.63333333347691223</v>
      </c>
      <c r="K6183" s="6" t="str">
        <f t="shared" si="482"/>
        <v>Yes</v>
      </c>
      <c r="L6183" s="2">
        <f t="shared" si="484"/>
        <v>0.36</v>
      </c>
      <c r="M6183" s="7">
        <f t="shared" si="481"/>
        <v>7.5833333334303461</v>
      </c>
      <c r="N6183" s="6" t="s">
        <v>15</v>
      </c>
      <c r="P6183" s="6" t="s">
        <v>16</v>
      </c>
      <c r="Q6183">
        <f t="shared" si="483"/>
        <v>2021</v>
      </c>
    </row>
    <row r="6184" spans="1:17" x14ac:dyDescent="0.3">
      <c r="A6184" s="6">
        <v>6182</v>
      </c>
      <c r="B6184" s="6">
        <v>77</v>
      </c>
      <c r="C6184" t="s">
        <v>22</v>
      </c>
      <c r="D6184" t="s">
        <v>21</v>
      </c>
      <c r="E6184" s="1">
        <v>44235.824305555558</v>
      </c>
      <c r="F6184" s="1">
        <v>44235.832638888889</v>
      </c>
      <c r="G6184" s="1">
        <v>44236.104166666664</v>
      </c>
      <c r="H6184">
        <v>1</v>
      </c>
      <c r="I6184">
        <v>8</v>
      </c>
      <c r="J6184" s="7">
        <f t="shared" si="480"/>
        <v>0.19999999995343387</v>
      </c>
      <c r="K6184" s="6" t="str">
        <f t="shared" si="482"/>
        <v>Yes</v>
      </c>
      <c r="L6184" s="2">
        <f t="shared" si="484"/>
        <v>0.3599090909090909</v>
      </c>
      <c r="M6184" s="7">
        <f t="shared" si="481"/>
        <v>6.7166666665580124</v>
      </c>
      <c r="N6184" s="6" t="s">
        <v>15</v>
      </c>
      <c r="P6184" s="6" t="s">
        <v>16</v>
      </c>
      <c r="Q6184">
        <f t="shared" si="483"/>
        <v>2021</v>
      </c>
    </row>
    <row r="6185" spans="1:17" x14ac:dyDescent="0.3">
      <c r="A6185" s="6">
        <v>6183</v>
      </c>
      <c r="B6185" s="6">
        <v>402</v>
      </c>
      <c r="C6185" t="s">
        <v>19</v>
      </c>
      <c r="D6185" t="s">
        <v>18</v>
      </c>
      <c r="E6185" s="1">
        <v>45445.117361111108</v>
      </c>
      <c r="F6185" s="1">
        <v>45445.475694444445</v>
      </c>
      <c r="G6185" s="1">
        <v>45447.022916666669</v>
      </c>
      <c r="H6185">
        <v>15</v>
      </c>
      <c r="I6185">
        <v>40</v>
      </c>
      <c r="J6185" s="7">
        <f t="shared" si="480"/>
        <v>8.6000000000931323</v>
      </c>
      <c r="K6185" s="6" t="str">
        <f t="shared" si="482"/>
        <v>Yes</v>
      </c>
      <c r="L6185" s="2">
        <f t="shared" si="484"/>
        <v>0.35981818181818181</v>
      </c>
      <c r="M6185" s="7">
        <f t="shared" si="481"/>
        <v>45.733333333453629</v>
      </c>
      <c r="N6185" s="6" t="s">
        <v>15</v>
      </c>
      <c r="P6185" s="6" t="s">
        <v>16</v>
      </c>
      <c r="Q6185">
        <f t="shared" si="483"/>
        <v>2024</v>
      </c>
    </row>
    <row r="6186" spans="1:17" x14ac:dyDescent="0.3">
      <c r="A6186" s="6">
        <v>6184</v>
      </c>
      <c r="B6186" s="6">
        <v>921</v>
      </c>
      <c r="C6186" t="s">
        <v>22</v>
      </c>
      <c r="D6186" t="s">
        <v>21</v>
      </c>
      <c r="E6186" s="1">
        <v>44572.772222222222</v>
      </c>
      <c r="F6186" s="1">
        <v>44572.781944444447</v>
      </c>
      <c r="G6186" s="1">
        <v>44572.916666666664</v>
      </c>
      <c r="H6186">
        <v>1</v>
      </c>
      <c r="I6186">
        <v>8</v>
      </c>
      <c r="J6186" s="7">
        <f t="shared" si="480"/>
        <v>0.2333333333954215</v>
      </c>
      <c r="K6186" s="6" t="str">
        <f t="shared" si="482"/>
        <v>Yes</v>
      </c>
      <c r="L6186" s="2">
        <f t="shared" si="484"/>
        <v>0.35972727272727273</v>
      </c>
      <c r="M6186" s="7">
        <f t="shared" si="481"/>
        <v>3.46666666661622</v>
      </c>
      <c r="N6186" s="6" t="s">
        <v>15</v>
      </c>
      <c r="P6186" s="6" t="s">
        <v>16</v>
      </c>
      <c r="Q6186">
        <f t="shared" si="483"/>
        <v>2022</v>
      </c>
    </row>
    <row r="6187" spans="1:17" x14ac:dyDescent="0.3">
      <c r="A6187" s="6">
        <v>6185</v>
      </c>
      <c r="B6187" s="6">
        <v>246</v>
      </c>
      <c r="C6187" t="s">
        <v>22</v>
      </c>
      <c r="D6187" t="s">
        <v>20</v>
      </c>
      <c r="E6187" s="1">
        <v>44716.436805555553</v>
      </c>
      <c r="F6187" s="1">
        <v>44716.712500000001</v>
      </c>
      <c r="G6187" s="1">
        <v>44717.011111111111</v>
      </c>
      <c r="H6187">
        <v>5</v>
      </c>
      <c r="I6187">
        <v>24</v>
      </c>
      <c r="J6187" s="7">
        <f t="shared" si="480"/>
        <v>6.6166666667559184</v>
      </c>
      <c r="K6187" s="6" t="str">
        <f t="shared" si="482"/>
        <v>NO</v>
      </c>
      <c r="L6187" s="2">
        <f t="shared" si="484"/>
        <v>0.35963636363636364</v>
      </c>
      <c r="M6187" s="7">
        <f t="shared" si="481"/>
        <v>13.78333333338378</v>
      </c>
      <c r="N6187" s="6" t="s">
        <v>15</v>
      </c>
      <c r="P6187" s="6" t="s">
        <v>17</v>
      </c>
      <c r="Q6187">
        <f t="shared" si="483"/>
        <v>2022</v>
      </c>
    </row>
    <row r="6188" spans="1:17" x14ac:dyDescent="0.3">
      <c r="A6188" s="6">
        <v>6186</v>
      </c>
      <c r="B6188" s="6">
        <v>297</v>
      </c>
      <c r="C6188" t="s">
        <v>19</v>
      </c>
      <c r="D6188" t="s">
        <v>20</v>
      </c>
      <c r="E6188" s="1">
        <v>45482.449305555558</v>
      </c>
      <c r="F6188" s="1">
        <v>45482.613194444442</v>
      </c>
      <c r="G6188" s="1">
        <v>45483.115277777775</v>
      </c>
      <c r="H6188">
        <v>5</v>
      </c>
      <c r="I6188">
        <v>24</v>
      </c>
      <c r="J6188" s="7">
        <f t="shared" si="480"/>
        <v>3.9333333332324401</v>
      </c>
      <c r="K6188" s="6" t="str">
        <f t="shared" si="482"/>
        <v>Yes</v>
      </c>
      <c r="L6188" s="2">
        <f t="shared" si="484"/>
        <v>0.35963636363636364</v>
      </c>
      <c r="M6188" s="7">
        <f t="shared" si="481"/>
        <v>15.983333333220799</v>
      </c>
      <c r="N6188" s="6" t="s">
        <v>15</v>
      </c>
      <c r="P6188" s="6" t="s">
        <v>16</v>
      </c>
      <c r="Q6188">
        <f t="shared" si="483"/>
        <v>2024</v>
      </c>
    </row>
    <row r="6189" spans="1:17" x14ac:dyDescent="0.3">
      <c r="A6189" s="6">
        <v>6187</v>
      </c>
      <c r="B6189" s="6">
        <v>530</v>
      </c>
      <c r="C6189" t="s">
        <v>22</v>
      </c>
      <c r="D6189" t="s">
        <v>14</v>
      </c>
      <c r="E6189" s="1">
        <v>44622.765972222223</v>
      </c>
      <c r="F6189" s="1">
        <v>44624.306250000001</v>
      </c>
      <c r="G6189" s="1">
        <v>44630.415972222225</v>
      </c>
      <c r="H6189">
        <v>48</v>
      </c>
      <c r="I6189">
        <v>150</v>
      </c>
      <c r="J6189" s="7">
        <f t="shared" si="480"/>
        <v>36.966666666674428</v>
      </c>
      <c r="K6189" s="6" t="str">
        <f t="shared" si="482"/>
        <v>Yes</v>
      </c>
      <c r="L6189" s="2">
        <f t="shared" si="484"/>
        <v>0.35954545454545456</v>
      </c>
      <c r="M6189" s="7">
        <f t="shared" si="481"/>
        <v>183.60000000003492</v>
      </c>
      <c r="N6189" s="6" t="s">
        <v>15</v>
      </c>
      <c r="P6189" s="6" t="s">
        <v>16</v>
      </c>
      <c r="Q6189">
        <f t="shared" si="483"/>
        <v>2022</v>
      </c>
    </row>
    <row r="6190" spans="1:17" x14ac:dyDescent="0.3">
      <c r="A6190" s="6">
        <v>6188</v>
      </c>
      <c r="B6190" s="6">
        <v>908</v>
      </c>
      <c r="C6190" t="s">
        <v>19</v>
      </c>
      <c r="D6190" t="s">
        <v>21</v>
      </c>
      <c r="E6190" s="1">
        <v>44938.700694444444</v>
      </c>
      <c r="F6190" s="1">
        <v>44938.728472222225</v>
      </c>
      <c r="G6190" s="1">
        <v>44938.815972222219</v>
      </c>
      <c r="H6190">
        <v>1</v>
      </c>
      <c r="I6190">
        <v>8</v>
      </c>
      <c r="J6190" s="7">
        <f t="shared" si="480"/>
        <v>0.66666666674427688</v>
      </c>
      <c r="K6190" s="6" t="str">
        <f t="shared" si="482"/>
        <v>Yes</v>
      </c>
      <c r="L6190" s="2">
        <f t="shared" si="484"/>
        <v>0.35945454545454547</v>
      </c>
      <c r="M6190" s="7">
        <f t="shared" si="481"/>
        <v>2.7666666666045785</v>
      </c>
      <c r="N6190" s="6" t="s">
        <v>15</v>
      </c>
      <c r="P6190" s="6" t="s">
        <v>16</v>
      </c>
      <c r="Q6190">
        <f t="shared" si="483"/>
        <v>2023</v>
      </c>
    </row>
    <row r="6191" spans="1:17" x14ac:dyDescent="0.3">
      <c r="A6191" s="6">
        <v>6189</v>
      </c>
      <c r="B6191" s="6">
        <v>883</v>
      </c>
      <c r="C6191" t="s">
        <v>22</v>
      </c>
      <c r="D6191" t="s">
        <v>18</v>
      </c>
      <c r="E6191" s="1">
        <v>45612.329861111109</v>
      </c>
      <c r="F6191" s="1">
        <v>45612.466666666667</v>
      </c>
      <c r="G6191" s="1">
        <v>45614.877083333333</v>
      </c>
      <c r="H6191">
        <v>15</v>
      </c>
      <c r="I6191">
        <v>40</v>
      </c>
      <c r="J6191" s="7">
        <f t="shared" si="480"/>
        <v>3.28333333338378</v>
      </c>
      <c r="K6191" s="6" t="str">
        <f t="shared" si="482"/>
        <v>Yes</v>
      </c>
      <c r="L6191" s="2">
        <f t="shared" si="484"/>
        <v>0.35936363636363639</v>
      </c>
      <c r="M6191" s="7">
        <f t="shared" si="481"/>
        <v>61.133333333360497</v>
      </c>
      <c r="N6191" s="6" t="s">
        <v>15</v>
      </c>
      <c r="P6191" s="6" t="s">
        <v>16</v>
      </c>
      <c r="Q6191">
        <f t="shared" si="483"/>
        <v>2024</v>
      </c>
    </row>
    <row r="6192" spans="1:17" x14ac:dyDescent="0.3">
      <c r="A6192" s="6">
        <v>6190</v>
      </c>
      <c r="B6192" s="6">
        <v>309</v>
      </c>
      <c r="C6192" t="s">
        <v>22</v>
      </c>
      <c r="D6192" t="s">
        <v>14</v>
      </c>
      <c r="E6192" s="1">
        <v>45618.868055555555</v>
      </c>
      <c r="F6192" s="1">
        <v>45620.027083333334</v>
      </c>
      <c r="G6192" s="1">
        <v>45620.788888888892</v>
      </c>
      <c r="H6192">
        <v>48</v>
      </c>
      <c r="I6192">
        <v>150</v>
      </c>
      <c r="J6192" s="7">
        <f t="shared" si="480"/>
        <v>27.816666666709352</v>
      </c>
      <c r="K6192" s="6" t="str">
        <f t="shared" si="482"/>
        <v>Yes</v>
      </c>
      <c r="L6192" s="2">
        <f t="shared" si="484"/>
        <v>0.3592727272727273</v>
      </c>
      <c r="M6192" s="7">
        <f t="shared" si="481"/>
        <v>46.100000000093132</v>
      </c>
      <c r="N6192" s="6" t="s">
        <v>15</v>
      </c>
      <c r="P6192" s="6" t="s">
        <v>16</v>
      </c>
      <c r="Q6192">
        <f t="shared" si="483"/>
        <v>2024</v>
      </c>
    </row>
    <row r="6193" spans="1:17" x14ac:dyDescent="0.3">
      <c r="A6193" s="6">
        <v>6191</v>
      </c>
      <c r="B6193" s="6">
        <v>161</v>
      </c>
      <c r="C6193" t="s">
        <v>22</v>
      </c>
      <c r="D6193" t="s">
        <v>20</v>
      </c>
      <c r="E6193" s="1">
        <v>44879.620138888888</v>
      </c>
      <c r="F6193" s="1">
        <v>44879.642361111109</v>
      </c>
      <c r="G6193" s="1">
        <v>44880.572916666664</v>
      </c>
      <c r="H6193">
        <v>5</v>
      </c>
      <c r="I6193">
        <v>24</v>
      </c>
      <c r="J6193" s="7">
        <f t="shared" si="480"/>
        <v>0.53333333332557231</v>
      </c>
      <c r="K6193" s="6" t="str">
        <f t="shared" si="482"/>
        <v>Yes</v>
      </c>
      <c r="L6193" s="2">
        <f t="shared" si="484"/>
        <v>0.35918181818181816</v>
      </c>
      <c r="M6193" s="7">
        <f t="shared" si="481"/>
        <v>22.866666666639503</v>
      </c>
      <c r="N6193" s="6" t="s">
        <v>15</v>
      </c>
      <c r="P6193" s="6" t="s">
        <v>16</v>
      </c>
      <c r="Q6193">
        <f t="shared" si="483"/>
        <v>2022</v>
      </c>
    </row>
    <row r="6194" spans="1:17" x14ac:dyDescent="0.3">
      <c r="A6194" s="6">
        <v>6192</v>
      </c>
      <c r="B6194" s="6">
        <v>488</v>
      </c>
      <c r="C6194" t="s">
        <v>19</v>
      </c>
      <c r="D6194" t="s">
        <v>18</v>
      </c>
      <c r="E6194" s="1">
        <v>44665.958333333336</v>
      </c>
      <c r="F6194" s="1">
        <v>44666.491666666669</v>
      </c>
      <c r="G6194" s="1">
        <v>44667.288194444445</v>
      </c>
      <c r="H6194">
        <v>15</v>
      </c>
      <c r="I6194">
        <v>40</v>
      </c>
      <c r="J6194" s="7">
        <f t="shared" si="480"/>
        <v>12.799999999988358</v>
      </c>
      <c r="K6194" s="6" t="str">
        <f t="shared" si="482"/>
        <v>Yes</v>
      </c>
      <c r="L6194" s="2">
        <f t="shared" si="484"/>
        <v>0.35909090909090907</v>
      </c>
      <c r="M6194" s="7">
        <f t="shared" si="481"/>
        <v>31.916666666627862</v>
      </c>
      <c r="N6194" s="6" t="s">
        <v>15</v>
      </c>
      <c r="P6194" s="6" t="s">
        <v>16</v>
      </c>
      <c r="Q6194">
        <f t="shared" si="483"/>
        <v>2022</v>
      </c>
    </row>
    <row r="6195" spans="1:17" x14ac:dyDescent="0.3">
      <c r="A6195" s="6">
        <v>6193</v>
      </c>
      <c r="B6195" s="6">
        <v>717</v>
      </c>
      <c r="C6195" t="s">
        <v>13</v>
      </c>
      <c r="D6195" t="s">
        <v>21</v>
      </c>
      <c r="E6195" s="1">
        <v>45262.763194444444</v>
      </c>
      <c r="F6195" s="1">
        <v>45262.763888888891</v>
      </c>
      <c r="G6195" s="1">
        <v>45263.013888888891</v>
      </c>
      <c r="H6195">
        <v>1</v>
      </c>
      <c r="I6195">
        <v>8</v>
      </c>
      <c r="J6195" s="7">
        <f t="shared" si="480"/>
        <v>1.6666666720993817E-2</v>
      </c>
      <c r="K6195" s="6" t="str">
        <f t="shared" si="482"/>
        <v>Yes</v>
      </c>
      <c r="L6195" s="2">
        <f t="shared" si="484"/>
        <v>0.35899999999999999</v>
      </c>
      <c r="M6195" s="7">
        <f t="shared" si="481"/>
        <v>6.0166666667209938</v>
      </c>
      <c r="N6195" s="6" t="s">
        <v>15</v>
      </c>
      <c r="P6195" s="6" t="s">
        <v>16</v>
      </c>
      <c r="Q6195">
        <f t="shared" si="483"/>
        <v>2023</v>
      </c>
    </row>
    <row r="6196" spans="1:17" x14ac:dyDescent="0.3">
      <c r="A6196" s="6">
        <v>6194</v>
      </c>
      <c r="B6196" s="6">
        <v>697</v>
      </c>
      <c r="C6196" t="s">
        <v>13</v>
      </c>
      <c r="D6196" t="s">
        <v>14</v>
      </c>
      <c r="E6196" s="1">
        <v>45378.056250000001</v>
      </c>
      <c r="F6196" s="1">
        <v>45380.00277777778</v>
      </c>
      <c r="G6196" s="1">
        <v>45384.984027777777</v>
      </c>
      <c r="H6196">
        <v>48</v>
      </c>
      <c r="I6196">
        <v>150</v>
      </c>
      <c r="J6196" s="7">
        <f t="shared" si="480"/>
        <v>46.716666666674428</v>
      </c>
      <c r="K6196" s="6" t="str">
        <f t="shared" si="482"/>
        <v>Yes</v>
      </c>
      <c r="L6196" s="2">
        <f t="shared" si="484"/>
        <v>0.3589090909090909</v>
      </c>
      <c r="M6196" s="7">
        <f t="shared" si="481"/>
        <v>166.26666666660458</v>
      </c>
      <c r="N6196" s="6" t="s">
        <v>15</v>
      </c>
      <c r="P6196" s="6" t="s">
        <v>16</v>
      </c>
      <c r="Q6196">
        <f t="shared" si="483"/>
        <v>2024</v>
      </c>
    </row>
    <row r="6197" spans="1:17" x14ac:dyDescent="0.3">
      <c r="A6197" s="6">
        <v>6195</v>
      </c>
      <c r="B6197" s="6">
        <v>5</v>
      </c>
      <c r="C6197" t="s">
        <v>19</v>
      </c>
      <c r="D6197" t="s">
        <v>21</v>
      </c>
      <c r="E6197" s="1">
        <v>44804.462500000001</v>
      </c>
      <c r="F6197" s="1">
        <v>44804.474305555559</v>
      </c>
      <c r="G6197" s="1">
        <v>44804.669444444444</v>
      </c>
      <c r="H6197">
        <v>1</v>
      </c>
      <c r="I6197">
        <v>8</v>
      </c>
      <c r="J6197" s="7">
        <f t="shared" si="480"/>
        <v>0.28333333338377997</v>
      </c>
      <c r="K6197" s="6" t="str">
        <f t="shared" si="482"/>
        <v>Yes</v>
      </c>
      <c r="L6197" s="2">
        <f t="shared" si="484"/>
        <v>0.35881818181818181</v>
      </c>
      <c r="M6197" s="7">
        <f t="shared" si="481"/>
        <v>4.96666666661622</v>
      </c>
      <c r="N6197" s="6" t="s">
        <v>15</v>
      </c>
      <c r="P6197" s="6" t="s">
        <v>16</v>
      </c>
      <c r="Q6197">
        <f t="shared" si="483"/>
        <v>2022</v>
      </c>
    </row>
    <row r="6198" spans="1:17" x14ac:dyDescent="0.3">
      <c r="A6198" s="6">
        <v>6196</v>
      </c>
      <c r="B6198" s="6">
        <v>163</v>
      </c>
      <c r="C6198" t="s">
        <v>19</v>
      </c>
      <c r="D6198" t="s">
        <v>14</v>
      </c>
      <c r="E6198" s="1">
        <v>44782.906944444447</v>
      </c>
      <c r="F6198" s="1">
        <v>44783.899305555555</v>
      </c>
      <c r="G6198" s="1">
        <v>44787.132638888892</v>
      </c>
      <c r="H6198">
        <v>48</v>
      </c>
      <c r="I6198">
        <v>150</v>
      </c>
      <c r="J6198" s="7">
        <f t="shared" si="480"/>
        <v>23.816666666592937</v>
      </c>
      <c r="K6198" s="6" t="str">
        <f t="shared" si="482"/>
        <v>Yes</v>
      </c>
      <c r="L6198" s="2">
        <f t="shared" si="484"/>
        <v>0.35872727272727273</v>
      </c>
      <c r="M6198" s="7">
        <f t="shared" si="481"/>
        <v>101.41666666668607</v>
      </c>
      <c r="N6198" s="6" t="s">
        <v>15</v>
      </c>
      <c r="P6198" s="6" t="s">
        <v>16</v>
      </c>
      <c r="Q6198">
        <f t="shared" si="483"/>
        <v>2022</v>
      </c>
    </row>
    <row r="6199" spans="1:17" x14ac:dyDescent="0.3">
      <c r="A6199" s="6">
        <v>6197</v>
      </c>
      <c r="B6199" s="6">
        <v>871</v>
      </c>
      <c r="C6199" t="s">
        <v>19</v>
      </c>
      <c r="D6199" t="s">
        <v>21</v>
      </c>
      <c r="E6199" s="1">
        <v>44242.643750000003</v>
      </c>
      <c r="F6199" s="1">
        <v>44242.647222222222</v>
      </c>
      <c r="G6199" s="1">
        <v>44242.809027777781</v>
      </c>
      <c r="H6199">
        <v>1</v>
      </c>
      <c r="I6199">
        <v>8</v>
      </c>
      <c r="J6199" s="7">
        <f t="shared" si="480"/>
        <v>8.3333333255723119E-2</v>
      </c>
      <c r="K6199" s="6" t="str">
        <f t="shared" si="482"/>
        <v>Yes</v>
      </c>
      <c r="L6199" s="2">
        <f t="shared" si="484"/>
        <v>0.35863636363636364</v>
      </c>
      <c r="M6199" s="7">
        <f t="shared" si="481"/>
        <v>3.9666666666744277</v>
      </c>
      <c r="N6199" s="6" t="s">
        <v>15</v>
      </c>
      <c r="P6199" s="6" t="s">
        <v>16</v>
      </c>
      <c r="Q6199">
        <f t="shared" si="483"/>
        <v>2021</v>
      </c>
    </row>
    <row r="6200" spans="1:17" x14ac:dyDescent="0.3">
      <c r="A6200" s="6">
        <v>6198</v>
      </c>
      <c r="B6200" s="6">
        <v>527</v>
      </c>
      <c r="C6200" t="s">
        <v>13</v>
      </c>
      <c r="D6200" t="s">
        <v>18</v>
      </c>
      <c r="E6200" s="1">
        <v>44210.259027777778</v>
      </c>
      <c r="F6200" s="1">
        <v>44210.989583333336</v>
      </c>
      <c r="G6200" s="1">
        <v>44211.500694444447</v>
      </c>
      <c r="H6200">
        <v>15</v>
      </c>
      <c r="I6200">
        <v>40</v>
      </c>
      <c r="J6200" s="7">
        <f t="shared" si="480"/>
        <v>17.53333333338378</v>
      </c>
      <c r="K6200" s="6" t="str">
        <f t="shared" si="482"/>
        <v>NO</v>
      </c>
      <c r="L6200" s="2">
        <f t="shared" si="484"/>
        <v>0.35854545454545456</v>
      </c>
      <c r="M6200" s="7">
        <f t="shared" si="481"/>
        <v>29.800000000046566</v>
      </c>
      <c r="N6200" s="6" t="s">
        <v>15</v>
      </c>
      <c r="P6200" s="6" t="s">
        <v>17</v>
      </c>
      <c r="Q6200">
        <f t="shared" si="483"/>
        <v>2021</v>
      </c>
    </row>
    <row r="6201" spans="1:17" x14ac:dyDescent="0.3">
      <c r="A6201" s="6">
        <v>6199</v>
      </c>
      <c r="B6201" s="6">
        <v>892</v>
      </c>
      <c r="C6201" t="s">
        <v>22</v>
      </c>
      <c r="D6201" t="s">
        <v>20</v>
      </c>
      <c r="E6201" s="1">
        <v>44053.027083333334</v>
      </c>
      <c r="F6201" s="1">
        <v>44053.350694444445</v>
      </c>
      <c r="G6201" s="1">
        <v>44054.191666666666</v>
      </c>
      <c r="H6201">
        <v>5</v>
      </c>
      <c r="I6201">
        <v>24</v>
      </c>
      <c r="J6201" s="7">
        <f t="shared" si="480"/>
        <v>7.7666666666627862</v>
      </c>
      <c r="K6201" s="6" t="str">
        <f t="shared" si="482"/>
        <v>NO</v>
      </c>
      <c r="L6201" s="2">
        <f t="shared" si="484"/>
        <v>0.35854545454545456</v>
      </c>
      <c r="M6201" s="7">
        <f t="shared" si="481"/>
        <v>27.949999999953434</v>
      </c>
      <c r="N6201" s="6" t="s">
        <v>15</v>
      </c>
      <c r="P6201" s="6" t="s">
        <v>17</v>
      </c>
      <c r="Q6201">
        <f t="shared" si="483"/>
        <v>2020</v>
      </c>
    </row>
    <row r="6202" spans="1:17" x14ac:dyDescent="0.3">
      <c r="A6202" s="6">
        <v>6200</v>
      </c>
      <c r="B6202" s="6">
        <v>319</v>
      </c>
      <c r="C6202" t="s">
        <v>22</v>
      </c>
      <c r="D6202" t="s">
        <v>14</v>
      </c>
      <c r="E6202" s="1">
        <v>44377.749305555553</v>
      </c>
      <c r="F6202" s="1">
        <v>44378.910416666666</v>
      </c>
      <c r="G6202" s="1">
        <v>44380.272916666669</v>
      </c>
      <c r="H6202">
        <v>48</v>
      </c>
      <c r="I6202">
        <v>150</v>
      </c>
      <c r="J6202" s="7">
        <f t="shared" si="480"/>
        <v>27.866666666697711</v>
      </c>
      <c r="K6202" s="6" t="str">
        <f t="shared" si="482"/>
        <v>Yes</v>
      </c>
      <c r="L6202" s="2">
        <f t="shared" si="484"/>
        <v>0.35854545454545456</v>
      </c>
      <c r="M6202" s="7">
        <f t="shared" si="481"/>
        <v>60.56666666676756</v>
      </c>
      <c r="N6202" s="6" t="s">
        <v>15</v>
      </c>
      <c r="P6202" s="6" t="s">
        <v>16</v>
      </c>
      <c r="Q6202">
        <f t="shared" si="483"/>
        <v>2021</v>
      </c>
    </row>
    <row r="6203" spans="1:17" x14ac:dyDescent="0.3">
      <c r="A6203" s="6">
        <v>6201</v>
      </c>
      <c r="B6203" s="6">
        <v>633</v>
      </c>
      <c r="C6203" t="s">
        <v>22</v>
      </c>
      <c r="D6203" t="s">
        <v>14</v>
      </c>
      <c r="E6203" s="1">
        <v>44799.809027777781</v>
      </c>
      <c r="F6203" s="1">
        <v>44800.393055555556</v>
      </c>
      <c r="G6203" s="1">
        <v>44804.571527777778</v>
      </c>
      <c r="H6203">
        <v>48</v>
      </c>
      <c r="I6203">
        <v>150</v>
      </c>
      <c r="J6203" s="7">
        <f t="shared" si="480"/>
        <v>14.016666666604578</v>
      </c>
      <c r="K6203" s="6" t="str">
        <f t="shared" si="482"/>
        <v>Yes</v>
      </c>
      <c r="L6203" s="2">
        <f t="shared" si="484"/>
        <v>0.35845454545454547</v>
      </c>
      <c r="M6203" s="7">
        <f t="shared" si="481"/>
        <v>114.29999999993015</v>
      </c>
      <c r="N6203" s="6" t="s">
        <v>15</v>
      </c>
      <c r="P6203" s="6" t="s">
        <v>16</v>
      </c>
      <c r="Q6203">
        <f t="shared" si="483"/>
        <v>2022</v>
      </c>
    </row>
    <row r="6204" spans="1:17" x14ac:dyDescent="0.3">
      <c r="A6204" s="6">
        <v>6202</v>
      </c>
      <c r="B6204" s="6">
        <v>543</v>
      </c>
      <c r="C6204" t="s">
        <v>22</v>
      </c>
      <c r="D6204" t="s">
        <v>14</v>
      </c>
      <c r="E6204" s="1">
        <v>44024.376388888886</v>
      </c>
      <c r="F6204" s="1">
        <v>44025.15902777778</v>
      </c>
      <c r="G6204" s="1">
        <v>44028.098611111112</v>
      </c>
      <c r="H6204">
        <v>48</v>
      </c>
      <c r="I6204">
        <v>150</v>
      </c>
      <c r="J6204" s="7">
        <f t="shared" si="480"/>
        <v>18.783333333441988</v>
      </c>
      <c r="K6204" s="6" t="str">
        <f t="shared" si="482"/>
        <v>Yes</v>
      </c>
      <c r="L6204" s="2">
        <f t="shared" si="484"/>
        <v>0.35836363636363638</v>
      </c>
      <c r="M6204" s="7">
        <f t="shared" si="481"/>
        <v>89.333333333430346</v>
      </c>
      <c r="N6204" s="6" t="s">
        <v>15</v>
      </c>
      <c r="P6204" s="6" t="s">
        <v>16</v>
      </c>
      <c r="Q6204">
        <f t="shared" si="483"/>
        <v>2020</v>
      </c>
    </row>
    <row r="6205" spans="1:17" x14ac:dyDescent="0.3">
      <c r="A6205" s="6">
        <v>6203</v>
      </c>
      <c r="B6205" s="6">
        <v>76</v>
      </c>
      <c r="C6205" t="s">
        <v>22</v>
      </c>
      <c r="D6205" t="s">
        <v>18</v>
      </c>
      <c r="E6205" s="1">
        <v>43954.636805555558</v>
      </c>
      <c r="F6205" s="1">
        <v>43955.584027777775</v>
      </c>
      <c r="G6205" s="1">
        <v>43956.095138888886</v>
      </c>
      <c r="H6205">
        <v>15</v>
      </c>
      <c r="I6205">
        <v>40</v>
      </c>
      <c r="J6205" s="7">
        <f t="shared" si="480"/>
        <v>22.733333333220799</v>
      </c>
      <c r="K6205" s="6" t="str">
        <f t="shared" si="482"/>
        <v>NO</v>
      </c>
      <c r="L6205" s="2">
        <f t="shared" si="484"/>
        <v>0.3582727272727273</v>
      </c>
      <c r="M6205" s="7">
        <f t="shared" si="481"/>
        <v>34.999999999883585</v>
      </c>
      <c r="N6205" s="6" t="s">
        <v>15</v>
      </c>
      <c r="P6205" s="6" t="s">
        <v>17</v>
      </c>
      <c r="Q6205">
        <f t="shared" si="483"/>
        <v>2020</v>
      </c>
    </row>
    <row r="6206" spans="1:17" x14ac:dyDescent="0.3">
      <c r="A6206" s="6">
        <v>6204</v>
      </c>
      <c r="B6206" s="6">
        <v>83</v>
      </c>
      <c r="C6206" t="s">
        <v>13</v>
      </c>
      <c r="D6206" t="s">
        <v>14</v>
      </c>
      <c r="E6206" s="1">
        <v>44407.935416666667</v>
      </c>
      <c r="F6206" s="1">
        <v>44408.309027777781</v>
      </c>
      <c r="G6206" s="1">
        <v>44411.559027777781</v>
      </c>
      <c r="H6206">
        <v>48</v>
      </c>
      <c r="I6206">
        <v>150</v>
      </c>
      <c r="J6206" s="7">
        <f t="shared" si="480"/>
        <v>8.9666666667326353</v>
      </c>
      <c r="K6206" s="6" t="str">
        <f t="shared" si="482"/>
        <v>Yes</v>
      </c>
      <c r="L6206" s="2">
        <f t="shared" si="484"/>
        <v>0.3582727272727273</v>
      </c>
      <c r="M6206" s="7">
        <f t="shared" si="481"/>
        <v>86.966666666732635</v>
      </c>
      <c r="N6206" s="6" t="s">
        <v>15</v>
      </c>
      <c r="P6206" s="6" t="s">
        <v>16</v>
      </c>
      <c r="Q6206">
        <f t="shared" si="483"/>
        <v>2021</v>
      </c>
    </row>
    <row r="6207" spans="1:17" x14ac:dyDescent="0.3">
      <c r="A6207" s="6">
        <v>6205</v>
      </c>
      <c r="B6207" s="6">
        <v>837</v>
      </c>
      <c r="C6207" t="s">
        <v>22</v>
      </c>
      <c r="D6207" t="s">
        <v>14</v>
      </c>
      <c r="E6207" s="1">
        <v>44565.45</v>
      </c>
      <c r="F6207" s="1">
        <v>44565.668749999997</v>
      </c>
      <c r="G6207" s="1">
        <v>44571.439583333333</v>
      </c>
      <c r="H6207">
        <v>48</v>
      </c>
      <c r="I6207">
        <v>150</v>
      </c>
      <c r="J6207" s="7">
        <f t="shared" si="480"/>
        <v>5.25</v>
      </c>
      <c r="K6207" s="6" t="str">
        <f t="shared" si="482"/>
        <v>Yes</v>
      </c>
      <c r="L6207" s="2">
        <f t="shared" si="484"/>
        <v>0.35818181818181816</v>
      </c>
      <c r="M6207" s="7">
        <f t="shared" si="481"/>
        <v>143.75000000005821</v>
      </c>
      <c r="N6207" s="6" t="s">
        <v>15</v>
      </c>
      <c r="P6207" s="6" t="s">
        <v>16</v>
      </c>
      <c r="Q6207">
        <f t="shared" si="483"/>
        <v>2022</v>
      </c>
    </row>
    <row r="6208" spans="1:17" x14ac:dyDescent="0.3">
      <c r="A6208" s="6">
        <v>6206</v>
      </c>
      <c r="B6208" s="6">
        <v>874</v>
      </c>
      <c r="C6208" t="s">
        <v>22</v>
      </c>
      <c r="D6208" t="s">
        <v>20</v>
      </c>
      <c r="E6208" s="1">
        <v>44098.331250000003</v>
      </c>
      <c r="F6208" s="1">
        <v>44098.411805555559</v>
      </c>
      <c r="G6208" s="1">
        <v>44099.029166666667</v>
      </c>
      <c r="H6208">
        <v>5</v>
      </c>
      <c r="I6208">
        <v>24</v>
      </c>
      <c r="J6208" s="7">
        <f t="shared" si="480"/>
        <v>1.9333333333488554</v>
      </c>
      <c r="K6208" s="6" t="str">
        <f t="shared" si="482"/>
        <v>Yes</v>
      </c>
      <c r="L6208" s="2">
        <f t="shared" si="484"/>
        <v>0.35809090909090907</v>
      </c>
      <c r="M6208" s="7">
        <f t="shared" si="481"/>
        <v>16.749999999941792</v>
      </c>
      <c r="N6208" s="6" t="s">
        <v>15</v>
      </c>
      <c r="P6208" s="6" t="s">
        <v>16</v>
      </c>
      <c r="Q6208">
        <f t="shared" si="483"/>
        <v>2020</v>
      </c>
    </row>
    <row r="6209" spans="1:17" x14ac:dyDescent="0.3">
      <c r="A6209" s="6">
        <v>6207</v>
      </c>
      <c r="B6209" s="6">
        <v>239</v>
      </c>
      <c r="C6209" t="s">
        <v>22</v>
      </c>
      <c r="D6209" t="s">
        <v>18</v>
      </c>
      <c r="E6209" s="1">
        <v>43900.736111111109</v>
      </c>
      <c r="F6209" s="1">
        <v>43901.192361111112</v>
      </c>
      <c r="G6209" s="1">
        <v>43903.662499999999</v>
      </c>
      <c r="H6209">
        <v>15</v>
      </c>
      <c r="I6209">
        <v>40</v>
      </c>
      <c r="J6209" s="7">
        <f t="shared" si="480"/>
        <v>10.950000000069849</v>
      </c>
      <c r="K6209" s="6" t="str">
        <f t="shared" si="482"/>
        <v>Yes</v>
      </c>
      <c r="L6209" s="2">
        <f t="shared" si="484"/>
        <v>0.35799999999999998</v>
      </c>
      <c r="M6209" s="7">
        <f t="shared" si="481"/>
        <v>70.233333333337214</v>
      </c>
      <c r="N6209" s="6" t="s">
        <v>15</v>
      </c>
      <c r="P6209" s="6" t="s">
        <v>16</v>
      </c>
      <c r="Q6209">
        <f t="shared" si="483"/>
        <v>2020</v>
      </c>
    </row>
    <row r="6210" spans="1:17" x14ac:dyDescent="0.3">
      <c r="A6210" s="6">
        <v>6208</v>
      </c>
      <c r="B6210" s="6">
        <v>423</v>
      </c>
      <c r="C6210" t="s">
        <v>19</v>
      </c>
      <c r="D6210" t="s">
        <v>21</v>
      </c>
      <c r="E6210" s="1">
        <v>44449.606249999997</v>
      </c>
      <c r="F6210" s="1">
        <v>44449.625694444447</v>
      </c>
      <c r="G6210" s="1">
        <v>44449.82708333333</v>
      </c>
      <c r="H6210">
        <v>1</v>
      </c>
      <c r="I6210">
        <v>8</v>
      </c>
      <c r="J6210" s="7">
        <f t="shared" si="480"/>
        <v>0.46666666679084301</v>
      </c>
      <c r="K6210" s="6" t="str">
        <f t="shared" si="482"/>
        <v>Yes</v>
      </c>
      <c r="L6210" s="2">
        <f t="shared" si="484"/>
        <v>0.3579090909090909</v>
      </c>
      <c r="M6210" s="7">
        <f t="shared" si="481"/>
        <v>5.2999999999883585</v>
      </c>
      <c r="N6210" s="6" t="s">
        <v>15</v>
      </c>
      <c r="P6210" s="6" t="s">
        <v>16</v>
      </c>
      <c r="Q6210">
        <f t="shared" si="483"/>
        <v>2021</v>
      </c>
    </row>
    <row r="6211" spans="1:17" x14ac:dyDescent="0.3">
      <c r="A6211" s="6">
        <v>6209</v>
      </c>
      <c r="B6211" s="6">
        <v>809</v>
      </c>
      <c r="C6211" t="s">
        <v>22</v>
      </c>
      <c r="D6211" t="s">
        <v>14</v>
      </c>
      <c r="E6211" s="1">
        <v>45092.82708333333</v>
      </c>
      <c r="F6211" s="1">
        <v>45094.384027777778</v>
      </c>
      <c r="G6211" s="1">
        <v>45095.344444444447</v>
      </c>
      <c r="H6211">
        <v>48</v>
      </c>
      <c r="I6211">
        <v>150</v>
      </c>
      <c r="J6211" s="7">
        <f t="shared" ref="J6211:J6274" si="485">(F6211-E6211)*24</f>
        <v>37.366666666755918</v>
      </c>
      <c r="K6211" s="6" t="str">
        <f t="shared" si="482"/>
        <v>Yes</v>
      </c>
      <c r="L6211" s="2">
        <f t="shared" si="484"/>
        <v>0.35781818181818181</v>
      </c>
      <c r="M6211" s="7">
        <f t="shared" ref="M6211:M6274" si="486">(G6211-E6211)*24</f>
        <v>60.416666666802485</v>
      </c>
      <c r="N6211" s="6" t="s">
        <v>15</v>
      </c>
      <c r="P6211" s="6" t="s">
        <v>16</v>
      </c>
      <c r="Q6211">
        <f t="shared" si="483"/>
        <v>2023</v>
      </c>
    </row>
    <row r="6212" spans="1:17" x14ac:dyDescent="0.3">
      <c r="A6212" s="6">
        <v>6210</v>
      </c>
      <c r="B6212" s="6">
        <v>197</v>
      </c>
      <c r="C6212" t="s">
        <v>19</v>
      </c>
      <c r="D6212" t="s">
        <v>20</v>
      </c>
      <c r="E6212" s="1">
        <v>45311.80972222222</v>
      </c>
      <c r="F6212" s="1">
        <v>45312.061111111114</v>
      </c>
      <c r="G6212" s="1">
        <v>45312.479861111111</v>
      </c>
      <c r="H6212">
        <v>5</v>
      </c>
      <c r="I6212">
        <v>24</v>
      </c>
      <c r="J6212" s="7">
        <f t="shared" si="485"/>
        <v>6.0333333334419876</v>
      </c>
      <c r="K6212" s="6" t="str">
        <f t="shared" ref="K6212:K6275" si="487">IF(J6212&lt;=H6212,"Yes","NO")</f>
        <v>NO</v>
      </c>
      <c r="L6212" s="2">
        <f t="shared" si="484"/>
        <v>0.35772727272727273</v>
      </c>
      <c r="M6212" s="7">
        <f t="shared" si="486"/>
        <v>16.083333333372138</v>
      </c>
      <c r="N6212" s="6" t="s">
        <v>15</v>
      </c>
      <c r="P6212" s="6" t="s">
        <v>17</v>
      </c>
      <c r="Q6212">
        <f t="shared" ref="Q6212:Q6275" si="488">YEAR(E6212)</f>
        <v>2024</v>
      </c>
    </row>
    <row r="6213" spans="1:17" x14ac:dyDescent="0.3">
      <c r="A6213" s="6">
        <v>6211</v>
      </c>
      <c r="B6213" s="6">
        <v>784</v>
      </c>
      <c r="C6213" t="s">
        <v>19</v>
      </c>
      <c r="D6213" t="s">
        <v>21</v>
      </c>
      <c r="E6213" s="1">
        <v>44640.560416666667</v>
      </c>
      <c r="F6213" s="1">
        <v>44640.59652777778</v>
      </c>
      <c r="G6213" s="1">
        <v>44640.65902777778</v>
      </c>
      <c r="H6213">
        <v>1</v>
      </c>
      <c r="I6213">
        <v>8</v>
      </c>
      <c r="J6213" s="7">
        <f t="shared" si="485"/>
        <v>0.86666666669771075</v>
      </c>
      <c r="K6213" s="6" t="str">
        <f t="shared" si="487"/>
        <v>Yes</v>
      </c>
      <c r="L6213" s="2">
        <f t="shared" ref="L6213:L6276" si="489">COUNTIF(K6213:K17212,"YES")/11000</f>
        <v>0.35772727272727273</v>
      </c>
      <c r="M6213" s="7">
        <f t="shared" si="486"/>
        <v>2.3666666666977108</v>
      </c>
      <c r="N6213" s="6" t="s">
        <v>15</v>
      </c>
      <c r="P6213" s="6" t="s">
        <v>16</v>
      </c>
      <c r="Q6213">
        <f t="shared" si="488"/>
        <v>2022</v>
      </c>
    </row>
    <row r="6214" spans="1:17" x14ac:dyDescent="0.3">
      <c r="A6214" s="6">
        <v>6212</v>
      </c>
      <c r="B6214" s="6">
        <v>788</v>
      </c>
      <c r="C6214" t="s">
        <v>13</v>
      </c>
      <c r="D6214" t="s">
        <v>20</v>
      </c>
      <c r="E6214" s="1">
        <v>44230.091666666667</v>
      </c>
      <c r="F6214" s="1">
        <v>44230.262499999997</v>
      </c>
      <c r="G6214" s="1">
        <v>44231.205555555556</v>
      </c>
      <c r="H6214">
        <v>5</v>
      </c>
      <c r="I6214">
        <v>24</v>
      </c>
      <c r="J6214" s="7">
        <f t="shared" si="485"/>
        <v>4.0999999999185093</v>
      </c>
      <c r="K6214" s="6" t="str">
        <f t="shared" si="487"/>
        <v>Yes</v>
      </c>
      <c r="L6214" s="2">
        <f t="shared" si="489"/>
        <v>0.35763636363636364</v>
      </c>
      <c r="M6214" s="7">
        <f t="shared" si="486"/>
        <v>26.733333333337214</v>
      </c>
      <c r="N6214" s="6" t="s">
        <v>15</v>
      </c>
      <c r="P6214" s="6" t="s">
        <v>16</v>
      </c>
      <c r="Q6214">
        <f t="shared" si="488"/>
        <v>2021</v>
      </c>
    </row>
    <row r="6215" spans="1:17" x14ac:dyDescent="0.3">
      <c r="A6215" s="6">
        <v>6213</v>
      </c>
      <c r="B6215" s="6">
        <v>62</v>
      </c>
      <c r="C6215" t="s">
        <v>13</v>
      </c>
      <c r="D6215" t="s">
        <v>14</v>
      </c>
      <c r="E6215" s="1">
        <v>44974.328472222223</v>
      </c>
      <c r="F6215" s="1">
        <v>44975.994444444441</v>
      </c>
      <c r="G6215" s="1">
        <v>44980.711111111108</v>
      </c>
      <c r="H6215">
        <v>48</v>
      </c>
      <c r="I6215">
        <v>150</v>
      </c>
      <c r="J6215" s="7">
        <f t="shared" si="485"/>
        <v>39.983333333220799</v>
      </c>
      <c r="K6215" s="6" t="str">
        <f t="shared" si="487"/>
        <v>Yes</v>
      </c>
      <c r="L6215" s="2">
        <f t="shared" si="489"/>
        <v>0.35754545454545456</v>
      </c>
      <c r="M6215" s="7">
        <f t="shared" si="486"/>
        <v>153.18333333323244</v>
      </c>
      <c r="N6215" s="6" t="s">
        <v>15</v>
      </c>
      <c r="P6215" s="6" t="s">
        <v>16</v>
      </c>
      <c r="Q6215">
        <f t="shared" si="488"/>
        <v>2023</v>
      </c>
    </row>
    <row r="6216" spans="1:17" x14ac:dyDescent="0.3">
      <c r="A6216" s="6">
        <v>6214</v>
      </c>
      <c r="B6216" s="6">
        <v>910</v>
      </c>
      <c r="C6216" t="s">
        <v>19</v>
      </c>
      <c r="D6216" t="s">
        <v>18</v>
      </c>
      <c r="E6216" s="1">
        <v>44628.752083333333</v>
      </c>
      <c r="F6216" s="1">
        <v>44629.390277777777</v>
      </c>
      <c r="G6216" s="1">
        <v>44631.209722222222</v>
      </c>
      <c r="H6216">
        <v>15</v>
      </c>
      <c r="I6216">
        <v>40</v>
      </c>
      <c r="J6216" s="7">
        <f t="shared" si="485"/>
        <v>15.316666666651145</v>
      </c>
      <c r="K6216" s="6" t="str">
        <f t="shared" si="487"/>
        <v>NO</v>
      </c>
      <c r="L6216" s="2">
        <f t="shared" si="489"/>
        <v>0.35745454545454547</v>
      </c>
      <c r="M6216" s="7">
        <f t="shared" si="486"/>
        <v>58.983333333337214</v>
      </c>
      <c r="N6216" s="6" t="s">
        <v>15</v>
      </c>
      <c r="P6216" s="6" t="s">
        <v>17</v>
      </c>
      <c r="Q6216">
        <f t="shared" si="488"/>
        <v>2022</v>
      </c>
    </row>
    <row r="6217" spans="1:17" x14ac:dyDescent="0.3">
      <c r="A6217" s="6">
        <v>6215</v>
      </c>
      <c r="B6217" s="6">
        <v>968</v>
      </c>
      <c r="C6217" t="s">
        <v>13</v>
      </c>
      <c r="D6217" t="s">
        <v>18</v>
      </c>
      <c r="E6217" s="1">
        <v>44119.107638888891</v>
      </c>
      <c r="F6217" s="1">
        <v>44119.826388888891</v>
      </c>
      <c r="G6217" s="1">
        <v>44121.115972222222</v>
      </c>
      <c r="H6217">
        <v>15</v>
      </c>
      <c r="I6217">
        <v>40</v>
      </c>
      <c r="J6217" s="7">
        <f t="shared" si="485"/>
        <v>17.25</v>
      </c>
      <c r="K6217" s="6" t="str">
        <f t="shared" si="487"/>
        <v>NO</v>
      </c>
      <c r="L6217" s="2">
        <f t="shared" si="489"/>
        <v>0.35745454545454547</v>
      </c>
      <c r="M6217" s="7">
        <f t="shared" si="486"/>
        <v>48.199999999953434</v>
      </c>
      <c r="N6217" s="6" t="s">
        <v>15</v>
      </c>
      <c r="P6217" s="6" t="s">
        <v>17</v>
      </c>
      <c r="Q6217">
        <f t="shared" si="488"/>
        <v>2020</v>
      </c>
    </row>
    <row r="6218" spans="1:17" x14ac:dyDescent="0.3">
      <c r="A6218" s="6">
        <v>6216</v>
      </c>
      <c r="B6218" s="6">
        <v>405</v>
      </c>
      <c r="C6218" t="s">
        <v>13</v>
      </c>
      <c r="D6218" t="s">
        <v>21</v>
      </c>
      <c r="E6218" s="1">
        <v>44084.554166666669</v>
      </c>
      <c r="F6218" s="1">
        <v>44084.578472222223</v>
      </c>
      <c r="G6218" s="1">
        <v>44084.606944444444</v>
      </c>
      <c r="H6218">
        <v>1</v>
      </c>
      <c r="I6218">
        <v>8</v>
      </c>
      <c r="J6218" s="7">
        <f t="shared" si="485"/>
        <v>0.58333333331393078</v>
      </c>
      <c r="K6218" s="6" t="str">
        <f t="shared" si="487"/>
        <v>Yes</v>
      </c>
      <c r="L6218" s="2">
        <f t="shared" si="489"/>
        <v>0.35745454545454547</v>
      </c>
      <c r="M6218" s="7">
        <f t="shared" si="486"/>
        <v>1.2666666666045785</v>
      </c>
      <c r="N6218" s="6" t="s">
        <v>15</v>
      </c>
      <c r="P6218" s="6" t="s">
        <v>16</v>
      </c>
      <c r="Q6218">
        <f t="shared" si="488"/>
        <v>2020</v>
      </c>
    </row>
    <row r="6219" spans="1:17" x14ac:dyDescent="0.3">
      <c r="A6219" s="6">
        <v>6217</v>
      </c>
      <c r="B6219" s="6">
        <v>47</v>
      </c>
      <c r="C6219" t="s">
        <v>13</v>
      </c>
      <c r="D6219" t="s">
        <v>21</v>
      </c>
      <c r="E6219" s="1">
        <v>44291.986805555556</v>
      </c>
      <c r="F6219" s="1">
        <v>44292.017361111109</v>
      </c>
      <c r="G6219" s="1">
        <v>44292.104861111111</v>
      </c>
      <c r="H6219">
        <v>1</v>
      </c>
      <c r="I6219">
        <v>8</v>
      </c>
      <c r="J6219" s="7">
        <f t="shared" si="485"/>
        <v>0.73333333327900618</v>
      </c>
      <c r="K6219" s="6" t="str">
        <f t="shared" si="487"/>
        <v>Yes</v>
      </c>
      <c r="L6219" s="2">
        <f t="shared" si="489"/>
        <v>0.35736363636363638</v>
      </c>
      <c r="M6219" s="7">
        <f t="shared" si="486"/>
        <v>2.8333333333139308</v>
      </c>
      <c r="N6219" s="6" t="s">
        <v>15</v>
      </c>
      <c r="P6219" s="6" t="s">
        <v>16</v>
      </c>
      <c r="Q6219">
        <f t="shared" si="488"/>
        <v>2021</v>
      </c>
    </row>
    <row r="6220" spans="1:17" x14ac:dyDescent="0.3">
      <c r="A6220" s="6">
        <v>6218</v>
      </c>
      <c r="B6220" s="6">
        <v>355</v>
      </c>
      <c r="C6220" t="s">
        <v>22</v>
      </c>
      <c r="D6220" t="s">
        <v>21</v>
      </c>
      <c r="E6220" s="1">
        <v>45017.786111111112</v>
      </c>
      <c r="F6220" s="1">
        <v>45017.809027777781</v>
      </c>
      <c r="G6220" s="1">
        <v>45018.056944444441</v>
      </c>
      <c r="H6220">
        <v>1</v>
      </c>
      <c r="I6220">
        <v>8</v>
      </c>
      <c r="J6220" s="7">
        <f t="shared" si="485"/>
        <v>0.55000000004656613</v>
      </c>
      <c r="K6220" s="6" t="str">
        <f t="shared" si="487"/>
        <v>Yes</v>
      </c>
      <c r="L6220" s="2">
        <f t="shared" si="489"/>
        <v>0.3572727272727273</v>
      </c>
      <c r="M6220" s="7">
        <f t="shared" si="486"/>
        <v>6.4999999998835847</v>
      </c>
      <c r="N6220" s="6" t="s">
        <v>15</v>
      </c>
      <c r="P6220" s="6" t="s">
        <v>16</v>
      </c>
      <c r="Q6220">
        <f t="shared" si="488"/>
        <v>2023</v>
      </c>
    </row>
    <row r="6221" spans="1:17" x14ac:dyDescent="0.3">
      <c r="A6221" s="6">
        <v>6219</v>
      </c>
      <c r="B6221" s="6">
        <v>564</v>
      </c>
      <c r="C6221" t="s">
        <v>13</v>
      </c>
      <c r="D6221" t="s">
        <v>20</v>
      </c>
      <c r="E6221" s="1">
        <v>44151.722222222219</v>
      </c>
      <c r="F6221" s="1">
        <v>44151.73333333333</v>
      </c>
      <c r="G6221" s="1">
        <v>44152.15625</v>
      </c>
      <c r="H6221">
        <v>5</v>
      </c>
      <c r="I6221">
        <v>24</v>
      </c>
      <c r="J6221" s="7">
        <f t="shared" si="485"/>
        <v>0.26666666666278616</v>
      </c>
      <c r="K6221" s="6" t="str">
        <f t="shared" si="487"/>
        <v>Yes</v>
      </c>
      <c r="L6221" s="2">
        <f t="shared" si="489"/>
        <v>0.35718181818181816</v>
      </c>
      <c r="M6221" s="7">
        <f t="shared" si="486"/>
        <v>10.416666666744277</v>
      </c>
      <c r="N6221" s="6" t="s">
        <v>15</v>
      </c>
      <c r="P6221" s="6" t="s">
        <v>16</v>
      </c>
      <c r="Q6221">
        <f t="shared" si="488"/>
        <v>2020</v>
      </c>
    </row>
    <row r="6222" spans="1:17" x14ac:dyDescent="0.3">
      <c r="A6222" s="6">
        <v>6220</v>
      </c>
      <c r="B6222" s="6">
        <v>444</v>
      </c>
      <c r="C6222" t="s">
        <v>13</v>
      </c>
      <c r="D6222" t="s">
        <v>20</v>
      </c>
      <c r="E6222" s="1">
        <v>44302.456944444442</v>
      </c>
      <c r="F6222" s="1">
        <v>44302.694444444445</v>
      </c>
      <c r="G6222" s="1">
        <v>44303.356249999997</v>
      </c>
      <c r="H6222">
        <v>5</v>
      </c>
      <c r="I6222">
        <v>24</v>
      </c>
      <c r="J6222" s="7">
        <f t="shared" si="485"/>
        <v>5.7000000000698492</v>
      </c>
      <c r="K6222" s="6" t="str">
        <f t="shared" si="487"/>
        <v>NO</v>
      </c>
      <c r="L6222" s="2">
        <f t="shared" si="489"/>
        <v>0.35709090909090907</v>
      </c>
      <c r="M6222" s="7">
        <f t="shared" si="486"/>
        <v>21.583333333313931</v>
      </c>
      <c r="N6222" s="6" t="s">
        <v>15</v>
      </c>
      <c r="P6222" s="6" t="s">
        <v>17</v>
      </c>
      <c r="Q6222">
        <f t="shared" si="488"/>
        <v>2021</v>
      </c>
    </row>
    <row r="6223" spans="1:17" x14ac:dyDescent="0.3">
      <c r="A6223" s="6">
        <v>6221</v>
      </c>
      <c r="B6223" s="6">
        <v>826</v>
      </c>
      <c r="C6223" t="s">
        <v>22</v>
      </c>
      <c r="D6223" t="s">
        <v>20</v>
      </c>
      <c r="E6223" s="1">
        <v>45695.75277777778</v>
      </c>
      <c r="F6223" s="1">
        <v>45695.767361111109</v>
      </c>
      <c r="G6223" s="1">
        <v>45696.490277777775</v>
      </c>
      <c r="H6223">
        <v>5</v>
      </c>
      <c r="I6223">
        <v>24</v>
      </c>
      <c r="J6223" s="7">
        <f t="shared" si="485"/>
        <v>0.34999999991850927</v>
      </c>
      <c r="K6223" s="6" t="str">
        <f t="shared" si="487"/>
        <v>Yes</v>
      </c>
      <c r="L6223" s="2">
        <f t="shared" si="489"/>
        <v>0.35709090909090907</v>
      </c>
      <c r="M6223" s="7">
        <f t="shared" si="486"/>
        <v>17.699999999895226</v>
      </c>
      <c r="N6223" s="6" t="s">
        <v>15</v>
      </c>
      <c r="P6223" s="6" t="s">
        <v>16</v>
      </c>
      <c r="Q6223">
        <f t="shared" si="488"/>
        <v>2025</v>
      </c>
    </row>
    <row r="6224" spans="1:17" x14ac:dyDescent="0.3">
      <c r="A6224" s="6">
        <v>6222</v>
      </c>
      <c r="B6224" s="6">
        <v>674</v>
      </c>
      <c r="C6224" t="s">
        <v>13</v>
      </c>
      <c r="D6224" t="s">
        <v>14</v>
      </c>
      <c r="E6224" s="1">
        <v>44390.825694444444</v>
      </c>
      <c r="F6224" s="1">
        <v>44392.522916666669</v>
      </c>
      <c r="G6224" s="1">
        <v>44398.738194444442</v>
      </c>
      <c r="H6224">
        <v>48</v>
      </c>
      <c r="I6224">
        <v>150</v>
      </c>
      <c r="J6224" s="7">
        <f t="shared" si="485"/>
        <v>40.733333333395422</v>
      </c>
      <c r="K6224" s="6" t="str">
        <f t="shared" si="487"/>
        <v>Yes</v>
      </c>
      <c r="L6224" s="2">
        <f t="shared" si="489"/>
        <v>0.35699999999999998</v>
      </c>
      <c r="M6224" s="7">
        <f t="shared" si="486"/>
        <v>189.89999999996508</v>
      </c>
      <c r="N6224" s="6" t="s">
        <v>15</v>
      </c>
      <c r="P6224" s="6" t="s">
        <v>16</v>
      </c>
      <c r="Q6224">
        <f t="shared" si="488"/>
        <v>2021</v>
      </c>
    </row>
    <row r="6225" spans="1:17" x14ac:dyDescent="0.3">
      <c r="A6225" s="6">
        <v>6223</v>
      </c>
      <c r="B6225" s="6">
        <v>26</v>
      </c>
      <c r="C6225" t="s">
        <v>13</v>
      </c>
      <c r="D6225" t="s">
        <v>18</v>
      </c>
      <c r="E6225" s="1">
        <v>44739.786805555559</v>
      </c>
      <c r="F6225" s="1">
        <v>44740.606944444444</v>
      </c>
      <c r="G6225" s="1">
        <v>44742.666666666664</v>
      </c>
      <c r="H6225">
        <v>15</v>
      </c>
      <c r="I6225">
        <v>40</v>
      </c>
      <c r="J6225" s="7">
        <f t="shared" si="485"/>
        <v>19.68333333323244</v>
      </c>
      <c r="K6225" s="6" t="str">
        <f t="shared" si="487"/>
        <v>NO</v>
      </c>
      <c r="L6225" s="2">
        <f t="shared" si="489"/>
        <v>0.3569090909090909</v>
      </c>
      <c r="M6225" s="7">
        <f t="shared" si="486"/>
        <v>69.116666666523088</v>
      </c>
      <c r="N6225" s="6" t="s">
        <v>15</v>
      </c>
      <c r="P6225" s="6" t="s">
        <v>17</v>
      </c>
      <c r="Q6225">
        <f t="shared" si="488"/>
        <v>2022</v>
      </c>
    </row>
    <row r="6226" spans="1:17" x14ac:dyDescent="0.3">
      <c r="A6226" s="6">
        <v>6224</v>
      </c>
      <c r="B6226" s="6">
        <v>523</v>
      </c>
      <c r="C6226" t="s">
        <v>19</v>
      </c>
      <c r="D6226" t="s">
        <v>18</v>
      </c>
      <c r="E6226" s="1">
        <v>45009.605555555558</v>
      </c>
      <c r="F6226" s="1">
        <v>45009.732638888891</v>
      </c>
      <c r="G6226" s="1">
        <v>45012.406944444447</v>
      </c>
      <c r="H6226">
        <v>15</v>
      </c>
      <c r="I6226">
        <v>40</v>
      </c>
      <c r="J6226" s="7">
        <f t="shared" si="485"/>
        <v>3.0499999999883585</v>
      </c>
      <c r="K6226" s="6" t="str">
        <f t="shared" si="487"/>
        <v>Yes</v>
      </c>
      <c r="L6226" s="2">
        <f t="shared" si="489"/>
        <v>0.3569090909090909</v>
      </c>
      <c r="M6226" s="7">
        <f t="shared" si="486"/>
        <v>67.233333333337214</v>
      </c>
      <c r="N6226" s="6" t="s">
        <v>16</v>
      </c>
      <c r="P6226" s="6" t="s">
        <v>17</v>
      </c>
      <c r="Q6226">
        <f t="shared" si="488"/>
        <v>2023</v>
      </c>
    </row>
    <row r="6227" spans="1:17" x14ac:dyDescent="0.3">
      <c r="A6227" s="6">
        <v>6225</v>
      </c>
      <c r="B6227" s="6">
        <v>130</v>
      </c>
      <c r="C6227" t="s">
        <v>13</v>
      </c>
      <c r="D6227" t="s">
        <v>14</v>
      </c>
      <c r="E6227" s="1">
        <v>44832.657638888886</v>
      </c>
      <c r="F6227" s="1">
        <v>44832.922222222223</v>
      </c>
      <c r="G6227" s="1">
        <v>44835.411805555559</v>
      </c>
      <c r="H6227">
        <v>48</v>
      </c>
      <c r="I6227">
        <v>150</v>
      </c>
      <c r="J6227" s="7">
        <f t="shared" si="485"/>
        <v>6.3500000000931323</v>
      </c>
      <c r="K6227" s="6" t="str">
        <f t="shared" si="487"/>
        <v>Yes</v>
      </c>
      <c r="L6227" s="2">
        <f t="shared" si="489"/>
        <v>0.35681818181818181</v>
      </c>
      <c r="M6227" s="7">
        <f t="shared" si="486"/>
        <v>66.10000000015134</v>
      </c>
      <c r="N6227" s="6" t="s">
        <v>15</v>
      </c>
      <c r="P6227" s="6" t="s">
        <v>16</v>
      </c>
      <c r="Q6227">
        <f t="shared" si="488"/>
        <v>2022</v>
      </c>
    </row>
    <row r="6228" spans="1:17" x14ac:dyDescent="0.3">
      <c r="A6228" s="6">
        <v>6226</v>
      </c>
      <c r="B6228" s="6">
        <v>4</v>
      </c>
      <c r="C6228" t="s">
        <v>19</v>
      </c>
      <c r="D6228" t="s">
        <v>18</v>
      </c>
      <c r="E6228" s="1">
        <v>44313.611805555556</v>
      </c>
      <c r="F6228" s="1">
        <v>44313.90347222222</v>
      </c>
      <c r="G6228" s="1">
        <v>44316.174305555556</v>
      </c>
      <c r="H6228">
        <v>15</v>
      </c>
      <c r="I6228">
        <v>40</v>
      </c>
      <c r="J6228" s="7">
        <f t="shared" si="485"/>
        <v>6.9999999999417923</v>
      </c>
      <c r="K6228" s="6" t="str">
        <f t="shared" si="487"/>
        <v>Yes</v>
      </c>
      <c r="L6228" s="2">
        <f t="shared" si="489"/>
        <v>0.35672727272727273</v>
      </c>
      <c r="M6228" s="7">
        <f t="shared" si="486"/>
        <v>61.5</v>
      </c>
      <c r="N6228" s="6" t="s">
        <v>15</v>
      </c>
      <c r="P6228" s="6" t="s">
        <v>16</v>
      </c>
      <c r="Q6228">
        <f t="shared" si="488"/>
        <v>2021</v>
      </c>
    </row>
    <row r="6229" spans="1:17" x14ac:dyDescent="0.3">
      <c r="A6229" s="6">
        <v>6227</v>
      </c>
      <c r="B6229" s="6">
        <v>697</v>
      </c>
      <c r="C6229" t="s">
        <v>22</v>
      </c>
      <c r="D6229" t="s">
        <v>21</v>
      </c>
      <c r="E6229" s="1">
        <v>45181.481249999997</v>
      </c>
      <c r="F6229" s="1">
        <v>45181.482638888891</v>
      </c>
      <c r="G6229" s="1">
        <v>45181.544444444444</v>
      </c>
      <c r="H6229">
        <v>1</v>
      </c>
      <c r="I6229">
        <v>8</v>
      </c>
      <c r="J6229" s="7">
        <f t="shared" si="485"/>
        <v>3.3333333441987634E-2</v>
      </c>
      <c r="K6229" s="6" t="str">
        <f t="shared" si="487"/>
        <v>Yes</v>
      </c>
      <c r="L6229" s="2">
        <f t="shared" si="489"/>
        <v>0.35663636363636364</v>
      </c>
      <c r="M6229" s="7">
        <f t="shared" si="486"/>
        <v>1.5166666667209938</v>
      </c>
      <c r="N6229" s="6" t="s">
        <v>15</v>
      </c>
      <c r="P6229" s="6" t="s">
        <v>16</v>
      </c>
      <c r="Q6229">
        <f t="shared" si="488"/>
        <v>2023</v>
      </c>
    </row>
    <row r="6230" spans="1:17" x14ac:dyDescent="0.3">
      <c r="A6230" s="6">
        <v>6228</v>
      </c>
      <c r="B6230" s="6">
        <v>258</v>
      </c>
      <c r="C6230" t="s">
        <v>22</v>
      </c>
      <c r="D6230" t="s">
        <v>14</v>
      </c>
      <c r="E6230" s="1">
        <v>43978.45416666667</v>
      </c>
      <c r="F6230" s="1">
        <v>43979.079861111109</v>
      </c>
      <c r="G6230" s="1">
        <v>43984.617361111108</v>
      </c>
      <c r="H6230">
        <v>48</v>
      </c>
      <c r="I6230">
        <v>150</v>
      </c>
      <c r="J6230" s="7">
        <f t="shared" si="485"/>
        <v>15.016666666546371</v>
      </c>
      <c r="K6230" s="6" t="str">
        <f t="shared" si="487"/>
        <v>Yes</v>
      </c>
      <c r="L6230" s="2">
        <f t="shared" si="489"/>
        <v>0.35654545454545455</v>
      </c>
      <c r="M6230" s="7">
        <f t="shared" si="486"/>
        <v>147.91666666651145</v>
      </c>
      <c r="N6230" s="6" t="s">
        <v>15</v>
      </c>
      <c r="P6230" s="6" t="s">
        <v>16</v>
      </c>
      <c r="Q6230">
        <f t="shared" si="488"/>
        <v>2020</v>
      </c>
    </row>
    <row r="6231" spans="1:17" x14ac:dyDescent="0.3">
      <c r="A6231" s="6">
        <v>6229</v>
      </c>
      <c r="B6231" s="6">
        <v>260</v>
      </c>
      <c r="C6231" t="s">
        <v>19</v>
      </c>
      <c r="D6231" t="s">
        <v>14</v>
      </c>
      <c r="E6231" s="1">
        <v>45695.828472222223</v>
      </c>
      <c r="F6231" s="1">
        <v>45696.995138888888</v>
      </c>
      <c r="G6231" s="1">
        <v>45698.368750000001</v>
      </c>
      <c r="H6231">
        <v>48</v>
      </c>
      <c r="I6231">
        <v>150</v>
      </c>
      <c r="J6231" s="7">
        <f t="shared" si="485"/>
        <v>27.999999999941792</v>
      </c>
      <c r="K6231" s="6" t="str">
        <f t="shared" si="487"/>
        <v>Yes</v>
      </c>
      <c r="L6231" s="2">
        <f t="shared" si="489"/>
        <v>0.35645454545454547</v>
      </c>
      <c r="M6231" s="7">
        <f t="shared" si="486"/>
        <v>60.966666666674428</v>
      </c>
      <c r="N6231" s="6" t="s">
        <v>15</v>
      </c>
      <c r="P6231" s="6" t="s">
        <v>16</v>
      </c>
      <c r="Q6231">
        <f t="shared" si="488"/>
        <v>2025</v>
      </c>
    </row>
    <row r="6232" spans="1:17" x14ac:dyDescent="0.3">
      <c r="A6232" s="6">
        <v>6230</v>
      </c>
      <c r="B6232" s="6">
        <v>634</v>
      </c>
      <c r="C6232" t="s">
        <v>22</v>
      </c>
      <c r="D6232" t="s">
        <v>20</v>
      </c>
      <c r="E6232" s="1">
        <v>45274.703472222223</v>
      </c>
      <c r="F6232" s="1">
        <v>45274.962500000001</v>
      </c>
      <c r="G6232" s="1">
        <v>45275.305555555555</v>
      </c>
      <c r="H6232">
        <v>5</v>
      </c>
      <c r="I6232">
        <v>24</v>
      </c>
      <c r="J6232" s="7">
        <f t="shared" si="485"/>
        <v>6.2166666666744277</v>
      </c>
      <c r="K6232" s="6" t="str">
        <f t="shared" si="487"/>
        <v>NO</v>
      </c>
      <c r="L6232" s="2">
        <f t="shared" si="489"/>
        <v>0.35636363636363638</v>
      </c>
      <c r="M6232" s="7">
        <f t="shared" si="486"/>
        <v>14.449999999953434</v>
      </c>
      <c r="N6232" s="6" t="s">
        <v>15</v>
      </c>
      <c r="P6232" s="6" t="s">
        <v>17</v>
      </c>
      <c r="Q6232">
        <f t="shared" si="488"/>
        <v>2023</v>
      </c>
    </row>
    <row r="6233" spans="1:17" x14ac:dyDescent="0.3">
      <c r="A6233" s="6">
        <v>6231</v>
      </c>
      <c r="B6233" s="6">
        <v>432</v>
      </c>
      <c r="C6233" t="s">
        <v>13</v>
      </c>
      <c r="D6233" t="s">
        <v>14</v>
      </c>
      <c r="E6233" s="1">
        <v>44557.369444444441</v>
      </c>
      <c r="F6233" s="1">
        <v>44557.966666666667</v>
      </c>
      <c r="G6233" s="1">
        <v>44561.081944444442</v>
      </c>
      <c r="H6233">
        <v>48</v>
      </c>
      <c r="I6233">
        <v>150</v>
      </c>
      <c r="J6233" s="7">
        <f t="shared" si="485"/>
        <v>14.333333333430346</v>
      </c>
      <c r="K6233" s="6" t="str">
        <f t="shared" si="487"/>
        <v>Yes</v>
      </c>
      <c r="L6233" s="2">
        <f t="shared" si="489"/>
        <v>0.35636363636363638</v>
      </c>
      <c r="M6233" s="7">
        <f t="shared" si="486"/>
        <v>89.100000000034925</v>
      </c>
      <c r="N6233" s="6" t="s">
        <v>15</v>
      </c>
      <c r="P6233" s="6" t="s">
        <v>16</v>
      </c>
      <c r="Q6233">
        <f t="shared" si="488"/>
        <v>2021</v>
      </c>
    </row>
    <row r="6234" spans="1:17" x14ac:dyDescent="0.3">
      <c r="A6234" s="6">
        <v>6232</v>
      </c>
      <c r="B6234" s="6">
        <v>547</v>
      </c>
      <c r="C6234" t="s">
        <v>13</v>
      </c>
      <c r="D6234" t="s">
        <v>20</v>
      </c>
      <c r="E6234" s="1">
        <v>45045.918749999997</v>
      </c>
      <c r="F6234" s="1">
        <v>45046.138194444444</v>
      </c>
      <c r="G6234" s="1">
        <v>45046.524305555555</v>
      </c>
      <c r="H6234">
        <v>5</v>
      </c>
      <c r="I6234">
        <v>24</v>
      </c>
      <c r="J6234" s="7">
        <f t="shared" si="485"/>
        <v>5.2666666667209938</v>
      </c>
      <c r="K6234" s="6" t="str">
        <f t="shared" si="487"/>
        <v>NO</v>
      </c>
      <c r="L6234" s="2">
        <f t="shared" si="489"/>
        <v>0.3562727272727273</v>
      </c>
      <c r="M6234" s="7">
        <f t="shared" si="486"/>
        <v>14.53333333338378</v>
      </c>
      <c r="N6234" s="6" t="s">
        <v>15</v>
      </c>
      <c r="P6234" s="6" t="s">
        <v>17</v>
      </c>
      <c r="Q6234">
        <f t="shared" si="488"/>
        <v>2023</v>
      </c>
    </row>
    <row r="6235" spans="1:17" x14ac:dyDescent="0.3">
      <c r="A6235" s="6">
        <v>6233</v>
      </c>
      <c r="B6235" s="6">
        <v>805</v>
      </c>
      <c r="C6235" t="s">
        <v>13</v>
      </c>
      <c r="D6235" t="s">
        <v>20</v>
      </c>
      <c r="E6235" s="1">
        <v>45634.175000000003</v>
      </c>
      <c r="F6235" s="1">
        <v>45634.180555555555</v>
      </c>
      <c r="G6235" s="1">
        <v>45635.078472222223</v>
      </c>
      <c r="H6235">
        <v>5</v>
      </c>
      <c r="I6235">
        <v>24</v>
      </c>
      <c r="J6235" s="7">
        <f t="shared" si="485"/>
        <v>0.13333333324408159</v>
      </c>
      <c r="K6235" s="6" t="str">
        <f t="shared" si="487"/>
        <v>Yes</v>
      </c>
      <c r="L6235" s="2">
        <f t="shared" si="489"/>
        <v>0.3562727272727273</v>
      </c>
      <c r="M6235" s="7">
        <f t="shared" si="486"/>
        <v>21.683333333290648</v>
      </c>
      <c r="N6235" s="6" t="s">
        <v>15</v>
      </c>
      <c r="P6235" s="6" t="s">
        <v>16</v>
      </c>
      <c r="Q6235">
        <f t="shared" si="488"/>
        <v>2024</v>
      </c>
    </row>
    <row r="6236" spans="1:17" x14ac:dyDescent="0.3">
      <c r="A6236" s="6">
        <v>6234</v>
      </c>
      <c r="B6236" s="6">
        <v>893</v>
      </c>
      <c r="C6236" t="s">
        <v>13</v>
      </c>
      <c r="D6236" t="s">
        <v>14</v>
      </c>
      <c r="E6236" s="1">
        <v>45504.949305555558</v>
      </c>
      <c r="F6236" s="1">
        <v>45506.65</v>
      </c>
      <c r="G6236" s="1">
        <v>45510.732638888891</v>
      </c>
      <c r="H6236">
        <v>48</v>
      </c>
      <c r="I6236">
        <v>150</v>
      </c>
      <c r="J6236" s="7">
        <f t="shared" si="485"/>
        <v>40.816666666651145</v>
      </c>
      <c r="K6236" s="6" t="str">
        <f t="shared" si="487"/>
        <v>Yes</v>
      </c>
      <c r="L6236" s="2">
        <f t="shared" si="489"/>
        <v>0.35618181818181816</v>
      </c>
      <c r="M6236" s="7">
        <f t="shared" si="486"/>
        <v>138.79999999998836</v>
      </c>
      <c r="N6236" s="6" t="s">
        <v>15</v>
      </c>
      <c r="P6236" s="6" t="s">
        <v>16</v>
      </c>
      <c r="Q6236">
        <f t="shared" si="488"/>
        <v>2024</v>
      </c>
    </row>
    <row r="6237" spans="1:17" x14ac:dyDescent="0.3">
      <c r="A6237" s="6">
        <v>6235</v>
      </c>
      <c r="B6237" s="6">
        <v>358</v>
      </c>
      <c r="C6237" t="s">
        <v>13</v>
      </c>
      <c r="D6237" t="s">
        <v>20</v>
      </c>
      <c r="E6237" s="1">
        <v>44918.333333333336</v>
      </c>
      <c r="F6237" s="1">
        <v>44918.557638888888</v>
      </c>
      <c r="G6237" s="1">
        <v>44919.218055555553</v>
      </c>
      <c r="H6237">
        <v>5</v>
      </c>
      <c r="I6237">
        <v>24</v>
      </c>
      <c r="J6237" s="7">
        <f t="shared" si="485"/>
        <v>5.3833333332440816</v>
      </c>
      <c r="K6237" s="6" t="str">
        <f t="shared" si="487"/>
        <v>NO</v>
      </c>
      <c r="L6237" s="2">
        <f t="shared" si="489"/>
        <v>0.35609090909090907</v>
      </c>
      <c r="M6237" s="7">
        <f t="shared" si="486"/>
        <v>21.233333333220799</v>
      </c>
      <c r="N6237" s="6" t="s">
        <v>15</v>
      </c>
      <c r="P6237" s="6" t="s">
        <v>17</v>
      </c>
      <c r="Q6237">
        <f t="shared" si="488"/>
        <v>2022</v>
      </c>
    </row>
    <row r="6238" spans="1:17" x14ac:dyDescent="0.3">
      <c r="A6238" s="6">
        <v>6236</v>
      </c>
      <c r="B6238" s="6">
        <v>188</v>
      </c>
      <c r="C6238" t="s">
        <v>19</v>
      </c>
      <c r="D6238" t="s">
        <v>18</v>
      </c>
      <c r="E6238" s="1">
        <v>44501.071527777778</v>
      </c>
      <c r="F6238" s="1">
        <v>44501.894444444442</v>
      </c>
      <c r="G6238" s="1">
        <v>44502.104166666664</v>
      </c>
      <c r="H6238">
        <v>15</v>
      </c>
      <c r="I6238">
        <v>40</v>
      </c>
      <c r="J6238" s="7">
        <f t="shared" si="485"/>
        <v>19.749999999941792</v>
      </c>
      <c r="K6238" s="6" t="str">
        <f t="shared" si="487"/>
        <v>NO</v>
      </c>
      <c r="L6238" s="2">
        <f t="shared" si="489"/>
        <v>0.35609090909090907</v>
      </c>
      <c r="M6238" s="7">
        <f t="shared" si="486"/>
        <v>24.783333333267365</v>
      </c>
      <c r="N6238" s="6" t="s">
        <v>15</v>
      </c>
      <c r="P6238" s="6" t="s">
        <v>17</v>
      </c>
      <c r="Q6238">
        <f t="shared" si="488"/>
        <v>2021</v>
      </c>
    </row>
    <row r="6239" spans="1:17" x14ac:dyDescent="0.3">
      <c r="A6239" s="6">
        <v>6237</v>
      </c>
      <c r="B6239" s="6">
        <v>335</v>
      </c>
      <c r="C6239" t="s">
        <v>13</v>
      </c>
      <c r="D6239" t="s">
        <v>14</v>
      </c>
      <c r="E6239" s="1">
        <v>44497.464583333334</v>
      </c>
      <c r="F6239" s="1">
        <v>44498.459027777775</v>
      </c>
      <c r="G6239" s="1">
        <v>44504.724999999999</v>
      </c>
      <c r="H6239">
        <v>48</v>
      </c>
      <c r="I6239">
        <v>150</v>
      </c>
      <c r="J6239" s="7">
        <f t="shared" si="485"/>
        <v>23.866666666581295</v>
      </c>
      <c r="K6239" s="6" t="str">
        <f t="shared" si="487"/>
        <v>Yes</v>
      </c>
      <c r="L6239" s="2">
        <f t="shared" si="489"/>
        <v>0.35609090909090907</v>
      </c>
      <c r="M6239" s="7">
        <f t="shared" si="486"/>
        <v>174.24999999994179</v>
      </c>
      <c r="N6239" s="6" t="s">
        <v>15</v>
      </c>
      <c r="P6239" s="6" t="s">
        <v>16</v>
      </c>
      <c r="Q6239">
        <f t="shared" si="488"/>
        <v>2021</v>
      </c>
    </row>
    <row r="6240" spans="1:17" x14ac:dyDescent="0.3">
      <c r="A6240" s="6">
        <v>6238</v>
      </c>
      <c r="B6240" s="6">
        <v>731</v>
      </c>
      <c r="C6240" t="s">
        <v>13</v>
      </c>
      <c r="D6240" t="s">
        <v>14</v>
      </c>
      <c r="E6240" s="1">
        <v>44051.120833333334</v>
      </c>
      <c r="F6240" s="1">
        <v>44052.104166666664</v>
      </c>
      <c r="G6240" s="1">
        <v>44059.056944444441</v>
      </c>
      <c r="H6240">
        <v>48</v>
      </c>
      <c r="I6240">
        <v>150</v>
      </c>
      <c r="J6240" s="7">
        <f t="shared" si="485"/>
        <v>23.599999999918509</v>
      </c>
      <c r="K6240" s="6" t="str">
        <f t="shared" si="487"/>
        <v>Yes</v>
      </c>
      <c r="L6240" s="2">
        <f t="shared" si="489"/>
        <v>0.35599999999999998</v>
      </c>
      <c r="M6240" s="7">
        <f t="shared" si="486"/>
        <v>190.46666666655801</v>
      </c>
      <c r="N6240" s="6" t="s">
        <v>15</v>
      </c>
      <c r="P6240" s="6" t="s">
        <v>16</v>
      </c>
      <c r="Q6240">
        <f t="shared" si="488"/>
        <v>2020</v>
      </c>
    </row>
    <row r="6241" spans="1:17" x14ac:dyDescent="0.3">
      <c r="A6241" s="6">
        <v>6239</v>
      </c>
      <c r="B6241" s="6">
        <v>728</v>
      </c>
      <c r="C6241" t="s">
        <v>13</v>
      </c>
      <c r="D6241" t="s">
        <v>20</v>
      </c>
      <c r="E6241" s="1">
        <v>45077.688888888886</v>
      </c>
      <c r="F6241" s="1">
        <v>45077.700694444444</v>
      </c>
      <c r="G6241" s="1">
        <v>45078.513194444444</v>
      </c>
      <c r="H6241">
        <v>5</v>
      </c>
      <c r="I6241">
        <v>24</v>
      </c>
      <c r="J6241" s="7">
        <f t="shared" si="485"/>
        <v>0.28333333338377997</v>
      </c>
      <c r="K6241" s="6" t="str">
        <f t="shared" si="487"/>
        <v>Yes</v>
      </c>
      <c r="L6241" s="2">
        <f t="shared" si="489"/>
        <v>0.3559090909090909</v>
      </c>
      <c r="M6241" s="7">
        <f t="shared" si="486"/>
        <v>19.78333333338378</v>
      </c>
      <c r="N6241" s="6" t="s">
        <v>15</v>
      </c>
      <c r="P6241" s="6" t="s">
        <v>16</v>
      </c>
      <c r="Q6241">
        <f t="shared" si="488"/>
        <v>2023</v>
      </c>
    </row>
    <row r="6242" spans="1:17" x14ac:dyDescent="0.3">
      <c r="A6242" s="6">
        <v>6240</v>
      </c>
      <c r="B6242" s="6">
        <v>676</v>
      </c>
      <c r="C6242" t="s">
        <v>22</v>
      </c>
      <c r="D6242" t="s">
        <v>14</v>
      </c>
      <c r="E6242" s="1">
        <v>44026.917361111111</v>
      </c>
      <c r="F6242" s="1">
        <v>44028.155555555553</v>
      </c>
      <c r="G6242" s="1">
        <v>44030.307638888888</v>
      </c>
      <c r="H6242">
        <v>48</v>
      </c>
      <c r="I6242">
        <v>150</v>
      </c>
      <c r="J6242" s="7">
        <f t="shared" si="485"/>
        <v>29.71666666661622</v>
      </c>
      <c r="K6242" s="6" t="str">
        <f t="shared" si="487"/>
        <v>Yes</v>
      </c>
      <c r="L6242" s="2">
        <f t="shared" si="489"/>
        <v>0.35581818181818181</v>
      </c>
      <c r="M6242" s="7">
        <f t="shared" si="486"/>
        <v>81.366666666639503</v>
      </c>
      <c r="N6242" s="6" t="s">
        <v>15</v>
      </c>
      <c r="P6242" s="6" t="s">
        <v>16</v>
      </c>
      <c r="Q6242">
        <f t="shared" si="488"/>
        <v>2020</v>
      </c>
    </row>
    <row r="6243" spans="1:17" x14ac:dyDescent="0.3">
      <c r="A6243" s="6">
        <v>6241</v>
      </c>
      <c r="B6243" s="6">
        <v>858</v>
      </c>
      <c r="C6243" t="s">
        <v>13</v>
      </c>
      <c r="D6243" t="s">
        <v>18</v>
      </c>
      <c r="E6243" s="1">
        <v>44820.756944444445</v>
      </c>
      <c r="F6243" s="1">
        <v>44821.488194444442</v>
      </c>
      <c r="G6243" s="1">
        <v>44822.283333333333</v>
      </c>
      <c r="H6243">
        <v>15</v>
      </c>
      <c r="I6243">
        <v>40</v>
      </c>
      <c r="J6243" s="7">
        <f t="shared" si="485"/>
        <v>17.549999999930151</v>
      </c>
      <c r="K6243" s="6" t="str">
        <f t="shared" si="487"/>
        <v>NO</v>
      </c>
      <c r="L6243" s="2">
        <f t="shared" si="489"/>
        <v>0.35572727272727273</v>
      </c>
      <c r="M6243" s="7">
        <f t="shared" si="486"/>
        <v>36.633333333302289</v>
      </c>
      <c r="N6243" s="6" t="s">
        <v>15</v>
      </c>
      <c r="P6243" s="6" t="s">
        <v>17</v>
      </c>
      <c r="Q6243">
        <f t="shared" si="488"/>
        <v>2022</v>
      </c>
    </row>
    <row r="6244" spans="1:17" x14ac:dyDescent="0.3">
      <c r="A6244" s="6">
        <v>6242</v>
      </c>
      <c r="B6244" s="6">
        <v>665</v>
      </c>
      <c r="C6244" t="s">
        <v>19</v>
      </c>
      <c r="D6244" t="s">
        <v>14</v>
      </c>
      <c r="E6244" s="1">
        <v>44420.90347222222</v>
      </c>
      <c r="F6244" s="1">
        <v>44421.928472222222</v>
      </c>
      <c r="G6244" s="1">
        <v>44424.355555555558</v>
      </c>
      <c r="H6244">
        <v>48</v>
      </c>
      <c r="I6244">
        <v>150</v>
      </c>
      <c r="J6244" s="7">
        <f t="shared" si="485"/>
        <v>24.600000000034925</v>
      </c>
      <c r="K6244" s="6" t="str">
        <f t="shared" si="487"/>
        <v>Yes</v>
      </c>
      <c r="L6244" s="2">
        <f t="shared" si="489"/>
        <v>0.35572727272727273</v>
      </c>
      <c r="M6244" s="7">
        <f t="shared" si="486"/>
        <v>82.850000000093132</v>
      </c>
      <c r="N6244" s="6" t="s">
        <v>15</v>
      </c>
      <c r="P6244" s="6" t="s">
        <v>16</v>
      </c>
      <c r="Q6244">
        <f t="shared" si="488"/>
        <v>2021</v>
      </c>
    </row>
    <row r="6245" spans="1:17" x14ac:dyDescent="0.3">
      <c r="A6245" s="6">
        <v>6243</v>
      </c>
      <c r="B6245" s="6">
        <v>586</v>
      </c>
      <c r="C6245" t="s">
        <v>19</v>
      </c>
      <c r="D6245" t="s">
        <v>21</v>
      </c>
      <c r="E6245" s="1">
        <v>44628.708333333336</v>
      </c>
      <c r="F6245" s="1">
        <v>44628.709722222222</v>
      </c>
      <c r="G6245" s="1">
        <v>44628.710416666669</v>
      </c>
      <c r="H6245">
        <v>1</v>
      </c>
      <c r="I6245">
        <v>8</v>
      </c>
      <c r="J6245" s="7">
        <f t="shared" si="485"/>
        <v>3.3333333267364651E-2</v>
      </c>
      <c r="K6245" s="6" t="str">
        <f t="shared" si="487"/>
        <v>Yes</v>
      </c>
      <c r="L6245" s="2">
        <f t="shared" si="489"/>
        <v>0.35563636363636364</v>
      </c>
      <c r="M6245" s="7">
        <f t="shared" si="486"/>
        <v>4.9999999988358468E-2</v>
      </c>
      <c r="N6245" s="6" t="s">
        <v>15</v>
      </c>
      <c r="P6245" s="6" t="s">
        <v>16</v>
      </c>
      <c r="Q6245">
        <f t="shared" si="488"/>
        <v>2022</v>
      </c>
    </row>
    <row r="6246" spans="1:17" x14ac:dyDescent="0.3">
      <c r="A6246" s="6">
        <v>6244</v>
      </c>
      <c r="B6246" s="6">
        <v>321</v>
      </c>
      <c r="C6246" t="s">
        <v>22</v>
      </c>
      <c r="D6246" t="s">
        <v>20</v>
      </c>
      <c r="E6246" s="1">
        <v>44063.5</v>
      </c>
      <c r="F6246" s="1">
        <v>44063.631249999999</v>
      </c>
      <c r="G6246" s="1">
        <v>44063.86041666667</v>
      </c>
      <c r="H6246">
        <v>5</v>
      </c>
      <c r="I6246">
        <v>24</v>
      </c>
      <c r="J6246" s="7">
        <f t="shared" si="485"/>
        <v>3.1499999999650754</v>
      </c>
      <c r="K6246" s="6" t="str">
        <f t="shared" si="487"/>
        <v>Yes</v>
      </c>
      <c r="L6246" s="2">
        <f t="shared" si="489"/>
        <v>0.35554545454545455</v>
      </c>
      <c r="M6246" s="7">
        <f t="shared" si="486"/>
        <v>8.6500000000814907</v>
      </c>
      <c r="N6246" s="6" t="s">
        <v>15</v>
      </c>
      <c r="P6246" s="6" t="s">
        <v>16</v>
      </c>
      <c r="Q6246">
        <f t="shared" si="488"/>
        <v>2020</v>
      </c>
    </row>
    <row r="6247" spans="1:17" x14ac:dyDescent="0.3">
      <c r="A6247" s="6">
        <v>6245</v>
      </c>
      <c r="B6247" s="6">
        <v>368</v>
      </c>
      <c r="C6247" t="s">
        <v>22</v>
      </c>
      <c r="D6247" t="s">
        <v>21</v>
      </c>
      <c r="E6247" s="1">
        <v>44069.779861111114</v>
      </c>
      <c r="F6247" s="1">
        <v>44069.804861111108</v>
      </c>
      <c r="G6247" s="1">
        <v>44070.029861111114</v>
      </c>
      <c r="H6247">
        <v>1</v>
      </c>
      <c r="I6247">
        <v>8</v>
      </c>
      <c r="J6247" s="7">
        <f t="shared" si="485"/>
        <v>0.59999999986030161</v>
      </c>
      <c r="K6247" s="6" t="str">
        <f t="shared" si="487"/>
        <v>Yes</v>
      </c>
      <c r="L6247" s="2">
        <f t="shared" si="489"/>
        <v>0.35545454545454547</v>
      </c>
      <c r="M6247" s="7">
        <f t="shared" si="486"/>
        <v>6</v>
      </c>
      <c r="N6247" s="6" t="s">
        <v>15</v>
      </c>
      <c r="P6247" s="6" t="s">
        <v>16</v>
      </c>
      <c r="Q6247">
        <f t="shared" si="488"/>
        <v>2020</v>
      </c>
    </row>
    <row r="6248" spans="1:17" x14ac:dyDescent="0.3">
      <c r="A6248" s="6">
        <v>6246</v>
      </c>
      <c r="B6248" s="6">
        <v>318</v>
      </c>
      <c r="C6248" t="s">
        <v>19</v>
      </c>
      <c r="D6248" t="s">
        <v>18</v>
      </c>
      <c r="E6248" s="1">
        <v>43945.28402777778</v>
      </c>
      <c r="F6248" s="1">
        <v>43945.365277777775</v>
      </c>
      <c r="G6248" s="1">
        <v>43945.893750000003</v>
      </c>
      <c r="H6248">
        <v>15</v>
      </c>
      <c r="I6248">
        <v>40</v>
      </c>
      <c r="J6248" s="7">
        <f t="shared" si="485"/>
        <v>1.9499999998952262</v>
      </c>
      <c r="K6248" s="6" t="str">
        <f t="shared" si="487"/>
        <v>Yes</v>
      </c>
      <c r="L6248" s="2">
        <f t="shared" si="489"/>
        <v>0.35536363636363638</v>
      </c>
      <c r="M6248" s="7">
        <f t="shared" si="486"/>
        <v>14.633333333360497</v>
      </c>
      <c r="N6248" s="6" t="s">
        <v>15</v>
      </c>
      <c r="P6248" s="6" t="s">
        <v>16</v>
      </c>
      <c r="Q6248">
        <f t="shared" si="488"/>
        <v>2020</v>
      </c>
    </row>
    <row r="6249" spans="1:17" x14ac:dyDescent="0.3">
      <c r="A6249" s="6">
        <v>6247</v>
      </c>
      <c r="B6249" s="6">
        <v>664</v>
      </c>
      <c r="C6249" t="s">
        <v>22</v>
      </c>
      <c r="D6249" t="s">
        <v>18</v>
      </c>
      <c r="E6249" s="1">
        <v>44117.734722222223</v>
      </c>
      <c r="F6249" s="1">
        <v>44118.214583333334</v>
      </c>
      <c r="G6249" s="1">
        <v>44118.79583333333</v>
      </c>
      <c r="H6249">
        <v>15</v>
      </c>
      <c r="I6249">
        <v>40</v>
      </c>
      <c r="J6249" s="7">
        <f t="shared" si="485"/>
        <v>11.516666666662786</v>
      </c>
      <c r="K6249" s="6" t="str">
        <f t="shared" si="487"/>
        <v>Yes</v>
      </c>
      <c r="L6249" s="2">
        <f t="shared" si="489"/>
        <v>0.3552727272727273</v>
      </c>
      <c r="M6249" s="7">
        <f t="shared" si="486"/>
        <v>25.466666666558012</v>
      </c>
      <c r="N6249" s="6" t="s">
        <v>15</v>
      </c>
      <c r="P6249" s="6" t="s">
        <v>16</v>
      </c>
      <c r="Q6249">
        <f t="shared" si="488"/>
        <v>2020</v>
      </c>
    </row>
    <row r="6250" spans="1:17" x14ac:dyDescent="0.3">
      <c r="A6250" s="6">
        <v>6248</v>
      </c>
      <c r="B6250" s="6">
        <v>429</v>
      </c>
      <c r="C6250" t="s">
        <v>22</v>
      </c>
      <c r="D6250" t="s">
        <v>18</v>
      </c>
      <c r="E6250" s="1">
        <v>45665.301388888889</v>
      </c>
      <c r="F6250" s="1">
        <v>45666.03125</v>
      </c>
      <c r="G6250" s="1">
        <v>45668.374305555553</v>
      </c>
      <c r="H6250">
        <v>15</v>
      </c>
      <c r="I6250">
        <v>40</v>
      </c>
      <c r="J6250" s="7">
        <f t="shared" si="485"/>
        <v>17.516666666662786</v>
      </c>
      <c r="K6250" s="6" t="str">
        <f t="shared" si="487"/>
        <v>NO</v>
      </c>
      <c r="L6250" s="2">
        <f t="shared" si="489"/>
        <v>0.35518181818181815</v>
      </c>
      <c r="M6250" s="7">
        <f t="shared" si="486"/>
        <v>73.749999999941792</v>
      </c>
      <c r="N6250" s="6" t="s">
        <v>15</v>
      </c>
      <c r="P6250" s="6" t="s">
        <v>17</v>
      </c>
      <c r="Q6250">
        <f t="shared" si="488"/>
        <v>2025</v>
      </c>
    </row>
    <row r="6251" spans="1:17" x14ac:dyDescent="0.3">
      <c r="A6251" s="6">
        <v>6249</v>
      </c>
      <c r="B6251" s="6">
        <v>294</v>
      </c>
      <c r="C6251" t="s">
        <v>13</v>
      </c>
      <c r="D6251" t="s">
        <v>21</v>
      </c>
      <c r="E6251" s="1">
        <v>45167.975694444445</v>
      </c>
      <c r="F6251" s="1">
        <v>45167.990972222222</v>
      </c>
      <c r="G6251" s="1">
        <v>45168.223611111112</v>
      </c>
      <c r="H6251">
        <v>1</v>
      </c>
      <c r="I6251">
        <v>8</v>
      </c>
      <c r="J6251" s="7">
        <f t="shared" si="485"/>
        <v>0.36666666663950309</v>
      </c>
      <c r="K6251" s="6" t="str">
        <f t="shared" si="487"/>
        <v>Yes</v>
      </c>
      <c r="L6251" s="2">
        <f t="shared" si="489"/>
        <v>0.35518181818181815</v>
      </c>
      <c r="M6251" s="7">
        <f t="shared" si="486"/>
        <v>5.9500000000116415</v>
      </c>
      <c r="N6251" s="6" t="s">
        <v>15</v>
      </c>
      <c r="P6251" s="6" t="s">
        <v>16</v>
      </c>
      <c r="Q6251">
        <f t="shared" si="488"/>
        <v>2023</v>
      </c>
    </row>
    <row r="6252" spans="1:17" x14ac:dyDescent="0.3">
      <c r="A6252" s="6">
        <v>6250</v>
      </c>
      <c r="B6252" s="6">
        <v>119</v>
      </c>
      <c r="C6252" t="s">
        <v>22</v>
      </c>
      <c r="D6252" t="s">
        <v>21</v>
      </c>
      <c r="E6252" s="1">
        <v>45698.419444444444</v>
      </c>
      <c r="F6252" s="1">
        <v>45698.451388888891</v>
      </c>
      <c r="G6252" s="1">
        <v>45698.522222222222</v>
      </c>
      <c r="H6252">
        <v>1</v>
      </c>
      <c r="I6252">
        <v>8</v>
      </c>
      <c r="J6252" s="7">
        <f t="shared" si="485"/>
        <v>0.76666666672099382</v>
      </c>
      <c r="K6252" s="6" t="str">
        <f t="shared" si="487"/>
        <v>Yes</v>
      </c>
      <c r="L6252" s="2">
        <f t="shared" si="489"/>
        <v>0.35509090909090907</v>
      </c>
      <c r="M6252" s="7">
        <f t="shared" si="486"/>
        <v>2.4666666666744277</v>
      </c>
      <c r="N6252" s="6" t="s">
        <v>15</v>
      </c>
      <c r="P6252" s="6" t="s">
        <v>16</v>
      </c>
      <c r="Q6252">
        <f t="shared" si="488"/>
        <v>2025</v>
      </c>
    </row>
    <row r="6253" spans="1:17" x14ac:dyDescent="0.3">
      <c r="A6253" s="6">
        <v>6251</v>
      </c>
      <c r="B6253" s="6">
        <v>831</v>
      </c>
      <c r="C6253" t="s">
        <v>22</v>
      </c>
      <c r="D6253" t="s">
        <v>21</v>
      </c>
      <c r="E6253" s="1">
        <v>44536.313888888886</v>
      </c>
      <c r="F6253" s="1">
        <v>44536.334027777775</v>
      </c>
      <c r="G6253" s="1">
        <v>44536.352083333331</v>
      </c>
      <c r="H6253">
        <v>1</v>
      </c>
      <c r="I6253">
        <v>8</v>
      </c>
      <c r="J6253" s="7">
        <f t="shared" si="485"/>
        <v>0.48333333333721384</v>
      </c>
      <c r="K6253" s="6" t="str">
        <f t="shared" si="487"/>
        <v>Yes</v>
      </c>
      <c r="L6253" s="2">
        <f t="shared" si="489"/>
        <v>0.35499999999999998</v>
      </c>
      <c r="M6253" s="7">
        <f t="shared" si="486"/>
        <v>0.91666666668606922</v>
      </c>
      <c r="N6253" s="6" t="s">
        <v>15</v>
      </c>
      <c r="P6253" s="6" t="s">
        <v>16</v>
      </c>
      <c r="Q6253">
        <f t="shared" si="488"/>
        <v>2021</v>
      </c>
    </row>
    <row r="6254" spans="1:17" x14ac:dyDescent="0.3">
      <c r="A6254" s="6">
        <v>6252</v>
      </c>
      <c r="B6254" s="6">
        <v>155</v>
      </c>
      <c r="C6254" t="s">
        <v>19</v>
      </c>
      <c r="D6254" t="s">
        <v>14</v>
      </c>
      <c r="E6254" s="1">
        <v>45318.422222222223</v>
      </c>
      <c r="F6254" s="1">
        <v>45319.526388888888</v>
      </c>
      <c r="G6254" s="1">
        <v>45325.20208333333</v>
      </c>
      <c r="H6254">
        <v>48</v>
      </c>
      <c r="I6254">
        <v>150</v>
      </c>
      <c r="J6254" s="7">
        <f t="shared" si="485"/>
        <v>26.499999999941792</v>
      </c>
      <c r="K6254" s="6" t="str">
        <f t="shared" si="487"/>
        <v>Yes</v>
      </c>
      <c r="L6254" s="2">
        <f t="shared" si="489"/>
        <v>0.3549090909090909</v>
      </c>
      <c r="M6254" s="7">
        <f t="shared" si="486"/>
        <v>162.71666666655801</v>
      </c>
      <c r="N6254" s="6" t="s">
        <v>15</v>
      </c>
      <c r="P6254" s="6" t="s">
        <v>16</v>
      </c>
      <c r="Q6254">
        <f t="shared" si="488"/>
        <v>2024</v>
      </c>
    </row>
    <row r="6255" spans="1:17" x14ac:dyDescent="0.3">
      <c r="A6255" s="6">
        <v>6253</v>
      </c>
      <c r="B6255" s="6">
        <v>305</v>
      </c>
      <c r="C6255" t="s">
        <v>19</v>
      </c>
      <c r="D6255" t="s">
        <v>21</v>
      </c>
      <c r="E6255" s="1">
        <v>45526.097916666666</v>
      </c>
      <c r="F6255" s="1">
        <v>45526.133333333331</v>
      </c>
      <c r="G6255" s="1">
        <v>45526.140972222223</v>
      </c>
      <c r="H6255">
        <v>1</v>
      </c>
      <c r="I6255">
        <v>8</v>
      </c>
      <c r="J6255" s="7">
        <f t="shared" si="485"/>
        <v>0.84999999997671694</v>
      </c>
      <c r="K6255" s="6" t="str">
        <f t="shared" si="487"/>
        <v>Yes</v>
      </c>
      <c r="L6255" s="2">
        <f t="shared" si="489"/>
        <v>0.35481818181818181</v>
      </c>
      <c r="M6255" s="7">
        <f t="shared" si="486"/>
        <v>1.03333333338378</v>
      </c>
      <c r="N6255" s="6" t="s">
        <v>15</v>
      </c>
      <c r="P6255" s="6" t="s">
        <v>16</v>
      </c>
      <c r="Q6255">
        <f t="shared" si="488"/>
        <v>2024</v>
      </c>
    </row>
    <row r="6256" spans="1:17" x14ac:dyDescent="0.3">
      <c r="A6256" s="6">
        <v>6254</v>
      </c>
      <c r="B6256" s="6">
        <v>909</v>
      </c>
      <c r="C6256" t="s">
        <v>22</v>
      </c>
      <c r="D6256" t="s">
        <v>21</v>
      </c>
      <c r="E6256" s="1">
        <v>44187.480555555558</v>
      </c>
      <c r="F6256" s="1">
        <v>44187.499305555553</v>
      </c>
      <c r="G6256" s="1">
        <v>44187.776388888888</v>
      </c>
      <c r="H6256">
        <v>1</v>
      </c>
      <c r="I6256">
        <v>8</v>
      </c>
      <c r="J6256" s="7">
        <f t="shared" si="485"/>
        <v>0.44999999989522621</v>
      </c>
      <c r="K6256" s="6" t="str">
        <f t="shared" si="487"/>
        <v>Yes</v>
      </c>
      <c r="L6256" s="2">
        <f t="shared" si="489"/>
        <v>0.35472727272727272</v>
      </c>
      <c r="M6256" s="7">
        <f t="shared" si="486"/>
        <v>7.0999999999185093</v>
      </c>
      <c r="N6256" s="6" t="s">
        <v>15</v>
      </c>
      <c r="P6256" s="6" t="s">
        <v>16</v>
      </c>
      <c r="Q6256">
        <f t="shared" si="488"/>
        <v>2020</v>
      </c>
    </row>
    <row r="6257" spans="1:17" x14ac:dyDescent="0.3">
      <c r="A6257" s="6">
        <v>6255</v>
      </c>
      <c r="B6257" s="6">
        <v>348</v>
      </c>
      <c r="C6257" t="s">
        <v>22</v>
      </c>
      <c r="D6257" t="s">
        <v>18</v>
      </c>
      <c r="E6257" s="1">
        <v>44702.352777777778</v>
      </c>
      <c r="F6257" s="1">
        <v>44702.82916666667</v>
      </c>
      <c r="G6257" s="1">
        <v>44703.981944444444</v>
      </c>
      <c r="H6257">
        <v>15</v>
      </c>
      <c r="I6257">
        <v>40</v>
      </c>
      <c r="J6257" s="7">
        <f t="shared" si="485"/>
        <v>11.433333333407063</v>
      </c>
      <c r="K6257" s="6" t="str">
        <f t="shared" si="487"/>
        <v>Yes</v>
      </c>
      <c r="L6257" s="2">
        <f t="shared" si="489"/>
        <v>0.35463636363636364</v>
      </c>
      <c r="M6257" s="7">
        <f t="shared" si="486"/>
        <v>39.099999999976717</v>
      </c>
      <c r="N6257" s="6" t="s">
        <v>15</v>
      </c>
      <c r="P6257" s="6" t="s">
        <v>16</v>
      </c>
      <c r="Q6257">
        <f t="shared" si="488"/>
        <v>2022</v>
      </c>
    </row>
    <row r="6258" spans="1:17" x14ac:dyDescent="0.3">
      <c r="A6258" s="6">
        <v>6256</v>
      </c>
      <c r="B6258" s="6">
        <v>330</v>
      </c>
      <c r="C6258" t="s">
        <v>13</v>
      </c>
      <c r="D6258" t="s">
        <v>18</v>
      </c>
      <c r="E6258" s="1">
        <v>44768.466666666667</v>
      </c>
      <c r="F6258" s="1">
        <v>44769.086805555555</v>
      </c>
      <c r="G6258" s="1">
        <v>44770.205555555556</v>
      </c>
      <c r="H6258">
        <v>15</v>
      </c>
      <c r="I6258">
        <v>40</v>
      </c>
      <c r="J6258" s="7">
        <f t="shared" si="485"/>
        <v>14.883333333302289</v>
      </c>
      <c r="K6258" s="6" t="str">
        <f t="shared" si="487"/>
        <v>Yes</v>
      </c>
      <c r="L6258" s="2">
        <f t="shared" si="489"/>
        <v>0.35454545454545455</v>
      </c>
      <c r="M6258" s="7">
        <f t="shared" si="486"/>
        <v>41.733333333337214</v>
      </c>
      <c r="N6258" s="6" t="s">
        <v>15</v>
      </c>
      <c r="P6258" s="6" t="s">
        <v>16</v>
      </c>
      <c r="Q6258">
        <f t="shared" si="488"/>
        <v>2022</v>
      </c>
    </row>
    <row r="6259" spans="1:17" x14ac:dyDescent="0.3">
      <c r="A6259" s="6">
        <v>6257</v>
      </c>
      <c r="B6259" s="6">
        <v>575</v>
      </c>
      <c r="C6259" t="s">
        <v>22</v>
      </c>
      <c r="D6259" t="s">
        <v>14</v>
      </c>
      <c r="E6259" s="1">
        <v>45379.129861111112</v>
      </c>
      <c r="F6259" s="1">
        <v>45380.230555555558</v>
      </c>
      <c r="G6259" s="1">
        <v>45380.302083333336</v>
      </c>
      <c r="H6259">
        <v>48</v>
      </c>
      <c r="I6259">
        <v>150</v>
      </c>
      <c r="J6259" s="7">
        <f t="shared" si="485"/>
        <v>26.416666666686069</v>
      </c>
      <c r="K6259" s="6" t="str">
        <f t="shared" si="487"/>
        <v>Yes</v>
      </c>
      <c r="L6259" s="2">
        <f t="shared" si="489"/>
        <v>0.35445454545454547</v>
      </c>
      <c r="M6259" s="7">
        <f t="shared" si="486"/>
        <v>28.133333333360497</v>
      </c>
      <c r="N6259" s="6" t="s">
        <v>15</v>
      </c>
      <c r="P6259" s="6" t="s">
        <v>16</v>
      </c>
      <c r="Q6259">
        <f t="shared" si="488"/>
        <v>2024</v>
      </c>
    </row>
    <row r="6260" spans="1:17" x14ac:dyDescent="0.3">
      <c r="A6260" s="6">
        <v>6258</v>
      </c>
      <c r="B6260" s="6">
        <v>381</v>
      </c>
      <c r="C6260" t="s">
        <v>13</v>
      </c>
      <c r="D6260" t="s">
        <v>14</v>
      </c>
      <c r="E6260" s="1">
        <v>45472.948611111111</v>
      </c>
      <c r="F6260" s="1">
        <v>45474.050694444442</v>
      </c>
      <c r="G6260" s="1">
        <v>45477.921527777777</v>
      </c>
      <c r="H6260">
        <v>48</v>
      </c>
      <c r="I6260">
        <v>150</v>
      </c>
      <c r="J6260" s="7">
        <f t="shared" si="485"/>
        <v>26.449999999953434</v>
      </c>
      <c r="K6260" s="6" t="str">
        <f t="shared" si="487"/>
        <v>Yes</v>
      </c>
      <c r="L6260" s="2">
        <f t="shared" si="489"/>
        <v>0.35436363636363638</v>
      </c>
      <c r="M6260" s="7">
        <f t="shared" si="486"/>
        <v>119.34999999997672</v>
      </c>
      <c r="N6260" s="6" t="s">
        <v>15</v>
      </c>
      <c r="P6260" s="6" t="s">
        <v>16</v>
      </c>
      <c r="Q6260">
        <f t="shared" si="488"/>
        <v>2024</v>
      </c>
    </row>
    <row r="6261" spans="1:17" x14ac:dyDescent="0.3">
      <c r="A6261" s="6">
        <v>6259</v>
      </c>
      <c r="B6261" s="6">
        <v>671</v>
      </c>
      <c r="C6261" t="s">
        <v>13</v>
      </c>
      <c r="D6261" t="s">
        <v>21</v>
      </c>
      <c r="E6261" s="1">
        <v>44860.15902777778</v>
      </c>
      <c r="F6261" s="1">
        <v>44860.163194444445</v>
      </c>
      <c r="G6261" s="1">
        <v>44860.450694444444</v>
      </c>
      <c r="H6261">
        <v>1</v>
      </c>
      <c r="I6261">
        <v>8</v>
      </c>
      <c r="J6261" s="7">
        <f t="shared" si="485"/>
        <v>9.9999999976716936E-2</v>
      </c>
      <c r="K6261" s="6" t="str">
        <f t="shared" si="487"/>
        <v>Yes</v>
      </c>
      <c r="L6261" s="2">
        <f t="shared" si="489"/>
        <v>0.35427272727272729</v>
      </c>
      <c r="M6261" s="7">
        <f t="shared" si="486"/>
        <v>6.9999999999417923</v>
      </c>
      <c r="N6261" s="6" t="s">
        <v>15</v>
      </c>
      <c r="P6261" s="6" t="s">
        <v>16</v>
      </c>
      <c r="Q6261">
        <f t="shared" si="488"/>
        <v>2022</v>
      </c>
    </row>
    <row r="6262" spans="1:17" x14ac:dyDescent="0.3">
      <c r="A6262" s="6">
        <v>6260</v>
      </c>
      <c r="B6262" s="6">
        <v>464</v>
      </c>
      <c r="C6262" t="s">
        <v>22</v>
      </c>
      <c r="D6262" t="s">
        <v>14</v>
      </c>
      <c r="E6262" s="1">
        <v>43918.496527777781</v>
      </c>
      <c r="F6262" s="1">
        <v>43919.78125</v>
      </c>
      <c r="G6262" s="1">
        <v>43923.317361111112</v>
      </c>
      <c r="H6262">
        <v>48</v>
      </c>
      <c r="I6262">
        <v>150</v>
      </c>
      <c r="J6262" s="7">
        <f t="shared" si="485"/>
        <v>30.833333333255723</v>
      </c>
      <c r="K6262" s="6" t="str">
        <f t="shared" si="487"/>
        <v>Yes</v>
      </c>
      <c r="L6262" s="2">
        <f t="shared" si="489"/>
        <v>0.35418181818181821</v>
      </c>
      <c r="M6262" s="7">
        <f t="shared" si="486"/>
        <v>115.69999999995343</v>
      </c>
      <c r="N6262" s="6" t="s">
        <v>15</v>
      </c>
      <c r="P6262" s="6" t="s">
        <v>16</v>
      </c>
      <c r="Q6262">
        <f t="shared" si="488"/>
        <v>2020</v>
      </c>
    </row>
    <row r="6263" spans="1:17" x14ac:dyDescent="0.3">
      <c r="A6263" s="6">
        <v>6261</v>
      </c>
      <c r="B6263" s="6">
        <v>51</v>
      </c>
      <c r="C6263" t="s">
        <v>19</v>
      </c>
      <c r="D6263" t="s">
        <v>20</v>
      </c>
      <c r="E6263" s="1">
        <v>44647.967361111114</v>
      </c>
      <c r="F6263" s="1">
        <v>44648.055555555555</v>
      </c>
      <c r="G6263" s="1">
        <v>44648.552083333336</v>
      </c>
      <c r="H6263">
        <v>5</v>
      </c>
      <c r="I6263">
        <v>24</v>
      </c>
      <c r="J6263" s="7">
        <f t="shared" si="485"/>
        <v>2.1166666665812954</v>
      </c>
      <c r="K6263" s="6" t="str">
        <f t="shared" si="487"/>
        <v>Yes</v>
      </c>
      <c r="L6263" s="2">
        <f t="shared" si="489"/>
        <v>0.35409090909090907</v>
      </c>
      <c r="M6263" s="7">
        <f t="shared" si="486"/>
        <v>14.033333333325572</v>
      </c>
      <c r="N6263" s="6" t="s">
        <v>15</v>
      </c>
      <c r="P6263" s="6" t="s">
        <v>16</v>
      </c>
      <c r="Q6263">
        <f t="shared" si="488"/>
        <v>2022</v>
      </c>
    </row>
    <row r="6264" spans="1:17" x14ac:dyDescent="0.3">
      <c r="A6264" s="6">
        <v>6262</v>
      </c>
      <c r="B6264" s="6">
        <v>168</v>
      </c>
      <c r="C6264" t="s">
        <v>19</v>
      </c>
      <c r="D6264" t="s">
        <v>20</v>
      </c>
      <c r="E6264" s="1">
        <v>45512.479166666664</v>
      </c>
      <c r="F6264" s="1">
        <v>45512.503472222219</v>
      </c>
      <c r="G6264" s="1">
        <v>45512.863888888889</v>
      </c>
      <c r="H6264">
        <v>5</v>
      </c>
      <c r="I6264">
        <v>24</v>
      </c>
      <c r="J6264" s="7">
        <f t="shared" si="485"/>
        <v>0.58333333331393078</v>
      </c>
      <c r="K6264" s="6" t="str">
        <f t="shared" si="487"/>
        <v>Yes</v>
      </c>
      <c r="L6264" s="2">
        <f t="shared" si="489"/>
        <v>0.35399999999999998</v>
      </c>
      <c r="M6264" s="7">
        <f t="shared" si="486"/>
        <v>9.2333333333954215</v>
      </c>
      <c r="N6264" s="6" t="s">
        <v>15</v>
      </c>
      <c r="P6264" s="6" t="s">
        <v>16</v>
      </c>
      <c r="Q6264">
        <f t="shared" si="488"/>
        <v>2024</v>
      </c>
    </row>
    <row r="6265" spans="1:17" x14ac:dyDescent="0.3">
      <c r="A6265" s="6">
        <v>6263</v>
      </c>
      <c r="B6265" s="6">
        <v>525</v>
      </c>
      <c r="C6265" t="s">
        <v>13</v>
      </c>
      <c r="D6265" t="s">
        <v>14</v>
      </c>
      <c r="E6265" s="1">
        <v>45040.114583333336</v>
      </c>
      <c r="F6265" s="1">
        <v>45040.45</v>
      </c>
      <c r="G6265" s="1">
        <v>45043.412499999999</v>
      </c>
      <c r="H6265">
        <v>48</v>
      </c>
      <c r="I6265">
        <v>150</v>
      </c>
      <c r="J6265" s="7">
        <f t="shared" si="485"/>
        <v>8.0499999998719431</v>
      </c>
      <c r="K6265" s="6" t="str">
        <f t="shared" si="487"/>
        <v>Yes</v>
      </c>
      <c r="L6265" s="2">
        <f t="shared" si="489"/>
        <v>0.3539090909090909</v>
      </c>
      <c r="M6265" s="7">
        <f t="shared" si="486"/>
        <v>79.149999999906868</v>
      </c>
      <c r="N6265" s="6" t="s">
        <v>15</v>
      </c>
      <c r="P6265" s="6" t="s">
        <v>16</v>
      </c>
      <c r="Q6265">
        <f t="shared" si="488"/>
        <v>2023</v>
      </c>
    </row>
    <row r="6266" spans="1:17" x14ac:dyDescent="0.3">
      <c r="A6266" s="6">
        <v>6264</v>
      </c>
      <c r="B6266" s="6">
        <v>861</v>
      </c>
      <c r="C6266" t="s">
        <v>19</v>
      </c>
      <c r="D6266" t="s">
        <v>18</v>
      </c>
      <c r="E6266" s="1">
        <v>44693.959027777775</v>
      </c>
      <c r="F6266" s="1">
        <v>44694.804861111108</v>
      </c>
      <c r="G6266" s="1">
        <v>44695.730555555558</v>
      </c>
      <c r="H6266">
        <v>15</v>
      </c>
      <c r="I6266">
        <v>40</v>
      </c>
      <c r="J6266" s="7">
        <f t="shared" si="485"/>
        <v>20.299999999988358</v>
      </c>
      <c r="K6266" s="6" t="str">
        <f t="shared" si="487"/>
        <v>NO</v>
      </c>
      <c r="L6266" s="2">
        <f t="shared" si="489"/>
        <v>0.35381818181818181</v>
      </c>
      <c r="M6266" s="7">
        <f t="shared" si="486"/>
        <v>42.516666666779201</v>
      </c>
      <c r="N6266" s="6" t="s">
        <v>15</v>
      </c>
      <c r="P6266" s="6" t="s">
        <v>17</v>
      </c>
      <c r="Q6266">
        <f t="shared" si="488"/>
        <v>2022</v>
      </c>
    </row>
    <row r="6267" spans="1:17" x14ac:dyDescent="0.3">
      <c r="A6267" s="6">
        <v>6265</v>
      </c>
      <c r="B6267" s="6">
        <v>874</v>
      </c>
      <c r="C6267" t="s">
        <v>19</v>
      </c>
      <c r="D6267" t="s">
        <v>21</v>
      </c>
      <c r="E6267" s="1">
        <v>43913.859027777777</v>
      </c>
      <c r="F6267" s="1">
        <v>43913.879166666666</v>
      </c>
      <c r="G6267" s="1">
        <v>43914.157638888886</v>
      </c>
      <c r="H6267">
        <v>1</v>
      </c>
      <c r="I6267">
        <v>8</v>
      </c>
      <c r="J6267" s="7">
        <f t="shared" si="485"/>
        <v>0.48333333333721384</v>
      </c>
      <c r="K6267" s="6" t="str">
        <f t="shared" si="487"/>
        <v>Yes</v>
      </c>
      <c r="L6267" s="2">
        <f t="shared" si="489"/>
        <v>0.35381818181818181</v>
      </c>
      <c r="M6267" s="7">
        <f t="shared" si="486"/>
        <v>7.1666666666278616</v>
      </c>
      <c r="N6267" s="6" t="s">
        <v>15</v>
      </c>
      <c r="P6267" s="6" t="s">
        <v>16</v>
      </c>
      <c r="Q6267">
        <f t="shared" si="488"/>
        <v>2020</v>
      </c>
    </row>
    <row r="6268" spans="1:17" x14ac:dyDescent="0.3">
      <c r="A6268" s="6">
        <v>6266</v>
      </c>
      <c r="B6268" s="6">
        <v>993</v>
      </c>
      <c r="C6268" t="s">
        <v>22</v>
      </c>
      <c r="D6268" t="s">
        <v>14</v>
      </c>
      <c r="E6268" s="1">
        <v>44852.497916666667</v>
      </c>
      <c r="F6268" s="1">
        <v>44853.345833333333</v>
      </c>
      <c r="G6268" s="1">
        <v>44857.24722222222</v>
      </c>
      <c r="H6268">
        <v>48</v>
      </c>
      <c r="I6268">
        <v>150</v>
      </c>
      <c r="J6268" s="7">
        <f t="shared" si="485"/>
        <v>20.349999999976717</v>
      </c>
      <c r="K6268" s="6" t="str">
        <f t="shared" si="487"/>
        <v>Yes</v>
      </c>
      <c r="L6268" s="2">
        <f t="shared" si="489"/>
        <v>0.35372727272727272</v>
      </c>
      <c r="M6268" s="7">
        <f t="shared" si="486"/>
        <v>113.98333333327901</v>
      </c>
      <c r="N6268" s="6" t="s">
        <v>15</v>
      </c>
      <c r="P6268" s="6" t="s">
        <v>16</v>
      </c>
      <c r="Q6268">
        <f t="shared" si="488"/>
        <v>2022</v>
      </c>
    </row>
    <row r="6269" spans="1:17" x14ac:dyDescent="0.3">
      <c r="A6269" s="6">
        <v>6267</v>
      </c>
      <c r="B6269" s="6">
        <v>702</v>
      </c>
      <c r="C6269" t="s">
        <v>22</v>
      </c>
      <c r="D6269" t="s">
        <v>21</v>
      </c>
      <c r="E6269" s="1">
        <v>45334.943055555559</v>
      </c>
      <c r="F6269" s="1">
        <v>45334.962500000001</v>
      </c>
      <c r="G6269" s="1">
        <v>45334.977083333331</v>
      </c>
      <c r="H6269">
        <v>1</v>
      </c>
      <c r="I6269">
        <v>8</v>
      </c>
      <c r="J6269" s="7">
        <f t="shared" si="485"/>
        <v>0.46666666661622003</v>
      </c>
      <c r="K6269" s="6" t="str">
        <f t="shared" si="487"/>
        <v>Yes</v>
      </c>
      <c r="L6269" s="2">
        <f t="shared" si="489"/>
        <v>0.35363636363636364</v>
      </c>
      <c r="M6269" s="7">
        <f t="shared" si="486"/>
        <v>0.8166666665347293</v>
      </c>
      <c r="N6269" s="6" t="s">
        <v>15</v>
      </c>
      <c r="P6269" s="6" t="s">
        <v>16</v>
      </c>
      <c r="Q6269">
        <f t="shared" si="488"/>
        <v>2024</v>
      </c>
    </row>
    <row r="6270" spans="1:17" x14ac:dyDescent="0.3">
      <c r="A6270" s="6">
        <v>6268</v>
      </c>
      <c r="B6270" s="6">
        <v>802</v>
      </c>
      <c r="C6270" t="s">
        <v>19</v>
      </c>
      <c r="D6270" t="s">
        <v>21</v>
      </c>
      <c r="E6270" s="1">
        <v>44837.138888888891</v>
      </c>
      <c r="F6270" s="1">
        <v>44837.164583333331</v>
      </c>
      <c r="G6270" s="1">
        <v>44837.236111111109</v>
      </c>
      <c r="H6270">
        <v>1</v>
      </c>
      <c r="I6270">
        <v>8</v>
      </c>
      <c r="J6270" s="7">
        <f t="shared" si="485"/>
        <v>0.61666666658129543</v>
      </c>
      <c r="K6270" s="6" t="str">
        <f t="shared" si="487"/>
        <v>Yes</v>
      </c>
      <c r="L6270" s="2">
        <f t="shared" si="489"/>
        <v>0.35354545454545455</v>
      </c>
      <c r="M6270" s="7">
        <f t="shared" si="486"/>
        <v>2.3333333332557231</v>
      </c>
      <c r="N6270" s="6" t="s">
        <v>15</v>
      </c>
      <c r="P6270" s="6" t="s">
        <v>16</v>
      </c>
      <c r="Q6270">
        <f t="shared" si="488"/>
        <v>2022</v>
      </c>
    </row>
    <row r="6271" spans="1:17" x14ac:dyDescent="0.3">
      <c r="A6271" s="6">
        <v>6269</v>
      </c>
      <c r="B6271" s="6">
        <v>437</v>
      </c>
      <c r="C6271" t="s">
        <v>13</v>
      </c>
      <c r="D6271" t="s">
        <v>14</v>
      </c>
      <c r="E6271" s="1">
        <v>44436.072222222225</v>
      </c>
      <c r="F6271" s="1">
        <v>44437.343055555553</v>
      </c>
      <c r="G6271" s="1">
        <v>44440.507638888892</v>
      </c>
      <c r="H6271">
        <v>48</v>
      </c>
      <c r="I6271">
        <v>150</v>
      </c>
      <c r="J6271" s="7">
        <f t="shared" si="485"/>
        <v>30.499999999883585</v>
      </c>
      <c r="K6271" s="6" t="str">
        <f t="shared" si="487"/>
        <v>Yes</v>
      </c>
      <c r="L6271" s="2">
        <f t="shared" si="489"/>
        <v>0.35345454545454547</v>
      </c>
      <c r="M6271" s="7">
        <f t="shared" si="486"/>
        <v>106.45000000001164</v>
      </c>
      <c r="N6271" s="6" t="s">
        <v>15</v>
      </c>
      <c r="P6271" s="6" t="s">
        <v>16</v>
      </c>
      <c r="Q6271">
        <f t="shared" si="488"/>
        <v>2021</v>
      </c>
    </row>
    <row r="6272" spans="1:17" x14ac:dyDescent="0.3">
      <c r="A6272" s="6">
        <v>6270</v>
      </c>
      <c r="B6272" s="6">
        <v>92</v>
      </c>
      <c r="C6272" t="s">
        <v>22</v>
      </c>
      <c r="D6272" t="s">
        <v>14</v>
      </c>
      <c r="E6272" s="1">
        <v>44565.063888888886</v>
      </c>
      <c r="F6272" s="1">
        <v>44566.520138888889</v>
      </c>
      <c r="G6272" s="1">
        <v>44569.652083333334</v>
      </c>
      <c r="H6272">
        <v>48</v>
      </c>
      <c r="I6272">
        <v>150</v>
      </c>
      <c r="J6272" s="7">
        <f t="shared" si="485"/>
        <v>34.950000000069849</v>
      </c>
      <c r="K6272" s="6" t="str">
        <f t="shared" si="487"/>
        <v>Yes</v>
      </c>
      <c r="L6272" s="2">
        <f t="shared" si="489"/>
        <v>0.35336363636363638</v>
      </c>
      <c r="M6272" s="7">
        <f t="shared" si="486"/>
        <v>110.11666666675592</v>
      </c>
      <c r="N6272" s="6" t="s">
        <v>15</v>
      </c>
      <c r="P6272" s="6" t="s">
        <v>16</v>
      </c>
      <c r="Q6272">
        <f t="shared" si="488"/>
        <v>2022</v>
      </c>
    </row>
    <row r="6273" spans="1:17" x14ac:dyDescent="0.3">
      <c r="A6273" s="6">
        <v>6271</v>
      </c>
      <c r="B6273" s="6">
        <v>529</v>
      </c>
      <c r="C6273" t="s">
        <v>19</v>
      </c>
      <c r="D6273" t="s">
        <v>14</v>
      </c>
      <c r="E6273" s="1">
        <v>44947.715277777781</v>
      </c>
      <c r="F6273" s="1">
        <v>44949.652083333334</v>
      </c>
      <c r="G6273" s="1">
        <v>44949.863888888889</v>
      </c>
      <c r="H6273">
        <v>48</v>
      </c>
      <c r="I6273">
        <v>150</v>
      </c>
      <c r="J6273" s="7">
        <f t="shared" si="485"/>
        <v>46.483333333279006</v>
      </c>
      <c r="K6273" s="6" t="str">
        <f t="shared" si="487"/>
        <v>Yes</v>
      </c>
      <c r="L6273" s="2">
        <f t="shared" si="489"/>
        <v>0.35327272727272729</v>
      </c>
      <c r="M6273" s="7">
        <f t="shared" si="486"/>
        <v>51.566666666592937</v>
      </c>
      <c r="N6273" s="6" t="s">
        <v>15</v>
      </c>
      <c r="P6273" s="6" t="s">
        <v>16</v>
      </c>
      <c r="Q6273">
        <f t="shared" si="488"/>
        <v>2023</v>
      </c>
    </row>
    <row r="6274" spans="1:17" x14ac:dyDescent="0.3">
      <c r="A6274" s="6">
        <v>6272</v>
      </c>
      <c r="B6274" s="6">
        <v>721</v>
      </c>
      <c r="C6274" t="s">
        <v>13</v>
      </c>
      <c r="D6274" t="s">
        <v>20</v>
      </c>
      <c r="E6274" s="1">
        <v>43969.399305555555</v>
      </c>
      <c r="F6274" s="1">
        <v>43969.625694444447</v>
      </c>
      <c r="G6274" s="1">
        <v>43970.1</v>
      </c>
      <c r="H6274">
        <v>5</v>
      </c>
      <c r="I6274">
        <v>24</v>
      </c>
      <c r="J6274" s="7">
        <f t="shared" si="485"/>
        <v>5.433333333407063</v>
      </c>
      <c r="K6274" s="6" t="str">
        <f t="shared" si="487"/>
        <v>NO</v>
      </c>
      <c r="L6274" s="2">
        <f t="shared" si="489"/>
        <v>0.35318181818181821</v>
      </c>
      <c r="M6274" s="7">
        <f t="shared" si="486"/>
        <v>16.816666666651145</v>
      </c>
      <c r="N6274" s="6" t="s">
        <v>15</v>
      </c>
      <c r="P6274" s="6" t="s">
        <v>17</v>
      </c>
      <c r="Q6274">
        <f t="shared" si="488"/>
        <v>2020</v>
      </c>
    </row>
    <row r="6275" spans="1:17" x14ac:dyDescent="0.3">
      <c r="A6275" s="6">
        <v>6273</v>
      </c>
      <c r="B6275" s="6">
        <v>364</v>
      </c>
      <c r="C6275" t="s">
        <v>13</v>
      </c>
      <c r="D6275" t="s">
        <v>20</v>
      </c>
      <c r="E6275" s="1">
        <v>44119.95416666667</v>
      </c>
      <c r="F6275" s="1">
        <v>44120.070138888892</v>
      </c>
      <c r="G6275" s="1">
        <v>44120.427777777775</v>
      </c>
      <c r="H6275">
        <v>5</v>
      </c>
      <c r="I6275">
        <v>24</v>
      </c>
      <c r="J6275" s="7">
        <f t="shared" ref="J6275:J6338" si="490">(F6275-E6275)*24</f>
        <v>2.7833333333255723</v>
      </c>
      <c r="K6275" s="6" t="str">
        <f t="shared" si="487"/>
        <v>Yes</v>
      </c>
      <c r="L6275" s="2">
        <f t="shared" si="489"/>
        <v>0.35318181818181821</v>
      </c>
      <c r="M6275" s="7">
        <f t="shared" ref="M6275:M6338" si="491">(G6275-E6275)*24</f>
        <v>11.366666666523088</v>
      </c>
      <c r="N6275" s="6" t="s">
        <v>15</v>
      </c>
      <c r="P6275" s="6" t="s">
        <v>16</v>
      </c>
      <c r="Q6275">
        <f t="shared" si="488"/>
        <v>2020</v>
      </c>
    </row>
    <row r="6276" spans="1:17" x14ac:dyDescent="0.3">
      <c r="A6276" s="6">
        <v>6274</v>
      </c>
      <c r="B6276" s="6">
        <v>987</v>
      </c>
      <c r="C6276" t="s">
        <v>13</v>
      </c>
      <c r="D6276" t="s">
        <v>21</v>
      </c>
      <c r="E6276" s="1">
        <v>44005.518055555556</v>
      </c>
      <c r="F6276" s="1">
        <v>44005.518750000003</v>
      </c>
      <c r="G6276" s="1">
        <v>44005.570833333331</v>
      </c>
      <c r="H6276">
        <v>1</v>
      </c>
      <c r="I6276">
        <v>8</v>
      </c>
      <c r="J6276" s="7">
        <f t="shared" si="490"/>
        <v>1.6666666720993817E-2</v>
      </c>
      <c r="K6276" s="6" t="str">
        <f t="shared" ref="K6276:K6339" si="492">IF(J6276&lt;=H6276,"Yes","NO")</f>
        <v>Yes</v>
      </c>
      <c r="L6276" s="2">
        <f t="shared" si="489"/>
        <v>0.35309090909090907</v>
      </c>
      <c r="M6276" s="7">
        <f t="shared" si="491"/>
        <v>1.2666666666045785</v>
      </c>
      <c r="N6276" s="6" t="s">
        <v>15</v>
      </c>
      <c r="P6276" s="6" t="s">
        <v>16</v>
      </c>
      <c r="Q6276">
        <f t="shared" ref="Q6276:Q6339" si="493">YEAR(E6276)</f>
        <v>2020</v>
      </c>
    </row>
    <row r="6277" spans="1:17" x14ac:dyDescent="0.3">
      <c r="A6277" s="6">
        <v>6275</v>
      </c>
      <c r="B6277" s="6">
        <v>125</v>
      </c>
      <c r="C6277" t="s">
        <v>13</v>
      </c>
      <c r="D6277" t="s">
        <v>21</v>
      </c>
      <c r="E6277" s="1">
        <v>43988.470833333333</v>
      </c>
      <c r="F6277" s="1">
        <v>43988.473611111112</v>
      </c>
      <c r="G6277" s="1">
        <v>43988.578472222223</v>
      </c>
      <c r="H6277">
        <v>1</v>
      </c>
      <c r="I6277">
        <v>8</v>
      </c>
      <c r="J6277" s="7">
        <f t="shared" si="490"/>
        <v>6.6666666709352285E-2</v>
      </c>
      <c r="K6277" s="6" t="str">
        <f t="shared" si="492"/>
        <v>Yes</v>
      </c>
      <c r="L6277" s="2">
        <f t="shared" ref="L6277:L6340" si="494">COUNTIF(K6277:K17276,"YES")/11000</f>
        <v>0.35299999999999998</v>
      </c>
      <c r="M6277" s="7">
        <f t="shared" si="491"/>
        <v>2.5833333333721384</v>
      </c>
      <c r="N6277" s="6" t="s">
        <v>15</v>
      </c>
      <c r="P6277" s="6" t="s">
        <v>16</v>
      </c>
      <c r="Q6277">
        <f t="shared" si="493"/>
        <v>2020</v>
      </c>
    </row>
    <row r="6278" spans="1:17" x14ac:dyDescent="0.3">
      <c r="A6278" s="6">
        <v>6276</v>
      </c>
      <c r="B6278" s="6">
        <v>724</v>
      </c>
      <c r="C6278" t="s">
        <v>22</v>
      </c>
      <c r="D6278" t="s">
        <v>21</v>
      </c>
      <c r="E6278" s="1">
        <v>44938.03402777778</v>
      </c>
      <c r="F6278" s="1">
        <v>44938.05972222222</v>
      </c>
      <c r="G6278" s="1">
        <v>44938.195138888892</v>
      </c>
      <c r="H6278">
        <v>1</v>
      </c>
      <c r="I6278">
        <v>8</v>
      </c>
      <c r="J6278" s="7">
        <f t="shared" si="490"/>
        <v>0.61666666658129543</v>
      </c>
      <c r="K6278" s="6" t="str">
        <f t="shared" si="492"/>
        <v>Yes</v>
      </c>
      <c r="L6278" s="2">
        <f t="shared" si="494"/>
        <v>0.35290909090909089</v>
      </c>
      <c r="M6278" s="7">
        <f t="shared" si="491"/>
        <v>3.8666666666977108</v>
      </c>
      <c r="N6278" s="6" t="s">
        <v>15</v>
      </c>
      <c r="P6278" s="6" t="s">
        <v>16</v>
      </c>
      <c r="Q6278">
        <f t="shared" si="493"/>
        <v>2023</v>
      </c>
    </row>
    <row r="6279" spans="1:17" x14ac:dyDescent="0.3">
      <c r="A6279" s="6">
        <v>6277</v>
      </c>
      <c r="B6279" s="6">
        <v>271</v>
      </c>
      <c r="C6279" t="s">
        <v>22</v>
      </c>
      <c r="D6279" t="s">
        <v>20</v>
      </c>
      <c r="E6279" s="1">
        <v>44655.95</v>
      </c>
      <c r="F6279" s="1">
        <v>44655.951388888891</v>
      </c>
      <c r="G6279" s="1">
        <v>44656.542361111111</v>
      </c>
      <c r="H6279">
        <v>5</v>
      </c>
      <c r="I6279">
        <v>24</v>
      </c>
      <c r="J6279" s="7">
        <f t="shared" si="490"/>
        <v>3.3333333441987634E-2</v>
      </c>
      <c r="K6279" s="6" t="str">
        <f t="shared" si="492"/>
        <v>Yes</v>
      </c>
      <c r="L6279" s="2">
        <f t="shared" si="494"/>
        <v>0.35281818181818181</v>
      </c>
      <c r="M6279" s="7">
        <f t="shared" si="491"/>
        <v>14.216666666732635</v>
      </c>
      <c r="N6279" s="6" t="s">
        <v>15</v>
      </c>
      <c r="P6279" s="6" t="s">
        <v>16</v>
      </c>
      <c r="Q6279">
        <f t="shared" si="493"/>
        <v>2022</v>
      </c>
    </row>
    <row r="6280" spans="1:17" x14ac:dyDescent="0.3">
      <c r="A6280" s="6">
        <v>6278</v>
      </c>
      <c r="B6280" s="6">
        <v>1</v>
      </c>
      <c r="C6280" t="s">
        <v>13</v>
      </c>
      <c r="D6280" t="s">
        <v>21</v>
      </c>
      <c r="E6280" s="1">
        <v>44798.915277777778</v>
      </c>
      <c r="F6280" s="1">
        <v>44798.930555555555</v>
      </c>
      <c r="G6280" s="1">
        <v>44799.256249999999</v>
      </c>
      <c r="H6280">
        <v>1</v>
      </c>
      <c r="I6280">
        <v>8</v>
      </c>
      <c r="J6280" s="7">
        <f t="shared" si="490"/>
        <v>0.36666666663950309</v>
      </c>
      <c r="K6280" s="6" t="str">
        <f t="shared" si="492"/>
        <v>Yes</v>
      </c>
      <c r="L6280" s="2">
        <f t="shared" si="494"/>
        <v>0.35272727272727272</v>
      </c>
      <c r="M6280" s="7">
        <f t="shared" si="491"/>
        <v>8.1833333332906477</v>
      </c>
      <c r="N6280" s="6" t="s">
        <v>15</v>
      </c>
      <c r="P6280" s="6" t="s">
        <v>16</v>
      </c>
      <c r="Q6280">
        <f t="shared" si="493"/>
        <v>2022</v>
      </c>
    </row>
    <row r="6281" spans="1:17" x14ac:dyDescent="0.3">
      <c r="A6281" s="6">
        <v>6279</v>
      </c>
      <c r="B6281" s="6">
        <v>620</v>
      </c>
      <c r="C6281" t="s">
        <v>19</v>
      </c>
      <c r="D6281" t="s">
        <v>14</v>
      </c>
      <c r="E6281" s="1">
        <v>45128.1875</v>
      </c>
      <c r="F6281" s="1">
        <v>45129.464583333334</v>
      </c>
      <c r="G6281" s="1">
        <v>45132.71597222222</v>
      </c>
      <c r="H6281">
        <v>48</v>
      </c>
      <c r="I6281">
        <v>150</v>
      </c>
      <c r="J6281" s="7">
        <f t="shared" si="490"/>
        <v>30.650000000023283</v>
      </c>
      <c r="K6281" s="6" t="str">
        <f t="shared" si="492"/>
        <v>Yes</v>
      </c>
      <c r="L6281" s="2">
        <f t="shared" si="494"/>
        <v>0.35263636363636364</v>
      </c>
      <c r="M6281" s="7">
        <f t="shared" si="491"/>
        <v>108.68333333329065</v>
      </c>
      <c r="N6281" s="6" t="s">
        <v>15</v>
      </c>
      <c r="P6281" s="6" t="s">
        <v>16</v>
      </c>
      <c r="Q6281">
        <f t="shared" si="493"/>
        <v>2023</v>
      </c>
    </row>
    <row r="6282" spans="1:17" x14ac:dyDescent="0.3">
      <c r="A6282" s="6">
        <v>6280</v>
      </c>
      <c r="B6282" s="6">
        <v>308</v>
      </c>
      <c r="C6282" t="s">
        <v>19</v>
      </c>
      <c r="D6282" t="s">
        <v>21</v>
      </c>
      <c r="E6282" s="1">
        <v>45328.884027777778</v>
      </c>
      <c r="F6282" s="1">
        <v>45328.923611111109</v>
      </c>
      <c r="G6282" s="1">
        <v>45329.133333333331</v>
      </c>
      <c r="H6282">
        <v>1</v>
      </c>
      <c r="I6282">
        <v>8</v>
      </c>
      <c r="J6282" s="7">
        <f t="shared" si="490"/>
        <v>0.94999999995343387</v>
      </c>
      <c r="K6282" s="6" t="str">
        <f t="shared" si="492"/>
        <v>Yes</v>
      </c>
      <c r="L6282" s="2">
        <f t="shared" si="494"/>
        <v>0.35254545454545455</v>
      </c>
      <c r="M6282" s="7">
        <f t="shared" si="491"/>
        <v>5.9833333332790062</v>
      </c>
      <c r="N6282" s="6" t="s">
        <v>15</v>
      </c>
      <c r="P6282" s="6" t="s">
        <v>16</v>
      </c>
      <c r="Q6282">
        <f t="shared" si="493"/>
        <v>2024</v>
      </c>
    </row>
    <row r="6283" spans="1:17" x14ac:dyDescent="0.3">
      <c r="A6283" s="6">
        <v>6281</v>
      </c>
      <c r="B6283" s="6">
        <v>487</v>
      </c>
      <c r="C6283" t="s">
        <v>13</v>
      </c>
      <c r="D6283" t="s">
        <v>18</v>
      </c>
      <c r="E6283" s="1">
        <v>45618.019444444442</v>
      </c>
      <c r="F6283" s="1">
        <v>45618.715277777781</v>
      </c>
      <c r="G6283" s="1">
        <v>45621.623611111114</v>
      </c>
      <c r="H6283">
        <v>15</v>
      </c>
      <c r="I6283">
        <v>40</v>
      </c>
      <c r="J6283" s="7">
        <f t="shared" si="490"/>
        <v>16.700000000128057</v>
      </c>
      <c r="K6283" s="6" t="str">
        <f t="shared" si="492"/>
        <v>NO</v>
      </c>
      <c r="L6283" s="2">
        <f t="shared" si="494"/>
        <v>0.35245454545454546</v>
      </c>
      <c r="M6283" s="7">
        <f t="shared" si="491"/>
        <v>86.500000000116415</v>
      </c>
      <c r="N6283" s="6" t="s">
        <v>16</v>
      </c>
      <c r="P6283" s="6" t="s">
        <v>17</v>
      </c>
      <c r="Q6283">
        <f t="shared" si="493"/>
        <v>2024</v>
      </c>
    </row>
    <row r="6284" spans="1:17" x14ac:dyDescent="0.3">
      <c r="A6284" s="6">
        <v>6282</v>
      </c>
      <c r="B6284" s="6">
        <v>930</v>
      </c>
      <c r="C6284" t="s">
        <v>22</v>
      </c>
      <c r="D6284" t="s">
        <v>14</v>
      </c>
      <c r="E6284" s="1">
        <v>45041.918749999997</v>
      </c>
      <c r="F6284" s="1">
        <v>45043.770138888889</v>
      </c>
      <c r="G6284" s="1">
        <v>45048.936805555553</v>
      </c>
      <c r="H6284">
        <v>48</v>
      </c>
      <c r="I6284">
        <v>150</v>
      </c>
      <c r="J6284" s="7">
        <f t="shared" si="490"/>
        <v>44.433333333407063</v>
      </c>
      <c r="K6284" s="6" t="str">
        <f t="shared" si="492"/>
        <v>Yes</v>
      </c>
      <c r="L6284" s="2">
        <f t="shared" si="494"/>
        <v>0.35245454545454546</v>
      </c>
      <c r="M6284" s="7">
        <f t="shared" si="491"/>
        <v>168.43333333334886</v>
      </c>
      <c r="N6284" s="6" t="s">
        <v>15</v>
      </c>
      <c r="P6284" s="6" t="s">
        <v>16</v>
      </c>
      <c r="Q6284">
        <f t="shared" si="493"/>
        <v>2023</v>
      </c>
    </row>
    <row r="6285" spans="1:17" x14ac:dyDescent="0.3">
      <c r="A6285" s="6">
        <v>6283</v>
      </c>
      <c r="B6285" s="6">
        <v>744</v>
      </c>
      <c r="C6285" t="s">
        <v>13</v>
      </c>
      <c r="D6285" t="s">
        <v>20</v>
      </c>
      <c r="E6285" s="1">
        <v>44291.701388888891</v>
      </c>
      <c r="F6285" s="1">
        <v>44291.708333333336</v>
      </c>
      <c r="G6285" s="1">
        <v>44292.525000000001</v>
      </c>
      <c r="H6285">
        <v>5</v>
      </c>
      <c r="I6285">
        <v>24</v>
      </c>
      <c r="J6285" s="7">
        <f t="shared" si="490"/>
        <v>0.16666666668606922</v>
      </c>
      <c r="K6285" s="6" t="str">
        <f t="shared" si="492"/>
        <v>Yes</v>
      </c>
      <c r="L6285" s="2">
        <f t="shared" si="494"/>
        <v>0.35236363636363638</v>
      </c>
      <c r="M6285" s="7">
        <f t="shared" si="491"/>
        <v>19.766666666662786</v>
      </c>
      <c r="N6285" s="6" t="s">
        <v>15</v>
      </c>
      <c r="P6285" s="6" t="s">
        <v>16</v>
      </c>
      <c r="Q6285">
        <f t="shared" si="493"/>
        <v>2021</v>
      </c>
    </row>
    <row r="6286" spans="1:17" x14ac:dyDescent="0.3">
      <c r="A6286" s="6">
        <v>6284</v>
      </c>
      <c r="B6286" s="6">
        <v>350</v>
      </c>
      <c r="C6286" t="s">
        <v>22</v>
      </c>
      <c r="D6286" t="s">
        <v>21</v>
      </c>
      <c r="E6286" s="1">
        <v>44801.570833333331</v>
      </c>
      <c r="F6286" s="1">
        <v>44801.607638888891</v>
      </c>
      <c r="G6286" s="1">
        <v>44801.898611111108</v>
      </c>
      <c r="H6286">
        <v>1</v>
      </c>
      <c r="I6286">
        <v>8</v>
      </c>
      <c r="J6286" s="7">
        <f t="shared" si="490"/>
        <v>0.88333333341870457</v>
      </c>
      <c r="K6286" s="6" t="str">
        <f t="shared" si="492"/>
        <v>Yes</v>
      </c>
      <c r="L6286" s="2">
        <f t="shared" si="494"/>
        <v>0.35227272727272729</v>
      </c>
      <c r="M6286" s="7">
        <f t="shared" si="491"/>
        <v>7.8666666666395031</v>
      </c>
      <c r="N6286" s="6" t="s">
        <v>15</v>
      </c>
      <c r="P6286" s="6" t="s">
        <v>16</v>
      </c>
      <c r="Q6286">
        <f t="shared" si="493"/>
        <v>2022</v>
      </c>
    </row>
    <row r="6287" spans="1:17" x14ac:dyDescent="0.3">
      <c r="A6287" s="6">
        <v>6285</v>
      </c>
      <c r="B6287" s="6">
        <v>901</v>
      </c>
      <c r="C6287" t="s">
        <v>13</v>
      </c>
      <c r="D6287" t="s">
        <v>18</v>
      </c>
      <c r="E6287" s="1">
        <v>44931.080555555556</v>
      </c>
      <c r="F6287" s="1">
        <v>44931.706250000003</v>
      </c>
      <c r="G6287" s="1">
        <v>44934.366666666669</v>
      </c>
      <c r="H6287">
        <v>15</v>
      </c>
      <c r="I6287">
        <v>40</v>
      </c>
      <c r="J6287" s="7">
        <f t="shared" si="490"/>
        <v>15.016666666720994</v>
      </c>
      <c r="K6287" s="6" t="str">
        <f t="shared" si="492"/>
        <v>NO</v>
      </c>
      <c r="L6287" s="2">
        <f t="shared" si="494"/>
        <v>0.35218181818181821</v>
      </c>
      <c r="M6287" s="7">
        <f t="shared" si="491"/>
        <v>78.866666666697711</v>
      </c>
      <c r="N6287" s="6" t="s">
        <v>15</v>
      </c>
      <c r="P6287" s="6" t="s">
        <v>17</v>
      </c>
      <c r="Q6287">
        <f t="shared" si="493"/>
        <v>2023</v>
      </c>
    </row>
    <row r="6288" spans="1:17" x14ac:dyDescent="0.3">
      <c r="A6288" s="6">
        <v>6286</v>
      </c>
      <c r="B6288" s="6">
        <v>742</v>
      </c>
      <c r="C6288" t="s">
        <v>13</v>
      </c>
      <c r="D6288" t="s">
        <v>14</v>
      </c>
      <c r="E6288" s="1">
        <v>44384.957638888889</v>
      </c>
      <c r="F6288" s="1">
        <v>44385.881249999999</v>
      </c>
      <c r="G6288" s="1">
        <v>44386.890277777777</v>
      </c>
      <c r="H6288">
        <v>48</v>
      </c>
      <c r="I6288">
        <v>150</v>
      </c>
      <c r="J6288" s="7">
        <f t="shared" si="490"/>
        <v>22.166666666627862</v>
      </c>
      <c r="K6288" s="6" t="str">
        <f t="shared" si="492"/>
        <v>Yes</v>
      </c>
      <c r="L6288" s="2">
        <f t="shared" si="494"/>
        <v>0.35218181818181821</v>
      </c>
      <c r="M6288" s="7">
        <f t="shared" si="491"/>
        <v>46.383333333302289</v>
      </c>
      <c r="N6288" s="6" t="s">
        <v>15</v>
      </c>
      <c r="P6288" s="6" t="s">
        <v>16</v>
      </c>
      <c r="Q6288">
        <f t="shared" si="493"/>
        <v>2021</v>
      </c>
    </row>
    <row r="6289" spans="1:17" x14ac:dyDescent="0.3">
      <c r="A6289" s="6">
        <v>6287</v>
      </c>
      <c r="B6289" s="6">
        <v>4</v>
      </c>
      <c r="C6289" t="s">
        <v>13</v>
      </c>
      <c r="D6289" t="s">
        <v>18</v>
      </c>
      <c r="E6289" s="1">
        <v>45667.914583333331</v>
      </c>
      <c r="F6289" s="1">
        <v>45668.128472222219</v>
      </c>
      <c r="G6289" s="1">
        <v>45669.074999999997</v>
      </c>
      <c r="H6289">
        <v>15</v>
      </c>
      <c r="I6289">
        <v>40</v>
      </c>
      <c r="J6289" s="7">
        <f t="shared" si="490"/>
        <v>5.1333333333022892</v>
      </c>
      <c r="K6289" s="6" t="str">
        <f t="shared" si="492"/>
        <v>Yes</v>
      </c>
      <c r="L6289" s="2">
        <f t="shared" si="494"/>
        <v>0.35209090909090907</v>
      </c>
      <c r="M6289" s="7">
        <f t="shared" si="491"/>
        <v>27.849999999976717</v>
      </c>
      <c r="N6289" s="6" t="s">
        <v>15</v>
      </c>
      <c r="P6289" s="6" t="s">
        <v>16</v>
      </c>
      <c r="Q6289">
        <f t="shared" si="493"/>
        <v>2025</v>
      </c>
    </row>
    <row r="6290" spans="1:17" x14ac:dyDescent="0.3">
      <c r="A6290" s="6">
        <v>6288</v>
      </c>
      <c r="B6290" s="6">
        <v>639</v>
      </c>
      <c r="C6290" t="s">
        <v>13</v>
      </c>
      <c r="D6290" t="s">
        <v>20</v>
      </c>
      <c r="E6290" s="1">
        <v>44833.543055555558</v>
      </c>
      <c r="F6290" s="1">
        <v>44833.667361111111</v>
      </c>
      <c r="G6290" s="1">
        <v>44834.138194444444</v>
      </c>
      <c r="H6290">
        <v>5</v>
      </c>
      <c r="I6290">
        <v>24</v>
      </c>
      <c r="J6290" s="7">
        <f t="shared" si="490"/>
        <v>2.9833333332790062</v>
      </c>
      <c r="K6290" s="6" t="str">
        <f t="shared" si="492"/>
        <v>Yes</v>
      </c>
      <c r="L6290" s="2">
        <f t="shared" si="494"/>
        <v>0.35199999999999998</v>
      </c>
      <c r="M6290" s="7">
        <f t="shared" si="491"/>
        <v>14.283333333267365</v>
      </c>
      <c r="N6290" s="6" t="s">
        <v>15</v>
      </c>
      <c r="P6290" s="6" t="s">
        <v>16</v>
      </c>
      <c r="Q6290">
        <f t="shared" si="493"/>
        <v>2022</v>
      </c>
    </row>
    <row r="6291" spans="1:17" x14ac:dyDescent="0.3">
      <c r="A6291" s="6">
        <v>6289</v>
      </c>
      <c r="B6291" s="6">
        <v>222</v>
      </c>
      <c r="C6291" t="s">
        <v>22</v>
      </c>
      <c r="D6291" t="s">
        <v>14</v>
      </c>
      <c r="E6291" s="1">
        <v>45616.493750000001</v>
      </c>
      <c r="F6291" s="1">
        <v>45617.23333333333</v>
      </c>
      <c r="G6291" s="1">
        <v>45619.629861111112</v>
      </c>
      <c r="H6291">
        <v>48</v>
      </c>
      <c r="I6291">
        <v>150</v>
      </c>
      <c r="J6291" s="7">
        <f t="shared" si="490"/>
        <v>17.749999999883585</v>
      </c>
      <c r="K6291" s="6" t="str">
        <f t="shared" si="492"/>
        <v>Yes</v>
      </c>
      <c r="L6291" s="2">
        <f t="shared" si="494"/>
        <v>0.35190909090909089</v>
      </c>
      <c r="M6291" s="7">
        <f t="shared" si="491"/>
        <v>75.266666666662786</v>
      </c>
      <c r="N6291" s="6" t="s">
        <v>15</v>
      </c>
      <c r="P6291" s="6" t="s">
        <v>16</v>
      </c>
      <c r="Q6291">
        <f t="shared" si="493"/>
        <v>2024</v>
      </c>
    </row>
    <row r="6292" spans="1:17" x14ac:dyDescent="0.3">
      <c r="A6292" s="6">
        <v>6290</v>
      </c>
      <c r="B6292" s="6">
        <v>881</v>
      </c>
      <c r="C6292" t="s">
        <v>13</v>
      </c>
      <c r="D6292" t="s">
        <v>21</v>
      </c>
      <c r="E6292" s="1">
        <v>45236.848611111112</v>
      </c>
      <c r="F6292" s="1">
        <v>45236.869444444441</v>
      </c>
      <c r="G6292" s="1">
        <v>45237.121527777781</v>
      </c>
      <c r="H6292">
        <v>1</v>
      </c>
      <c r="I6292">
        <v>8</v>
      </c>
      <c r="J6292" s="7">
        <f t="shared" si="490"/>
        <v>0.49999999988358468</v>
      </c>
      <c r="K6292" s="6" t="str">
        <f t="shared" si="492"/>
        <v>Yes</v>
      </c>
      <c r="L6292" s="2">
        <f t="shared" si="494"/>
        <v>0.35181818181818181</v>
      </c>
      <c r="M6292" s="7">
        <f t="shared" si="491"/>
        <v>6.5500000000465661</v>
      </c>
      <c r="N6292" s="6" t="s">
        <v>15</v>
      </c>
      <c r="P6292" s="6" t="s">
        <v>16</v>
      </c>
      <c r="Q6292">
        <f t="shared" si="493"/>
        <v>2023</v>
      </c>
    </row>
    <row r="6293" spans="1:17" x14ac:dyDescent="0.3">
      <c r="A6293" s="6">
        <v>6291</v>
      </c>
      <c r="B6293" s="6">
        <v>709</v>
      </c>
      <c r="C6293" t="s">
        <v>22</v>
      </c>
      <c r="D6293" t="s">
        <v>14</v>
      </c>
      <c r="E6293" s="1">
        <v>44848.150694444441</v>
      </c>
      <c r="F6293" s="1">
        <v>44849.844444444447</v>
      </c>
      <c r="G6293" s="1">
        <v>44850.320833333331</v>
      </c>
      <c r="H6293">
        <v>48</v>
      </c>
      <c r="I6293">
        <v>150</v>
      </c>
      <c r="J6293" s="7">
        <f t="shared" si="490"/>
        <v>40.650000000139698</v>
      </c>
      <c r="K6293" s="6" t="str">
        <f t="shared" si="492"/>
        <v>Yes</v>
      </c>
      <c r="L6293" s="2">
        <f t="shared" si="494"/>
        <v>0.35172727272727272</v>
      </c>
      <c r="M6293" s="7">
        <f t="shared" si="491"/>
        <v>52.083333333372138</v>
      </c>
      <c r="N6293" s="6" t="s">
        <v>15</v>
      </c>
      <c r="P6293" s="6" t="s">
        <v>16</v>
      </c>
      <c r="Q6293">
        <f t="shared" si="493"/>
        <v>2022</v>
      </c>
    </row>
    <row r="6294" spans="1:17" x14ac:dyDescent="0.3">
      <c r="A6294" s="6">
        <v>6292</v>
      </c>
      <c r="B6294" s="6">
        <v>776</v>
      </c>
      <c r="C6294" t="s">
        <v>22</v>
      </c>
      <c r="D6294" t="s">
        <v>18</v>
      </c>
      <c r="E6294" s="1">
        <v>44108.046527777777</v>
      </c>
      <c r="F6294" s="1">
        <v>44108.40902777778</v>
      </c>
      <c r="G6294" s="1">
        <v>44110.705555555556</v>
      </c>
      <c r="H6294">
        <v>15</v>
      </c>
      <c r="I6294">
        <v>40</v>
      </c>
      <c r="J6294" s="7">
        <f t="shared" si="490"/>
        <v>8.7000000000698492</v>
      </c>
      <c r="K6294" s="6" t="str">
        <f t="shared" si="492"/>
        <v>Yes</v>
      </c>
      <c r="L6294" s="2">
        <f t="shared" si="494"/>
        <v>0.35163636363636364</v>
      </c>
      <c r="M6294" s="7">
        <f t="shared" si="491"/>
        <v>63.816666666709352</v>
      </c>
      <c r="N6294" s="6" t="s">
        <v>15</v>
      </c>
      <c r="P6294" s="6" t="s">
        <v>16</v>
      </c>
      <c r="Q6294">
        <f t="shared" si="493"/>
        <v>2020</v>
      </c>
    </row>
    <row r="6295" spans="1:17" x14ac:dyDescent="0.3">
      <c r="A6295" s="6">
        <v>6293</v>
      </c>
      <c r="B6295" s="6">
        <v>494</v>
      </c>
      <c r="C6295" t="s">
        <v>22</v>
      </c>
      <c r="D6295" t="s">
        <v>21</v>
      </c>
      <c r="E6295" s="1">
        <v>45698.525000000001</v>
      </c>
      <c r="F6295" s="1">
        <v>45698.527777777781</v>
      </c>
      <c r="G6295" s="1">
        <v>45698.738194444442</v>
      </c>
      <c r="H6295">
        <v>1</v>
      </c>
      <c r="I6295">
        <v>8</v>
      </c>
      <c r="J6295" s="7">
        <f t="shared" si="490"/>
        <v>6.6666666709352285E-2</v>
      </c>
      <c r="K6295" s="6" t="str">
        <f t="shared" si="492"/>
        <v>Yes</v>
      </c>
      <c r="L6295" s="2">
        <f t="shared" si="494"/>
        <v>0.35154545454545455</v>
      </c>
      <c r="M6295" s="7">
        <f t="shared" si="491"/>
        <v>5.1166666665812954</v>
      </c>
      <c r="N6295" s="6" t="s">
        <v>15</v>
      </c>
      <c r="P6295" s="6" t="s">
        <v>16</v>
      </c>
      <c r="Q6295">
        <f t="shared" si="493"/>
        <v>2025</v>
      </c>
    </row>
    <row r="6296" spans="1:17" x14ac:dyDescent="0.3">
      <c r="A6296" s="6">
        <v>6294</v>
      </c>
      <c r="B6296" s="6">
        <v>234</v>
      </c>
      <c r="C6296" t="s">
        <v>13</v>
      </c>
      <c r="D6296" t="s">
        <v>21</v>
      </c>
      <c r="E6296" s="1">
        <v>43999.268055555556</v>
      </c>
      <c r="F6296" s="1">
        <v>43999.307638888888</v>
      </c>
      <c r="G6296" s="1">
        <v>43999.455555555556</v>
      </c>
      <c r="H6296">
        <v>1</v>
      </c>
      <c r="I6296">
        <v>8</v>
      </c>
      <c r="J6296" s="7">
        <f t="shared" si="490"/>
        <v>0.94999999995343387</v>
      </c>
      <c r="K6296" s="6" t="str">
        <f t="shared" si="492"/>
        <v>Yes</v>
      </c>
      <c r="L6296" s="2">
        <f t="shared" si="494"/>
        <v>0.35145454545454546</v>
      </c>
      <c r="M6296" s="7">
        <f t="shared" si="491"/>
        <v>4.5</v>
      </c>
      <c r="N6296" s="6" t="s">
        <v>15</v>
      </c>
      <c r="P6296" s="6" t="s">
        <v>16</v>
      </c>
      <c r="Q6296">
        <f t="shared" si="493"/>
        <v>2020</v>
      </c>
    </row>
    <row r="6297" spans="1:17" x14ac:dyDescent="0.3">
      <c r="A6297" s="6">
        <v>6295</v>
      </c>
      <c r="B6297" s="6">
        <v>839</v>
      </c>
      <c r="C6297" t="s">
        <v>13</v>
      </c>
      <c r="D6297" t="s">
        <v>14</v>
      </c>
      <c r="E6297" s="1">
        <v>44029.549305555556</v>
      </c>
      <c r="F6297" s="1">
        <v>44031.477777777778</v>
      </c>
      <c r="G6297" s="1">
        <v>44037.238194444442</v>
      </c>
      <c r="H6297">
        <v>48</v>
      </c>
      <c r="I6297">
        <v>150</v>
      </c>
      <c r="J6297" s="7">
        <f t="shared" si="490"/>
        <v>46.283333333325572</v>
      </c>
      <c r="K6297" s="6" t="str">
        <f t="shared" si="492"/>
        <v>Yes</v>
      </c>
      <c r="L6297" s="2">
        <f t="shared" si="494"/>
        <v>0.35136363636363638</v>
      </c>
      <c r="M6297" s="7">
        <f t="shared" si="491"/>
        <v>184.53333333326736</v>
      </c>
      <c r="N6297" s="6" t="s">
        <v>15</v>
      </c>
      <c r="P6297" s="6" t="s">
        <v>16</v>
      </c>
      <c r="Q6297">
        <f t="shared" si="493"/>
        <v>2020</v>
      </c>
    </row>
    <row r="6298" spans="1:17" x14ac:dyDescent="0.3">
      <c r="A6298" s="6">
        <v>6296</v>
      </c>
      <c r="B6298" s="6">
        <v>359</v>
      </c>
      <c r="C6298" t="s">
        <v>22</v>
      </c>
      <c r="D6298" t="s">
        <v>18</v>
      </c>
      <c r="E6298" s="1">
        <v>44948.75</v>
      </c>
      <c r="F6298" s="1">
        <v>44949.504166666666</v>
      </c>
      <c r="G6298" s="1">
        <v>44950.697916666664</v>
      </c>
      <c r="H6298">
        <v>15</v>
      </c>
      <c r="I6298">
        <v>40</v>
      </c>
      <c r="J6298" s="7">
        <f t="shared" si="490"/>
        <v>18.099999999976717</v>
      </c>
      <c r="K6298" s="6" t="str">
        <f t="shared" si="492"/>
        <v>NO</v>
      </c>
      <c r="L6298" s="2">
        <f t="shared" si="494"/>
        <v>0.35127272727272729</v>
      </c>
      <c r="M6298" s="7">
        <f t="shared" si="491"/>
        <v>46.749999999941792</v>
      </c>
      <c r="N6298" s="6" t="s">
        <v>15</v>
      </c>
      <c r="P6298" s="6" t="s">
        <v>17</v>
      </c>
      <c r="Q6298">
        <f t="shared" si="493"/>
        <v>2023</v>
      </c>
    </row>
    <row r="6299" spans="1:17" x14ac:dyDescent="0.3">
      <c r="A6299" s="6">
        <v>6297</v>
      </c>
      <c r="B6299" s="6">
        <v>487</v>
      </c>
      <c r="C6299" t="s">
        <v>13</v>
      </c>
      <c r="D6299" t="s">
        <v>18</v>
      </c>
      <c r="E6299" s="1">
        <v>44564.348611111112</v>
      </c>
      <c r="F6299" s="1">
        <v>44564.48333333333</v>
      </c>
      <c r="G6299" s="1">
        <v>44565.456944444442</v>
      </c>
      <c r="H6299">
        <v>15</v>
      </c>
      <c r="I6299">
        <v>40</v>
      </c>
      <c r="J6299" s="7">
        <f t="shared" si="490"/>
        <v>3.2333333332207985</v>
      </c>
      <c r="K6299" s="6" t="str">
        <f t="shared" si="492"/>
        <v>Yes</v>
      </c>
      <c r="L6299" s="2">
        <f t="shared" si="494"/>
        <v>0.35127272727272729</v>
      </c>
      <c r="M6299" s="7">
        <f t="shared" si="491"/>
        <v>26.599999999918509</v>
      </c>
      <c r="N6299" s="6" t="s">
        <v>15</v>
      </c>
      <c r="P6299" s="6" t="s">
        <v>16</v>
      </c>
      <c r="Q6299">
        <f t="shared" si="493"/>
        <v>2022</v>
      </c>
    </row>
    <row r="6300" spans="1:17" x14ac:dyDescent="0.3">
      <c r="A6300" s="6">
        <v>6298</v>
      </c>
      <c r="B6300" s="6">
        <v>753</v>
      </c>
      <c r="C6300" t="s">
        <v>22</v>
      </c>
      <c r="D6300" t="s">
        <v>20</v>
      </c>
      <c r="E6300" s="1">
        <v>44636.616666666669</v>
      </c>
      <c r="F6300" s="1">
        <v>44636.84097222222</v>
      </c>
      <c r="G6300" s="1">
        <v>44637.146527777775</v>
      </c>
      <c r="H6300">
        <v>5</v>
      </c>
      <c r="I6300">
        <v>24</v>
      </c>
      <c r="J6300" s="7">
        <f t="shared" si="490"/>
        <v>5.3833333332440816</v>
      </c>
      <c r="K6300" s="6" t="str">
        <f t="shared" si="492"/>
        <v>NO</v>
      </c>
      <c r="L6300" s="2">
        <f t="shared" si="494"/>
        <v>0.35118181818181821</v>
      </c>
      <c r="M6300" s="7">
        <f t="shared" si="491"/>
        <v>12.716666666558012</v>
      </c>
      <c r="N6300" s="6" t="s">
        <v>15</v>
      </c>
      <c r="P6300" s="6" t="s">
        <v>17</v>
      </c>
      <c r="Q6300">
        <f t="shared" si="493"/>
        <v>2022</v>
      </c>
    </row>
    <row r="6301" spans="1:17" x14ac:dyDescent="0.3">
      <c r="A6301" s="6">
        <v>6299</v>
      </c>
      <c r="B6301" s="6">
        <v>380</v>
      </c>
      <c r="C6301" t="s">
        <v>13</v>
      </c>
      <c r="D6301" t="s">
        <v>21</v>
      </c>
      <c r="E6301" s="1">
        <v>44655.238194444442</v>
      </c>
      <c r="F6301" s="1">
        <v>44655.270833333336</v>
      </c>
      <c r="G6301" s="1">
        <v>44655.520138888889</v>
      </c>
      <c r="H6301">
        <v>1</v>
      </c>
      <c r="I6301">
        <v>8</v>
      </c>
      <c r="J6301" s="7">
        <f t="shared" si="490"/>
        <v>0.78333333344198763</v>
      </c>
      <c r="K6301" s="6" t="str">
        <f t="shared" si="492"/>
        <v>Yes</v>
      </c>
      <c r="L6301" s="2">
        <f t="shared" si="494"/>
        <v>0.35118181818181821</v>
      </c>
      <c r="M6301" s="7">
        <f t="shared" si="491"/>
        <v>6.7666666667209938</v>
      </c>
      <c r="N6301" s="6" t="s">
        <v>15</v>
      </c>
      <c r="P6301" s="6" t="s">
        <v>16</v>
      </c>
      <c r="Q6301">
        <f t="shared" si="493"/>
        <v>2022</v>
      </c>
    </row>
    <row r="6302" spans="1:17" x14ac:dyDescent="0.3">
      <c r="A6302" s="6">
        <v>6300</v>
      </c>
      <c r="B6302" s="6">
        <v>467</v>
      </c>
      <c r="C6302" t="s">
        <v>22</v>
      </c>
      <c r="D6302" t="s">
        <v>14</v>
      </c>
      <c r="E6302" s="1">
        <v>44339.872916666667</v>
      </c>
      <c r="F6302" s="1">
        <v>44340.9375</v>
      </c>
      <c r="G6302" s="1">
        <v>44344.852083333331</v>
      </c>
      <c r="H6302">
        <v>48</v>
      </c>
      <c r="I6302">
        <v>150</v>
      </c>
      <c r="J6302" s="7">
        <f t="shared" si="490"/>
        <v>25.549999999988358</v>
      </c>
      <c r="K6302" s="6" t="str">
        <f t="shared" si="492"/>
        <v>Yes</v>
      </c>
      <c r="L6302" s="2">
        <f t="shared" si="494"/>
        <v>0.35109090909090906</v>
      </c>
      <c r="M6302" s="7">
        <f t="shared" si="491"/>
        <v>119.49999999994179</v>
      </c>
      <c r="N6302" s="6" t="s">
        <v>15</v>
      </c>
      <c r="P6302" s="6" t="s">
        <v>16</v>
      </c>
      <c r="Q6302">
        <f t="shared" si="493"/>
        <v>2021</v>
      </c>
    </row>
    <row r="6303" spans="1:17" x14ac:dyDescent="0.3">
      <c r="A6303" s="6">
        <v>6301</v>
      </c>
      <c r="B6303" s="6">
        <v>41</v>
      </c>
      <c r="C6303" t="s">
        <v>22</v>
      </c>
      <c r="D6303" t="s">
        <v>18</v>
      </c>
      <c r="E6303" s="1">
        <v>45695.494444444441</v>
      </c>
      <c r="F6303" s="1">
        <v>45696.196527777778</v>
      </c>
      <c r="G6303" s="1">
        <v>45697.438888888886</v>
      </c>
      <c r="H6303">
        <v>15</v>
      </c>
      <c r="I6303">
        <v>40</v>
      </c>
      <c r="J6303" s="7">
        <f t="shared" si="490"/>
        <v>16.850000000093132</v>
      </c>
      <c r="K6303" s="6" t="str">
        <f t="shared" si="492"/>
        <v>NO</v>
      </c>
      <c r="L6303" s="2">
        <f t="shared" si="494"/>
        <v>0.35099999999999998</v>
      </c>
      <c r="M6303" s="7">
        <f t="shared" si="491"/>
        <v>46.666666666686069</v>
      </c>
      <c r="N6303" s="6" t="s">
        <v>15</v>
      </c>
      <c r="P6303" s="6" t="s">
        <v>17</v>
      </c>
      <c r="Q6303">
        <f t="shared" si="493"/>
        <v>2025</v>
      </c>
    </row>
    <row r="6304" spans="1:17" x14ac:dyDescent="0.3">
      <c r="A6304" s="6">
        <v>6302</v>
      </c>
      <c r="B6304" s="6">
        <v>686</v>
      </c>
      <c r="C6304" t="s">
        <v>19</v>
      </c>
      <c r="D6304" t="s">
        <v>14</v>
      </c>
      <c r="E6304" s="1">
        <v>44387.982638888891</v>
      </c>
      <c r="F6304" s="1">
        <v>44389.106944444444</v>
      </c>
      <c r="G6304" s="1">
        <v>44393.875694444447</v>
      </c>
      <c r="H6304">
        <v>48</v>
      </c>
      <c r="I6304">
        <v>150</v>
      </c>
      <c r="J6304" s="7">
        <f t="shared" si="490"/>
        <v>26.983333333279006</v>
      </c>
      <c r="K6304" s="6" t="str">
        <f t="shared" si="492"/>
        <v>Yes</v>
      </c>
      <c r="L6304" s="2">
        <f t="shared" si="494"/>
        <v>0.35099999999999998</v>
      </c>
      <c r="M6304" s="7">
        <f t="shared" si="491"/>
        <v>141.43333333334886</v>
      </c>
      <c r="N6304" s="6" t="s">
        <v>15</v>
      </c>
      <c r="P6304" s="6" t="s">
        <v>16</v>
      </c>
      <c r="Q6304">
        <f t="shared" si="493"/>
        <v>2021</v>
      </c>
    </row>
    <row r="6305" spans="1:17" x14ac:dyDescent="0.3">
      <c r="A6305" s="6">
        <v>6303</v>
      </c>
      <c r="B6305" s="6">
        <v>271</v>
      </c>
      <c r="C6305" t="s">
        <v>19</v>
      </c>
      <c r="D6305" t="s">
        <v>14</v>
      </c>
      <c r="E6305" s="1">
        <v>45622.45208333333</v>
      </c>
      <c r="F6305" s="1">
        <v>45623.818749999999</v>
      </c>
      <c r="G6305" s="1">
        <v>45630.556944444441</v>
      </c>
      <c r="H6305">
        <v>48</v>
      </c>
      <c r="I6305">
        <v>150</v>
      </c>
      <c r="J6305" s="7">
        <f t="shared" si="490"/>
        <v>32.800000000046566</v>
      </c>
      <c r="K6305" s="6" t="str">
        <f t="shared" si="492"/>
        <v>Yes</v>
      </c>
      <c r="L6305" s="2">
        <f t="shared" si="494"/>
        <v>0.35090909090909089</v>
      </c>
      <c r="M6305" s="7">
        <f t="shared" si="491"/>
        <v>194.51666666666279</v>
      </c>
      <c r="N6305" s="6" t="s">
        <v>15</v>
      </c>
      <c r="P6305" s="6" t="s">
        <v>16</v>
      </c>
      <c r="Q6305">
        <f t="shared" si="493"/>
        <v>2024</v>
      </c>
    </row>
    <row r="6306" spans="1:17" x14ac:dyDescent="0.3">
      <c r="A6306" s="6">
        <v>6304</v>
      </c>
      <c r="B6306" s="6">
        <v>382</v>
      </c>
      <c r="C6306" t="s">
        <v>22</v>
      </c>
      <c r="D6306" t="s">
        <v>14</v>
      </c>
      <c r="E6306" s="1">
        <v>45659.086805555555</v>
      </c>
      <c r="F6306" s="1">
        <v>45659.243055555555</v>
      </c>
      <c r="G6306" s="1">
        <v>45663.593055555553</v>
      </c>
      <c r="H6306">
        <v>48</v>
      </c>
      <c r="I6306">
        <v>150</v>
      </c>
      <c r="J6306" s="7">
        <f t="shared" si="490"/>
        <v>3.75</v>
      </c>
      <c r="K6306" s="6" t="str">
        <f t="shared" si="492"/>
        <v>Yes</v>
      </c>
      <c r="L6306" s="2">
        <f t="shared" si="494"/>
        <v>0.35081818181818181</v>
      </c>
      <c r="M6306" s="7">
        <f t="shared" si="491"/>
        <v>108.14999999996508</v>
      </c>
      <c r="N6306" s="6" t="s">
        <v>15</v>
      </c>
      <c r="P6306" s="6" t="s">
        <v>16</v>
      </c>
      <c r="Q6306">
        <f t="shared" si="493"/>
        <v>2025</v>
      </c>
    </row>
    <row r="6307" spans="1:17" x14ac:dyDescent="0.3">
      <c r="A6307" s="6">
        <v>6305</v>
      </c>
      <c r="B6307" s="6">
        <v>324</v>
      </c>
      <c r="C6307" t="s">
        <v>19</v>
      </c>
      <c r="D6307" t="s">
        <v>18</v>
      </c>
      <c r="E6307" s="1">
        <v>45420.541666666664</v>
      </c>
      <c r="F6307" s="1">
        <v>45420.572222222225</v>
      </c>
      <c r="G6307" s="1">
        <v>45423.263194444444</v>
      </c>
      <c r="H6307">
        <v>15</v>
      </c>
      <c r="I6307">
        <v>40</v>
      </c>
      <c r="J6307" s="7">
        <f t="shared" si="490"/>
        <v>0.73333333345362917</v>
      </c>
      <c r="K6307" s="6" t="str">
        <f t="shared" si="492"/>
        <v>Yes</v>
      </c>
      <c r="L6307" s="2">
        <f t="shared" si="494"/>
        <v>0.35072727272727272</v>
      </c>
      <c r="M6307" s="7">
        <f t="shared" si="491"/>
        <v>65.316666666709352</v>
      </c>
      <c r="N6307" s="6" t="s">
        <v>15</v>
      </c>
      <c r="P6307" s="6" t="s">
        <v>16</v>
      </c>
      <c r="Q6307">
        <f t="shared" si="493"/>
        <v>2024</v>
      </c>
    </row>
    <row r="6308" spans="1:17" x14ac:dyDescent="0.3">
      <c r="A6308" s="6">
        <v>6306</v>
      </c>
      <c r="B6308" s="6">
        <v>167</v>
      </c>
      <c r="C6308" t="s">
        <v>19</v>
      </c>
      <c r="D6308" t="s">
        <v>21</v>
      </c>
      <c r="E6308" s="1">
        <v>44804.541666666664</v>
      </c>
      <c r="F6308" s="1">
        <v>44804.547222222223</v>
      </c>
      <c r="G6308" s="1">
        <v>44804.556944444441</v>
      </c>
      <c r="H6308">
        <v>1</v>
      </c>
      <c r="I6308">
        <v>8</v>
      </c>
      <c r="J6308" s="7">
        <f t="shared" si="490"/>
        <v>0.13333333341870457</v>
      </c>
      <c r="K6308" s="6" t="str">
        <f t="shared" si="492"/>
        <v>Yes</v>
      </c>
      <c r="L6308" s="2">
        <f t="shared" si="494"/>
        <v>0.35063636363636363</v>
      </c>
      <c r="M6308" s="7">
        <f t="shared" si="491"/>
        <v>0.36666666663950309</v>
      </c>
      <c r="N6308" s="6" t="s">
        <v>15</v>
      </c>
      <c r="P6308" s="6" t="s">
        <v>16</v>
      </c>
      <c r="Q6308">
        <f t="shared" si="493"/>
        <v>2022</v>
      </c>
    </row>
    <row r="6309" spans="1:17" x14ac:dyDescent="0.3">
      <c r="A6309" s="6">
        <v>6307</v>
      </c>
      <c r="B6309" s="6">
        <v>808</v>
      </c>
      <c r="C6309" t="s">
        <v>22</v>
      </c>
      <c r="D6309" t="s">
        <v>21</v>
      </c>
      <c r="E6309" s="1">
        <v>44345.529166666667</v>
      </c>
      <c r="F6309" s="1">
        <v>44345.551388888889</v>
      </c>
      <c r="G6309" s="1">
        <v>44345.626388888886</v>
      </c>
      <c r="H6309">
        <v>1</v>
      </c>
      <c r="I6309">
        <v>8</v>
      </c>
      <c r="J6309" s="7">
        <f t="shared" si="490"/>
        <v>0.53333333332557231</v>
      </c>
      <c r="K6309" s="6" t="str">
        <f t="shared" si="492"/>
        <v>Yes</v>
      </c>
      <c r="L6309" s="2">
        <f t="shared" si="494"/>
        <v>0.35054545454545455</v>
      </c>
      <c r="M6309" s="7">
        <f t="shared" si="491"/>
        <v>2.3333333332557231</v>
      </c>
      <c r="N6309" s="6" t="s">
        <v>15</v>
      </c>
      <c r="P6309" s="6" t="s">
        <v>16</v>
      </c>
      <c r="Q6309">
        <f t="shared" si="493"/>
        <v>2021</v>
      </c>
    </row>
    <row r="6310" spans="1:17" x14ac:dyDescent="0.3">
      <c r="A6310" s="6">
        <v>6308</v>
      </c>
      <c r="B6310" s="6">
        <v>416</v>
      </c>
      <c r="C6310" t="s">
        <v>13</v>
      </c>
      <c r="D6310" t="s">
        <v>21</v>
      </c>
      <c r="E6310" s="1">
        <v>45440.679166666669</v>
      </c>
      <c r="F6310" s="1">
        <v>45440.718055555553</v>
      </c>
      <c r="G6310" s="1">
        <v>45440.801388888889</v>
      </c>
      <c r="H6310">
        <v>1</v>
      </c>
      <c r="I6310">
        <v>8</v>
      </c>
      <c r="J6310" s="7">
        <f t="shared" si="490"/>
        <v>0.93333333323244005</v>
      </c>
      <c r="K6310" s="6" t="str">
        <f t="shared" si="492"/>
        <v>Yes</v>
      </c>
      <c r="L6310" s="2">
        <f t="shared" si="494"/>
        <v>0.35045454545454546</v>
      </c>
      <c r="M6310" s="7">
        <f t="shared" si="491"/>
        <v>2.9333333332906477</v>
      </c>
      <c r="N6310" s="6" t="s">
        <v>15</v>
      </c>
      <c r="P6310" s="6" t="s">
        <v>16</v>
      </c>
      <c r="Q6310">
        <f t="shared" si="493"/>
        <v>2024</v>
      </c>
    </row>
    <row r="6311" spans="1:17" x14ac:dyDescent="0.3">
      <c r="A6311" s="6">
        <v>6309</v>
      </c>
      <c r="B6311" s="6">
        <v>42</v>
      </c>
      <c r="C6311" t="s">
        <v>22</v>
      </c>
      <c r="D6311" t="s">
        <v>21</v>
      </c>
      <c r="E6311" s="1">
        <v>45156.490277777775</v>
      </c>
      <c r="F6311" s="1">
        <v>45156.49722222222</v>
      </c>
      <c r="G6311" s="1">
        <v>45156.77847222222</v>
      </c>
      <c r="H6311">
        <v>1</v>
      </c>
      <c r="I6311">
        <v>8</v>
      </c>
      <c r="J6311" s="7">
        <f t="shared" si="490"/>
        <v>0.16666666668606922</v>
      </c>
      <c r="K6311" s="6" t="str">
        <f t="shared" si="492"/>
        <v>Yes</v>
      </c>
      <c r="L6311" s="2">
        <f t="shared" si="494"/>
        <v>0.35036363636363638</v>
      </c>
      <c r="M6311" s="7">
        <f t="shared" si="491"/>
        <v>6.9166666666860692</v>
      </c>
      <c r="N6311" s="6" t="s">
        <v>15</v>
      </c>
      <c r="P6311" s="6" t="s">
        <v>16</v>
      </c>
      <c r="Q6311">
        <f t="shared" si="493"/>
        <v>2023</v>
      </c>
    </row>
    <row r="6312" spans="1:17" x14ac:dyDescent="0.3">
      <c r="A6312" s="6">
        <v>6310</v>
      </c>
      <c r="B6312" s="6">
        <v>557</v>
      </c>
      <c r="C6312" t="s">
        <v>19</v>
      </c>
      <c r="D6312" t="s">
        <v>20</v>
      </c>
      <c r="E6312" s="1">
        <v>44698.460416666669</v>
      </c>
      <c r="F6312" s="1">
        <v>44698.611805555556</v>
      </c>
      <c r="G6312" s="1">
        <v>44699.043749999997</v>
      </c>
      <c r="H6312">
        <v>5</v>
      </c>
      <c r="I6312">
        <v>24</v>
      </c>
      <c r="J6312" s="7">
        <f t="shared" si="490"/>
        <v>3.6333333333022892</v>
      </c>
      <c r="K6312" s="6" t="str">
        <f t="shared" si="492"/>
        <v>Yes</v>
      </c>
      <c r="L6312" s="2">
        <f t="shared" si="494"/>
        <v>0.35027272727272729</v>
      </c>
      <c r="M6312" s="7">
        <f t="shared" si="491"/>
        <v>13.999999999883585</v>
      </c>
      <c r="N6312" s="6" t="s">
        <v>15</v>
      </c>
      <c r="P6312" s="6" t="s">
        <v>16</v>
      </c>
      <c r="Q6312">
        <f t="shared" si="493"/>
        <v>2022</v>
      </c>
    </row>
    <row r="6313" spans="1:17" x14ac:dyDescent="0.3">
      <c r="A6313" s="6">
        <v>6311</v>
      </c>
      <c r="B6313" s="6">
        <v>613</v>
      </c>
      <c r="C6313" t="s">
        <v>22</v>
      </c>
      <c r="D6313" t="s">
        <v>18</v>
      </c>
      <c r="E6313" s="1">
        <v>44653.673611111109</v>
      </c>
      <c r="F6313" s="1">
        <v>44654.179861111108</v>
      </c>
      <c r="G6313" s="1">
        <v>44656.194444444445</v>
      </c>
      <c r="H6313">
        <v>15</v>
      </c>
      <c r="I6313">
        <v>40</v>
      </c>
      <c r="J6313" s="7">
        <f t="shared" si="490"/>
        <v>12.149999999965075</v>
      </c>
      <c r="K6313" s="6" t="str">
        <f t="shared" si="492"/>
        <v>Yes</v>
      </c>
      <c r="L6313" s="2">
        <f t="shared" si="494"/>
        <v>0.35018181818181821</v>
      </c>
      <c r="M6313" s="7">
        <f t="shared" si="491"/>
        <v>60.500000000058208</v>
      </c>
      <c r="N6313" s="6" t="s">
        <v>15</v>
      </c>
      <c r="P6313" s="6" t="s">
        <v>16</v>
      </c>
      <c r="Q6313">
        <f t="shared" si="493"/>
        <v>2022</v>
      </c>
    </row>
    <row r="6314" spans="1:17" x14ac:dyDescent="0.3">
      <c r="A6314" s="6">
        <v>6312</v>
      </c>
      <c r="B6314" s="6">
        <v>237</v>
      </c>
      <c r="C6314" t="s">
        <v>13</v>
      </c>
      <c r="D6314" t="s">
        <v>21</v>
      </c>
      <c r="E6314" s="1">
        <v>45050.845833333333</v>
      </c>
      <c r="F6314" s="1">
        <v>45050.87222222222</v>
      </c>
      <c r="G6314" s="1">
        <v>45050.922222222223</v>
      </c>
      <c r="H6314">
        <v>1</v>
      </c>
      <c r="I6314">
        <v>8</v>
      </c>
      <c r="J6314" s="7">
        <f t="shared" si="490"/>
        <v>0.63333333330228925</v>
      </c>
      <c r="K6314" s="6" t="str">
        <f t="shared" si="492"/>
        <v>Yes</v>
      </c>
      <c r="L6314" s="2">
        <f t="shared" si="494"/>
        <v>0.35009090909090906</v>
      </c>
      <c r="M6314" s="7">
        <f t="shared" si="491"/>
        <v>1.8333333333721384</v>
      </c>
      <c r="N6314" s="6" t="s">
        <v>15</v>
      </c>
      <c r="P6314" s="6" t="s">
        <v>16</v>
      </c>
      <c r="Q6314">
        <f t="shared" si="493"/>
        <v>2023</v>
      </c>
    </row>
    <row r="6315" spans="1:17" x14ac:dyDescent="0.3">
      <c r="A6315" s="6">
        <v>6313</v>
      </c>
      <c r="B6315" s="6">
        <v>854</v>
      </c>
      <c r="C6315" t="s">
        <v>13</v>
      </c>
      <c r="D6315" t="s">
        <v>21</v>
      </c>
      <c r="E6315" s="1">
        <v>43963.043055555558</v>
      </c>
      <c r="F6315" s="1">
        <v>43963.048611111109</v>
      </c>
      <c r="G6315" s="1">
        <v>43963.31527777778</v>
      </c>
      <c r="H6315">
        <v>1</v>
      </c>
      <c r="I6315">
        <v>8</v>
      </c>
      <c r="J6315" s="7">
        <f t="shared" si="490"/>
        <v>0.13333333324408159</v>
      </c>
      <c r="K6315" s="6" t="str">
        <f t="shared" si="492"/>
        <v>Yes</v>
      </c>
      <c r="L6315" s="2">
        <f t="shared" si="494"/>
        <v>0.35</v>
      </c>
      <c r="M6315" s="7">
        <f t="shared" si="491"/>
        <v>6.5333333333255723</v>
      </c>
      <c r="N6315" s="6" t="s">
        <v>15</v>
      </c>
      <c r="P6315" s="6" t="s">
        <v>16</v>
      </c>
      <c r="Q6315">
        <f t="shared" si="493"/>
        <v>2020</v>
      </c>
    </row>
    <row r="6316" spans="1:17" x14ac:dyDescent="0.3">
      <c r="A6316" s="6">
        <v>6314</v>
      </c>
      <c r="B6316" s="6">
        <v>312</v>
      </c>
      <c r="C6316" t="s">
        <v>19</v>
      </c>
      <c r="D6316" t="s">
        <v>18</v>
      </c>
      <c r="E6316" s="1">
        <v>44300.662499999999</v>
      </c>
      <c r="F6316" s="1">
        <v>44301.1875</v>
      </c>
      <c r="G6316" s="1">
        <v>44302.261111111111</v>
      </c>
      <c r="H6316">
        <v>15</v>
      </c>
      <c r="I6316">
        <v>40</v>
      </c>
      <c r="J6316" s="7">
        <f t="shared" si="490"/>
        <v>12.600000000034925</v>
      </c>
      <c r="K6316" s="6" t="str">
        <f t="shared" si="492"/>
        <v>Yes</v>
      </c>
      <c r="L6316" s="2">
        <f t="shared" si="494"/>
        <v>0.34990909090909089</v>
      </c>
      <c r="M6316" s="7">
        <f t="shared" si="491"/>
        <v>38.366666666697711</v>
      </c>
      <c r="N6316" s="6" t="s">
        <v>15</v>
      </c>
      <c r="P6316" s="6" t="s">
        <v>16</v>
      </c>
      <c r="Q6316">
        <f t="shared" si="493"/>
        <v>2021</v>
      </c>
    </row>
    <row r="6317" spans="1:17" x14ac:dyDescent="0.3">
      <c r="A6317" s="6">
        <v>6315</v>
      </c>
      <c r="B6317" s="6">
        <v>1000</v>
      </c>
      <c r="C6317" t="s">
        <v>22</v>
      </c>
      <c r="D6317" t="s">
        <v>20</v>
      </c>
      <c r="E6317" s="1">
        <v>44675.149305555555</v>
      </c>
      <c r="F6317" s="1">
        <v>44675.34097222222</v>
      </c>
      <c r="G6317" s="1">
        <v>44675.748611111114</v>
      </c>
      <c r="H6317">
        <v>5</v>
      </c>
      <c r="I6317">
        <v>24</v>
      </c>
      <c r="J6317" s="7">
        <f t="shared" si="490"/>
        <v>4.5999999999767169</v>
      </c>
      <c r="K6317" s="6" t="str">
        <f t="shared" si="492"/>
        <v>Yes</v>
      </c>
      <c r="L6317" s="2">
        <f t="shared" si="494"/>
        <v>0.34981818181818181</v>
      </c>
      <c r="M6317" s="7">
        <f t="shared" si="491"/>
        <v>14.383333333418705</v>
      </c>
      <c r="N6317" s="6" t="s">
        <v>15</v>
      </c>
      <c r="P6317" s="6" t="s">
        <v>16</v>
      </c>
      <c r="Q6317">
        <f t="shared" si="493"/>
        <v>2022</v>
      </c>
    </row>
    <row r="6318" spans="1:17" x14ac:dyDescent="0.3">
      <c r="A6318" s="6">
        <v>6316</v>
      </c>
      <c r="B6318" s="6">
        <v>416</v>
      </c>
      <c r="C6318" t="s">
        <v>22</v>
      </c>
      <c r="D6318" t="s">
        <v>20</v>
      </c>
      <c r="E6318" s="1">
        <v>44692.448611111111</v>
      </c>
      <c r="F6318" s="1">
        <v>44692.70416666667</v>
      </c>
      <c r="G6318" s="1">
        <v>44693.5625</v>
      </c>
      <c r="H6318">
        <v>5</v>
      </c>
      <c r="I6318">
        <v>24</v>
      </c>
      <c r="J6318" s="7">
        <f t="shared" si="490"/>
        <v>6.1333333334187046</v>
      </c>
      <c r="K6318" s="6" t="str">
        <f t="shared" si="492"/>
        <v>NO</v>
      </c>
      <c r="L6318" s="2">
        <f t="shared" si="494"/>
        <v>0.34972727272727272</v>
      </c>
      <c r="M6318" s="7">
        <f t="shared" si="491"/>
        <v>26.733333333337214</v>
      </c>
      <c r="N6318" s="6" t="s">
        <v>15</v>
      </c>
      <c r="P6318" s="6" t="s">
        <v>17</v>
      </c>
      <c r="Q6318">
        <f t="shared" si="493"/>
        <v>2022</v>
      </c>
    </row>
    <row r="6319" spans="1:17" x14ac:dyDescent="0.3">
      <c r="A6319" s="6">
        <v>6317</v>
      </c>
      <c r="B6319" s="6">
        <v>860</v>
      </c>
      <c r="C6319" t="s">
        <v>13</v>
      </c>
      <c r="D6319" t="s">
        <v>20</v>
      </c>
      <c r="E6319" s="1">
        <v>44128.402083333334</v>
      </c>
      <c r="F6319" s="1">
        <v>44128.521527777775</v>
      </c>
      <c r="G6319" s="1">
        <v>44128.950694444444</v>
      </c>
      <c r="H6319">
        <v>5</v>
      </c>
      <c r="I6319">
        <v>24</v>
      </c>
      <c r="J6319" s="7">
        <f t="shared" si="490"/>
        <v>2.8666666665812954</v>
      </c>
      <c r="K6319" s="6" t="str">
        <f t="shared" si="492"/>
        <v>Yes</v>
      </c>
      <c r="L6319" s="2">
        <f t="shared" si="494"/>
        <v>0.34972727272727272</v>
      </c>
      <c r="M6319" s="7">
        <f t="shared" si="491"/>
        <v>13.166666666627862</v>
      </c>
      <c r="N6319" s="6" t="s">
        <v>15</v>
      </c>
      <c r="P6319" s="6" t="s">
        <v>16</v>
      </c>
      <c r="Q6319">
        <f t="shared" si="493"/>
        <v>2020</v>
      </c>
    </row>
    <row r="6320" spans="1:17" x14ac:dyDescent="0.3">
      <c r="A6320" s="6">
        <v>6318</v>
      </c>
      <c r="B6320" s="6">
        <v>206</v>
      </c>
      <c r="C6320" t="s">
        <v>13</v>
      </c>
      <c r="D6320" t="s">
        <v>20</v>
      </c>
      <c r="E6320" s="1">
        <v>44356.419444444444</v>
      </c>
      <c r="F6320" s="1">
        <v>44356.719444444447</v>
      </c>
      <c r="G6320" s="1">
        <v>44357.40347222222</v>
      </c>
      <c r="H6320">
        <v>5</v>
      </c>
      <c r="I6320">
        <v>24</v>
      </c>
      <c r="J6320" s="7">
        <f t="shared" si="490"/>
        <v>7.2000000000698492</v>
      </c>
      <c r="K6320" s="6" t="str">
        <f t="shared" si="492"/>
        <v>NO</v>
      </c>
      <c r="L6320" s="2">
        <f t="shared" si="494"/>
        <v>0.34963636363636363</v>
      </c>
      <c r="M6320" s="7">
        <f t="shared" si="491"/>
        <v>23.616666666639503</v>
      </c>
      <c r="N6320" s="6" t="s">
        <v>15</v>
      </c>
      <c r="P6320" s="6" t="s">
        <v>17</v>
      </c>
      <c r="Q6320">
        <f t="shared" si="493"/>
        <v>2021</v>
      </c>
    </row>
    <row r="6321" spans="1:17" x14ac:dyDescent="0.3">
      <c r="A6321" s="6">
        <v>6319</v>
      </c>
      <c r="B6321" s="6">
        <v>144</v>
      </c>
      <c r="C6321" t="s">
        <v>13</v>
      </c>
      <c r="D6321" t="s">
        <v>21</v>
      </c>
      <c r="E6321" s="1">
        <v>44710.523611111108</v>
      </c>
      <c r="F6321" s="1">
        <v>44710.542361111111</v>
      </c>
      <c r="G6321" s="1">
        <v>44710.54583333333</v>
      </c>
      <c r="H6321">
        <v>1</v>
      </c>
      <c r="I6321">
        <v>8</v>
      </c>
      <c r="J6321" s="7">
        <f t="shared" si="490"/>
        <v>0.45000000006984919</v>
      </c>
      <c r="K6321" s="6" t="str">
        <f t="shared" si="492"/>
        <v>Yes</v>
      </c>
      <c r="L6321" s="2">
        <f t="shared" si="494"/>
        <v>0.34963636363636363</v>
      </c>
      <c r="M6321" s="7">
        <f t="shared" si="491"/>
        <v>0.53333333332557231</v>
      </c>
      <c r="N6321" s="6" t="s">
        <v>15</v>
      </c>
      <c r="P6321" s="6" t="s">
        <v>16</v>
      </c>
      <c r="Q6321">
        <f t="shared" si="493"/>
        <v>2022</v>
      </c>
    </row>
    <row r="6322" spans="1:17" x14ac:dyDescent="0.3">
      <c r="A6322" s="6">
        <v>6320</v>
      </c>
      <c r="B6322" s="6">
        <v>76</v>
      </c>
      <c r="C6322" t="s">
        <v>19</v>
      </c>
      <c r="D6322" t="s">
        <v>21</v>
      </c>
      <c r="E6322" s="1">
        <v>44105.558333333334</v>
      </c>
      <c r="F6322" s="1">
        <v>44105.570833333331</v>
      </c>
      <c r="G6322" s="1">
        <v>44105.682638888888</v>
      </c>
      <c r="H6322">
        <v>1</v>
      </c>
      <c r="I6322">
        <v>8</v>
      </c>
      <c r="J6322" s="7">
        <f t="shared" si="490"/>
        <v>0.29999999993015081</v>
      </c>
      <c r="K6322" s="6" t="str">
        <f t="shared" si="492"/>
        <v>Yes</v>
      </c>
      <c r="L6322" s="2">
        <f t="shared" si="494"/>
        <v>0.34954545454545455</v>
      </c>
      <c r="M6322" s="7">
        <f t="shared" si="491"/>
        <v>2.9833333332790062</v>
      </c>
      <c r="N6322" s="6" t="s">
        <v>15</v>
      </c>
      <c r="P6322" s="6" t="s">
        <v>16</v>
      </c>
      <c r="Q6322">
        <f t="shared" si="493"/>
        <v>2020</v>
      </c>
    </row>
    <row r="6323" spans="1:17" x14ac:dyDescent="0.3">
      <c r="A6323" s="6">
        <v>6321</v>
      </c>
      <c r="B6323" s="6">
        <v>940</v>
      </c>
      <c r="C6323" t="s">
        <v>22</v>
      </c>
      <c r="D6323" t="s">
        <v>18</v>
      </c>
      <c r="E6323" s="1">
        <v>44467.50277777778</v>
      </c>
      <c r="F6323" s="1">
        <v>44468.032638888886</v>
      </c>
      <c r="G6323" s="1">
        <v>44468.318749999999</v>
      </c>
      <c r="H6323">
        <v>15</v>
      </c>
      <c r="I6323">
        <v>40</v>
      </c>
      <c r="J6323" s="7">
        <f t="shared" si="490"/>
        <v>12.716666666558012</v>
      </c>
      <c r="K6323" s="6" t="str">
        <f t="shared" si="492"/>
        <v>Yes</v>
      </c>
      <c r="L6323" s="2">
        <f t="shared" si="494"/>
        <v>0.34945454545454546</v>
      </c>
      <c r="M6323" s="7">
        <f t="shared" si="491"/>
        <v>19.583333333255723</v>
      </c>
      <c r="N6323" s="6" t="s">
        <v>15</v>
      </c>
      <c r="P6323" s="6" t="s">
        <v>16</v>
      </c>
      <c r="Q6323">
        <f t="shared" si="493"/>
        <v>2021</v>
      </c>
    </row>
    <row r="6324" spans="1:17" x14ac:dyDescent="0.3">
      <c r="A6324" s="6">
        <v>6322</v>
      </c>
      <c r="B6324" s="6">
        <v>882</v>
      </c>
      <c r="C6324" t="s">
        <v>22</v>
      </c>
      <c r="D6324" t="s">
        <v>18</v>
      </c>
      <c r="E6324" s="1">
        <v>44790.584027777775</v>
      </c>
      <c r="F6324" s="1">
        <v>44791.288888888892</v>
      </c>
      <c r="G6324" s="1">
        <v>44793.301388888889</v>
      </c>
      <c r="H6324">
        <v>15</v>
      </c>
      <c r="I6324">
        <v>40</v>
      </c>
      <c r="J6324" s="7">
        <f t="shared" si="490"/>
        <v>16.916666666802485</v>
      </c>
      <c r="K6324" s="6" t="str">
        <f t="shared" si="492"/>
        <v>NO</v>
      </c>
      <c r="L6324" s="2">
        <f t="shared" si="494"/>
        <v>0.34936363636363638</v>
      </c>
      <c r="M6324" s="7">
        <f t="shared" si="491"/>
        <v>65.216666666732635</v>
      </c>
      <c r="N6324" s="6" t="s">
        <v>15</v>
      </c>
      <c r="P6324" s="6" t="s">
        <v>17</v>
      </c>
      <c r="Q6324">
        <f t="shared" si="493"/>
        <v>2022</v>
      </c>
    </row>
    <row r="6325" spans="1:17" x14ac:dyDescent="0.3">
      <c r="A6325" s="6">
        <v>6323</v>
      </c>
      <c r="B6325" s="6">
        <v>223</v>
      </c>
      <c r="C6325" t="s">
        <v>19</v>
      </c>
      <c r="D6325" t="s">
        <v>14</v>
      </c>
      <c r="E6325" s="1">
        <v>44669.138194444444</v>
      </c>
      <c r="F6325" s="1">
        <v>44669.364583333336</v>
      </c>
      <c r="G6325" s="1">
        <v>44671.986111111109</v>
      </c>
      <c r="H6325">
        <v>48</v>
      </c>
      <c r="I6325">
        <v>150</v>
      </c>
      <c r="J6325" s="7">
        <f t="shared" si="490"/>
        <v>5.433333333407063</v>
      </c>
      <c r="K6325" s="6" t="str">
        <f t="shared" si="492"/>
        <v>Yes</v>
      </c>
      <c r="L6325" s="2">
        <f t="shared" si="494"/>
        <v>0.34936363636363638</v>
      </c>
      <c r="M6325" s="7">
        <f t="shared" si="491"/>
        <v>68.349999999976717</v>
      </c>
      <c r="N6325" s="6" t="s">
        <v>15</v>
      </c>
      <c r="P6325" s="6" t="s">
        <v>16</v>
      </c>
      <c r="Q6325">
        <f t="shared" si="493"/>
        <v>2022</v>
      </c>
    </row>
    <row r="6326" spans="1:17" x14ac:dyDescent="0.3">
      <c r="A6326" s="6">
        <v>6324</v>
      </c>
      <c r="B6326" s="6">
        <v>971</v>
      </c>
      <c r="C6326" t="s">
        <v>19</v>
      </c>
      <c r="D6326" t="s">
        <v>18</v>
      </c>
      <c r="E6326" s="1">
        <v>45684.188888888886</v>
      </c>
      <c r="F6326" s="1">
        <v>45684.321527777778</v>
      </c>
      <c r="G6326" s="1">
        <v>45687.234722222223</v>
      </c>
      <c r="H6326">
        <v>15</v>
      </c>
      <c r="I6326">
        <v>40</v>
      </c>
      <c r="J6326" s="7">
        <f t="shared" si="490"/>
        <v>3.183333333407063</v>
      </c>
      <c r="K6326" s="6" t="str">
        <f t="shared" si="492"/>
        <v>Yes</v>
      </c>
      <c r="L6326" s="2">
        <f t="shared" si="494"/>
        <v>0.34927272727272729</v>
      </c>
      <c r="M6326" s="7">
        <f t="shared" si="491"/>
        <v>73.100000000093132</v>
      </c>
      <c r="N6326" s="6" t="s">
        <v>16</v>
      </c>
      <c r="P6326" s="6" t="s">
        <v>17</v>
      </c>
      <c r="Q6326">
        <f t="shared" si="493"/>
        <v>2025</v>
      </c>
    </row>
    <row r="6327" spans="1:17" x14ac:dyDescent="0.3">
      <c r="A6327" s="6">
        <v>6325</v>
      </c>
      <c r="B6327" s="6">
        <v>792</v>
      </c>
      <c r="C6327" t="s">
        <v>19</v>
      </c>
      <c r="D6327" t="s">
        <v>20</v>
      </c>
      <c r="E6327" s="1">
        <v>44766.036111111112</v>
      </c>
      <c r="F6327" s="1">
        <v>44766.09652777778</v>
      </c>
      <c r="G6327" s="1">
        <v>44766.268750000003</v>
      </c>
      <c r="H6327">
        <v>5</v>
      </c>
      <c r="I6327">
        <v>24</v>
      </c>
      <c r="J6327" s="7">
        <f t="shared" si="490"/>
        <v>1.4500000000116415</v>
      </c>
      <c r="K6327" s="6" t="str">
        <f t="shared" si="492"/>
        <v>Yes</v>
      </c>
      <c r="L6327" s="2">
        <f t="shared" si="494"/>
        <v>0.3491818181818182</v>
      </c>
      <c r="M6327" s="7">
        <f t="shared" si="491"/>
        <v>5.5833333333721384</v>
      </c>
      <c r="N6327" s="6" t="s">
        <v>15</v>
      </c>
      <c r="P6327" s="6" t="s">
        <v>16</v>
      </c>
      <c r="Q6327">
        <f t="shared" si="493"/>
        <v>2022</v>
      </c>
    </row>
    <row r="6328" spans="1:17" x14ac:dyDescent="0.3">
      <c r="A6328" s="6">
        <v>6326</v>
      </c>
      <c r="B6328" s="6">
        <v>650</v>
      </c>
      <c r="C6328" t="s">
        <v>19</v>
      </c>
      <c r="D6328" t="s">
        <v>18</v>
      </c>
      <c r="E6328" s="1">
        <v>45457.756249999999</v>
      </c>
      <c r="F6328" s="1">
        <v>45457.972916666666</v>
      </c>
      <c r="G6328" s="1">
        <v>45460.522222222222</v>
      </c>
      <c r="H6328">
        <v>15</v>
      </c>
      <c r="I6328">
        <v>40</v>
      </c>
      <c r="J6328" s="7">
        <f t="shared" si="490"/>
        <v>5.2000000000116415</v>
      </c>
      <c r="K6328" s="6" t="str">
        <f t="shared" si="492"/>
        <v>Yes</v>
      </c>
      <c r="L6328" s="2">
        <f t="shared" si="494"/>
        <v>0.34909090909090912</v>
      </c>
      <c r="M6328" s="7">
        <f t="shared" si="491"/>
        <v>66.383333333360497</v>
      </c>
      <c r="N6328" s="6" t="s">
        <v>16</v>
      </c>
      <c r="P6328" s="6" t="s">
        <v>17</v>
      </c>
      <c r="Q6328">
        <f t="shared" si="493"/>
        <v>2024</v>
      </c>
    </row>
    <row r="6329" spans="1:17" x14ac:dyDescent="0.3">
      <c r="A6329" s="6">
        <v>6327</v>
      </c>
      <c r="B6329" s="6">
        <v>32</v>
      </c>
      <c r="C6329" t="s">
        <v>19</v>
      </c>
      <c r="D6329" t="s">
        <v>20</v>
      </c>
      <c r="E6329" s="1">
        <v>45617.861805555556</v>
      </c>
      <c r="F6329" s="1">
        <v>45618.194444444445</v>
      </c>
      <c r="G6329" s="1">
        <v>45618.56527777778</v>
      </c>
      <c r="H6329">
        <v>5</v>
      </c>
      <c r="I6329">
        <v>24</v>
      </c>
      <c r="J6329" s="7">
        <f t="shared" si="490"/>
        <v>7.9833333333372138</v>
      </c>
      <c r="K6329" s="6" t="str">
        <f t="shared" si="492"/>
        <v>NO</v>
      </c>
      <c r="L6329" s="2">
        <f t="shared" si="494"/>
        <v>0.34899999999999998</v>
      </c>
      <c r="M6329" s="7">
        <f t="shared" si="491"/>
        <v>16.883333333360497</v>
      </c>
      <c r="N6329" s="6" t="s">
        <v>15</v>
      </c>
      <c r="P6329" s="6" t="s">
        <v>17</v>
      </c>
      <c r="Q6329">
        <f t="shared" si="493"/>
        <v>2024</v>
      </c>
    </row>
    <row r="6330" spans="1:17" x14ac:dyDescent="0.3">
      <c r="A6330" s="6">
        <v>6328</v>
      </c>
      <c r="B6330" s="6">
        <v>345</v>
      </c>
      <c r="C6330" t="s">
        <v>19</v>
      </c>
      <c r="D6330" t="s">
        <v>21</v>
      </c>
      <c r="E6330" s="1">
        <v>45300.807638888888</v>
      </c>
      <c r="F6330" s="1">
        <v>45300.84652777778</v>
      </c>
      <c r="G6330" s="1">
        <v>45301.064583333333</v>
      </c>
      <c r="H6330">
        <v>1</v>
      </c>
      <c r="I6330">
        <v>8</v>
      </c>
      <c r="J6330" s="7">
        <f t="shared" si="490"/>
        <v>0.93333333340706304</v>
      </c>
      <c r="K6330" s="6" t="str">
        <f t="shared" si="492"/>
        <v>Yes</v>
      </c>
      <c r="L6330" s="2">
        <f t="shared" si="494"/>
        <v>0.34899999999999998</v>
      </c>
      <c r="M6330" s="7">
        <f t="shared" si="491"/>
        <v>6.1666666666860692</v>
      </c>
      <c r="N6330" s="6" t="s">
        <v>15</v>
      </c>
      <c r="P6330" s="6" t="s">
        <v>16</v>
      </c>
      <c r="Q6330">
        <f t="shared" si="493"/>
        <v>2024</v>
      </c>
    </row>
    <row r="6331" spans="1:17" x14ac:dyDescent="0.3">
      <c r="A6331" s="6">
        <v>6329</v>
      </c>
      <c r="B6331" s="6">
        <v>8</v>
      </c>
      <c r="C6331" t="s">
        <v>13</v>
      </c>
      <c r="D6331" t="s">
        <v>14</v>
      </c>
      <c r="E6331" s="1">
        <v>45606.675000000003</v>
      </c>
      <c r="F6331" s="1">
        <v>45606.945138888892</v>
      </c>
      <c r="G6331" s="1">
        <v>45611.122916666667</v>
      </c>
      <c r="H6331">
        <v>48</v>
      </c>
      <c r="I6331">
        <v>150</v>
      </c>
      <c r="J6331" s="7">
        <f t="shared" si="490"/>
        <v>6.4833333333372138</v>
      </c>
      <c r="K6331" s="6" t="str">
        <f t="shared" si="492"/>
        <v>Yes</v>
      </c>
      <c r="L6331" s="2">
        <f t="shared" si="494"/>
        <v>0.34890909090909089</v>
      </c>
      <c r="M6331" s="7">
        <f t="shared" si="491"/>
        <v>106.74999999994179</v>
      </c>
      <c r="N6331" s="6" t="s">
        <v>15</v>
      </c>
      <c r="P6331" s="6" t="s">
        <v>16</v>
      </c>
      <c r="Q6331">
        <f t="shared" si="493"/>
        <v>2024</v>
      </c>
    </row>
    <row r="6332" spans="1:17" x14ac:dyDescent="0.3">
      <c r="A6332" s="6">
        <v>6330</v>
      </c>
      <c r="B6332" s="6">
        <v>525</v>
      </c>
      <c r="C6332" t="s">
        <v>22</v>
      </c>
      <c r="D6332" t="s">
        <v>14</v>
      </c>
      <c r="E6332" s="1">
        <v>44830.839583333334</v>
      </c>
      <c r="F6332" s="1">
        <v>44832.731249999997</v>
      </c>
      <c r="G6332" s="1">
        <v>44835.289583333331</v>
      </c>
      <c r="H6332">
        <v>48</v>
      </c>
      <c r="I6332">
        <v>150</v>
      </c>
      <c r="J6332" s="7">
        <f t="shared" si="490"/>
        <v>45.399999999906868</v>
      </c>
      <c r="K6332" s="6" t="str">
        <f t="shared" si="492"/>
        <v>Yes</v>
      </c>
      <c r="L6332" s="2">
        <f t="shared" si="494"/>
        <v>0.34881818181818181</v>
      </c>
      <c r="M6332" s="7">
        <f t="shared" si="491"/>
        <v>106.79999999993015</v>
      </c>
      <c r="N6332" s="6" t="s">
        <v>15</v>
      </c>
      <c r="P6332" s="6" t="s">
        <v>16</v>
      </c>
      <c r="Q6332">
        <f t="shared" si="493"/>
        <v>2022</v>
      </c>
    </row>
    <row r="6333" spans="1:17" x14ac:dyDescent="0.3">
      <c r="A6333" s="6">
        <v>6331</v>
      </c>
      <c r="B6333" s="6">
        <v>121</v>
      </c>
      <c r="C6333" t="s">
        <v>22</v>
      </c>
      <c r="D6333" t="s">
        <v>21</v>
      </c>
      <c r="E6333" s="1">
        <v>44677.216666666667</v>
      </c>
      <c r="F6333" s="1">
        <v>44677.245833333334</v>
      </c>
      <c r="G6333" s="1">
        <v>44677.333333333336</v>
      </c>
      <c r="H6333">
        <v>1</v>
      </c>
      <c r="I6333">
        <v>8</v>
      </c>
      <c r="J6333" s="7">
        <f t="shared" si="490"/>
        <v>0.70000000001164153</v>
      </c>
      <c r="K6333" s="6" t="str">
        <f t="shared" si="492"/>
        <v>Yes</v>
      </c>
      <c r="L6333" s="2">
        <f t="shared" si="494"/>
        <v>0.34872727272727272</v>
      </c>
      <c r="M6333" s="7">
        <f t="shared" si="491"/>
        <v>2.8000000000465661</v>
      </c>
      <c r="N6333" s="6" t="s">
        <v>15</v>
      </c>
      <c r="P6333" s="6" t="s">
        <v>16</v>
      </c>
      <c r="Q6333">
        <f t="shared" si="493"/>
        <v>2022</v>
      </c>
    </row>
    <row r="6334" spans="1:17" x14ac:dyDescent="0.3">
      <c r="A6334" s="6">
        <v>6332</v>
      </c>
      <c r="B6334" s="6">
        <v>475</v>
      </c>
      <c r="C6334" t="s">
        <v>22</v>
      </c>
      <c r="D6334" t="s">
        <v>18</v>
      </c>
      <c r="E6334" s="1">
        <v>45281.011111111111</v>
      </c>
      <c r="F6334" s="1">
        <v>45281.445833333331</v>
      </c>
      <c r="G6334" s="1">
        <v>45282.745833333334</v>
      </c>
      <c r="H6334">
        <v>15</v>
      </c>
      <c r="I6334">
        <v>40</v>
      </c>
      <c r="J6334" s="7">
        <f t="shared" si="490"/>
        <v>10.433333333290648</v>
      </c>
      <c r="K6334" s="6" t="str">
        <f t="shared" si="492"/>
        <v>Yes</v>
      </c>
      <c r="L6334" s="2">
        <f t="shared" si="494"/>
        <v>0.34863636363636363</v>
      </c>
      <c r="M6334" s="7">
        <f t="shared" si="491"/>
        <v>41.633333333360497</v>
      </c>
      <c r="N6334" s="6" t="s">
        <v>15</v>
      </c>
      <c r="P6334" s="6" t="s">
        <v>16</v>
      </c>
      <c r="Q6334">
        <f t="shared" si="493"/>
        <v>2023</v>
      </c>
    </row>
    <row r="6335" spans="1:17" x14ac:dyDescent="0.3">
      <c r="A6335" s="6">
        <v>6333</v>
      </c>
      <c r="B6335" s="6">
        <v>93</v>
      </c>
      <c r="C6335" t="s">
        <v>19</v>
      </c>
      <c r="D6335" t="s">
        <v>21</v>
      </c>
      <c r="E6335" s="1">
        <v>44577.428472222222</v>
      </c>
      <c r="F6335" s="1">
        <v>44577.429861111108</v>
      </c>
      <c r="G6335" s="1">
        <v>44577.65</v>
      </c>
      <c r="H6335">
        <v>1</v>
      </c>
      <c r="I6335">
        <v>8</v>
      </c>
      <c r="J6335" s="7">
        <f t="shared" si="490"/>
        <v>3.3333333267364651E-2</v>
      </c>
      <c r="K6335" s="6" t="str">
        <f t="shared" si="492"/>
        <v>Yes</v>
      </c>
      <c r="L6335" s="2">
        <f t="shared" si="494"/>
        <v>0.34854545454545455</v>
      </c>
      <c r="M6335" s="7">
        <f t="shared" si="491"/>
        <v>5.3166666667093523</v>
      </c>
      <c r="N6335" s="6" t="s">
        <v>15</v>
      </c>
      <c r="P6335" s="6" t="s">
        <v>16</v>
      </c>
      <c r="Q6335">
        <f t="shared" si="493"/>
        <v>2022</v>
      </c>
    </row>
    <row r="6336" spans="1:17" x14ac:dyDescent="0.3">
      <c r="A6336" s="6">
        <v>6334</v>
      </c>
      <c r="B6336" s="6">
        <v>842</v>
      </c>
      <c r="C6336" t="s">
        <v>19</v>
      </c>
      <c r="D6336" t="s">
        <v>21</v>
      </c>
      <c r="E6336" s="1">
        <v>44413.132638888892</v>
      </c>
      <c r="F6336" s="1">
        <v>44413.135416666664</v>
      </c>
      <c r="G6336" s="1">
        <v>44413.156944444447</v>
      </c>
      <c r="H6336">
        <v>1</v>
      </c>
      <c r="I6336">
        <v>8</v>
      </c>
      <c r="J6336" s="7">
        <f t="shared" si="490"/>
        <v>6.6666666534729302E-2</v>
      </c>
      <c r="K6336" s="6" t="str">
        <f t="shared" si="492"/>
        <v>Yes</v>
      </c>
      <c r="L6336" s="2">
        <f t="shared" si="494"/>
        <v>0.34845454545454546</v>
      </c>
      <c r="M6336" s="7">
        <f t="shared" si="491"/>
        <v>0.58333333331393078</v>
      </c>
      <c r="N6336" s="6" t="s">
        <v>15</v>
      </c>
      <c r="P6336" s="6" t="s">
        <v>16</v>
      </c>
      <c r="Q6336">
        <f t="shared" si="493"/>
        <v>2021</v>
      </c>
    </row>
    <row r="6337" spans="1:17" x14ac:dyDescent="0.3">
      <c r="A6337" s="6">
        <v>6335</v>
      </c>
      <c r="B6337" s="6">
        <v>966</v>
      </c>
      <c r="C6337" t="s">
        <v>13</v>
      </c>
      <c r="D6337" t="s">
        <v>14</v>
      </c>
      <c r="E6337" s="1">
        <v>44031.230555555558</v>
      </c>
      <c r="F6337" s="1">
        <v>44031.987500000003</v>
      </c>
      <c r="G6337" s="1">
        <v>44036.652083333334</v>
      </c>
      <c r="H6337">
        <v>48</v>
      </c>
      <c r="I6337">
        <v>150</v>
      </c>
      <c r="J6337" s="7">
        <f t="shared" si="490"/>
        <v>18.166666666686069</v>
      </c>
      <c r="K6337" s="6" t="str">
        <f t="shared" si="492"/>
        <v>Yes</v>
      </c>
      <c r="L6337" s="2">
        <f t="shared" si="494"/>
        <v>0.34836363636363638</v>
      </c>
      <c r="M6337" s="7">
        <f t="shared" si="491"/>
        <v>130.1166666666395</v>
      </c>
      <c r="N6337" s="6" t="s">
        <v>15</v>
      </c>
      <c r="P6337" s="6" t="s">
        <v>16</v>
      </c>
      <c r="Q6337">
        <f t="shared" si="493"/>
        <v>2020</v>
      </c>
    </row>
    <row r="6338" spans="1:17" x14ac:dyDescent="0.3">
      <c r="A6338" s="6">
        <v>6336</v>
      </c>
      <c r="B6338" s="6">
        <v>619</v>
      </c>
      <c r="C6338" t="s">
        <v>13</v>
      </c>
      <c r="D6338" t="s">
        <v>18</v>
      </c>
      <c r="E6338" s="1">
        <v>44749.718055555553</v>
      </c>
      <c r="F6338" s="1">
        <v>44750.190972222219</v>
      </c>
      <c r="G6338" s="1">
        <v>44751.945138888892</v>
      </c>
      <c r="H6338">
        <v>15</v>
      </c>
      <c r="I6338">
        <v>40</v>
      </c>
      <c r="J6338" s="7">
        <f t="shared" si="490"/>
        <v>11.349999999976717</v>
      </c>
      <c r="K6338" s="6" t="str">
        <f t="shared" si="492"/>
        <v>Yes</v>
      </c>
      <c r="L6338" s="2">
        <f t="shared" si="494"/>
        <v>0.34827272727272729</v>
      </c>
      <c r="M6338" s="7">
        <f t="shared" si="491"/>
        <v>53.450000000128057</v>
      </c>
      <c r="N6338" s="6" t="s">
        <v>15</v>
      </c>
      <c r="P6338" s="6" t="s">
        <v>16</v>
      </c>
      <c r="Q6338">
        <f t="shared" si="493"/>
        <v>2022</v>
      </c>
    </row>
    <row r="6339" spans="1:17" x14ac:dyDescent="0.3">
      <c r="A6339" s="6">
        <v>6337</v>
      </c>
      <c r="B6339" s="6">
        <v>686</v>
      </c>
      <c r="C6339" t="s">
        <v>13</v>
      </c>
      <c r="D6339" t="s">
        <v>14</v>
      </c>
      <c r="E6339" s="1">
        <v>44287.957638888889</v>
      </c>
      <c r="F6339" s="1">
        <v>44288.29583333333</v>
      </c>
      <c r="G6339" s="1">
        <v>44293.984027777777</v>
      </c>
      <c r="H6339">
        <v>48</v>
      </c>
      <c r="I6339">
        <v>150</v>
      </c>
      <c r="J6339" s="7">
        <f t="shared" ref="J6339:J6402" si="495">(F6339-E6339)*24</f>
        <v>8.1166666665812954</v>
      </c>
      <c r="K6339" s="6" t="str">
        <f t="shared" si="492"/>
        <v>Yes</v>
      </c>
      <c r="L6339" s="2">
        <f t="shared" si="494"/>
        <v>0.3481818181818182</v>
      </c>
      <c r="M6339" s="7">
        <f t="shared" ref="M6339:M6402" si="496">(G6339-E6339)*24</f>
        <v>144.63333333330229</v>
      </c>
      <c r="N6339" s="6" t="s">
        <v>15</v>
      </c>
      <c r="P6339" s="6" t="s">
        <v>16</v>
      </c>
      <c r="Q6339">
        <f t="shared" si="493"/>
        <v>2021</v>
      </c>
    </row>
    <row r="6340" spans="1:17" x14ac:dyDescent="0.3">
      <c r="A6340" s="6">
        <v>6338</v>
      </c>
      <c r="B6340" s="6">
        <v>767</v>
      </c>
      <c r="C6340" t="s">
        <v>13</v>
      </c>
      <c r="D6340" t="s">
        <v>14</v>
      </c>
      <c r="E6340" s="1">
        <v>44539.459722222222</v>
      </c>
      <c r="F6340" s="1">
        <v>44540.811805555553</v>
      </c>
      <c r="G6340" s="1">
        <v>44544.686111111114</v>
      </c>
      <c r="H6340">
        <v>48</v>
      </c>
      <c r="I6340">
        <v>150</v>
      </c>
      <c r="J6340" s="7">
        <f t="shared" si="495"/>
        <v>32.449999999953434</v>
      </c>
      <c r="K6340" s="6" t="str">
        <f t="shared" ref="K6340:K6403" si="497">IF(J6340&lt;=H6340,"Yes","NO")</f>
        <v>Yes</v>
      </c>
      <c r="L6340" s="2">
        <f t="shared" si="494"/>
        <v>0.34809090909090912</v>
      </c>
      <c r="M6340" s="7">
        <f t="shared" si="496"/>
        <v>125.43333333340706</v>
      </c>
      <c r="N6340" s="6" t="s">
        <v>15</v>
      </c>
      <c r="P6340" s="6" t="s">
        <v>16</v>
      </c>
      <c r="Q6340">
        <f t="shared" ref="Q6340:Q6403" si="498">YEAR(E6340)</f>
        <v>2021</v>
      </c>
    </row>
    <row r="6341" spans="1:17" x14ac:dyDescent="0.3">
      <c r="A6341" s="6">
        <v>6339</v>
      </c>
      <c r="B6341" s="6">
        <v>419</v>
      </c>
      <c r="C6341" t="s">
        <v>13</v>
      </c>
      <c r="D6341" t="s">
        <v>21</v>
      </c>
      <c r="E6341" s="1">
        <v>43983.12777777778</v>
      </c>
      <c r="F6341" s="1">
        <v>43983.15347222222</v>
      </c>
      <c r="G6341" s="1">
        <v>43983.345138888886</v>
      </c>
      <c r="H6341">
        <v>1</v>
      </c>
      <c r="I6341">
        <v>8</v>
      </c>
      <c r="J6341" s="7">
        <f t="shared" si="495"/>
        <v>0.61666666658129543</v>
      </c>
      <c r="K6341" s="6" t="str">
        <f t="shared" si="497"/>
        <v>Yes</v>
      </c>
      <c r="L6341" s="2">
        <f t="shared" ref="L6341:L6404" si="499">COUNTIF(K6341:K17340,"YES")/11000</f>
        <v>0.34799999999999998</v>
      </c>
      <c r="M6341" s="7">
        <f t="shared" si="496"/>
        <v>5.2166666665580124</v>
      </c>
      <c r="N6341" s="6" t="s">
        <v>15</v>
      </c>
      <c r="P6341" s="6" t="s">
        <v>16</v>
      </c>
      <c r="Q6341">
        <f t="shared" si="498"/>
        <v>2020</v>
      </c>
    </row>
    <row r="6342" spans="1:17" x14ac:dyDescent="0.3">
      <c r="A6342" s="6">
        <v>6340</v>
      </c>
      <c r="B6342" s="6">
        <v>747</v>
      </c>
      <c r="C6342" t="s">
        <v>13</v>
      </c>
      <c r="D6342" t="s">
        <v>14</v>
      </c>
      <c r="E6342" s="1">
        <v>45334.674305555556</v>
      </c>
      <c r="F6342" s="1">
        <v>45336.222916666666</v>
      </c>
      <c r="G6342" s="1">
        <v>45340.830555555556</v>
      </c>
      <c r="H6342">
        <v>48</v>
      </c>
      <c r="I6342">
        <v>150</v>
      </c>
      <c r="J6342" s="7">
        <f t="shared" si="495"/>
        <v>37.166666666627862</v>
      </c>
      <c r="K6342" s="6" t="str">
        <f t="shared" si="497"/>
        <v>Yes</v>
      </c>
      <c r="L6342" s="2">
        <f t="shared" si="499"/>
        <v>0.34790909090909089</v>
      </c>
      <c r="M6342" s="7">
        <f t="shared" si="496"/>
        <v>147.75</v>
      </c>
      <c r="N6342" s="6" t="s">
        <v>15</v>
      </c>
      <c r="P6342" s="6" t="s">
        <v>16</v>
      </c>
      <c r="Q6342">
        <f t="shared" si="498"/>
        <v>2024</v>
      </c>
    </row>
    <row r="6343" spans="1:17" x14ac:dyDescent="0.3">
      <c r="A6343" s="6">
        <v>6341</v>
      </c>
      <c r="B6343" s="6">
        <v>397</v>
      </c>
      <c r="C6343" t="s">
        <v>13</v>
      </c>
      <c r="D6343" t="s">
        <v>18</v>
      </c>
      <c r="E6343" s="1">
        <v>44475.634722222225</v>
      </c>
      <c r="F6343" s="1">
        <v>44476.126388888886</v>
      </c>
      <c r="G6343" s="1">
        <v>44477.263888888891</v>
      </c>
      <c r="H6343">
        <v>15</v>
      </c>
      <c r="I6343">
        <v>40</v>
      </c>
      <c r="J6343" s="7">
        <f t="shared" si="495"/>
        <v>11.799999999871943</v>
      </c>
      <c r="K6343" s="6" t="str">
        <f t="shared" si="497"/>
        <v>Yes</v>
      </c>
      <c r="L6343" s="2">
        <f t="shared" si="499"/>
        <v>0.3478181818181818</v>
      </c>
      <c r="M6343" s="7">
        <f t="shared" si="496"/>
        <v>39.099999999976717</v>
      </c>
      <c r="N6343" s="6" t="s">
        <v>15</v>
      </c>
      <c r="P6343" s="6" t="s">
        <v>16</v>
      </c>
      <c r="Q6343">
        <f t="shared" si="498"/>
        <v>2021</v>
      </c>
    </row>
    <row r="6344" spans="1:17" x14ac:dyDescent="0.3">
      <c r="A6344" s="6">
        <v>6342</v>
      </c>
      <c r="B6344" s="6">
        <v>340</v>
      </c>
      <c r="C6344" t="s">
        <v>19</v>
      </c>
      <c r="D6344" t="s">
        <v>21</v>
      </c>
      <c r="E6344" s="1">
        <v>45027.838194444441</v>
      </c>
      <c r="F6344" s="1">
        <v>45027.859027777777</v>
      </c>
      <c r="G6344" s="1">
        <v>45028.121527777781</v>
      </c>
      <c r="H6344">
        <v>1</v>
      </c>
      <c r="I6344">
        <v>8</v>
      </c>
      <c r="J6344" s="7">
        <f t="shared" si="495"/>
        <v>0.50000000005820766</v>
      </c>
      <c r="K6344" s="6" t="str">
        <f t="shared" si="497"/>
        <v>Yes</v>
      </c>
      <c r="L6344" s="2">
        <f t="shared" si="499"/>
        <v>0.34772727272727272</v>
      </c>
      <c r="M6344" s="7">
        <f t="shared" si="496"/>
        <v>6.8000000001629815</v>
      </c>
      <c r="N6344" s="6" t="s">
        <v>15</v>
      </c>
      <c r="P6344" s="6" t="s">
        <v>16</v>
      </c>
      <c r="Q6344">
        <f t="shared" si="498"/>
        <v>2023</v>
      </c>
    </row>
    <row r="6345" spans="1:17" x14ac:dyDescent="0.3">
      <c r="A6345" s="6">
        <v>6343</v>
      </c>
      <c r="B6345" s="6">
        <v>942</v>
      </c>
      <c r="C6345" t="s">
        <v>22</v>
      </c>
      <c r="D6345" t="s">
        <v>14</v>
      </c>
      <c r="E6345" s="1">
        <v>44064.873611111114</v>
      </c>
      <c r="F6345" s="1">
        <v>44066.007638888892</v>
      </c>
      <c r="G6345" s="1">
        <v>44070.079861111109</v>
      </c>
      <c r="H6345">
        <v>48</v>
      </c>
      <c r="I6345">
        <v>150</v>
      </c>
      <c r="J6345" s="7">
        <f t="shared" si="495"/>
        <v>27.216666666674428</v>
      </c>
      <c r="K6345" s="6" t="str">
        <f t="shared" si="497"/>
        <v>Yes</v>
      </c>
      <c r="L6345" s="2">
        <f t="shared" si="499"/>
        <v>0.34763636363636363</v>
      </c>
      <c r="M6345" s="7">
        <f t="shared" si="496"/>
        <v>124.94999999989523</v>
      </c>
      <c r="N6345" s="6" t="s">
        <v>15</v>
      </c>
      <c r="P6345" s="6" t="s">
        <v>16</v>
      </c>
      <c r="Q6345">
        <f t="shared" si="498"/>
        <v>2020</v>
      </c>
    </row>
    <row r="6346" spans="1:17" x14ac:dyDescent="0.3">
      <c r="A6346" s="6">
        <v>6344</v>
      </c>
      <c r="B6346" s="6">
        <v>771</v>
      </c>
      <c r="C6346" t="s">
        <v>22</v>
      </c>
      <c r="D6346" t="s">
        <v>21</v>
      </c>
      <c r="E6346" s="1">
        <v>44661.441666666666</v>
      </c>
      <c r="F6346" s="1">
        <v>44661.479861111111</v>
      </c>
      <c r="G6346" s="1">
        <v>44661.617361111108</v>
      </c>
      <c r="H6346">
        <v>1</v>
      </c>
      <c r="I6346">
        <v>8</v>
      </c>
      <c r="J6346" s="7">
        <f t="shared" si="495"/>
        <v>0.91666666668606922</v>
      </c>
      <c r="K6346" s="6" t="str">
        <f t="shared" si="497"/>
        <v>Yes</v>
      </c>
      <c r="L6346" s="2">
        <f t="shared" si="499"/>
        <v>0.34754545454545455</v>
      </c>
      <c r="M6346" s="7">
        <f t="shared" si="496"/>
        <v>4.21666666661622</v>
      </c>
      <c r="N6346" s="6" t="s">
        <v>15</v>
      </c>
      <c r="P6346" s="6" t="s">
        <v>16</v>
      </c>
      <c r="Q6346">
        <f t="shared" si="498"/>
        <v>2022</v>
      </c>
    </row>
    <row r="6347" spans="1:17" x14ac:dyDescent="0.3">
      <c r="A6347" s="6">
        <v>6345</v>
      </c>
      <c r="B6347" s="6">
        <v>287</v>
      </c>
      <c r="C6347" t="s">
        <v>13</v>
      </c>
      <c r="D6347" t="s">
        <v>21</v>
      </c>
      <c r="E6347" s="1">
        <v>44653.955555555556</v>
      </c>
      <c r="F6347" s="1">
        <v>44653.990972222222</v>
      </c>
      <c r="G6347" s="1">
        <v>44654.267361111109</v>
      </c>
      <c r="H6347">
        <v>1</v>
      </c>
      <c r="I6347">
        <v>8</v>
      </c>
      <c r="J6347" s="7">
        <f t="shared" si="495"/>
        <v>0.84999999997671694</v>
      </c>
      <c r="K6347" s="6" t="str">
        <f t="shared" si="497"/>
        <v>Yes</v>
      </c>
      <c r="L6347" s="2">
        <f t="shared" si="499"/>
        <v>0.34745454545454546</v>
      </c>
      <c r="M6347" s="7">
        <f t="shared" si="496"/>
        <v>7.4833333332790062</v>
      </c>
      <c r="N6347" s="6" t="s">
        <v>15</v>
      </c>
      <c r="P6347" s="6" t="s">
        <v>16</v>
      </c>
      <c r="Q6347">
        <f t="shared" si="498"/>
        <v>2022</v>
      </c>
    </row>
    <row r="6348" spans="1:17" x14ac:dyDescent="0.3">
      <c r="A6348" s="6">
        <v>6346</v>
      </c>
      <c r="B6348" s="6">
        <v>141</v>
      </c>
      <c r="C6348" t="s">
        <v>13</v>
      </c>
      <c r="D6348" t="s">
        <v>21</v>
      </c>
      <c r="E6348" s="1">
        <v>45031.334722222222</v>
      </c>
      <c r="F6348" s="1">
        <v>45031.365277777775</v>
      </c>
      <c r="G6348" s="1">
        <v>45031.591666666667</v>
      </c>
      <c r="H6348">
        <v>1</v>
      </c>
      <c r="I6348">
        <v>8</v>
      </c>
      <c r="J6348" s="7">
        <f t="shared" si="495"/>
        <v>0.73333333327900618</v>
      </c>
      <c r="K6348" s="6" t="str">
        <f t="shared" si="497"/>
        <v>Yes</v>
      </c>
      <c r="L6348" s="2">
        <f t="shared" si="499"/>
        <v>0.34736363636363637</v>
      </c>
      <c r="M6348" s="7">
        <f t="shared" si="496"/>
        <v>6.1666666666860692</v>
      </c>
      <c r="N6348" s="6" t="s">
        <v>15</v>
      </c>
      <c r="P6348" s="6" t="s">
        <v>16</v>
      </c>
      <c r="Q6348">
        <f t="shared" si="498"/>
        <v>2023</v>
      </c>
    </row>
    <row r="6349" spans="1:17" x14ac:dyDescent="0.3">
      <c r="A6349" s="6">
        <v>6347</v>
      </c>
      <c r="B6349" s="6">
        <v>458</v>
      </c>
      <c r="C6349" t="s">
        <v>13</v>
      </c>
      <c r="D6349" t="s">
        <v>20</v>
      </c>
      <c r="E6349" s="1">
        <v>44107.820833333331</v>
      </c>
      <c r="F6349" s="1">
        <v>44107.900694444441</v>
      </c>
      <c r="G6349" s="1">
        <v>44108.731249999997</v>
      </c>
      <c r="H6349">
        <v>5</v>
      </c>
      <c r="I6349">
        <v>24</v>
      </c>
      <c r="J6349" s="7">
        <f t="shared" si="495"/>
        <v>1.9166666666278616</v>
      </c>
      <c r="K6349" s="6" t="str">
        <f t="shared" si="497"/>
        <v>Yes</v>
      </c>
      <c r="L6349" s="2">
        <f t="shared" si="499"/>
        <v>0.34727272727272729</v>
      </c>
      <c r="M6349" s="7">
        <f t="shared" si="496"/>
        <v>21.849999999976717</v>
      </c>
      <c r="N6349" s="6" t="s">
        <v>15</v>
      </c>
      <c r="P6349" s="6" t="s">
        <v>16</v>
      </c>
      <c r="Q6349">
        <f t="shared" si="498"/>
        <v>2020</v>
      </c>
    </row>
    <row r="6350" spans="1:17" x14ac:dyDescent="0.3">
      <c r="A6350" s="6">
        <v>6348</v>
      </c>
      <c r="B6350" s="6">
        <v>128</v>
      </c>
      <c r="C6350" t="s">
        <v>22</v>
      </c>
      <c r="D6350" t="s">
        <v>21</v>
      </c>
      <c r="E6350" s="1">
        <v>45239.199999999997</v>
      </c>
      <c r="F6350" s="1">
        <v>45239.206250000003</v>
      </c>
      <c r="G6350" s="1">
        <v>45239.318749999999</v>
      </c>
      <c r="H6350">
        <v>1</v>
      </c>
      <c r="I6350">
        <v>8</v>
      </c>
      <c r="J6350" s="7">
        <f t="shared" si="495"/>
        <v>0.15000000013969839</v>
      </c>
      <c r="K6350" s="6" t="str">
        <f t="shared" si="497"/>
        <v>Yes</v>
      </c>
      <c r="L6350" s="2">
        <f t="shared" si="499"/>
        <v>0.3471818181818182</v>
      </c>
      <c r="M6350" s="7">
        <f t="shared" si="496"/>
        <v>2.8500000000349246</v>
      </c>
      <c r="N6350" s="6" t="s">
        <v>15</v>
      </c>
      <c r="P6350" s="6" t="s">
        <v>16</v>
      </c>
      <c r="Q6350">
        <f t="shared" si="498"/>
        <v>2023</v>
      </c>
    </row>
    <row r="6351" spans="1:17" x14ac:dyDescent="0.3">
      <c r="A6351" s="6">
        <v>6349</v>
      </c>
      <c r="B6351" s="6">
        <v>599</v>
      </c>
      <c r="C6351" t="s">
        <v>22</v>
      </c>
      <c r="D6351" t="s">
        <v>18</v>
      </c>
      <c r="E6351" s="1">
        <v>45228.517361111109</v>
      </c>
      <c r="F6351" s="1">
        <v>45229.214583333334</v>
      </c>
      <c r="G6351" s="1">
        <v>45230.713888888888</v>
      </c>
      <c r="H6351">
        <v>15</v>
      </c>
      <c r="I6351">
        <v>40</v>
      </c>
      <c r="J6351" s="7">
        <f t="shared" si="495"/>
        <v>16.733333333395422</v>
      </c>
      <c r="K6351" s="6" t="str">
        <f t="shared" si="497"/>
        <v>NO</v>
      </c>
      <c r="L6351" s="2">
        <f t="shared" si="499"/>
        <v>0.34709090909090912</v>
      </c>
      <c r="M6351" s="7">
        <f t="shared" si="496"/>
        <v>52.716666666674428</v>
      </c>
      <c r="N6351" s="6" t="s">
        <v>15</v>
      </c>
      <c r="P6351" s="6" t="s">
        <v>17</v>
      </c>
      <c r="Q6351">
        <f t="shared" si="498"/>
        <v>2023</v>
      </c>
    </row>
    <row r="6352" spans="1:17" x14ac:dyDescent="0.3">
      <c r="A6352" s="6">
        <v>6350</v>
      </c>
      <c r="B6352" s="6">
        <v>419</v>
      </c>
      <c r="C6352" t="s">
        <v>13</v>
      </c>
      <c r="D6352" t="s">
        <v>21</v>
      </c>
      <c r="E6352" s="1">
        <v>44677.986805555556</v>
      </c>
      <c r="F6352" s="1">
        <v>44678.022916666669</v>
      </c>
      <c r="G6352" s="1">
        <v>44678.147916666669</v>
      </c>
      <c r="H6352">
        <v>1</v>
      </c>
      <c r="I6352">
        <v>8</v>
      </c>
      <c r="J6352" s="7">
        <f t="shared" si="495"/>
        <v>0.86666666669771075</v>
      </c>
      <c r="K6352" s="6" t="str">
        <f t="shared" si="497"/>
        <v>Yes</v>
      </c>
      <c r="L6352" s="2">
        <f t="shared" si="499"/>
        <v>0.34709090909090912</v>
      </c>
      <c r="M6352" s="7">
        <f t="shared" si="496"/>
        <v>3.8666666666977108</v>
      </c>
      <c r="N6352" s="6" t="s">
        <v>15</v>
      </c>
      <c r="P6352" s="6" t="s">
        <v>16</v>
      </c>
      <c r="Q6352">
        <f t="shared" si="498"/>
        <v>2022</v>
      </c>
    </row>
    <row r="6353" spans="1:17" x14ac:dyDescent="0.3">
      <c r="A6353" s="6">
        <v>6351</v>
      </c>
      <c r="B6353" s="6">
        <v>680</v>
      </c>
      <c r="C6353" t="s">
        <v>13</v>
      </c>
      <c r="D6353" t="s">
        <v>21</v>
      </c>
      <c r="E6353" s="1">
        <v>44310.825694444444</v>
      </c>
      <c r="F6353" s="1">
        <v>44310.844444444447</v>
      </c>
      <c r="G6353" s="1">
        <v>44311.152083333334</v>
      </c>
      <c r="H6353">
        <v>1</v>
      </c>
      <c r="I6353">
        <v>8</v>
      </c>
      <c r="J6353" s="7">
        <f t="shared" si="495"/>
        <v>0.45000000006984919</v>
      </c>
      <c r="K6353" s="6" t="str">
        <f t="shared" si="497"/>
        <v>Yes</v>
      </c>
      <c r="L6353" s="2">
        <f t="shared" si="499"/>
        <v>0.34699999999999998</v>
      </c>
      <c r="M6353" s="7">
        <f t="shared" si="496"/>
        <v>7.8333333333721384</v>
      </c>
      <c r="N6353" s="6" t="s">
        <v>15</v>
      </c>
      <c r="P6353" s="6" t="s">
        <v>16</v>
      </c>
      <c r="Q6353">
        <f t="shared" si="498"/>
        <v>2021</v>
      </c>
    </row>
    <row r="6354" spans="1:17" x14ac:dyDescent="0.3">
      <c r="A6354" s="6">
        <v>6352</v>
      </c>
      <c r="B6354" s="6">
        <v>483</v>
      </c>
      <c r="C6354" t="s">
        <v>13</v>
      </c>
      <c r="D6354" t="s">
        <v>18</v>
      </c>
      <c r="E6354" s="1">
        <v>44927.459027777775</v>
      </c>
      <c r="F6354" s="1">
        <v>44928.178472222222</v>
      </c>
      <c r="G6354" s="1">
        <v>44930.393750000003</v>
      </c>
      <c r="H6354">
        <v>15</v>
      </c>
      <c r="I6354">
        <v>40</v>
      </c>
      <c r="J6354" s="7">
        <f t="shared" si="495"/>
        <v>17.266666666720994</v>
      </c>
      <c r="K6354" s="6" t="str">
        <f t="shared" si="497"/>
        <v>NO</v>
      </c>
      <c r="L6354" s="2">
        <f t="shared" si="499"/>
        <v>0.34690909090909089</v>
      </c>
      <c r="M6354" s="7">
        <f t="shared" si="496"/>
        <v>70.433333333465271</v>
      </c>
      <c r="N6354" s="6" t="s">
        <v>15</v>
      </c>
      <c r="P6354" s="6" t="s">
        <v>17</v>
      </c>
      <c r="Q6354">
        <f t="shared" si="498"/>
        <v>2023</v>
      </c>
    </row>
    <row r="6355" spans="1:17" x14ac:dyDescent="0.3">
      <c r="A6355" s="6">
        <v>6353</v>
      </c>
      <c r="B6355" s="6">
        <v>101</v>
      </c>
      <c r="C6355" t="s">
        <v>13</v>
      </c>
      <c r="D6355" t="s">
        <v>14</v>
      </c>
      <c r="E6355" s="1">
        <v>44264.959027777775</v>
      </c>
      <c r="F6355" s="1">
        <v>44265.54791666667</v>
      </c>
      <c r="G6355" s="1">
        <v>44270.068055555559</v>
      </c>
      <c r="H6355">
        <v>48</v>
      </c>
      <c r="I6355">
        <v>150</v>
      </c>
      <c r="J6355" s="7">
        <f t="shared" si="495"/>
        <v>14.133333333476912</v>
      </c>
      <c r="K6355" s="6" t="str">
        <f t="shared" si="497"/>
        <v>Yes</v>
      </c>
      <c r="L6355" s="2">
        <f t="shared" si="499"/>
        <v>0.34690909090909089</v>
      </c>
      <c r="M6355" s="7">
        <f t="shared" si="496"/>
        <v>122.61666666681413</v>
      </c>
      <c r="N6355" s="6" t="s">
        <v>15</v>
      </c>
      <c r="P6355" s="6" t="s">
        <v>16</v>
      </c>
      <c r="Q6355">
        <f t="shared" si="498"/>
        <v>2021</v>
      </c>
    </row>
    <row r="6356" spans="1:17" x14ac:dyDescent="0.3">
      <c r="A6356" s="6">
        <v>6354</v>
      </c>
      <c r="B6356" s="6">
        <v>725</v>
      </c>
      <c r="C6356" t="s">
        <v>13</v>
      </c>
      <c r="D6356" t="s">
        <v>18</v>
      </c>
      <c r="E6356" s="1">
        <v>45382.532638888886</v>
      </c>
      <c r="F6356" s="1">
        <v>45383.27847222222</v>
      </c>
      <c r="G6356" s="1">
        <v>45385.906944444447</v>
      </c>
      <c r="H6356">
        <v>15</v>
      </c>
      <c r="I6356">
        <v>40</v>
      </c>
      <c r="J6356" s="7">
        <f t="shared" si="495"/>
        <v>17.900000000023283</v>
      </c>
      <c r="K6356" s="6" t="str">
        <f t="shared" si="497"/>
        <v>NO</v>
      </c>
      <c r="L6356" s="2">
        <f t="shared" si="499"/>
        <v>0.3468181818181818</v>
      </c>
      <c r="M6356" s="7">
        <f t="shared" si="496"/>
        <v>80.983333333453629</v>
      </c>
      <c r="N6356" s="6" t="s">
        <v>16</v>
      </c>
      <c r="P6356" s="6" t="s">
        <v>17</v>
      </c>
      <c r="Q6356">
        <f t="shared" si="498"/>
        <v>2024</v>
      </c>
    </row>
    <row r="6357" spans="1:17" x14ac:dyDescent="0.3">
      <c r="A6357" s="6">
        <v>6355</v>
      </c>
      <c r="B6357" s="6">
        <v>302</v>
      </c>
      <c r="C6357" t="s">
        <v>22</v>
      </c>
      <c r="D6357" t="s">
        <v>21</v>
      </c>
      <c r="E6357" s="1">
        <v>44329.197916666664</v>
      </c>
      <c r="F6357" s="1">
        <v>44329.207638888889</v>
      </c>
      <c r="G6357" s="1">
        <v>44329.362500000003</v>
      </c>
      <c r="H6357">
        <v>1</v>
      </c>
      <c r="I6357">
        <v>8</v>
      </c>
      <c r="J6357" s="7">
        <f t="shared" si="495"/>
        <v>0.2333333333954215</v>
      </c>
      <c r="K6357" s="6" t="str">
        <f t="shared" si="497"/>
        <v>Yes</v>
      </c>
      <c r="L6357" s="2">
        <f t="shared" si="499"/>
        <v>0.3468181818181818</v>
      </c>
      <c r="M6357" s="7">
        <f t="shared" si="496"/>
        <v>3.9500000001280569</v>
      </c>
      <c r="N6357" s="6" t="s">
        <v>15</v>
      </c>
      <c r="P6357" s="6" t="s">
        <v>16</v>
      </c>
      <c r="Q6357">
        <f t="shared" si="498"/>
        <v>2021</v>
      </c>
    </row>
    <row r="6358" spans="1:17" x14ac:dyDescent="0.3">
      <c r="A6358" s="6">
        <v>6356</v>
      </c>
      <c r="B6358" s="6">
        <v>366</v>
      </c>
      <c r="C6358" t="s">
        <v>22</v>
      </c>
      <c r="D6358" t="s">
        <v>20</v>
      </c>
      <c r="E6358" s="1">
        <v>45486.71875</v>
      </c>
      <c r="F6358" s="1">
        <v>45486.886805555558</v>
      </c>
      <c r="G6358" s="1">
        <v>45487.549305555556</v>
      </c>
      <c r="H6358">
        <v>5</v>
      </c>
      <c r="I6358">
        <v>24</v>
      </c>
      <c r="J6358" s="7">
        <f t="shared" si="495"/>
        <v>4.03333333338378</v>
      </c>
      <c r="K6358" s="6" t="str">
        <f t="shared" si="497"/>
        <v>Yes</v>
      </c>
      <c r="L6358" s="2">
        <f t="shared" si="499"/>
        <v>0.34672727272727272</v>
      </c>
      <c r="M6358" s="7">
        <f t="shared" si="496"/>
        <v>19.933333333348855</v>
      </c>
      <c r="N6358" s="6" t="s">
        <v>15</v>
      </c>
      <c r="P6358" s="6" t="s">
        <v>16</v>
      </c>
      <c r="Q6358">
        <f t="shared" si="498"/>
        <v>2024</v>
      </c>
    </row>
    <row r="6359" spans="1:17" x14ac:dyDescent="0.3">
      <c r="A6359" s="6">
        <v>6357</v>
      </c>
      <c r="B6359" s="6">
        <v>142</v>
      </c>
      <c r="C6359" t="s">
        <v>19</v>
      </c>
      <c r="D6359" t="s">
        <v>20</v>
      </c>
      <c r="E6359" s="1">
        <v>44272.532638888886</v>
      </c>
      <c r="F6359" s="1">
        <v>44272.81527777778</v>
      </c>
      <c r="G6359" s="1">
        <v>44273.025694444441</v>
      </c>
      <c r="H6359">
        <v>5</v>
      </c>
      <c r="I6359">
        <v>24</v>
      </c>
      <c r="J6359" s="7">
        <f t="shared" si="495"/>
        <v>6.7833333334419876</v>
      </c>
      <c r="K6359" s="6" t="str">
        <f t="shared" si="497"/>
        <v>NO</v>
      </c>
      <c r="L6359" s="2">
        <f t="shared" si="499"/>
        <v>0.34663636363636363</v>
      </c>
      <c r="M6359" s="7">
        <f t="shared" si="496"/>
        <v>11.833333333313931</v>
      </c>
      <c r="N6359" s="6" t="s">
        <v>15</v>
      </c>
      <c r="P6359" s="6" t="s">
        <v>17</v>
      </c>
      <c r="Q6359">
        <f t="shared" si="498"/>
        <v>2021</v>
      </c>
    </row>
    <row r="6360" spans="1:17" x14ac:dyDescent="0.3">
      <c r="A6360" s="6">
        <v>6358</v>
      </c>
      <c r="B6360" s="6">
        <v>17</v>
      </c>
      <c r="C6360" t="s">
        <v>19</v>
      </c>
      <c r="D6360" t="s">
        <v>21</v>
      </c>
      <c r="E6360" s="1">
        <v>44052.611111111109</v>
      </c>
      <c r="F6360" s="1">
        <v>44052.615972222222</v>
      </c>
      <c r="G6360" s="1">
        <v>44052.681944444441</v>
      </c>
      <c r="H6360">
        <v>1</v>
      </c>
      <c r="I6360">
        <v>8</v>
      </c>
      <c r="J6360" s="7">
        <f t="shared" si="495"/>
        <v>0.11666666669771075</v>
      </c>
      <c r="K6360" s="6" t="str">
        <f t="shared" si="497"/>
        <v>Yes</v>
      </c>
      <c r="L6360" s="2">
        <f t="shared" si="499"/>
        <v>0.34663636363636363</v>
      </c>
      <c r="M6360" s="7">
        <f t="shared" si="496"/>
        <v>1.6999999999534339</v>
      </c>
      <c r="N6360" s="6" t="s">
        <v>15</v>
      </c>
      <c r="P6360" s="6" t="s">
        <v>16</v>
      </c>
      <c r="Q6360">
        <f t="shared" si="498"/>
        <v>2020</v>
      </c>
    </row>
    <row r="6361" spans="1:17" x14ac:dyDescent="0.3">
      <c r="A6361" s="6">
        <v>6359</v>
      </c>
      <c r="B6361" s="6">
        <v>913</v>
      </c>
      <c r="C6361" t="s">
        <v>22</v>
      </c>
      <c r="D6361" t="s">
        <v>14</v>
      </c>
      <c r="E6361" s="1">
        <v>45491.949305555558</v>
      </c>
      <c r="F6361" s="1">
        <v>45492.55972222222</v>
      </c>
      <c r="G6361" s="1">
        <v>45493.65902777778</v>
      </c>
      <c r="H6361">
        <v>48</v>
      </c>
      <c r="I6361">
        <v>150</v>
      </c>
      <c r="J6361" s="7">
        <f t="shared" si="495"/>
        <v>14.649999999906868</v>
      </c>
      <c r="K6361" s="6" t="str">
        <f t="shared" si="497"/>
        <v>Yes</v>
      </c>
      <c r="L6361" s="2">
        <f t="shared" si="499"/>
        <v>0.34654545454545455</v>
      </c>
      <c r="M6361" s="7">
        <f t="shared" si="496"/>
        <v>41.033333333325572</v>
      </c>
      <c r="N6361" s="6" t="s">
        <v>15</v>
      </c>
      <c r="P6361" s="6" t="s">
        <v>16</v>
      </c>
      <c r="Q6361">
        <f t="shared" si="498"/>
        <v>2024</v>
      </c>
    </row>
    <row r="6362" spans="1:17" x14ac:dyDescent="0.3">
      <c r="A6362" s="6">
        <v>6360</v>
      </c>
      <c r="B6362" s="6">
        <v>380</v>
      </c>
      <c r="C6362" t="s">
        <v>22</v>
      </c>
      <c r="D6362" t="s">
        <v>14</v>
      </c>
      <c r="E6362" s="1">
        <v>45654.432638888888</v>
      </c>
      <c r="F6362" s="1">
        <v>45654.606944444444</v>
      </c>
      <c r="G6362" s="1">
        <v>45657.681944444441</v>
      </c>
      <c r="H6362">
        <v>48</v>
      </c>
      <c r="I6362">
        <v>150</v>
      </c>
      <c r="J6362" s="7">
        <f t="shared" si="495"/>
        <v>4.1833333333488554</v>
      </c>
      <c r="K6362" s="6" t="str">
        <f t="shared" si="497"/>
        <v>Yes</v>
      </c>
      <c r="L6362" s="2">
        <f t="shared" si="499"/>
        <v>0.34645454545454546</v>
      </c>
      <c r="M6362" s="7">
        <f t="shared" si="496"/>
        <v>77.983333333279006</v>
      </c>
      <c r="N6362" s="6" t="s">
        <v>15</v>
      </c>
      <c r="P6362" s="6" t="s">
        <v>16</v>
      </c>
      <c r="Q6362">
        <f t="shared" si="498"/>
        <v>2024</v>
      </c>
    </row>
    <row r="6363" spans="1:17" x14ac:dyDescent="0.3">
      <c r="A6363" s="6">
        <v>6361</v>
      </c>
      <c r="B6363" s="6">
        <v>226</v>
      </c>
      <c r="C6363" t="s">
        <v>22</v>
      </c>
      <c r="D6363" t="s">
        <v>21</v>
      </c>
      <c r="E6363" s="1">
        <v>44866.865277777775</v>
      </c>
      <c r="F6363" s="1">
        <v>44866.899305555555</v>
      </c>
      <c r="G6363" s="1">
        <v>44867.080555555556</v>
      </c>
      <c r="H6363">
        <v>1</v>
      </c>
      <c r="I6363">
        <v>8</v>
      </c>
      <c r="J6363" s="7">
        <f t="shared" si="495"/>
        <v>0.81666666670935228</v>
      </c>
      <c r="K6363" s="6" t="str">
        <f t="shared" si="497"/>
        <v>Yes</v>
      </c>
      <c r="L6363" s="2">
        <f t="shared" si="499"/>
        <v>0.34636363636363637</v>
      </c>
      <c r="M6363" s="7">
        <f t="shared" si="496"/>
        <v>5.1666666667442769</v>
      </c>
      <c r="N6363" s="6" t="s">
        <v>15</v>
      </c>
      <c r="P6363" s="6" t="s">
        <v>16</v>
      </c>
      <c r="Q6363">
        <f t="shared" si="498"/>
        <v>2022</v>
      </c>
    </row>
    <row r="6364" spans="1:17" x14ac:dyDescent="0.3">
      <c r="A6364" s="6">
        <v>6362</v>
      </c>
      <c r="B6364" s="6">
        <v>238</v>
      </c>
      <c r="C6364" t="s">
        <v>19</v>
      </c>
      <c r="D6364" t="s">
        <v>14</v>
      </c>
      <c r="E6364" s="1">
        <v>44871.720833333333</v>
      </c>
      <c r="F6364" s="1">
        <v>44872.379166666666</v>
      </c>
      <c r="G6364" s="1">
        <v>44877.311111111114</v>
      </c>
      <c r="H6364">
        <v>48</v>
      </c>
      <c r="I6364">
        <v>150</v>
      </c>
      <c r="J6364" s="7">
        <f t="shared" si="495"/>
        <v>15.799999999988358</v>
      </c>
      <c r="K6364" s="6" t="str">
        <f t="shared" si="497"/>
        <v>Yes</v>
      </c>
      <c r="L6364" s="2">
        <f t="shared" si="499"/>
        <v>0.34627272727272729</v>
      </c>
      <c r="M6364" s="7">
        <f t="shared" si="496"/>
        <v>134.16666666674428</v>
      </c>
      <c r="N6364" s="6" t="s">
        <v>15</v>
      </c>
      <c r="P6364" s="6" t="s">
        <v>16</v>
      </c>
      <c r="Q6364">
        <f t="shared" si="498"/>
        <v>2022</v>
      </c>
    </row>
    <row r="6365" spans="1:17" x14ac:dyDescent="0.3">
      <c r="A6365" s="6">
        <v>6363</v>
      </c>
      <c r="B6365" s="6">
        <v>181</v>
      </c>
      <c r="C6365" t="s">
        <v>13</v>
      </c>
      <c r="D6365" t="s">
        <v>18</v>
      </c>
      <c r="E6365" s="1">
        <v>44977.136111111111</v>
      </c>
      <c r="F6365" s="1">
        <v>44977.496527777781</v>
      </c>
      <c r="G6365" s="1">
        <v>44979.754166666666</v>
      </c>
      <c r="H6365">
        <v>15</v>
      </c>
      <c r="I6365">
        <v>40</v>
      </c>
      <c r="J6365" s="7">
        <f t="shared" si="495"/>
        <v>8.6500000000814907</v>
      </c>
      <c r="K6365" s="6" t="str">
        <f t="shared" si="497"/>
        <v>Yes</v>
      </c>
      <c r="L6365" s="2">
        <f t="shared" si="499"/>
        <v>0.3461818181818182</v>
      </c>
      <c r="M6365" s="7">
        <f t="shared" si="496"/>
        <v>62.833333333313931</v>
      </c>
      <c r="N6365" s="6" t="s">
        <v>15</v>
      </c>
      <c r="P6365" s="6" t="s">
        <v>16</v>
      </c>
      <c r="Q6365">
        <f t="shared" si="498"/>
        <v>2023</v>
      </c>
    </row>
    <row r="6366" spans="1:17" x14ac:dyDescent="0.3">
      <c r="A6366" s="6">
        <v>6364</v>
      </c>
      <c r="B6366" s="6">
        <v>911</v>
      </c>
      <c r="C6366" t="s">
        <v>13</v>
      </c>
      <c r="D6366" t="s">
        <v>20</v>
      </c>
      <c r="E6366" s="1">
        <v>45448.136805555558</v>
      </c>
      <c r="F6366" s="1">
        <v>45448.236805555556</v>
      </c>
      <c r="G6366" s="1">
        <v>45448.343055555553</v>
      </c>
      <c r="H6366">
        <v>5</v>
      </c>
      <c r="I6366">
        <v>24</v>
      </c>
      <c r="J6366" s="7">
        <f t="shared" si="495"/>
        <v>2.3999999999650754</v>
      </c>
      <c r="K6366" s="6" t="str">
        <f t="shared" si="497"/>
        <v>Yes</v>
      </c>
      <c r="L6366" s="2">
        <f t="shared" si="499"/>
        <v>0.34609090909090912</v>
      </c>
      <c r="M6366" s="7">
        <f t="shared" si="496"/>
        <v>4.9499999998952262</v>
      </c>
      <c r="N6366" s="6" t="s">
        <v>15</v>
      </c>
      <c r="P6366" s="6" t="s">
        <v>16</v>
      </c>
      <c r="Q6366">
        <f t="shared" si="498"/>
        <v>2024</v>
      </c>
    </row>
    <row r="6367" spans="1:17" x14ac:dyDescent="0.3">
      <c r="A6367" s="6">
        <v>6365</v>
      </c>
      <c r="B6367" s="6">
        <v>983</v>
      </c>
      <c r="C6367" t="s">
        <v>22</v>
      </c>
      <c r="D6367" t="s">
        <v>14</v>
      </c>
      <c r="E6367" s="1">
        <v>44549.956944444442</v>
      </c>
      <c r="F6367" s="1">
        <v>44551.340277777781</v>
      </c>
      <c r="G6367" s="1">
        <v>44553.563888888886</v>
      </c>
      <c r="H6367">
        <v>48</v>
      </c>
      <c r="I6367">
        <v>150</v>
      </c>
      <c r="J6367" s="7">
        <f t="shared" si="495"/>
        <v>33.200000000128057</v>
      </c>
      <c r="K6367" s="6" t="str">
        <f t="shared" si="497"/>
        <v>Yes</v>
      </c>
      <c r="L6367" s="2">
        <f t="shared" si="499"/>
        <v>0.34599999999999997</v>
      </c>
      <c r="M6367" s="7">
        <f t="shared" si="496"/>
        <v>86.566666666651145</v>
      </c>
      <c r="N6367" s="6" t="s">
        <v>15</v>
      </c>
      <c r="P6367" s="6" t="s">
        <v>16</v>
      </c>
      <c r="Q6367">
        <f t="shared" si="498"/>
        <v>2021</v>
      </c>
    </row>
    <row r="6368" spans="1:17" x14ac:dyDescent="0.3">
      <c r="A6368" s="6">
        <v>6366</v>
      </c>
      <c r="B6368" s="6">
        <v>813</v>
      </c>
      <c r="C6368" t="s">
        <v>13</v>
      </c>
      <c r="D6368" t="s">
        <v>18</v>
      </c>
      <c r="E6368" s="1">
        <v>45255.268750000003</v>
      </c>
      <c r="F6368" s="1">
        <v>45255.342361111114</v>
      </c>
      <c r="G6368" s="1">
        <v>45256.436111111114</v>
      </c>
      <c r="H6368">
        <v>15</v>
      </c>
      <c r="I6368">
        <v>40</v>
      </c>
      <c r="J6368" s="7">
        <f t="shared" si="495"/>
        <v>1.7666666666627862</v>
      </c>
      <c r="K6368" s="6" t="str">
        <f t="shared" si="497"/>
        <v>Yes</v>
      </c>
      <c r="L6368" s="2">
        <f t="shared" si="499"/>
        <v>0.34590909090909089</v>
      </c>
      <c r="M6368" s="7">
        <f t="shared" si="496"/>
        <v>28.016666666662786</v>
      </c>
      <c r="N6368" s="6" t="s">
        <v>15</v>
      </c>
      <c r="P6368" s="6" t="s">
        <v>16</v>
      </c>
      <c r="Q6368">
        <f t="shared" si="498"/>
        <v>2023</v>
      </c>
    </row>
    <row r="6369" spans="1:17" x14ac:dyDescent="0.3">
      <c r="A6369" s="6">
        <v>6367</v>
      </c>
      <c r="B6369" s="6">
        <v>883</v>
      </c>
      <c r="C6369" t="s">
        <v>19</v>
      </c>
      <c r="D6369" t="s">
        <v>21</v>
      </c>
      <c r="E6369" s="1">
        <v>44164.009027777778</v>
      </c>
      <c r="F6369" s="1">
        <v>44164.010416666664</v>
      </c>
      <c r="G6369" s="1">
        <v>44164.147222222222</v>
      </c>
      <c r="H6369">
        <v>1</v>
      </c>
      <c r="I6369">
        <v>8</v>
      </c>
      <c r="J6369" s="7">
        <f t="shared" si="495"/>
        <v>3.3333333267364651E-2</v>
      </c>
      <c r="K6369" s="6" t="str">
        <f t="shared" si="497"/>
        <v>Yes</v>
      </c>
      <c r="L6369" s="2">
        <f t="shared" si="499"/>
        <v>0.3458181818181818</v>
      </c>
      <c r="M6369" s="7">
        <f t="shared" si="496"/>
        <v>3.3166666666511446</v>
      </c>
      <c r="N6369" s="6" t="s">
        <v>15</v>
      </c>
      <c r="P6369" s="6" t="s">
        <v>16</v>
      </c>
      <c r="Q6369">
        <f t="shared" si="498"/>
        <v>2020</v>
      </c>
    </row>
    <row r="6370" spans="1:17" x14ac:dyDescent="0.3">
      <c r="A6370" s="6">
        <v>6368</v>
      </c>
      <c r="B6370" s="6">
        <v>269</v>
      </c>
      <c r="C6370" t="s">
        <v>19</v>
      </c>
      <c r="D6370" t="s">
        <v>18</v>
      </c>
      <c r="E6370" s="1">
        <v>44683.662499999999</v>
      </c>
      <c r="F6370" s="1">
        <v>44684.167361111111</v>
      </c>
      <c r="G6370" s="1">
        <v>44685.302777777775</v>
      </c>
      <c r="H6370">
        <v>15</v>
      </c>
      <c r="I6370">
        <v>40</v>
      </c>
      <c r="J6370" s="7">
        <f t="shared" si="495"/>
        <v>12.116666666697711</v>
      </c>
      <c r="K6370" s="6" t="str">
        <f t="shared" si="497"/>
        <v>Yes</v>
      </c>
      <c r="L6370" s="2">
        <f t="shared" si="499"/>
        <v>0.34572727272727272</v>
      </c>
      <c r="M6370" s="7">
        <f t="shared" si="496"/>
        <v>39.366666666639503</v>
      </c>
      <c r="N6370" s="6" t="s">
        <v>15</v>
      </c>
      <c r="P6370" s="6" t="s">
        <v>16</v>
      </c>
      <c r="Q6370">
        <f t="shared" si="498"/>
        <v>2022</v>
      </c>
    </row>
    <row r="6371" spans="1:17" x14ac:dyDescent="0.3">
      <c r="A6371" s="6">
        <v>6369</v>
      </c>
      <c r="B6371" s="6">
        <v>414</v>
      </c>
      <c r="C6371" t="s">
        <v>13</v>
      </c>
      <c r="D6371" t="s">
        <v>21</v>
      </c>
      <c r="E6371" s="1">
        <v>45078.786805555559</v>
      </c>
      <c r="F6371" s="1">
        <v>45078.800694444442</v>
      </c>
      <c r="G6371" s="1">
        <v>45078.929166666669</v>
      </c>
      <c r="H6371">
        <v>1</v>
      </c>
      <c r="I6371">
        <v>8</v>
      </c>
      <c r="J6371" s="7">
        <f t="shared" si="495"/>
        <v>0.33333333319751546</v>
      </c>
      <c r="K6371" s="6" t="str">
        <f t="shared" si="497"/>
        <v>Yes</v>
      </c>
      <c r="L6371" s="2">
        <f t="shared" si="499"/>
        <v>0.34563636363636363</v>
      </c>
      <c r="M6371" s="7">
        <f t="shared" si="496"/>
        <v>3.4166666666278616</v>
      </c>
      <c r="N6371" s="6" t="s">
        <v>15</v>
      </c>
      <c r="P6371" s="6" t="s">
        <v>16</v>
      </c>
      <c r="Q6371">
        <f t="shared" si="498"/>
        <v>2023</v>
      </c>
    </row>
    <row r="6372" spans="1:17" x14ac:dyDescent="0.3">
      <c r="A6372" s="6">
        <v>6370</v>
      </c>
      <c r="B6372" s="6">
        <v>970</v>
      </c>
      <c r="C6372" t="s">
        <v>19</v>
      </c>
      <c r="D6372" t="s">
        <v>20</v>
      </c>
      <c r="E6372" s="1">
        <v>45142.868750000001</v>
      </c>
      <c r="F6372" s="1">
        <v>45143.009027777778</v>
      </c>
      <c r="G6372" s="1">
        <v>45143.953472222223</v>
      </c>
      <c r="H6372">
        <v>5</v>
      </c>
      <c r="I6372">
        <v>24</v>
      </c>
      <c r="J6372" s="7">
        <f t="shared" si="495"/>
        <v>3.3666666666395031</v>
      </c>
      <c r="K6372" s="6" t="str">
        <f t="shared" si="497"/>
        <v>Yes</v>
      </c>
      <c r="L6372" s="2">
        <f t="shared" si="499"/>
        <v>0.34554545454545454</v>
      </c>
      <c r="M6372" s="7">
        <f t="shared" si="496"/>
        <v>26.033333333325572</v>
      </c>
      <c r="N6372" s="6" t="s">
        <v>15</v>
      </c>
      <c r="P6372" s="6" t="s">
        <v>16</v>
      </c>
      <c r="Q6372">
        <f t="shared" si="498"/>
        <v>2023</v>
      </c>
    </row>
    <row r="6373" spans="1:17" x14ac:dyDescent="0.3">
      <c r="A6373" s="6">
        <v>6371</v>
      </c>
      <c r="B6373" s="6">
        <v>854</v>
      </c>
      <c r="C6373" t="s">
        <v>19</v>
      </c>
      <c r="D6373" t="s">
        <v>21</v>
      </c>
      <c r="E6373" s="1">
        <v>44962.021527777775</v>
      </c>
      <c r="F6373" s="1">
        <v>44962.03402777778</v>
      </c>
      <c r="G6373" s="1">
        <v>44962.211805555555</v>
      </c>
      <c r="H6373">
        <v>1</v>
      </c>
      <c r="I6373">
        <v>8</v>
      </c>
      <c r="J6373" s="7">
        <f t="shared" si="495"/>
        <v>0.30000000010477379</v>
      </c>
      <c r="K6373" s="6" t="str">
        <f t="shared" si="497"/>
        <v>Yes</v>
      </c>
      <c r="L6373" s="2">
        <f t="shared" si="499"/>
        <v>0.34545454545454546</v>
      </c>
      <c r="M6373" s="7">
        <f t="shared" si="496"/>
        <v>4.5666666667093523</v>
      </c>
      <c r="N6373" s="6" t="s">
        <v>15</v>
      </c>
      <c r="P6373" s="6" t="s">
        <v>16</v>
      </c>
      <c r="Q6373">
        <f t="shared" si="498"/>
        <v>2023</v>
      </c>
    </row>
    <row r="6374" spans="1:17" x14ac:dyDescent="0.3">
      <c r="A6374" s="6">
        <v>6372</v>
      </c>
      <c r="B6374" s="6">
        <v>323</v>
      </c>
      <c r="C6374" t="s">
        <v>19</v>
      </c>
      <c r="D6374" t="s">
        <v>21</v>
      </c>
      <c r="E6374" s="1">
        <v>45477.03402777778</v>
      </c>
      <c r="F6374" s="1">
        <v>45477.054861111108</v>
      </c>
      <c r="G6374" s="1">
        <v>45477.319444444445</v>
      </c>
      <c r="H6374">
        <v>1</v>
      </c>
      <c r="I6374">
        <v>8</v>
      </c>
      <c r="J6374" s="7">
        <f t="shared" si="495"/>
        <v>0.49999999988358468</v>
      </c>
      <c r="K6374" s="6" t="str">
        <f t="shared" si="497"/>
        <v>Yes</v>
      </c>
      <c r="L6374" s="2">
        <f t="shared" si="499"/>
        <v>0.34536363636363637</v>
      </c>
      <c r="M6374" s="7">
        <f t="shared" si="496"/>
        <v>6.8499999999767169</v>
      </c>
      <c r="N6374" s="6" t="s">
        <v>15</v>
      </c>
      <c r="P6374" s="6" t="s">
        <v>16</v>
      </c>
      <c r="Q6374">
        <f t="shared" si="498"/>
        <v>2024</v>
      </c>
    </row>
    <row r="6375" spans="1:17" x14ac:dyDescent="0.3">
      <c r="A6375" s="6">
        <v>6373</v>
      </c>
      <c r="B6375" s="6">
        <v>561</v>
      </c>
      <c r="C6375" t="s">
        <v>19</v>
      </c>
      <c r="D6375" t="s">
        <v>14</v>
      </c>
      <c r="E6375" s="1">
        <v>44589.459027777775</v>
      </c>
      <c r="F6375" s="1">
        <v>44589.572222222225</v>
      </c>
      <c r="G6375" s="1">
        <v>44595.808333333334</v>
      </c>
      <c r="H6375">
        <v>48</v>
      </c>
      <c r="I6375">
        <v>150</v>
      </c>
      <c r="J6375" s="7">
        <f t="shared" si="495"/>
        <v>2.716666666790843</v>
      </c>
      <c r="K6375" s="6" t="str">
        <f t="shared" si="497"/>
        <v>Yes</v>
      </c>
      <c r="L6375" s="2">
        <f t="shared" si="499"/>
        <v>0.34527272727272729</v>
      </c>
      <c r="M6375" s="7">
        <f t="shared" si="496"/>
        <v>152.3833333334187</v>
      </c>
      <c r="N6375" s="6" t="s">
        <v>15</v>
      </c>
      <c r="P6375" s="6" t="s">
        <v>16</v>
      </c>
      <c r="Q6375">
        <f t="shared" si="498"/>
        <v>2022</v>
      </c>
    </row>
    <row r="6376" spans="1:17" x14ac:dyDescent="0.3">
      <c r="A6376" s="6">
        <v>6374</v>
      </c>
      <c r="B6376" s="6">
        <v>417</v>
      </c>
      <c r="C6376" t="s">
        <v>22</v>
      </c>
      <c r="D6376" t="s">
        <v>21</v>
      </c>
      <c r="E6376" s="1">
        <v>44936.058333333334</v>
      </c>
      <c r="F6376" s="1">
        <v>44936.084027777775</v>
      </c>
      <c r="G6376" s="1">
        <v>44936.336111111108</v>
      </c>
      <c r="H6376">
        <v>1</v>
      </c>
      <c r="I6376">
        <v>8</v>
      </c>
      <c r="J6376" s="7">
        <f t="shared" si="495"/>
        <v>0.61666666658129543</v>
      </c>
      <c r="K6376" s="6" t="str">
        <f t="shared" si="497"/>
        <v>Yes</v>
      </c>
      <c r="L6376" s="2">
        <f t="shared" si="499"/>
        <v>0.3451818181818182</v>
      </c>
      <c r="M6376" s="7">
        <f t="shared" si="496"/>
        <v>6.6666666665696539</v>
      </c>
      <c r="N6376" s="6" t="s">
        <v>15</v>
      </c>
      <c r="P6376" s="6" t="s">
        <v>16</v>
      </c>
      <c r="Q6376">
        <f t="shared" si="498"/>
        <v>2023</v>
      </c>
    </row>
    <row r="6377" spans="1:17" x14ac:dyDescent="0.3">
      <c r="A6377" s="6">
        <v>6375</v>
      </c>
      <c r="B6377" s="6">
        <v>970</v>
      </c>
      <c r="C6377" t="s">
        <v>19</v>
      </c>
      <c r="D6377" t="s">
        <v>20</v>
      </c>
      <c r="E6377" s="1">
        <v>44545.663194444445</v>
      </c>
      <c r="F6377" s="1">
        <v>44545.863888888889</v>
      </c>
      <c r="G6377" s="1">
        <v>44545.874305555553</v>
      </c>
      <c r="H6377">
        <v>5</v>
      </c>
      <c r="I6377">
        <v>24</v>
      </c>
      <c r="J6377" s="7">
        <f t="shared" si="495"/>
        <v>4.8166666666511446</v>
      </c>
      <c r="K6377" s="6" t="str">
        <f t="shared" si="497"/>
        <v>Yes</v>
      </c>
      <c r="L6377" s="2">
        <f t="shared" si="499"/>
        <v>0.34509090909090911</v>
      </c>
      <c r="M6377" s="7">
        <f t="shared" si="496"/>
        <v>5.066666666592937</v>
      </c>
      <c r="N6377" s="6" t="s">
        <v>15</v>
      </c>
      <c r="P6377" s="6" t="s">
        <v>16</v>
      </c>
      <c r="Q6377">
        <f t="shared" si="498"/>
        <v>2021</v>
      </c>
    </row>
    <row r="6378" spans="1:17" x14ac:dyDescent="0.3">
      <c r="A6378" s="6">
        <v>6376</v>
      </c>
      <c r="B6378" s="6">
        <v>922</v>
      </c>
      <c r="C6378" t="s">
        <v>19</v>
      </c>
      <c r="D6378" t="s">
        <v>18</v>
      </c>
      <c r="E6378" s="1">
        <v>45698.009027777778</v>
      </c>
      <c r="F6378" s="1">
        <v>45698.962500000001</v>
      </c>
      <c r="G6378" s="1">
        <v>45699.161111111112</v>
      </c>
      <c r="H6378">
        <v>15</v>
      </c>
      <c r="I6378">
        <v>40</v>
      </c>
      <c r="J6378" s="7">
        <f t="shared" si="495"/>
        <v>22.883333333360497</v>
      </c>
      <c r="K6378" s="6" t="str">
        <f t="shared" si="497"/>
        <v>NO</v>
      </c>
      <c r="L6378" s="2">
        <f t="shared" si="499"/>
        <v>0.34499999999999997</v>
      </c>
      <c r="M6378" s="7">
        <f t="shared" si="496"/>
        <v>27.650000000023283</v>
      </c>
      <c r="N6378" s="6" t="s">
        <v>15</v>
      </c>
      <c r="P6378" s="6" t="s">
        <v>17</v>
      </c>
      <c r="Q6378">
        <f t="shared" si="498"/>
        <v>2025</v>
      </c>
    </row>
    <row r="6379" spans="1:17" x14ac:dyDescent="0.3">
      <c r="A6379" s="6">
        <v>6377</v>
      </c>
      <c r="B6379" s="6">
        <v>595</v>
      </c>
      <c r="C6379" t="s">
        <v>19</v>
      </c>
      <c r="D6379" t="s">
        <v>20</v>
      </c>
      <c r="E6379" s="1">
        <v>45049.570138888892</v>
      </c>
      <c r="F6379" s="1">
        <v>45049.868055555555</v>
      </c>
      <c r="G6379" s="1">
        <v>45050.313194444447</v>
      </c>
      <c r="H6379">
        <v>5</v>
      </c>
      <c r="I6379">
        <v>24</v>
      </c>
      <c r="J6379" s="7">
        <f t="shared" si="495"/>
        <v>7.1499999999068677</v>
      </c>
      <c r="K6379" s="6" t="str">
        <f t="shared" si="497"/>
        <v>NO</v>
      </c>
      <c r="L6379" s="2">
        <f t="shared" si="499"/>
        <v>0.34499999999999997</v>
      </c>
      <c r="M6379" s="7">
        <f t="shared" si="496"/>
        <v>17.833333333313931</v>
      </c>
      <c r="N6379" s="6" t="s">
        <v>15</v>
      </c>
      <c r="P6379" s="6" t="s">
        <v>17</v>
      </c>
      <c r="Q6379">
        <f t="shared" si="498"/>
        <v>2023</v>
      </c>
    </row>
    <row r="6380" spans="1:17" x14ac:dyDescent="0.3">
      <c r="A6380" s="6">
        <v>6378</v>
      </c>
      <c r="B6380" s="6">
        <v>322</v>
      </c>
      <c r="C6380" t="s">
        <v>13</v>
      </c>
      <c r="D6380" t="s">
        <v>14</v>
      </c>
      <c r="E6380" s="1">
        <v>44632.372916666667</v>
      </c>
      <c r="F6380" s="1">
        <v>44633.838888888888</v>
      </c>
      <c r="G6380" s="1">
        <v>44639.95</v>
      </c>
      <c r="H6380">
        <v>48</v>
      </c>
      <c r="I6380">
        <v>150</v>
      </c>
      <c r="J6380" s="7">
        <f t="shared" si="495"/>
        <v>35.183333333290648</v>
      </c>
      <c r="K6380" s="6" t="str">
        <f t="shared" si="497"/>
        <v>Yes</v>
      </c>
      <c r="L6380" s="2">
        <f t="shared" si="499"/>
        <v>0.34499999999999997</v>
      </c>
      <c r="M6380" s="7">
        <f t="shared" si="496"/>
        <v>181.84999999991851</v>
      </c>
      <c r="N6380" s="6" t="s">
        <v>15</v>
      </c>
      <c r="P6380" s="6" t="s">
        <v>16</v>
      </c>
      <c r="Q6380">
        <f t="shared" si="498"/>
        <v>2022</v>
      </c>
    </row>
    <row r="6381" spans="1:17" x14ac:dyDescent="0.3">
      <c r="A6381" s="6">
        <v>6379</v>
      </c>
      <c r="B6381" s="6">
        <v>69</v>
      </c>
      <c r="C6381" t="s">
        <v>22</v>
      </c>
      <c r="D6381" t="s">
        <v>21</v>
      </c>
      <c r="E6381" s="1">
        <v>44412.620833333334</v>
      </c>
      <c r="F6381" s="1">
        <v>44412.636805555558</v>
      </c>
      <c r="G6381" s="1">
        <v>44412.769444444442</v>
      </c>
      <c r="H6381">
        <v>1</v>
      </c>
      <c r="I6381">
        <v>8</v>
      </c>
      <c r="J6381" s="7">
        <f t="shared" si="495"/>
        <v>0.38333333336049691</v>
      </c>
      <c r="K6381" s="6" t="str">
        <f t="shared" si="497"/>
        <v>Yes</v>
      </c>
      <c r="L6381" s="2">
        <f t="shared" si="499"/>
        <v>0.34490909090909089</v>
      </c>
      <c r="M6381" s="7">
        <f t="shared" si="496"/>
        <v>3.566666666592937</v>
      </c>
      <c r="N6381" s="6" t="s">
        <v>15</v>
      </c>
      <c r="P6381" s="6" t="s">
        <v>16</v>
      </c>
      <c r="Q6381">
        <f t="shared" si="498"/>
        <v>2021</v>
      </c>
    </row>
    <row r="6382" spans="1:17" x14ac:dyDescent="0.3">
      <c r="A6382" s="6">
        <v>6380</v>
      </c>
      <c r="B6382" s="6">
        <v>964</v>
      </c>
      <c r="C6382" t="s">
        <v>19</v>
      </c>
      <c r="D6382" t="s">
        <v>14</v>
      </c>
      <c r="E6382" s="1">
        <v>45129.151388888888</v>
      </c>
      <c r="F6382" s="1">
        <v>45131.105555555558</v>
      </c>
      <c r="G6382" s="1">
        <v>45133.82916666667</v>
      </c>
      <c r="H6382">
        <v>48</v>
      </c>
      <c r="I6382">
        <v>150</v>
      </c>
      <c r="J6382" s="7">
        <f t="shared" si="495"/>
        <v>46.900000000081491</v>
      </c>
      <c r="K6382" s="6" t="str">
        <f t="shared" si="497"/>
        <v>Yes</v>
      </c>
      <c r="L6382" s="2">
        <f t="shared" si="499"/>
        <v>0.3448181818181818</v>
      </c>
      <c r="M6382" s="7">
        <f t="shared" si="496"/>
        <v>112.2666666667792</v>
      </c>
      <c r="N6382" s="6" t="s">
        <v>15</v>
      </c>
      <c r="P6382" s="6" t="s">
        <v>16</v>
      </c>
      <c r="Q6382">
        <f t="shared" si="498"/>
        <v>2023</v>
      </c>
    </row>
    <row r="6383" spans="1:17" x14ac:dyDescent="0.3">
      <c r="A6383" s="6">
        <v>6381</v>
      </c>
      <c r="B6383" s="6">
        <v>742</v>
      </c>
      <c r="C6383" t="s">
        <v>13</v>
      </c>
      <c r="D6383" t="s">
        <v>18</v>
      </c>
      <c r="E6383" s="1">
        <v>45237.926388888889</v>
      </c>
      <c r="F6383" s="1">
        <v>45238.693055555559</v>
      </c>
      <c r="G6383" s="1">
        <v>45239.331250000003</v>
      </c>
      <c r="H6383">
        <v>15</v>
      </c>
      <c r="I6383">
        <v>40</v>
      </c>
      <c r="J6383" s="7">
        <f t="shared" si="495"/>
        <v>18.400000000081491</v>
      </c>
      <c r="K6383" s="6" t="str">
        <f t="shared" si="497"/>
        <v>NO</v>
      </c>
      <c r="L6383" s="2">
        <f t="shared" si="499"/>
        <v>0.34472727272727272</v>
      </c>
      <c r="M6383" s="7">
        <f t="shared" si="496"/>
        <v>33.716666666732635</v>
      </c>
      <c r="N6383" s="6" t="s">
        <v>15</v>
      </c>
      <c r="P6383" s="6" t="s">
        <v>17</v>
      </c>
      <c r="Q6383">
        <f t="shared" si="498"/>
        <v>2023</v>
      </c>
    </row>
    <row r="6384" spans="1:17" x14ac:dyDescent="0.3">
      <c r="A6384" s="6">
        <v>6382</v>
      </c>
      <c r="B6384" s="6">
        <v>551</v>
      </c>
      <c r="C6384" t="s">
        <v>19</v>
      </c>
      <c r="D6384" t="s">
        <v>20</v>
      </c>
      <c r="E6384" s="1">
        <v>44706.209027777775</v>
      </c>
      <c r="F6384" s="1">
        <v>44706.422222222223</v>
      </c>
      <c r="G6384" s="1">
        <v>44707.329861111109</v>
      </c>
      <c r="H6384">
        <v>5</v>
      </c>
      <c r="I6384">
        <v>24</v>
      </c>
      <c r="J6384" s="7">
        <f t="shared" si="495"/>
        <v>5.1166666667559184</v>
      </c>
      <c r="K6384" s="6" t="str">
        <f t="shared" si="497"/>
        <v>NO</v>
      </c>
      <c r="L6384" s="2">
        <f t="shared" si="499"/>
        <v>0.34472727272727272</v>
      </c>
      <c r="M6384" s="7">
        <f t="shared" si="496"/>
        <v>26.900000000023283</v>
      </c>
      <c r="N6384" s="6" t="s">
        <v>15</v>
      </c>
      <c r="P6384" s="6" t="s">
        <v>17</v>
      </c>
      <c r="Q6384">
        <f t="shared" si="498"/>
        <v>2022</v>
      </c>
    </row>
    <row r="6385" spans="1:17" x14ac:dyDescent="0.3">
      <c r="A6385" s="6">
        <v>6383</v>
      </c>
      <c r="B6385" s="6">
        <v>216</v>
      </c>
      <c r="C6385" t="s">
        <v>13</v>
      </c>
      <c r="D6385" t="s">
        <v>18</v>
      </c>
      <c r="E6385" s="1">
        <v>45420.361805555556</v>
      </c>
      <c r="F6385" s="1">
        <v>45420.375694444447</v>
      </c>
      <c r="G6385" s="1">
        <v>45422.815972222219</v>
      </c>
      <c r="H6385">
        <v>15</v>
      </c>
      <c r="I6385">
        <v>40</v>
      </c>
      <c r="J6385" s="7">
        <f t="shared" si="495"/>
        <v>0.33333333337213844</v>
      </c>
      <c r="K6385" s="6" t="str">
        <f t="shared" si="497"/>
        <v>Yes</v>
      </c>
      <c r="L6385" s="2">
        <f t="shared" si="499"/>
        <v>0.34472727272727272</v>
      </c>
      <c r="M6385" s="7">
        <f t="shared" si="496"/>
        <v>58.899999999906868</v>
      </c>
      <c r="N6385" s="6" t="s">
        <v>15</v>
      </c>
      <c r="P6385" s="6" t="s">
        <v>16</v>
      </c>
      <c r="Q6385">
        <f t="shared" si="498"/>
        <v>2024</v>
      </c>
    </row>
    <row r="6386" spans="1:17" x14ac:dyDescent="0.3">
      <c r="A6386" s="6">
        <v>6384</v>
      </c>
      <c r="B6386" s="6">
        <v>383</v>
      </c>
      <c r="C6386" t="s">
        <v>19</v>
      </c>
      <c r="D6386" t="s">
        <v>21</v>
      </c>
      <c r="E6386" s="1">
        <v>44070.941666666666</v>
      </c>
      <c r="F6386" s="1">
        <v>44070.982638888891</v>
      </c>
      <c r="G6386" s="1">
        <v>44071.29791666667</v>
      </c>
      <c r="H6386">
        <v>1</v>
      </c>
      <c r="I6386">
        <v>8</v>
      </c>
      <c r="J6386" s="7">
        <f t="shared" si="495"/>
        <v>0.9833333333954215</v>
      </c>
      <c r="K6386" s="6" t="str">
        <f t="shared" si="497"/>
        <v>Yes</v>
      </c>
      <c r="L6386" s="2">
        <f t="shared" si="499"/>
        <v>0.34463636363636363</v>
      </c>
      <c r="M6386" s="7">
        <f t="shared" si="496"/>
        <v>8.5500000001047738</v>
      </c>
      <c r="N6386" s="6" t="s">
        <v>15</v>
      </c>
      <c r="P6386" s="6" t="s">
        <v>16</v>
      </c>
      <c r="Q6386">
        <f t="shared" si="498"/>
        <v>2020</v>
      </c>
    </row>
    <row r="6387" spans="1:17" x14ac:dyDescent="0.3">
      <c r="A6387" s="6">
        <v>6385</v>
      </c>
      <c r="B6387" s="6">
        <v>83</v>
      </c>
      <c r="C6387" t="s">
        <v>22</v>
      </c>
      <c r="D6387" t="s">
        <v>18</v>
      </c>
      <c r="E6387" s="1">
        <v>45108.42291666667</v>
      </c>
      <c r="F6387" s="1">
        <v>45108.477083333331</v>
      </c>
      <c r="G6387" s="1">
        <v>45109.302083333336</v>
      </c>
      <c r="H6387">
        <v>15</v>
      </c>
      <c r="I6387">
        <v>40</v>
      </c>
      <c r="J6387" s="7">
        <f t="shared" si="495"/>
        <v>1.2999999998719431</v>
      </c>
      <c r="K6387" s="6" t="str">
        <f t="shared" si="497"/>
        <v>Yes</v>
      </c>
      <c r="L6387" s="2">
        <f t="shared" si="499"/>
        <v>0.34454545454545454</v>
      </c>
      <c r="M6387" s="7">
        <f t="shared" si="496"/>
        <v>21.099999999976717</v>
      </c>
      <c r="N6387" s="6" t="s">
        <v>15</v>
      </c>
      <c r="P6387" s="6" t="s">
        <v>16</v>
      </c>
      <c r="Q6387">
        <f t="shared" si="498"/>
        <v>2023</v>
      </c>
    </row>
    <row r="6388" spans="1:17" x14ac:dyDescent="0.3">
      <c r="A6388" s="6">
        <v>6386</v>
      </c>
      <c r="B6388" s="6">
        <v>849</v>
      </c>
      <c r="C6388" t="s">
        <v>13</v>
      </c>
      <c r="D6388" t="s">
        <v>20</v>
      </c>
      <c r="E6388" s="1">
        <v>45216.377083333333</v>
      </c>
      <c r="F6388" s="1">
        <v>45216.679166666669</v>
      </c>
      <c r="G6388" s="1">
        <v>45216.907638888886</v>
      </c>
      <c r="H6388">
        <v>5</v>
      </c>
      <c r="I6388">
        <v>24</v>
      </c>
      <c r="J6388" s="7">
        <f t="shared" si="495"/>
        <v>7.2500000000582077</v>
      </c>
      <c r="K6388" s="6" t="str">
        <f t="shared" si="497"/>
        <v>NO</v>
      </c>
      <c r="L6388" s="2">
        <f t="shared" si="499"/>
        <v>0.34445454545454546</v>
      </c>
      <c r="M6388" s="7">
        <f t="shared" si="496"/>
        <v>12.733333333279006</v>
      </c>
      <c r="N6388" s="6" t="s">
        <v>15</v>
      </c>
      <c r="P6388" s="6" t="s">
        <v>17</v>
      </c>
      <c r="Q6388">
        <f t="shared" si="498"/>
        <v>2023</v>
      </c>
    </row>
    <row r="6389" spans="1:17" x14ac:dyDescent="0.3">
      <c r="A6389" s="6">
        <v>6387</v>
      </c>
      <c r="B6389" s="6">
        <v>104</v>
      </c>
      <c r="C6389" t="s">
        <v>13</v>
      </c>
      <c r="D6389" t="s">
        <v>18</v>
      </c>
      <c r="E6389" s="1">
        <v>44607.113888888889</v>
      </c>
      <c r="F6389" s="1">
        <v>44607.128472222219</v>
      </c>
      <c r="G6389" s="1">
        <v>44607.506944444445</v>
      </c>
      <c r="H6389">
        <v>15</v>
      </c>
      <c r="I6389">
        <v>40</v>
      </c>
      <c r="J6389" s="7">
        <f t="shared" si="495"/>
        <v>0.34999999991850927</v>
      </c>
      <c r="K6389" s="6" t="str">
        <f t="shared" si="497"/>
        <v>Yes</v>
      </c>
      <c r="L6389" s="2">
        <f t="shared" si="499"/>
        <v>0.34445454545454546</v>
      </c>
      <c r="M6389" s="7">
        <f t="shared" si="496"/>
        <v>9.4333333333488554</v>
      </c>
      <c r="N6389" s="6" t="s">
        <v>15</v>
      </c>
      <c r="P6389" s="6" t="s">
        <v>16</v>
      </c>
      <c r="Q6389">
        <f t="shared" si="498"/>
        <v>2022</v>
      </c>
    </row>
    <row r="6390" spans="1:17" x14ac:dyDescent="0.3">
      <c r="A6390" s="6">
        <v>6388</v>
      </c>
      <c r="B6390" s="6">
        <v>766</v>
      </c>
      <c r="C6390" t="s">
        <v>13</v>
      </c>
      <c r="D6390" t="s">
        <v>14</v>
      </c>
      <c r="E6390" s="1">
        <v>45158.579861111109</v>
      </c>
      <c r="F6390" s="1">
        <v>45159.777083333334</v>
      </c>
      <c r="G6390" s="1">
        <v>45166.438888888886</v>
      </c>
      <c r="H6390">
        <v>48</v>
      </c>
      <c r="I6390">
        <v>150</v>
      </c>
      <c r="J6390" s="7">
        <f t="shared" si="495"/>
        <v>28.733333333395422</v>
      </c>
      <c r="K6390" s="6" t="str">
        <f t="shared" si="497"/>
        <v>Yes</v>
      </c>
      <c r="L6390" s="2">
        <f t="shared" si="499"/>
        <v>0.34436363636363637</v>
      </c>
      <c r="M6390" s="7">
        <f t="shared" si="496"/>
        <v>188.6166666666395</v>
      </c>
      <c r="N6390" s="6" t="s">
        <v>15</v>
      </c>
      <c r="P6390" s="6" t="s">
        <v>16</v>
      </c>
      <c r="Q6390">
        <f t="shared" si="498"/>
        <v>2023</v>
      </c>
    </row>
    <row r="6391" spans="1:17" x14ac:dyDescent="0.3">
      <c r="A6391" s="6">
        <v>6389</v>
      </c>
      <c r="B6391" s="6">
        <v>581</v>
      </c>
      <c r="C6391" t="s">
        <v>13</v>
      </c>
      <c r="D6391" t="s">
        <v>20</v>
      </c>
      <c r="E6391" s="1">
        <v>44359.415972222225</v>
      </c>
      <c r="F6391" s="1">
        <v>44359.575694444444</v>
      </c>
      <c r="G6391" s="1">
        <v>44360.104166666664</v>
      </c>
      <c r="H6391">
        <v>5</v>
      </c>
      <c r="I6391">
        <v>24</v>
      </c>
      <c r="J6391" s="7">
        <f t="shared" si="495"/>
        <v>3.8333333332557231</v>
      </c>
      <c r="K6391" s="6" t="str">
        <f t="shared" si="497"/>
        <v>Yes</v>
      </c>
      <c r="L6391" s="2">
        <f t="shared" si="499"/>
        <v>0.34427272727272729</v>
      </c>
      <c r="M6391" s="7">
        <f t="shared" si="496"/>
        <v>16.516666666546371</v>
      </c>
      <c r="N6391" s="6" t="s">
        <v>15</v>
      </c>
      <c r="P6391" s="6" t="s">
        <v>16</v>
      </c>
      <c r="Q6391">
        <f t="shared" si="498"/>
        <v>2021</v>
      </c>
    </row>
    <row r="6392" spans="1:17" x14ac:dyDescent="0.3">
      <c r="A6392" s="6">
        <v>6390</v>
      </c>
      <c r="B6392" s="6">
        <v>556</v>
      </c>
      <c r="C6392" t="s">
        <v>19</v>
      </c>
      <c r="D6392" t="s">
        <v>14</v>
      </c>
      <c r="E6392" s="1">
        <v>44871.694444444445</v>
      </c>
      <c r="F6392" s="1">
        <v>44872.729166666664</v>
      </c>
      <c r="G6392" s="1">
        <v>44874.380555555559</v>
      </c>
      <c r="H6392">
        <v>48</v>
      </c>
      <c r="I6392">
        <v>150</v>
      </c>
      <c r="J6392" s="7">
        <f t="shared" si="495"/>
        <v>24.833333333255723</v>
      </c>
      <c r="K6392" s="6" t="str">
        <f t="shared" si="497"/>
        <v>Yes</v>
      </c>
      <c r="L6392" s="2">
        <f t="shared" si="499"/>
        <v>0.3441818181818182</v>
      </c>
      <c r="M6392" s="7">
        <f t="shared" si="496"/>
        <v>64.466666666732635</v>
      </c>
      <c r="N6392" s="6" t="s">
        <v>15</v>
      </c>
      <c r="P6392" s="6" t="s">
        <v>16</v>
      </c>
      <c r="Q6392">
        <f t="shared" si="498"/>
        <v>2022</v>
      </c>
    </row>
    <row r="6393" spans="1:17" x14ac:dyDescent="0.3">
      <c r="A6393" s="6">
        <v>6391</v>
      </c>
      <c r="B6393" s="6">
        <v>19</v>
      </c>
      <c r="C6393" t="s">
        <v>13</v>
      </c>
      <c r="D6393" t="s">
        <v>21</v>
      </c>
      <c r="E6393" s="1">
        <v>45264.234722222223</v>
      </c>
      <c r="F6393" s="1">
        <v>45264.273611111108</v>
      </c>
      <c r="G6393" s="1">
        <v>45264.497916666667</v>
      </c>
      <c r="H6393">
        <v>1</v>
      </c>
      <c r="I6393">
        <v>8</v>
      </c>
      <c r="J6393" s="7">
        <f t="shared" si="495"/>
        <v>0.93333333323244005</v>
      </c>
      <c r="K6393" s="6" t="str">
        <f t="shared" si="497"/>
        <v>Yes</v>
      </c>
      <c r="L6393" s="2">
        <f t="shared" si="499"/>
        <v>0.34409090909090911</v>
      </c>
      <c r="M6393" s="7">
        <f t="shared" si="496"/>
        <v>6.3166666666511446</v>
      </c>
      <c r="N6393" s="6" t="s">
        <v>15</v>
      </c>
      <c r="P6393" s="6" t="s">
        <v>16</v>
      </c>
      <c r="Q6393">
        <f t="shared" si="498"/>
        <v>2023</v>
      </c>
    </row>
    <row r="6394" spans="1:17" x14ac:dyDescent="0.3">
      <c r="A6394" s="6">
        <v>6392</v>
      </c>
      <c r="B6394" s="6">
        <v>271</v>
      </c>
      <c r="C6394" t="s">
        <v>22</v>
      </c>
      <c r="D6394" t="s">
        <v>20</v>
      </c>
      <c r="E6394" s="1">
        <v>45473.934027777781</v>
      </c>
      <c r="F6394" s="1">
        <v>45474.109027777777</v>
      </c>
      <c r="G6394" s="1">
        <v>45474.18472222222</v>
      </c>
      <c r="H6394">
        <v>5</v>
      </c>
      <c r="I6394">
        <v>24</v>
      </c>
      <c r="J6394" s="7">
        <f t="shared" si="495"/>
        <v>4.1999999998952262</v>
      </c>
      <c r="K6394" s="6" t="str">
        <f t="shared" si="497"/>
        <v>Yes</v>
      </c>
      <c r="L6394" s="2">
        <f t="shared" si="499"/>
        <v>0.34399999999999997</v>
      </c>
      <c r="M6394" s="7">
        <f t="shared" si="496"/>
        <v>6.0166666665463708</v>
      </c>
      <c r="N6394" s="6" t="s">
        <v>15</v>
      </c>
      <c r="P6394" s="6" t="s">
        <v>16</v>
      </c>
      <c r="Q6394">
        <f t="shared" si="498"/>
        <v>2024</v>
      </c>
    </row>
    <row r="6395" spans="1:17" x14ac:dyDescent="0.3">
      <c r="A6395" s="6">
        <v>6393</v>
      </c>
      <c r="B6395" s="6">
        <v>835</v>
      </c>
      <c r="C6395" t="s">
        <v>19</v>
      </c>
      <c r="D6395" t="s">
        <v>18</v>
      </c>
      <c r="E6395" s="1">
        <v>44811.754166666666</v>
      </c>
      <c r="F6395" s="1">
        <v>44812.525000000001</v>
      </c>
      <c r="G6395" s="1">
        <v>44813.386805555558</v>
      </c>
      <c r="H6395">
        <v>15</v>
      </c>
      <c r="I6395">
        <v>40</v>
      </c>
      <c r="J6395" s="7">
        <f t="shared" si="495"/>
        <v>18.500000000058208</v>
      </c>
      <c r="K6395" s="6" t="str">
        <f t="shared" si="497"/>
        <v>NO</v>
      </c>
      <c r="L6395" s="2">
        <f t="shared" si="499"/>
        <v>0.34390909090909089</v>
      </c>
      <c r="M6395" s="7">
        <f t="shared" si="496"/>
        <v>39.183333333407063</v>
      </c>
      <c r="N6395" s="6" t="s">
        <v>15</v>
      </c>
      <c r="P6395" s="6" t="s">
        <v>17</v>
      </c>
      <c r="Q6395">
        <f t="shared" si="498"/>
        <v>2022</v>
      </c>
    </row>
    <row r="6396" spans="1:17" x14ac:dyDescent="0.3">
      <c r="A6396" s="6">
        <v>6394</v>
      </c>
      <c r="B6396" s="6">
        <v>9</v>
      </c>
      <c r="C6396" t="s">
        <v>13</v>
      </c>
      <c r="D6396" t="s">
        <v>21</v>
      </c>
      <c r="E6396" s="1">
        <v>44135.712500000001</v>
      </c>
      <c r="F6396" s="1">
        <v>44135.714583333334</v>
      </c>
      <c r="G6396" s="1">
        <v>44135.90902777778</v>
      </c>
      <c r="H6396">
        <v>1</v>
      </c>
      <c r="I6396">
        <v>8</v>
      </c>
      <c r="J6396" s="7">
        <f t="shared" si="495"/>
        <v>4.9999999988358468E-2</v>
      </c>
      <c r="K6396" s="6" t="str">
        <f t="shared" si="497"/>
        <v>Yes</v>
      </c>
      <c r="L6396" s="2">
        <f t="shared" si="499"/>
        <v>0.34390909090909089</v>
      </c>
      <c r="M6396" s="7">
        <f t="shared" si="496"/>
        <v>4.7166666666744277</v>
      </c>
      <c r="N6396" s="6" t="s">
        <v>15</v>
      </c>
      <c r="P6396" s="6" t="s">
        <v>16</v>
      </c>
      <c r="Q6396">
        <f t="shared" si="498"/>
        <v>2020</v>
      </c>
    </row>
    <row r="6397" spans="1:17" x14ac:dyDescent="0.3">
      <c r="A6397" s="6">
        <v>6395</v>
      </c>
      <c r="B6397" s="6">
        <v>448</v>
      </c>
      <c r="C6397" t="s">
        <v>19</v>
      </c>
      <c r="D6397" t="s">
        <v>14</v>
      </c>
      <c r="E6397" s="1">
        <v>44749.4375</v>
      </c>
      <c r="F6397" s="1">
        <v>44751.002083333333</v>
      </c>
      <c r="G6397" s="1">
        <v>44752.92291666667</v>
      </c>
      <c r="H6397">
        <v>48</v>
      </c>
      <c r="I6397">
        <v>150</v>
      </c>
      <c r="J6397" s="7">
        <f t="shared" si="495"/>
        <v>37.549999999988358</v>
      </c>
      <c r="K6397" s="6" t="str">
        <f t="shared" si="497"/>
        <v>Yes</v>
      </c>
      <c r="L6397" s="2">
        <f t="shared" si="499"/>
        <v>0.3438181818181818</v>
      </c>
      <c r="M6397" s="7">
        <f t="shared" si="496"/>
        <v>83.650000000081491</v>
      </c>
      <c r="N6397" s="6" t="s">
        <v>15</v>
      </c>
      <c r="P6397" s="6" t="s">
        <v>16</v>
      </c>
      <c r="Q6397">
        <f t="shared" si="498"/>
        <v>2022</v>
      </c>
    </row>
    <row r="6398" spans="1:17" x14ac:dyDescent="0.3">
      <c r="A6398" s="6">
        <v>6396</v>
      </c>
      <c r="B6398" s="6">
        <v>227</v>
      </c>
      <c r="C6398" t="s">
        <v>22</v>
      </c>
      <c r="D6398" t="s">
        <v>21</v>
      </c>
      <c r="E6398" s="1">
        <v>44004.32916666667</v>
      </c>
      <c r="F6398" s="1">
        <v>44004.353472222225</v>
      </c>
      <c r="G6398" s="1">
        <v>44004.564583333333</v>
      </c>
      <c r="H6398">
        <v>1</v>
      </c>
      <c r="I6398">
        <v>8</v>
      </c>
      <c r="J6398" s="7">
        <f t="shared" si="495"/>
        <v>0.58333333331393078</v>
      </c>
      <c r="K6398" s="6" t="str">
        <f t="shared" si="497"/>
        <v>Yes</v>
      </c>
      <c r="L6398" s="2">
        <f t="shared" si="499"/>
        <v>0.34372727272727271</v>
      </c>
      <c r="M6398" s="7">
        <f t="shared" si="496"/>
        <v>5.6499999999068677</v>
      </c>
      <c r="N6398" s="6" t="s">
        <v>15</v>
      </c>
      <c r="P6398" s="6" t="s">
        <v>16</v>
      </c>
      <c r="Q6398">
        <f t="shared" si="498"/>
        <v>2020</v>
      </c>
    </row>
    <row r="6399" spans="1:17" x14ac:dyDescent="0.3">
      <c r="A6399" s="6">
        <v>6397</v>
      </c>
      <c r="B6399" s="6">
        <v>48</v>
      </c>
      <c r="C6399" t="s">
        <v>22</v>
      </c>
      <c r="D6399" t="s">
        <v>20</v>
      </c>
      <c r="E6399" s="1">
        <v>44444.820833333331</v>
      </c>
      <c r="F6399" s="1">
        <v>44444.835416666669</v>
      </c>
      <c r="G6399" s="1">
        <v>44445.267361111109</v>
      </c>
      <c r="H6399">
        <v>5</v>
      </c>
      <c r="I6399">
        <v>24</v>
      </c>
      <c r="J6399" s="7">
        <f t="shared" si="495"/>
        <v>0.35000000009313226</v>
      </c>
      <c r="K6399" s="6" t="str">
        <f t="shared" si="497"/>
        <v>Yes</v>
      </c>
      <c r="L6399" s="2">
        <f t="shared" si="499"/>
        <v>0.34363636363636363</v>
      </c>
      <c r="M6399" s="7">
        <f t="shared" si="496"/>
        <v>10.716666666674428</v>
      </c>
      <c r="N6399" s="6" t="s">
        <v>15</v>
      </c>
      <c r="P6399" s="6" t="s">
        <v>16</v>
      </c>
      <c r="Q6399">
        <f t="shared" si="498"/>
        <v>2021</v>
      </c>
    </row>
    <row r="6400" spans="1:17" x14ac:dyDescent="0.3">
      <c r="A6400" s="6">
        <v>6398</v>
      </c>
      <c r="B6400" s="6">
        <v>210</v>
      </c>
      <c r="C6400" t="s">
        <v>22</v>
      </c>
      <c r="D6400" t="s">
        <v>18</v>
      </c>
      <c r="E6400" s="1">
        <v>45419.19027777778</v>
      </c>
      <c r="F6400" s="1">
        <v>45419.445138888892</v>
      </c>
      <c r="G6400" s="1">
        <v>45422.118055555555</v>
      </c>
      <c r="H6400">
        <v>15</v>
      </c>
      <c r="I6400">
        <v>40</v>
      </c>
      <c r="J6400" s="7">
        <f t="shared" si="495"/>
        <v>6.1166666666977108</v>
      </c>
      <c r="K6400" s="6" t="str">
        <f t="shared" si="497"/>
        <v>Yes</v>
      </c>
      <c r="L6400" s="2">
        <f t="shared" si="499"/>
        <v>0.34354545454545454</v>
      </c>
      <c r="M6400" s="7">
        <f t="shared" si="496"/>
        <v>70.266666666604578</v>
      </c>
      <c r="N6400" s="6" t="s">
        <v>16</v>
      </c>
      <c r="P6400" s="6" t="s">
        <v>17</v>
      </c>
      <c r="Q6400">
        <f t="shared" si="498"/>
        <v>2024</v>
      </c>
    </row>
    <row r="6401" spans="1:17" x14ac:dyDescent="0.3">
      <c r="A6401" s="6">
        <v>6399</v>
      </c>
      <c r="B6401" s="6">
        <v>949</v>
      </c>
      <c r="C6401" t="s">
        <v>13</v>
      </c>
      <c r="D6401" t="s">
        <v>21</v>
      </c>
      <c r="E6401" s="1">
        <v>45161.184027777781</v>
      </c>
      <c r="F6401" s="1">
        <v>45161.191666666666</v>
      </c>
      <c r="G6401" s="1">
        <v>45161.328472222223</v>
      </c>
      <c r="H6401">
        <v>1</v>
      </c>
      <c r="I6401">
        <v>8</v>
      </c>
      <c r="J6401" s="7">
        <f t="shared" si="495"/>
        <v>0.18333333323244005</v>
      </c>
      <c r="K6401" s="6" t="str">
        <f t="shared" si="497"/>
        <v>Yes</v>
      </c>
      <c r="L6401" s="2">
        <f t="shared" si="499"/>
        <v>0.34345454545454546</v>
      </c>
      <c r="M6401" s="7">
        <f t="shared" si="496"/>
        <v>3.46666666661622</v>
      </c>
      <c r="N6401" s="6" t="s">
        <v>15</v>
      </c>
      <c r="P6401" s="6" t="s">
        <v>16</v>
      </c>
      <c r="Q6401">
        <f t="shared" si="498"/>
        <v>2023</v>
      </c>
    </row>
    <row r="6402" spans="1:17" x14ac:dyDescent="0.3">
      <c r="A6402" s="6">
        <v>6400</v>
      </c>
      <c r="B6402" s="6">
        <v>486</v>
      </c>
      <c r="C6402" t="s">
        <v>13</v>
      </c>
      <c r="D6402" t="s">
        <v>20</v>
      </c>
      <c r="E6402" s="1">
        <v>45298.595138888886</v>
      </c>
      <c r="F6402" s="1">
        <v>45298.607638888891</v>
      </c>
      <c r="G6402" s="1">
        <v>45299.496527777781</v>
      </c>
      <c r="H6402">
        <v>5</v>
      </c>
      <c r="I6402">
        <v>24</v>
      </c>
      <c r="J6402" s="7">
        <f t="shared" si="495"/>
        <v>0.30000000010477379</v>
      </c>
      <c r="K6402" s="6" t="str">
        <f t="shared" si="497"/>
        <v>Yes</v>
      </c>
      <c r="L6402" s="2">
        <f t="shared" si="499"/>
        <v>0.34336363636363637</v>
      </c>
      <c r="M6402" s="7">
        <f t="shared" si="496"/>
        <v>21.633333333476912</v>
      </c>
      <c r="N6402" s="6" t="s">
        <v>15</v>
      </c>
      <c r="P6402" s="6" t="s">
        <v>16</v>
      </c>
      <c r="Q6402">
        <f t="shared" si="498"/>
        <v>2024</v>
      </c>
    </row>
    <row r="6403" spans="1:17" x14ac:dyDescent="0.3">
      <c r="A6403" s="6">
        <v>6401</v>
      </c>
      <c r="B6403" s="6">
        <v>654</v>
      </c>
      <c r="C6403" t="s">
        <v>22</v>
      </c>
      <c r="D6403" t="s">
        <v>14</v>
      </c>
      <c r="E6403" s="1">
        <v>44239.197916666664</v>
      </c>
      <c r="F6403" s="1">
        <v>44240.500694444447</v>
      </c>
      <c r="G6403" s="1">
        <v>44241.424305555556</v>
      </c>
      <c r="H6403">
        <v>48</v>
      </c>
      <c r="I6403">
        <v>150</v>
      </c>
      <c r="J6403" s="7">
        <f t="shared" ref="J6403:J6466" si="500">(F6403-E6403)*24</f>
        <v>31.266666666779201</v>
      </c>
      <c r="K6403" s="6" t="str">
        <f t="shared" si="497"/>
        <v>Yes</v>
      </c>
      <c r="L6403" s="2">
        <f t="shared" si="499"/>
        <v>0.34327272727272728</v>
      </c>
      <c r="M6403" s="7">
        <f t="shared" ref="M6403:M6466" si="501">(G6403-E6403)*24</f>
        <v>53.433333333407063</v>
      </c>
      <c r="N6403" s="6" t="s">
        <v>15</v>
      </c>
      <c r="P6403" s="6" t="s">
        <v>16</v>
      </c>
      <c r="Q6403">
        <f t="shared" si="498"/>
        <v>2021</v>
      </c>
    </row>
    <row r="6404" spans="1:17" x14ac:dyDescent="0.3">
      <c r="A6404" s="6">
        <v>6402</v>
      </c>
      <c r="B6404" s="6">
        <v>5</v>
      </c>
      <c r="C6404" t="s">
        <v>19</v>
      </c>
      <c r="D6404" t="s">
        <v>21</v>
      </c>
      <c r="E6404" s="1">
        <v>44349.198611111111</v>
      </c>
      <c r="F6404" s="1">
        <v>44349.234722222223</v>
      </c>
      <c r="G6404" s="1">
        <v>44349.388888888891</v>
      </c>
      <c r="H6404">
        <v>1</v>
      </c>
      <c r="I6404">
        <v>8</v>
      </c>
      <c r="J6404" s="7">
        <f t="shared" si="500"/>
        <v>0.86666666669771075</v>
      </c>
      <c r="K6404" s="6" t="str">
        <f t="shared" ref="K6404:K6467" si="502">IF(J6404&lt;=H6404,"Yes","NO")</f>
        <v>Yes</v>
      </c>
      <c r="L6404" s="2">
        <f t="shared" si="499"/>
        <v>0.3431818181818182</v>
      </c>
      <c r="M6404" s="7">
        <f t="shared" si="501"/>
        <v>4.5666666667093523</v>
      </c>
      <c r="N6404" s="6" t="s">
        <v>15</v>
      </c>
      <c r="P6404" s="6" t="s">
        <v>16</v>
      </c>
      <c r="Q6404">
        <f t="shared" ref="Q6404:Q6467" si="503">YEAR(E6404)</f>
        <v>2021</v>
      </c>
    </row>
    <row r="6405" spans="1:17" x14ac:dyDescent="0.3">
      <c r="A6405" s="6">
        <v>6403</v>
      </c>
      <c r="B6405" s="6">
        <v>785</v>
      </c>
      <c r="C6405" t="s">
        <v>19</v>
      </c>
      <c r="D6405" t="s">
        <v>14</v>
      </c>
      <c r="E6405" s="1">
        <v>44649.57916666667</v>
      </c>
      <c r="F6405" s="1">
        <v>44649.654166666667</v>
      </c>
      <c r="G6405" s="1">
        <v>44651.081944444442</v>
      </c>
      <c r="H6405">
        <v>48</v>
      </c>
      <c r="I6405">
        <v>150</v>
      </c>
      <c r="J6405" s="7">
        <f t="shared" si="500"/>
        <v>1.7999999999301508</v>
      </c>
      <c r="K6405" s="6" t="str">
        <f t="shared" si="502"/>
        <v>Yes</v>
      </c>
      <c r="L6405" s="2">
        <f t="shared" ref="L6405:L6468" si="504">COUNTIF(K6405:K17404,"YES")/11000</f>
        <v>0.34309090909090911</v>
      </c>
      <c r="M6405" s="7">
        <f t="shared" si="501"/>
        <v>36.066666666534729</v>
      </c>
      <c r="N6405" s="6" t="s">
        <v>15</v>
      </c>
      <c r="P6405" s="6" t="s">
        <v>16</v>
      </c>
      <c r="Q6405">
        <f t="shared" si="503"/>
        <v>2022</v>
      </c>
    </row>
    <row r="6406" spans="1:17" x14ac:dyDescent="0.3">
      <c r="A6406" s="6">
        <v>6404</v>
      </c>
      <c r="B6406" s="6">
        <v>92</v>
      </c>
      <c r="C6406" t="s">
        <v>22</v>
      </c>
      <c r="D6406" t="s">
        <v>20</v>
      </c>
      <c r="E6406" s="1">
        <v>44809.165972222225</v>
      </c>
      <c r="F6406" s="1">
        <v>44809.34375</v>
      </c>
      <c r="G6406" s="1">
        <v>44810.295138888891</v>
      </c>
      <c r="H6406">
        <v>5</v>
      </c>
      <c r="I6406">
        <v>24</v>
      </c>
      <c r="J6406" s="7">
        <f t="shared" si="500"/>
        <v>4.2666666666045785</v>
      </c>
      <c r="K6406" s="6" t="str">
        <f t="shared" si="502"/>
        <v>Yes</v>
      </c>
      <c r="L6406" s="2">
        <f t="shared" si="504"/>
        <v>0.34300000000000003</v>
      </c>
      <c r="M6406" s="7">
        <f t="shared" si="501"/>
        <v>27.099999999976717</v>
      </c>
      <c r="N6406" s="6" t="s">
        <v>15</v>
      </c>
      <c r="P6406" s="6" t="s">
        <v>16</v>
      </c>
      <c r="Q6406">
        <f t="shared" si="503"/>
        <v>2022</v>
      </c>
    </row>
    <row r="6407" spans="1:17" x14ac:dyDescent="0.3">
      <c r="A6407" s="6">
        <v>6405</v>
      </c>
      <c r="B6407" s="6">
        <v>988</v>
      </c>
      <c r="C6407" t="s">
        <v>22</v>
      </c>
      <c r="D6407" t="s">
        <v>14</v>
      </c>
      <c r="E6407" s="1">
        <v>44182</v>
      </c>
      <c r="F6407" s="1">
        <v>44183.959722222222</v>
      </c>
      <c r="G6407" s="1">
        <v>44187.780555555553</v>
      </c>
      <c r="H6407">
        <v>48</v>
      </c>
      <c r="I6407">
        <v>150</v>
      </c>
      <c r="J6407" s="7">
        <f t="shared" si="500"/>
        <v>47.033333333325572</v>
      </c>
      <c r="K6407" s="6" t="str">
        <f t="shared" si="502"/>
        <v>Yes</v>
      </c>
      <c r="L6407" s="2">
        <f t="shared" si="504"/>
        <v>0.34290909090909089</v>
      </c>
      <c r="M6407" s="7">
        <f t="shared" si="501"/>
        <v>138.73333333327901</v>
      </c>
      <c r="N6407" s="6" t="s">
        <v>15</v>
      </c>
      <c r="P6407" s="6" t="s">
        <v>16</v>
      </c>
      <c r="Q6407">
        <f t="shared" si="503"/>
        <v>2020</v>
      </c>
    </row>
    <row r="6408" spans="1:17" x14ac:dyDescent="0.3">
      <c r="A6408" s="6">
        <v>6406</v>
      </c>
      <c r="B6408" s="6">
        <v>801</v>
      </c>
      <c r="C6408" t="s">
        <v>13</v>
      </c>
      <c r="D6408" t="s">
        <v>18</v>
      </c>
      <c r="E6408" s="1">
        <v>45552.490277777775</v>
      </c>
      <c r="F6408" s="1">
        <v>45553.120138888888</v>
      </c>
      <c r="G6408" s="1">
        <v>45554.949305555558</v>
      </c>
      <c r="H6408">
        <v>15</v>
      </c>
      <c r="I6408">
        <v>40</v>
      </c>
      <c r="J6408" s="7">
        <f t="shared" si="500"/>
        <v>15.116666666697711</v>
      </c>
      <c r="K6408" s="6" t="str">
        <f t="shared" si="502"/>
        <v>NO</v>
      </c>
      <c r="L6408" s="2">
        <f t="shared" si="504"/>
        <v>0.3428181818181818</v>
      </c>
      <c r="M6408" s="7">
        <f t="shared" si="501"/>
        <v>59.016666666779201</v>
      </c>
      <c r="N6408" s="6" t="s">
        <v>15</v>
      </c>
      <c r="P6408" s="6" t="s">
        <v>17</v>
      </c>
      <c r="Q6408">
        <f t="shared" si="503"/>
        <v>2024</v>
      </c>
    </row>
    <row r="6409" spans="1:17" x14ac:dyDescent="0.3">
      <c r="A6409" s="6">
        <v>6407</v>
      </c>
      <c r="B6409" s="6">
        <v>247</v>
      </c>
      <c r="C6409" t="s">
        <v>22</v>
      </c>
      <c r="D6409" t="s">
        <v>14</v>
      </c>
      <c r="E6409" s="1">
        <v>45011.051388888889</v>
      </c>
      <c r="F6409" s="1">
        <v>45012.29583333333</v>
      </c>
      <c r="G6409" s="1">
        <v>45013.636111111111</v>
      </c>
      <c r="H6409">
        <v>48</v>
      </c>
      <c r="I6409">
        <v>150</v>
      </c>
      <c r="J6409" s="7">
        <f t="shared" si="500"/>
        <v>29.866666666581295</v>
      </c>
      <c r="K6409" s="6" t="str">
        <f t="shared" si="502"/>
        <v>Yes</v>
      </c>
      <c r="L6409" s="2">
        <f t="shared" si="504"/>
        <v>0.3428181818181818</v>
      </c>
      <c r="M6409" s="7">
        <f t="shared" si="501"/>
        <v>62.033333333325572</v>
      </c>
      <c r="N6409" s="6" t="s">
        <v>15</v>
      </c>
      <c r="P6409" s="6" t="s">
        <v>16</v>
      </c>
      <c r="Q6409">
        <f t="shared" si="503"/>
        <v>2023</v>
      </c>
    </row>
    <row r="6410" spans="1:17" x14ac:dyDescent="0.3">
      <c r="A6410" s="6">
        <v>6408</v>
      </c>
      <c r="B6410" s="6">
        <v>402</v>
      </c>
      <c r="C6410" t="s">
        <v>19</v>
      </c>
      <c r="D6410" t="s">
        <v>18</v>
      </c>
      <c r="E6410" s="1">
        <v>44183.893055555556</v>
      </c>
      <c r="F6410" s="1">
        <v>44184.161805555559</v>
      </c>
      <c r="G6410" s="1">
        <v>44186.506249999999</v>
      </c>
      <c r="H6410">
        <v>15</v>
      </c>
      <c r="I6410">
        <v>40</v>
      </c>
      <c r="J6410" s="7">
        <f t="shared" si="500"/>
        <v>6.4500000000698492</v>
      </c>
      <c r="K6410" s="6" t="str">
        <f t="shared" si="502"/>
        <v>Yes</v>
      </c>
      <c r="L6410" s="2">
        <f t="shared" si="504"/>
        <v>0.34272727272727271</v>
      </c>
      <c r="M6410" s="7">
        <f t="shared" si="501"/>
        <v>62.71666666661622</v>
      </c>
      <c r="N6410" s="6" t="s">
        <v>15</v>
      </c>
      <c r="P6410" s="6" t="s">
        <v>16</v>
      </c>
      <c r="Q6410">
        <f t="shared" si="503"/>
        <v>2020</v>
      </c>
    </row>
    <row r="6411" spans="1:17" x14ac:dyDescent="0.3">
      <c r="A6411" s="6">
        <v>6409</v>
      </c>
      <c r="B6411" s="6">
        <v>798</v>
      </c>
      <c r="C6411" t="s">
        <v>13</v>
      </c>
      <c r="D6411" t="s">
        <v>14</v>
      </c>
      <c r="E6411" s="1">
        <v>44215.488194444442</v>
      </c>
      <c r="F6411" s="1">
        <v>44217.243055555555</v>
      </c>
      <c r="G6411" s="1">
        <v>44223.762499999997</v>
      </c>
      <c r="H6411">
        <v>48</v>
      </c>
      <c r="I6411">
        <v>150</v>
      </c>
      <c r="J6411" s="7">
        <f t="shared" si="500"/>
        <v>42.116666666697711</v>
      </c>
      <c r="K6411" s="6" t="str">
        <f t="shared" si="502"/>
        <v>Yes</v>
      </c>
      <c r="L6411" s="2">
        <f t="shared" si="504"/>
        <v>0.34263636363636363</v>
      </c>
      <c r="M6411" s="7">
        <f t="shared" si="501"/>
        <v>198.58333333331393</v>
      </c>
      <c r="N6411" s="6" t="s">
        <v>15</v>
      </c>
      <c r="P6411" s="6" t="s">
        <v>16</v>
      </c>
      <c r="Q6411">
        <f t="shared" si="503"/>
        <v>2021</v>
      </c>
    </row>
    <row r="6412" spans="1:17" x14ac:dyDescent="0.3">
      <c r="A6412" s="6">
        <v>6410</v>
      </c>
      <c r="B6412" s="6">
        <v>304</v>
      </c>
      <c r="C6412" t="s">
        <v>19</v>
      </c>
      <c r="D6412" t="s">
        <v>18</v>
      </c>
      <c r="E6412" s="1">
        <v>44798.2</v>
      </c>
      <c r="F6412" s="1">
        <v>44798.460416666669</v>
      </c>
      <c r="G6412" s="1">
        <v>44799.111111111109</v>
      </c>
      <c r="H6412">
        <v>15</v>
      </c>
      <c r="I6412">
        <v>40</v>
      </c>
      <c r="J6412" s="7">
        <f t="shared" si="500"/>
        <v>6.2500000001164153</v>
      </c>
      <c r="K6412" s="6" t="str">
        <f t="shared" si="502"/>
        <v>Yes</v>
      </c>
      <c r="L6412" s="2">
        <f t="shared" si="504"/>
        <v>0.34254545454545454</v>
      </c>
      <c r="M6412" s="7">
        <f t="shared" si="501"/>
        <v>21.866666666697711</v>
      </c>
      <c r="N6412" s="6" t="s">
        <v>15</v>
      </c>
      <c r="P6412" s="6" t="s">
        <v>16</v>
      </c>
      <c r="Q6412">
        <f t="shared" si="503"/>
        <v>2022</v>
      </c>
    </row>
    <row r="6413" spans="1:17" x14ac:dyDescent="0.3">
      <c r="A6413" s="6">
        <v>6411</v>
      </c>
      <c r="B6413" s="6">
        <v>256</v>
      </c>
      <c r="C6413" t="s">
        <v>13</v>
      </c>
      <c r="D6413" t="s">
        <v>18</v>
      </c>
      <c r="E6413" s="1">
        <v>44606.92083333333</v>
      </c>
      <c r="F6413" s="1">
        <v>44607.331944444442</v>
      </c>
      <c r="G6413" s="1">
        <v>44608.236805555556</v>
      </c>
      <c r="H6413">
        <v>15</v>
      </c>
      <c r="I6413">
        <v>40</v>
      </c>
      <c r="J6413" s="7">
        <f t="shared" si="500"/>
        <v>9.8666666666977108</v>
      </c>
      <c r="K6413" s="6" t="str">
        <f t="shared" si="502"/>
        <v>Yes</v>
      </c>
      <c r="L6413" s="2">
        <f t="shared" si="504"/>
        <v>0.34245454545454546</v>
      </c>
      <c r="M6413" s="7">
        <f t="shared" si="501"/>
        <v>31.583333333430346</v>
      </c>
      <c r="N6413" s="6" t="s">
        <v>15</v>
      </c>
      <c r="P6413" s="6" t="s">
        <v>16</v>
      </c>
      <c r="Q6413">
        <f t="shared" si="503"/>
        <v>2022</v>
      </c>
    </row>
    <row r="6414" spans="1:17" x14ac:dyDescent="0.3">
      <c r="A6414" s="6">
        <v>6412</v>
      </c>
      <c r="B6414" s="6">
        <v>7</v>
      </c>
      <c r="C6414" t="s">
        <v>13</v>
      </c>
      <c r="D6414" t="s">
        <v>21</v>
      </c>
      <c r="E6414" s="1">
        <v>44079.194444444445</v>
      </c>
      <c r="F6414" s="1">
        <v>44079.20208333333</v>
      </c>
      <c r="G6414" s="1">
        <v>44079.501388888886</v>
      </c>
      <c r="H6414">
        <v>1</v>
      </c>
      <c r="I6414">
        <v>8</v>
      </c>
      <c r="J6414" s="7">
        <f t="shared" si="500"/>
        <v>0.18333333323244005</v>
      </c>
      <c r="K6414" s="6" t="str">
        <f t="shared" si="502"/>
        <v>Yes</v>
      </c>
      <c r="L6414" s="2">
        <f t="shared" si="504"/>
        <v>0.34236363636363637</v>
      </c>
      <c r="M6414" s="7">
        <f t="shared" si="501"/>
        <v>7.3666666665812954</v>
      </c>
      <c r="N6414" s="6" t="s">
        <v>15</v>
      </c>
      <c r="P6414" s="6" t="s">
        <v>16</v>
      </c>
      <c r="Q6414">
        <f t="shared" si="503"/>
        <v>2020</v>
      </c>
    </row>
    <row r="6415" spans="1:17" x14ac:dyDescent="0.3">
      <c r="A6415" s="6">
        <v>6413</v>
      </c>
      <c r="B6415" s="6">
        <v>491</v>
      </c>
      <c r="C6415" t="s">
        <v>22</v>
      </c>
      <c r="D6415" t="s">
        <v>14</v>
      </c>
      <c r="E6415" s="1">
        <v>45343.300694444442</v>
      </c>
      <c r="F6415" s="1">
        <v>45344.5</v>
      </c>
      <c r="G6415" s="1">
        <v>45349.048611111109</v>
      </c>
      <c r="H6415">
        <v>48</v>
      </c>
      <c r="I6415">
        <v>150</v>
      </c>
      <c r="J6415" s="7">
        <f t="shared" si="500"/>
        <v>28.78333333338378</v>
      </c>
      <c r="K6415" s="6" t="str">
        <f t="shared" si="502"/>
        <v>Yes</v>
      </c>
      <c r="L6415" s="2">
        <f t="shared" si="504"/>
        <v>0.34227272727272728</v>
      </c>
      <c r="M6415" s="7">
        <f t="shared" si="501"/>
        <v>137.95000000001164</v>
      </c>
      <c r="N6415" s="6" t="s">
        <v>15</v>
      </c>
      <c r="P6415" s="6" t="s">
        <v>16</v>
      </c>
      <c r="Q6415">
        <f t="shared" si="503"/>
        <v>2024</v>
      </c>
    </row>
    <row r="6416" spans="1:17" x14ac:dyDescent="0.3">
      <c r="A6416" s="6">
        <v>6414</v>
      </c>
      <c r="B6416" s="6">
        <v>901</v>
      </c>
      <c r="C6416" t="s">
        <v>19</v>
      </c>
      <c r="D6416" t="s">
        <v>21</v>
      </c>
      <c r="E6416" s="1">
        <v>44736.577777777777</v>
      </c>
      <c r="F6416" s="1">
        <v>44736.613888888889</v>
      </c>
      <c r="G6416" s="1">
        <v>44736.939583333333</v>
      </c>
      <c r="H6416">
        <v>1</v>
      </c>
      <c r="I6416">
        <v>8</v>
      </c>
      <c r="J6416" s="7">
        <f t="shared" si="500"/>
        <v>0.86666666669771075</v>
      </c>
      <c r="K6416" s="6" t="str">
        <f t="shared" si="502"/>
        <v>Yes</v>
      </c>
      <c r="L6416" s="2">
        <f t="shared" si="504"/>
        <v>0.3421818181818182</v>
      </c>
      <c r="M6416" s="7">
        <f t="shared" si="501"/>
        <v>8.6833333333488554</v>
      </c>
      <c r="N6416" s="6" t="s">
        <v>15</v>
      </c>
      <c r="P6416" s="6" t="s">
        <v>16</v>
      </c>
      <c r="Q6416">
        <f t="shared" si="503"/>
        <v>2022</v>
      </c>
    </row>
    <row r="6417" spans="1:17" x14ac:dyDescent="0.3">
      <c r="A6417" s="6">
        <v>6415</v>
      </c>
      <c r="B6417" s="6">
        <v>182</v>
      </c>
      <c r="C6417" t="s">
        <v>22</v>
      </c>
      <c r="D6417" t="s">
        <v>20</v>
      </c>
      <c r="E6417" s="1">
        <v>45691.582638888889</v>
      </c>
      <c r="F6417" s="1">
        <v>45691.809027777781</v>
      </c>
      <c r="G6417" s="1">
        <v>45692.760416666664</v>
      </c>
      <c r="H6417">
        <v>5</v>
      </c>
      <c r="I6417">
        <v>24</v>
      </c>
      <c r="J6417" s="7">
        <f t="shared" si="500"/>
        <v>5.433333333407063</v>
      </c>
      <c r="K6417" s="6" t="str">
        <f t="shared" si="502"/>
        <v>NO</v>
      </c>
      <c r="L6417" s="2">
        <f t="shared" si="504"/>
        <v>0.34209090909090911</v>
      </c>
      <c r="M6417" s="7">
        <f t="shared" si="501"/>
        <v>28.266666666604578</v>
      </c>
      <c r="N6417" s="6" t="s">
        <v>15</v>
      </c>
      <c r="P6417" s="6" t="s">
        <v>17</v>
      </c>
      <c r="Q6417">
        <f t="shared" si="503"/>
        <v>2025</v>
      </c>
    </row>
    <row r="6418" spans="1:17" x14ac:dyDescent="0.3">
      <c r="A6418" s="6">
        <v>6416</v>
      </c>
      <c r="B6418" s="6">
        <v>867</v>
      </c>
      <c r="C6418" t="s">
        <v>22</v>
      </c>
      <c r="D6418" t="s">
        <v>21</v>
      </c>
      <c r="E6418" s="1">
        <v>44497.02847222222</v>
      </c>
      <c r="F6418" s="1">
        <v>44497.042361111111</v>
      </c>
      <c r="G6418" s="1">
        <v>44497.169444444444</v>
      </c>
      <c r="H6418">
        <v>1</v>
      </c>
      <c r="I6418">
        <v>8</v>
      </c>
      <c r="J6418" s="7">
        <f t="shared" si="500"/>
        <v>0.33333333337213844</v>
      </c>
      <c r="K6418" s="6" t="str">
        <f t="shared" si="502"/>
        <v>Yes</v>
      </c>
      <c r="L6418" s="2">
        <f t="shared" si="504"/>
        <v>0.34209090909090911</v>
      </c>
      <c r="M6418" s="7">
        <f t="shared" si="501"/>
        <v>3.3833333333604969</v>
      </c>
      <c r="N6418" s="6" t="s">
        <v>15</v>
      </c>
      <c r="P6418" s="6" t="s">
        <v>16</v>
      </c>
      <c r="Q6418">
        <f t="shared" si="503"/>
        <v>2021</v>
      </c>
    </row>
    <row r="6419" spans="1:17" x14ac:dyDescent="0.3">
      <c r="A6419" s="6">
        <v>6417</v>
      </c>
      <c r="B6419" s="6">
        <v>34</v>
      </c>
      <c r="C6419" t="s">
        <v>13</v>
      </c>
      <c r="D6419" t="s">
        <v>18</v>
      </c>
      <c r="E6419" s="1">
        <v>45387.49722222222</v>
      </c>
      <c r="F6419" s="1">
        <v>45388.281944444447</v>
      </c>
      <c r="G6419" s="1">
        <v>45389.618750000001</v>
      </c>
      <c r="H6419">
        <v>15</v>
      </c>
      <c r="I6419">
        <v>40</v>
      </c>
      <c r="J6419" s="7">
        <f t="shared" si="500"/>
        <v>18.833333333430346</v>
      </c>
      <c r="K6419" s="6" t="str">
        <f t="shared" si="502"/>
        <v>NO</v>
      </c>
      <c r="L6419" s="2">
        <f t="shared" si="504"/>
        <v>0.34200000000000003</v>
      </c>
      <c r="M6419" s="7">
        <f t="shared" si="501"/>
        <v>50.916666666744277</v>
      </c>
      <c r="N6419" s="6" t="s">
        <v>15</v>
      </c>
      <c r="P6419" s="6" t="s">
        <v>17</v>
      </c>
      <c r="Q6419">
        <f t="shared" si="503"/>
        <v>2024</v>
      </c>
    </row>
    <row r="6420" spans="1:17" x14ac:dyDescent="0.3">
      <c r="A6420" s="6">
        <v>6418</v>
      </c>
      <c r="B6420" s="6">
        <v>255</v>
      </c>
      <c r="C6420" t="s">
        <v>19</v>
      </c>
      <c r="D6420" t="s">
        <v>20</v>
      </c>
      <c r="E6420" s="1">
        <v>44280.529861111114</v>
      </c>
      <c r="F6420" s="1">
        <v>44280.810416666667</v>
      </c>
      <c r="G6420" s="1">
        <v>44281.788194444445</v>
      </c>
      <c r="H6420">
        <v>5</v>
      </c>
      <c r="I6420">
        <v>24</v>
      </c>
      <c r="J6420" s="7">
        <f t="shared" si="500"/>
        <v>6.7333333332790062</v>
      </c>
      <c r="K6420" s="6" t="str">
        <f t="shared" si="502"/>
        <v>NO</v>
      </c>
      <c r="L6420" s="2">
        <f t="shared" si="504"/>
        <v>0.34200000000000003</v>
      </c>
      <c r="M6420" s="7">
        <f t="shared" si="501"/>
        <v>30.199999999953434</v>
      </c>
      <c r="N6420" s="6" t="s">
        <v>15</v>
      </c>
      <c r="P6420" s="6" t="s">
        <v>17</v>
      </c>
      <c r="Q6420">
        <f t="shared" si="503"/>
        <v>2021</v>
      </c>
    </row>
    <row r="6421" spans="1:17" x14ac:dyDescent="0.3">
      <c r="A6421" s="6">
        <v>6419</v>
      </c>
      <c r="B6421" s="6">
        <v>107</v>
      </c>
      <c r="C6421" t="s">
        <v>19</v>
      </c>
      <c r="D6421" t="s">
        <v>21</v>
      </c>
      <c r="E6421" s="1">
        <v>45067.291666666664</v>
      </c>
      <c r="F6421" s="1">
        <v>45067.323611111111</v>
      </c>
      <c r="G6421" s="1">
        <v>45067.652777777781</v>
      </c>
      <c r="H6421">
        <v>1</v>
      </c>
      <c r="I6421">
        <v>8</v>
      </c>
      <c r="J6421" s="7">
        <f t="shared" si="500"/>
        <v>0.76666666672099382</v>
      </c>
      <c r="K6421" s="6" t="str">
        <f t="shared" si="502"/>
        <v>Yes</v>
      </c>
      <c r="L6421" s="2">
        <f t="shared" si="504"/>
        <v>0.34200000000000003</v>
      </c>
      <c r="M6421" s="7">
        <f t="shared" si="501"/>
        <v>8.6666666668024845</v>
      </c>
      <c r="N6421" s="6" t="s">
        <v>15</v>
      </c>
      <c r="P6421" s="6" t="s">
        <v>16</v>
      </c>
      <c r="Q6421">
        <f t="shared" si="503"/>
        <v>2023</v>
      </c>
    </row>
    <row r="6422" spans="1:17" x14ac:dyDescent="0.3">
      <c r="A6422" s="6">
        <v>6420</v>
      </c>
      <c r="B6422" s="6">
        <v>336</v>
      </c>
      <c r="C6422" t="s">
        <v>22</v>
      </c>
      <c r="D6422" t="s">
        <v>18</v>
      </c>
      <c r="E6422" s="1">
        <v>44494.453472222223</v>
      </c>
      <c r="F6422" s="1">
        <v>44495.069444444445</v>
      </c>
      <c r="G6422" s="1">
        <v>44497.763888888891</v>
      </c>
      <c r="H6422">
        <v>15</v>
      </c>
      <c r="I6422">
        <v>40</v>
      </c>
      <c r="J6422" s="7">
        <f t="shared" si="500"/>
        <v>14.783333333325572</v>
      </c>
      <c r="K6422" s="6" t="str">
        <f t="shared" si="502"/>
        <v>Yes</v>
      </c>
      <c r="L6422" s="2">
        <f t="shared" si="504"/>
        <v>0.34190909090909088</v>
      </c>
      <c r="M6422" s="7">
        <f t="shared" si="501"/>
        <v>79.450000000011642</v>
      </c>
      <c r="N6422" s="6" t="s">
        <v>16</v>
      </c>
      <c r="P6422" s="6" t="s">
        <v>17</v>
      </c>
      <c r="Q6422">
        <f t="shared" si="503"/>
        <v>2021</v>
      </c>
    </row>
    <row r="6423" spans="1:17" x14ac:dyDescent="0.3">
      <c r="A6423" s="6">
        <v>6421</v>
      </c>
      <c r="B6423" s="6">
        <v>669</v>
      </c>
      <c r="C6423" t="s">
        <v>19</v>
      </c>
      <c r="D6423" t="s">
        <v>20</v>
      </c>
      <c r="E6423" s="1">
        <v>45651.606249999997</v>
      </c>
      <c r="F6423" s="1">
        <v>45651.698611111111</v>
      </c>
      <c r="G6423" s="1">
        <v>45652.001388888886</v>
      </c>
      <c r="H6423">
        <v>5</v>
      </c>
      <c r="I6423">
        <v>24</v>
      </c>
      <c r="J6423" s="7">
        <f t="shared" si="500"/>
        <v>2.2166666667326353</v>
      </c>
      <c r="K6423" s="6" t="str">
        <f t="shared" si="502"/>
        <v>Yes</v>
      </c>
      <c r="L6423" s="2">
        <f t="shared" si="504"/>
        <v>0.3418181818181818</v>
      </c>
      <c r="M6423" s="7">
        <f t="shared" si="501"/>
        <v>9.4833333333372138</v>
      </c>
      <c r="N6423" s="6" t="s">
        <v>15</v>
      </c>
      <c r="P6423" s="6" t="s">
        <v>16</v>
      </c>
      <c r="Q6423">
        <f t="shared" si="503"/>
        <v>2024</v>
      </c>
    </row>
    <row r="6424" spans="1:17" x14ac:dyDescent="0.3">
      <c r="A6424" s="6">
        <v>6422</v>
      </c>
      <c r="B6424" s="6">
        <v>421</v>
      </c>
      <c r="C6424" t="s">
        <v>22</v>
      </c>
      <c r="D6424" t="s">
        <v>18</v>
      </c>
      <c r="E6424" s="1">
        <v>45387.723611111112</v>
      </c>
      <c r="F6424" s="1">
        <v>45388.595833333333</v>
      </c>
      <c r="G6424" s="1">
        <v>45389.430555555555</v>
      </c>
      <c r="H6424">
        <v>15</v>
      </c>
      <c r="I6424">
        <v>40</v>
      </c>
      <c r="J6424" s="7">
        <f t="shared" si="500"/>
        <v>20.933333333290648</v>
      </c>
      <c r="K6424" s="6" t="str">
        <f t="shared" si="502"/>
        <v>NO</v>
      </c>
      <c r="L6424" s="2">
        <f t="shared" si="504"/>
        <v>0.34172727272727271</v>
      </c>
      <c r="M6424" s="7">
        <f t="shared" si="501"/>
        <v>40.96666666661622</v>
      </c>
      <c r="N6424" s="6" t="s">
        <v>15</v>
      </c>
      <c r="P6424" s="6" t="s">
        <v>17</v>
      </c>
      <c r="Q6424">
        <f t="shared" si="503"/>
        <v>2024</v>
      </c>
    </row>
    <row r="6425" spans="1:17" x14ac:dyDescent="0.3">
      <c r="A6425" s="6">
        <v>6423</v>
      </c>
      <c r="B6425" s="6">
        <v>754</v>
      </c>
      <c r="C6425" t="s">
        <v>13</v>
      </c>
      <c r="D6425" t="s">
        <v>21</v>
      </c>
      <c r="E6425" s="1">
        <v>45373.256944444445</v>
      </c>
      <c r="F6425" s="1">
        <v>45373.257638888892</v>
      </c>
      <c r="G6425" s="1">
        <v>45373.479166666664</v>
      </c>
      <c r="H6425">
        <v>1</v>
      </c>
      <c r="I6425">
        <v>8</v>
      </c>
      <c r="J6425" s="7">
        <f t="shared" si="500"/>
        <v>1.6666666720993817E-2</v>
      </c>
      <c r="K6425" s="6" t="str">
        <f t="shared" si="502"/>
        <v>Yes</v>
      </c>
      <c r="L6425" s="2">
        <f t="shared" si="504"/>
        <v>0.34172727272727271</v>
      </c>
      <c r="M6425" s="7">
        <f t="shared" si="501"/>
        <v>5.3333333332557231</v>
      </c>
      <c r="N6425" s="6" t="s">
        <v>15</v>
      </c>
      <c r="P6425" s="6" t="s">
        <v>16</v>
      </c>
      <c r="Q6425">
        <f t="shared" si="503"/>
        <v>2024</v>
      </c>
    </row>
    <row r="6426" spans="1:17" x14ac:dyDescent="0.3">
      <c r="A6426" s="6">
        <v>6424</v>
      </c>
      <c r="B6426" s="6">
        <v>896</v>
      </c>
      <c r="C6426" t="s">
        <v>13</v>
      </c>
      <c r="D6426" t="s">
        <v>18</v>
      </c>
      <c r="E6426" s="1">
        <v>45062.834722222222</v>
      </c>
      <c r="F6426" s="1">
        <v>45063.117361111108</v>
      </c>
      <c r="G6426" s="1">
        <v>45065.520833333336</v>
      </c>
      <c r="H6426">
        <v>15</v>
      </c>
      <c r="I6426">
        <v>40</v>
      </c>
      <c r="J6426" s="7">
        <f t="shared" si="500"/>
        <v>6.7833333332673647</v>
      </c>
      <c r="K6426" s="6" t="str">
        <f t="shared" si="502"/>
        <v>Yes</v>
      </c>
      <c r="L6426" s="2">
        <f t="shared" si="504"/>
        <v>0.34163636363636363</v>
      </c>
      <c r="M6426" s="7">
        <f t="shared" si="501"/>
        <v>64.466666666732635</v>
      </c>
      <c r="N6426" s="6" t="s">
        <v>15</v>
      </c>
      <c r="P6426" s="6" t="s">
        <v>16</v>
      </c>
      <c r="Q6426">
        <f t="shared" si="503"/>
        <v>2023</v>
      </c>
    </row>
    <row r="6427" spans="1:17" x14ac:dyDescent="0.3">
      <c r="A6427" s="6">
        <v>6425</v>
      </c>
      <c r="B6427" s="6">
        <v>910</v>
      </c>
      <c r="C6427" t="s">
        <v>13</v>
      </c>
      <c r="D6427" t="s">
        <v>21</v>
      </c>
      <c r="E6427" s="1">
        <v>44729.606944444444</v>
      </c>
      <c r="F6427" s="1">
        <v>44729.644444444442</v>
      </c>
      <c r="G6427" s="1">
        <v>44729.878472222219</v>
      </c>
      <c r="H6427">
        <v>1</v>
      </c>
      <c r="I6427">
        <v>8</v>
      </c>
      <c r="J6427" s="7">
        <f t="shared" si="500"/>
        <v>0.8999999999650754</v>
      </c>
      <c r="K6427" s="6" t="str">
        <f t="shared" si="502"/>
        <v>Yes</v>
      </c>
      <c r="L6427" s="2">
        <f t="shared" si="504"/>
        <v>0.34154545454545454</v>
      </c>
      <c r="M6427" s="7">
        <f t="shared" si="501"/>
        <v>6.5166666666045785</v>
      </c>
      <c r="N6427" s="6" t="s">
        <v>15</v>
      </c>
      <c r="P6427" s="6" t="s">
        <v>16</v>
      </c>
      <c r="Q6427">
        <f t="shared" si="503"/>
        <v>2022</v>
      </c>
    </row>
    <row r="6428" spans="1:17" x14ac:dyDescent="0.3">
      <c r="A6428" s="6">
        <v>6426</v>
      </c>
      <c r="B6428" s="6">
        <v>585</v>
      </c>
      <c r="C6428" t="s">
        <v>22</v>
      </c>
      <c r="D6428" t="s">
        <v>21</v>
      </c>
      <c r="E6428" s="1">
        <v>44910.106249999997</v>
      </c>
      <c r="F6428" s="1">
        <v>44910.107638888891</v>
      </c>
      <c r="G6428" s="1">
        <v>44910.252083333333</v>
      </c>
      <c r="H6428">
        <v>1</v>
      </c>
      <c r="I6428">
        <v>8</v>
      </c>
      <c r="J6428" s="7">
        <f t="shared" si="500"/>
        <v>3.3333333441987634E-2</v>
      </c>
      <c r="K6428" s="6" t="str">
        <f t="shared" si="502"/>
        <v>Yes</v>
      </c>
      <c r="L6428" s="2">
        <f t="shared" si="504"/>
        <v>0.34145454545454546</v>
      </c>
      <c r="M6428" s="7">
        <f t="shared" si="501"/>
        <v>3.5000000000582077</v>
      </c>
      <c r="N6428" s="6" t="s">
        <v>15</v>
      </c>
      <c r="P6428" s="6" t="s">
        <v>16</v>
      </c>
      <c r="Q6428">
        <f t="shared" si="503"/>
        <v>2022</v>
      </c>
    </row>
    <row r="6429" spans="1:17" x14ac:dyDescent="0.3">
      <c r="A6429" s="6">
        <v>6427</v>
      </c>
      <c r="B6429" s="6">
        <v>127</v>
      </c>
      <c r="C6429" t="s">
        <v>22</v>
      </c>
      <c r="D6429" t="s">
        <v>21</v>
      </c>
      <c r="E6429" s="1">
        <v>45624.169444444444</v>
      </c>
      <c r="F6429" s="1">
        <v>45624.207638888889</v>
      </c>
      <c r="G6429" s="1">
        <v>45624.25</v>
      </c>
      <c r="H6429">
        <v>1</v>
      </c>
      <c r="I6429">
        <v>8</v>
      </c>
      <c r="J6429" s="7">
        <f t="shared" si="500"/>
        <v>0.91666666668606922</v>
      </c>
      <c r="K6429" s="6" t="str">
        <f t="shared" si="502"/>
        <v>Yes</v>
      </c>
      <c r="L6429" s="2">
        <f t="shared" si="504"/>
        <v>0.34136363636363637</v>
      </c>
      <c r="M6429" s="7">
        <f t="shared" si="501"/>
        <v>1.9333333333488554</v>
      </c>
      <c r="N6429" s="6" t="s">
        <v>15</v>
      </c>
      <c r="P6429" s="6" t="s">
        <v>16</v>
      </c>
      <c r="Q6429">
        <f t="shared" si="503"/>
        <v>2024</v>
      </c>
    </row>
    <row r="6430" spans="1:17" x14ac:dyDescent="0.3">
      <c r="A6430" s="6">
        <v>6428</v>
      </c>
      <c r="B6430" s="6">
        <v>585</v>
      </c>
      <c r="C6430" t="s">
        <v>13</v>
      </c>
      <c r="D6430" t="s">
        <v>14</v>
      </c>
      <c r="E6430" s="1">
        <v>45440.331944444442</v>
      </c>
      <c r="F6430" s="1">
        <v>45440.90347222222</v>
      </c>
      <c r="G6430" s="1">
        <v>45443.525000000001</v>
      </c>
      <c r="H6430">
        <v>48</v>
      </c>
      <c r="I6430">
        <v>150</v>
      </c>
      <c r="J6430" s="7">
        <f t="shared" si="500"/>
        <v>13.716666666674428</v>
      </c>
      <c r="K6430" s="6" t="str">
        <f t="shared" si="502"/>
        <v>Yes</v>
      </c>
      <c r="L6430" s="2">
        <f t="shared" si="504"/>
        <v>0.34127272727272728</v>
      </c>
      <c r="M6430" s="7">
        <f t="shared" si="501"/>
        <v>76.633333333418705</v>
      </c>
      <c r="N6430" s="6" t="s">
        <v>15</v>
      </c>
      <c r="P6430" s="6" t="s">
        <v>16</v>
      </c>
      <c r="Q6430">
        <f t="shared" si="503"/>
        <v>2024</v>
      </c>
    </row>
    <row r="6431" spans="1:17" x14ac:dyDescent="0.3">
      <c r="A6431" s="6">
        <v>6429</v>
      </c>
      <c r="B6431" s="6">
        <v>50</v>
      </c>
      <c r="C6431" t="s">
        <v>22</v>
      </c>
      <c r="D6431" t="s">
        <v>18</v>
      </c>
      <c r="E6431" s="1">
        <v>45587.580555555556</v>
      </c>
      <c r="F6431" s="1">
        <v>45588.224999999999</v>
      </c>
      <c r="G6431" s="1">
        <v>45590.163888888892</v>
      </c>
      <c r="H6431">
        <v>15</v>
      </c>
      <c r="I6431">
        <v>40</v>
      </c>
      <c r="J6431" s="7">
        <f t="shared" si="500"/>
        <v>15.46666666661622</v>
      </c>
      <c r="K6431" s="6" t="str">
        <f t="shared" si="502"/>
        <v>NO</v>
      </c>
      <c r="L6431" s="2">
        <f t="shared" si="504"/>
        <v>0.3411818181818182</v>
      </c>
      <c r="M6431" s="7">
        <f t="shared" si="501"/>
        <v>62.000000000058208</v>
      </c>
      <c r="N6431" s="6" t="s">
        <v>15</v>
      </c>
      <c r="P6431" s="6" t="s">
        <v>17</v>
      </c>
      <c r="Q6431">
        <f t="shared" si="503"/>
        <v>2024</v>
      </c>
    </row>
    <row r="6432" spans="1:17" x14ac:dyDescent="0.3">
      <c r="A6432" s="6">
        <v>6430</v>
      </c>
      <c r="B6432" s="6">
        <v>399</v>
      </c>
      <c r="C6432" t="s">
        <v>19</v>
      </c>
      <c r="D6432" t="s">
        <v>14</v>
      </c>
      <c r="E6432" s="1">
        <v>44811.727083333331</v>
      </c>
      <c r="F6432" s="1">
        <v>44813.295138888891</v>
      </c>
      <c r="G6432" s="1">
        <v>44813.301388888889</v>
      </c>
      <c r="H6432">
        <v>48</v>
      </c>
      <c r="I6432">
        <v>150</v>
      </c>
      <c r="J6432" s="7">
        <f t="shared" si="500"/>
        <v>37.633333333418705</v>
      </c>
      <c r="K6432" s="6" t="str">
        <f t="shared" si="502"/>
        <v>Yes</v>
      </c>
      <c r="L6432" s="2">
        <f t="shared" si="504"/>
        <v>0.3411818181818182</v>
      </c>
      <c r="M6432" s="7">
        <f t="shared" si="501"/>
        <v>37.78333333338378</v>
      </c>
      <c r="N6432" s="6" t="s">
        <v>15</v>
      </c>
      <c r="P6432" s="6" t="s">
        <v>16</v>
      </c>
      <c r="Q6432">
        <f t="shared" si="503"/>
        <v>2022</v>
      </c>
    </row>
    <row r="6433" spans="1:17" x14ac:dyDescent="0.3">
      <c r="A6433" s="6">
        <v>6431</v>
      </c>
      <c r="B6433" s="6">
        <v>950</v>
      </c>
      <c r="C6433" t="s">
        <v>13</v>
      </c>
      <c r="D6433" t="s">
        <v>14</v>
      </c>
      <c r="E6433" s="1">
        <v>44790.62222222222</v>
      </c>
      <c r="F6433" s="1">
        <v>44791.922222222223</v>
      </c>
      <c r="G6433" s="1">
        <v>44798.813194444447</v>
      </c>
      <c r="H6433">
        <v>48</v>
      </c>
      <c r="I6433">
        <v>150</v>
      </c>
      <c r="J6433" s="7">
        <f t="shared" si="500"/>
        <v>31.200000000069849</v>
      </c>
      <c r="K6433" s="6" t="str">
        <f t="shared" si="502"/>
        <v>Yes</v>
      </c>
      <c r="L6433" s="2">
        <f t="shared" si="504"/>
        <v>0.34109090909090911</v>
      </c>
      <c r="M6433" s="7">
        <f t="shared" si="501"/>
        <v>196.58333333343035</v>
      </c>
      <c r="N6433" s="6" t="s">
        <v>15</v>
      </c>
      <c r="P6433" s="6" t="s">
        <v>16</v>
      </c>
      <c r="Q6433">
        <f t="shared" si="503"/>
        <v>2022</v>
      </c>
    </row>
    <row r="6434" spans="1:17" x14ac:dyDescent="0.3">
      <c r="A6434" s="6">
        <v>6432</v>
      </c>
      <c r="B6434" s="6">
        <v>166</v>
      </c>
      <c r="C6434" t="s">
        <v>19</v>
      </c>
      <c r="D6434" t="s">
        <v>21</v>
      </c>
      <c r="E6434" s="1">
        <v>45313.215277777781</v>
      </c>
      <c r="F6434" s="1">
        <v>45313.256249999999</v>
      </c>
      <c r="G6434" s="1">
        <v>45313.46597222222</v>
      </c>
      <c r="H6434">
        <v>1</v>
      </c>
      <c r="I6434">
        <v>8</v>
      </c>
      <c r="J6434" s="7">
        <f t="shared" si="500"/>
        <v>0.98333333322079852</v>
      </c>
      <c r="K6434" s="6" t="str">
        <f t="shared" si="502"/>
        <v>Yes</v>
      </c>
      <c r="L6434" s="2">
        <f t="shared" si="504"/>
        <v>0.34100000000000003</v>
      </c>
      <c r="M6434" s="7">
        <f t="shared" si="501"/>
        <v>6.0166666665463708</v>
      </c>
      <c r="N6434" s="6" t="s">
        <v>15</v>
      </c>
      <c r="P6434" s="6" t="s">
        <v>16</v>
      </c>
      <c r="Q6434">
        <f t="shared" si="503"/>
        <v>2024</v>
      </c>
    </row>
    <row r="6435" spans="1:17" x14ac:dyDescent="0.3">
      <c r="A6435" s="6">
        <v>6433</v>
      </c>
      <c r="B6435" s="6">
        <v>771</v>
      </c>
      <c r="C6435" t="s">
        <v>13</v>
      </c>
      <c r="D6435" t="s">
        <v>14</v>
      </c>
      <c r="E6435" s="1">
        <v>45109.696527777778</v>
      </c>
      <c r="F6435" s="1">
        <v>45111.137499999997</v>
      </c>
      <c r="G6435" s="1">
        <v>45114.279166666667</v>
      </c>
      <c r="H6435">
        <v>48</v>
      </c>
      <c r="I6435">
        <v>150</v>
      </c>
      <c r="J6435" s="7">
        <f t="shared" si="500"/>
        <v>34.583333333255723</v>
      </c>
      <c r="K6435" s="6" t="str">
        <f t="shared" si="502"/>
        <v>Yes</v>
      </c>
      <c r="L6435" s="2">
        <f t="shared" si="504"/>
        <v>0.34090909090909088</v>
      </c>
      <c r="M6435" s="7">
        <f t="shared" si="501"/>
        <v>109.98333333333721</v>
      </c>
      <c r="N6435" s="6" t="s">
        <v>15</v>
      </c>
      <c r="P6435" s="6" t="s">
        <v>16</v>
      </c>
      <c r="Q6435">
        <f t="shared" si="503"/>
        <v>2023</v>
      </c>
    </row>
    <row r="6436" spans="1:17" x14ac:dyDescent="0.3">
      <c r="A6436" s="6">
        <v>6434</v>
      </c>
      <c r="B6436" s="6">
        <v>829</v>
      </c>
      <c r="C6436" t="s">
        <v>13</v>
      </c>
      <c r="D6436" t="s">
        <v>20</v>
      </c>
      <c r="E6436" s="1">
        <v>45300.606249999997</v>
      </c>
      <c r="F6436" s="1">
        <v>45300.927777777775</v>
      </c>
      <c r="G6436" s="1">
        <v>45301.701388888891</v>
      </c>
      <c r="H6436">
        <v>5</v>
      </c>
      <c r="I6436">
        <v>24</v>
      </c>
      <c r="J6436" s="7">
        <f t="shared" si="500"/>
        <v>7.7166666666744277</v>
      </c>
      <c r="K6436" s="6" t="str">
        <f t="shared" si="502"/>
        <v>NO</v>
      </c>
      <c r="L6436" s="2">
        <f t="shared" si="504"/>
        <v>0.3408181818181818</v>
      </c>
      <c r="M6436" s="7">
        <f t="shared" si="501"/>
        <v>26.283333333441988</v>
      </c>
      <c r="N6436" s="6" t="s">
        <v>15</v>
      </c>
      <c r="P6436" s="6" t="s">
        <v>17</v>
      </c>
      <c r="Q6436">
        <f t="shared" si="503"/>
        <v>2024</v>
      </c>
    </row>
    <row r="6437" spans="1:17" x14ac:dyDescent="0.3">
      <c r="A6437" s="6">
        <v>6435</v>
      </c>
      <c r="B6437" s="6">
        <v>680</v>
      </c>
      <c r="C6437" t="s">
        <v>22</v>
      </c>
      <c r="D6437" t="s">
        <v>20</v>
      </c>
      <c r="E6437" s="1">
        <v>44185.823611111111</v>
      </c>
      <c r="F6437" s="1">
        <v>44185.833333333336</v>
      </c>
      <c r="G6437" s="1">
        <v>44186.779861111114</v>
      </c>
      <c r="H6437">
        <v>5</v>
      </c>
      <c r="I6437">
        <v>24</v>
      </c>
      <c r="J6437" s="7">
        <f t="shared" si="500"/>
        <v>0.2333333333954215</v>
      </c>
      <c r="K6437" s="6" t="str">
        <f t="shared" si="502"/>
        <v>Yes</v>
      </c>
      <c r="L6437" s="2">
        <f t="shared" si="504"/>
        <v>0.3408181818181818</v>
      </c>
      <c r="M6437" s="7">
        <f t="shared" si="501"/>
        <v>22.950000000069849</v>
      </c>
      <c r="N6437" s="6" t="s">
        <v>15</v>
      </c>
      <c r="P6437" s="6" t="s">
        <v>16</v>
      </c>
      <c r="Q6437">
        <f t="shared" si="503"/>
        <v>2020</v>
      </c>
    </row>
    <row r="6438" spans="1:17" x14ac:dyDescent="0.3">
      <c r="A6438" s="6">
        <v>6436</v>
      </c>
      <c r="B6438" s="6">
        <v>637</v>
      </c>
      <c r="C6438" t="s">
        <v>22</v>
      </c>
      <c r="D6438" t="s">
        <v>18</v>
      </c>
      <c r="E6438" s="1">
        <v>44975.777083333334</v>
      </c>
      <c r="F6438" s="1">
        <v>44976.009027777778</v>
      </c>
      <c r="G6438" s="1">
        <v>44976.329861111109</v>
      </c>
      <c r="H6438">
        <v>15</v>
      </c>
      <c r="I6438">
        <v>40</v>
      </c>
      <c r="J6438" s="7">
        <f t="shared" si="500"/>
        <v>5.5666666666511446</v>
      </c>
      <c r="K6438" s="6" t="str">
        <f t="shared" si="502"/>
        <v>Yes</v>
      </c>
      <c r="L6438" s="2">
        <f t="shared" si="504"/>
        <v>0.34072727272727271</v>
      </c>
      <c r="M6438" s="7">
        <f t="shared" si="501"/>
        <v>13.266666666604578</v>
      </c>
      <c r="N6438" s="6" t="s">
        <v>15</v>
      </c>
      <c r="P6438" s="6" t="s">
        <v>16</v>
      </c>
      <c r="Q6438">
        <f t="shared" si="503"/>
        <v>2023</v>
      </c>
    </row>
    <row r="6439" spans="1:17" x14ac:dyDescent="0.3">
      <c r="A6439" s="6">
        <v>6437</v>
      </c>
      <c r="B6439" s="6">
        <v>836</v>
      </c>
      <c r="C6439" t="s">
        <v>19</v>
      </c>
      <c r="D6439" t="s">
        <v>20</v>
      </c>
      <c r="E6439" s="1">
        <v>44798.769444444442</v>
      </c>
      <c r="F6439" s="1">
        <v>44798.847916666666</v>
      </c>
      <c r="G6439" s="1">
        <v>44799.201388888891</v>
      </c>
      <c r="H6439">
        <v>5</v>
      </c>
      <c r="I6439">
        <v>24</v>
      </c>
      <c r="J6439" s="7">
        <f t="shared" si="500"/>
        <v>1.8833333333604969</v>
      </c>
      <c r="K6439" s="6" t="str">
        <f t="shared" si="502"/>
        <v>Yes</v>
      </c>
      <c r="L6439" s="2">
        <f t="shared" si="504"/>
        <v>0.34063636363636363</v>
      </c>
      <c r="M6439" s="7">
        <f t="shared" si="501"/>
        <v>10.366666666755918</v>
      </c>
      <c r="N6439" s="6" t="s">
        <v>15</v>
      </c>
      <c r="P6439" s="6" t="s">
        <v>16</v>
      </c>
      <c r="Q6439">
        <f t="shared" si="503"/>
        <v>2022</v>
      </c>
    </row>
    <row r="6440" spans="1:17" x14ac:dyDescent="0.3">
      <c r="A6440" s="6">
        <v>6438</v>
      </c>
      <c r="B6440" s="6">
        <v>709</v>
      </c>
      <c r="C6440" t="s">
        <v>22</v>
      </c>
      <c r="D6440" t="s">
        <v>18</v>
      </c>
      <c r="E6440" s="1">
        <v>44045.793749999997</v>
      </c>
      <c r="F6440" s="1">
        <v>44046.59097222222</v>
      </c>
      <c r="G6440" s="1">
        <v>44047.981249999997</v>
      </c>
      <c r="H6440">
        <v>15</v>
      </c>
      <c r="I6440">
        <v>40</v>
      </c>
      <c r="J6440" s="7">
        <f t="shared" si="500"/>
        <v>19.133333333360497</v>
      </c>
      <c r="K6440" s="6" t="str">
        <f t="shared" si="502"/>
        <v>NO</v>
      </c>
      <c r="L6440" s="2">
        <f t="shared" si="504"/>
        <v>0.34054545454545454</v>
      </c>
      <c r="M6440" s="7">
        <f t="shared" si="501"/>
        <v>52.5</v>
      </c>
      <c r="N6440" s="6" t="s">
        <v>15</v>
      </c>
      <c r="P6440" s="6" t="s">
        <v>17</v>
      </c>
      <c r="Q6440">
        <f t="shared" si="503"/>
        <v>2020</v>
      </c>
    </row>
    <row r="6441" spans="1:17" x14ac:dyDescent="0.3">
      <c r="A6441" s="6">
        <v>6439</v>
      </c>
      <c r="B6441" s="6">
        <v>11</v>
      </c>
      <c r="C6441" t="s">
        <v>13</v>
      </c>
      <c r="D6441" t="s">
        <v>20</v>
      </c>
      <c r="E6441" s="1">
        <v>43954.736111111109</v>
      </c>
      <c r="F6441" s="1">
        <v>43954.896527777775</v>
      </c>
      <c r="G6441" s="1">
        <v>43955.432638888888</v>
      </c>
      <c r="H6441">
        <v>5</v>
      </c>
      <c r="I6441">
        <v>24</v>
      </c>
      <c r="J6441" s="7">
        <f t="shared" si="500"/>
        <v>3.8499999999767169</v>
      </c>
      <c r="K6441" s="6" t="str">
        <f t="shared" si="502"/>
        <v>Yes</v>
      </c>
      <c r="L6441" s="2">
        <f t="shared" si="504"/>
        <v>0.34054545454545454</v>
      </c>
      <c r="M6441" s="7">
        <f t="shared" si="501"/>
        <v>16.716666666674428</v>
      </c>
      <c r="N6441" s="6" t="s">
        <v>15</v>
      </c>
      <c r="P6441" s="6" t="s">
        <v>16</v>
      </c>
      <c r="Q6441">
        <f t="shared" si="503"/>
        <v>2020</v>
      </c>
    </row>
    <row r="6442" spans="1:17" x14ac:dyDescent="0.3">
      <c r="A6442" s="6">
        <v>6440</v>
      </c>
      <c r="B6442" s="6">
        <v>944</v>
      </c>
      <c r="C6442" t="s">
        <v>19</v>
      </c>
      <c r="D6442" t="s">
        <v>21</v>
      </c>
      <c r="E6442" s="1">
        <v>44965.595138888886</v>
      </c>
      <c r="F6442" s="1">
        <v>44965.615277777775</v>
      </c>
      <c r="G6442" s="1">
        <v>44965.841666666667</v>
      </c>
      <c r="H6442">
        <v>1</v>
      </c>
      <c r="I6442">
        <v>8</v>
      </c>
      <c r="J6442" s="7">
        <f t="shared" si="500"/>
        <v>0.48333333333721384</v>
      </c>
      <c r="K6442" s="6" t="str">
        <f t="shared" si="502"/>
        <v>Yes</v>
      </c>
      <c r="L6442" s="2">
        <f t="shared" si="504"/>
        <v>0.34045454545454545</v>
      </c>
      <c r="M6442" s="7">
        <f t="shared" si="501"/>
        <v>5.9166666667442769</v>
      </c>
      <c r="N6442" s="6" t="s">
        <v>15</v>
      </c>
      <c r="P6442" s="6" t="s">
        <v>16</v>
      </c>
      <c r="Q6442">
        <f t="shared" si="503"/>
        <v>2023</v>
      </c>
    </row>
    <row r="6443" spans="1:17" x14ac:dyDescent="0.3">
      <c r="A6443" s="6">
        <v>6441</v>
      </c>
      <c r="B6443" s="6">
        <v>210</v>
      </c>
      <c r="C6443" t="s">
        <v>22</v>
      </c>
      <c r="D6443" t="s">
        <v>21</v>
      </c>
      <c r="E6443" s="1">
        <v>45354.165277777778</v>
      </c>
      <c r="F6443" s="1">
        <v>45354.203472222223</v>
      </c>
      <c r="G6443" s="1">
        <v>45354.472222222219</v>
      </c>
      <c r="H6443">
        <v>1</v>
      </c>
      <c r="I6443">
        <v>8</v>
      </c>
      <c r="J6443" s="7">
        <f t="shared" si="500"/>
        <v>0.91666666668606922</v>
      </c>
      <c r="K6443" s="6" t="str">
        <f t="shared" si="502"/>
        <v>Yes</v>
      </c>
      <c r="L6443" s="2">
        <f t="shared" si="504"/>
        <v>0.34036363636363637</v>
      </c>
      <c r="M6443" s="7">
        <f t="shared" si="501"/>
        <v>7.3666666665812954</v>
      </c>
      <c r="N6443" s="6" t="s">
        <v>15</v>
      </c>
      <c r="P6443" s="6" t="s">
        <v>16</v>
      </c>
      <c r="Q6443">
        <f t="shared" si="503"/>
        <v>2024</v>
      </c>
    </row>
    <row r="6444" spans="1:17" x14ac:dyDescent="0.3">
      <c r="A6444" s="6">
        <v>6442</v>
      </c>
      <c r="B6444" s="6">
        <v>340</v>
      </c>
      <c r="C6444" t="s">
        <v>13</v>
      </c>
      <c r="D6444" t="s">
        <v>20</v>
      </c>
      <c r="E6444" s="1">
        <v>44749.177083333336</v>
      </c>
      <c r="F6444" s="1">
        <v>44749.413888888892</v>
      </c>
      <c r="G6444" s="1">
        <v>44749.424305555556</v>
      </c>
      <c r="H6444">
        <v>5</v>
      </c>
      <c r="I6444">
        <v>24</v>
      </c>
      <c r="J6444" s="7">
        <f t="shared" si="500"/>
        <v>5.6833333333488554</v>
      </c>
      <c r="K6444" s="6" t="str">
        <f t="shared" si="502"/>
        <v>NO</v>
      </c>
      <c r="L6444" s="2">
        <f t="shared" si="504"/>
        <v>0.34027272727272728</v>
      </c>
      <c r="M6444" s="7">
        <f t="shared" si="501"/>
        <v>5.9333333332906477</v>
      </c>
      <c r="N6444" s="6" t="s">
        <v>15</v>
      </c>
      <c r="P6444" s="6" t="s">
        <v>17</v>
      </c>
      <c r="Q6444">
        <f t="shared" si="503"/>
        <v>2022</v>
      </c>
    </row>
    <row r="6445" spans="1:17" x14ac:dyDescent="0.3">
      <c r="A6445" s="6">
        <v>6443</v>
      </c>
      <c r="B6445" s="6">
        <v>464</v>
      </c>
      <c r="C6445" t="s">
        <v>22</v>
      </c>
      <c r="D6445" t="s">
        <v>21</v>
      </c>
      <c r="E6445" s="1">
        <v>44641.897222222222</v>
      </c>
      <c r="F6445" s="1">
        <v>44641.920138888891</v>
      </c>
      <c r="G6445" s="1">
        <v>44641.987500000003</v>
      </c>
      <c r="H6445">
        <v>1</v>
      </c>
      <c r="I6445">
        <v>8</v>
      </c>
      <c r="J6445" s="7">
        <f t="shared" si="500"/>
        <v>0.55000000004656613</v>
      </c>
      <c r="K6445" s="6" t="str">
        <f t="shared" si="502"/>
        <v>Yes</v>
      </c>
      <c r="L6445" s="2">
        <f t="shared" si="504"/>
        <v>0.34027272727272728</v>
      </c>
      <c r="M6445" s="7">
        <f t="shared" si="501"/>
        <v>2.1666666667442769</v>
      </c>
      <c r="N6445" s="6" t="s">
        <v>15</v>
      </c>
      <c r="P6445" s="6" t="s">
        <v>16</v>
      </c>
      <c r="Q6445">
        <f t="shared" si="503"/>
        <v>2022</v>
      </c>
    </row>
    <row r="6446" spans="1:17" x14ac:dyDescent="0.3">
      <c r="A6446" s="6">
        <v>6444</v>
      </c>
      <c r="B6446" s="6">
        <v>971</v>
      </c>
      <c r="C6446" t="s">
        <v>13</v>
      </c>
      <c r="D6446" t="s">
        <v>18</v>
      </c>
      <c r="E6446" s="1">
        <v>45666.34652777778</v>
      </c>
      <c r="F6446" s="1">
        <v>45667.236111111109</v>
      </c>
      <c r="G6446" s="1">
        <v>45667.859027777777</v>
      </c>
      <c r="H6446">
        <v>15</v>
      </c>
      <c r="I6446">
        <v>40</v>
      </c>
      <c r="J6446" s="7">
        <f t="shared" si="500"/>
        <v>21.349999999918509</v>
      </c>
      <c r="K6446" s="6" t="str">
        <f t="shared" si="502"/>
        <v>NO</v>
      </c>
      <c r="L6446" s="2">
        <f t="shared" si="504"/>
        <v>0.3401818181818182</v>
      </c>
      <c r="M6446" s="7">
        <f t="shared" si="501"/>
        <v>36.299999999930151</v>
      </c>
      <c r="N6446" s="6" t="s">
        <v>15</v>
      </c>
      <c r="P6446" s="6" t="s">
        <v>17</v>
      </c>
      <c r="Q6446">
        <f t="shared" si="503"/>
        <v>2025</v>
      </c>
    </row>
    <row r="6447" spans="1:17" x14ac:dyDescent="0.3">
      <c r="A6447" s="6">
        <v>6445</v>
      </c>
      <c r="B6447" s="6">
        <v>963</v>
      </c>
      <c r="C6447" t="s">
        <v>22</v>
      </c>
      <c r="D6447" t="s">
        <v>14</v>
      </c>
      <c r="E6447" s="1">
        <v>44759.988194444442</v>
      </c>
      <c r="F6447" s="1">
        <v>44761.270833333336</v>
      </c>
      <c r="G6447" s="1">
        <v>44766.832638888889</v>
      </c>
      <c r="H6447">
        <v>48</v>
      </c>
      <c r="I6447">
        <v>150</v>
      </c>
      <c r="J6447" s="7">
        <f t="shared" si="500"/>
        <v>30.783333333441988</v>
      </c>
      <c r="K6447" s="6" t="str">
        <f t="shared" si="502"/>
        <v>Yes</v>
      </c>
      <c r="L6447" s="2">
        <f t="shared" si="504"/>
        <v>0.3401818181818182</v>
      </c>
      <c r="M6447" s="7">
        <f t="shared" si="501"/>
        <v>164.26666666672099</v>
      </c>
      <c r="N6447" s="6" t="s">
        <v>15</v>
      </c>
      <c r="P6447" s="6" t="s">
        <v>16</v>
      </c>
      <c r="Q6447">
        <f t="shared" si="503"/>
        <v>2022</v>
      </c>
    </row>
    <row r="6448" spans="1:17" x14ac:dyDescent="0.3">
      <c r="A6448" s="6">
        <v>6446</v>
      </c>
      <c r="B6448" s="6">
        <v>443</v>
      </c>
      <c r="C6448" t="s">
        <v>13</v>
      </c>
      <c r="D6448" t="s">
        <v>20</v>
      </c>
      <c r="E6448" s="1">
        <v>44636.431944444441</v>
      </c>
      <c r="F6448" s="1">
        <v>44636.579861111109</v>
      </c>
      <c r="G6448" s="1">
        <v>44637.215277777781</v>
      </c>
      <c r="H6448">
        <v>5</v>
      </c>
      <c r="I6448">
        <v>24</v>
      </c>
      <c r="J6448" s="7">
        <f t="shared" si="500"/>
        <v>3.5500000000465661</v>
      </c>
      <c r="K6448" s="6" t="str">
        <f t="shared" si="502"/>
        <v>Yes</v>
      </c>
      <c r="L6448" s="2">
        <f t="shared" si="504"/>
        <v>0.34009090909090911</v>
      </c>
      <c r="M6448" s="7">
        <f t="shared" si="501"/>
        <v>18.800000000162981</v>
      </c>
      <c r="N6448" s="6" t="s">
        <v>15</v>
      </c>
      <c r="P6448" s="6" t="s">
        <v>16</v>
      </c>
      <c r="Q6448">
        <f t="shared" si="503"/>
        <v>2022</v>
      </c>
    </row>
    <row r="6449" spans="1:17" x14ac:dyDescent="0.3">
      <c r="A6449" s="6">
        <v>6447</v>
      </c>
      <c r="B6449" s="6">
        <v>987</v>
      </c>
      <c r="C6449" t="s">
        <v>13</v>
      </c>
      <c r="D6449" t="s">
        <v>18</v>
      </c>
      <c r="E6449" s="1">
        <v>44830.98333333333</v>
      </c>
      <c r="F6449" s="1">
        <v>44831.831250000003</v>
      </c>
      <c r="G6449" s="1">
        <v>44831.868055555555</v>
      </c>
      <c r="H6449">
        <v>15</v>
      </c>
      <c r="I6449">
        <v>40</v>
      </c>
      <c r="J6449" s="7">
        <f t="shared" si="500"/>
        <v>20.35000000015134</v>
      </c>
      <c r="K6449" s="6" t="str">
        <f t="shared" si="502"/>
        <v>NO</v>
      </c>
      <c r="L6449" s="2">
        <f t="shared" si="504"/>
        <v>0.34</v>
      </c>
      <c r="M6449" s="7">
        <f t="shared" si="501"/>
        <v>21.233333333395422</v>
      </c>
      <c r="N6449" s="6" t="s">
        <v>15</v>
      </c>
      <c r="P6449" s="6" t="s">
        <v>17</v>
      </c>
      <c r="Q6449">
        <f t="shared" si="503"/>
        <v>2022</v>
      </c>
    </row>
    <row r="6450" spans="1:17" x14ac:dyDescent="0.3">
      <c r="A6450" s="6">
        <v>6448</v>
      </c>
      <c r="B6450" s="6">
        <v>360</v>
      </c>
      <c r="C6450" t="s">
        <v>19</v>
      </c>
      <c r="D6450" t="s">
        <v>21</v>
      </c>
      <c r="E6450" s="1">
        <v>44523.945833333331</v>
      </c>
      <c r="F6450" s="1">
        <v>44523.95416666667</v>
      </c>
      <c r="G6450" s="1">
        <v>44524.115972222222</v>
      </c>
      <c r="H6450">
        <v>1</v>
      </c>
      <c r="I6450">
        <v>8</v>
      </c>
      <c r="J6450" s="7">
        <f t="shared" si="500"/>
        <v>0.20000000012805685</v>
      </c>
      <c r="K6450" s="6" t="str">
        <f t="shared" si="502"/>
        <v>Yes</v>
      </c>
      <c r="L6450" s="2">
        <f t="shared" si="504"/>
        <v>0.34</v>
      </c>
      <c r="M6450" s="7">
        <f t="shared" si="501"/>
        <v>4.0833333333721384</v>
      </c>
      <c r="N6450" s="6" t="s">
        <v>15</v>
      </c>
      <c r="P6450" s="6" t="s">
        <v>16</v>
      </c>
      <c r="Q6450">
        <f t="shared" si="503"/>
        <v>2021</v>
      </c>
    </row>
    <row r="6451" spans="1:17" x14ac:dyDescent="0.3">
      <c r="A6451" s="6">
        <v>6449</v>
      </c>
      <c r="B6451" s="6">
        <v>643</v>
      </c>
      <c r="C6451" t="s">
        <v>13</v>
      </c>
      <c r="D6451" t="s">
        <v>20</v>
      </c>
      <c r="E6451" s="1">
        <v>44681.584722222222</v>
      </c>
      <c r="F6451" s="1">
        <v>44681.609722222223</v>
      </c>
      <c r="G6451" s="1">
        <v>44681.970138888886</v>
      </c>
      <c r="H6451">
        <v>5</v>
      </c>
      <c r="I6451">
        <v>24</v>
      </c>
      <c r="J6451" s="7">
        <f t="shared" si="500"/>
        <v>0.6000000000349246</v>
      </c>
      <c r="K6451" s="6" t="str">
        <f t="shared" si="502"/>
        <v>Yes</v>
      </c>
      <c r="L6451" s="2">
        <f t="shared" si="504"/>
        <v>0.33990909090909088</v>
      </c>
      <c r="M6451" s="7">
        <f t="shared" si="501"/>
        <v>9.2499999999417923</v>
      </c>
      <c r="N6451" s="6" t="s">
        <v>15</v>
      </c>
      <c r="P6451" s="6" t="s">
        <v>16</v>
      </c>
      <c r="Q6451">
        <f t="shared" si="503"/>
        <v>2022</v>
      </c>
    </row>
    <row r="6452" spans="1:17" x14ac:dyDescent="0.3">
      <c r="A6452" s="6">
        <v>6450</v>
      </c>
      <c r="B6452" s="6">
        <v>175</v>
      </c>
      <c r="C6452" t="s">
        <v>13</v>
      </c>
      <c r="D6452" t="s">
        <v>18</v>
      </c>
      <c r="E6452" s="1">
        <v>44081.370138888888</v>
      </c>
      <c r="F6452" s="1">
        <v>44082.083333333336</v>
      </c>
      <c r="G6452" s="1">
        <v>44084.543055555558</v>
      </c>
      <c r="H6452">
        <v>15</v>
      </c>
      <c r="I6452">
        <v>40</v>
      </c>
      <c r="J6452" s="7">
        <f t="shared" si="500"/>
        <v>17.116666666755918</v>
      </c>
      <c r="K6452" s="6" t="str">
        <f t="shared" si="502"/>
        <v>NO</v>
      </c>
      <c r="L6452" s="2">
        <f t="shared" si="504"/>
        <v>0.3398181818181818</v>
      </c>
      <c r="M6452" s="7">
        <f t="shared" si="501"/>
        <v>76.150000000081491</v>
      </c>
      <c r="N6452" s="6" t="s">
        <v>15</v>
      </c>
      <c r="P6452" s="6" t="s">
        <v>17</v>
      </c>
      <c r="Q6452">
        <f t="shared" si="503"/>
        <v>2020</v>
      </c>
    </row>
    <row r="6453" spans="1:17" x14ac:dyDescent="0.3">
      <c r="A6453" s="6">
        <v>6451</v>
      </c>
      <c r="B6453" s="6">
        <v>478</v>
      </c>
      <c r="C6453" t="s">
        <v>13</v>
      </c>
      <c r="D6453" t="s">
        <v>21</v>
      </c>
      <c r="E6453" s="1">
        <v>45013.539583333331</v>
      </c>
      <c r="F6453" s="1">
        <v>45013.544444444444</v>
      </c>
      <c r="G6453" s="1">
        <v>45013.547222222223</v>
      </c>
      <c r="H6453">
        <v>1</v>
      </c>
      <c r="I6453">
        <v>8</v>
      </c>
      <c r="J6453" s="7">
        <f t="shared" si="500"/>
        <v>0.11666666669771075</v>
      </c>
      <c r="K6453" s="6" t="str">
        <f t="shared" si="502"/>
        <v>Yes</v>
      </c>
      <c r="L6453" s="2">
        <f t="shared" si="504"/>
        <v>0.3398181818181818</v>
      </c>
      <c r="M6453" s="7">
        <f t="shared" si="501"/>
        <v>0.18333333340706304</v>
      </c>
      <c r="N6453" s="6" t="s">
        <v>15</v>
      </c>
      <c r="P6453" s="6" t="s">
        <v>16</v>
      </c>
      <c r="Q6453">
        <f t="shared" si="503"/>
        <v>2023</v>
      </c>
    </row>
    <row r="6454" spans="1:17" x14ac:dyDescent="0.3">
      <c r="A6454" s="6">
        <v>6452</v>
      </c>
      <c r="B6454" s="6">
        <v>194</v>
      </c>
      <c r="C6454" t="s">
        <v>19</v>
      </c>
      <c r="D6454" t="s">
        <v>21</v>
      </c>
      <c r="E6454" s="1">
        <v>44541.19027777778</v>
      </c>
      <c r="F6454" s="1">
        <v>44541.222222222219</v>
      </c>
      <c r="G6454" s="1">
        <v>44541.400694444441</v>
      </c>
      <c r="H6454">
        <v>1</v>
      </c>
      <c r="I6454">
        <v>8</v>
      </c>
      <c r="J6454" s="7">
        <f t="shared" si="500"/>
        <v>0.76666666654637083</v>
      </c>
      <c r="K6454" s="6" t="str">
        <f t="shared" si="502"/>
        <v>Yes</v>
      </c>
      <c r="L6454" s="2">
        <f t="shared" si="504"/>
        <v>0.33972727272727271</v>
      </c>
      <c r="M6454" s="7">
        <f t="shared" si="501"/>
        <v>5.0499999998719431</v>
      </c>
      <c r="N6454" s="6" t="s">
        <v>15</v>
      </c>
      <c r="P6454" s="6" t="s">
        <v>16</v>
      </c>
      <c r="Q6454">
        <f t="shared" si="503"/>
        <v>2021</v>
      </c>
    </row>
    <row r="6455" spans="1:17" x14ac:dyDescent="0.3">
      <c r="A6455" s="6">
        <v>6453</v>
      </c>
      <c r="B6455" s="6">
        <v>379</v>
      </c>
      <c r="C6455" t="s">
        <v>19</v>
      </c>
      <c r="D6455" t="s">
        <v>14</v>
      </c>
      <c r="E6455" s="1">
        <v>44176.231944444444</v>
      </c>
      <c r="F6455" s="1">
        <v>44177.126388888886</v>
      </c>
      <c r="G6455" s="1">
        <v>44179.645138888889</v>
      </c>
      <c r="H6455">
        <v>48</v>
      </c>
      <c r="I6455">
        <v>150</v>
      </c>
      <c r="J6455" s="7">
        <f t="shared" si="500"/>
        <v>21.46666666661622</v>
      </c>
      <c r="K6455" s="6" t="str">
        <f t="shared" si="502"/>
        <v>Yes</v>
      </c>
      <c r="L6455" s="2">
        <f t="shared" si="504"/>
        <v>0.33963636363636363</v>
      </c>
      <c r="M6455" s="7">
        <f t="shared" si="501"/>
        <v>81.916666666686069</v>
      </c>
      <c r="N6455" s="6" t="s">
        <v>15</v>
      </c>
      <c r="P6455" s="6" t="s">
        <v>16</v>
      </c>
      <c r="Q6455">
        <f t="shared" si="503"/>
        <v>2020</v>
      </c>
    </row>
    <row r="6456" spans="1:17" x14ac:dyDescent="0.3">
      <c r="A6456" s="6">
        <v>6454</v>
      </c>
      <c r="B6456" s="6">
        <v>379</v>
      </c>
      <c r="C6456" t="s">
        <v>22</v>
      </c>
      <c r="D6456" t="s">
        <v>21</v>
      </c>
      <c r="E6456" s="1">
        <v>45519.338194444441</v>
      </c>
      <c r="F6456" s="1">
        <v>45519.34375</v>
      </c>
      <c r="G6456" s="1">
        <v>45519.424305555556</v>
      </c>
      <c r="H6456">
        <v>1</v>
      </c>
      <c r="I6456">
        <v>8</v>
      </c>
      <c r="J6456" s="7">
        <f t="shared" si="500"/>
        <v>0.13333333341870457</v>
      </c>
      <c r="K6456" s="6" t="str">
        <f t="shared" si="502"/>
        <v>Yes</v>
      </c>
      <c r="L6456" s="2">
        <f t="shared" si="504"/>
        <v>0.33954545454545454</v>
      </c>
      <c r="M6456" s="7">
        <f t="shared" si="501"/>
        <v>2.0666666667675599</v>
      </c>
      <c r="N6456" s="6" t="s">
        <v>15</v>
      </c>
      <c r="P6456" s="6" t="s">
        <v>16</v>
      </c>
      <c r="Q6456">
        <f t="shared" si="503"/>
        <v>2024</v>
      </c>
    </row>
    <row r="6457" spans="1:17" x14ac:dyDescent="0.3">
      <c r="A6457" s="6">
        <v>6455</v>
      </c>
      <c r="B6457" s="6">
        <v>742</v>
      </c>
      <c r="C6457" t="s">
        <v>19</v>
      </c>
      <c r="D6457" t="s">
        <v>20</v>
      </c>
      <c r="E6457" s="1">
        <v>45371.20208333333</v>
      </c>
      <c r="F6457" s="1">
        <v>45371.535416666666</v>
      </c>
      <c r="G6457" s="1">
        <v>45372.234027777777</v>
      </c>
      <c r="H6457">
        <v>5</v>
      </c>
      <c r="I6457">
        <v>24</v>
      </c>
      <c r="J6457" s="7">
        <f t="shared" si="500"/>
        <v>8.0000000000582077</v>
      </c>
      <c r="K6457" s="6" t="str">
        <f t="shared" si="502"/>
        <v>NO</v>
      </c>
      <c r="L6457" s="2">
        <f t="shared" si="504"/>
        <v>0.33945454545454545</v>
      </c>
      <c r="M6457" s="7">
        <f t="shared" si="501"/>
        <v>24.766666666720994</v>
      </c>
      <c r="N6457" s="6" t="s">
        <v>15</v>
      </c>
      <c r="P6457" s="6" t="s">
        <v>17</v>
      </c>
      <c r="Q6457">
        <f t="shared" si="503"/>
        <v>2024</v>
      </c>
    </row>
    <row r="6458" spans="1:17" x14ac:dyDescent="0.3">
      <c r="A6458" s="6">
        <v>6456</v>
      </c>
      <c r="B6458" s="6">
        <v>484</v>
      </c>
      <c r="C6458" t="s">
        <v>13</v>
      </c>
      <c r="D6458" t="s">
        <v>21</v>
      </c>
      <c r="E6458" s="1">
        <v>45585.771527777775</v>
      </c>
      <c r="F6458" s="1">
        <v>45585.811805555553</v>
      </c>
      <c r="G6458" s="1">
        <v>45585.924305555556</v>
      </c>
      <c r="H6458">
        <v>1</v>
      </c>
      <c r="I6458">
        <v>8</v>
      </c>
      <c r="J6458" s="7">
        <f t="shared" si="500"/>
        <v>0.96666666667442769</v>
      </c>
      <c r="K6458" s="6" t="str">
        <f t="shared" si="502"/>
        <v>Yes</v>
      </c>
      <c r="L6458" s="2">
        <f t="shared" si="504"/>
        <v>0.33945454545454545</v>
      </c>
      <c r="M6458" s="7">
        <f t="shared" si="501"/>
        <v>3.6666666667442769</v>
      </c>
      <c r="N6458" s="6" t="s">
        <v>15</v>
      </c>
      <c r="P6458" s="6" t="s">
        <v>16</v>
      </c>
      <c r="Q6458">
        <f t="shared" si="503"/>
        <v>2024</v>
      </c>
    </row>
    <row r="6459" spans="1:17" x14ac:dyDescent="0.3">
      <c r="A6459" s="6">
        <v>6457</v>
      </c>
      <c r="B6459" s="6">
        <v>579</v>
      </c>
      <c r="C6459" t="s">
        <v>19</v>
      </c>
      <c r="D6459" t="s">
        <v>18</v>
      </c>
      <c r="E6459" s="1">
        <v>45272.75277777778</v>
      </c>
      <c r="F6459" s="1">
        <v>45273.074999999997</v>
      </c>
      <c r="G6459" s="1">
        <v>45275.908333333333</v>
      </c>
      <c r="H6459">
        <v>15</v>
      </c>
      <c r="I6459">
        <v>40</v>
      </c>
      <c r="J6459" s="7">
        <f t="shared" si="500"/>
        <v>7.7333333332207985</v>
      </c>
      <c r="K6459" s="6" t="str">
        <f t="shared" si="502"/>
        <v>Yes</v>
      </c>
      <c r="L6459" s="2">
        <f t="shared" si="504"/>
        <v>0.33936363636363637</v>
      </c>
      <c r="M6459" s="7">
        <f t="shared" si="501"/>
        <v>75.733333333279006</v>
      </c>
      <c r="N6459" s="6" t="s">
        <v>16</v>
      </c>
      <c r="P6459" s="6" t="s">
        <v>17</v>
      </c>
      <c r="Q6459">
        <f t="shared" si="503"/>
        <v>2023</v>
      </c>
    </row>
    <row r="6460" spans="1:17" x14ac:dyDescent="0.3">
      <c r="A6460" s="6">
        <v>6458</v>
      </c>
      <c r="B6460" s="6">
        <v>759</v>
      </c>
      <c r="C6460" t="s">
        <v>22</v>
      </c>
      <c r="D6460" t="s">
        <v>14</v>
      </c>
      <c r="E6460" s="1">
        <v>45660.536111111112</v>
      </c>
      <c r="F6460" s="1">
        <v>45661.698611111111</v>
      </c>
      <c r="G6460" s="1">
        <v>45668.213888888888</v>
      </c>
      <c r="H6460">
        <v>48</v>
      </c>
      <c r="I6460">
        <v>150</v>
      </c>
      <c r="J6460" s="7">
        <f t="shared" si="500"/>
        <v>27.899999999965075</v>
      </c>
      <c r="K6460" s="6" t="str">
        <f t="shared" si="502"/>
        <v>Yes</v>
      </c>
      <c r="L6460" s="2">
        <f t="shared" si="504"/>
        <v>0.33927272727272728</v>
      </c>
      <c r="M6460" s="7">
        <f t="shared" si="501"/>
        <v>184.26666666660458</v>
      </c>
      <c r="N6460" s="6" t="s">
        <v>15</v>
      </c>
      <c r="P6460" s="6" t="s">
        <v>16</v>
      </c>
      <c r="Q6460">
        <f t="shared" si="503"/>
        <v>2025</v>
      </c>
    </row>
    <row r="6461" spans="1:17" x14ac:dyDescent="0.3">
      <c r="A6461" s="6">
        <v>6459</v>
      </c>
      <c r="B6461" s="6">
        <v>160</v>
      </c>
      <c r="C6461" t="s">
        <v>19</v>
      </c>
      <c r="D6461" t="s">
        <v>14</v>
      </c>
      <c r="E6461" s="1">
        <v>45672.376388888886</v>
      </c>
      <c r="F6461" s="1">
        <v>45672.59652777778</v>
      </c>
      <c r="G6461" s="1">
        <v>45678.18472222222</v>
      </c>
      <c r="H6461">
        <v>48</v>
      </c>
      <c r="I6461">
        <v>150</v>
      </c>
      <c r="J6461" s="7">
        <f t="shared" si="500"/>
        <v>5.2833333334419876</v>
      </c>
      <c r="K6461" s="6" t="str">
        <f t="shared" si="502"/>
        <v>Yes</v>
      </c>
      <c r="L6461" s="2">
        <f t="shared" si="504"/>
        <v>0.3391818181818182</v>
      </c>
      <c r="M6461" s="7">
        <f t="shared" si="501"/>
        <v>139.40000000002328</v>
      </c>
      <c r="N6461" s="6" t="s">
        <v>15</v>
      </c>
      <c r="P6461" s="6" t="s">
        <v>16</v>
      </c>
      <c r="Q6461">
        <f t="shared" si="503"/>
        <v>2025</v>
      </c>
    </row>
    <row r="6462" spans="1:17" x14ac:dyDescent="0.3">
      <c r="A6462" s="6">
        <v>6460</v>
      </c>
      <c r="B6462" s="6">
        <v>116</v>
      </c>
      <c r="C6462" t="s">
        <v>13</v>
      </c>
      <c r="D6462" t="s">
        <v>21</v>
      </c>
      <c r="E6462" s="1">
        <v>44523.929861111108</v>
      </c>
      <c r="F6462" s="1">
        <v>44523.957638888889</v>
      </c>
      <c r="G6462" s="1">
        <v>44524.012499999997</v>
      </c>
      <c r="H6462">
        <v>1</v>
      </c>
      <c r="I6462">
        <v>8</v>
      </c>
      <c r="J6462" s="7">
        <f t="shared" si="500"/>
        <v>0.66666666674427688</v>
      </c>
      <c r="K6462" s="6" t="str">
        <f t="shared" si="502"/>
        <v>Yes</v>
      </c>
      <c r="L6462" s="2">
        <f t="shared" si="504"/>
        <v>0.33909090909090911</v>
      </c>
      <c r="M6462" s="7">
        <f t="shared" si="501"/>
        <v>1.9833333333372138</v>
      </c>
      <c r="N6462" s="6" t="s">
        <v>15</v>
      </c>
      <c r="P6462" s="6" t="s">
        <v>16</v>
      </c>
      <c r="Q6462">
        <f t="shared" si="503"/>
        <v>2021</v>
      </c>
    </row>
    <row r="6463" spans="1:17" x14ac:dyDescent="0.3">
      <c r="A6463" s="6">
        <v>6461</v>
      </c>
      <c r="B6463" s="6">
        <v>885</v>
      </c>
      <c r="C6463" t="s">
        <v>22</v>
      </c>
      <c r="D6463" t="s">
        <v>20</v>
      </c>
      <c r="E6463" s="1">
        <v>44290.875694444447</v>
      </c>
      <c r="F6463" s="1">
        <v>44291.070138888892</v>
      </c>
      <c r="G6463" s="1">
        <v>44291.49722222222</v>
      </c>
      <c r="H6463">
        <v>5</v>
      </c>
      <c r="I6463">
        <v>24</v>
      </c>
      <c r="J6463" s="7">
        <f t="shared" si="500"/>
        <v>4.6666666666860692</v>
      </c>
      <c r="K6463" s="6" t="str">
        <f t="shared" si="502"/>
        <v>Yes</v>
      </c>
      <c r="L6463" s="2">
        <f t="shared" si="504"/>
        <v>0.33900000000000002</v>
      </c>
      <c r="M6463" s="7">
        <f t="shared" si="501"/>
        <v>14.916666666569654</v>
      </c>
      <c r="N6463" s="6" t="s">
        <v>15</v>
      </c>
      <c r="P6463" s="6" t="s">
        <v>16</v>
      </c>
      <c r="Q6463">
        <f t="shared" si="503"/>
        <v>2021</v>
      </c>
    </row>
    <row r="6464" spans="1:17" x14ac:dyDescent="0.3">
      <c r="A6464" s="6">
        <v>6462</v>
      </c>
      <c r="B6464" s="6">
        <v>535</v>
      </c>
      <c r="C6464" t="s">
        <v>13</v>
      </c>
      <c r="D6464" t="s">
        <v>18</v>
      </c>
      <c r="E6464" s="1">
        <v>45000.071527777778</v>
      </c>
      <c r="F6464" s="1">
        <v>45000.818749999999</v>
      </c>
      <c r="G6464" s="1">
        <v>45003.725694444445</v>
      </c>
      <c r="H6464">
        <v>15</v>
      </c>
      <c r="I6464">
        <v>40</v>
      </c>
      <c r="J6464" s="7">
        <f t="shared" si="500"/>
        <v>17.933333333290648</v>
      </c>
      <c r="K6464" s="6" t="str">
        <f t="shared" si="502"/>
        <v>NO</v>
      </c>
      <c r="L6464" s="2">
        <f t="shared" si="504"/>
        <v>0.33890909090909088</v>
      </c>
      <c r="M6464" s="7">
        <f t="shared" si="501"/>
        <v>87.700000000011642</v>
      </c>
      <c r="N6464" s="6" t="s">
        <v>16</v>
      </c>
      <c r="P6464" s="6" t="s">
        <v>17</v>
      </c>
      <c r="Q6464">
        <f t="shared" si="503"/>
        <v>2023</v>
      </c>
    </row>
    <row r="6465" spans="1:17" x14ac:dyDescent="0.3">
      <c r="A6465" s="6">
        <v>6463</v>
      </c>
      <c r="B6465" s="6">
        <v>448</v>
      </c>
      <c r="C6465" t="s">
        <v>22</v>
      </c>
      <c r="D6465" t="s">
        <v>18</v>
      </c>
      <c r="E6465" s="1">
        <v>45143.397916666669</v>
      </c>
      <c r="F6465" s="1">
        <v>45143.856249999997</v>
      </c>
      <c r="G6465" s="1">
        <v>45144.192361111112</v>
      </c>
      <c r="H6465">
        <v>15</v>
      </c>
      <c r="I6465">
        <v>40</v>
      </c>
      <c r="J6465" s="7">
        <f t="shared" si="500"/>
        <v>10.999999999883585</v>
      </c>
      <c r="K6465" s="6" t="str">
        <f t="shared" si="502"/>
        <v>Yes</v>
      </c>
      <c r="L6465" s="2">
        <f t="shared" si="504"/>
        <v>0.33890909090909088</v>
      </c>
      <c r="M6465" s="7">
        <f t="shared" si="501"/>
        <v>19.066666666651145</v>
      </c>
      <c r="N6465" s="6" t="s">
        <v>15</v>
      </c>
      <c r="P6465" s="6" t="s">
        <v>16</v>
      </c>
      <c r="Q6465">
        <f t="shared" si="503"/>
        <v>2023</v>
      </c>
    </row>
    <row r="6466" spans="1:17" x14ac:dyDescent="0.3">
      <c r="A6466" s="6">
        <v>6464</v>
      </c>
      <c r="B6466" s="6">
        <v>604</v>
      </c>
      <c r="C6466" t="s">
        <v>19</v>
      </c>
      <c r="D6466" t="s">
        <v>18</v>
      </c>
      <c r="E6466" s="1">
        <v>45028.522916666669</v>
      </c>
      <c r="F6466" s="1">
        <v>45029.302083333336</v>
      </c>
      <c r="G6466" s="1">
        <v>45031.683333333334</v>
      </c>
      <c r="H6466">
        <v>15</v>
      </c>
      <c r="I6466">
        <v>40</v>
      </c>
      <c r="J6466" s="7">
        <f t="shared" si="500"/>
        <v>18.700000000011642</v>
      </c>
      <c r="K6466" s="6" t="str">
        <f t="shared" si="502"/>
        <v>NO</v>
      </c>
      <c r="L6466" s="2">
        <f t="shared" si="504"/>
        <v>0.3388181818181818</v>
      </c>
      <c r="M6466" s="7">
        <f t="shared" si="501"/>
        <v>75.849999999976717</v>
      </c>
      <c r="N6466" s="6" t="s">
        <v>15</v>
      </c>
      <c r="P6466" s="6" t="s">
        <v>17</v>
      </c>
      <c r="Q6466">
        <f t="shared" si="503"/>
        <v>2023</v>
      </c>
    </row>
    <row r="6467" spans="1:17" x14ac:dyDescent="0.3">
      <c r="A6467" s="6">
        <v>6465</v>
      </c>
      <c r="B6467" s="6">
        <v>980</v>
      </c>
      <c r="C6467" t="s">
        <v>19</v>
      </c>
      <c r="D6467" t="s">
        <v>14</v>
      </c>
      <c r="E6467" s="1">
        <v>44020.690972222219</v>
      </c>
      <c r="F6467" s="1">
        <v>44021.959027777775</v>
      </c>
      <c r="G6467" s="1">
        <v>44025.361805555556</v>
      </c>
      <c r="H6467">
        <v>48</v>
      </c>
      <c r="I6467">
        <v>150</v>
      </c>
      <c r="J6467" s="7">
        <f t="shared" ref="J6467:J6530" si="505">(F6467-E6467)*24</f>
        <v>30.433333333348855</v>
      </c>
      <c r="K6467" s="6" t="str">
        <f t="shared" si="502"/>
        <v>Yes</v>
      </c>
      <c r="L6467" s="2">
        <f t="shared" si="504"/>
        <v>0.3388181818181818</v>
      </c>
      <c r="M6467" s="7">
        <f t="shared" ref="M6467:M6530" si="506">(G6467-E6467)*24</f>
        <v>112.10000000009313</v>
      </c>
      <c r="N6467" s="6" t="s">
        <v>15</v>
      </c>
      <c r="P6467" s="6" t="s">
        <v>16</v>
      </c>
      <c r="Q6467">
        <f t="shared" si="503"/>
        <v>2020</v>
      </c>
    </row>
    <row r="6468" spans="1:17" x14ac:dyDescent="0.3">
      <c r="A6468" s="6">
        <v>6466</v>
      </c>
      <c r="B6468" s="6">
        <v>128</v>
      </c>
      <c r="C6468" t="s">
        <v>22</v>
      </c>
      <c r="D6468" t="s">
        <v>14</v>
      </c>
      <c r="E6468" s="1">
        <v>44717.218055555553</v>
      </c>
      <c r="F6468" s="1">
        <v>44717.951388888891</v>
      </c>
      <c r="G6468" s="1">
        <v>44721.681944444441</v>
      </c>
      <c r="H6468">
        <v>48</v>
      </c>
      <c r="I6468">
        <v>150</v>
      </c>
      <c r="J6468" s="7">
        <f t="shared" si="505"/>
        <v>17.600000000093132</v>
      </c>
      <c r="K6468" s="6" t="str">
        <f t="shared" ref="K6468:K6531" si="507">IF(J6468&lt;=H6468,"Yes","NO")</f>
        <v>Yes</v>
      </c>
      <c r="L6468" s="2">
        <f t="shared" si="504"/>
        <v>0.33872727272727271</v>
      </c>
      <c r="M6468" s="7">
        <f t="shared" si="506"/>
        <v>107.13333333330229</v>
      </c>
      <c r="N6468" s="6" t="s">
        <v>15</v>
      </c>
      <c r="P6468" s="6" t="s">
        <v>16</v>
      </c>
      <c r="Q6468">
        <f t="shared" ref="Q6468:Q6531" si="508">YEAR(E6468)</f>
        <v>2022</v>
      </c>
    </row>
    <row r="6469" spans="1:17" x14ac:dyDescent="0.3">
      <c r="A6469" s="6">
        <v>6467</v>
      </c>
      <c r="B6469" s="6">
        <v>256</v>
      </c>
      <c r="C6469" t="s">
        <v>19</v>
      </c>
      <c r="D6469" t="s">
        <v>18</v>
      </c>
      <c r="E6469" s="1">
        <v>45450.845138888886</v>
      </c>
      <c r="F6469" s="1">
        <v>45451.731249999997</v>
      </c>
      <c r="G6469" s="1">
        <v>45451.845833333333</v>
      </c>
      <c r="H6469">
        <v>15</v>
      </c>
      <c r="I6469">
        <v>40</v>
      </c>
      <c r="J6469" s="7">
        <f t="shared" si="505"/>
        <v>21.266666666662786</v>
      </c>
      <c r="K6469" s="6" t="str">
        <f t="shared" si="507"/>
        <v>NO</v>
      </c>
      <c r="L6469" s="2">
        <f t="shared" ref="L6469:L6532" si="509">COUNTIF(K6469:K17468,"YES")/11000</f>
        <v>0.33863636363636362</v>
      </c>
      <c r="M6469" s="7">
        <f t="shared" si="506"/>
        <v>24.016666666720994</v>
      </c>
      <c r="N6469" s="6" t="s">
        <v>15</v>
      </c>
      <c r="P6469" s="6" t="s">
        <v>17</v>
      </c>
      <c r="Q6469">
        <f t="shared" si="508"/>
        <v>2024</v>
      </c>
    </row>
    <row r="6470" spans="1:17" x14ac:dyDescent="0.3">
      <c r="A6470" s="6">
        <v>6468</v>
      </c>
      <c r="B6470" s="6">
        <v>970</v>
      </c>
      <c r="C6470" t="s">
        <v>13</v>
      </c>
      <c r="D6470" t="s">
        <v>20</v>
      </c>
      <c r="E6470" s="1">
        <v>44746.086111111108</v>
      </c>
      <c r="F6470" s="1">
        <v>44746.239583333336</v>
      </c>
      <c r="G6470" s="1">
        <v>44746.512499999997</v>
      </c>
      <c r="H6470">
        <v>5</v>
      </c>
      <c r="I6470">
        <v>24</v>
      </c>
      <c r="J6470" s="7">
        <f t="shared" si="505"/>
        <v>3.6833333334652707</v>
      </c>
      <c r="K6470" s="6" t="str">
        <f t="shared" si="507"/>
        <v>Yes</v>
      </c>
      <c r="L6470" s="2">
        <f t="shared" si="509"/>
        <v>0.33863636363636362</v>
      </c>
      <c r="M6470" s="7">
        <f t="shared" si="506"/>
        <v>10.233333333337214</v>
      </c>
      <c r="N6470" s="6" t="s">
        <v>15</v>
      </c>
      <c r="P6470" s="6" t="s">
        <v>16</v>
      </c>
      <c r="Q6470">
        <f t="shared" si="508"/>
        <v>2022</v>
      </c>
    </row>
    <row r="6471" spans="1:17" x14ac:dyDescent="0.3">
      <c r="A6471" s="6">
        <v>6469</v>
      </c>
      <c r="B6471" s="6">
        <v>424</v>
      </c>
      <c r="C6471" t="s">
        <v>13</v>
      </c>
      <c r="D6471" t="s">
        <v>18</v>
      </c>
      <c r="E6471" s="1">
        <v>44109.365972222222</v>
      </c>
      <c r="F6471" s="1">
        <v>44110.237500000003</v>
      </c>
      <c r="G6471" s="1">
        <v>44113.048611111109</v>
      </c>
      <c r="H6471">
        <v>15</v>
      </c>
      <c r="I6471">
        <v>40</v>
      </c>
      <c r="J6471" s="7">
        <f t="shared" si="505"/>
        <v>20.916666666744277</v>
      </c>
      <c r="K6471" s="6" t="str">
        <f t="shared" si="507"/>
        <v>NO</v>
      </c>
      <c r="L6471" s="2">
        <f t="shared" si="509"/>
        <v>0.33854545454545454</v>
      </c>
      <c r="M6471" s="7">
        <f t="shared" si="506"/>
        <v>88.383333333302289</v>
      </c>
      <c r="N6471" s="6" t="s">
        <v>16</v>
      </c>
      <c r="P6471" s="6" t="s">
        <v>17</v>
      </c>
      <c r="Q6471">
        <f t="shared" si="508"/>
        <v>2020</v>
      </c>
    </row>
    <row r="6472" spans="1:17" x14ac:dyDescent="0.3">
      <c r="A6472" s="6">
        <v>6470</v>
      </c>
      <c r="B6472" s="6">
        <v>159</v>
      </c>
      <c r="C6472" t="s">
        <v>13</v>
      </c>
      <c r="D6472" t="s">
        <v>18</v>
      </c>
      <c r="E6472" s="1">
        <v>45281.57708333333</v>
      </c>
      <c r="F6472" s="1">
        <v>45282.265972222223</v>
      </c>
      <c r="G6472" s="1">
        <v>45284.178472222222</v>
      </c>
      <c r="H6472">
        <v>15</v>
      </c>
      <c r="I6472">
        <v>40</v>
      </c>
      <c r="J6472" s="7">
        <f t="shared" si="505"/>
        <v>16.533333333441988</v>
      </c>
      <c r="K6472" s="6" t="str">
        <f t="shared" si="507"/>
        <v>NO</v>
      </c>
      <c r="L6472" s="2">
        <f t="shared" si="509"/>
        <v>0.33854545454545454</v>
      </c>
      <c r="M6472" s="7">
        <f t="shared" si="506"/>
        <v>62.433333333407063</v>
      </c>
      <c r="N6472" s="6" t="s">
        <v>15</v>
      </c>
      <c r="P6472" s="6" t="s">
        <v>17</v>
      </c>
      <c r="Q6472">
        <f t="shared" si="508"/>
        <v>2023</v>
      </c>
    </row>
    <row r="6473" spans="1:17" x14ac:dyDescent="0.3">
      <c r="A6473" s="6">
        <v>6471</v>
      </c>
      <c r="B6473" s="6">
        <v>798</v>
      </c>
      <c r="C6473" t="s">
        <v>13</v>
      </c>
      <c r="D6473" t="s">
        <v>18</v>
      </c>
      <c r="E6473" s="1">
        <v>45275.125694444447</v>
      </c>
      <c r="F6473" s="1">
        <v>45275.34375</v>
      </c>
      <c r="G6473" s="1">
        <v>45276.013194444444</v>
      </c>
      <c r="H6473">
        <v>15</v>
      </c>
      <c r="I6473">
        <v>40</v>
      </c>
      <c r="J6473" s="7">
        <f t="shared" si="505"/>
        <v>5.2333333332790062</v>
      </c>
      <c r="K6473" s="6" t="str">
        <f t="shared" si="507"/>
        <v>Yes</v>
      </c>
      <c r="L6473" s="2">
        <f t="shared" si="509"/>
        <v>0.33854545454545454</v>
      </c>
      <c r="M6473" s="7">
        <f t="shared" si="506"/>
        <v>21.299999999930151</v>
      </c>
      <c r="N6473" s="6" t="s">
        <v>15</v>
      </c>
      <c r="P6473" s="6" t="s">
        <v>16</v>
      </c>
      <c r="Q6473">
        <f t="shared" si="508"/>
        <v>2023</v>
      </c>
    </row>
    <row r="6474" spans="1:17" x14ac:dyDescent="0.3">
      <c r="A6474" s="6">
        <v>6472</v>
      </c>
      <c r="B6474" s="6">
        <v>447</v>
      </c>
      <c r="C6474" t="s">
        <v>19</v>
      </c>
      <c r="D6474" t="s">
        <v>20</v>
      </c>
      <c r="E6474" s="1">
        <v>45434.167361111111</v>
      </c>
      <c r="F6474" s="1">
        <v>45434.425000000003</v>
      </c>
      <c r="G6474" s="1">
        <v>45435.37777777778</v>
      </c>
      <c r="H6474">
        <v>5</v>
      </c>
      <c r="I6474">
        <v>24</v>
      </c>
      <c r="J6474" s="7">
        <f t="shared" si="505"/>
        <v>6.183333333407063</v>
      </c>
      <c r="K6474" s="6" t="str">
        <f t="shared" si="507"/>
        <v>NO</v>
      </c>
      <c r="L6474" s="2">
        <f t="shared" si="509"/>
        <v>0.33845454545454545</v>
      </c>
      <c r="M6474" s="7">
        <f t="shared" si="506"/>
        <v>29.050000000046566</v>
      </c>
      <c r="N6474" s="6" t="s">
        <v>15</v>
      </c>
      <c r="P6474" s="6" t="s">
        <v>17</v>
      </c>
      <c r="Q6474">
        <f t="shared" si="508"/>
        <v>2024</v>
      </c>
    </row>
    <row r="6475" spans="1:17" x14ac:dyDescent="0.3">
      <c r="A6475" s="6">
        <v>6473</v>
      </c>
      <c r="B6475" s="6">
        <v>772</v>
      </c>
      <c r="C6475" t="s">
        <v>22</v>
      </c>
      <c r="D6475" t="s">
        <v>21</v>
      </c>
      <c r="E6475" s="1">
        <v>45441.65347222222</v>
      </c>
      <c r="F6475" s="1">
        <v>45441.656944444447</v>
      </c>
      <c r="G6475" s="1">
        <v>45441.826388888891</v>
      </c>
      <c r="H6475">
        <v>1</v>
      </c>
      <c r="I6475">
        <v>8</v>
      </c>
      <c r="J6475" s="7">
        <f t="shared" si="505"/>
        <v>8.3333333430346102E-2</v>
      </c>
      <c r="K6475" s="6" t="str">
        <f t="shared" si="507"/>
        <v>Yes</v>
      </c>
      <c r="L6475" s="2">
        <f t="shared" si="509"/>
        <v>0.33845454545454545</v>
      </c>
      <c r="M6475" s="7">
        <f t="shared" si="506"/>
        <v>4.1500000000814907</v>
      </c>
      <c r="N6475" s="6" t="s">
        <v>15</v>
      </c>
      <c r="P6475" s="6" t="s">
        <v>16</v>
      </c>
      <c r="Q6475">
        <f t="shared" si="508"/>
        <v>2024</v>
      </c>
    </row>
    <row r="6476" spans="1:17" x14ac:dyDescent="0.3">
      <c r="A6476" s="6">
        <v>6474</v>
      </c>
      <c r="B6476" s="6">
        <v>607</v>
      </c>
      <c r="C6476" t="s">
        <v>22</v>
      </c>
      <c r="D6476" t="s">
        <v>21</v>
      </c>
      <c r="E6476" s="1">
        <v>44218.818055555559</v>
      </c>
      <c r="F6476" s="1">
        <v>44218.837500000001</v>
      </c>
      <c r="G6476" s="1">
        <v>44219.125</v>
      </c>
      <c r="H6476">
        <v>1</v>
      </c>
      <c r="I6476">
        <v>8</v>
      </c>
      <c r="J6476" s="7">
        <f t="shared" si="505"/>
        <v>0.46666666661622003</v>
      </c>
      <c r="K6476" s="6" t="str">
        <f t="shared" si="507"/>
        <v>Yes</v>
      </c>
      <c r="L6476" s="2">
        <f t="shared" si="509"/>
        <v>0.33836363636363637</v>
      </c>
      <c r="M6476" s="7">
        <f t="shared" si="506"/>
        <v>7.3666666665812954</v>
      </c>
      <c r="N6476" s="6" t="s">
        <v>15</v>
      </c>
      <c r="P6476" s="6" t="s">
        <v>16</v>
      </c>
      <c r="Q6476">
        <f t="shared" si="508"/>
        <v>2021</v>
      </c>
    </row>
    <row r="6477" spans="1:17" x14ac:dyDescent="0.3">
      <c r="A6477" s="6">
        <v>6475</v>
      </c>
      <c r="B6477" s="6">
        <v>251</v>
      </c>
      <c r="C6477" t="s">
        <v>13</v>
      </c>
      <c r="D6477" t="s">
        <v>14</v>
      </c>
      <c r="E6477" s="1">
        <v>45344.197916666664</v>
      </c>
      <c r="F6477" s="1">
        <v>45345.064583333333</v>
      </c>
      <c r="G6477" s="1">
        <v>45349.924305555556</v>
      </c>
      <c r="H6477">
        <v>48</v>
      </c>
      <c r="I6477">
        <v>150</v>
      </c>
      <c r="J6477" s="7">
        <f t="shared" si="505"/>
        <v>20.800000000046566</v>
      </c>
      <c r="K6477" s="6" t="str">
        <f t="shared" si="507"/>
        <v>Yes</v>
      </c>
      <c r="L6477" s="2">
        <f t="shared" si="509"/>
        <v>0.33827272727272728</v>
      </c>
      <c r="M6477" s="7">
        <f t="shared" si="506"/>
        <v>137.43333333340706</v>
      </c>
      <c r="N6477" s="6" t="s">
        <v>15</v>
      </c>
      <c r="P6477" s="6" t="s">
        <v>16</v>
      </c>
      <c r="Q6477">
        <f t="shared" si="508"/>
        <v>2024</v>
      </c>
    </row>
    <row r="6478" spans="1:17" x14ac:dyDescent="0.3">
      <c r="A6478" s="6">
        <v>6476</v>
      </c>
      <c r="B6478" s="6">
        <v>418</v>
      </c>
      <c r="C6478" t="s">
        <v>13</v>
      </c>
      <c r="D6478" t="s">
        <v>21</v>
      </c>
      <c r="E6478" s="1">
        <v>45014.379166666666</v>
      </c>
      <c r="F6478" s="1">
        <v>45014.392361111109</v>
      </c>
      <c r="G6478" s="1">
        <v>45014.584027777775</v>
      </c>
      <c r="H6478">
        <v>1</v>
      </c>
      <c r="I6478">
        <v>8</v>
      </c>
      <c r="J6478" s="7">
        <f t="shared" si="505"/>
        <v>0.31666666665114462</v>
      </c>
      <c r="K6478" s="6" t="str">
        <f t="shared" si="507"/>
        <v>Yes</v>
      </c>
      <c r="L6478" s="2">
        <f t="shared" si="509"/>
        <v>0.33818181818181819</v>
      </c>
      <c r="M6478" s="7">
        <f t="shared" si="506"/>
        <v>4.9166666666278616</v>
      </c>
      <c r="N6478" s="6" t="s">
        <v>15</v>
      </c>
      <c r="P6478" s="6" t="s">
        <v>16</v>
      </c>
      <c r="Q6478">
        <f t="shared" si="508"/>
        <v>2023</v>
      </c>
    </row>
    <row r="6479" spans="1:17" x14ac:dyDescent="0.3">
      <c r="A6479" s="6">
        <v>6477</v>
      </c>
      <c r="B6479" s="6">
        <v>401</v>
      </c>
      <c r="C6479" t="s">
        <v>22</v>
      </c>
      <c r="D6479" t="s">
        <v>18</v>
      </c>
      <c r="E6479" s="1">
        <v>44312.633333333331</v>
      </c>
      <c r="F6479" s="1">
        <v>44312.895138888889</v>
      </c>
      <c r="G6479" s="1">
        <v>44314.205555555556</v>
      </c>
      <c r="H6479">
        <v>15</v>
      </c>
      <c r="I6479">
        <v>40</v>
      </c>
      <c r="J6479" s="7">
        <f t="shared" si="505"/>
        <v>6.28333333338378</v>
      </c>
      <c r="K6479" s="6" t="str">
        <f t="shared" si="507"/>
        <v>Yes</v>
      </c>
      <c r="L6479" s="2">
        <f t="shared" si="509"/>
        <v>0.33809090909090911</v>
      </c>
      <c r="M6479" s="7">
        <f t="shared" si="506"/>
        <v>37.733333333395422</v>
      </c>
      <c r="N6479" s="6" t="s">
        <v>15</v>
      </c>
      <c r="P6479" s="6" t="s">
        <v>16</v>
      </c>
      <c r="Q6479">
        <f t="shared" si="508"/>
        <v>2021</v>
      </c>
    </row>
    <row r="6480" spans="1:17" x14ac:dyDescent="0.3">
      <c r="A6480" s="6">
        <v>6478</v>
      </c>
      <c r="B6480" s="6">
        <v>204</v>
      </c>
      <c r="C6480" t="s">
        <v>22</v>
      </c>
      <c r="D6480" t="s">
        <v>14</v>
      </c>
      <c r="E6480" s="1">
        <v>44143.87777777778</v>
      </c>
      <c r="F6480" s="1">
        <v>44144.793749999997</v>
      </c>
      <c r="G6480" s="1">
        <v>44148.551388888889</v>
      </c>
      <c r="H6480">
        <v>48</v>
      </c>
      <c r="I6480">
        <v>150</v>
      </c>
      <c r="J6480" s="7">
        <f t="shared" si="505"/>
        <v>21.983333333220799</v>
      </c>
      <c r="K6480" s="6" t="str">
        <f t="shared" si="507"/>
        <v>Yes</v>
      </c>
      <c r="L6480" s="2">
        <f t="shared" si="509"/>
        <v>0.33800000000000002</v>
      </c>
      <c r="M6480" s="7">
        <f t="shared" si="506"/>
        <v>112.16666666662786</v>
      </c>
      <c r="N6480" s="6" t="s">
        <v>15</v>
      </c>
      <c r="P6480" s="6" t="s">
        <v>16</v>
      </c>
      <c r="Q6480">
        <f t="shared" si="508"/>
        <v>2020</v>
      </c>
    </row>
    <row r="6481" spans="1:17" x14ac:dyDescent="0.3">
      <c r="A6481" s="6">
        <v>6479</v>
      </c>
      <c r="B6481" s="6">
        <v>987</v>
      </c>
      <c r="C6481" t="s">
        <v>13</v>
      </c>
      <c r="D6481" t="s">
        <v>14</v>
      </c>
      <c r="E6481" s="1">
        <v>45348.525000000001</v>
      </c>
      <c r="F6481" s="1">
        <v>45349.682638888888</v>
      </c>
      <c r="G6481" s="1">
        <v>45355.774305555555</v>
      </c>
      <c r="H6481">
        <v>48</v>
      </c>
      <c r="I6481">
        <v>150</v>
      </c>
      <c r="J6481" s="7">
        <f t="shared" si="505"/>
        <v>27.783333333267365</v>
      </c>
      <c r="K6481" s="6" t="str">
        <f t="shared" si="507"/>
        <v>Yes</v>
      </c>
      <c r="L6481" s="2">
        <f t="shared" si="509"/>
        <v>0.33790909090909094</v>
      </c>
      <c r="M6481" s="7">
        <f t="shared" si="506"/>
        <v>173.98333333327901</v>
      </c>
      <c r="N6481" s="6" t="s">
        <v>15</v>
      </c>
      <c r="P6481" s="6" t="s">
        <v>16</v>
      </c>
      <c r="Q6481">
        <f t="shared" si="508"/>
        <v>2024</v>
      </c>
    </row>
    <row r="6482" spans="1:17" x14ac:dyDescent="0.3">
      <c r="A6482" s="6">
        <v>6480</v>
      </c>
      <c r="B6482" s="6">
        <v>571</v>
      </c>
      <c r="C6482" t="s">
        <v>22</v>
      </c>
      <c r="D6482" t="s">
        <v>20</v>
      </c>
      <c r="E6482" s="1">
        <v>44858.651388888888</v>
      </c>
      <c r="F6482" s="1">
        <v>44858.953472222223</v>
      </c>
      <c r="G6482" s="1">
        <v>44859.561111111114</v>
      </c>
      <c r="H6482">
        <v>5</v>
      </c>
      <c r="I6482">
        <v>24</v>
      </c>
      <c r="J6482" s="7">
        <f t="shared" si="505"/>
        <v>7.2500000000582077</v>
      </c>
      <c r="K6482" s="6" t="str">
        <f t="shared" si="507"/>
        <v>NO</v>
      </c>
      <c r="L6482" s="2">
        <f t="shared" si="509"/>
        <v>0.3378181818181818</v>
      </c>
      <c r="M6482" s="7">
        <f t="shared" si="506"/>
        <v>21.833333333430346</v>
      </c>
      <c r="N6482" s="6" t="s">
        <v>15</v>
      </c>
      <c r="P6482" s="6" t="s">
        <v>17</v>
      </c>
      <c r="Q6482">
        <f t="shared" si="508"/>
        <v>2022</v>
      </c>
    </row>
    <row r="6483" spans="1:17" x14ac:dyDescent="0.3">
      <c r="A6483" s="6">
        <v>6481</v>
      </c>
      <c r="B6483" s="6">
        <v>856</v>
      </c>
      <c r="C6483" t="s">
        <v>22</v>
      </c>
      <c r="D6483" t="s">
        <v>21</v>
      </c>
      <c r="E6483" s="1">
        <v>45483.700694444444</v>
      </c>
      <c r="F6483" s="1">
        <v>45483.711111111108</v>
      </c>
      <c r="G6483" s="1">
        <v>45483.761805555558</v>
      </c>
      <c r="H6483">
        <v>1</v>
      </c>
      <c r="I6483">
        <v>8</v>
      </c>
      <c r="J6483" s="7">
        <f t="shared" si="505"/>
        <v>0.24999999994179234</v>
      </c>
      <c r="K6483" s="6" t="str">
        <f t="shared" si="507"/>
        <v>Yes</v>
      </c>
      <c r="L6483" s="2">
        <f t="shared" si="509"/>
        <v>0.3378181818181818</v>
      </c>
      <c r="M6483" s="7">
        <f t="shared" si="506"/>
        <v>1.4666666667326353</v>
      </c>
      <c r="N6483" s="6" t="s">
        <v>15</v>
      </c>
      <c r="P6483" s="6" t="s">
        <v>16</v>
      </c>
      <c r="Q6483">
        <f t="shared" si="508"/>
        <v>2024</v>
      </c>
    </row>
    <row r="6484" spans="1:17" x14ac:dyDescent="0.3">
      <c r="A6484" s="6">
        <v>6482</v>
      </c>
      <c r="B6484" s="6">
        <v>74</v>
      </c>
      <c r="C6484" t="s">
        <v>19</v>
      </c>
      <c r="D6484" t="s">
        <v>18</v>
      </c>
      <c r="E6484" s="1">
        <v>45683.80972222222</v>
      </c>
      <c r="F6484" s="1">
        <v>45683.850694444445</v>
      </c>
      <c r="G6484" s="1">
        <v>45685.911805555559</v>
      </c>
      <c r="H6484">
        <v>15</v>
      </c>
      <c r="I6484">
        <v>40</v>
      </c>
      <c r="J6484" s="7">
        <f t="shared" si="505"/>
        <v>0.9833333333954215</v>
      </c>
      <c r="K6484" s="6" t="str">
        <f t="shared" si="507"/>
        <v>Yes</v>
      </c>
      <c r="L6484" s="2">
        <f t="shared" si="509"/>
        <v>0.33772727272727271</v>
      </c>
      <c r="M6484" s="7">
        <f t="shared" si="506"/>
        <v>50.450000000128057</v>
      </c>
      <c r="N6484" s="6" t="s">
        <v>15</v>
      </c>
      <c r="P6484" s="6" t="s">
        <v>16</v>
      </c>
      <c r="Q6484">
        <f t="shared" si="508"/>
        <v>2025</v>
      </c>
    </row>
    <row r="6485" spans="1:17" x14ac:dyDescent="0.3">
      <c r="A6485" s="6">
        <v>6483</v>
      </c>
      <c r="B6485" s="6">
        <v>42</v>
      </c>
      <c r="C6485" t="s">
        <v>22</v>
      </c>
      <c r="D6485" t="s">
        <v>18</v>
      </c>
      <c r="E6485" s="1">
        <v>44829.787499999999</v>
      </c>
      <c r="F6485" s="1">
        <v>44830.197222222225</v>
      </c>
      <c r="G6485" s="1">
        <v>44832.135416666664</v>
      </c>
      <c r="H6485">
        <v>15</v>
      </c>
      <c r="I6485">
        <v>40</v>
      </c>
      <c r="J6485" s="7">
        <f t="shared" si="505"/>
        <v>9.8333333334303461</v>
      </c>
      <c r="K6485" s="6" t="str">
        <f t="shared" si="507"/>
        <v>Yes</v>
      </c>
      <c r="L6485" s="2">
        <f t="shared" si="509"/>
        <v>0.33763636363636362</v>
      </c>
      <c r="M6485" s="7">
        <f t="shared" si="506"/>
        <v>56.349999999976717</v>
      </c>
      <c r="N6485" s="6" t="s">
        <v>15</v>
      </c>
      <c r="P6485" s="6" t="s">
        <v>16</v>
      </c>
      <c r="Q6485">
        <f t="shared" si="508"/>
        <v>2022</v>
      </c>
    </row>
    <row r="6486" spans="1:17" x14ac:dyDescent="0.3">
      <c r="A6486" s="6">
        <v>6484</v>
      </c>
      <c r="B6486" s="6">
        <v>471</v>
      </c>
      <c r="C6486" t="s">
        <v>22</v>
      </c>
      <c r="D6486" t="s">
        <v>20</v>
      </c>
      <c r="E6486" s="1">
        <v>44576.150694444441</v>
      </c>
      <c r="F6486" s="1">
        <v>44576.355555555558</v>
      </c>
      <c r="G6486" s="1">
        <v>44577.20416666667</v>
      </c>
      <c r="H6486">
        <v>5</v>
      </c>
      <c r="I6486">
        <v>24</v>
      </c>
      <c r="J6486" s="7">
        <f t="shared" si="505"/>
        <v>4.9166666668024845</v>
      </c>
      <c r="K6486" s="6" t="str">
        <f t="shared" si="507"/>
        <v>Yes</v>
      </c>
      <c r="L6486" s="2">
        <f t="shared" si="509"/>
        <v>0.33754545454545454</v>
      </c>
      <c r="M6486" s="7">
        <f t="shared" si="506"/>
        <v>25.283333333500195</v>
      </c>
      <c r="N6486" s="6" t="s">
        <v>15</v>
      </c>
      <c r="P6486" s="6" t="s">
        <v>16</v>
      </c>
      <c r="Q6486">
        <f t="shared" si="508"/>
        <v>2022</v>
      </c>
    </row>
    <row r="6487" spans="1:17" x14ac:dyDescent="0.3">
      <c r="A6487" s="6">
        <v>6485</v>
      </c>
      <c r="B6487" s="6">
        <v>52</v>
      </c>
      <c r="C6487" t="s">
        <v>22</v>
      </c>
      <c r="D6487" t="s">
        <v>18</v>
      </c>
      <c r="E6487" s="1">
        <v>45700.275000000001</v>
      </c>
      <c r="F6487" s="1">
        <v>45700.395138888889</v>
      </c>
      <c r="G6487" s="1">
        <v>45701.710416666669</v>
      </c>
      <c r="H6487">
        <v>15</v>
      </c>
      <c r="I6487">
        <v>40</v>
      </c>
      <c r="J6487" s="7">
        <f t="shared" si="505"/>
        <v>2.8833333333022892</v>
      </c>
      <c r="K6487" s="6" t="str">
        <f t="shared" si="507"/>
        <v>Yes</v>
      </c>
      <c r="L6487" s="2">
        <f t="shared" si="509"/>
        <v>0.33745454545454545</v>
      </c>
      <c r="M6487" s="7">
        <f t="shared" si="506"/>
        <v>34.450000000011642</v>
      </c>
      <c r="N6487" s="6" t="s">
        <v>15</v>
      </c>
      <c r="P6487" s="6" t="s">
        <v>16</v>
      </c>
      <c r="Q6487">
        <f t="shared" si="508"/>
        <v>2025</v>
      </c>
    </row>
    <row r="6488" spans="1:17" x14ac:dyDescent="0.3">
      <c r="A6488" s="6">
        <v>6486</v>
      </c>
      <c r="B6488" s="6">
        <v>881</v>
      </c>
      <c r="C6488" t="s">
        <v>19</v>
      </c>
      <c r="D6488" t="s">
        <v>20</v>
      </c>
      <c r="E6488" s="1">
        <v>43923.628472222219</v>
      </c>
      <c r="F6488" s="1">
        <v>43923.758333333331</v>
      </c>
      <c r="G6488" s="1">
        <v>43923.90902777778</v>
      </c>
      <c r="H6488">
        <v>5</v>
      </c>
      <c r="I6488">
        <v>24</v>
      </c>
      <c r="J6488" s="7">
        <f t="shared" si="505"/>
        <v>3.1166666666977108</v>
      </c>
      <c r="K6488" s="6" t="str">
        <f t="shared" si="507"/>
        <v>Yes</v>
      </c>
      <c r="L6488" s="2">
        <f t="shared" si="509"/>
        <v>0.33736363636363637</v>
      </c>
      <c r="M6488" s="7">
        <f t="shared" si="506"/>
        <v>6.7333333334536292</v>
      </c>
      <c r="N6488" s="6" t="s">
        <v>15</v>
      </c>
      <c r="P6488" s="6" t="s">
        <v>16</v>
      </c>
      <c r="Q6488">
        <f t="shared" si="508"/>
        <v>2020</v>
      </c>
    </row>
    <row r="6489" spans="1:17" x14ac:dyDescent="0.3">
      <c r="A6489" s="6">
        <v>6487</v>
      </c>
      <c r="B6489" s="6">
        <v>82</v>
      </c>
      <c r="C6489" t="s">
        <v>22</v>
      </c>
      <c r="D6489" t="s">
        <v>14</v>
      </c>
      <c r="E6489" s="1">
        <v>44062.274305555555</v>
      </c>
      <c r="F6489" s="1">
        <v>44062.407638888886</v>
      </c>
      <c r="G6489" s="1">
        <v>44067.857638888891</v>
      </c>
      <c r="H6489">
        <v>48</v>
      </c>
      <c r="I6489">
        <v>150</v>
      </c>
      <c r="J6489" s="7">
        <f t="shared" si="505"/>
        <v>3.1999999999534339</v>
      </c>
      <c r="K6489" s="6" t="str">
        <f t="shared" si="507"/>
        <v>Yes</v>
      </c>
      <c r="L6489" s="2">
        <f t="shared" si="509"/>
        <v>0.33727272727272728</v>
      </c>
      <c r="M6489" s="7">
        <f t="shared" si="506"/>
        <v>134.00000000005821</v>
      </c>
      <c r="N6489" s="6" t="s">
        <v>15</v>
      </c>
      <c r="P6489" s="6" t="s">
        <v>16</v>
      </c>
      <c r="Q6489">
        <f t="shared" si="508"/>
        <v>2020</v>
      </c>
    </row>
    <row r="6490" spans="1:17" x14ac:dyDescent="0.3">
      <c r="A6490" s="6">
        <v>6488</v>
      </c>
      <c r="B6490" s="6">
        <v>280</v>
      </c>
      <c r="C6490" t="s">
        <v>22</v>
      </c>
      <c r="D6490" t="s">
        <v>14</v>
      </c>
      <c r="E6490" s="1">
        <v>45364.477777777778</v>
      </c>
      <c r="F6490" s="1">
        <v>45365.713888888888</v>
      </c>
      <c r="G6490" s="1">
        <v>45367.449305555558</v>
      </c>
      <c r="H6490">
        <v>48</v>
      </c>
      <c r="I6490">
        <v>150</v>
      </c>
      <c r="J6490" s="7">
        <f t="shared" si="505"/>
        <v>29.666666666627862</v>
      </c>
      <c r="K6490" s="6" t="str">
        <f t="shared" si="507"/>
        <v>Yes</v>
      </c>
      <c r="L6490" s="2">
        <f t="shared" si="509"/>
        <v>0.33718181818181819</v>
      </c>
      <c r="M6490" s="7">
        <f t="shared" si="506"/>
        <v>71.316666666709352</v>
      </c>
      <c r="N6490" s="6" t="s">
        <v>15</v>
      </c>
      <c r="P6490" s="6" t="s">
        <v>16</v>
      </c>
      <c r="Q6490">
        <f t="shared" si="508"/>
        <v>2024</v>
      </c>
    </row>
    <row r="6491" spans="1:17" x14ac:dyDescent="0.3">
      <c r="A6491" s="6">
        <v>6489</v>
      </c>
      <c r="B6491" s="6">
        <v>161</v>
      </c>
      <c r="C6491" t="s">
        <v>19</v>
      </c>
      <c r="D6491" t="s">
        <v>18</v>
      </c>
      <c r="E6491" s="1">
        <v>45269.25</v>
      </c>
      <c r="F6491" s="1">
        <v>45269.470138888886</v>
      </c>
      <c r="G6491" s="1">
        <v>45271.665972222225</v>
      </c>
      <c r="H6491">
        <v>15</v>
      </c>
      <c r="I6491">
        <v>40</v>
      </c>
      <c r="J6491" s="7">
        <f t="shared" si="505"/>
        <v>5.2833333332673647</v>
      </c>
      <c r="K6491" s="6" t="str">
        <f t="shared" si="507"/>
        <v>Yes</v>
      </c>
      <c r="L6491" s="2">
        <f t="shared" si="509"/>
        <v>0.33709090909090911</v>
      </c>
      <c r="M6491" s="7">
        <f t="shared" si="506"/>
        <v>57.983333333395422</v>
      </c>
      <c r="N6491" s="6" t="s">
        <v>15</v>
      </c>
      <c r="P6491" s="6" t="s">
        <v>16</v>
      </c>
      <c r="Q6491">
        <f t="shared" si="508"/>
        <v>2023</v>
      </c>
    </row>
    <row r="6492" spans="1:17" x14ac:dyDescent="0.3">
      <c r="A6492" s="6">
        <v>6490</v>
      </c>
      <c r="B6492" s="6">
        <v>457</v>
      </c>
      <c r="C6492" t="s">
        <v>13</v>
      </c>
      <c r="D6492" t="s">
        <v>14</v>
      </c>
      <c r="E6492" s="1">
        <v>45039.247916666667</v>
      </c>
      <c r="F6492" s="1">
        <v>45040.570833333331</v>
      </c>
      <c r="G6492" s="1">
        <v>45045.722222222219</v>
      </c>
      <c r="H6492">
        <v>48</v>
      </c>
      <c r="I6492">
        <v>150</v>
      </c>
      <c r="J6492" s="7">
        <f t="shared" si="505"/>
        <v>31.749999999941792</v>
      </c>
      <c r="K6492" s="6" t="str">
        <f t="shared" si="507"/>
        <v>Yes</v>
      </c>
      <c r="L6492" s="2">
        <f t="shared" si="509"/>
        <v>0.33700000000000002</v>
      </c>
      <c r="M6492" s="7">
        <f t="shared" si="506"/>
        <v>155.38333333324408</v>
      </c>
      <c r="N6492" s="6" t="s">
        <v>15</v>
      </c>
      <c r="P6492" s="6" t="s">
        <v>16</v>
      </c>
      <c r="Q6492">
        <f t="shared" si="508"/>
        <v>2023</v>
      </c>
    </row>
    <row r="6493" spans="1:17" x14ac:dyDescent="0.3">
      <c r="A6493" s="6">
        <v>6491</v>
      </c>
      <c r="B6493" s="6">
        <v>746</v>
      </c>
      <c r="C6493" t="s">
        <v>13</v>
      </c>
      <c r="D6493" t="s">
        <v>18</v>
      </c>
      <c r="E6493" s="1">
        <v>45076.943055555559</v>
      </c>
      <c r="F6493" s="1">
        <v>45077.62222222222</v>
      </c>
      <c r="G6493" s="1">
        <v>45078.436111111114</v>
      </c>
      <c r="H6493">
        <v>15</v>
      </c>
      <c r="I6493">
        <v>40</v>
      </c>
      <c r="J6493" s="7">
        <f t="shared" si="505"/>
        <v>16.299999999871943</v>
      </c>
      <c r="K6493" s="6" t="str">
        <f t="shared" si="507"/>
        <v>NO</v>
      </c>
      <c r="L6493" s="2">
        <f t="shared" si="509"/>
        <v>0.33690909090909094</v>
      </c>
      <c r="M6493" s="7">
        <f t="shared" si="506"/>
        <v>35.833333333313931</v>
      </c>
      <c r="N6493" s="6" t="s">
        <v>15</v>
      </c>
      <c r="P6493" s="6" t="s">
        <v>17</v>
      </c>
      <c r="Q6493">
        <f t="shared" si="508"/>
        <v>2023</v>
      </c>
    </row>
    <row r="6494" spans="1:17" x14ac:dyDescent="0.3">
      <c r="A6494" s="6">
        <v>6492</v>
      </c>
      <c r="B6494" s="6">
        <v>527</v>
      </c>
      <c r="C6494" t="s">
        <v>22</v>
      </c>
      <c r="D6494" t="s">
        <v>18</v>
      </c>
      <c r="E6494" s="1">
        <v>43961.375</v>
      </c>
      <c r="F6494" s="1">
        <v>43962.295138888891</v>
      </c>
      <c r="G6494" s="1">
        <v>43963.977083333331</v>
      </c>
      <c r="H6494">
        <v>15</v>
      </c>
      <c r="I6494">
        <v>40</v>
      </c>
      <c r="J6494" s="7">
        <f t="shared" si="505"/>
        <v>22.083333333372138</v>
      </c>
      <c r="K6494" s="6" t="str">
        <f t="shared" si="507"/>
        <v>NO</v>
      </c>
      <c r="L6494" s="2">
        <f t="shared" si="509"/>
        <v>0.33690909090909094</v>
      </c>
      <c r="M6494" s="7">
        <f t="shared" si="506"/>
        <v>62.449999999953434</v>
      </c>
      <c r="N6494" s="6" t="s">
        <v>15</v>
      </c>
      <c r="P6494" s="6" t="s">
        <v>17</v>
      </c>
      <c r="Q6494">
        <f t="shared" si="508"/>
        <v>2020</v>
      </c>
    </row>
    <row r="6495" spans="1:17" x14ac:dyDescent="0.3">
      <c r="A6495" s="6">
        <v>6493</v>
      </c>
      <c r="B6495" s="6">
        <v>161</v>
      </c>
      <c r="C6495" t="s">
        <v>19</v>
      </c>
      <c r="D6495" t="s">
        <v>14</v>
      </c>
      <c r="E6495" s="1">
        <v>44410.999305555553</v>
      </c>
      <c r="F6495" s="1">
        <v>44411.695833333331</v>
      </c>
      <c r="G6495" s="1">
        <v>44416.73541666667</v>
      </c>
      <c r="H6495">
        <v>48</v>
      </c>
      <c r="I6495">
        <v>150</v>
      </c>
      <c r="J6495" s="7">
        <f t="shared" si="505"/>
        <v>16.716666666674428</v>
      </c>
      <c r="K6495" s="6" t="str">
        <f t="shared" si="507"/>
        <v>Yes</v>
      </c>
      <c r="L6495" s="2">
        <f t="shared" si="509"/>
        <v>0.33690909090909094</v>
      </c>
      <c r="M6495" s="7">
        <f t="shared" si="506"/>
        <v>137.66666666680248</v>
      </c>
      <c r="N6495" s="6" t="s">
        <v>15</v>
      </c>
      <c r="P6495" s="6" t="s">
        <v>16</v>
      </c>
      <c r="Q6495">
        <f t="shared" si="508"/>
        <v>2021</v>
      </c>
    </row>
    <row r="6496" spans="1:17" x14ac:dyDescent="0.3">
      <c r="A6496" s="6">
        <v>6494</v>
      </c>
      <c r="B6496" s="6">
        <v>647</v>
      </c>
      <c r="C6496" t="s">
        <v>13</v>
      </c>
      <c r="D6496" t="s">
        <v>18</v>
      </c>
      <c r="E6496" s="1">
        <v>44606.776388888888</v>
      </c>
      <c r="F6496" s="1">
        <v>44607.042361111111</v>
      </c>
      <c r="G6496" s="1">
        <v>44607.77847222222</v>
      </c>
      <c r="H6496">
        <v>15</v>
      </c>
      <c r="I6496">
        <v>40</v>
      </c>
      <c r="J6496" s="7">
        <f t="shared" si="505"/>
        <v>6.3833333333604969</v>
      </c>
      <c r="K6496" s="6" t="str">
        <f t="shared" si="507"/>
        <v>Yes</v>
      </c>
      <c r="L6496" s="2">
        <f t="shared" si="509"/>
        <v>0.33681818181818179</v>
      </c>
      <c r="M6496" s="7">
        <f t="shared" si="506"/>
        <v>24.049999999988358</v>
      </c>
      <c r="N6496" s="6" t="s">
        <v>15</v>
      </c>
      <c r="P6496" s="6" t="s">
        <v>16</v>
      </c>
      <c r="Q6496">
        <f t="shared" si="508"/>
        <v>2022</v>
      </c>
    </row>
    <row r="6497" spans="1:17" x14ac:dyDescent="0.3">
      <c r="A6497" s="6">
        <v>6495</v>
      </c>
      <c r="B6497" s="6">
        <v>260</v>
      </c>
      <c r="C6497" t="s">
        <v>22</v>
      </c>
      <c r="D6497" t="s">
        <v>20</v>
      </c>
      <c r="E6497" s="1">
        <v>45130.499305555553</v>
      </c>
      <c r="F6497" s="1">
        <v>45130.636111111111</v>
      </c>
      <c r="G6497" s="1">
        <v>45131.591666666667</v>
      </c>
      <c r="H6497">
        <v>5</v>
      </c>
      <c r="I6497">
        <v>24</v>
      </c>
      <c r="J6497" s="7">
        <f t="shared" si="505"/>
        <v>3.28333333338378</v>
      </c>
      <c r="K6497" s="6" t="str">
        <f t="shared" si="507"/>
        <v>Yes</v>
      </c>
      <c r="L6497" s="2">
        <f t="shared" si="509"/>
        <v>0.33672727272727271</v>
      </c>
      <c r="M6497" s="7">
        <f t="shared" si="506"/>
        <v>26.216666666732635</v>
      </c>
      <c r="N6497" s="6" t="s">
        <v>15</v>
      </c>
      <c r="P6497" s="6" t="s">
        <v>16</v>
      </c>
      <c r="Q6497">
        <f t="shared" si="508"/>
        <v>2023</v>
      </c>
    </row>
    <row r="6498" spans="1:17" x14ac:dyDescent="0.3">
      <c r="A6498" s="6">
        <v>6496</v>
      </c>
      <c r="B6498" s="6">
        <v>952</v>
      </c>
      <c r="C6498" t="s">
        <v>19</v>
      </c>
      <c r="D6498" t="s">
        <v>21</v>
      </c>
      <c r="E6498" s="1">
        <v>44221.708333333336</v>
      </c>
      <c r="F6498" s="1">
        <v>44221.714583333334</v>
      </c>
      <c r="G6498" s="1">
        <v>44221.938888888886</v>
      </c>
      <c r="H6498">
        <v>1</v>
      </c>
      <c r="I6498">
        <v>8</v>
      </c>
      <c r="J6498" s="7">
        <f t="shared" si="505"/>
        <v>0.1499999999650754</v>
      </c>
      <c r="K6498" s="6" t="str">
        <f t="shared" si="507"/>
        <v>Yes</v>
      </c>
      <c r="L6498" s="2">
        <f t="shared" si="509"/>
        <v>0.33663636363636362</v>
      </c>
      <c r="M6498" s="7">
        <f t="shared" si="506"/>
        <v>5.533333333209157</v>
      </c>
      <c r="N6498" s="6" t="s">
        <v>15</v>
      </c>
      <c r="P6498" s="6" t="s">
        <v>16</v>
      </c>
      <c r="Q6498">
        <f t="shared" si="508"/>
        <v>2021</v>
      </c>
    </row>
    <row r="6499" spans="1:17" x14ac:dyDescent="0.3">
      <c r="A6499" s="6">
        <v>6497</v>
      </c>
      <c r="B6499" s="6">
        <v>953</v>
      </c>
      <c r="C6499" t="s">
        <v>22</v>
      </c>
      <c r="D6499" t="s">
        <v>18</v>
      </c>
      <c r="E6499" s="1">
        <v>45230.603472222225</v>
      </c>
      <c r="F6499" s="1">
        <v>45230.991666666669</v>
      </c>
      <c r="G6499" s="1">
        <v>45232.215277777781</v>
      </c>
      <c r="H6499">
        <v>15</v>
      </c>
      <c r="I6499">
        <v>40</v>
      </c>
      <c r="J6499" s="7">
        <f t="shared" si="505"/>
        <v>9.3166666666511446</v>
      </c>
      <c r="K6499" s="6" t="str">
        <f t="shared" si="507"/>
        <v>Yes</v>
      </c>
      <c r="L6499" s="2">
        <f t="shared" si="509"/>
        <v>0.33654545454545454</v>
      </c>
      <c r="M6499" s="7">
        <f t="shared" si="506"/>
        <v>38.683333333348855</v>
      </c>
      <c r="N6499" s="6" t="s">
        <v>15</v>
      </c>
      <c r="P6499" s="6" t="s">
        <v>16</v>
      </c>
      <c r="Q6499">
        <f t="shared" si="508"/>
        <v>2023</v>
      </c>
    </row>
    <row r="6500" spans="1:17" x14ac:dyDescent="0.3">
      <c r="A6500" s="6">
        <v>6498</v>
      </c>
      <c r="B6500" s="6">
        <v>471</v>
      </c>
      <c r="C6500" t="s">
        <v>19</v>
      </c>
      <c r="D6500" t="s">
        <v>20</v>
      </c>
      <c r="E6500" s="1">
        <v>44431.49722222222</v>
      </c>
      <c r="F6500" s="1">
        <v>44431.769444444442</v>
      </c>
      <c r="G6500" s="1">
        <v>44431.894444444442</v>
      </c>
      <c r="H6500">
        <v>5</v>
      </c>
      <c r="I6500">
        <v>24</v>
      </c>
      <c r="J6500" s="7">
        <f t="shared" si="505"/>
        <v>6.5333333333255723</v>
      </c>
      <c r="K6500" s="6" t="str">
        <f t="shared" si="507"/>
        <v>NO</v>
      </c>
      <c r="L6500" s="2">
        <f t="shared" si="509"/>
        <v>0.33645454545454545</v>
      </c>
      <c r="M6500" s="7">
        <f t="shared" si="506"/>
        <v>9.5333333333255723</v>
      </c>
      <c r="N6500" s="6" t="s">
        <v>15</v>
      </c>
      <c r="P6500" s="6" t="s">
        <v>17</v>
      </c>
      <c r="Q6500">
        <f t="shared" si="508"/>
        <v>2021</v>
      </c>
    </row>
    <row r="6501" spans="1:17" x14ac:dyDescent="0.3">
      <c r="A6501" s="6">
        <v>6499</v>
      </c>
      <c r="B6501" s="6">
        <v>417</v>
      </c>
      <c r="C6501" t="s">
        <v>22</v>
      </c>
      <c r="D6501" t="s">
        <v>14</v>
      </c>
      <c r="E6501" s="1">
        <v>44000.874305555553</v>
      </c>
      <c r="F6501" s="1">
        <v>44001.98333333333</v>
      </c>
      <c r="G6501" s="1">
        <v>44003.515972222223</v>
      </c>
      <c r="H6501">
        <v>48</v>
      </c>
      <c r="I6501">
        <v>150</v>
      </c>
      <c r="J6501" s="7">
        <f t="shared" si="505"/>
        <v>26.616666666639503</v>
      </c>
      <c r="K6501" s="6" t="str">
        <f t="shared" si="507"/>
        <v>Yes</v>
      </c>
      <c r="L6501" s="2">
        <f t="shared" si="509"/>
        <v>0.33645454545454545</v>
      </c>
      <c r="M6501" s="7">
        <f t="shared" si="506"/>
        <v>63.400000000081491</v>
      </c>
      <c r="N6501" s="6" t="s">
        <v>15</v>
      </c>
      <c r="P6501" s="6" t="s">
        <v>16</v>
      </c>
      <c r="Q6501">
        <f t="shared" si="508"/>
        <v>2020</v>
      </c>
    </row>
    <row r="6502" spans="1:17" x14ac:dyDescent="0.3">
      <c r="A6502" s="6">
        <v>6500</v>
      </c>
      <c r="B6502" s="6">
        <v>188</v>
      </c>
      <c r="C6502" t="s">
        <v>19</v>
      </c>
      <c r="D6502" t="s">
        <v>18</v>
      </c>
      <c r="E6502" s="1">
        <v>45494.227777777778</v>
      </c>
      <c r="F6502" s="1">
        <v>45494.671527777777</v>
      </c>
      <c r="G6502" s="1">
        <v>45496.294444444444</v>
      </c>
      <c r="H6502">
        <v>15</v>
      </c>
      <c r="I6502">
        <v>40</v>
      </c>
      <c r="J6502" s="7">
        <f t="shared" si="505"/>
        <v>10.649999999965075</v>
      </c>
      <c r="K6502" s="6" t="str">
        <f t="shared" si="507"/>
        <v>Yes</v>
      </c>
      <c r="L6502" s="2">
        <f t="shared" si="509"/>
        <v>0.33636363636363636</v>
      </c>
      <c r="M6502" s="7">
        <f t="shared" si="506"/>
        <v>49.599999999976717</v>
      </c>
      <c r="N6502" s="6" t="s">
        <v>15</v>
      </c>
      <c r="P6502" s="6" t="s">
        <v>16</v>
      </c>
      <c r="Q6502">
        <f t="shared" si="508"/>
        <v>2024</v>
      </c>
    </row>
    <row r="6503" spans="1:17" x14ac:dyDescent="0.3">
      <c r="A6503" s="6">
        <v>6501</v>
      </c>
      <c r="B6503" s="6">
        <v>837</v>
      </c>
      <c r="C6503" t="s">
        <v>22</v>
      </c>
      <c r="D6503" t="s">
        <v>21</v>
      </c>
      <c r="E6503" s="1">
        <v>45245.786805555559</v>
      </c>
      <c r="F6503" s="1">
        <v>45245.824999999997</v>
      </c>
      <c r="G6503" s="1">
        <v>45245.959027777775</v>
      </c>
      <c r="H6503">
        <v>1</v>
      </c>
      <c r="I6503">
        <v>8</v>
      </c>
      <c r="J6503" s="7">
        <f t="shared" si="505"/>
        <v>0.91666666651144624</v>
      </c>
      <c r="K6503" s="6" t="str">
        <f t="shared" si="507"/>
        <v>Yes</v>
      </c>
      <c r="L6503" s="2">
        <f t="shared" si="509"/>
        <v>0.33627272727272728</v>
      </c>
      <c r="M6503" s="7">
        <f t="shared" si="506"/>
        <v>4.1333333331858739</v>
      </c>
      <c r="N6503" s="6" t="s">
        <v>15</v>
      </c>
      <c r="P6503" s="6" t="s">
        <v>16</v>
      </c>
      <c r="Q6503">
        <f t="shared" si="508"/>
        <v>2023</v>
      </c>
    </row>
    <row r="6504" spans="1:17" x14ac:dyDescent="0.3">
      <c r="A6504" s="6">
        <v>6502</v>
      </c>
      <c r="B6504" s="6">
        <v>734</v>
      </c>
      <c r="C6504" t="s">
        <v>22</v>
      </c>
      <c r="D6504" t="s">
        <v>20</v>
      </c>
      <c r="E6504" s="1">
        <v>45157.52847222222</v>
      </c>
      <c r="F6504" s="1">
        <v>45157.65</v>
      </c>
      <c r="G6504" s="1">
        <v>45157.70208333333</v>
      </c>
      <c r="H6504">
        <v>5</v>
      </c>
      <c r="I6504">
        <v>24</v>
      </c>
      <c r="J6504" s="7">
        <f t="shared" si="505"/>
        <v>2.9166666667442769</v>
      </c>
      <c r="K6504" s="6" t="str">
        <f t="shared" si="507"/>
        <v>Yes</v>
      </c>
      <c r="L6504" s="2">
        <f t="shared" si="509"/>
        <v>0.33618181818181819</v>
      </c>
      <c r="M6504" s="7">
        <f t="shared" si="506"/>
        <v>4.1666666666278616</v>
      </c>
      <c r="N6504" s="6" t="s">
        <v>15</v>
      </c>
      <c r="P6504" s="6" t="s">
        <v>16</v>
      </c>
      <c r="Q6504">
        <f t="shared" si="508"/>
        <v>2023</v>
      </c>
    </row>
    <row r="6505" spans="1:17" x14ac:dyDescent="0.3">
      <c r="A6505" s="6">
        <v>6503</v>
      </c>
      <c r="B6505" s="6">
        <v>99</v>
      </c>
      <c r="C6505" t="s">
        <v>19</v>
      </c>
      <c r="D6505" t="s">
        <v>18</v>
      </c>
      <c r="E6505" s="1">
        <v>45527.71597222222</v>
      </c>
      <c r="F6505" s="1">
        <v>45528.627083333333</v>
      </c>
      <c r="G6505" s="1">
        <v>45529.066666666666</v>
      </c>
      <c r="H6505">
        <v>15</v>
      </c>
      <c r="I6505">
        <v>40</v>
      </c>
      <c r="J6505" s="7">
        <f t="shared" si="505"/>
        <v>21.866666666697711</v>
      </c>
      <c r="K6505" s="6" t="str">
        <f t="shared" si="507"/>
        <v>NO</v>
      </c>
      <c r="L6505" s="2">
        <f t="shared" si="509"/>
        <v>0.33609090909090911</v>
      </c>
      <c r="M6505" s="7">
        <f t="shared" si="506"/>
        <v>32.416666666686069</v>
      </c>
      <c r="N6505" s="6" t="s">
        <v>15</v>
      </c>
      <c r="P6505" s="6" t="s">
        <v>17</v>
      </c>
      <c r="Q6505">
        <f t="shared" si="508"/>
        <v>2024</v>
      </c>
    </row>
    <row r="6506" spans="1:17" x14ac:dyDescent="0.3">
      <c r="A6506" s="6">
        <v>6504</v>
      </c>
      <c r="B6506" s="6">
        <v>568</v>
      </c>
      <c r="C6506" t="s">
        <v>19</v>
      </c>
      <c r="D6506" t="s">
        <v>18</v>
      </c>
      <c r="E6506" s="1">
        <v>44906.399305555555</v>
      </c>
      <c r="F6506" s="1">
        <v>44906.550694444442</v>
      </c>
      <c r="G6506" s="1">
        <v>44907.881249999999</v>
      </c>
      <c r="H6506">
        <v>15</v>
      </c>
      <c r="I6506">
        <v>40</v>
      </c>
      <c r="J6506" s="7">
        <f t="shared" si="505"/>
        <v>3.6333333333022892</v>
      </c>
      <c r="K6506" s="6" t="str">
        <f t="shared" si="507"/>
        <v>Yes</v>
      </c>
      <c r="L6506" s="2">
        <f t="shared" si="509"/>
        <v>0.33609090909090911</v>
      </c>
      <c r="M6506" s="7">
        <f t="shared" si="506"/>
        <v>35.566666666651145</v>
      </c>
      <c r="N6506" s="6" t="s">
        <v>15</v>
      </c>
      <c r="P6506" s="6" t="s">
        <v>16</v>
      </c>
      <c r="Q6506">
        <f t="shared" si="508"/>
        <v>2022</v>
      </c>
    </row>
    <row r="6507" spans="1:17" x14ac:dyDescent="0.3">
      <c r="A6507" s="6">
        <v>6505</v>
      </c>
      <c r="B6507" s="6">
        <v>93</v>
      </c>
      <c r="C6507" t="s">
        <v>19</v>
      </c>
      <c r="D6507" t="s">
        <v>21</v>
      </c>
      <c r="E6507" s="1">
        <v>44195.753472222219</v>
      </c>
      <c r="F6507" s="1">
        <v>44195.755555555559</v>
      </c>
      <c r="G6507" s="1">
        <v>44195.915972222225</v>
      </c>
      <c r="H6507">
        <v>1</v>
      </c>
      <c r="I6507">
        <v>8</v>
      </c>
      <c r="J6507" s="7">
        <f t="shared" si="505"/>
        <v>5.0000000162981451E-2</v>
      </c>
      <c r="K6507" s="6" t="str">
        <f t="shared" si="507"/>
        <v>Yes</v>
      </c>
      <c r="L6507" s="2">
        <f t="shared" si="509"/>
        <v>0.33600000000000002</v>
      </c>
      <c r="M6507" s="7">
        <f t="shared" si="506"/>
        <v>3.9000000001396984</v>
      </c>
      <c r="N6507" s="6" t="s">
        <v>15</v>
      </c>
      <c r="P6507" s="6" t="s">
        <v>16</v>
      </c>
      <c r="Q6507">
        <f t="shared" si="508"/>
        <v>2020</v>
      </c>
    </row>
    <row r="6508" spans="1:17" x14ac:dyDescent="0.3">
      <c r="A6508" s="6">
        <v>6506</v>
      </c>
      <c r="B6508" s="6">
        <v>817</v>
      </c>
      <c r="C6508" t="s">
        <v>19</v>
      </c>
      <c r="D6508" t="s">
        <v>14</v>
      </c>
      <c r="E6508" s="1">
        <v>45164.463194444441</v>
      </c>
      <c r="F6508" s="1">
        <v>45166.229861111111</v>
      </c>
      <c r="G6508" s="1">
        <v>45170.878472222219</v>
      </c>
      <c r="H6508">
        <v>48</v>
      </c>
      <c r="I6508">
        <v>150</v>
      </c>
      <c r="J6508" s="7">
        <f t="shared" si="505"/>
        <v>42.400000000081491</v>
      </c>
      <c r="K6508" s="6" t="str">
        <f t="shared" si="507"/>
        <v>Yes</v>
      </c>
      <c r="L6508" s="2">
        <f t="shared" si="509"/>
        <v>0.33590909090909093</v>
      </c>
      <c r="M6508" s="7">
        <f t="shared" si="506"/>
        <v>153.96666666667443</v>
      </c>
      <c r="N6508" s="6" t="s">
        <v>15</v>
      </c>
      <c r="P6508" s="6" t="s">
        <v>16</v>
      </c>
      <c r="Q6508">
        <f t="shared" si="508"/>
        <v>2023</v>
      </c>
    </row>
    <row r="6509" spans="1:17" x14ac:dyDescent="0.3">
      <c r="A6509" s="6">
        <v>6507</v>
      </c>
      <c r="B6509" s="6">
        <v>417</v>
      </c>
      <c r="C6509" t="s">
        <v>22</v>
      </c>
      <c r="D6509" t="s">
        <v>18</v>
      </c>
      <c r="E6509" s="1">
        <v>44705.978472222225</v>
      </c>
      <c r="F6509" s="1">
        <v>44706.588888888888</v>
      </c>
      <c r="G6509" s="1">
        <v>44707.524305555555</v>
      </c>
      <c r="H6509">
        <v>15</v>
      </c>
      <c r="I6509">
        <v>40</v>
      </c>
      <c r="J6509" s="7">
        <f t="shared" si="505"/>
        <v>14.649999999906868</v>
      </c>
      <c r="K6509" s="6" t="str">
        <f t="shared" si="507"/>
        <v>Yes</v>
      </c>
      <c r="L6509" s="2">
        <f t="shared" si="509"/>
        <v>0.33581818181818179</v>
      </c>
      <c r="M6509" s="7">
        <f t="shared" si="506"/>
        <v>37.099999999918509</v>
      </c>
      <c r="N6509" s="6" t="s">
        <v>15</v>
      </c>
      <c r="P6509" s="6" t="s">
        <v>16</v>
      </c>
      <c r="Q6509">
        <f t="shared" si="508"/>
        <v>2022</v>
      </c>
    </row>
    <row r="6510" spans="1:17" x14ac:dyDescent="0.3">
      <c r="A6510" s="6">
        <v>6508</v>
      </c>
      <c r="B6510" s="6">
        <v>147</v>
      </c>
      <c r="C6510" t="s">
        <v>13</v>
      </c>
      <c r="D6510" t="s">
        <v>21</v>
      </c>
      <c r="E6510" s="1">
        <v>45233.901388888888</v>
      </c>
      <c r="F6510" s="1">
        <v>45233.939583333333</v>
      </c>
      <c r="G6510" s="1">
        <v>45234.032638888886</v>
      </c>
      <c r="H6510">
        <v>1</v>
      </c>
      <c r="I6510">
        <v>8</v>
      </c>
      <c r="J6510" s="7">
        <f t="shared" si="505"/>
        <v>0.91666666668606922</v>
      </c>
      <c r="K6510" s="6" t="str">
        <f t="shared" si="507"/>
        <v>Yes</v>
      </c>
      <c r="L6510" s="2">
        <f t="shared" si="509"/>
        <v>0.33572727272727271</v>
      </c>
      <c r="M6510" s="7">
        <f t="shared" si="506"/>
        <v>3.1499999999650754</v>
      </c>
      <c r="N6510" s="6" t="s">
        <v>15</v>
      </c>
      <c r="P6510" s="6" t="s">
        <v>16</v>
      </c>
      <c r="Q6510">
        <f t="shared" si="508"/>
        <v>2023</v>
      </c>
    </row>
    <row r="6511" spans="1:17" x14ac:dyDescent="0.3">
      <c r="A6511" s="6">
        <v>6509</v>
      </c>
      <c r="B6511" s="6">
        <v>663</v>
      </c>
      <c r="C6511" t="s">
        <v>13</v>
      </c>
      <c r="D6511" t="s">
        <v>20</v>
      </c>
      <c r="E6511" s="1">
        <v>44410.938888888886</v>
      </c>
      <c r="F6511" s="1">
        <v>44410.941666666666</v>
      </c>
      <c r="G6511" s="1">
        <v>44411.500694444447</v>
      </c>
      <c r="H6511">
        <v>5</v>
      </c>
      <c r="I6511">
        <v>24</v>
      </c>
      <c r="J6511" s="7">
        <f t="shared" si="505"/>
        <v>6.6666666709352285E-2</v>
      </c>
      <c r="K6511" s="6" t="str">
        <f t="shared" si="507"/>
        <v>Yes</v>
      </c>
      <c r="L6511" s="2">
        <f t="shared" si="509"/>
        <v>0.33563636363636362</v>
      </c>
      <c r="M6511" s="7">
        <f t="shared" si="506"/>
        <v>13.483333333453629</v>
      </c>
      <c r="N6511" s="6" t="s">
        <v>15</v>
      </c>
      <c r="P6511" s="6" t="s">
        <v>16</v>
      </c>
      <c r="Q6511">
        <f t="shared" si="508"/>
        <v>2021</v>
      </c>
    </row>
    <row r="6512" spans="1:17" x14ac:dyDescent="0.3">
      <c r="A6512" s="6">
        <v>6510</v>
      </c>
      <c r="B6512" s="6">
        <v>736</v>
      </c>
      <c r="C6512" t="s">
        <v>22</v>
      </c>
      <c r="D6512" t="s">
        <v>20</v>
      </c>
      <c r="E6512" s="1">
        <v>44913.230555555558</v>
      </c>
      <c r="F6512" s="1">
        <v>44913.332638888889</v>
      </c>
      <c r="G6512" s="1">
        <v>44914.272916666669</v>
      </c>
      <c r="H6512">
        <v>5</v>
      </c>
      <c r="I6512">
        <v>24</v>
      </c>
      <c r="J6512" s="7">
        <f t="shared" si="505"/>
        <v>2.4499999999534339</v>
      </c>
      <c r="K6512" s="6" t="str">
        <f t="shared" si="507"/>
        <v>Yes</v>
      </c>
      <c r="L6512" s="2">
        <f t="shared" si="509"/>
        <v>0.33554545454545454</v>
      </c>
      <c r="M6512" s="7">
        <f t="shared" si="506"/>
        <v>25.016666666662786</v>
      </c>
      <c r="N6512" s="6" t="s">
        <v>15</v>
      </c>
      <c r="P6512" s="6" t="s">
        <v>16</v>
      </c>
      <c r="Q6512">
        <f t="shared" si="508"/>
        <v>2022</v>
      </c>
    </row>
    <row r="6513" spans="1:17" x14ac:dyDescent="0.3">
      <c r="A6513" s="6">
        <v>6511</v>
      </c>
      <c r="B6513" s="6">
        <v>549</v>
      </c>
      <c r="C6513" t="s">
        <v>19</v>
      </c>
      <c r="D6513" t="s">
        <v>20</v>
      </c>
      <c r="E6513" s="1">
        <v>45599.253472222219</v>
      </c>
      <c r="F6513" s="1">
        <v>45599.268055555556</v>
      </c>
      <c r="G6513" s="1">
        <v>45599.522916666669</v>
      </c>
      <c r="H6513">
        <v>5</v>
      </c>
      <c r="I6513">
        <v>24</v>
      </c>
      <c r="J6513" s="7">
        <f t="shared" si="505"/>
        <v>0.35000000009313226</v>
      </c>
      <c r="K6513" s="6" t="str">
        <f t="shared" si="507"/>
        <v>Yes</v>
      </c>
      <c r="L6513" s="2">
        <f t="shared" si="509"/>
        <v>0.33545454545454545</v>
      </c>
      <c r="M6513" s="7">
        <f t="shared" si="506"/>
        <v>6.466666666790843</v>
      </c>
      <c r="N6513" s="6" t="s">
        <v>15</v>
      </c>
      <c r="P6513" s="6" t="s">
        <v>16</v>
      </c>
      <c r="Q6513">
        <f t="shared" si="508"/>
        <v>2024</v>
      </c>
    </row>
    <row r="6514" spans="1:17" x14ac:dyDescent="0.3">
      <c r="A6514" s="6">
        <v>6512</v>
      </c>
      <c r="B6514" s="6">
        <v>238</v>
      </c>
      <c r="C6514" t="s">
        <v>13</v>
      </c>
      <c r="D6514" t="s">
        <v>14</v>
      </c>
      <c r="E6514" s="1">
        <v>45301.688194444447</v>
      </c>
      <c r="F6514" s="1">
        <v>45302.859722222223</v>
      </c>
      <c r="G6514" s="1">
        <v>45306.588888888888</v>
      </c>
      <c r="H6514">
        <v>48</v>
      </c>
      <c r="I6514">
        <v>150</v>
      </c>
      <c r="J6514" s="7">
        <f t="shared" si="505"/>
        <v>28.116666666639503</v>
      </c>
      <c r="K6514" s="6" t="str">
        <f t="shared" si="507"/>
        <v>Yes</v>
      </c>
      <c r="L6514" s="2">
        <f t="shared" si="509"/>
        <v>0.33536363636363636</v>
      </c>
      <c r="M6514" s="7">
        <f t="shared" si="506"/>
        <v>117.6166666665813</v>
      </c>
      <c r="N6514" s="6" t="s">
        <v>15</v>
      </c>
      <c r="P6514" s="6" t="s">
        <v>16</v>
      </c>
      <c r="Q6514">
        <f t="shared" si="508"/>
        <v>2024</v>
      </c>
    </row>
    <row r="6515" spans="1:17" x14ac:dyDescent="0.3">
      <c r="A6515" s="6">
        <v>6513</v>
      </c>
      <c r="B6515" s="6">
        <v>993</v>
      </c>
      <c r="C6515" t="s">
        <v>22</v>
      </c>
      <c r="D6515" t="s">
        <v>14</v>
      </c>
      <c r="E6515" s="1">
        <v>45349.710416666669</v>
      </c>
      <c r="F6515" s="1">
        <v>45349.806250000001</v>
      </c>
      <c r="G6515" s="1">
        <v>45352.193055555559</v>
      </c>
      <c r="H6515">
        <v>48</v>
      </c>
      <c r="I6515">
        <v>150</v>
      </c>
      <c r="J6515" s="7">
        <f t="shared" si="505"/>
        <v>2.2999999999883585</v>
      </c>
      <c r="K6515" s="6" t="str">
        <f t="shared" si="507"/>
        <v>Yes</v>
      </c>
      <c r="L6515" s="2">
        <f t="shared" si="509"/>
        <v>0.33527272727272728</v>
      </c>
      <c r="M6515" s="7">
        <f t="shared" si="506"/>
        <v>59.583333333372138</v>
      </c>
      <c r="N6515" s="6" t="s">
        <v>15</v>
      </c>
      <c r="P6515" s="6" t="s">
        <v>16</v>
      </c>
      <c r="Q6515">
        <f t="shared" si="508"/>
        <v>2024</v>
      </c>
    </row>
    <row r="6516" spans="1:17" x14ac:dyDescent="0.3">
      <c r="A6516" s="6">
        <v>6514</v>
      </c>
      <c r="B6516" s="6">
        <v>867</v>
      </c>
      <c r="C6516" t="s">
        <v>22</v>
      </c>
      <c r="D6516" t="s">
        <v>18</v>
      </c>
      <c r="E6516" s="1">
        <v>43997.709722222222</v>
      </c>
      <c r="F6516" s="1">
        <v>43998.624305555553</v>
      </c>
      <c r="G6516" s="1">
        <v>44000.367361111108</v>
      </c>
      <c r="H6516">
        <v>15</v>
      </c>
      <c r="I6516">
        <v>40</v>
      </c>
      <c r="J6516" s="7">
        <f t="shared" si="505"/>
        <v>21.949999999953434</v>
      </c>
      <c r="K6516" s="6" t="str">
        <f t="shared" si="507"/>
        <v>NO</v>
      </c>
      <c r="L6516" s="2">
        <f t="shared" si="509"/>
        <v>0.33518181818181819</v>
      </c>
      <c r="M6516" s="7">
        <f t="shared" si="506"/>
        <v>63.783333333267365</v>
      </c>
      <c r="N6516" s="6" t="s">
        <v>15</v>
      </c>
      <c r="P6516" s="6" t="s">
        <v>17</v>
      </c>
      <c r="Q6516">
        <f t="shared" si="508"/>
        <v>2020</v>
      </c>
    </row>
    <row r="6517" spans="1:17" x14ac:dyDescent="0.3">
      <c r="A6517" s="6">
        <v>6515</v>
      </c>
      <c r="B6517" s="6">
        <v>37</v>
      </c>
      <c r="C6517" t="s">
        <v>19</v>
      </c>
      <c r="D6517" t="s">
        <v>14</v>
      </c>
      <c r="E6517" s="1">
        <v>44067.859722222223</v>
      </c>
      <c r="F6517" s="1">
        <v>44068.056250000001</v>
      </c>
      <c r="G6517" s="1">
        <v>44072.637499999997</v>
      </c>
      <c r="H6517">
        <v>48</v>
      </c>
      <c r="I6517">
        <v>150</v>
      </c>
      <c r="J6517" s="7">
        <f t="shared" si="505"/>
        <v>4.7166666666744277</v>
      </c>
      <c r="K6517" s="6" t="str">
        <f t="shared" si="507"/>
        <v>Yes</v>
      </c>
      <c r="L6517" s="2">
        <f t="shared" si="509"/>
        <v>0.33518181818181819</v>
      </c>
      <c r="M6517" s="7">
        <f t="shared" si="506"/>
        <v>114.66666666656965</v>
      </c>
      <c r="N6517" s="6" t="s">
        <v>15</v>
      </c>
      <c r="P6517" s="6" t="s">
        <v>16</v>
      </c>
      <c r="Q6517">
        <f t="shared" si="508"/>
        <v>2020</v>
      </c>
    </row>
    <row r="6518" spans="1:17" x14ac:dyDescent="0.3">
      <c r="A6518" s="6">
        <v>6516</v>
      </c>
      <c r="B6518" s="6">
        <v>688</v>
      </c>
      <c r="C6518" t="s">
        <v>22</v>
      </c>
      <c r="D6518" t="s">
        <v>21</v>
      </c>
      <c r="E6518" s="1">
        <v>44465.03125</v>
      </c>
      <c r="F6518" s="1">
        <v>44465.043055555558</v>
      </c>
      <c r="G6518" s="1">
        <v>44465.270138888889</v>
      </c>
      <c r="H6518">
        <v>1</v>
      </c>
      <c r="I6518">
        <v>8</v>
      </c>
      <c r="J6518" s="7">
        <f t="shared" si="505"/>
        <v>0.28333333338377997</v>
      </c>
      <c r="K6518" s="6" t="str">
        <f t="shared" si="507"/>
        <v>Yes</v>
      </c>
      <c r="L6518" s="2">
        <f t="shared" si="509"/>
        <v>0.33509090909090911</v>
      </c>
      <c r="M6518" s="7">
        <f t="shared" si="506"/>
        <v>5.7333333333372138</v>
      </c>
      <c r="N6518" s="6" t="s">
        <v>15</v>
      </c>
      <c r="P6518" s="6" t="s">
        <v>16</v>
      </c>
      <c r="Q6518">
        <f t="shared" si="508"/>
        <v>2021</v>
      </c>
    </row>
    <row r="6519" spans="1:17" x14ac:dyDescent="0.3">
      <c r="A6519" s="6">
        <v>6517</v>
      </c>
      <c r="B6519" s="6">
        <v>116</v>
      </c>
      <c r="C6519" t="s">
        <v>13</v>
      </c>
      <c r="D6519" t="s">
        <v>21</v>
      </c>
      <c r="E6519" s="1">
        <v>44822.129861111112</v>
      </c>
      <c r="F6519" s="1">
        <v>44822.170138888891</v>
      </c>
      <c r="G6519" s="1">
        <v>44822.429861111108</v>
      </c>
      <c r="H6519">
        <v>1</v>
      </c>
      <c r="I6519">
        <v>8</v>
      </c>
      <c r="J6519" s="7">
        <f t="shared" si="505"/>
        <v>0.96666666667442769</v>
      </c>
      <c r="K6519" s="6" t="str">
        <f t="shared" si="507"/>
        <v>Yes</v>
      </c>
      <c r="L6519" s="2">
        <f t="shared" si="509"/>
        <v>0.33500000000000002</v>
      </c>
      <c r="M6519" s="7">
        <f t="shared" si="506"/>
        <v>7.1999999998952262</v>
      </c>
      <c r="N6519" s="6" t="s">
        <v>15</v>
      </c>
      <c r="P6519" s="6" t="s">
        <v>16</v>
      </c>
      <c r="Q6519">
        <f t="shared" si="508"/>
        <v>2022</v>
      </c>
    </row>
    <row r="6520" spans="1:17" x14ac:dyDescent="0.3">
      <c r="A6520" s="6">
        <v>6518</v>
      </c>
      <c r="B6520" s="6">
        <v>322</v>
      </c>
      <c r="C6520" t="s">
        <v>19</v>
      </c>
      <c r="D6520" t="s">
        <v>21</v>
      </c>
      <c r="E6520" s="1">
        <v>45167.431250000001</v>
      </c>
      <c r="F6520" s="1">
        <v>45167.447916666664</v>
      </c>
      <c r="G6520" s="1">
        <v>45167.628472222219</v>
      </c>
      <c r="H6520">
        <v>1</v>
      </c>
      <c r="I6520">
        <v>8</v>
      </c>
      <c r="J6520" s="7">
        <f t="shared" si="505"/>
        <v>0.39999999990686774</v>
      </c>
      <c r="K6520" s="6" t="str">
        <f t="shared" si="507"/>
        <v>Yes</v>
      </c>
      <c r="L6520" s="2">
        <f t="shared" si="509"/>
        <v>0.33490909090909093</v>
      </c>
      <c r="M6520" s="7">
        <f t="shared" si="506"/>
        <v>4.7333333332207985</v>
      </c>
      <c r="N6520" s="6" t="s">
        <v>15</v>
      </c>
      <c r="P6520" s="6" t="s">
        <v>16</v>
      </c>
      <c r="Q6520">
        <f t="shared" si="508"/>
        <v>2023</v>
      </c>
    </row>
    <row r="6521" spans="1:17" x14ac:dyDescent="0.3">
      <c r="A6521" s="6">
        <v>6519</v>
      </c>
      <c r="B6521" s="6">
        <v>275</v>
      </c>
      <c r="C6521" t="s">
        <v>19</v>
      </c>
      <c r="D6521" t="s">
        <v>18</v>
      </c>
      <c r="E6521" s="1">
        <v>44666.382638888892</v>
      </c>
      <c r="F6521" s="1">
        <v>44666.947916666664</v>
      </c>
      <c r="G6521" s="1">
        <v>44669.589583333334</v>
      </c>
      <c r="H6521">
        <v>15</v>
      </c>
      <c r="I6521">
        <v>40</v>
      </c>
      <c r="J6521" s="7">
        <f t="shared" si="505"/>
        <v>13.566666666534729</v>
      </c>
      <c r="K6521" s="6" t="str">
        <f t="shared" si="507"/>
        <v>Yes</v>
      </c>
      <c r="L6521" s="2">
        <f t="shared" si="509"/>
        <v>0.33481818181818179</v>
      </c>
      <c r="M6521" s="7">
        <f t="shared" si="506"/>
        <v>76.96666666661622</v>
      </c>
      <c r="N6521" s="6" t="s">
        <v>16</v>
      </c>
      <c r="P6521" s="6" t="s">
        <v>17</v>
      </c>
      <c r="Q6521">
        <f t="shared" si="508"/>
        <v>2022</v>
      </c>
    </row>
    <row r="6522" spans="1:17" x14ac:dyDescent="0.3">
      <c r="A6522" s="6">
        <v>6520</v>
      </c>
      <c r="B6522" s="6">
        <v>539</v>
      </c>
      <c r="C6522" t="s">
        <v>19</v>
      </c>
      <c r="D6522" t="s">
        <v>18</v>
      </c>
      <c r="E6522" s="1">
        <v>44817.276388888888</v>
      </c>
      <c r="F6522" s="1">
        <v>44817.759722222225</v>
      </c>
      <c r="G6522" s="1">
        <v>44818.900694444441</v>
      </c>
      <c r="H6522">
        <v>15</v>
      </c>
      <c r="I6522">
        <v>40</v>
      </c>
      <c r="J6522" s="7">
        <f t="shared" si="505"/>
        <v>11.600000000093132</v>
      </c>
      <c r="K6522" s="6" t="str">
        <f t="shared" si="507"/>
        <v>Yes</v>
      </c>
      <c r="L6522" s="2">
        <f t="shared" si="509"/>
        <v>0.33472727272727271</v>
      </c>
      <c r="M6522" s="7">
        <f t="shared" si="506"/>
        <v>38.983333333279006</v>
      </c>
      <c r="N6522" s="6" t="s">
        <v>15</v>
      </c>
      <c r="P6522" s="6" t="s">
        <v>16</v>
      </c>
      <c r="Q6522">
        <f t="shared" si="508"/>
        <v>2022</v>
      </c>
    </row>
    <row r="6523" spans="1:17" x14ac:dyDescent="0.3">
      <c r="A6523" s="6">
        <v>6521</v>
      </c>
      <c r="B6523" s="6">
        <v>992</v>
      </c>
      <c r="C6523" t="s">
        <v>22</v>
      </c>
      <c r="D6523" t="s">
        <v>14</v>
      </c>
      <c r="E6523" s="1">
        <v>44689.008333333331</v>
      </c>
      <c r="F6523" s="1">
        <v>44690.523611111108</v>
      </c>
      <c r="G6523" s="1">
        <v>44695.070833333331</v>
      </c>
      <c r="H6523">
        <v>48</v>
      </c>
      <c r="I6523">
        <v>150</v>
      </c>
      <c r="J6523" s="7">
        <f t="shared" si="505"/>
        <v>36.366666666639503</v>
      </c>
      <c r="K6523" s="6" t="str">
        <f t="shared" si="507"/>
        <v>Yes</v>
      </c>
      <c r="L6523" s="2">
        <f t="shared" si="509"/>
        <v>0.33463636363636362</v>
      </c>
      <c r="M6523" s="7">
        <f t="shared" si="506"/>
        <v>145.5</v>
      </c>
      <c r="N6523" s="6" t="s">
        <v>15</v>
      </c>
      <c r="P6523" s="6" t="s">
        <v>16</v>
      </c>
      <c r="Q6523">
        <f t="shared" si="508"/>
        <v>2022</v>
      </c>
    </row>
    <row r="6524" spans="1:17" x14ac:dyDescent="0.3">
      <c r="A6524" s="6">
        <v>6522</v>
      </c>
      <c r="B6524" s="6">
        <v>342</v>
      </c>
      <c r="C6524" t="s">
        <v>13</v>
      </c>
      <c r="D6524" t="s">
        <v>21</v>
      </c>
      <c r="E6524" s="1">
        <v>45433.265277777777</v>
      </c>
      <c r="F6524" s="1">
        <v>45433.284722222219</v>
      </c>
      <c r="G6524" s="1">
        <v>45433.563888888886</v>
      </c>
      <c r="H6524">
        <v>1</v>
      </c>
      <c r="I6524">
        <v>8</v>
      </c>
      <c r="J6524" s="7">
        <f t="shared" si="505"/>
        <v>0.46666666661622003</v>
      </c>
      <c r="K6524" s="6" t="str">
        <f t="shared" si="507"/>
        <v>Yes</v>
      </c>
      <c r="L6524" s="2">
        <f t="shared" si="509"/>
        <v>0.33454545454545453</v>
      </c>
      <c r="M6524" s="7">
        <f t="shared" si="506"/>
        <v>7.1666666666278616</v>
      </c>
      <c r="N6524" s="6" t="s">
        <v>15</v>
      </c>
      <c r="P6524" s="6" t="s">
        <v>16</v>
      </c>
      <c r="Q6524">
        <f t="shared" si="508"/>
        <v>2024</v>
      </c>
    </row>
    <row r="6525" spans="1:17" x14ac:dyDescent="0.3">
      <c r="A6525" s="6">
        <v>6523</v>
      </c>
      <c r="B6525" s="6">
        <v>193</v>
      </c>
      <c r="C6525" t="s">
        <v>13</v>
      </c>
      <c r="D6525" t="s">
        <v>21</v>
      </c>
      <c r="E6525" s="1">
        <v>45648.554166666669</v>
      </c>
      <c r="F6525" s="1">
        <v>45648.590277777781</v>
      </c>
      <c r="G6525" s="1">
        <v>45648.806944444441</v>
      </c>
      <c r="H6525">
        <v>1</v>
      </c>
      <c r="I6525">
        <v>8</v>
      </c>
      <c r="J6525" s="7">
        <f t="shared" si="505"/>
        <v>0.86666666669771075</v>
      </c>
      <c r="K6525" s="6" t="str">
        <f t="shared" si="507"/>
        <v>Yes</v>
      </c>
      <c r="L6525" s="2">
        <f t="shared" si="509"/>
        <v>0.33445454545454545</v>
      </c>
      <c r="M6525" s="7">
        <f t="shared" si="506"/>
        <v>6.0666666665347293</v>
      </c>
      <c r="N6525" s="6" t="s">
        <v>15</v>
      </c>
      <c r="P6525" s="6" t="s">
        <v>16</v>
      </c>
      <c r="Q6525">
        <f t="shared" si="508"/>
        <v>2024</v>
      </c>
    </row>
    <row r="6526" spans="1:17" x14ac:dyDescent="0.3">
      <c r="A6526" s="6">
        <v>6524</v>
      </c>
      <c r="B6526" s="6">
        <v>717</v>
      </c>
      <c r="C6526" t="s">
        <v>22</v>
      </c>
      <c r="D6526" t="s">
        <v>14</v>
      </c>
      <c r="E6526" s="1">
        <v>45512.999305555553</v>
      </c>
      <c r="F6526" s="1">
        <v>45513.895833333336</v>
      </c>
      <c r="G6526" s="1">
        <v>45520.495138888888</v>
      </c>
      <c r="H6526">
        <v>48</v>
      </c>
      <c r="I6526">
        <v>150</v>
      </c>
      <c r="J6526" s="7">
        <f t="shared" si="505"/>
        <v>21.516666666779201</v>
      </c>
      <c r="K6526" s="6" t="str">
        <f t="shared" si="507"/>
        <v>Yes</v>
      </c>
      <c r="L6526" s="2">
        <f t="shared" si="509"/>
        <v>0.33436363636363636</v>
      </c>
      <c r="M6526" s="7">
        <f t="shared" si="506"/>
        <v>179.90000000002328</v>
      </c>
      <c r="N6526" s="6" t="s">
        <v>15</v>
      </c>
      <c r="P6526" s="6" t="s">
        <v>16</v>
      </c>
      <c r="Q6526">
        <f t="shared" si="508"/>
        <v>2024</v>
      </c>
    </row>
    <row r="6527" spans="1:17" x14ac:dyDescent="0.3">
      <c r="A6527" s="6">
        <v>6525</v>
      </c>
      <c r="B6527" s="6">
        <v>979</v>
      </c>
      <c r="C6527" t="s">
        <v>19</v>
      </c>
      <c r="D6527" t="s">
        <v>21</v>
      </c>
      <c r="E6527" s="1">
        <v>44949.058333333334</v>
      </c>
      <c r="F6527" s="1">
        <v>44949.076388888891</v>
      </c>
      <c r="G6527" s="1">
        <v>44949.129166666666</v>
      </c>
      <c r="H6527">
        <v>1</v>
      </c>
      <c r="I6527">
        <v>8</v>
      </c>
      <c r="J6527" s="7">
        <f t="shared" si="505"/>
        <v>0.43333333334885538</v>
      </c>
      <c r="K6527" s="6" t="str">
        <f t="shared" si="507"/>
        <v>Yes</v>
      </c>
      <c r="L6527" s="2">
        <f t="shared" si="509"/>
        <v>0.33427272727272728</v>
      </c>
      <c r="M6527" s="7">
        <f t="shared" si="506"/>
        <v>1.6999999999534339</v>
      </c>
      <c r="N6527" s="6" t="s">
        <v>15</v>
      </c>
      <c r="P6527" s="6" t="s">
        <v>16</v>
      </c>
      <c r="Q6527">
        <f t="shared" si="508"/>
        <v>2023</v>
      </c>
    </row>
    <row r="6528" spans="1:17" x14ac:dyDescent="0.3">
      <c r="A6528" s="6">
        <v>6526</v>
      </c>
      <c r="B6528" s="6">
        <v>147</v>
      </c>
      <c r="C6528" t="s">
        <v>19</v>
      </c>
      <c r="D6528" t="s">
        <v>21</v>
      </c>
      <c r="E6528" s="1">
        <v>44517.540277777778</v>
      </c>
      <c r="F6528" s="1">
        <v>44517.565972222219</v>
      </c>
      <c r="G6528" s="1">
        <v>44517.868055555555</v>
      </c>
      <c r="H6528">
        <v>1</v>
      </c>
      <c r="I6528">
        <v>8</v>
      </c>
      <c r="J6528" s="7">
        <f t="shared" si="505"/>
        <v>0.61666666658129543</v>
      </c>
      <c r="K6528" s="6" t="str">
        <f t="shared" si="507"/>
        <v>Yes</v>
      </c>
      <c r="L6528" s="2">
        <f t="shared" si="509"/>
        <v>0.33418181818181819</v>
      </c>
      <c r="M6528" s="7">
        <f t="shared" si="506"/>
        <v>7.8666666666395031</v>
      </c>
      <c r="N6528" s="6" t="s">
        <v>15</v>
      </c>
      <c r="P6528" s="6" t="s">
        <v>16</v>
      </c>
      <c r="Q6528">
        <f t="shared" si="508"/>
        <v>2021</v>
      </c>
    </row>
    <row r="6529" spans="1:17" x14ac:dyDescent="0.3">
      <c r="A6529" s="6">
        <v>6527</v>
      </c>
      <c r="B6529" s="6">
        <v>662</v>
      </c>
      <c r="C6529" t="s">
        <v>22</v>
      </c>
      <c r="D6529" t="s">
        <v>14</v>
      </c>
      <c r="E6529" s="1">
        <v>44140.265277777777</v>
      </c>
      <c r="F6529" s="1">
        <v>44142.162499999999</v>
      </c>
      <c r="G6529" s="1">
        <v>44145.055555555555</v>
      </c>
      <c r="H6529">
        <v>48</v>
      </c>
      <c r="I6529">
        <v>150</v>
      </c>
      <c r="J6529" s="7">
        <f t="shared" si="505"/>
        <v>45.533333333325572</v>
      </c>
      <c r="K6529" s="6" t="str">
        <f t="shared" si="507"/>
        <v>Yes</v>
      </c>
      <c r="L6529" s="2">
        <f t="shared" si="509"/>
        <v>0.33409090909090911</v>
      </c>
      <c r="M6529" s="7">
        <f t="shared" si="506"/>
        <v>114.96666666667443</v>
      </c>
      <c r="N6529" s="6" t="s">
        <v>15</v>
      </c>
      <c r="P6529" s="6" t="s">
        <v>16</v>
      </c>
      <c r="Q6529">
        <f t="shared" si="508"/>
        <v>2020</v>
      </c>
    </row>
    <row r="6530" spans="1:17" x14ac:dyDescent="0.3">
      <c r="A6530" s="6">
        <v>6528</v>
      </c>
      <c r="B6530" s="6">
        <v>806</v>
      </c>
      <c r="C6530" t="s">
        <v>19</v>
      </c>
      <c r="D6530" t="s">
        <v>21</v>
      </c>
      <c r="E6530" s="1">
        <v>45675.821527777778</v>
      </c>
      <c r="F6530" s="1">
        <v>45675.821527777778</v>
      </c>
      <c r="G6530" s="1">
        <v>45675.941666666666</v>
      </c>
      <c r="H6530">
        <v>1</v>
      </c>
      <c r="I6530">
        <v>8</v>
      </c>
      <c r="J6530" s="7">
        <f t="shared" si="505"/>
        <v>0</v>
      </c>
      <c r="K6530" s="6" t="str">
        <f t="shared" si="507"/>
        <v>Yes</v>
      </c>
      <c r="L6530" s="2">
        <f t="shared" si="509"/>
        <v>0.33400000000000002</v>
      </c>
      <c r="M6530" s="7">
        <f t="shared" si="506"/>
        <v>2.8833333333022892</v>
      </c>
      <c r="N6530" s="6" t="s">
        <v>15</v>
      </c>
      <c r="P6530" s="6" t="s">
        <v>16</v>
      </c>
      <c r="Q6530">
        <f t="shared" si="508"/>
        <v>2025</v>
      </c>
    </row>
    <row r="6531" spans="1:17" x14ac:dyDescent="0.3">
      <c r="A6531" s="6">
        <v>6529</v>
      </c>
      <c r="B6531" s="6">
        <v>667</v>
      </c>
      <c r="C6531" t="s">
        <v>22</v>
      </c>
      <c r="D6531" t="s">
        <v>14</v>
      </c>
      <c r="E6531" s="1">
        <v>44490.677083333336</v>
      </c>
      <c r="F6531" s="1">
        <v>44492.252083333333</v>
      </c>
      <c r="G6531" s="1">
        <v>44494.615972222222</v>
      </c>
      <c r="H6531">
        <v>48</v>
      </c>
      <c r="I6531">
        <v>150</v>
      </c>
      <c r="J6531" s="7">
        <f t="shared" ref="J6531:J6594" si="510">(F6531-E6531)*24</f>
        <v>37.799999999930151</v>
      </c>
      <c r="K6531" s="6" t="str">
        <f t="shared" si="507"/>
        <v>Yes</v>
      </c>
      <c r="L6531" s="2">
        <f t="shared" si="509"/>
        <v>0.33390909090909093</v>
      </c>
      <c r="M6531" s="7">
        <f t="shared" ref="M6531:M6594" si="511">(G6531-E6531)*24</f>
        <v>94.533333333267365</v>
      </c>
      <c r="N6531" s="6" t="s">
        <v>15</v>
      </c>
      <c r="P6531" s="6" t="s">
        <v>16</v>
      </c>
      <c r="Q6531">
        <f t="shared" si="508"/>
        <v>2021</v>
      </c>
    </row>
    <row r="6532" spans="1:17" x14ac:dyDescent="0.3">
      <c r="A6532" s="6">
        <v>6530</v>
      </c>
      <c r="B6532" s="6">
        <v>691</v>
      </c>
      <c r="C6532" t="s">
        <v>22</v>
      </c>
      <c r="D6532" t="s">
        <v>14</v>
      </c>
      <c r="E6532" s="1">
        <v>45089.021527777775</v>
      </c>
      <c r="F6532" s="1">
        <v>45089.097916666666</v>
      </c>
      <c r="G6532" s="1">
        <v>45093.416666666664</v>
      </c>
      <c r="H6532">
        <v>48</v>
      </c>
      <c r="I6532">
        <v>150</v>
      </c>
      <c r="J6532" s="7">
        <f t="shared" si="510"/>
        <v>1.8333333333721384</v>
      </c>
      <c r="K6532" s="6" t="str">
        <f t="shared" ref="K6532:K6595" si="512">IF(J6532&lt;=H6532,"Yes","NO")</f>
        <v>Yes</v>
      </c>
      <c r="L6532" s="2">
        <f t="shared" si="509"/>
        <v>0.33381818181818179</v>
      </c>
      <c r="M6532" s="7">
        <f t="shared" si="511"/>
        <v>105.48333333333721</v>
      </c>
      <c r="N6532" s="6" t="s">
        <v>15</v>
      </c>
      <c r="P6532" s="6" t="s">
        <v>16</v>
      </c>
      <c r="Q6532">
        <f t="shared" ref="Q6532:Q6595" si="513">YEAR(E6532)</f>
        <v>2023</v>
      </c>
    </row>
    <row r="6533" spans="1:17" x14ac:dyDescent="0.3">
      <c r="A6533" s="6">
        <v>6531</v>
      </c>
      <c r="B6533" s="6">
        <v>898</v>
      </c>
      <c r="C6533" t="s">
        <v>13</v>
      </c>
      <c r="D6533" t="s">
        <v>14</v>
      </c>
      <c r="E6533" s="1">
        <v>44718.470138888886</v>
      </c>
      <c r="F6533" s="1">
        <v>44719.347222222219</v>
      </c>
      <c r="G6533" s="1">
        <v>44725.220138888886</v>
      </c>
      <c r="H6533">
        <v>48</v>
      </c>
      <c r="I6533">
        <v>150</v>
      </c>
      <c r="J6533" s="7">
        <f t="shared" si="510"/>
        <v>21.049999999988358</v>
      </c>
      <c r="K6533" s="6" t="str">
        <f t="shared" si="512"/>
        <v>Yes</v>
      </c>
      <c r="L6533" s="2">
        <f t="shared" ref="L6533:L6596" si="514">COUNTIF(K6533:K17532,"YES")/11000</f>
        <v>0.33372727272727271</v>
      </c>
      <c r="M6533" s="7">
        <f t="shared" si="511"/>
        <v>162</v>
      </c>
      <c r="N6533" s="6" t="s">
        <v>15</v>
      </c>
      <c r="P6533" s="6" t="s">
        <v>16</v>
      </c>
      <c r="Q6533">
        <f t="shared" si="513"/>
        <v>2022</v>
      </c>
    </row>
    <row r="6534" spans="1:17" x14ac:dyDescent="0.3">
      <c r="A6534" s="6">
        <v>6532</v>
      </c>
      <c r="B6534" s="6">
        <v>603</v>
      </c>
      <c r="C6534" t="s">
        <v>19</v>
      </c>
      <c r="D6534" t="s">
        <v>18</v>
      </c>
      <c r="E6534" s="1">
        <v>44839.65</v>
      </c>
      <c r="F6534" s="1">
        <v>44839.674305555556</v>
      </c>
      <c r="G6534" s="1">
        <v>44842.322222222225</v>
      </c>
      <c r="H6534">
        <v>15</v>
      </c>
      <c r="I6534">
        <v>40</v>
      </c>
      <c r="J6534" s="7">
        <f t="shared" si="510"/>
        <v>0.58333333331393078</v>
      </c>
      <c r="K6534" s="6" t="str">
        <f t="shared" si="512"/>
        <v>Yes</v>
      </c>
      <c r="L6534" s="2">
        <f t="shared" si="514"/>
        <v>0.33363636363636362</v>
      </c>
      <c r="M6534" s="7">
        <f t="shared" si="511"/>
        <v>64.133333333360497</v>
      </c>
      <c r="N6534" s="6" t="s">
        <v>15</v>
      </c>
      <c r="P6534" s="6" t="s">
        <v>16</v>
      </c>
      <c r="Q6534">
        <f t="shared" si="513"/>
        <v>2022</v>
      </c>
    </row>
    <row r="6535" spans="1:17" x14ac:dyDescent="0.3">
      <c r="A6535" s="6">
        <v>6533</v>
      </c>
      <c r="B6535" s="6">
        <v>88</v>
      </c>
      <c r="C6535" t="s">
        <v>13</v>
      </c>
      <c r="D6535" t="s">
        <v>14</v>
      </c>
      <c r="E6535" s="1">
        <v>44020.536111111112</v>
      </c>
      <c r="F6535" s="1">
        <v>44021.884027777778</v>
      </c>
      <c r="G6535" s="1">
        <v>44025.42083333333</v>
      </c>
      <c r="H6535">
        <v>48</v>
      </c>
      <c r="I6535">
        <v>150</v>
      </c>
      <c r="J6535" s="7">
        <f t="shared" si="510"/>
        <v>32.349999999976717</v>
      </c>
      <c r="K6535" s="6" t="str">
        <f t="shared" si="512"/>
        <v>Yes</v>
      </c>
      <c r="L6535" s="2">
        <f t="shared" si="514"/>
        <v>0.33354545454545453</v>
      </c>
      <c r="M6535" s="7">
        <f t="shared" si="511"/>
        <v>117.2333333332208</v>
      </c>
      <c r="N6535" s="6" t="s">
        <v>15</v>
      </c>
      <c r="P6535" s="6" t="s">
        <v>16</v>
      </c>
      <c r="Q6535">
        <f t="shared" si="513"/>
        <v>2020</v>
      </c>
    </row>
    <row r="6536" spans="1:17" x14ac:dyDescent="0.3">
      <c r="A6536" s="6">
        <v>6534</v>
      </c>
      <c r="B6536" s="6">
        <v>168</v>
      </c>
      <c r="C6536" t="s">
        <v>19</v>
      </c>
      <c r="D6536" t="s">
        <v>21</v>
      </c>
      <c r="E6536" s="1">
        <v>44102.709722222222</v>
      </c>
      <c r="F6536" s="1">
        <v>44102.713194444441</v>
      </c>
      <c r="G6536" s="1">
        <v>44102.763194444444</v>
      </c>
      <c r="H6536">
        <v>1</v>
      </c>
      <c r="I6536">
        <v>8</v>
      </c>
      <c r="J6536" s="7">
        <f t="shared" si="510"/>
        <v>8.3333333255723119E-2</v>
      </c>
      <c r="K6536" s="6" t="str">
        <f t="shared" si="512"/>
        <v>Yes</v>
      </c>
      <c r="L6536" s="2">
        <f t="shared" si="514"/>
        <v>0.33345454545454545</v>
      </c>
      <c r="M6536" s="7">
        <f t="shared" si="511"/>
        <v>1.2833333333255723</v>
      </c>
      <c r="N6536" s="6" t="s">
        <v>15</v>
      </c>
      <c r="P6536" s="6" t="s">
        <v>16</v>
      </c>
      <c r="Q6536">
        <f t="shared" si="513"/>
        <v>2020</v>
      </c>
    </row>
    <row r="6537" spans="1:17" x14ac:dyDescent="0.3">
      <c r="A6537" s="6">
        <v>6535</v>
      </c>
      <c r="B6537" s="6">
        <v>193</v>
      </c>
      <c r="C6537" t="s">
        <v>22</v>
      </c>
      <c r="D6537" t="s">
        <v>20</v>
      </c>
      <c r="E6537" s="1">
        <v>44365.517361111109</v>
      </c>
      <c r="F6537" s="1">
        <v>44365.556944444441</v>
      </c>
      <c r="G6537" s="1">
        <v>44365.701388888891</v>
      </c>
      <c r="H6537">
        <v>5</v>
      </c>
      <c r="I6537">
        <v>24</v>
      </c>
      <c r="J6537" s="7">
        <f t="shared" si="510"/>
        <v>0.94999999995343387</v>
      </c>
      <c r="K6537" s="6" t="str">
        <f t="shared" si="512"/>
        <v>Yes</v>
      </c>
      <c r="L6537" s="2">
        <f t="shared" si="514"/>
        <v>0.33336363636363636</v>
      </c>
      <c r="M6537" s="7">
        <f t="shared" si="511"/>
        <v>4.4166666667442769</v>
      </c>
      <c r="N6537" s="6" t="s">
        <v>15</v>
      </c>
      <c r="P6537" s="6" t="s">
        <v>16</v>
      </c>
      <c r="Q6537">
        <f t="shared" si="513"/>
        <v>2021</v>
      </c>
    </row>
    <row r="6538" spans="1:17" x14ac:dyDescent="0.3">
      <c r="A6538" s="6">
        <v>6536</v>
      </c>
      <c r="B6538" s="6">
        <v>589</v>
      </c>
      <c r="C6538" t="s">
        <v>13</v>
      </c>
      <c r="D6538" t="s">
        <v>14</v>
      </c>
      <c r="E6538" s="1">
        <v>44962.199305555558</v>
      </c>
      <c r="F6538" s="1">
        <v>44963.698611111111</v>
      </c>
      <c r="G6538" s="1">
        <v>44965.661805555559</v>
      </c>
      <c r="H6538">
        <v>48</v>
      </c>
      <c r="I6538">
        <v>150</v>
      </c>
      <c r="J6538" s="7">
        <f t="shared" si="510"/>
        <v>35.983333333279006</v>
      </c>
      <c r="K6538" s="6" t="str">
        <f t="shared" si="512"/>
        <v>Yes</v>
      </c>
      <c r="L6538" s="2">
        <f t="shared" si="514"/>
        <v>0.33327272727272728</v>
      </c>
      <c r="M6538" s="7">
        <f t="shared" si="511"/>
        <v>83.100000000034925</v>
      </c>
      <c r="N6538" s="6" t="s">
        <v>15</v>
      </c>
      <c r="P6538" s="6" t="s">
        <v>16</v>
      </c>
      <c r="Q6538">
        <f t="shared" si="513"/>
        <v>2023</v>
      </c>
    </row>
    <row r="6539" spans="1:17" x14ac:dyDescent="0.3">
      <c r="A6539" s="6">
        <v>6537</v>
      </c>
      <c r="B6539" s="6">
        <v>920</v>
      </c>
      <c r="C6539" t="s">
        <v>22</v>
      </c>
      <c r="D6539" t="s">
        <v>21</v>
      </c>
      <c r="E6539" s="1">
        <v>44539.35</v>
      </c>
      <c r="F6539" s="1">
        <v>44539.365972222222</v>
      </c>
      <c r="G6539" s="1">
        <v>44539.400694444441</v>
      </c>
      <c r="H6539">
        <v>1</v>
      </c>
      <c r="I6539">
        <v>8</v>
      </c>
      <c r="J6539" s="7">
        <f t="shared" si="510"/>
        <v>0.38333333336049691</v>
      </c>
      <c r="K6539" s="6" t="str">
        <f t="shared" si="512"/>
        <v>Yes</v>
      </c>
      <c r="L6539" s="2">
        <f t="shared" si="514"/>
        <v>0.33318181818181819</v>
      </c>
      <c r="M6539" s="7">
        <f t="shared" si="511"/>
        <v>1.21666666661622</v>
      </c>
      <c r="N6539" s="6" t="s">
        <v>15</v>
      </c>
      <c r="P6539" s="6" t="s">
        <v>16</v>
      </c>
      <c r="Q6539">
        <f t="shared" si="513"/>
        <v>2021</v>
      </c>
    </row>
    <row r="6540" spans="1:17" x14ac:dyDescent="0.3">
      <c r="A6540" s="6">
        <v>6538</v>
      </c>
      <c r="B6540" s="6">
        <v>624</v>
      </c>
      <c r="C6540" t="s">
        <v>13</v>
      </c>
      <c r="D6540" t="s">
        <v>18</v>
      </c>
      <c r="E6540" s="1">
        <v>44223.747916666667</v>
      </c>
      <c r="F6540" s="1">
        <v>44224.13958333333</v>
      </c>
      <c r="G6540" s="1">
        <v>44226.339583333334</v>
      </c>
      <c r="H6540">
        <v>15</v>
      </c>
      <c r="I6540">
        <v>40</v>
      </c>
      <c r="J6540" s="7">
        <f t="shared" si="510"/>
        <v>9.3999999999068677</v>
      </c>
      <c r="K6540" s="6" t="str">
        <f t="shared" si="512"/>
        <v>Yes</v>
      </c>
      <c r="L6540" s="2">
        <f t="shared" si="514"/>
        <v>0.3330909090909091</v>
      </c>
      <c r="M6540" s="7">
        <f t="shared" si="511"/>
        <v>62.200000000011642</v>
      </c>
      <c r="N6540" s="6" t="s">
        <v>15</v>
      </c>
      <c r="P6540" s="6" t="s">
        <v>16</v>
      </c>
      <c r="Q6540">
        <f t="shared" si="513"/>
        <v>2021</v>
      </c>
    </row>
    <row r="6541" spans="1:17" x14ac:dyDescent="0.3">
      <c r="A6541" s="6">
        <v>6539</v>
      </c>
      <c r="B6541" s="6">
        <v>813</v>
      </c>
      <c r="C6541" t="s">
        <v>13</v>
      </c>
      <c r="D6541" t="s">
        <v>14</v>
      </c>
      <c r="E6541" s="1">
        <v>44413.523611111108</v>
      </c>
      <c r="F6541" s="1">
        <v>44414.331944444442</v>
      </c>
      <c r="G6541" s="1">
        <v>44417.963194444441</v>
      </c>
      <c r="H6541">
        <v>48</v>
      </c>
      <c r="I6541">
        <v>150</v>
      </c>
      <c r="J6541" s="7">
        <f t="shared" si="510"/>
        <v>19.400000000023283</v>
      </c>
      <c r="K6541" s="6" t="str">
        <f t="shared" si="512"/>
        <v>Yes</v>
      </c>
      <c r="L6541" s="2">
        <f t="shared" si="514"/>
        <v>0.33300000000000002</v>
      </c>
      <c r="M6541" s="7">
        <f t="shared" si="511"/>
        <v>106.54999999998836</v>
      </c>
      <c r="N6541" s="6" t="s">
        <v>15</v>
      </c>
      <c r="P6541" s="6" t="s">
        <v>16</v>
      </c>
      <c r="Q6541">
        <f t="shared" si="513"/>
        <v>2021</v>
      </c>
    </row>
    <row r="6542" spans="1:17" x14ac:dyDescent="0.3">
      <c r="A6542" s="6">
        <v>6540</v>
      </c>
      <c r="B6542" s="6">
        <v>698</v>
      </c>
      <c r="C6542" t="s">
        <v>19</v>
      </c>
      <c r="D6542" t="s">
        <v>18</v>
      </c>
      <c r="E6542" s="1">
        <v>43981.694444444445</v>
      </c>
      <c r="F6542" s="1">
        <v>43981.809027777781</v>
      </c>
      <c r="G6542" s="1">
        <v>43982.02847222222</v>
      </c>
      <c r="H6542">
        <v>15</v>
      </c>
      <c r="I6542">
        <v>40</v>
      </c>
      <c r="J6542" s="7">
        <f t="shared" si="510"/>
        <v>2.7500000000582077</v>
      </c>
      <c r="K6542" s="6" t="str">
        <f t="shared" si="512"/>
        <v>Yes</v>
      </c>
      <c r="L6542" s="2">
        <f t="shared" si="514"/>
        <v>0.33290909090909093</v>
      </c>
      <c r="M6542" s="7">
        <f t="shared" si="511"/>
        <v>8.0166666666045785</v>
      </c>
      <c r="N6542" s="6" t="s">
        <v>15</v>
      </c>
      <c r="P6542" s="6" t="s">
        <v>16</v>
      </c>
      <c r="Q6542">
        <f t="shared" si="513"/>
        <v>2020</v>
      </c>
    </row>
    <row r="6543" spans="1:17" x14ac:dyDescent="0.3">
      <c r="A6543" s="6">
        <v>6541</v>
      </c>
      <c r="B6543" s="6">
        <v>620</v>
      </c>
      <c r="C6543" t="s">
        <v>22</v>
      </c>
      <c r="D6543" t="s">
        <v>18</v>
      </c>
      <c r="E6543" s="1">
        <v>45666.442361111112</v>
      </c>
      <c r="F6543" s="1">
        <v>45667.265277777777</v>
      </c>
      <c r="G6543" s="1">
        <v>45668.304166666669</v>
      </c>
      <c r="H6543">
        <v>15</v>
      </c>
      <c r="I6543">
        <v>40</v>
      </c>
      <c r="J6543" s="7">
        <f t="shared" si="510"/>
        <v>19.749999999941792</v>
      </c>
      <c r="K6543" s="6" t="str">
        <f t="shared" si="512"/>
        <v>NO</v>
      </c>
      <c r="L6543" s="2">
        <f t="shared" si="514"/>
        <v>0.33281818181818179</v>
      </c>
      <c r="M6543" s="7">
        <f t="shared" si="511"/>
        <v>44.683333333348855</v>
      </c>
      <c r="N6543" s="6" t="s">
        <v>15</v>
      </c>
      <c r="P6543" s="6" t="s">
        <v>17</v>
      </c>
      <c r="Q6543">
        <f t="shared" si="513"/>
        <v>2025</v>
      </c>
    </row>
    <row r="6544" spans="1:17" x14ac:dyDescent="0.3">
      <c r="A6544" s="6">
        <v>6542</v>
      </c>
      <c r="B6544" s="6">
        <v>772</v>
      </c>
      <c r="C6544" t="s">
        <v>19</v>
      </c>
      <c r="D6544" t="s">
        <v>20</v>
      </c>
      <c r="E6544" s="1">
        <v>44050.044444444444</v>
      </c>
      <c r="F6544" s="1">
        <v>44050.219444444447</v>
      </c>
      <c r="G6544" s="1">
        <v>44050.238194444442</v>
      </c>
      <c r="H6544">
        <v>5</v>
      </c>
      <c r="I6544">
        <v>24</v>
      </c>
      <c r="J6544" s="7">
        <f t="shared" si="510"/>
        <v>4.2000000000698492</v>
      </c>
      <c r="K6544" s="6" t="str">
        <f t="shared" si="512"/>
        <v>Yes</v>
      </c>
      <c r="L6544" s="2">
        <f t="shared" si="514"/>
        <v>0.33281818181818179</v>
      </c>
      <c r="M6544" s="7">
        <f t="shared" si="511"/>
        <v>4.6499999999650754</v>
      </c>
      <c r="N6544" s="6" t="s">
        <v>15</v>
      </c>
      <c r="P6544" s="6" t="s">
        <v>16</v>
      </c>
      <c r="Q6544">
        <f t="shared" si="513"/>
        <v>2020</v>
      </c>
    </row>
    <row r="6545" spans="1:17" x14ac:dyDescent="0.3">
      <c r="A6545" s="6">
        <v>6543</v>
      </c>
      <c r="B6545" s="6">
        <v>626</v>
      </c>
      <c r="C6545" t="s">
        <v>13</v>
      </c>
      <c r="D6545" t="s">
        <v>14</v>
      </c>
      <c r="E6545" s="1">
        <v>44216.879861111112</v>
      </c>
      <c r="F6545" s="1">
        <v>44217.604861111111</v>
      </c>
      <c r="G6545" s="1">
        <v>44221.929166666669</v>
      </c>
      <c r="H6545">
        <v>48</v>
      </c>
      <c r="I6545">
        <v>150</v>
      </c>
      <c r="J6545" s="7">
        <f t="shared" si="510"/>
        <v>17.399999999965075</v>
      </c>
      <c r="K6545" s="6" t="str">
        <f t="shared" si="512"/>
        <v>Yes</v>
      </c>
      <c r="L6545" s="2">
        <f t="shared" si="514"/>
        <v>0.3327272727272727</v>
      </c>
      <c r="M6545" s="7">
        <f t="shared" si="511"/>
        <v>121.18333333334886</v>
      </c>
      <c r="N6545" s="6" t="s">
        <v>15</v>
      </c>
      <c r="P6545" s="6" t="s">
        <v>16</v>
      </c>
      <c r="Q6545">
        <f t="shared" si="513"/>
        <v>2021</v>
      </c>
    </row>
    <row r="6546" spans="1:17" x14ac:dyDescent="0.3">
      <c r="A6546" s="6">
        <v>6544</v>
      </c>
      <c r="B6546" s="6">
        <v>872</v>
      </c>
      <c r="C6546" t="s">
        <v>22</v>
      </c>
      <c r="D6546" t="s">
        <v>14</v>
      </c>
      <c r="E6546" s="1">
        <v>45699.47152777778</v>
      </c>
      <c r="F6546" s="1">
        <v>45700.011805555558</v>
      </c>
      <c r="G6546" s="1">
        <v>45704.181944444441</v>
      </c>
      <c r="H6546">
        <v>48</v>
      </c>
      <c r="I6546">
        <v>150</v>
      </c>
      <c r="J6546" s="7">
        <f t="shared" si="510"/>
        <v>12.966666666674428</v>
      </c>
      <c r="K6546" s="6" t="str">
        <f t="shared" si="512"/>
        <v>Yes</v>
      </c>
      <c r="L6546" s="2">
        <f t="shared" si="514"/>
        <v>0.33263636363636362</v>
      </c>
      <c r="M6546" s="7">
        <f t="shared" si="511"/>
        <v>113.04999999987194</v>
      </c>
      <c r="N6546" s="6" t="s">
        <v>15</v>
      </c>
      <c r="P6546" s="6" t="s">
        <v>16</v>
      </c>
      <c r="Q6546">
        <f t="shared" si="513"/>
        <v>2025</v>
      </c>
    </row>
    <row r="6547" spans="1:17" x14ac:dyDescent="0.3">
      <c r="A6547" s="6">
        <v>6545</v>
      </c>
      <c r="B6547" s="6">
        <v>36</v>
      </c>
      <c r="C6547" t="s">
        <v>22</v>
      </c>
      <c r="D6547" t="s">
        <v>14</v>
      </c>
      <c r="E6547" s="1">
        <v>45576.815972222219</v>
      </c>
      <c r="F6547" s="1">
        <v>45578.350694444445</v>
      </c>
      <c r="G6547" s="1">
        <v>45579.256249999999</v>
      </c>
      <c r="H6547">
        <v>48</v>
      </c>
      <c r="I6547">
        <v>150</v>
      </c>
      <c r="J6547" s="7">
        <f t="shared" si="510"/>
        <v>36.833333333430346</v>
      </c>
      <c r="K6547" s="6" t="str">
        <f t="shared" si="512"/>
        <v>Yes</v>
      </c>
      <c r="L6547" s="2">
        <f t="shared" si="514"/>
        <v>0.33254545454545453</v>
      </c>
      <c r="M6547" s="7">
        <f t="shared" si="511"/>
        <v>58.566666666709352</v>
      </c>
      <c r="N6547" s="6" t="s">
        <v>15</v>
      </c>
      <c r="P6547" s="6" t="s">
        <v>16</v>
      </c>
      <c r="Q6547">
        <f t="shared" si="513"/>
        <v>2024</v>
      </c>
    </row>
    <row r="6548" spans="1:17" x14ac:dyDescent="0.3">
      <c r="A6548" s="6">
        <v>6546</v>
      </c>
      <c r="B6548" s="6">
        <v>494</v>
      </c>
      <c r="C6548" t="s">
        <v>19</v>
      </c>
      <c r="D6548" t="s">
        <v>18</v>
      </c>
      <c r="E6548" s="1">
        <v>44355.991666666669</v>
      </c>
      <c r="F6548" s="1">
        <v>44356.365277777775</v>
      </c>
      <c r="G6548" s="1">
        <v>44358.505555555559</v>
      </c>
      <c r="H6548">
        <v>15</v>
      </c>
      <c r="I6548">
        <v>40</v>
      </c>
      <c r="J6548" s="7">
        <f t="shared" si="510"/>
        <v>8.9666666665580124</v>
      </c>
      <c r="K6548" s="6" t="str">
        <f t="shared" si="512"/>
        <v>Yes</v>
      </c>
      <c r="L6548" s="2">
        <f t="shared" si="514"/>
        <v>0.33245454545454545</v>
      </c>
      <c r="M6548" s="7">
        <f t="shared" si="511"/>
        <v>60.333333333372138</v>
      </c>
      <c r="N6548" s="6" t="s">
        <v>15</v>
      </c>
      <c r="P6548" s="6" t="s">
        <v>16</v>
      </c>
      <c r="Q6548">
        <f t="shared" si="513"/>
        <v>2021</v>
      </c>
    </row>
    <row r="6549" spans="1:17" x14ac:dyDescent="0.3">
      <c r="A6549" s="6">
        <v>6547</v>
      </c>
      <c r="B6549" s="6">
        <v>510</v>
      </c>
      <c r="C6549" t="s">
        <v>22</v>
      </c>
      <c r="D6549" t="s">
        <v>20</v>
      </c>
      <c r="E6549" s="1">
        <v>44143.21597222222</v>
      </c>
      <c r="F6549" s="1">
        <v>44143.460416666669</v>
      </c>
      <c r="G6549" s="1">
        <v>44144.402777777781</v>
      </c>
      <c r="H6549">
        <v>5</v>
      </c>
      <c r="I6549">
        <v>24</v>
      </c>
      <c r="J6549" s="7">
        <f t="shared" si="510"/>
        <v>5.8666666667559184</v>
      </c>
      <c r="K6549" s="6" t="str">
        <f t="shared" si="512"/>
        <v>NO</v>
      </c>
      <c r="L6549" s="2">
        <f t="shared" si="514"/>
        <v>0.33236363636363636</v>
      </c>
      <c r="M6549" s="7">
        <f t="shared" si="511"/>
        <v>28.483333333453629</v>
      </c>
      <c r="N6549" s="6" t="s">
        <v>15</v>
      </c>
      <c r="P6549" s="6" t="s">
        <v>17</v>
      </c>
      <c r="Q6549">
        <f t="shared" si="513"/>
        <v>2020</v>
      </c>
    </row>
    <row r="6550" spans="1:17" x14ac:dyDescent="0.3">
      <c r="A6550" s="6">
        <v>6548</v>
      </c>
      <c r="B6550" s="6">
        <v>706</v>
      </c>
      <c r="C6550" t="s">
        <v>19</v>
      </c>
      <c r="D6550" t="s">
        <v>21</v>
      </c>
      <c r="E6550" s="1">
        <v>45520.759027777778</v>
      </c>
      <c r="F6550" s="1">
        <v>45520.772916666669</v>
      </c>
      <c r="G6550" s="1">
        <v>45520.992361111108</v>
      </c>
      <c r="H6550">
        <v>1</v>
      </c>
      <c r="I6550">
        <v>8</v>
      </c>
      <c r="J6550" s="7">
        <f t="shared" si="510"/>
        <v>0.33333333337213844</v>
      </c>
      <c r="K6550" s="6" t="str">
        <f t="shared" si="512"/>
        <v>Yes</v>
      </c>
      <c r="L6550" s="2">
        <f t="shared" si="514"/>
        <v>0.33236363636363636</v>
      </c>
      <c r="M6550" s="7">
        <f t="shared" si="511"/>
        <v>5.5999999999185093</v>
      </c>
      <c r="N6550" s="6" t="s">
        <v>15</v>
      </c>
      <c r="P6550" s="6" t="s">
        <v>16</v>
      </c>
      <c r="Q6550">
        <f t="shared" si="513"/>
        <v>2024</v>
      </c>
    </row>
    <row r="6551" spans="1:17" x14ac:dyDescent="0.3">
      <c r="A6551" s="6">
        <v>6549</v>
      </c>
      <c r="B6551" s="6">
        <v>356</v>
      </c>
      <c r="C6551" t="s">
        <v>22</v>
      </c>
      <c r="D6551" t="s">
        <v>20</v>
      </c>
      <c r="E6551" s="1">
        <v>45574.429166666669</v>
      </c>
      <c r="F6551" s="1">
        <v>45574.659722222219</v>
      </c>
      <c r="G6551" s="1">
        <v>45575.238194444442</v>
      </c>
      <c r="H6551">
        <v>5</v>
      </c>
      <c r="I6551">
        <v>24</v>
      </c>
      <c r="J6551" s="7">
        <f t="shared" si="510"/>
        <v>5.533333333209157</v>
      </c>
      <c r="K6551" s="6" t="str">
        <f t="shared" si="512"/>
        <v>NO</v>
      </c>
      <c r="L6551" s="2">
        <f t="shared" si="514"/>
        <v>0.33227272727272728</v>
      </c>
      <c r="M6551" s="7">
        <f t="shared" si="511"/>
        <v>19.416666666569654</v>
      </c>
      <c r="N6551" s="6" t="s">
        <v>15</v>
      </c>
      <c r="P6551" s="6" t="s">
        <v>17</v>
      </c>
      <c r="Q6551">
        <f t="shared" si="513"/>
        <v>2024</v>
      </c>
    </row>
    <row r="6552" spans="1:17" x14ac:dyDescent="0.3">
      <c r="A6552" s="6">
        <v>6550</v>
      </c>
      <c r="B6552" s="6">
        <v>500</v>
      </c>
      <c r="C6552" t="s">
        <v>22</v>
      </c>
      <c r="D6552" t="s">
        <v>18</v>
      </c>
      <c r="E6552" s="1">
        <v>44032.759027777778</v>
      </c>
      <c r="F6552" s="1">
        <v>44033.060416666667</v>
      </c>
      <c r="G6552" s="1">
        <v>44034.783333333333</v>
      </c>
      <c r="H6552">
        <v>15</v>
      </c>
      <c r="I6552">
        <v>40</v>
      </c>
      <c r="J6552" s="7">
        <f t="shared" si="510"/>
        <v>7.2333333333372138</v>
      </c>
      <c r="K6552" s="6" t="str">
        <f t="shared" si="512"/>
        <v>Yes</v>
      </c>
      <c r="L6552" s="2">
        <f t="shared" si="514"/>
        <v>0.33227272727272728</v>
      </c>
      <c r="M6552" s="7">
        <f t="shared" si="511"/>
        <v>48.583333333313931</v>
      </c>
      <c r="N6552" s="6" t="s">
        <v>15</v>
      </c>
      <c r="P6552" s="6" t="s">
        <v>16</v>
      </c>
      <c r="Q6552">
        <f t="shared" si="513"/>
        <v>2020</v>
      </c>
    </row>
    <row r="6553" spans="1:17" x14ac:dyDescent="0.3">
      <c r="A6553" s="6">
        <v>6551</v>
      </c>
      <c r="B6553" s="6">
        <v>338</v>
      </c>
      <c r="C6553" t="s">
        <v>22</v>
      </c>
      <c r="D6553" t="s">
        <v>21</v>
      </c>
      <c r="E6553" s="1">
        <v>44820.590277777781</v>
      </c>
      <c r="F6553" s="1">
        <v>44820.619444444441</v>
      </c>
      <c r="G6553" s="1">
        <v>44820.741666666669</v>
      </c>
      <c r="H6553">
        <v>1</v>
      </c>
      <c r="I6553">
        <v>8</v>
      </c>
      <c r="J6553" s="7">
        <f t="shared" si="510"/>
        <v>0.69999999983701855</v>
      </c>
      <c r="K6553" s="6" t="str">
        <f t="shared" si="512"/>
        <v>Yes</v>
      </c>
      <c r="L6553" s="2">
        <f t="shared" si="514"/>
        <v>0.33218181818181819</v>
      </c>
      <c r="M6553" s="7">
        <f t="shared" si="511"/>
        <v>3.6333333333022892</v>
      </c>
      <c r="N6553" s="6" t="s">
        <v>15</v>
      </c>
      <c r="P6553" s="6" t="s">
        <v>16</v>
      </c>
      <c r="Q6553">
        <f t="shared" si="513"/>
        <v>2022</v>
      </c>
    </row>
    <row r="6554" spans="1:17" x14ac:dyDescent="0.3">
      <c r="A6554" s="6">
        <v>6552</v>
      </c>
      <c r="B6554" s="6">
        <v>980</v>
      </c>
      <c r="C6554" t="s">
        <v>19</v>
      </c>
      <c r="D6554" t="s">
        <v>20</v>
      </c>
      <c r="E6554" s="1">
        <v>45109.083333333336</v>
      </c>
      <c r="F6554" s="1">
        <v>45109.09097222222</v>
      </c>
      <c r="G6554" s="1">
        <v>45109.86041666667</v>
      </c>
      <c r="H6554">
        <v>5</v>
      </c>
      <c r="I6554">
        <v>24</v>
      </c>
      <c r="J6554" s="7">
        <f t="shared" si="510"/>
        <v>0.18333333323244005</v>
      </c>
      <c r="K6554" s="6" t="str">
        <f t="shared" si="512"/>
        <v>Yes</v>
      </c>
      <c r="L6554" s="2">
        <f t="shared" si="514"/>
        <v>0.3320909090909091</v>
      </c>
      <c r="M6554" s="7">
        <f t="shared" si="511"/>
        <v>18.650000000023283</v>
      </c>
      <c r="N6554" s="6" t="s">
        <v>15</v>
      </c>
      <c r="P6554" s="6" t="s">
        <v>16</v>
      </c>
      <c r="Q6554">
        <f t="shared" si="513"/>
        <v>2023</v>
      </c>
    </row>
    <row r="6555" spans="1:17" x14ac:dyDescent="0.3">
      <c r="A6555" s="6">
        <v>6553</v>
      </c>
      <c r="B6555" s="6">
        <v>365</v>
      </c>
      <c r="C6555" t="s">
        <v>22</v>
      </c>
      <c r="D6555" t="s">
        <v>14</v>
      </c>
      <c r="E6555" s="1">
        <v>44282.270138888889</v>
      </c>
      <c r="F6555" s="1">
        <v>44282.510416666664</v>
      </c>
      <c r="G6555" s="1">
        <v>44288.026388888888</v>
      </c>
      <c r="H6555">
        <v>48</v>
      </c>
      <c r="I6555">
        <v>150</v>
      </c>
      <c r="J6555" s="7">
        <f t="shared" si="510"/>
        <v>5.7666666666045785</v>
      </c>
      <c r="K6555" s="6" t="str">
        <f t="shared" si="512"/>
        <v>Yes</v>
      </c>
      <c r="L6555" s="2">
        <f t="shared" si="514"/>
        <v>0.33200000000000002</v>
      </c>
      <c r="M6555" s="7">
        <f t="shared" si="511"/>
        <v>138.14999999996508</v>
      </c>
      <c r="N6555" s="6" t="s">
        <v>15</v>
      </c>
      <c r="P6555" s="6" t="s">
        <v>16</v>
      </c>
      <c r="Q6555">
        <f t="shared" si="513"/>
        <v>2021</v>
      </c>
    </row>
    <row r="6556" spans="1:17" x14ac:dyDescent="0.3">
      <c r="A6556" s="6">
        <v>6554</v>
      </c>
      <c r="B6556" s="6">
        <v>400</v>
      </c>
      <c r="C6556" t="s">
        <v>19</v>
      </c>
      <c r="D6556" t="s">
        <v>14</v>
      </c>
      <c r="E6556" s="1">
        <v>45000.127083333333</v>
      </c>
      <c r="F6556" s="1">
        <v>45000.695138888892</v>
      </c>
      <c r="G6556" s="1">
        <v>45002.324305555558</v>
      </c>
      <c r="H6556">
        <v>48</v>
      </c>
      <c r="I6556">
        <v>150</v>
      </c>
      <c r="J6556" s="7">
        <f t="shared" si="510"/>
        <v>13.633333333418705</v>
      </c>
      <c r="K6556" s="6" t="str">
        <f t="shared" si="512"/>
        <v>Yes</v>
      </c>
      <c r="L6556" s="2">
        <f t="shared" si="514"/>
        <v>0.33190909090909093</v>
      </c>
      <c r="M6556" s="7">
        <f t="shared" si="511"/>
        <v>52.733333333395422</v>
      </c>
      <c r="N6556" s="6" t="s">
        <v>15</v>
      </c>
      <c r="P6556" s="6" t="s">
        <v>16</v>
      </c>
      <c r="Q6556">
        <f t="shared" si="513"/>
        <v>2023</v>
      </c>
    </row>
    <row r="6557" spans="1:17" x14ac:dyDescent="0.3">
      <c r="A6557" s="6">
        <v>6555</v>
      </c>
      <c r="B6557" s="6">
        <v>769</v>
      </c>
      <c r="C6557" t="s">
        <v>19</v>
      </c>
      <c r="D6557" t="s">
        <v>14</v>
      </c>
      <c r="E6557" s="1">
        <v>45218.112500000003</v>
      </c>
      <c r="F6557" s="1">
        <v>45219.722916666666</v>
      </c>
      <c r="G6557" s="1">
        <v>45222.963888888888</v>
      </c>
      <c r="H6557">
        <v>48</v>
      </c>
      <c r="I6557">
        <v>150</v>
      </c>
      <c r="J6557" s="7">
        <f t="shared" si="510"/>
        <v>38.649999999906868</v>
      </c>
      <c r="K6557" s="6" t="str">
        <f t="shared" si="512"/>
        <v>Yes</v>
      </c>
      <c r="L6557" s="2">
        <f t="shared" si="514"/>
        <v>0.33181818181818185</v>
      </c>
      <c r="M6557" s="7">
        <f t="shared" si="511"/>
        <v>116.43333333323244</v>
      </c>
      <c r="N6557" s="6" t="s">
        <v>15</v>
      </c>
      <c r="P6557" s="6" t="s">
        <v>16</v>
      </c>
      <c r="Q6557">
        <f t="shared" si="513"/>
        <v>2023</v>
      </c>
    </row>
    <row r="6558" spans="1:17" x14ac:dyDescent="0.3">
      <c r="A6558" s="6">
        <v>6556</v>
      </c>
      <c r="B6558" s="6">
        <v>85</v>
      </c>
      <c r="C6558" t="s">
        <v>13</v>
      </c>
      <c r="D6558" t="s">
        <v>21</v>
      </c>
      <c r="E6558" s="1">
        <v>45172.412499999999</v>
      </c>
      <c r="F6558" s="1">
        <v>45172.421527777777</v>
      </c>
      <c r="G6558" s="1">
        <v>45172.474999999999</v>
      </c>
      <c r="H6558">
        <v>1</v>
      </c>
      <c r="I6558">
        <v>8</v>
      </c>
      <c r="J6558" s="7">
        <f t="shared" si="510"/>
        <v>0.21666666667442769</v>
      </c>
      <c r="K6558" s="6" t="str">
        <f t="shared" si="512"/>
        <v>Yes</v>
      </c>
      <c r="L6558" s="2">
        <f t="shared" si="514"/>
        <v>0.3317272727272727</v>
      </c>
      <c r="M6558" s="7">
        <f t="shared" si="511"/>
        <v>1.5</v>
      </c>
      <c r="N6558" s="6" t="s">
        <v>15</v>
      </c>
      <c r="P6558" s="6" t="s">
        <v>16</v>
      </c>
      <c r="Q6558">
        <f t="shared" si="513"/>
        <v>2023</v>
      </c>
    </row>
    <row r="6559" spans="1:17" x14ac:dyDescent="0.3">
      <c r="A6559" s="6">
        <v>6557</v>
      </c>
      <c r="B6559" s="6">
        <v>199</v>
      </c>
      <c r="C6559" t="s">
        <v>22</v>
      </c>
      <c r="D6559" t="s">
        <v>20</v>
      </c>
      <c r="E6559" s="1">
        <v>44682.211805555555</v>
      </c>
      <c r="F6559" s="1">
        <v>44682.227083333331</v>
      </c>
      <c r="G6559" s="1">
        <v>44682.342361111114</v>
      </c>
      <c r="H6559">
        <v>5</v>
      </c>
      <c r="I6559">
        <v>24</v>
      </c>
      <c r="J6559" s="7">
        <f t="shared" si="510"/>
        <v>0.36666666663950309</v>
      </c>
      <c r="K6559" s="6" t="str">
        <f t="shared" si="512"/>
        <v>Yes</v>
      </c>
      <c r="L6559" s="2">
        <f t="shared" si="514"/>
        <v>0.33163636363636362</v>
      </c>
      <c r="M6559" s="7">
        <f t="shared" si="511"/>
        <v>3.1333333334187046</v>
      </c>
      <c r="N6559" s="6" t="s">
        <v>15</v>
      </c>
      <c r="P6559" s="6" t="s">
        <v>16</v>
      </c>
      <c r="Q6559">
        <f t="shared" si="513"/>
        <v>2022</v>
      </c>
    </row>
    <row r="6560" spans="1:17" x14ac:dyDescent="0.3">
      <c r="A6560" s="6">
        <v>6558</v>
      </c>
      <c r="B6560" s="6">
        <v>892</v>
      </c>
      <c r="C6560" t="s">
        <v>19</v>
      </c>
      <c r="D6560" t="s">
        <v>21</v>
      </c>
      <c r="E6560" s="1">
        <v>43983.675694444442</v>
      </c>
      <c r="F6560" s="1">
        <v>43983.70208333333</v>
      </c>
      <c r="G6560" s="1">
        <v>43983.774305555555</v>
      </c>
      <c r="H6560">
        <v>1</v>
      </c>
      <c r="I6560">
        <v>8</v>
      </c>
      <c r="J6560" s="7">
        <f t="shared" si="510"/>
        <v>0.63333333330228925</v>
      </c>
      <c r="K6560" s="6" t="str">
        <f t="shared" si="512"/>
        <v>Yes</v>
      </c>
      <c r="L6560" s="2">
        <f t="shared" si="514"/>
        <v>0.33154545454545453</v>
      </c>
      <c r="M6560" s="7">
        <f t="shared" si="511"/>
        <v>2.3666666666977108</v>
      </c>
      <c r="N6560" s="6" t="s">
        <v>15</v>
      </c>
      <c r="P6560" s="6" t="s">
        <v>16</v>
      </c>
      <c r="Q6560">
        <f t="shared" si="513"/>
        <v>2020</v>
      </c>
    </row>
    <row r="6561" spans="1:17" x14ac:dyDescent="0.3">
      <c r="A6561" s="6">
        <v>6559</v>
      </c>
      <c r="B6561" s="6">
        <v>533</v>
      </c>
      <c r="C6561" t="s">
        <v>13</v>
      </c>
      <c r="D6561" t="s">
        <v>18</v>
      </c>
      <c r="E6561" s="1">
        <v>45406.990972222222</v>
      </c>
      <c r="F6561" s="1">
        <v>45407.897222222222</v>
      </c>
      <c r="G6561" s="1">
        <v>45410.114583333336</v>
      </c>
      <c r="H6561">
        <v>15</v>
      </c>
      <c r="I6561">
        <v>40</v>
      </c>
      <c r="J6561" s="7">
        <f t="shared" si="510"/>
        <v>21.75</v>
      </c>
      <c r="K6561" s="6" t="str">
        <f t="shared" si="512"/>
        <v>NO</v>
      </c>
      <c r="L6561" s="2">
        <f t="shared" si="514"/>
        <v>0.33145454545454545</v>
      </c>
      <c r="M6561" s="7">
        <f t="shared" si="511"/>
        <v>74.966666666732635</v>
      </c>
      <c r="N6561" s="6" t="s">
        <v>15</v>
      </c>
      <c r="P6561" s="6" t="s">
        <v>17</v>
      </c>
      <c r="Q6561">
        <f t="shared" si="513"/>
        <v>2024</v>
      </c>
    </row>
    <row r="6562" spans="1:17" x14ac:dyDescent="0.3">
      <c r="A6562" s="6">
        <v>6560</v>
      </c>
      <c r="B6562" s="6">
        <v>860</v>
      </c>
      <c r="C6562" t="s">
        <v>19</v>
      </c>
      <c r="D6562" t="s">
        <v>20</v>
      </c>
      <c r="E6562" s="1">
        <v>43943.911111111112</v>
      </c>
      <c r="F6562" s="1">
        <v>43944.038194444445</v>
      </c>
      <c r="G6562" s="1">
        <v>43944.231249999997</v>
      </c>
      <c r="H6562">
        <v>5</v>
      </c>
      <c r="I6562">
        <v>24</v>
      </c>
      <c r="J6562" s="7">
        <f t="shared" si="510"/>
        <v>3.0499999999883585</v>
      </c>
      <c r="K6562" s="6" t="str">
        <f t="shared" si="512"/>
        <v>Yes</v>
      </c>
      <c r="L6562" s="2">
        <f t="shared" si="514"/>
        <v>0.33145454545454545</v>
      </c>
      <c r="M6562" s="7">
        <f t="shared" si="511"/>
        <v>7.6833333332324401</v>
      </c>
      <c r="N6562" s="6" t="s">
        <v>15</v>
      </c>
      <c r="P6562" s="6" t="s">
        <v>16</v>
      </c>
      <c r="Q6562">
        <f t="shared" si="513"/>
        <v>2020</v>
      </c>
    </row>
    <row r="6563" spans="1:17" x14ac:dyDescent="0.3">
      <c r="A6563" s="6">
        <v>6561</v>
      </c>
      <c r="B6563" s="6">
        <v>610</v>
      </c>
      <c r="C6563" t="s">
        <v>13</v>
      </c>
      <c r="D6563" t="s">
        <v>14</v>
      </c>
      <c r="E6563" s="1">
        <v>43986.601388888892</v>
      </c>
      <c r="F6563" s="1">
        <v>43987.118055555555</v>
      </c>
      <c r="G6563" s="1">
        <v>43992.418055555558</v>
      </c>
      <c r="H6563">
        <v>48</v>
      </c>
      <c r="I6563">
        <v>150</v>
      </c>
      <c r="J6563" s="7">
        <f t="shared" si="510"/>
        <v>12.399999999906868</v>
      </c>
      <c r="K6563" s="6" t="str">
        <f t="shared" si="512"/>
        <v>Yes</v>
      </c>
      <c r="L6563" s="2">
        <f t="shared" si="514"/>
        <v>0.33136363636363636</v>
      </c>
      <c r="M6563" s="7">
        <f t="shared" si="511"/>
        <v>139.59999999997672</v>
      </c>
      <c r="N6563" s="6" t="s">
        <v>15</v>
      </c>
      <c r="P6563" s="6" t="s">
        <v>16</v>
      </c>
      <c r="Q6563">
        <f t="shared" si="513"/>
        <v>2020</v>
      </c>
    </row>
    <row r="6564" spans="1:17" x14ac:dyDescent="0.3">
      <c r="A6564" s="6">
        <v>6562</v>
      </c>
      <c r="B6564" s="6">
        <v>706</v>
      </c>
      <c r="C6564" t="s">
        <v>13</v>
      </c>
      <c r="D6564" t="s">
        <v>14</v>
      </c>
      <c r="E6564" s="1">
        <v>44135.978472222225</v>
      </c>
      <c r="F6564" s="1">
        <v>44136.815972222219</v>
      </c>
      <c r="G6564" s="1">
        <v>44137.254166666666</v>
      </c>
      <c r="H6564">
        <v>48</v>
      </c>
      <c r="I6564">
        <v>150</v>
      </c>
      <c r="J6564" s="7">
        <f t="shared" si="510"/>
        <v>20.099999999860302</v>
      </c>
      <c r="K6564" s="6" t="str">
        <f t="shared" si="512"/>
        <v>Yes</v>
      </c>
      <c r="L6564" s="2">
        <f t="shared" si="514"/>
        <v>0.33127272727272727</v>
      </c>
      <c r="M6564" s="7">
        <f t="shared" si="511"/>
        <v>30.616666666581295</v>
      </c>
      <c r="N6564" s="6" t="s">
        <v>15</v>
      </c>
      <c r="P6564" s="6" t="s">
        <v>16</v>
      </c>
      <c r="Q6564">
        <f t="shared" si="513"/>
        <v>2020</v>
      </c>
    </row>
    <row r="6565" spans="1:17" x14ac:dyDescent="0.3">
      <c r="A6565" s="6">
        <v>6563</v>
      </c>
      <c r="B6565" s="6">
        <v>478</v>
      </c>
      <c r="C6565" t="s">
        <v>19</v>
      </c>
      <c r="D6565" t="s">
        <v>18</v>
      </c>
      <c r="E6565" s="1">
        <v>44282.306250000001</v>
      </c>
      <c r="F6565" s="1">
        <v>44282.32708333333</v>
      </c>
      <c r="G6565" s="1">
        <v>44285.013194444444</v>
      </c>
      <c r="H6565">
        <v>15</v>
      </c>
      <c r="I6565">
        <v>40</v>
      </c>
      <c r="J6565" s="7">
        <f t="shared" si="510"/>
        <v>0.49999999988358468</v>
      </c>
      <c r="K6565" s="6" t="str">
        <f t="shared" si="512"/>
        <v>Yes</v>
      </c>
      <c r="L6565" s="2">
        <f t="shared" si="514"/>
        <v>0.33118181818181819</v>
      </c>
      <c r="M6565" s="7">
        <f t="shared" si="511"/>
        <v>64.96666666661622</v>
      </c>
      <c r="N6565" s="6" t="s">
        <v>16</v>
      </c>
      <c r="P6565" s="6" t="s">
        <v>17</v>
      </c>
      <c r="Q6565">
        <f t="shared" si="513"/>
        <v>2021</v>
      </c>
    </row>
    <row r="6566" spans="1:17" x14ac:dyDescent="0.3">
      <c r="A6566" s="6">
        <v>6564</v>
      </c>
      <c r="B6566" s="6">
        <v>810</v>
      </c>
      <c r="C6566" t="s">
        <v>22</v>
      </c>
      <c r="D6566" t="s">
        <v>14</v>
      </c>
      <c r="E6566" s="1">
        <v>44886.027777777781</v>
      </c>
      <c r="F6566" s="1">
        <v>44887.477083333331</v>
      </c>
      <c r="G6566" s="1">
        <v>44891.255555555559</v>
      </c>
      <c r="H6566">
        <v>48</v>
      </c>
      <c r="I6566">
        <v>150</v>
      </c>
      <c r="J6566" s="7">
        <f t="shared" si="510"/>
        <v>34.783333333209157</v>
      </c>
      <c r="K6566" s="6" t="str">
        <f t="shared" si="512"/>
        <v>Yes</v>
      </c>
      <c r="L6566" s="2">
        <f t="shared" si="514"/>
        <v>0.3310909090909091</v>
      </c>
      <c r="M6566" s="7">
        <f t="shared" si="511"/>
        <v>125.46666666667443</v>
      </c>
      <c r="N6566" s="6" t="s">
        <v>15</v>
      </c>
      <c r="P6566" s="6" t="s">
        <v>16</v>
      </c>
      <c r="Q6566">
        <f t="shared" si="513"/>
        <v>2022</v>
      </c>
    </row>
    <row r="6567" spans="1:17" x14ac:dyDescent="0.3">
      <c r="A6567" s="6">
        <v>6565</v>
      </c>
      <c r="B6567" s="6">
        <v>103</v>
      </c>
      <c r="C6567" t="s">
        <v>13</v>
      </c>
      <c r="D6567" t="s">
        <v>20</v>
      </c>
      <c r="E6567" s="1">
        <v>45538.040972222225</v>
      </c>
      <c r="F6567" s="1">
        <v>45538.240277777775</v>
      </c>
      <c r="G6567" s="1">
        <v>45538.830555555556</v>
      </c>
      <c r="H6567">
        <v>5</v>
      </c>
      <c r="I6567">
        <v>24</v>
      </c>
      <c r="J6567" s="7">
        <f t="shared" si="510"/>
        <v>4.783333333209157</v>
      </c>
      <c r="K6567" s="6" t="str">
        <f t="shared" si="512"/>
        <v>Yes</v>
      </c>
      <c r="L6567" s="2">
        <f t="shared" si="514"/>
        <v>0.33100000000000002</v>
      </c>
      <c r="M6567" s="7">
        <f t="shared" si="511"/>
        <v>18.949999999953434</v>
      </c>
      <c r="N6567" s="6" t="s">
        <v>15</v>
      </c>
      <c r="P6567" s="6" t="s">
        <v>16</v>
      </c>
      <c r="Q6567">
        <f t="shared" si="513"/>
        <v>2024</v>
      </c>
    </row>
    <row r="6568" spans="1:17" x14ac:dyDescent="0.3">
      <c r="A6568" s="6">
        <v>6566</v>
      </c>
      <c r="B6568" s="6">
        <v>330</v>
      </c>
      <c r="C6568" t="s">
        <v>19</v>
      </c>
      <c r="D6568" t="s">
        <v>18</v>
      </c>
      <c r="E6568" s="1">
        <v>44631.411805555559</v>
      </c>
      <c r="F6568" s="1">
        <v>44632.097916666666</v>
      </c>
      <c r="G6568" s="1">
        <v>44634.593055555553</v>
      </c>
      <c r="H6568">
        <v>15</v>
      </c>
      <c r="I6568">
        <v>40</v>
      </c>
      <c r="J6568" s="7">
        <f t="shared" si="510"/>
        <v>16.466666666558012</v>
      </c>
      <c r="K6568" s="6" t="str">
        <f t="shared" si="512"/>
        <v>NO</v>
      </c>
      <c r="L6568" s="2">
        <f t="shared" si="514"/>
        <v>0.33090909090909093</v>
      </c>
      <c r="M6568" s="7">
        <f t="shared" si="511"/>
        <v>76.349999999860302</v>
      </c>
      <c r="N6568" s="6" t="s">
        <v>15</v>
      </c>
      <c r="P6568" s="6" t="s">
        <v>17</v>
      </c>
      <c r="Q6568">
        <f t="shared" si="513"/>
        <v>2022</v>
      </c>
    </row>
    <row r="6569" spans="1:17" x14ac:dyDescent="0.3">
      <c r="A6569" s="6">
        <v>6567</v>
      </c>
      <c r="B6569" s="6">
        <v>83</v>
      </c>
      <c r="C6569" t="s">
        <v>22</v>
      </c>
      <c r="D6569" t="s">
        <v>20</v>
      </c>
      <c r="E6569" s="1">
        <v>45360.954861111109</v>
      </c>
      <c r="F6569" s="1">
        <v>45361.250694444447</v>
      </c>
      <c r="G6569" s="1">
        <v>45361.754166666666</v>
      </c>
      <c r="H6569">
        <v>5</v>
      </c>
      <c r="I6569">
        <v>24</v>
      </c>
      <c r="J6569" s="7">
        <f t="shared" si="510"/>
        <v>7.1000000000931323</v>
      </c>
      <c r="K6569" s="6" t="str">
        <f t="shared" si="512"/>
        <v>NO</v>
      </c>
      <c r="L6569" s="2">
        <f t="shared" si="514"/>
        <v>0.33090909090909093</v>
      </c>
      <c r="M6569" s="7">
        <f t="shared" si="511"/>
        <v>19.183333333348855</v>
      </c>
      <c r="N6569" s="6" t="s">
        <v>15</v>
      </c>
      <c r="P6569" s="6" t="s">
        <v>17</v>
      </c>
      <c r="Q6569">
        <f t="shared" si="513"/>
        <v>2024</v>
      </c>
    </row>
    <row r="6570" spans="1:17" x14ac:dyDescent="0.3">
      <c r="A6570" s="6">
        <v>6568</v>
      </c>
      <c r="B6570" s="6">
        <v>323</v>
      </c>
      <c r="C6570" t="s">
        <v>19</v>
      </c>
      <c r="D6570" t="s">
        <v>18</v>
      </c>
      <c r="E6570" s="1">
        <v>44174.896527777775</v>
      </c>
      <c r="F6570" s="1">
        <v>44175.769444444442</v>
      </c>
      <c r="G6570" s="1">
        <v>44178.646527777775</v>
      </c>
      <c r="H6570">
        <v>15</v>
      </c>
      <c r="I6570">
        <v>40</v>
      </c>
      <c r="J6570" s="7">
        <f t="shared" si="510"/>
        <v>20.950000000011642</v>
      </c>
      <c r="K6570" s="6" t="str">
        <f t="shared" si="512"/>
        <v>NO</v>
      </c>
      <c r="L6570" s="2">
        <f t="shared" si="514"/>
        <v>0.33090909090909093</v>
      </c>
      <c r="M6570" s="7">
        <f t="shared" si="511"/>
        <v>90</v>
      </c>
      <c r="N6570" s="6" t="s">
        <v>16</v>
      </c>
      <c r="P6570" s="6" t="s">
        <v>17</v>
      </c>
      <c r="Q6570">
        <f t="shared" si="513"/>
        <v>2020</v>
      </c>
    </row>
    <row r="6571" spans="1:17" x14ac:dyDescent="0.3">
      <c r="A6571" s="6">
        <v>6569</v>
      </c>
      <c r="B6571" s="6">
        <v>971</v>
      </c>
      <c r="C6571" t="s">
        <v>13</v>
      </c>
      <c r="D6571" t="s">
        <v>14</v>
      </c>
      <c r="E6571" s="1">
        <v>45551.825694444444</v>
      </c>
      <c r="F6571" s="1">
        <v>45551.963194444441</v>
      </c>
      <c r="G6571" s="1">
        <v>45557.634027777778</v>
      </c>
      <c r="H6571">
        <v>48</v>
      </c>
      <c r="I6571">
        <v>150</v>
      </c>
      <c r="J6571" s="7">
        <f t="shared" si="510"/>
        <v>3.2999999999301508</v>
      </c>
      <c r="K6571" s="6" t="str">
        <f t="shared" si="512"/>
        <v>Yes</v>
      </c>
      <c r="L6571" s="2">
        <f t="shared" si="514"/>
        <v>0.33090909090909093</v>
      </c>
      <c r="M6571" s="7">
        <f t="shared" si="511"/>
        <v>139.40000000002328</v>
      </c>
      <c r="N6571" s="6" t="s">
        <v>15</v>
      </c>
      <c r="P6571" s="6" t="s">
        <v>16</v>
      </c>
      <c r="Q6571">
        <f t="shared" si="513"/>
        <v>2024</v>
      </c>
    </row>
    <row r="6572" spans="1:17" x14ac:dyDescent="0.3">
      <c r="A6572" s="6">
        <v>6570</v>
      </c>
      <c r="B6572" s="6">
        <v>144</v>
      </c>
      <c r="C6572" t="s">
        <v>19</v>
      </c>
      <c r="D6572" t="s">
        <v>18</v>
      </c>
      <c r="E6572" s="1">
        <v>44209.106249999997</v>
      </c>
      <c r="F6572" s="1">
        <v>44209.645833333336</v>
      </c>
      <c r="G6572" s="1">
        <v>44212.122916666667</v>
      </c>
      <c r="H6572">
        <v>15</v>
      </c>
      <c r="I6572">
        <v>40</v>
      </c>
      <c r="J6572" s="7">
        <f t="shared" si="510"/>
        <v>12.950000000128057</v>
      </c>
      <c r="K6572" s="6" t="str">
        <f t="shared" si="512"/>
        <v>Yes</v>
      </c>
      <c r="L6572" s="2">
        <f t="shared" si="514"/>
        <v>0.33081818181818184</v>
      </c>
      <c r="M6572" s="7">
        <f t="shared" si="511"/>
        <v>72.400000000081491</v>
      </c>
      <c r="N6572" s="6" t="s">
        <v>15</v>
      </c>
      <c r="P6572" s="6" t="s">
        <v>16</v>
      </c>
      <c r="Q6572">
        <f t="shared" si="513"/>
        <v>2021</v>
      </c>
    </row>
    <row r="6573" spans="1:17" x14ac:dyDescent="0.3">
      <c r="A6573" s="6">
        <v>6571</v>
      </c>
      <c r="B6573" s="6">
        <v>603</v>
      </c>
      <c r="C6573" t="s">
        <v>22</v>
      </c>
      <c r="D6573" t="s">
        <v>20</v>
      </c>
      <c r="E6573" s="1">
        <v>44257.851388888892</v>
      </c>
      <c r="F6573" s="1">
        <v>44257.962500000001</v>
      </c>
      <c r="G6573" s="1">
        <v>44258.224305555559</v>
      </c>
      <c r="H6573">
        <v>5</v>
      </c>
      <c r="I6573">
        <v>24</v>
      </c>
      <c r="J6573" s="7">
        <f t="shared" si="510"/>
        <v>2.6666666666278616</v>
      </c>
      <c r="K6573" s="6" t="str">
        <f t="shared" si="512"/>
        <v>Yes</v>
      </c>
      <c r="L6573" s="2">
        <f t="shared" si="514"/>
        <v>0.3307272727272727</v>
      </c>
      <c r="M6573" s="7">
        <f t="shared" si="511"/>
        <v>8.9500000000116415</v>
      </c>
      <c r="N6573" s="6" t="s">
        <v>15</v>
      </c>
      <c r="P6573" s="6" t="s">
        <v>16</v>
      </c>
      <c r="Q6573">
        <f t="shared" si="513"/>
        <v>2021</v>
      </c>
    </row>
    <row r="6574" spans="1:17" x14ac:dyDescent="0.3">
      <c r="A6574" s="6">
        <v>6572</v>
      </c>
      <c r="B6574" s="6">
        <v>308</v>
      </c>
      <c r="C6574" t="s">
        <v>22</v>
      </c>
      <c r="D6574" t="s">
        <v>14</v>
      </c>
      <c r="E6574" s="1">
        <v>44639.07708333333</v>
      </c>
      <c r="F6574" s="1">
        <v>44640.241666666669</v>
      </c>
      <c r="G6574" s="1">
        <v>44642.177083333336</v>
      </c>
      <c r="H6574">
        <v>48</v>
      </c>
      <c r="I6574">
        <v>150</v>
      </c>
      <c r="J6574" s="7">
        <f t="shared" si="510"/>
        <v>27.950000000128057</v>
      </c>
      <c r="K6574" s="6" t="str">
        <f t="shared" si="512"/>
        <v>Yes</v>
      </c>
      <c r="L6574" s="2">
        <f t="shared" si="514"/>
        <v>0.33063636363636362</v>
      </c>
      <c r="M6574" s="7">
        <f t="shared" si="511"/>
        <v>74.400000000139698</v>
      </c>
      <c r="N6574" s="6" t="s">
        <v>15</v>
      </c>
      <c r="P6574" s="6" t="s">
        <v>16</v>
      </c>
      <c r="Q6574">
        <f t="shared" si="513"/>
        <v>2022</v>
      </c>
    </row>
    <row r="6575" spans="1:17" x14ac:dyDescent="0.3">
      <c r="A6575" s="6">
        <v>6573</v>
      </c>
      <c r="B6575" s="6">
        <v>645</v>
      </c>
      <c r="C6575" t="s">
        <v>22</v>
      </c>
      <c r="D6575" t="s">
        <v>14</v>
      </c>
      <c r="E6575" s="1">
        <v>45577.398611111108</v>
      </c>
      <c r="F6575" s="1">
        <v>45577.60833333333</v>
      </c>
      <c r="G6575" s="1">
        <v>45584.373611111114</v>
      </c>
      <c r="H6575">
        <v>48</v>
      </c>
      <c r="I6575">
        <v>150</v>
      </c>
      <c r="J6575" s="7">
        <f t="shared" si="510"/>
        <v>5.0333333333255723</v>
      </c>
      <c r="K6575" s="6" t="str">
        <f t="shared" si="512"/>
        <v>Yes</v>
      </c>
      <c r="L6575" s="2">
        <f t="shared" si="514"/>
        <v>0.33054545454545453</v>
      </c>
      <c r="M6575" s="7">
        <f t="shared" si="511"/>
        <v>167.4000000001397</v>
      </c>
      <c r="N6575" s="6" t="s">
        <v>15</v>
      </c>
      <c r="P6575" s="6" t="s">
        <v>16</v>
      </c>
      <c r="Q6575">
        <f t="shared" si="513"/>
        <v>2024</v>
      </c>
    </row>
    <row r="6576" spans="1:17" x14ac:dyDescent="0.3">
      <c r="A6576" s="6">
        <v>6574</v>
      </c>
      <c r="B6576" s="6">
        <v>213</v>
      </c>
      <c r="C6576" t="s">
        <v>22</v>
      </c>
      <c r="D6576" t="s">
        <v>18</v>
      </c>
      <c r="E6576" s="1">
        <v>43926.796527777777</v>
      </c>
      <c r="F6576" s="1">
        <v>43927.582638888889</v>
      </c>
      <c r="G6576" s="1">
        <v>43929.147916666669</v>
      </c>
      <c r="H6576">
        <v>15</v>
      </c>
      <c r="I6576">
        <v>40</v>
      </c>
      <c r="J6576" s="7">
        <f t="shared" si="510"/>
        <v>18.866666666697711</v>
      </c>
      <c r="K6576" s="6" t="str">
        <f t="shared" si="512"/>
        <v>NO</v>
      </c>
      <c r="L6576" s="2">
        <f t="shared" si="514"/>
        <v>0.33045454545454545</v>
      </c>
      <c r="M6576" s="7">
        <f t="shared" si="511"/>
        <v>56.433333333407063</v>
      </c>
      <c r="N6576" s="6" t="s">
        <v>15</v>
      </c>
      <c r="P6576" s="6" t="s">
        <v>17</v>
      </c>
      <c r="Q6576">
        <f t="shared" si="513"/>
        <v>2020</v>
      </c>
    </row>
    <row r="6577" spans="1:17" x14ac:dyDescent="0.3">
      <c r="A6577" s="6">
        <v>6575</v>
      </c>
      <c r="B6577" s="6">
        <v>164</v>
      </c>
      <c r="C6577" t="s">
        <v>22</v>
      </c>
      <c r="D6577" t="s">
        <v>14</v>
      </c>
      <c r="E6577" s="1">
        <v>45698.90347222222</v>
      </c>
      <c r="F6577" s="1">
        <v>45700.702777777777</v>
      </c>
      <c r="G6577" s="1">
        <v>45706.509722222225</v>
      </c>
      <c r="H6577">
        <v>48</v>
      </c>
      <c r="I6577">
        <v>150</v>
      </c>
      <c r="J6577" s="7">
        <f t="shared" si="510"/>
        <v>43.183333333348855</v>
      </c>
      <c r="K6577" s="6" t="str">
        <f t="shared" si="512"/>
        <v>Yes</v>
      </c>
      <c r="L6577" s="2">
        <f t="shared" si="514"/>
        <v>0.33045454545454545</v>
      </c>
      <c r="M6577" s="7">
        <f t="shared" si="511"/>
        <v>182.55000000010477</v>
      </c>
      <c r="N6577" s="6" t="s">
        <v>15</v>
      </c>
      <c r="P6577" s="6" t="s">
        <v>16</v>
      </c>
      <c r="Q6577">
        <f t="shared" si="513"/>
        <v>2025</v>
      </c>
    </row>
    <row r="6578" spans="1:17" x14ac:dyDescent="0.3">
      <c r="A6578" s="6">
        <v>6576</v>
      </c>
      <c r="B6578" s="6">
        <v>472</v>
      </c>
      <c r="C6578" t="s">
        <v>19</v>
      </c>
      <c r="D6578" t="s">
        <v>20</v>
      </c>
      <c r="E6578" s="1">
        <v>44172.97152777778</v>
      </c>
      <c r="F6578" s="1">
        <v>44173.162499999999</v>
      </c>
      <c r="G6578" s="1">
        <v>44174.106944444444</v>
      </c>
      <c r="H6578">
        <v>5</v>
      </c>
      <c r="I6578">
        <v>24</v>
      </c>
      <c r="J6578" s="7">
        <f t="shared" si="510"/>
        <v>4.5833333332557231</v>
      </c>
      <c r="K6578" s="6" t="str">
        <f t="shared" si="512"/>
        <v>Yes</v>
      </c>
      <c r="L6578" s="2">
        <f t="shared" si="514"/>
        <v>0.33036363636363636</v>
      </c>
      <c r="M6578" s="7">
        <f t="shared" si="511"/>
        <v>27.249999999941792</v>
      </c>
      <c r="N6578" s="6" t="s">
        <v>15</v>
      </c>
      <c r="P6578" s="6" t="s">
        <v>16</v>
      </c>
      <c r="Q6578">
        <f t="shared" si="513"/>
        <v>2020</v>
      </c>
    </row>
    <row r="6579" spans="1:17" x14ac:dyDescent="0.3">
      <c r="A6579" s="6">
        <v>6577</v>
      </c>
      <c r="B6579" s="6">
        <v>52</v>
      </c>
      <c r="C6579" t="s">
        <v>22</v>
      </c>
      <c r="D6579" t="s">
        <v>18</v>
      </c>
      <c r="E6579" s="1">
        <v>44203.818055555559</v>
      </c>
      <c r="F6579" s="1">
        <v>44204.801388888889</v>
      </c>
      <c r="G6579" s="1">
        <v>44205.193055555559</v>
      </c>
      <c r="H6579">
        <v>15</v>
      </c>
      <c r="I6579">
        <v>40</v>
      </c>
      <c r="J6579" s="7">
        <f t="shared" si="510"/>
        <v>23.599999999918509</v>
      </c>
      <c r="K6579" s="6" t="str">
        <f t="shared" si="512"/>
        <v>NO</v>
      </c>
      <c r="L6579" s="2">
        <f t="shared" si="514"/>
        <v>0.33027272727272727</v>
      </c>
      <c r="M6579" s="7">
        <f t="shared" si="511"/>
        <v>33</v>
      </c>
      <c r="N6579" s="6" t="s">
        <v>15</v>
      </c>
      <c r="P6579" s="6" t="s">
        <v>17</v>
      </c>
      <c r="Q6579">
        <f t="shared" si="513"/>
        <v>2021</v>
      </c>
    </row>
    <row r="6580" spans="1:17" x14ac:dyDescent="0.3">
      <c r="A6580" s="6">
        <v>6578</v>
      </c>
      <c r="B6580" s="6">
        <v>394</v>
      </c>
      <c r="C6580" t="s">
        <v>13</v>
      </c>
      <c r="D6580" t="s">
        <v>18</v>
      </c>
      <c r="E6580" s="1">
        <v>45567.294444444444</v>
      </c>
      <c r="F6580" s="1">
        <v>45567.347916666666</v>
      </c>
      <c r="G6580" s="1">
        <v>45570.211111111108</v>
      </c>
      <c r="H6580">
        <v>15</v>
      </c>
      <c r="I6580">
        <v>40</v>
      </c>
      <c r="J6580" s="7">
        <f t="shared" si="510"/>
        <v>1.2833333333255723</v>
      </c>
      <c r="K6580" s="6" t="str">
        <f t="shared" si="512"/>
        <v>Yes</v>
      </c>
      <c r="L6580" s="2">
        <f t="shared" si="514"/>
        <v>0.33027272727272727</v>
      </c>
      <c r="M6580" s="7">
        <f t="shared" si="511"/>
        <v>69.999999999941792</v>
      </c>
      <c r="N6580" s="6" t="s">
        <v>15</v>
      </c>
      <c r="P6580" s="6" t="s">
        <v>16</v>
      </c>
      <c r="Q6580">
        <f t="shared" si="513"/>
        <v>2024</v>
      </c>
    </row>
    <row r="6581" spans="1:17" x14ac:dyDescent="0.3">
      <c r="A6581" s="6">
        <v>6579</v>
      </c>
      <c r="B6581" s="6">
        <v>756</v>
      </c>
      <c r="C6581" t="s">
        <v>22</v>
      </c>
      <c r="D6581" t="s">
        <v>20</v>
      </c>
      <c r="E6581" s="1">
        <v>44751.787499999999</v>
      </c>
      <c r="F6581" s="1">
        <v>44751.984027777777</v>
      </c>
      <c r="G6581" s="1">
        <v>44752.427777777775</v>
      </c>
      <c r="H6581">
        <v>5</v>
      </c>
      <c r="I6581">
        <v>24</v>
      </c>
      <c r="J6581" s="7">
        <f t="shared" si="510"/>
        <v>4.7166666666744277</v>
      </c>
      <c r="K6581" s="6" t="str">
        <f t="shared" si="512"/>
        <v>Yes</v>
      </c>
      <c r="L6581" s="2">
        <f t="shared" si="514"/>
        <v>0.33018181818181819</v>
      </c>
      <c r="M6581" s="7">
        <f t="shared" si="511"/>
        <v>15.366666666639503</v>
      </c>
      <c r="N6581" s="6" t="s">
        <v>15</v>
      </c>
      <c r="P6581" s="6" t="s">
        <v>16</v>
      </c>
      <c r="Q6581">
        <f t="shared" si="513"/>
        <v>2022</v>
      </c>
    </row>
    <row r="6582" spans="1:17" x14ac:dyDescent="0.3">
      <c r="A6582" s="6">
        <v>6580</v>
      </c>
      <c r="B6582" s="6">
        <v>777</v>
      </c>
      <c r="C6582" t="s">
        <v>19</v>
      </c>
      <c r="D6582" t="s">
        <v>14</v>
      </c>
      <c r="E6582" s="1">
        <v>44762.023611111108</v>
      </c>
      <c r="F6582" s="1">
        <v>44763.227777777778</v>
      </c>
      <c r="G6582" s="1">
        <v>44764.440972222219</v>
      </c>
      <c r="H6582">
        <v>48</v>
      </c>
      <c r="I6582">
        <v>150</v>
      </c>
      <c r="J6582" s="7">
        <f t="shared" si="510"/>
        <v>28.900000000081491</v>
      </c>
      <c r="K6582" s="6" t="str">
        <f t="shared" si="512"/>
        <v>Yes</v>
      </c>
      <c r="L6582" s="2">
        <f t="shared" si="514"/>
        <v>0.3300909090909091</v>
      </c>
      <c r="M6582" s="7">
        <f t="shared" si="511"/>
        <v>58.016666666662786</v>
      </c>
      <c r="N6582" s="6" t="s">
        <v>15</v>
      </c>
      <c r="P6582" s="6" t="s">
        <v>16</v>
      </c>
      <c r="Q6582">
        <f t="shared" si="513"/>
        <v>2022</v>
      </c>
    </row>
    <row r="6583" spans="1:17" x14ac:dyDescent="0.3">
      <c r="A6583" s="6">
        <v>6581</v>
      </c>
      <c r="B6583" s="6">
        <v>866</v>
      </c>
      <c r="C6583" t="s">
        <v>13</v>
      </c>
      <c r="D6583" t="s">
        <v>18</v>
      </c>
      <c r="E6583" s="1">
        <v>44525.265277777777</v>
      </c>
      <c r="F6583" s="1">
        <v>44526.220138888886</v>
      </c>
      <c r="G6583" s="1">
        <v>44526.59097222222</v>
      </c>
      <c r="H6583">
        <v>15</v>
      </c>
      <c r="I6583">
        <v>40</v>
      </c>
      <c r="J6583" s="7">
        <f t="shared" si="510"/>
        <v>22.916666666627862</v>
      </c>
      <c r="K6583" s="6" t="str">
        <f t="shared" si="512"/>
        <v>NO</v>
      </c>
      <c r="L6583" s="2">
        <f t="shared" si="514"/>
        <v>0.33</v>
      </c>
      <c r="M6583" s="7">
        <f t="shared" si="511"/>
        <v>31.816666666651145</v>
      </c>
      <c r="N6583" s="6" t="s">
        <v>15</v>
      </c>
      <c r="P6583" s="6" t="s">
        <v>17</v>
      </c>
      <c r="Q6583">
        <f t="shared" si="513"/>
        <v>2021</v>
      </c>
    </row>
    <row r="6584" spans="1:17" x14ac:dyDescent="0.3">
      <c r="A6584" s="6">
        <v>6582</v>
      </c>
      <c r="B6584" s="6">
        <v>358</v>
      </c>
      <c r="C6584" t="s">
        <v>13</v>
      </c>
      <c r="D6584" t="s">
        <v>14</v>
      </c>
      <c r="E6584" s="1">
        <v>44911.552083333336</v>
      </c>
      <c r="F6584" s="1">
        <v>44912.768750000003</v>
      </c>
      <c r="G6584" s="1">
        <v>44913.613194444442</v>
      </c>
      <c r="H6584">
        <v>48</v>
      </c>
      <c r="I6584">
        <v>150</v>
      </c>
      <c r="J6584" s="7">
        <f t="shared" si="510"/>
        <v>29.200000000011642</v>
      </c>
      <c r="K6584" s="6" t="str">
        <f t="shared" si="512"/>
        <v>Yes</v>
      </c>
      <c r="L6584" s="2">
        <f t="shared" si="514"/>
        <v>0.33</v>
      </c>
      <c r="M6584" s="7">
        <f t="shared" si="511"/>
        <v>49.466666666558012</v>
      </c>
      <c r="N6584" s="6" t="s">
        <v>15</v>
      </c>
      <c r="P6584" s="6" t="s">
        <v>16</v>
      </c>
      <c r="Q6584">
        <f t="shared" si="513"/>
        <v>2022</v>
      </c>
    </row>
    <row r="6585" spans="1:17" x14ac:dyDescent="0.3">
      <c r="A6585" s="6">
        <v>6583</v>
      </c>
      <c r="B6585" s="6">
        <v>400</v>
      </c>
      <c r="C6585" t="s">
        <v>13</v>
      </c>
      <c r="D6585" t="s">
        <v>14</v>
      </c>
      <c r="E6585" s="1">
        <v>44511.395833333336</v>
      </c>
      <c r="F6585" s="1">
        <v>44511.839583333334</v>
      </c>
      <c r="G6585" s="1">
        <v>44516.809027777781</v>
      </c>
      <c r="H6585">
        <v>48</v>
      </c>
      <c r="I6585">
        <v>150</v>
      </c>
      <c r="J6585" s="7">
        <f t="shared" si="510"/>
        <v>10.649999999965075</v>
      </c>
      <c r="K6585" s="6" t="str">
        <f t="shared" si="512"/>
        <v>Yes</v>
      </c>
      <c r="L6585" s="2">
        <f t="shared" si="514"/>
        <v>0.32990909090909093</v>
      </c>
      <c r="M6585" s="7">
        <f t="shared" si="511"/>
        <v>129.91666666668607</v>
      </c>
      <c r="N6585" s="6" t="s">
        <v>15</v>
      </c>
      <c r="P6585" s="6" t="s">
        <v>16</v>
      </c>
      <c r="Q6585">
        <f t="shared" si="513"/>
        <v>2021</v>
      </c>
    </row>
    <row r="6586" spans="1:17" x14ac:dyDescent="0.3">
      <c r="A6586" s="6">
        <v>6584</v>
      </c>
      <c r="B6586" s="6">
        <v>439</v>
      </c>
      <c r="C6586" t="s">
        <v>22</v>
      </c>
      <c r="D6586" t="s">
        <v>20</v>
      </c>
      <c r="E6586" s="1">
        <v>44579.490277777775</v>
      </c>
      <c r="F6586" s="1">
        <v>44579.756944444445</v>
      </c>
      <c r="G6586" s="1">
        <v>44579.951388888891</v>
      </c>
      <c r="H6586">
        <v>5</v>
      </c>
      <c r="I6586">
        <v>24</v>
      </c>
      <c r="J6586" s="7">
        <f t="shared" si="510"/>
        <v>6.4000000000814907</v>
      </c>
      <c r="K6586" s="6" t="str">
        <f t="shared" si="512"/>
        <v>NO</v>
      </c>
      <c r="L6586" s="2">
        <f t="shared" si="514"/>
        <v>0.32981818181818184</v>
      </c>
      <c r="M6586" s="7">
        <f t="shared" si="511"/>
        <v>11.06666666676756</v>
      </c>
      <c r="N6586" s="6" t="s">
        <v>15</v>
      </c>
      <c r="P6586" s="6" t="s">
        <v>17</v>
      </c>
      <c r="Q6586">
        <f t="shared" si="513"/>
        <v>2022</v>
      </c>
    </row>
    <row r="6587" spans="1:17" x14ac:dyDescent="0.3">
      <c r="A6587" s="6">
        <v>6585</v>
      </c>
      <c r="B6587" s="6">
        <v>966</v>
      </c>
      <c r="C6587" t="s">
        <v>13</v>
      </c>
      <c r="D6587" t="s">
        <v>20</v>
      </c>
      <c r="E6587" s="1">
        <v>44493.894444444442</v>
      </c>
      <c r="F6587" s="1">
        <v>44494.12222222222</v>
      </c>
      <c r="G6587" s="1">
        <v>44494.15</v>
      </c>
      <c r="H6587">
        <v>5</v>
      </c>
      <c r="I6587">
        <v>24</v>
      </c>
      <c r="J6587" s="7">
        <f t="shared" si="510"/>
        <v>5.4666666666744277</v>
      </c>
      <c r="K6587" s="6" t="str">
        <f t="shared" si="512"/>
        <v>NO</v>
      </c>
      <c r="L6587" s="2">
        <f t="shared" si="514"/>
        <v>0.32981818181818184</v>
      </c>
      <c r="M6587" s="7">
        <f t="shared" si="511"/>
        <v>6.1333333334187046</v>
      </c>
      <c r="N6587" s="6" t="s">
        <v>15</v>
      </c>
      <c r="P6587" s="6" t="s">
        <v>17</v>
      </c>
      <c r="Q6587">
        <f t="shared" si="513"/>
        <v>2021</v>
      </c>
    </row>
    <row r="6588" spans="1:17" x14ac:dyDescent="0.3">
      <c r="A6588" s="6">
        <v>6586</v>
      </c>
      <c r="B6588" s="6">
        <v>285</v>
      </c>
      <c r="C6588" t="s">
        <v>19</v>
      </c>
      <c r="D6588" t="s">
        <v>21</v>
      </c>
      <c r="E6588" s="1">
        <v>45198.897222222222</v>
      </c>
      <c r="F6588" s="1">
        <v>45198.927083333336</v>
      </c>
      <c r="G6588" s="1">
        <v>45199.208333333336</v>
      </c>
      <c r="H6588">
        <v>1</v>
      </c>
      <c r="I6588">
        <v>8</v>
      </c>
      <c r="J6588" s="7">
        <f t="shared" si="510"/>
        <v>0.71666666673263535</v>
      </c>
      <c r="K6588" s="6" t="str">
        <f t="shared" si="512"/>
        <v>Yes</v>
      </c>
      <c r="L6588" s="2">
        <f t="shared" si="514"/>
        <v>0.32981818181818184</v>
      </c>
      <c r="M6588" s="7">
        <f t="shared" si="511"/>
        <v>7.4666666667326353</v>
      </c>
      <c r="N6588" s="6" t="s">
        <v>15</v>
      </c>
      <c r="P6588" s="6" t="s">
        <v>16</v>
      </c>
      <c r="Q6588">
        <f t="shared" si="513"/>
        <v>2023</v>
      </c>
    </row>
    <row r="6589" spans="1:17" x14ac:dyDescent="0.3">
      <c r="A6589" s="6">
        <v>6587</v>
      </c>
      <c r="B6589" s="6">
        <v>948</v>
      </c>
      <c r="C6589" t="s">
        <v>19</v>
      </c>
      <c r="D6589" t="s">
        <v>14</v>
      </c>
      <c r="E6589" s="1">
        <v>44083.595833333333</v>
      </c>
      <c r="F6589" s="1">
        <v>44084.480555555558</v>
      </c>
      <c r="G6589" s="1">
        <v>44091.216666666667</v>
      </c>
      <c r="H6589">
        <v>48</v>
      </c>
      <c r="I6589">
        <v>150</v>
      </c>
      <c r="J6589" s="7">
        <f t="shared" si="510"/>
        <v>21.233333333395422</v>
      </c>
      <c r="K6589" s="6" t="str">
        <f t="shared" si="512"/>
        <v>Yes</v>
      </c>
      <c r="L6589" s="2">
        <f t="shared" si="514"/>
        <v>0.3297272727272727</v>
      </c>
      <c r="M6589" s="7">
        <f t="shared" si="511"/>
        <v>182.90000000002328</v>
      </c>
      <c r="N6589" s="6" t="s">
        <v>15</v>
      </c>
      <c r="P6589" s="6" t="s">
        <v>16</v>
      </c>
      <c r="Q6589">
        <f t="shared" si="513"/>
        <v>2020</v>
      </c>
    </row>
    <row r="6590" spans="1:17" x14ac:dyDescent="0.3">
      <c r="A6590" s="6">
        <v>6588</v>
      </c>
      <c r="B6590" s="6">
        <v>244</v>
      </c>
      <c r="C6590" t="s">
        <v>13</v>
      </c>
      <c r="D6590" t="s">
        <v>20</v>
      </c>
      <c r="E6590" s="1">
        <v>44655.806944444441</v>
      </c>
      <c r="F6590" s="1">
        <v>44656.04791666667</v>
      </c>
      <c r="G6590" s="1">
        <v>44656.394444444442</v>
      </c>
      <c r="H6590">
        <v>5</v>
      </c>
      <c r="I6590">
        <v>24</v>
      </c>
      <c r="J6590" s="7">
        <f t="shared" si="510"/>
        <v>5.7833333335001953</v>
      </c>
      <c r="K6590" s="6" t="str">
        <f t="shared" si="512"/>
        <v>NO</v>
      </c>
      <c r="L6590" s="2">
        <f t="shared" si="514"/>
        <v>0.32963636363636362</v>
      </c>
      <c r="M6590" s="7">
        <f t="shared" si="511"/>
        <v>14.100000000034925</v>
      </c>
      <c r="N6590" s="6" t="s">
        <v>15</v>
      </c>
      <c r="P6590" s="6" t="s">
        <v>17</v>
      </c>
      <c r="Q6590">
        <f t="shared" si="513"/>
        <v>2022</v>
      </c>
    </row>
    <row r="6591" spans="1:17" x14ac:dyDescent="0.3">
      <c r="A6591" s="6">
        <v>6589</v>
      </c>
      <c r="B6591" s="6">
        <v>397</v>
      </c>
      <c r="C6591" t="s">
        <v>22</v>
      </c>
      <c r="D6591" t="s">
        <v>20</v>
      </c>
      <c r="E6591" s="1">
        <v>45215.542361111111</v>
      </c>
      <c r="F6591" s="1">
        <v>45215.579861111109</v>
      </c>
      <c r="G6591" s="1">
        <v>45216.082638888889</v>
      </c>
      <c r="H6591">
        <v>5</v>
      </c>
      <c r="I6591">
        <v>24</v>
      </c>
      <c r="J6591" s="7">
        <f t="shared" si="510"/>
        <v>0.8999999999650754</v>
      </c>
      <c r="K6591" s="6" t="str">
        <f t="shared" si="512"/>
        <v>Yes</v>
      </c>
      <c r="L6591" s="2">
        <f t="shared" si="514"/>
        <v>0.32963636363636362</v>
      </c>
      <c r="M6591" s="7">
        <f t="shared" si="511"/>
        <v>12.966666666674428</v>
      </c>
      <c r="N6591" s="6" t="s">
        <v>15</v>
      </c>
      <c r="P6591" s="6" t="s">
        <v>16</v>
      </c>
      <c r="Q6591">
        <f t="shared" si="513"/>
        <v>2023</v>
      </c>
    </row>
    <row r="6592" spans="1:17" x14ac:dyDescent="0.3">
      <c r="A6592" s="6">
        <v>6590</v>
      </c>
      <c r="B6592" s="6">
        <v>107</v>
      </c>
      <c r="C6592" t="s">
        <v>19</v>
      </c>
      <c r="D6592" t="s">
        <v>18</v>
      </c>
      <c r="E6592" s="1">
        <v>44965.417361111111</v>
      </c>
      <c r="F6592" s="1">
        <v>44965.584027777775</v>
      </c>
      <c r="G6592" s="1">
        <v>44967.532638888886</v>
      </c>
      <c r="H6592">
        <v>15</v>
      </c>
      <c r="I6592">
        <v>40</v>
      </c>
      <c r="J6592" s="7">
        <f t="shared" si="510"/>
        <v>3.9999999999417923</v>
      </c>
      <c r="K6592" s="6" t="str">
        <f t="shared" si="512"/>
        <v>Yes</v>
      </c>
      <c r="L6592" s="2">
        <f t="shared" si="514"/>
        <v>0.32954545454545453</v>
      </c>
      <c r="M6592" s="7">
        <f t="shared" si="511"/>
        <v>50.766666666604578</v>
      </c>
      <c r="N6592" s="6" t="s">
        <v>15</v>
      </c>
      <c r="P6592" s="6" t="s">
        <v>16</v>
      </c>
      <c r="Q6592">
        <f t="shared" si="513"/>
        <v>2023</v>
      </c>
    </row>
    <row r="6593" spans="1:17" x14ac:dyDescent="0.3">
      <c r="A6593" s="6">
        <v>6591</v>
      </c>
      <c r="B6593" s="6">
        <v>725</v>
      </c>
      <c r="C6593" t="s">
        <v>13</v>
      </c>
      <c r="D6593" t="s">
        <v>18</v>
      </c>
      <c r="E6593" s="1">
        <v>45205.094444444447</v>
      </c>
      <c r="F6593" s="1">
        <v>45205.949305555558</v>
      </c>
      <c r="G6593" s="1">
        <v>45207.34097222222</v>
      </c>
      <c r="H6593">
        <v>15</v>
      </c>
      <c r="I6593">
        <v>40</v>
      </c>
      <c r="J6593" s="7">
        <f t="shared" si="510"/>
        <v>20.516666666662786</v>
      </c>
      <c r="K6593" s="6" t="str">
        <f t="shared" si="512"/>
        <v>NO</v>
      </c>
      <c r="L6593" s="2">
        <f t="shared" si="514"/>
        <v>0.32945454545454544</v>
      </c>
      <c r="M6593" s="7">
        <f t="shared" si="511"/>
        <v>53.916666666569654</v>
      </c>
      <c r="N6593" s="6" t="s">
        <v>15</v>
      </c>
      <c r="P6593" s="6" t="s">
        <v>17</v>
      </c>
      <c r="Q6593">
        <f t="shared" si="513"/>
        <v>2023</v>
      </c>
    </row>
    <row r="6594" spans="1:17" x14ac:dyDescent="0.3">
      <c r="A6594" s="6">
        <v>6592</v>
      </c>
      <c r="B6594" s="6">
        <v>617</v>
      </c>
      <c r="C6594" t="s">
        <v>22</v>
      </c>
      <c r="D6594" t="s">
        <v>21</v>
      </c>
      <c r="E6594" s="1">
        <v>45354.845833333333</v>
      </c>
      <c r="F6594" s="1">
        <v>45354.877083333333</v>
      </c>
      <c r="G6594" s="1">
        <v>45355.144444444442</v>
      </c>
      <c r="H6594">
        <v>1</v>
      </c>
      <c r="I6594">
        <v>8</v>
      </c>
      <c r="J6594" s="7">
        <f t="shared" si="510"/>
        <v>0.75</v>
      </c>
      <c r="K6594" s="6" t="str">
        <f t="shared" si="512"/>
        <v>Yes</v>
      </c>
      <c r="L6594" s="2">
        <f t="shared" si="514"/>
        <v>0.32945454545454544</v>
      </c>
      <c r="M6594" s="7">
        <f t="shared" si="511"/>
        <v>7.1666666666278616</v>
      </c>
      <c r="N6594" s="6" t="s">
        <v>15</v>
      </c>
      <c r="P6594" s="6" t="s">
        <v>16</v>
      </c>
      <c r="Q6594">
        <f t="shared" si="513"/>
        <v>2024</v>
      </c>
    </row>
    <row r="6595" spans="1:17" x14ac:dyDescent="0.3">
      <c r="A6595" s="6">
        <v>6593</v>
      </c>
      <c r="B6595" s="6">
        <v>24</v>
      </c>
      <c r="C6595" t="s">
        <v>22</v>
      </c>
      <c r="D6595" t="s">
        <v>14</v>
      </c>
      <c r="E6595" s="1">
        <v>45365.411805555559</v>
      </c>
      <c r="F6595" s="1">
        <v>45366.40902777778</v>
      </c>
      <c r="G6595" s="1">
        <v>45373.21597222222</v>
      </c>
      <c r="H6595">
        <v>48</v>
      </c>
      <c r="I6595">
        <v>150</v>
      </c>
      <c r="J6595" s="7">
        <f t="shared" ref="J6595:J6658" si="515">(F6595-E6595)*24</f>
        <v>23.933333333290648</v>
      </c>
      <c r="K6595" s="6" t="str">
        <f t="shared" si="512"/>
        <v>Yes</v>
      </c>
      <c r="L6595" s="2">
        <f t="shared" si="514"/>
        <v>0.32936363636363636</v>
      </c>
      <c r="M6595" s="7">
        <f t="shared" ref="M6595:M6658" si="516">(G6595-E6595)*24</f>
        <v>187.29999999987194</v>
      </c>
      <c r="N6595" s="6" t="s">
        <v>15</v>
      </c>
      <c r="P6595" s="6" t="s">
        <v>16</v>
      </c>
      <c r="Q6595">
        <f t="shared" si="513"/>
        <v>2024</v>
      </c>
    </row>
    <row r="6596" spans="1:17" x14ac:dyDescent="0.3">
      <c r="A6596" s="6">
        <v>6594</v>
      </c>
      <c r="B6596" s="6">
        <v>104</v>
      </c>
      <c r="C6596" t="s">
        <v>22</v>
      </c>
      <c r="D6596" t="s">
        <v>21</v>
      </c>
      <c r="E6596" s="1">
        <v>44941.652083333334</v>
      </c>
      <c r="F6596" s="1">
        <v>44941.659722222219</v>
      </c>
      <c r="G6596" s="1">
        <v>44941.945833333331</v>
      </c>
      <c r="H6596">
        <v>1</v>
      </c>
      <c r="I6596">
        <v>8</v>
      </c>
      <c r="J6596" s="7">
        <f t="shared" si="515"/>
        <v>0.18333333323244005</v>
      </c>
      <c r="K6596" s="6" t="str">
        <f t="shared" ref="K6596:K6659" si="517">IF(J6596&lt;=H6596,"Yes","NO")</f>
        <v>Yes</v>
      </c>
      <c r="L6596" s="2">
        <f t="shared" si="514"/>
        <v>0.32927272727272727</v>
      </c>
      <c r="M6596" s="7">
        <f t="shared" si="516"/>
        <v>7.0499999999301508</v>
      </c>
      <c r="N6596" s="6" t="s">
        <v>15</v>
      </c>
      <c r="P6596" s="6" t="s">
        <v>16</v>
      </c>
      <c r="Q6596">
        <f t="shared" ref="Q6596:Q6659" si="518">YEAR(E6596)</f>
        <v>2023</v>
      </c>
    </row>
    <row r="6597" spans="1:17" x14ac:dyDescent="0.3">
      <c r="A6597" s="6">
        <v>6595</v>
      </c>
      <c r="B6597" s="6">
        <v>983</v>
      </c>
      <c r="C6597" t="s">
        <v>22</v>
      </c>
      <c r="D6597" t="s">
        <v>21</v>
      </c>
      <c r="E6597" s="1">
        <v>44453.944444444445</v>
      </c>
      <c r="F6597" s="1">
        <v>44453.951388888891</v>
      </c>
      <c r="G6597" s="1">
        <v>44454.124305555553</v>
      </c>
      <c r="H6597">
        <v>1</v>
      </c>
      <c r="I6597">
        <v>8</v>
      </c>
      <c r="J6597" s="7">
        <f t="shared" si="515"/>
        <v>0.16666666668606922</v>
      </c>
      <c r="K6597" s="6" t="str">
        <f t="shared" si="517"/>
        <v>Yes</v>
      </c>
      <c r="L6597" s="2">
        <f t="shared" ref="L6597:L6660" si="519">COUNTIF(K6597:K17596,"YES")/11000</f>
        <v>0.32918181818181819</v>
      </c>
      <c r="M6597" s="7">
        <f t="shared" si="516"/>
        <v>4.316666666592937</v>
      </c>
      <c r="N6597" s="6" t="s">
        <v>15</v>
      </c>
      <c r="P6597" s="6" t="s">
        <v>16</v>
      </c>
      <c r="Q6597">
        <f t="shared" si="518"/>
        <v>2021</v>
      </c>
    </row>
    <row r="6598" spans="1:17" x14ac:dyDescent="0.3">
      <c r="A6598" s="6">
        <v>6596</v>
      </c>
      <c r="B6598" s="6">
        <v>85</v>
      </c>
      <c r="C6598" t="s">
        <v>22</v>
      </c>
      <c r="D6598" t="s">
        <v>21</v>
      </c>
      <c r="E6598" s="1">
        <v>45242.603472222225</v>
      </c>
      <c r="F6598" s="1">
        <v>45242.62222222222</v>
      </c>
      <c r="G6598" s="1">
        <v>45242.818749999999</v>
      </c>
      <c r="H6598">
        <v>1</v>
      </c>
      <c r="I6598">
        <v>8</v>
      </c>
      <c r="J6598" s="7">
        <f t="shared" si="515"/>
        <v>0.44999999989522621</v>
      </c>
      <c r="K6598" s="6" t="str">
        <f t="shared" si="517"/>
        <v>Yes</v>
      </c>
      <c r="L6598" s="2">
        <f t="shared" si="519"/>
        <v>0.3290909090909091</v>
      </c>
      <c r="M6598" s="7">
        <f t="shared" si="516"/>
        <v>5.1666666665696539</v>
      </c>
      <c r="N6598" s="6" t="s">
        <v>15</v>
      </c>
      <c r="P6598" s="6" t="s">
        <v>16</v>
      </c>
      <c r="Q6598">
        <f t="shared" si="518"/>
        <v>2023</v>
      </c>
    </row>
    <row r="6599" spans="1:17" x14ac:dyDescent="0.3">
      <c r="A6599" s="6">
        <v>6597</v>
      </c>
      <c r="B6599" s="6">
        <v>535</v>
      </c>
      <c r="C6599" t="s">
        <v>13</v>
      </c>
      <c r="D6599" t="s">
        <v>20</v>
      </c>
      <c r="E6599" s="1">
        <v>45433.445138888892</v>
      </c>
      <c r="F6599" s="1">
        <v>45433.572222222225</v>
      </c>
      <c r="G6599" s="1">
        <v>45434.231249999997</v>
      </c>
      <c r="H6599">
        <v>5</v>
      </c>
      <c r="I6599">
        <v>24</v>
      </c>
      <c r="J6599" s="7">
        <f t="shared" si="515"/>
        <v>3.0499999999883585</v>
      </c>
      <c r="K6599" s="6" t="str">
        <f t="shared" si="517"/>
        <v>Yes</v>
      </c>
      <c r="L6599" s="2">
        <f t="shared" si="519"/>
        <v>0.32900000000000001</v>
      </c>
      <c r="M6599" s="7">
        <f t="shared" si="516"/>
        <v>18.866666666523088</v>
      </c>
      <c r="N6599" s="6" t="s">
        <v>15</v>
      </c>
      <c r="P6599" s="6" t="s">
        <v>16</v>
      </c>
      <c r="Q6599">
        <f t="shared" si="518"/>
        <v>2024</v>
      </c>
    </row>
    <row r="6600" spans="1:17" x14ac:dyDescent="0.3">
      <c r="A6600" s="6">
        <v>6598</v>
      </c>
      <c r="B6600" s="6">
        <v>952</v>
      </c>
      <c r="C6600" t="s">
        <v>19</v>
      </c>
      <c r="D6600" t="s">
        <v>14</v>
      </c>
      <c r="E6600" s="1">
        <v>45402.911805555559</v>
      </c>
      <c r="F6600" s="1">
        <v>45404.517361111109</v>
      </c>
      <c r="G6600" s="1">
        <v>45409.232638888891</v>
      </c>
      <c r="H6600">
        <v>48</v>
      </c>
      <c r="I6600">
        <v>150</v>
      </c>
      <c r="J6600" s="7">
        <f t="shared" si="515"/>
        <v>38.533333333209157</v>
      </c>
      <c r="K6600" s="6" t="str">
        <f t="shared" si="517"/>
        <v>Yes</v>
      </c>
      <c r="L6600" s="2">
        <f t="shared" si="519"/>
        <v>0.32890909090909093</v>
      </c>
      <c r="M6600" s="7">
        <f t="shared" si="516"/>
        <v>151.69999999995343</v>
      </c>
      <c r="N6600" s="6" t="s">
        <v>15</v>
      </c>
      <c r="P6600" s="6" t="s">
        <v>16</v>
      </c>
      <c r="Q6600">
        <f t="shared" si="518"/>
        <v>2024</v>
      </c>
    </row>
    <row r="6601" spans="1:17" x14ac:dyDescent="0.3">
      <c r="A6601" s="6">
        <v>6599</v>
      </c>
      <c r="B6601" s="6">
        <v>874</v>
      </c>
      <c r="C6601" t="s">
        <v>19</v>
      </c>
      <c r="D6601" t="s">
        <v>14</v>
      </c>
      <c r="E6601" s="1">
        <v>44716.934027777781</v>
      </c>
      <c r="F6601" s="1">
        <v>44717.961111111108</v>
      </c>
      <c r="G6601" s="1">
        <v>44720.827777777777</v>
      </c>
      <c r="H6601">
        <v>48</v>
      </c>
      <c r="I6601">
        <v>150</v>
      </c>
      <c r="J6601" s="7">
        <f t="shared" si="515"/>
        <v>24.64999999984866</v>
      </c>
      <c r="K6601" s="6" t="str">
        <f t="shared" si="517"/>
        <v>Yes</v>
      </c>
      <c r="L6601" s="2">
        <f t="shared" si="519"/>
        <v>0.32881818181818184</v>
      </c>
      <c r="M6601" s="7">
        <f t="shared" si="516"/>
        <v>93.449999999895226</v>
      </c>
      <c r="N6601" s="6" t="s">
        <v>15</v>
      </c>
      <c r="P6601" s="6" t="s">
        <v>16</v>
      </c>
      <c r="Q6601">
        <f t="shared" si="518"/>
        <v>2022</v>
      </c>
    </row>
    <row r="6602" spans="1:17" x14ac:dyDescent="0.3">
      <c r="A6602" s="6">
        <v>6600</v>
      </c>
      <c r="B6602" s="6">
        <v>350</v>
      </c>
      <c r="C6602" t="s">
        <v>13</v>
      </c>
      <c r="D6602" t="s">
        <v>18</v>
      </c>
      <c r="E6602" s="1">
        <v>45235.929166666669</v>
      </c>
      <c r="F6602" s="1">
        <v>45236.191666666666</v>
      </c>
      <c r="G6602" s="1">
        <v>45237.338194444441</v>
      </c>
      <c r="H6602">
        <v>15</v>
      </c>
      <c r="I6602">
        <v>40</v>
      </c>
      <c r="J6602" s="7">
        <f t="shared" si="515"/>
        <v>6.2999999999301508</v>
      </c>
      <c r="K6602" s="6" t="str">
        <f t="shared" si="517"/>
        <v>Yes</v>
      </c>
      <c r="L6602" s="2">
        <f t="shared" si="519"/>
        <v>0.3287272727272727</v>
      </c>
      <c r="M6602" s="7">
        <f t="shared" si="516"/>
        <v>33.816666666534729</v>
      </c>
      <c r="N6602" s="6" t="s">
        <v>15</v>
      </c>
      <c r="P6602" s="6" t="s">
        <v>16</v>
      </c>
      <c r="Q6602">
        <f t="shared" si="518"/>
        <v>2023</v>
      </c>
    </row>
    <row r="6603" spans="1:17" x14ac:dyDescent="0.3">
      <c r="A6603" s="6">
        <v>6601</v>
      </c>
      <c r="B6603" s="6">
        <v>415</v>
      </c>
      <c r="C6603" t="s">
        <v>13</v>
      </c>
      <c r="D6603" t="s">
        <v>18</v>
      </c>
      <c r="E6603" s="1">
        <v>44936.626388888886</v>
      </c>
      <c r="F6603" s="1">
        <v>44936.76458333333</v>
      </c>
      <c r="G6603" s="1">
        <v>44938.629166666666</v>
      </c>
      <c r="H6603">
        <v>15</v>
      </c>
      <c r="I6603">
        <v>40</v>
      </c>
      <c r="J6603" s="7">
        <f t="shared" si="515"/>
        <v>3.3166666666511446</v>
      </c>
      <c r="K6603" s="6" t="str">
        <f t="shared" si="517"/>
        <v>Yes</v>
      </c>
      <c r="L6603" s="2">
        <f t="shared" si="519"/>
        <v>0.32863636363636362</v>
      </c>
      <c r="M6603" s="7">
        <f t="shared" si="516"/>
        <v>48.066666666709352</v>
      </c>
      <c r="N6603" s="6" t="s">
        <v>15</v>
      </c>
      <c r="P6603" s="6" t="s">
        <v>16</v>
      </c>
      <c r="Q6603">
        <f t="shared" si="518"/>
        <v>2023</v>
      </c>
    </row>
    <row r="6604" spans="1:17" x14ac:dyDescent="0.3">
      <c r="A6604" s="6">
        <v>6602</v>
      </c>
      <c r="B6604" s="6">
        <v>5</v>
      </c>
      <c r="C6604" t="s">
        <v>22</v>
      </c>
      <c r="D6604" t="s">
        <v>21</v>
      </c>
      <c r="E6604" s="1">
        <v>45052.724999999999</v>
      </c>
      <c r="F6604" s="1">
        <v>45052.761805555558</v>
      </c>
      <c r="G6604" s="1">
        <v>45052.803472222222</v>
      </c>
      <c r="H6604">
        <v>1</v>
      </c>
      <c r="I6604">
        <v>8</v>
      </c>
      <c r="J6604" s="7">
        <f t="shared" si="515"/>
        <v>0.88333333341870457</v>
      </c>
      <c r="K6604" s="6" t="str">
        <f t="shared" si="517"/>
        <v>Yes</v>
      </c>
      <c r="L6604" s="2">
        <f t="shared" si="519"/>
        <v>0.32854545454545453</v>
      </c>
      <c r="M6604" s="7">
        <f t="shared" si="516"/>
        <v>1.8833333333604969</v>
      </c>
      <c r="N6604" s="6" t="s">
        <v>15</v>
      </c>
      <c r="P6604" s="6" t="s">
        <v>16</v>
      </c>
      <c r="Q6604">
        <f t="shared" si="518"/>
        <v>2023</v>
      </c>
    </row>
    <row r="6605" spans="1:17" x14ac:dyDescent="0.3">
      <c r="A6605" s="6">
        <v>6603</v>
      </c>
      <c r="B6605" s="6">
        <v>778</v>
      </c>
      <c r="C6605" t="s">
        <v>22</v>
      </c>
      <c r="D6605" t="s">
        <v>20</v>
      </c>
      <c r="E6605" s="1">
        <v>45518.434027777781</v>
      </c>
      <c r="F6605" s="1">
        <v>45518.579861111109</v>
      </c>
      <c r="G6605" s="1">
        <v>45518.601388888892</v>
      </c>
      <c r="H6605">
        <v>5</v>
      </c>
      <c r="I6605">
        <v>24</v>
      </c>
      <c r="J6605" s="7">
        <f t="shared" si="515"/>
        <v>3.4999999998835847</v>
      </c>
      <c r="K6605" s="6" t="str">
        <f t="shared" si="517"/>
        <v>Yes</v>
      </c>
      <c r="L6605" s="2">
        <f t="shared" si="519"/>
        <v>0.32845454545454544</v>
      </c>
      <c r="M6605" s="7">
        <f t="shared" si="516"/>
        <v>4.0166666666627862</v>
      </c>
      <c r="N6605" s="6" t="s">
        <v>15</v>
      </c>
      <c r="P6605" s="6" t="s">
        <v>16</v>
      </c>
      <c r="Q6605">
        <f t="shared" si="518"/>
        <v>2024</v>
      </c>
    </row>
    <row r="6606" spans="1:17" x14ac:dyDescent="0.3">
      <c r="A6606" s="6">
        <v>6604</v>
      </c>
      <c r="B6606" s="6">
        <v>62</v>
      </c>
      <c r="C6606" t="s">
        <v>22</v>
      </c>
      <c r="D6606" t="s">
        <v>20</v>
      </c>
      <c r="E6606" s="1">
        <v>45180.520138888889</v>
      </c>
      <c r="F6606" s="1">
        <v>45180.667361111111</v>
      </c>
      <c r="G6606" s="1">
        <v>45180.819444444445</v>
      </c>
      <c r="H6606">
        <v>5</v>
      </c>
      <c r="I6606">
        <v>24</v>
      </c>
      <c r="J6606" s="7">
        <f t="shared" si="515"/>
        <v>3.5333333333255723</v>
      </c>
      <c r="K6606" s="6" t="str">
        <f t="shared" si="517"/>
        <v>Yes</v>
      </c>
      <c r="L6606" s="2">
        <f t="shared" si="519"/>
        <v>0.32836363636363636</v>
      </c>
      <c r="M6606" s="7">
        <f t="shared" si="516"/>
        <v>7.1833333333488554</v>
      </c>
      <c r="N6606" s="6" t="s">
        <v>15</v>
      </c>
      <c r="P6606" s="6" t="s">
        <v>16</v>
      </c>
      <c r="Q6606">
        <f t="shared" si="518"/>
        <v>2023</v>
      </c>
    </row>
    <row r="6607" spans="1:17" x14ac:dyDescent="0.3">
      <c r="A6607" s="6">
        <v>6605</v>
      </c>
      <c r="B6607" s="6">
        <v>4</v>
      </c>
      <c r="C6607" t="s">
        <v>13</v>
      </c>
      <c r="D6607" t="s">
        <v>18</v>
      </c>
      <c r="E6607" s="1">
        <v>44982.018055555556</v>
      </c>
      <c r="F6607" s="1">
        <v>44982.951388888891</v>
      </c>
      <c r="G6607" s="1">
        <v>44984.509722222225</v>
      </c>
      <c r="H6607">
        <v>15</v>
      </c>
      <c r="I6607">
        <v>40</v>
      </c>
      <c r="J6607" s="7">
        <f t="shared" si="515"/>
        <v>22.400000000023283</v>
      </c>
      <c r="K6607" s="6" t="str">
        <f t="shared" si="517"/>
        <v>NO</v>
      </c>
      <c r="L6607" s="2">
        <f t="shared" si="519"/>
        <v>0.32827272727272727</v>
      </c>
      <c r="M6607" s="7">
        <f t="shared" si="516"/>
        <v>59.800000000046566</v>
      </c>
      <c r="N6607" s="6" t="s">
        <v>15</v>
      </c>
      <c r="P6607" s="6" t="s">
        <v>17</v>
      </c>
      <c r="Q6607">
        <f t="shared" si="518"/>
        <v>2023</v>
      </c>
    </row>
    <row r="6608" spans="1:17" x14ac:dyDescent="0.3">
      <c r="A6608" s="6">
        <v>6606</v>
      </c>
      <c r="B6608" s="6">
        <v>360</v>
      </c>
      <c r="C6608" t="s">
        <v>13</v>
      </c>
      <c r="D6608" t="s">
        <v>21</v>
      </c>
      <c r="E6608" s="1">
        <v>45171.695138888892</v>
      </c>
      <c r="F6608" s="1">
        <v>45171.713888888888</v>
      </c>
      <c r="G6608" s="1">
        <v>45172.041666666664</v>
      </c>
      <c r="H6608">
        <v>1</v>
      </c>
      <c r="I6608">
        <v>8</v>
      </c>
      <c r="J6608" s="7">
        <f t="shared" si="515"/>
        <v>0.44999999989522621</v>
      </c>
      <c r="K6608" s="6" t="str">
        <f t="shared" si="517"/>
        <v>Yes</v>
      </c>
      <c r="L6608" s="2">
        <f t="shared" si="519"/>
        <v>0.32827272727272727</v>
      </c>
      <c r="M6608" s="7">
        <f t="shared" si="516"/>
        <v>8.3166666665347293</v>
      </c>
      <c r="N6608" s="6" t="s">
        <v>15</v>
      </c>
      <c r="P6608" s="6" t="s">
        <v>16</v>
      </c>
      <c r="Q6608">
        <f t="shared" si="518"/>
        <v>2023</v>
      </c>
    </row>
    <row r="6609" spans="1:17" x14ac:dyDescent="0.3">
      <c r="A6609" s="6">
        <v>6607</v>
      </c>
      <c r="B6609" s="6">
        <v>368</v>
      </c>
      <c r="C6609" t="s">
        <v>22</v>
      </c>
      <c r="D6609" t="s">
        <v>18</v>
      </c>
      <c r="E6609" s="1">
        <v>45655.192361111112</v>
      </c>
      <c r="F6609" s="1">
        <v>45655.789583333331</v>
      </c>
      <c r="G6609" s="1">
        <v>45655.811111111114</v>
      </c>
      <c r="H6609">
        <v>15</v>
      </c>
      <c r="I6609">
        <v>40</v>
      </c>
      <c r="J6609" s="7">
        <f t="shared" si="515"/>
        <v>14.333333333255723</v>
      </c>
      <c r="K6609" s="6" t="str">
        <f t="shared" si="517"/>
        <v>Yes</v>
      </c>
      <c r="L6609" s="2">
        <f t="shared" si="519"/>
        <v>0.32818181818181819</v>
      </c>
      <c r="M6609" s="7">
        <f t="shared" si="516"/>
        <v>14.850000000034925</v>
      </c>
      <c r="N6609" s="6" t="s">
        <v>15</v>
      </c>
      <c r="P6609" s="6" t="s">
        <v>16</v>
      </c>
      <c r="Q6609">
        <f t="shared" si="518"/>
        <v>2024</v>
      </c>
    </row>
    <row r="6610" spans="1:17" x14ac:dyDescent="0.3">
      <c r="A6610" s="6">
        <v>6608</v>
      </c>
      <c r="B6610" s="6">
        <v>937</v>
      </c>
      <c r="C6610" t="s">
        <v>13</v>
      </c>
      <c r="D6610" t="s">
        <v>18</v>
      </c>
      <c r="E6610" s="1">
        <v>44266.42083333333</v>
      </c>
      <c r="F6610" s="1">
        <v>44266.647222222222</v>
      </c>
      <c r="G6610" s="1">
        <v>44268.836805555555</v>
      </c>
      <c r="H6610">
        <v>15</v>
      </c>
      <c r="I6610">
        <v>40</v>
      </c>
      <c r="J6610" s="7">
        <f t="shared" si="515"/>
        <v>5.433333333407063</v>
      </c>
      <c r="K6610" s="6" t="str">
        <f t="shared" si="517"/>
        <v>Yes</v>
      </c>
      <c r="L6610" s="2">
        <f t="shared" si="519"/>
        <v>0.3280909090909091</v>
      </c>
      <c r="M6610" s="7">
        <f t="shared" si="516"/>
        <v>57.983333333395422</v>
      </c>
      <c r="N6610" s="6" t="s">
        <v>15</v>
      </c>
      <c r="P6610" s="6" t="s">
        <v>16</v>
      </c>
      <c r="Q6610">
        <f t="shared" si="518"/>
        <v>2021</v>
      </c>
    </row>
    <row r="6611" spans="1:17" x14ac:dyDescent="0.3">
      <c r="A6611" s="6">
        <v>6609</v>
      </c>
      <c r="B6611" s="6">
        <v>48</v>
      </c>
      <c r="C6611" t="s">
        <v>13</v>
      </c>
      <c r="D6611" t="s">
        <v>20</v>
      </c>
      <c r="E6611" s="1">
        <v>45097.578472222223</v>
      </c>
      <c r="F6611" s="1">
        <v>45097.743750000001</v>
      </c>
      <c r="G6611" s="1">
        <v>45098.670138888891</v>
      </c>
      <c r="H6611">
        <v>5</v>
      </c>
      <c r="I6611">
        <v>24</v>
      </c>
      <c r="J6611" s="7">
        <f t="shared" si="515"/>
        <v>3.9666666666744277</v>
      </c>
      <c r="K6611" s="6" t="str">
        <f t="shared" si="517"/>
        <v>Yes</v>
      </c>
      <c r="L6611" s="2">
        <f t="shared" si="519"/>
        <v>0.32800000000000001</v>
      </c>
      <c r="M6611" s="7">
        <f t="shared" si="516"/>
        <v>26.200000000011642</v>
      </c>
      <c r="N6611" s="6" t="s">
        <v>15</v>
      </c>
      <c r="P6611" s="6" t="s">
        <v>16</v>
      </c>
      <c r="Q6611">
        <f t="shared" si="518"/>
        <v>2023</v>
      </c>
    </row>
    <row r="6612" spans="1:17" x14ac:dyDescent="0.3">
      <c r="A6612" s="6">
        <v>6610</v>
      </c>
      <c r="B6612" s="6">
        <v>306</v>
      </c>
      <c r="C6612" t="s">
        <v>22</v>
      </c>
      <c r="D6612" t="s">
        <v>18</v>
      </c>
      <c r="E6612" s="1">
        <v>44848.05</v>
      </c>
      <c r="F6612" s="1">
        <v>44848.53125</v>
      </c>
      <c r="G6612" s="1">
        <v>44850.161805555559</v>
      </c>
      <c r="H6612">
        <v>15</v>
      </c>
      <c r="I6612">
        <v>40</v>
      </c>
      <c r="J6612" s="7">
        <f t="shared" si="515"/>
        <v>11.549999999930151</v>
      </c>
      <c r="K6612" s="6" t="str">
        <f t="shared" si="517"/>
        <v>Yes</v>
      </c>
      <c r="L6612" s="2">
        <f t="shared" si="519"/>
        <v>0.32790909090909093</v>
      </c>
      <c r="M6612" s="7">
        <f t="shared" si="516"/>
        <v>50.683333333348855</v>
      </c>
      <c r="N6612" s="6" t="s">
        <v>15</v>
      </c>
      <c r="P6612" s="6" t="s">
        <v>16</v>
      </c>
      <c r="Q6612">
        <f t="shared" si="518"/>
        <v>2022</v>
      </c>
    </row>
    <row r="6613" spans="1:17" x14ac:dyDescent="0.3">
      <c r="A6613" s="6">
        <v>6611</v>
      </c>
      <c r="B6613" s="6">
        <v>443</v>
      </c>
      <c r="C6613" t="s">
        <v>22</v>
      </c>
      <c r="D6613" t="s">
        <v>20</v>
      </c>
      <c r="E6613" s="1">
        <v>44111.45416666667</v>
      </c>
      <c r="F6613" s="1">
        <v>44111.7</v>
      </c>
      <c r="G6613" s="1">
        <v>44111.729166666664</v>
      </c>
      <c r="H6613">
        <v>5</v>
      </c>
      <c r="I6613">
        <v>24</v>
      </c>
      <c r="J6613" s="7">
        <f t="shared" si="515"/>
        <v>5.8999999998486601</v>
      </c>
      <c r="K6613" s="6" t="str">
        <f t="shared" si="517"/>
        <v>NO</v>
      </c>
      <c r="L6613" s="2">
        <f t="shared" si="519"/>
        <v>0.32781818181818184</v>
      </c>
      <c r="M6613" s="7">
        <f t="shared" si="516"/>
        <v>6.5999999998603016</v>
      </c>
      <c r="N6613" s="6" t="s">
        <v>15</v>
      </c>
      <c r="P6613" s="6" t="s">
        <v>17</v>
      </c>
      <c r="Q6613">
        <f t="shared" si="518"/>
        <v>2020</v>
      </c>
    </row>
    <row r="6614" spans="1:17" x14ac:dyDescent="0.3">
      <c r="A6614" s="6">
        <v>6612</v>
      </c>
      <c r="B6614" s="6">
        <v>20</v>
      </c>
      <c r="C6614" t="s">
        <v>13</v>
      </c>
      <c r="D6614" t="s">
        <v>18</v>
      </c>
      <c r="E6614" s="1">
        <v>44526.426388888889</v>
      </c>
      <c r="F6614" s="1">
        <v>44526.443055555559</v>
      </c>
      <c r="G6614" s="1">
        <v>44526.979861111111</v>
      </c>
      <c r="H6614">
        <v>15</v>
      </c>
      <c r="I6614">
        <v>40</v>
      </c>
      <c r="J6614" s="7">
        <f t="shared" si="515"/>
        <v>0.40000000008149073</v>
      </c>
      <c r="K6614" s="6" t="str">
        <f t="shared" si="517"/>
        <v>Yes</v>
      </c>
      <c r="L6614" s="2">
        <f t="shared" si="519"/>
        <v>0.32781818181818184</v>
      </c>
      <c r="M6614" s="7">
        <f t="shared" si="516"/>
        <v>13.283333333325572</v>
      </c>
      <c r="N6614" s="6" t="s">
        <v>15</v>
      </c>
      <c r="P6614" s="6" t="s">
        <v>16</v>
      </c>
      <c r="Q6614">
        <f t="shared" si="518"/>
        <v>2021</v>
      </c>
    </row>
    <row r="6615" spans="1:17" x14ac:dyDescent="0.3">
      <c r="A6615" s="6">
        <v>6613</v>
      </c>
      <c r="B6615" s="6">
        <v>768</v>
      </c>
      <c r="C6615" t="s">
        <v>22</v>
      </c>
      <c r="D6615" t="s">
        <v>14</v>
      </c>
      <c r="E6615" s="1">
        <v>44001.674305555556</v>
      </c>
      <c r="F6615" s="1">
        <v>44001.995833333334</v>
      </c>
      <c r="G6615" s="1">
        <v>44002.59097222222</v>
      </c>
      <c r="H6615">
        <v>48</v>
      </c>
      <c r="I6615">
        <v>150</v>
      </c>
      <c r="J6615" s="7">
        <f t="shared" si="515"/>
        <v>7.7166666666744277</v>
      </c>
      <c r="K6615" s="6" t="str">
        <f t="shared" si="517"/>
        <v>Yes</v>
      </c>
      <c r="L6615" s="2">
        <f t="shared" si="519"/>
        <v>0.3277272727272727</v>
      </c>
      <c r="M6615" s="7">
        <f t="shared" si="516"/>
        <v>21.999999999941792</v>
      </c>
      <c r="N6615" s="6" t="s">
        <v>15</v>
      </c>
      <c r="P6615" s="6" t="s">
        <v>16</v>
      </c>
      <c r="Q6615">
        <f t="shared" si="518"/>
        <v>2020</v>
      </c>
    </row>
    <row r="6616" spans="1:17" x14ac:dyDescent="0.3">
      <c r="A6616" s="6">
        <v>6614</v>
      </c>
      <c r="B6616" s="6">
        <v>836</v>
      </c>
      <c r="C6616" t="s">
        <v>19</v>
      </c>
      <c r="D6616" t="s">
        <v>18</v>
      </c>
      <c r="E6616" s="1">
        <v>44582.573611111111</v>
      </c>
      <c r="F6616" s="1">
        <v>44583.381249999999</v>
      </c>
      <c r="G6616" s="1">
        <v>44584.15347222222</v>
      </c>
      <c r="H6616">
        <v>15</v>
      </c>
      <c r="I6616">
        <v>40</v>
      </c>
      <c r="J6616" s="7">
        <f t="shared" si="515"/>
        <v>19.383333333302289</v>
      </c>
      <c r="K6616" s="6" t="str">
        <f t="shared" si="517"/>
        <v>NO</v>
      </c>
      <c r="L6616" s="2">
        <f t="shared" si="519"/>
        <v>0.32763636363636361</v>
      </c>
      <c r="M6616" s="7">
        <f t="shared" si="516"/>
        <v>37.916666666627862</v>
      </c>
      <c r="N6616" s="6" t="s">
        <v>15</v>
      </c>
      <c r="P6616" s="6" t="s">
        <v>17</v>
      </c>
      <c r="Q6616">
        <f t="shared" si="518"/>
        <v>2022</v>
      </c>
    </row>
    <row r="6617" spans="1:17" x14ac:dyDescent="0.3">
      <c r="A6617" s="6">
        <v>6615</v>
      </c>
      <c r="B6617" s="6">
        <v>554</v>
      </c>
      <c r="C6617" t="s">
        <v>22</v>
      </c>
      <c r="D6617" t="s">
        <v>20</v>
      </c>
      <c r="E6617" s="1">
        <v>44612.945833333331</v>
      </c>
      <c r="F6617" s="1">
        <v>44613.217361111114</v>
      </c>
      <c r="G6617" s="1">
        <v>44614.124305555553</v>
      </c>
      <c r="H6617">
        <v>5</v>
      </c>
      <c r="I6617">
        <v>24</v>
      </c>
      <c r="J6617" s="7">
        <f t="shared" si="515"/>
        <v>6.5166666667792015</v>
      </c>
      <c r="K6617" s="6" t="str">
        <f t="shared" si="517"/>
        <v>NO</v>
      </c>
      <c r="L6617" s="2">
        <f t="shared" si="519"/>
        <v>0.32763636363636361</v>
      </c>
      <c r="M6617" s="7">
        <f t="shared" si="516"/>
        <v>28.283333333325572</v>
      </c>
      <c r="N6617" s="6" t="s">
        <v>15</v>
      </c>
      <c r="P6617" s="6" t="s">
        <v>17</v>
      </c>
      <c r="Q6617">
        <f t="shared" si="518"/>
        <v>2022</v>
      </c>
    </row>
    <row r="6618" spans="1:17" x14ac:dyDescent="0.3">
      <c r="A6618" s="6">
        <v>6616</v>
      </c>
      <c r="B6618" s="6">
        <v>893</v>
      </c>
      <c r="C6618" t="s">
        <v>19</v>
      </c>
      <c r="D6618" t="s">
        <v>18</v>
      </c>
      <c r="E6618" s="1">
        <v>45261.48541666667</v>
      </c>
      <c r="F6618" s="1">
        <v>45261.927083333336</v>
      </c>
      <c r="G6618" s="1">
        <v>45263.40625</v>
      </c>
      <c r="H6618">
        <v>15</v>
      </c>
      <c r="I6618">
        <v>40</v>
      </c>
      <c r="J6618" s="7">
        <f t="shared" si="515"/>
        <v>10.599999999976717</v>
      </c>
      <c r="K6618" s="6" t="str">
        <f t="shared" si="517"/>
        <v>Yes</v>
      </c>
      <c r="L6618" s="2">
        <f t="shared" si="519"/>
        <v>0.32763636363636361</v>
      </c>
      <c r="M6618" s="7">
        <f t="shared" si="516"/>
        <v>46.099999999918509</v>
      </c>
      <c r="N6618" s="6" t="s">
        <v>15</v>
      </c>
      <c r="P6618" s="6" t="s">
        <v>16</v>
      </c>
      <c r="Q6618">
        <f t="shared" si="518"/>
        <v>2023</v>
      </c>
    </row>
    <row r="6619" spans="1:17" x14ac:dyDescent="0.3">
      <c r="A6619" s="6">
        <v>6617</v>
      </c>
      <c r="B6619" s="6">
        <v>192</v>
      </c>
      <c r="C6619" t="s">
        <v>22</v>
      </c>
      <c r="D6619" t="s">
        <v>21</v>
      </c>
      <c r="E6619" s="1">
        <v>45183.345138888886</v>
      </c>
      <c r="F6619" s="1">
        <v>45183.34652777778</v>
      </c>
      <c r="G6619" s="1">
        <v>45183.595138888886</v>
      </c>
      <c r="H6619">
        <v>1</v>
      </c>
      <c r="I6619">
        <v>8</v>
      </c>
      <c r="J6619" s="7">
        <f t="shared" si="515"/>
        <v>3.3333333441987634E-2</v>
      </c>
      <c r="K6619" s="6" t="str">
        <f t="shared" si="517"/>
        <v>Yes</v>
      </c>
      <c r="L6619" s="2">
        <f t="shared" si="519"/>
        <v>0.32754545454545453</v>
      </c>
      <c r="M6619" s="7">
        <f t="shared" si="516"/>
        <v>6</v>
      </c>
      <c r="N6619" s="6" t="s">
        <v>15</v>
      </c>
      <c r="P6619" s="6" t="s">
        <v>16</v>
      </c>
      <c r="Q6619">
        <f t="shared" si="518"/>
        <v>2023</v>
      </c>
    </row>
    <row r="6620" spans="1:17" x14ac:dyDescent="0.3">
      <c r="A6620" s="6">
        <v>6618</v>
      </c>
      <c r="B6620" s="6">
        <v>467</v>
      </c>
      <c r="C6620" t="s">
        <v>19</v>
      </c>
      <c r="D6620" t="s">
        <v>18</v>
      </c>
      <c r="E6620" s="1">
        <v>44991.441666666666</v>
      </c>
      <c r="F6620" s="1">
        <v>44991.961111111108</v>
      </c>
      <c r="G6620" s="1">
        <v>44993.913194444445</v>
      </c>
      <c r="H6620">
        <v>15</v>
      </c>
      <c r="I6620">
        <v>40</v>
      </c>
      <c r="J6620" s="7">
        <f t="shared" si="515"/>
        <v>12.46666666661622</v>
      </c>
      <c r="K6620" s="6" t="str">
        <f t="shared" si="517"/>
        <v>Yes</v>
      </c>
      <c r="L6620" s="2">
        <f t="shared" si="519"/>
        <v>0.32745454545454544</v>
      </c>
      <c r="M6620" s="7">
        <f t="shared" si="516"/>
        <v>59.316666666709352</v>
      </c>
      <c r="N6620" s="6" t="s">
        <v>15</v>
      </c>
      <c r="P6620" s="6" t="s">
        <v>16</v>
      </c>
      <c r="Q6620">
        <f t="shared" si="518"/>
        <v>2023</v>
      </c>
    </row>
    <row r="6621" spans="1:17" x14ac:dyDescent="0.3">
      <c r="A6621" s="6">
        <v>6619</v>
      </c>
      <c r="B6621" s="6">
        <v>350</v>
      </c>
      <c r="C6621" t="s">
        <v>19</v>
      </c>
      <c r="D6621" t="s">
        <v>20</v>
      </c>
      <c r="E6621" s="1">
        <v>44256.500694444447</v>
      </c>
      <c r="F6621" s="1">
        <v>44256.589583333334</v>
      </c>
      <c r="G6621" s="1">
        <v>44257.342361111114</v>
      </c>
      <c r="H6621">
        <v>5</v>
      </c>
      <c r="I6621">
        <v>24</v>
      </c>
      <c r="J6621" s="7">
        <f t="shared" si="515"/>
        <v>2.1333333333022892</v>
      </c>
      <c r="K6621" s="6" t="str">
        <f t="shared" si="517"/>
        <v>Yes</v>
      </c>
      <c r="L6621" s="2">
        <f t="shared" si="519"/>
        <v>0.32736363636363636</v>
      </c>
      <c r="M6621" s="7">
        <f t="shared" si="516"/>
        <v>20.200000000011642</v>
      </c>
      <c r="N6621" s="6" t="s">
        <v>15</v>
      </c>
      <c r="P6621" s="6" t="s">
        <v>16</v>
      </c>
      <c r="Q6621">
        <f t="shared" si="518"/>
        <v>2021</v>
      </c>
    </row>
    <row r="6622" spans="1:17" x14ac:dyDescent="0.3">
      <c r="A6622" s="6">
        <v>6620</v>
      </c>
      <c r="B6622" s="6">
        <v>351</v>
      </c>
      <c r="C6622" t="s">
        <v>22</v>
      </c>
      <c r="D6622" t="s">
        <v>18</v>
      </c>
      <c r="E6622" s="1">
        <v>43988.661805555559</v>
      </c>
      <c r="F6622" s="1">
        <v>43988.79791666667</v>
      </c>
      <c r="G6622" s="1">
        <v>43990.955555555556</v>
      </c>
      <c r="H6622">
        <v>15</v>
      </c>
      <c r="I6622">
        <v>40</v>
      </c>
      <c r="J6622" s="7">
        <f t="shared" si="515"/>
        <v>3.2666666666627862</v>
      </c>
      <c r="K6622" s="6" t="str">
        <f t="shared" si="517"/>
        <v>Yes</v>
      </c>
      <c r="L6622" s="2">
        <f t="shared" si="519"/>
        <v>0.32727272727272727</v>
      </c>
      <c r="M6622" s="7">
        <f t="shared" si="516"/>
        <v>55.049999999930151</v>
      </c>
      <c r="N6622" s="6" t="s">
        <v>15</v>
      </c>
      <c r="P6622" s="6" t="s">
        <v>16</v>
      </c>
      <c r="Q6622">
        <f t="shared" si="518"/>
        <v>2020</v>
      </c>
    </row>
    <row r="6623" spans="1:17" x14ac:dyDescent="0.3">
      <c r="A6623" s="6">
        <v>6621</v>
      </c>
      <c r="B6623" s="6">
        <v>139</v>
      </c>
      <c r="C6623" t="s">
        <v>22</v>
      </c>
      <c r="D6623" t="s">
        <v>14</v>
      </c>
      <c r="E6623" s="1">
        <v>45372.8125</v>
      </c>
      <c r="F6623" s="1">
        <v>45374.017361111109</v>
      </c>
      <c r="G6623" s="1">
        <v>45380.781944444447</v>
      </c>
      <c r="H6623">
        <v>48</v>
      </c>
      <c r="I6623">
        <v>150</v>
      </c>
      <c r="J6623" s="7">
        <f t="shared" si="515"/>
        <v>28.916666666627862</v>
      </c>
      <c r="K6623" s="6" t="str">
        <f t="shared" si="517"/>
        <v>Yes</v>
      </c>
      <c r="L6623" s="2">
        <f t="shared" si="519"/>
        <v>0.32718181818181818</v>
      </c>
      <c r="M6623" s="7">
        <f t="shared" si="516"/>
        <v>191.26666666672099</v>
      </c>
      <c r="N6623" s="6" t="s">
        <v>15</v>
      </c>
      <c r="P6623" s="6" t="s">
        <v>16</v>
      </c>
      <c r="Q6623">
        <f t="shared" si="518"/>
        <v>2024</v>
      </c>
    </row>
    <row r="6624" spans="1:17" x14ac:dyDescent="0.3">
      <c r="A6624" s="6">
        <v>6622</v>
      </c>
      <c r="B6624" s="6">
        <v>852</v>
      </c>
      <c r="C6624" t="s">
        <v>13</v>
      </c>
      <c r="D6624" t="s">
        <v>21</v>
      </c>
      <c r="E6624" s="1">
        <v>44291.950694444444</v>
      </c>
      <c r="F6624" s="1">
        <v>44291.970833333333</v>
      </c>
      <c r="G6624" s="1">
        <v>44292.231249999997</v>
      </c>
      <c r="H6624">
        <v>1</v>
      </c>
      <c r="I6624">
        <v>8</v>
      </c>
      <c r="J6624" s="7">
        <f t="shared" si="515"/>
        <v>0.48333333333721384</v>
      </c>
      <c r="K6624" s="6" t="str">
        <f t="shared" si="517"/>
        <v>Yes</v>
      </c>
      <c r="L6624" s="2">
        <f t="shared" si="519"/>
        <v>0.3270909090909091</v>
      </c>
      <c r="M6624" s="7">
        <f t="shared" si="516"/>
        <v>6.7333333332790062</v>
      </c>
      <c r="N6624" s="6" t="s">
        <v>15</v>
      </c>
      <c r="P6624" s="6" t="s">
        <v>16</v>
      </c>
      <c r="Q6624">
        <f t="shared" si="518"/>
        <v>2021</v>
      </c>
    </row>
    <row r="6625" spans="1:17" x14ac:dyDescent="0.3">
      <c r="A6625" s="6">
        <v>6623</v>
      </c>
      <c r="B6625" s="6">
        <v>378</v>
      </c>
      <c r="C6625" t="s">
        <v>13</v>
      </c>
      <c r="D6625" t="s">
        <v>21</v>
      </c>
      <c r="E6625" s="1">
        <v>44606.315972222219</v>
      </c>
      <c r="F6625" s="1">
        <v>44606.333333333336</v>
      </c>
      <c r="G6625" s="1">
        <v>44606.45208333333</v>
      </c>
      <c r="H6625">
        <v>1</v>
      </c>
      <c r="I6625">
        <v>8</v>
      </c>
      <c r="J6625" s="7">
        <f t="shared" si="515"/>
        <v>0.41666666680248454</v>
      </c>
      <c r="K6625" s="6" t="str">
        <f t="shared" si="517"/>
        <v>Yes</v>
      </c>
      <c r="L6625" s="2">
        <f t="shared" si="519"/>
        <v>0.32700000000000001</v>
      </c>
      <c r="M6625" s="7">
        <f t="shared" si="516"/>
        <v>3.2666666666627862</v>
      </c>
      <c r="N6625" s="6" t="s">
        <v>15</v>
      </c>
      <c r="P6625" s="6" t="s">
        <v>16</v>
      </c>
      <c r="Q6625">
        <f t="shared" si="518"/>
        <v>2022</v>
      </c>
    </row>
    <row r="6626" spans="1:17" x14ac:dyDescent="0.3">
      <c r="A6626" s="6">
        <v>6624</v>
      </c>
      <c r="B6626" s="6">
        <v>425</v>
      </c>
      <c r="C6626" t="s">
        <v>13</v>
      </c>
      <c r="D6626" t="s">
        <v>21</v>
      </c>
      <c r="E6626" s="1">
        <v>45584.738194444442</v>
      </c>
      <c r="F6626" s="1">
        <v>45584.738194444442</v>
      </c>
      <c r="G6626" s="1">
        <v>45584.910416666666</v>
      </c>
      <c r="H6626">
        <v>1</v>
      </c>
      <c r="I6626">
        <v>8</v>
      </c>
      <c r="J6626" s="7">
        <f t="shared" si="515"/>
        <v>0</v>
      </c>
      <c r="K6626" s="6" t="str">
        <f t="shared" si="517"/>
        <v>Yes</v>
      </c>
      <c r="L6626" s="2">
        <f t="shared" si="519"/>
        <v>0.32690909090909093</v>
      </c>
      <c r="M6626" s="7">
        <f t="shared" si="516"/>
        <v>4.1333333333604969</v>
      </c>
      <c r="N6626" s="6" t="s">
        <v>15</v>
      </c>
      <c r="P6626" s="6" t="s">
        <v>16</v>
      </c>
      <c r="Q6626">
        <f t="shared" si="518"/>
        <v>2024</v>
      </c>
    </row>
    <row r="6627" spans="1:17" x14ac:dyDescent="0.3">
      <c r="A6627" s="6">
        <v>6625</v>
      </c>
      <c r="B6627" s="6">
        <v>837</v>
      </c>
      <c r="C6627" t="s">
        <v>13</v>
      </c>
      <c r="D6627" t="s">
        <v>20</v>
      </c>
      <c r="E6627" s="1">
        <v>44715.98541666667</v>
      </c>
      <c r="F6627" s="1">
        <v>44716.175000000003</v>
      </c>
      <c r="G6627" s="1">
        <v>44716.396527777775</v>
      </c>
      <c r="H6627">
        <v>5</v>
      </c>
      <c r="I6627">
        <v>24</v>
      </c>
      <c r="J6627" s="7">
        <f t="shared" si="515"/>
        <v>4.5499999999883585</v>
      </c>
      <c r="K6627" s="6" t="str">
        <f t="shared" si="517"/>
        <v>Yes</v>
      </c>
      <c r="L6627" s="2">
        <f t="shared" si="519"/>
        <v>0.32681818181818184</v>
      </c>
      <c r="M6627" s="7">
        <f t="shared" si="516"/>
        <v>9.8666666665230878</v>
      </c>
      <c r="N6627" s="6" t="s">
        <v>15</v>
      </c>
      <c r="P6627" s="6" t="s">
        <v>16</v>
      </c>
      <c r="Q6627">
        <f t="shared" si="518"/>
        <v>2022</v>
      </c>
    </row>
    <row r="6628" spans="1:17" x14ac:dyDescent="0.3">
      <c r="A6628" s="6">
        <v>6626</v>
      </c>
      <c r="B6628" s="6">
        <v>449</v>
      </c>
      <c r="C6628" t="s">
        <v>13</v>
      </c>
      <c r="D6628" t="s">
        <v>21</v>
      </c>
      <c r="E6628" s="1">
        <v>44296.921527777777</v>
      </c>
      <c r="F6628" s="1">
        <v>44296.951388888891</v>
      </c>
      <c r="G6628" s="1">
        <v>44297.09375</v>
      </c>
      <c r="H6628">
        <v>1</v>
      </c>
      <c r="I6628">
        <v>8</v>
      </c>
      <c r="J6628" s="7">
        <f t="shared" si="515"/>
        <v>0.71666666673263535</v>
      </c>
      <c r="K6628" s="6" t="str">
        <f t="shared" si="517"/>
        <v>Yes</v>
      </c>
      <c r="L6628" s="2">
        <f t="shared" si="519"/>
        <v>0.3267272727272727</v>
      </c>
      <c r="M6628" s="7">
        <f t="shared" si="516"/>
        <v>4.1333333333604969</v>
      </c>
      <c r="N6628" s="6" t="s">
        <v>15</v>
      </c>
      <c r="P6628" s="6" t="s">
        <v>16</v>
      </c>
      <c r="Q6628">
        <f t="shared" si="518"/>
        <v>2021</v>
      </c>
    </row>
    <row r="6629" spans="1:17" x14ac:dyDescent="0.3">
      <c r="A6629" s="6">
        <v>6627</v>
      </c>
      <c r="B6629" s="6">
        <v>95</v>
      </c>
      <c r="C6629" t="s">
        <v>22</v>
      </c>
      <c r="D6629" t="s">
        <v>21</v>
      </c>
      <c r="E6629" s="1">
        <v>44150.763888888891</v>
      </c>
      <c r="F6629" s="1">
        <v>44150.769444444442</v>
      </c>
      <c r="G6629" s="1">
        <v>44150.929861111108</v>
      </c>
      <c r="H6629">
        <v>1</v>
      </c>
      <c r="I6629">
        <v>8</v>
      </c>
      <c r="J6629" s="7">
        <f t="shared" si="515"/>
        <v>0.13333333324408159</v>
      </c>
      <c r="K6629" s="6" t="str">
        <f t="shared" si="517"/>
        <v>Yes</v>
      </c>
      <c r="L6629" s="2">
        <f t="shared" si="519"/>
        <v>0.32663636363636361</v>
      </c>
      <c r="M6629" s="7">
        <f t="shared" si="516"/>
        <v>3.9833333332207985</v>
      </c>
      <c r="N6629" s="6" t="s">
        <v>15</v>
      </c>
      <c r="P6629" s="6" t="s">
        <v>16</v>
      </c>
      <c r="Q6629">
        <f t="shared" si="518"/>
        <v>2020</v>
      </c>
    </row>
    <row r="6630" spans="1:17" x14ac:dyDescent="0.3">
      <c r="A6630" s="6">
        <v>6628</v>
      </c>
      <c r="B6630" s="6">
        <v>561</v>
      </c>
      <c r="C6630" t="s">
        <v>13</v>
      </c>
      <c r="D6630" t="s">
        <v>21</v>
      </c>
      <c r="E6630" s="1">
        <v>45233.743055555555</v>
      </c>
      <c r="F6630" s="1">
        <v>45233.767361111109</v>
      </c>
      <c r="G6630" s="1">
        <v>45233.908333333333</v>
      </c>
      <c r="H6630">
        <v>1</v>
      </c>
      <c r="I6630">
        <v>8</v>
      </c>
      <c r="J6630" s="7">
        <f t="shared" si="515"/>
        <v>0.58333333331393078</v>
      </c>
      <c r="K6630" s="6" t="str">
        <f t="shared" si="517"/>
        <v>Yes</v>
      </c>
      <c r="L6630" s="2">
        <f t="shared" si="519"/>
        <v>0.32654545454545453</v>
      </c>
      <c r="M6630" s="7">
        <f t="shared" si="516"/>
        <v>3.9666666666744277</v>
      </c>
      <c r="N6630" s="6" t="s">
        <v>15</v>
      </c>
      <c r="P6630" s="6" t="s">
        <v>16</v>
      </c>
      <c r="Q6630">
        <f t="shared" si="518"/>
        <v>2023</v>
      </c>
    </row>
    <row r="6631" spans="1:17" x14ac:dyDescent="0.3">
      <c r="A6631" s="6">
        <v>6629</v>
      </c>
      <c r="B6631" s="6">
        <v>401</v>
      </c>
      <c r="C6631" t="s">
        <v>19</v>
      </c>
      <c r="D6631" t="s">
        <v>21</v>
      </c>
      <c r="E6631" s="1">
        <v>44479.902083333334</v>
      </c>
      <c r="F6631" s="1">
        <v>44479.922222222223</v>
      </c>
      <c r="G6631" s="1">
        <v>44480.247916666667</v>
      </c>
      <c r="H6631">
        <v>1</v>
      </c>
      <c r="I6631">
        <v>8</v>
      </c>
      <c r="J6631" s="7">
        <f t="shared" si="515"/>
        <v>0.48333333333721384</v>
      </c>
      <c r="K6631" s="6" t="str">
        <f t="shared" si="517"/>
        <v>Yes</v>
      </c>
      <c r="L6631" s="2">
        <f t="shared" si="519"/>
        <v>0.32645454545454544</v>
      </c>
      <c r="M6631" s="7">
        <f t="shared" si="516"/>
        <v>8.2999999999883585</v>
      </c>
      <c r="N6631" s="6" t="s">
        <v>15</v>
      </c>
      <c r="P6631" s="6" t="s">
        <v>16</v>
      </c>
      <c r="Q6631">
        <f t="shared" si="518"/>
        <v>2021</v>
      </c>
    </row>
    <row r="6632" spans="1:17" x14ac:dyDescent="0.3">
      <c r="A6632" s="6">
        <v>6630</v>
      </c>
      <c r="B6632" s="6">
        <v>274</v>
      </c>
      <c r="C6632" t="s">
        <v>13</v>
      </c>
      <c r="D6632" t="s">
        <v>21</v>
      </c>
      <c r="E6632" s="1">
        <v>44708.674305555556</v>
      </c>
      <c r="F6632" s="1">
        <v>44708.686805555553</v>
      </c>
      <c r="G6632" s="1">
        <v>44709.018055555556</v>
      </c>
      <c r="H6632">
        <v>1</v>
      </c>
      <c r="I6632">
        <v>8</v>
      </c>
      <c r="J6632" s="7">
        <f t="shared" si="515"/>
        <v>0.29999999993015081</v>
      </c>
      <c r="K6632" s="6" t="str">
        <f t="shared" si="517"/>
        <v>Yes</v>
      </c>
      <c r="L6632" s="2">
        <f t="shared" si="519"/>
        <v>0.32636363636363636</v>
      </c>
      <c r="M6632" s="7">
        <f t="shared" si="516"/>
        <v>8.25</v>
      </c>
      <c r="N6632" s="6" t="s">
        <v>15</v>
      </c>
      <c r="P6632" s="6" t="s">
        <v>16</v>
      </c>
      <c r="Q6632">
        <f t="shared" si="518"/>
        <v>2022</v>
      </c>
    </row>
    <row r="6633" spans="1:17" x14ac:dyDescent="0.3">
      <c r="A6633" s="6">
        <v>6631</v>
      </c>
      <c r="B6633" s="6">
        <v>252</v>
      </c>
      <c r="C6633" t="s">
        <v>19</v>
      </c>
      <c r="D6633" t="s">
        <v>14</v>
      </c>
      <c r="E6633" s="1">
        <v>44233.364583333336</v>
      </c>
      <c r="F6633" s="1">
        <v>44234.607638888891</v>
      </c>
      <c r="G6633" s="1">
        <v>44237.308333333334</v>
      </c>
      <c r="H6633">
        <v>48</v>
      </c>
      <c r="I6633">
        <v>150</v>
      </c>
      <c r="J6633" s="7">
        <f t="shared" si="515"/>
        <v>29.833333333313931</v>
      </c>
      <c r="K6633" s="6" t="str">
        <f t="shared" si="517"/>
        <v>Yes</v>
      </c>
      <c r="L6633" s="2">
        <f t="shared" si="519"/>
        <v>0.32627272727272727</v>
      </c>
      <c r="M6633" s="7">
        <f t="shared" si="516"/>
        <v>94.649999999965075</v>
      </c>
      <c r="N6633" s="6" t="s">
        <v>15</v>
      </c>
      <c r="P6633" s="6" t="s">
        <v>16</v>
      </c>
      <c r="Q6633">
        <f t="shared" si="518"/>
        <v>2021</v>
      </c>
    </row>
    <row r="6634" spans="1:17" x14ac:dyDescent="0.3">
      <c r="A6634" s="6">
        <v>6632</v>
      </c>
      <c r="B6634" s="6">
        <v>601</v>
      </c>
      <c r="C6634" t="s">
        <v>13</v>
      </c>
      <c r="D6634" t="s">
        <v>21</v>
      </c>
      <c r="E6634" s="1">
        <v>45414.599305555559</v>
      </c>
      <c r="F6634" s="1">
        <v>45414.630555555559</v>
      </c>
      <c r="G6634" s="1">
        <v>45414.657638888886</v>
      </c>
      <c r="H6634">
        <v>1</v>
      </c>
      <c r="I6634">
        <v>8</v>
      </c>
      <c r="J6634" s="7">
        <f t="shared" si="515"/>
        <v>0.75</v>
      </c>
      <c r="K6634" s="6" t="str">
        <f t="shared" si="517"/>
        <v>Yes</v>
      </c>
      <c r="L6634" s="2">
        <f t="shared" si="519"/>
        <v>0.32618181818181818</v>
      </c>
      <c r="M6634" s="7">
        <f t="shared" si="516"/>
        <v>1.3999999998486601</v>
      </c>
      <c r="N6634" s="6" t="s">
        <v>15</v>
      </c>
      <c r="P6634" s="6" t="s">
        <v>16</v>
      </c>
      <c r="Q6634">
        <f t="shared" si="518"/>
        <v>2024</v>
      </c>
    </row>
    <row r="6635" spans="1:17" x14ac:dyDescent="0.3">
      <c r="A6635" s="6">
        <v>6633</v>
      </c>
      <c r="B6635" s="6">
        <v>678</v>
      </c>
      <c r="C6635" t="s">
        <v>22</v>
      </c>
      <c r="D6635" t="s">
        <v>21</v>
      </c>
      <c r="E6635" s="1">
        <v>43924.638194444444</v>
      </c>
      <c r="F6635" s="1">
        <v>43924.670138888891</v>
      </c>
      <c r="G6635" s="1">
        <v>43924.984722222223</v>
      </c>
      <c r="H6635">
        <v>1</v>
      </c>
      <c r="I6635">
        <v>8</v>
      </c>
      <c r="J6635" s="7">
        <f t="shared" si="515"/>
        <v>0.76666666672099382</v>
      </c>
      <c r="K6635" s="6" t="str">
        <f t="shared" si="517"/>
        <v>Yes</v>
      </c>
      <c r="L6635" s="2">
        <f t="shared" si="519"/>
        <v>0.3260909090909091</v>
      </c>
      <c r="M6635" s="7">
        <f t="shared" si="516"/>
        <v>8.3166666667093523</v>
      </c>
      <c r="N6635" s="6" t="s">
        <v>15</v>
      </c>
      <c r="P6635" s="6" t="s">
        <v>16</v>
      </c>
      <c r="Q6635">
        <f t="shared" si="518"/>
        <v>2020</v>
      </c>
    </row>
    <row r="6636" spans="1:17" x14ac:dyDescent="0.3">
      <c r="A6636" s="6">
        <v>6634</v>
      </c>
      <c r="B6636" s="6">
        <v>387</v>
      </c>
      <c r="C6636" t="s">
        <v>19</v>
      </c>
      <c r="D6636" t="s">
        <v>18</v>
      </c>
      <c r="E6636" s="1">
        <v>44304.357638888891</v>
      </c>
      <c r="F6636" s="1">
        <v>44304.556944444441</v>
      </c>
      <c r="G6636" s="1">
        <v>44304.699305555558</v>
      </c>
      <c r="H6636">
        <v>15</v>
      </c>
      <c r="I6636">
        <v>40</v>
      </c>
      <c r="J6636" s="7">
        <f t="shared" si="515"/>
        <v>4.783333333209157</v>
      </c>
      <c r="K6636" s="6" t="str">
        <f t="shared" si="517"/>
        <v>Yes</v>
      </c>
      <c r="L6636" s="2">
        <f t="shared" si="519"/>
        <v>0.32600000000000001</v>
      </c>
      <c r="M6636" s="7">
        <f t="shared" si="516"/>
        <v>8.2000000000116415</v>
      </c>
      <c r="N6636" s="6" t="s">
        <v>15</v>
      </c>
      <c r="P6636" s="6" t="s">
        <v>16</v>
      </c>
      <c r="Q6636">
        <f t="shared" si="518"/>
        <v>2021</v>
      </c>
    </row>
    <row r="6637" spans="1:17" x14ac:dyDescent="0.3">
      <c r="A6637" s="6">
        <v>6635</v>
      </c>
      <c r="B6637" s="6">
        <v>526</v>
      </c>
      <c r="C6637" t="s">
        <v>22</v>
      </c>
      <c r="D6637" t="s">
        <v>14</v>
      </c>
      <c r="E6637" s="1">
        <v>45464.417361111111</v>
      </c>
      <c r="F6637" s="1">
        <v>45465.591666666667</v>
      </c>
      <c r="G6637" s="1">
        <v>45472.042361111111</v>
      </c>
      <c r="H6637">
        <v>48</v>
      </c>
      <c r="I6637">
        <v>150</v>
      </c>
      <c r="J6637" s="7">
        <f t="shared" si="515"/>
        <v>28.183333333348855</v>
      </c>
      <c r="K6637" s="6" t="str">
        <f t="shared" si="517"/>
        <v>Yes</v>
      </c>
      <c r="L6637" s="2">
        <f t="shared" si="519"/>
        <v>0.32590909090909093</v>
      </c>
      <c r="M6637" s="7">
        <f t="shared" si="516"/>
        <v>183</v>
      </c>
      <c r="N6637" s="6" t="s">
        <v>15</v>
      </c>
      <c r="P6637" s="6" t="s">
        <v>16</v>
      </c>
      <c r="Q6637">
        <f t="shared" si="518"/>
        <v>2024</v>
      </c>
    </row>
    <row r="6638" spans="1:17" x14ac:dyDescent="0.3">
      <c r="A6638" s="6">
        <v>6636</v>
      </c>
      <c r="B6638" s="6">
        <v>880</v>
      </c>
      <c r="C6638" t="s">
        <v>13</v>
      </c>
      <c r="D6638" t="s">
        <v>21</v>
      </c>
      <c r="E6638" s="1">
        <v>44364.595138888886</v>
      </c>
      <c r="F6638" s="1">
        <v>44364.60833333333</v>
      </c>
      <c r="G6638" s="1">
        <v>44364.698611111111</v>
      </c>
      <c r="H6638">
        <v>1</v>
      </c>
      <c r="I6638">
        <v>8</v>
      </c>
      <c r="J6638" s="7">
        <f t="shared" si="515"/>
        <v>0.31666666665114462</v>
      </c>
      <c r="K6638" s="6" t="str">
        <f t="shared" si="517"/>
        <v>Yes</v>
      </c>
      <c r="L6638" s="2">
        <f t="shared" si="519"/>
        <v>0.32581818181818184</v>
      </c>
      <c r="M6638" s="7">
        <f t="shared" si="516"/>
        <v>2.4833333333954215</v>
      </c>
      <c r="N6638" s="6" t="s">
        <v>15</v>
      </c>
      <c r="P6638" s="6" t="s">
        <v>16</v>
      </c>
      <c r="Q6638">
        <f t="shared" si="518"/>
        <v>2021</v>
      </c>
    </row>
    <row r="6639" spans="1:17" x14ac:dyDescent="0.3">
      <c r="A6639" s="6">
        <v>6637</v>
      </c>
      <c r="B6639" s="6">
        <v>908</v>
      </c>
      <c r="C6639" t="s">
        <v>19</v>
      </c>
      <c r="D6639" t="s">
        <v>20</v>
      </c>
      <c r="E6639" s="1">
        <v>45478.530555555553</v>
      </c>
      <c r="F6639" s="1">
        <v>45478.561111111114</v>
      </c>
      <c r="G6639" s="1">
        <v>45478.631944444445</v>
      </c>
      <c r="H6639">
        <v>5</v>
      </c>
      <c r="I6639">
        <v>24</v>
      </c>
      <c r="J6639" s="7">
        <f t="shared" si="515"/>
        <v>0.73333333345362917</v>
      </c>
      <c r="K6639" s="6" t="str">
        <f t="shared" si="517"/>
        <v>Yes</v>
      </c>
      <c r="L6639" s="2">
        <f t="shared" si="519"/>
        <v>0.32572727272727275</v>
      </c>
      <c r="M6639" s="7">
        <f t="shared" si="516"/>
        <v>2.433333333407063</v>
      </c>
      <c r="N6639" s="6" t="s">
        <v>15</v>
      </c>
      <c r="P6639" s="6" t="s">
        <v>16</v>
      </c>
      <c r="Q6639">
        <f t="shared" si="518"/>
        <v>2024</v>
      </c>
    </row>
    <row r="6640" spans="1:17" x14ac:dyDescent="0.3">
      <c r="A6640" s="6">
        <v>6638</v>
      </c>
      <c r="B6640" s="6">
        <v>92</v>
      </c>
      <c r="C6640" t="s">
        <v>19</v>
      </c>
      <c r="D6640" t="s">
        <v>20</v>
      </c>
      <c r="E6640" s="1">
        <v>44023.418055555558</v>
      </c>
      <c r="F6640" s="1">
        <v>44023.536111111112</v>
      </c>
      <c r="G6640" s="1">
        <v>44023.867361111108</v>
      </c>
      <c r="H6640">
        <v>5</v>
      </c>
      <c r="I6640">
        <v>24</v>
      </c>
      <c r="J6640" s="7">
        <f t="shared" si="515"/>
        <v>2.8333333333139308</v>
      </c>
      <c r="K6640" s="6" t="str">
        <f t="shared" si="517"/>
        <v>Yes</v>
      </c>
      <c r="L6640" s="2">
        <f t="shared" si="519"/>
        <v>0.32563636363636361</v>
      </c>
      <c r="M6640" s="7">
        <f t="shared" si="516"/>
        <v>10.783333333209157</v>
      </c>
      <c r="N6640" s="6" t="s">
        <v>15</v>
      </c>
      <c r="P6640" s="6" t="s">
        <v>16</v>
      </c>
      <c r="Q6640">
        <f t="shared" si="518"/>
        <v>2020</v>
      </c>
    </row>
    <row r="6641" spans="1:17" x14ac:dyDescent="0.3">
      <c r="A6641" s="6">
        <v>6639</v>
      </c>
      <c r="B6641" s="6">
        <v>117</v>
      </c>
      <c r="C6641" t="s">
        <v>19</v>
      </c>
      <c r="D6641" t="s">
        <v>18</v>
      </c>
      <c r="E6641" s="1">
        <v>45541.643750000003</v>
      </c>
      <c r="F6641" s="1">
        <v>45542.029166666667</v>
      </c>
      <c r="G6641" s="1">
        <v>45542.890277777777</v>
      </c>
      <c r="H6641">
        <v>15</v>
      </c>
      <c r="I6641">
        <v>40</v>
      </c>
      <c r="J6641" s="7">
        <f t="shared" si="515"/>
        <v>9.2499999999417923</v>
      </c>
      <c r="K6641" s="6" t="str">
        <f t="shared" si="517"/>
        <v>Yes</v>
      </c>
      <c r="L6641" s="2">
        <f t="shared" si="519"/>
        <v>0.32554545454545453</v>
      </c>
      <c r="M6641" s="7">
        <f t="shared" si="516"/>
        <v>29.916666666569654</v>
      </c>
      <c r="N6641" s="6" t="s">
        <v>15</v>
      </c>
      <c r="P6641" s="6" t="s">
        <v>16</v>
      </c>
      <c r="Q6641">
        <f t="shared" si="518"/>
        <v>2024</v>
      </c>
    </row>
    <row r="6642" spans="1:17" x14ac:dyDescent="0.3">
      <c r="A6642" s="6">
        <v>6640</v>
      </c>
      <c r="B6642" s="6">
        <v>234</v>
      </c>
      <c r="C6642" t="s">
        <v>22</v>
      </c>
      <c r="D6642" t="s">
        <v>21</v>
      </c>
      <c r="E6642" s="1">
        <v>45615.239583333336</v>
      </c>
      <c r="F6642" s="1">
        <v>45615.263888888891</v>
      </c>
      <c r="G6642" s="1">
        <v>45615.492361111108</v>
      </c>
      <c r="H6642">
        <v>1</v>
      </c>
      <c r="I6642">
        <v>8</v>
      </c>
      <c r="J6642" s="7">
        <f t="shared" si="515"/>
        <v>0.58333333331393078</v>
      </c>
      <c r="K6642" s="6" t="str">
        <f t="shared" si="517"/>
        <v>Yes</v>
      </c>
      <c r="L6642" s="2">
        <f t="shared" si="519"/>
        <v>0.32545454545454544</v>
      </c>
      <c r="M6642" s="7">
        <f t="shared" si="516"/>
        <v>6.0666666665347293</v>
      </c>
      <c r="N6642" s="6" t="s">
        <v>15</v>
      </c>
      <c r="P6642" s="6" t="s">
        <v>16</v>
      </c>
      <c r="Q6642">
        <f t="shared" si="518"/>
        <v>2024</v>
      </c>
    </row>
    <row r="6643" spans="1:17" x14ac:dyDescent="0.3">
      <c r="A6643" s="6">
        <v>6641</v>
      </c>
      <c r="B6643" s="6">
        <v>945</v>
      </c>
      <c r="C6643" t="s">
        <v>13</v>
      </c>
      <c r="D6643" t="s">
        <v>18</v>
      </c>
      <c r="E6643" s="1">
        <v>45677.236805555556</v>
      </c>
      <c r="F6643" s="1">
        <v>45677.255555555559</v>
      </c>
      <c r="G6643" s="1">
        <v>45678.72152777778</v>
      </c>
      <c r="H6643">
        <v>15</v>
      </c>
      <c r="I6643">
        <v>40</v>
      </c>
      <c r="J6643" s="7">
        <f t="shared" si="515"/>
        <v>0.45000000006984919</v>
      </c>
      <c r="K6643" s="6" t="str">
        <f t="shared" si="517"/>
        <v>Yes</v>
      </c>
      <c r="L6643" s="2">
        <f t="shared" si="519"/>
        <v>0.32536363636363635</v>
      </c>
      <c r="M6643" s="7">
        <f t="shared" si="516"/>
        <v>35.633333333360497</v>
      </c>
      <c r="N6643" s="6" t="s">
        <v>15</v>
      </c>
      <c r="P6643" s="6" t="s">
        <v>16</v>
      </c>
      <c r="Q6643">
        <f t="shared" si="518"/>
        <v>2025</v>
      </c>
    </row>
    <row r="6644" spans="1:17" x14ac:dyDescent="0.3">
      <c r="A6644" s="6">
        <v>6642</v>
      </c>
      <c r="B6644" s="6">
        <v>125</v>
      </c>
      <c r="C6644" t="s">
        <v>19</v>
      </c>
      <c r="D6644" t="s">
        <v>18</v>
      </c>
      <c r="E6644" s="1">
        <v>45254.044444444444</v>
      </c>
      <c r="F6644" s="1">
        <v>45254.836805555555</v>
      </c>
      <c r="G6644" s="1">
        <v>45255.493055555555</v>
      </c>
      <c r="H6644">
        <v>15</v>
      </c>
      <c r="I6644">
        <v>40</v>
      </c>
      <c r="J6644" s="7">
        <f t="shared" si="515"/>
        <v>19.016666666662786</v>
      </c>
      <c r="K6644" s="6" t="str">
        <f t="shared" si="517"/>
        <v>NO</v>
      </c>
      <c r="L6644" s="2">
        <f t="shared" si="519"/>
        <v>0.32527272727272727</v>
      </c>
      <c r="M6644" s="7">
        <f t="shared" si="516"/>
        <v>34.766666666662786</v>
      </c>
      <c r="N6644" s="6" t="s">
        <v>15</v>
      </c>
      <c r="P6644" s="6" t="s">
        <v>17</v>
      </c>
      <c r="Q6644">
        <f t="shared" si="518"/>
        <v>2023</v>
      </c>
    </row>
    <row r="6645" spans="1:17" x14ac:dyDescent="0.3">
      <c r="A6645" s="6">
        <v>6643</v>
      </c>
      <c r="B6645" s="6">
        <v>89</v>
      </c>
      <c r="C6645" t="s">
        <v>13</v>
      </c>
      <c r="D6645" t="s">
        <v>14</v>
      </c>
      <c r="E6645" s="1">
        <v>44055.695833333331</v>
      </c>
      <c r="F6645" s="1">
        <v>44056.59097222222</v>
      </c>
      <c r="G6645" s="1">
        <v>44056.940972222219</v>
      </c>
      <c r="H6645">
        <v>48</v>
      </c>
      <c r="I6645">
        <v>150</v>
      </c>
      <c r="J6645" s="7">
        <f t="shared" si="515"/>
        <v>21.483333333337214</v>
      </c>
      <c r="K6645" s="6" t="str">
        <f t="shared" si="517"/>
        <v>Yes</v>
      </c>
      <c r="L6645" s="2">
        <f t="shared" si="519"/>
        <v>0.32527272727272727</v>
      </c>
      <c r="M6645" s="7">
        <f t="shared" si="516"/>
        <v>29.883333333302289</v>
      </c>
      <c r="N6645" s="6" t="s">
        <v>15</v>
      </c>
      <c r="P6645" s="6" t="s">
        <v>16</v>
      </c>
      <c r="Q6645">
        <f t="shared" si="518"/>
        <v>2020</v>
      </c>
    </row>
    <row r="6646" spans="1:17" x14ac:dyDescent="0.3">
      <c r="A6646" s="6">
        <v>6644</v>
      </c>
      <c r="B6646" s="6">
        <v>856</v>
      </c>
      <c r="C6646" t="s">
        <v>19</v>
      </c>
      <c r="D6646" t="s">
        <v>14</v>
      </c>
      <c r="E6646" s="1">
        <v>43975.15</v>
      </c>
      <c r="F6646" s="1">
        <v>43977.133333333331</v>
      </c>
      <c r="G6646" s="1">
        <v>43981.882638888892</v>
      </c>
      <c r="H6646">
        <v>48</v>
      </c>
      <c r="I6646">
        <v>150</v>
      </c>
      <c r="J6646" s="7">
        <f t="shared" si="515"/>
        <v>47.599999999918509</v>
      </c>
      <c r="K6646" s="6" t="str">
        <f t="shared" si="517"/>
        <v>Yes</v>
      </c>
      <c r="L6646" s="2">
        <f t="shared" si="519"/>
        <v>0.32518181818181818</v>
      </c>
      <c r="M6646" s="7">
        <f t="shared" si="516"/>
        <v>161.58333333337214</v>
      </c>
      <c r="N6646" s="6" t="s">
        <v>15</v>
      </c>
      <c r="P6646" s="6" t="s">
        <v>16</v>
      </c>
      <c r="Q6646">
        <f t="shared" si="518"/>
        <v>2020</v>
      </c>
    </row>
    <row r="6647" spans="1:17" x14ac:dyDescent="0.3">
      <c r="A6647" s="6">
        <v>6645</v>
      </c>
      <c r="B6647" s="6">
        <v>249</v>
      </c>
      <c r="C6647" t="s">
        <v>22</v>
      </c>
      <c r="D6647" t="s">
        <v>14</v>
      </c>
      <c r="E6647" s="1">
        <v>44368.20208333333</v>
      </c>
      <c r="F6647" s="1">
        <v>44369.345833333333</v>
      </c>
      <c r="G6647" s="1">
        <v>44372.829861111109</v>
      </c>
      <c r="H6647">
        <v>48</v>
      </c>
      <c r="I6647">
        <v>150</v>
      </c>
      <c r="J6647" s="7">
        <f t="shared" si="515"/>
        <v>27.450000000069849</v>
      </c>
      <c r="K6647" s="6" t="str">
        <f t="shared" si="517"/>
        <v>Yes</v>
      </c>
      <c r="L6647" s="2">
        <f t="shared" si="519"/>
        <v>0.3250909090909091</v>
      </c>
      <c r="M6647" s="7">
        <f t="shared" si="516"/>
        <v>111.06666666670935</v>
      </c>
      <c r="N6647" s="6" t="s">
        <v>15</v>
      </c>
      <c r="P6647" s="6" t="s">
        <v>16</v>
      </c>
      <c r="Q6647">
        <f t="shared" si="518"/>
        <v>2021</v>
      </c>
    </row>
    <row r="6648" spans="1:17" x14ac:dyDescent="0.3">
      <c r="A6648" s="6">
        <v>6646</v>
      </c>
      <c r="B6648" s="6">
        <v>97</v>
      </c>
      <c r="C6648" t="s">
        <v>19</v>
      </c>
      <c r="D6648" t="s">
        <v>20</v>
      </c>
      <c r="E6648" s="1">
        <v>44803.791666666664</v>
      </c>
      <c r="F6648" s="1">
        <v>44803.833333333336</v>
      </c>
      <c r="G6648" s="1">
        <v>44803.935416666667</v>
      </c>
      <c r="H6648">
        <v>5</v>
      </c>
      <c r="I6648">
        <v>24</v>
      </c>
      <c r="J6648" s="7">
        <f t="shared" si="515"/>
        <v>1.0000000001164153</v>
      </c>
      <c r="K6648" s="6" t="str">
        <f t="shared" si="517"/>
        <v>Yes</v>
      </c>
      <c r="L6648" s="2">
        <f t="shared" si="519"/>
        <v>0.32500000000000001</v>
      </c>
      <c r="M6648" s="7">
        <f t="shared" si="516"/>
        <v>3.4500000000698492</v>
      </c>
      <c r="N6648" s="6" t="s">
        <v>15</v>
      </c>
      <c r="P6648" s="6" t="s">
        <v>16</v>
      </c>
      <c r="Q6648">
        <f t="shared" si="518"/>
        <v>2022</v>
      </c>
    </row>
    <row r="6649" spans="1:17" x14ac:dyDescent="0.3">
      <c r="A6649" s="6">
        <v>6647</v>
      </c>
      <c r="B6649" s="6">
        <v>899</v>
      </c>
      <c r="C6649" t="s">
        <v>13</v>
      </c>
      <c r="D6649" t="s">
        <v>18</v>
      </c>
      <c r="E6649" s="1">
        <v>44443.01666666667</v>
      </c>
      <c r="F6649" s="1">
        <v>44443.984722222223</v>
      </c>
      <c r="G6649" s="1">
        <v>44445.135416666664</v>
      </c>
      <c r="H6649">
        <v>15</v>
      </c>
      <c r="I6649">
        <v>40</v>
      </c>
      <c r="J6649" s="7">
        <f t="shared" si="515"/>
        <v>23.233333333279006</v>
      </c>
      <c r="K6649" s="6" t="str">
        <f t="shared" si="517"/>
        <v>NO</v>
      </c>
      <c r="L6649" s="2">
        <f t="shared" si="519"/>
        <v>0.32490909090909093</v>
      </c>
      <c r="M6649" s="7">
        <f t="shared" si="516"/>
        <v>50.849999999860302</v>
      </c>
      <c r="N6649" s="6" t="s">
        <v>15</v>
      </c>
      <c r="P6649" s="6" t="s">
        <v>17</v>
      </c>
      <c r="Q6649">
        <f t="shared" si="518"/>
        <v>2021</v>
      </c>
    </row>
    <row r="6650" spans="1:17" x14ac:dyDescent="0.3">
      <c r="A6650" s="6">
        <v>6648</v>
      </c>
      <c r="B6650" s="6">
        <v>717</v>
      </c>
      <c r="C6650" t="s">
        <v>22</v>
      </c>
      <c r="D6650" t="s">
        <v>20</v>
      </c>
      <c r="E6650" s="1">
        <v>44731.353472222225</v>
      </c>
      <c r="F6650" s="1">
        <v>44731.529166666667</v>
      </c>
      <c r="G6650" s="1">
        <v>44731.987500000003</v>
      </c>
      <c r="H6650">
        <v>5</v>
      </c>
      <c r="I6650">
        <v>24</v>
      </c>
      <c r="J6650" s="7">
        <f t="shared" si="515"/>
        <v>4.21666666661622</v>
      </c>
      <c r="K6650" s="6" t="str">
        <f t="shared" si="517"/>
        <v>Yes</v>
      </c>
      <c r="L6650" s="2">
        <f t="shared" si="519"/>
        <v>0.32490909090909093</v>
      </c>
      <c r="M6650" s="7">
        <f t="shared" si="516"/>
        <v>15.216666666674428</v>
      </c>
      <c r="N6650" s="6" t="s">
        <v>15</v>
      </c>
      <c r="P6650" s="6" t="s">
        <v>16</v>
      </c>
      <c r="Q6650">
        <f t="shared" si="518"/>
        <v>2022</v>
      </c>
    </row>
    <row r="6651" spans="1:17" x14ac:dyDescent="0.3">
      <c r="A6651" s="6">
        <v>6649</v>
      </c>
      <c r="B6651" s="6">
        <v>75</v>
      </c>
      <c r="C6651" t="s">
        <v>13</v>
      </c>
      <c r="D6651" t="s">
        <v>21</v>
      </c>
      <c r="E6651" s="1">
        <v>45211.28125</v>
      </c>
      <c r="F6651" s="1">
        <v>45211.289583333331</v>
      </c>
      <c r="G6651" s="1">
        <v>45211.299305555556</v>
      </c>
      <c r="H6651">
        <v>1</v>
      </c>
      <c r="I6651">
        <v>8</v>
      </c>
      <c r="J6651" s="7">
        <f t="shared" si="515"/>
        <v>0.19999999995343387</v>
      </c>
      <c r="K6651" s="6" t="str">
        <f t="shared" si="517"/>
        <v>Yes</v>
      </c>
      <c r="L6651" s="2">
        <f t="shared" si="519"/>
        <v>0.32481818181818184</v>
      </c>
      <c r="M6651" s="7">
        <f t="shared" si="516"/>
        <v>0.43333333334885538</v>
      </c>
      <c r="N6651" s="6" t="s">
        <v>15</v>
      </c>
      <c r="P6651" s="6" t="s">
        <v>16</v>
      </c>
      <c r="Q6651">
        <f t="shared" si="518"/>
        <v>2023</v>
      </c>
    </row>
    <row r="6652" spans="1:17" x14ac:dyDescent="0.3">
      <c r="A6652" s="6">
        <v>6650</v>
      </c>
      <c r="B6652" s="6">
        <v>631</v>
      </c>
      <c r="C6652" t="s">
        <v>13</v>
      </c>
      <c r="D6652" t="s">
        <v>21</v>
      </c>
      <c r="E6652" s="1">
        <v>43971.865277777775</v>
      </c>
      <c r="F6652" s="1">
        <v>43971.895833333336</v>
      </c>
      <c r="G6652" s="1">
        <v>43971.896527777775</v>
      </c>
      <c r="H6652">
        <v>1</v>
      </c>
      <c r="I6652">
        <v>8</v>
      </c>
      <c r="J6652" s="7">
        <f t="shared" si="515"/>
        <v>0.73333333345362917</v>
      </c>
      <c r="K6652" s="6" t="str">
        <f t="shared" si="517"/>
        <v>Yes</v>
      </c>
      <c r="L6652" s="2">
        <f t="shared" si="519"/>
        <v>0.32472727272727275</v>
      </c>
      <c r="M6652" s="7">
        <f t="shared" si="516"/>
        <v>0.75</v>
      </c>
      <c r="N6652" s="6" t="s">
        <v>15</v>
      </c>
      <c r="P6652" s="6" t="s">
        <v>16</v>
      </c>
      <c r="Q6652">
        <f t="shared" si="518"/>
        <v>2020</v>
      </c>
    </row>
    <row r="6653" spans="1:17" x14ac:dyDescent="0.3">
      <c r="A6653" s="6">
        <v>6651</v>
      </c>
      <c r="B6653" s="6">
        <v>73</v>
      </c>
      <c r="C6653" t="s">
        <v>13</v>
      </c>
      <c r="D6653" t="s">
        <v>21</v>
      </c>
      <c r="E6653" s="1">
        <v>45260.600694444445</v>
      </c>
      <c r="F6653" s="1">
        <v>45260.626388888886</v>
      </c>
      <c r="G6653" s="1">
        <v>45260.65</v>
      </c>
      <c r="H6653">
        <v>1</v>
      </c>
      <c r="I6653">
        <v>8</v>
      </c>
      <c r="J6653" s="7">
        <f t="shared" si="515"/>
        <v>0.61666666658129543</v>
      </c>
      <c r="K6653" s="6" t="str">
        <f t="shared" si="517"/>
        <v>Yes</v>
      </c>
      <c r="L6653" s="2">
        <f t="shared" si="519"/>
        <v>0.32463636363636361</v>
      </c>
      <c r="M6653" s="7">
        <f t="shared" si="516"/>
        <v>1.1833333333488554</v>
      </c>
      <c r="N6653" s="6" t="s">
        <v>15</v>
      </c>
      <c r="P6653" s="6" t="s">
        <v>16</v>
      </c>
      <c r="Q6653">
        <f t="shared" si="518"/>
        <v>2023</v>
      </c>
    </row>
    <row r="6654" spans="1:17" x14ac:dyDescent="0.3">
      <c r="A6654" s="6">
        <v>6652</v>
      </c>
      <c r="B6654" s="6">
        <v>980</v>
      </c>
      <c r="C6654" t="s">
        <v>13</v>
      </c>
      <c r="D6654" t="s">
        <v>21</v>
      </c>
      <c r="E6654" s="1">
        <v>45285.924305555556</v>
      </c>
      <c r="F6654" s="1">
        <v>45285.931944444441</v>
      </c>
      <c r="G6654" s="1">
        <v>45286.060416666667</v>
      </c>
      <c r="H6654">
        <v>1</v>
      </c>
      <c r="I6654">
        <v>8</v>
      </c>
      <c r="J6654" s="7">
        <f t="shared" si="515"/>
        <v>0.18333333323244005</v>
      </c>
      <c r="K6654" s="6" t="str">
        <f t="shared" si="517"/>
        <v>Yes</v>
      </c>
      <c r="L6654" s="2">
        <f t="shared" si="519"/>
        <v>0.32454545454545453</v>
      </c>
      <c r="M6654" s="7">
        <f t="shared" si="516"/>
        <v>3.2666666666627862</v>
      </c>
      <c r="N6654" s="6" t="s">
        <v>15</v>
      </c>
      <c r="P6654" s="6" t="s">
        <v>16</v>
      </c>
      <c r="Q6654">
        <f t="shared" si="518"/>
        <v>2023</v>
      </c>
    </row>
    <row r="6655" spans="1:17" x14ac:dyDescent="0.3">
      <c r="A6655" s="6">
        <v>6653</v>
      </c>
      <c r="B6655" s="6">
        <v>573</v>
      </c>
      <c r="C6655" t="s">
        <v>22</v>
      </c>
      <c r="D6655" t="s">
        <v>21</v>
      </c>
      <c r="E6655" s="1">
        <v>44880.518750000003</v>
      </c>
      <c r="F6655" s="1">
        <v>44880.55972222222</v>
      </c>
      <c r="G6655" s="1">
        <v>44880.683333333334</v>
      </c>
      <c r="H6655">
        <v>1</v>
      </c>
      <c r="I6655">
        <v>8</v>
      </c>
      <c r="J6655" s="7">
        <f t="shared" si="515"/>
        <v>0.98333333322079852</v>
      </c>
      <c r="K6655" s="6" t="str">
        <f t="shared" si="517"/>
        <v>Yes</v>
      </c>
      <c r="L6655" s="2">
        <f t="shared" si="519"/>
        <v>0.32445454545454544</v>
      </c>
      <c r="M6655" s="7">
        <f t="shared" si="516"/>
        <v>3.9499999999534339</v>
      </c>
      <c r="N6655" s="6" t="s">
        <v>15</v>
      </c>
      <c r="P6655" s="6" t="s">
        <v>16</v>
      </c>
      <c r="Q6655">
        <f t="shared" si="518"/>
        <v>2022</v>
      </c>
    </row>
    <row r="6656" spans="1:17" x14ac:dyDescent="0.3">
      <c r="A6656" s="6">
        <v>6654</v>
      </c>
      <c r="B6656" s="6">
        <v>347</v>
      </c>
      <c r="C6656" t="s">
        <v>19</v>
      </c>
      <c r="D6656" t="s">
        <v>14</v>
      </c>
      <c r="E6656" s="1">
        <v>44109.356249999997</v>
      </c>
      <c r="F6656" s="1">
        <v>44110.2</v>
      </c>
      <c r="G6656" s="1">
        <v>44116.584027777775</v>
      </c>
      <c r="H6656">
        <v>48</v>
      </c>
      <c r="I6656">
        <v>150</v>
      </c>
      <c r="J6656" s="7">
        <f t="shared" si="515"/>
        <v>20.25</v>
      </c>
      <c r="K6656" s="6" t="str">
        <f t="shared" si="517"/>
        <v>Yes</v>
      </c>
      <c r="L6656" s="2">
        <f t="shared" si="519"/>
        <v>0.32436363636363635</v>
      </c>
      <c r="M6656" s="7">
        <f t="shared" si="516"/>
        <v>173.46666666667443</v>
      </c>
      <c r="N6656" s="6" t="s">
        <v>15</v>
      </c>
      <c r="P6656" s="6" t="s">
        <v>16</v>
      </c>
      <c r="Q6656">
        <f t="shared" si="518"/>
        <v>2020</v>
      </c>
    </row>
    <row r="6657" spans="1:17" x14ac:dyDescent="0.3">
      <c r="A6657" s="6">
        <v>6655</v>
      </c>
      <c r="B6657" s="6">
        <v>393</v>
      </c>
      <c r="C6657" t="s">
        <v>19</v>
      </c>
      <c r="D6657" t="s">
        <v>21</v>
      </c>
      <c r="E6657" s="1">
        <v>45118.713194444441</v>
      </c>
      <c r="F6657" s="1">
        <v>45118.730555555558</v>
      </c>
      <c r="G6657" s="1">
        <v>45119.011111111111</v>
      </c>
      <c r="H6657">
        <v>1</v>
      </c>
      <c r="I6657">
        <v>8</v>
      </c>
      <c r="J6657" s="7">
        <f t="shared" si="515"/>
        <v>0.41666666680248454</v>
      </c>
      <c r="K6657" s="6" t="str">
        <f t="shared" si="517"/>
        <v>Yes</v>
      </c>
      <c r="L6657" s="2">
        <f t="shared" si="519"/>
        <v>0.32427272727272727</v>
      </c>
      <c r="M6657" s="7">
        <f t="shared" si="516"/>
        <v>7.1500000000814907</v>
      </c>
      <c r="N6657" s="6" t="s">
        <v>15</v>
      </c>
      <c r="P6657" s="6" t="s">
        <v>16</v>
      </c>
      <c r="Q6657">
        <f t="shared" si="518"/>
        <v>2023</v>
      </c>
    </row>
    <row r="6658" spans="1:17" x14ac:dyDescent="0.3">
      <c r="A6658" s="6">
        <v>6656</v>
      </c>
      <c r="B6658" s="6">
        <v>430</v>
      </c>
      <c r="C6658" t="s">
        <v>22</v>
      </c>
      <c r="D6658" t="s">
        <v>14</v>
      </c>
      <c r="E6658" s="1">
        <v>44211.40625</v>
      </c>
      <c r="F6658" s="1">
        <v>44212.82708333333</v>
      </c>
      <c r="G6658" s="1">
        <v>44213.988194444442</v>
      </c>
      <c r="H6658">
        <v>48</v>
      </c>
      <c r="I6658">
        <v>150</v>
      </c>
      <c r="J6658" s="7">
        <f t="shared" si="515"/>
        <v>34.099999999918509</v>
      </c>
      <c r="K6658" s="6" t="str">
        <f t="shared" si="517"/>
        <v>Yes</v>
      </c>
      <c r="L6658" s="2">
        <f t="shared" si="519"/>
        <v>0.32418181818181818</v>
      </c>
      <c r="M6658" s="7">
        <f t="shared" si="516"/>
        <v>61.96666666661622</v>
      </c>
      <c r="N6658" s="6" t="s">
        <v>15</v>
      </c>
      <c r="P6658" s="6" t="s">
        <v>16</v>
      </c>
      <c r="Q6658">
        <f t="shared" si="518"/>
        <v>2021</v>
      </c>
    </row>
    <row r="6659" spans="1:17" x14ac:dyDescent="0.3">
      <c r="A6659" s="6">
        <v>6657</v>
      </c>
      <c r="B6659" s="6">
        <v>645</v>
      </c>
      <c r="C6659" t="s">
        <v>22</v>
      </c>
      <c r="D6659" t="s">
        <v>21</v>
      </c>
      <c r="E6659" s="1">
        <v>44651.85833333333</v>
      </c>
      <c r="F6659" s="1">
        <v>44651.86041666667</v>
      </c>
      <c r="G6659" s="1">
        <v>44652.01666666667</v>
      </c>
      <c r="H6659">
        <v>1</v>
      </c>
      <c r="I6659">
        <v>8</v>
      </c>
      <c r="J6659" s="7">
        <f t="shared" ref="J6659:J6722" si="520">(F6659-E6659)*24</f>
        <v>5.0000000162981451E-2</v>
      </c>
      <c r="K6659" s="6" t="str">
        <f t="shared" si="517"/>
        <v>Yes</v>
      </c>
      <c r="L6659" s="2">
        <f t="shared" si="519"/>
        <v>0.3240909090909091</v>
      </c>
      <c r="M6659" s="7">
        <f t="shared" ref="M6659:M6722" si="521">(G6659-E6659)*24</f>
        <v>3.8000000001629815</v>
      </c>
      <c r="N6659" s="6" t="s">
        <v>15</v>
      </c>
      <c r="P6659" s="6" t="s">
        <v>16</v>
      </c>
      <c r="Q6659">
        <f t="shared" si="518"/>
        <v>2022</v>
      </c>
    </row>
    <row r="6660" spans="1:17" x14ac:dyDescent="0.3">
      <c r="A6660" s="6">
        <v>6658</v>
      </c>
      <c r="B6660" s="6">
        <v>595</v>
      </c>
      <c r="C6660" t="s">
        <v>22</v>
      </c>
      <c r="D6660" t="s">
        <v>14</v>
      </c>
      <c r="E6660" s="1">
        <v>43953.852083333331</v>
      </c>
      <c r="F6660" s="1">
        <v>43955.556944444441</v>
      </c>
      <c r="G6660" s="1">
        <v>43955.960416666669</v>
      </c>
      <c r="H6660">
        <v>48</v>
      </c>
      <c r="I6660">
        <v>150</v>
      </c>
      <c r="J6660" s="7">
        <f t="shared" si="520"/>
        <v>40.916666666627862</v>
      </c>
      <c r="K6660" s="6" t="str">
        <f t="shared" ref="K6660:K6723" si="522">IF(J6660&lt;=H6660,"Yes","NO")</f>
        <v>Yes</v>
      </c>
      <c r="L6660" s="2">
        <f t="shared" si="519"/>
        <v>0.32400000000000001</v>
      </c>
      <c r="M6660" s="7">
        <f t="shared" si="521"/>
        <v>50.600000000093132</v>
      </c>
      <c r="N6660" s="6" t="s">
        <v>15</v>
      </c>
      <c r="P6660" s="6" t="s">
        <v>16</v>
      </c>
      <c r="Q6660">
        <f t="shared" ref="Q6660:Q6723" si="523">YEAR(E6660)</f>
        <v>2020</v>
      </c>
    </row>
    <row r="6661" spans="1:17" x14ac:dyDescent="0.3">
      <c r="A6661" s="6">
        <v>6659</v>
      </c>
      <c r="B6661" s="6">
        <v>543</v>
      </c>
      <c r="C6661" t="s">
        <v>19</v>
      </c>
      <c r="D6661" t="s">
        <v>21</v>
      </c>
      <c r="E6661" s="1">
        <v>45610.499305555553</v>
      </c>
      <c r="F6661" s="1">
        <v>45610.540277777778</v>
      </c>
      <c r="G6661" s="1">
        <v>45610.61041666667</v>
      </c>
      <c r="H6661">
        <v>1</v>
      </c>
      <c r="I6661">
        <v>8</v>
      </c>
      <c r="J6661" s="7">
        <f t="shared" si="520"/>
        <v>0.9833333333954215</v>
      </c>
      <c r="K6661" s="6" t="str">
        <f t="shared" si="522"/>
        <v>Yes</v>
      </c>
      <c r="L6661" s="2">
        <f t="shared" ref="L6661:L6724" si="524">COUNTIF(K6661:K17660,"YES")/11000</f>
        <v>0.32390909090909092</v>
      </c>
      <c r="M6661" s="7">
        <f t="shared" si="521"/>
        <v>2.6666666668024845</v>
      </c>
      <c r="N6661" s="6" t="s">
        <v>15</v>
      </c>
      <c r="P6661" s="6" t="s">
        <v>16</v>
      </c>
      <c r="Q6661">
        <f t="shared" si="523"/>
        <v>2024</v>
      </c>
    </row>
    <row r="6662" spans="1:17" x14ac:dyDescent="0.3">
      <c r="A6662" s="6">
        <v>6660</v>
      </c>
      <c r="B6662" s="6">
        <v>809</v>
      </c>
      <c r="C6662" t="s">
        <v>22</v>
      </c>
      <c r="D6662" t="s">
        <v>14</v>
      </c>
      <c r="E6662" s="1">
        <v>45549.414583333331</v>
      </c>
      <c r="F6662" s="1">
        <v>45549.834722222222</v>
      </c>
      <c r="G6662" s="1">
        <v>45551.457638888889</v>
      </c>
      <c r="H6662">
        <v>48</v>
      </c>
      <c r="I6662">
        <v>150</v>
      </c>
      <c r="J6662" s="7">
        <f t="shared" si="520"/>
        <v>10.083333333372138</v>
      </c>
      <c r="K6662" s="6" t="str">
        <f t="shared" si="522"/>
        <v>Yes</v>
      </c>
      <c r="L6662" s="2">
        <f t="shared" si="524"/>
        <v>0.32381818181818184</v>
      </c>
      <c r="M6662" s="7">
        <f t="shared" si="521"/>
        <v>49.03333333338378</v>
      </c>
      <c r="N6662" s="6" t="s">
        <v>15</v>
      </c>
      <c r="P6662" s="6" t="s">
        <v>16</v>
      </c>
      <c r="Q6662">
        <f t="shared" si="523"/>
        <v>2024</v>
      </c>
    </row>
    <row r="6663" spans="1:17" x14ac:dyDescent="0.3">
      <c r="A6663" s="6">
        <v>6661</v>
      </c>
      <c r="B6663" s="6">
        <v>519</v>
      </c>
      <c r="C6663" t="s">
        <v>13</v>
      </c>
      <c r="D6663" t="s">
        <v>21</v>
      </c>
      <c r="E6663" s="1">
        <v>45639.591666666667</v>
      </c>
      <c r="F6663" s="1">
        <v>45639.62222222222</v>
      </c>
      <c r="G6663" s="1">
        <v>45639.74722222222</v>
      </c>
      <c r="H6663">
        <v>1</v>
      </c>
      <c r="I6663">
        <v>8</v>
      </c>
      <c r="J6663" s="7">
        <f t="shared" si="520"/>
        <v>0.73333333327900618</v>
      </c>
      <c r="K6663" s="6" t="str">
        <f t="shared" si="522"/>
        <v>Yes</v>
      </c>
      <c r="L6663" s="2">
        <f t="shared" si="524"/>
        <v>0.32372727272727275</v>
      </c>
      <c r="M6663" s="7">
        <f t="shared" si="521"/>
        <v>3.7333333332790062</v>
      </c>
      <c r="N6663" s="6" t="s">
        <v>15</v>
      </c>
      <c r="P6663" s="6" t="s">
        <v>16</v>
      </c>
      <c r="Q6663">
        <f t="shared" si="523"/>
        <v>2024</v>
      </c>
    </row>
    <row r="6664" spans="1:17" x14ac:dyDescent="0.3">
      <c r="A6664" s="6">
        <v>6662</v>
      </c>
      <c r="B6664" s="6">
        <v>11</v>
      </c>
      <c r="C6664" t="s">
        <v>22</v>
      </c>
      <c r="D6664" t="s">
        <v>18</v>
      </c>
      <c r="E6664" s="1">
        <v>44091.324999999997</v>
      </c>
      <c r="F6664" s="1">
        <v>44091.472222222219</v>
      </c>
      <c r="G6664" s="1">
        <v>44094.046527777777</v>
      </c>
      <c r="H6664">
        <v>15</v>
      </c>
      <c r="I6664">
        <v>40</v>
      </c>
      <c r="J6664" s="7">
        <f t="shared" si="520"/>
        <v>3.5333333333255723</v>
      </c>
      <c r="K6664" s="6" t="str">
        <f t="shared" si="522"/>
        <v>Yes</v>
      </c>
      <c r="L6664" s="2">
        <f t="shared" si="524"/>
        <v>0.32363636363636361</v>
      </c>
      <c r="M6664" s="7">
        <f t="shared" si="521"/>
        <v>65.316666666709352</v>
      </c>
      <c r="N6664" s="6" t="s">
        <v>15</v>
      </c>
      <c r="P6664" s="6" t="s">
        <v>16</v>
      </c>
      <c r="Q6664">
        <f t="shared" si="523"/>
        <v>2020</v>
      </c>
    </row>
    <row r="6665" spans="1:17" x14ac:dyDescent="0.3">
      <c r="A6665" s="6">
        <v>6663</v>
      </c>
      <c r="B6665" s="6">
        <v>4</v>
      </c>
      <c r="C6665" t="s">
        <v>22</v>
      </c>
      <c r="D6665" t="s">
        <v>14</v>
      </c>
      <c r="E6665" s="1">
        <v>45039.052777777775</v>
      </c>
      <c r="F6665" s="1">
        <v>45040.822916666664</v>
      </c>
      <c r="G6665" s="1">
        <v>45042.644444444442</v>
      </c>
      <c r="H6665">
        <v>48</v>
      </c>
      <c r="I6665">
        <v>150</v>
      </c>
      <c r="J6665" s="7">
        <f t="shared" si="520"/>
        <v>42.483333333337214</v>
      </c>
      <c r="K6665" s="6" t="str">
        <f t="shared" si="522"/>
        <v>Yes</v>
      </c>
      <c r="L6665" s="2">
        <f t="shared" si="524"/>
        <v>0.32354545454545452</v>
      </c>
      <c r="M6665" s="7">
        <f t="shared" si="521"/>
        <v>86.200000000011642</v>
      </c>
      <c r="N6665" s="6" t="s">
        <v>15</v>
      </c>
      <c r="P6665" s="6" t="s">
        <v>16</v>
      </c>
      <c r="Q6665">
        <f t="shared" si="523"/>
        <v>2023</v>
      </c>
    </row>
    <row r="6666" spans="1:17" x14ac:dyDescent="0.3">
      <c r="A6666" s="6">
        <v>6664</v>
      </c>
      <c r="B6666" s="6">
        <v>841</v>
      </c>
      <c r="C6666" t="s">
        <v>13</v>
      </c>
      <c r="D6666" t="s">
        <v>21</v>
      </c>
      <c r="E6666" s="1">
        <v>44296.856944444444</v>
      </c>
      <c r="F6666" s="1">
        <v>44296.875</v>
      </c>
      <c r="G6666" s="1">
        <v>44296.965277777781</v>
      </c>
      <c r="H6666">
        <v>1</v>
      </c>
      <c r="I6666">
        <v>8</v>
      </c>
      <c r="J6666" s="7">
        <f t="shared" si="520"/>
        <v>0.43333333334885538</v>
      </c>
      <c r="K6666" s="6" t="str">
        <f t="shared" si="522"/>
        <v>Yes</v>
      </c>
      <c r="L6666" s="2">
        <f t="shared" si="524"/>
        <v>0.32345454545454544</v>
      </c>
      <c r="M6666" s="7">
        <f t="shared" si="521"/>
        <v>2.6000000000931323</v>
      </c>
      <c r="N6666" s="6" t="s">
        <v>15</v>
      </c>
      <c r="P6666" s="6" t="s">
        <v>16</v>
      </c>
      <c r="Q6666">
        <f t="shared" si="523"/>
        <v>2021</v>
      </c>
    </row>
    <row r="6667" spans="1:17" x14ac:dyDescent="0.3">
      <c r="A6667" s="6">
        <v>6665</v>
      </c>
      <c r="B6667" s="6">
        <v>466</v>
      </c>
      <c r="C6667" t="s">
        <v>22</v>
      </c>
      <c r="D6667" t="s">
        <v>21</v>
      </c>
      <c r="E6667" s="1">
        <v>44581.801388888889</v>
      </c>
      <c r="F6667" s="1">
        <v>44581.835416666669</v>
      </c>
      <c r="G6667" s="1">
        <v>44582.150694444441</v>
      </c>
      <c r="H6667">
        <v>1</v>
      </c>
      <c r="I6667">
        <v>8</v>
      </c>
      <c r="J6667" s="7">
        <f t="shared" si="520"/>
        <v>0.81666666670935228</v>
      </c>
      <c r="K6667" s="6" t="str">
        <f t="shared" si="522"/>
        <v>Yes</v>
      </c>
      <c r="L6667" s="2">
        <f t="shared" si="524"/>
        <v>0.32336363636363635</v>
      </c>
      <c r="M6667" s="7">
        <f t="shared" si="521"/>
        <v>8.3833333332440816</v>
      </c>
      <c r="N6667" s="6" t="s">
        <v>15</v>
      </c>
      <c r="P6667" s="6" t="s">
        <v>16</v>
      </c>
      <c r="Q6667">
        <f t="shared" si="523"/>
        <v>2022</v>
      </c>
    </row>
    <row r="6668" spans="1:17" x14ac:dyDescent="0.3">
      <c r="A6668" s="6">
        <v>6666</v>
      </c>
      <c r="B6668" s="6">
        <v>208</v>
      </c>
      <c r="C6668" t="s">
        <v>22</v>
      </c>
      <c r="D6668" t="s">
        <v>18</v>
      </c>
      <c r="E6668" s="1">
        <v>44513.155555555553</v>
      </c>
      <c r="F6668" s="1">
        <v>44513.25277777778</v>
      </c>
      <c r="G6668" s="1">
        <v>44513.87777777778</v>
      </c>
      <c r="H6668">
        <v>15</v>
      </c>
      <c r="I6668">
        <v>40</v>
      </c>
      <c r="J6668" s="7">
        <f t="shared" si="520"/>
        <v>2.3333333334303461</v>
      </c>
      <c r="K6668" s="6" t="str">
        <f t="shared" si="522"/>
        <v>Yes</v>
      </c>
      <c r="L6668" s="2">
        <f t="shared" si="524"/>
        <v>0.32327272727272727</v>
      </c>
      <c r="M6668" s="7">
        <f t="shared" si="521"/>
        <v>17.333333333430346</v>
      </c>
      <c r="N6668" s="6" t="s">
        <v>15</v>
      </c>
      <c r="P6668" s="6" t="s">
        <v>16</v>
      </c>
      <c r="Q6668">
        <f t="shared" si="523"/>
        <v>2021</v>
      </c>
    </row>
    <row r="6669" spans="1:17" x14ac:dyDescent="0.3">
      <c r="A6669" s="6">
        <v>6667</v>
      </c>
      <c r="B6669" s="6">
        <v>884</v>
      </c>
      <c r="C6669" t="s">
        <v>19</v>
      </c>
      <c r="D6669" t="s">
        <v>18</v>
      </c>
      <c r="E6669" s="1">
        <v>45547.79791666667</v>
      </c>
      <c r="F6669" s="1">
        <v>45548.572916666664</v>
      </c>
      <c r="G6669" s="1">
        <v>45550.936111111114</v>
      </c>
      <c r="H6669">
        <v>15</v>
      </c>
      <c r="I6669">
        <v>40</v>
      </c>
      <c r="J6669" s="7">
        <f t="shared" si="520"/>
        <v>18.599999999860302</v>
      </c>
      <c r="K6669" s="6" t="str">
        <f t="shared" si="522"/>
        <v>NO</v>
      </c>
      <c r="L6669" s="2">
        <f t="shared" si="524"/>
        <v>0.32318181818181818</v>
      </c>
      <c r="M6669" s="7">
        <f t="shared" si="521"/>
        <v>75.316666666651145</v>
      </c>
      <c r="N6669" s="6" t="s">
        <v>15</v>
      </c>
      <c r="P6669" s="6" t="s">
        <v>17</v>
      </c>
      <c r="Q6669">
        <f t="shared" si="523"/>
        <v>2024</v>
      </c>
    </row>
    <row r="6670" spans="1:17" x14ac:dyDescent="0.3">
      <c r="A6670" s="6">
        <v>6668</v>
      </c>
      <c r="B6670" s="6">
        <v>938</v>
      </c>
      <c r="C6670" t="s">
        <v>19</v>
      </c>
      <c r="D6670" t="s">
        <v>20</v>
      </c>
      <c r="E6670" s="1">
        <v>44854.693749999999</v>
      </c>
      <c r="F6670" s="1">
        <v>44854.854166666664</v>
      </c>
      <c r="G6670" s="1">
        <v>44855.762499999997</v>
      </c>
      <c r="H6670">
        <v>5</v>
      </c>
      <c r="I6670">
        <v>24</v>
      </c>
      <c r="J6670" s="7">
        <f t="shared" si="520"/>
        <v>3.8499999999767169</v>
      </c>
      <c r="K6670" s="6" t="str">
        <f t="shared" si="522"/>
        <v>Yes</v>
      </c>
      <c r="L6670" s="2">
        <f t="shared" si="524"/>
        <v>0.32318181818181818</v>
      </c>
      <c r="M6670" s="7">
        <f t="shared" si="521"/>
        <v>25.649999999965075</v>
      </c>
      <c r="N6670" s="6" t="s">
        <v>15</v>
      </c>
      <c r="P6670" s="6" t="s">
        <v>16</v>
      </c>
      <c r="Q6670">
        <f t="shared" si="523"/>
        <v>2022</v>
      </c>
    </row>
    <row r="6671" spans="1:17" x14ac:dyDescent="0.3">
      <c r="A6671" s="6">
        <v>6669</v>
      </c>
      <c r="B6671" s="6">
        <v>801</v>
      </c>
      <c r="C6671" t="s">
        <v>19</v>
      </c>
      <c r="D6671" t="s">
        <v>21</v>
      </c>
      <c r="E6671" s="1">
        <v>45413.386111111111</v>
      </c>
      <c r="F6671" s="1">
        <v>45413.404166666667</v>
      </c>
      <c r="G6671" s="1">
        <v>45413.422222222223</v>
      </c>
      <c r="H6671">
        <v>1</v>
      </c>
      <c r="I6671">
        <v>8</v>
      </c>
      <c r="J6671" s="7">
        <f t="shared" si="520"/>
        <v>0.43333333334885538</v>
      </c>
      <c r="K6671" s="6" t="str">
        <f t="shared" si="522"/>
        <v>Yes</v>
      </c>
      <c r="L6671" s="2">
        <f t="shared" si="524"/>
        <v>0.3230909090909091</v>
      </c>
      <c r="M6671" s="7">
        <f t="shared" si="521"/>
        <v>0.86666666669771075</v>
      </c>
      <c r="N6671" s="6" t="s">
        <v>15</v>
      </c>
      <c r="P6671" s="6" t="s">
        <v>16</v>
      </c>
      <c r="Q6671">
        <f t="shared" si="523"/>
        <v>2024</v>
      </c>
    </row>
    <row r="6672" spans="1:17" x14ac:dyDescent="0.3">
      <c r="A6672" s="6">
        <v>6670</v>
      </c>
      <c r="B6672" s="6">
        <v>20</v>
      </c>
      <c r="C6672" t="s">
        <v>13</v>
      </c>
      <c r="D6672" t="s">
        <v>18</v>
      </c>
      <c r="E6672" s="1">
        <v>44648.181944444441</v>
      </c>
      <c r="F6672" s="1">
        <v>44648.231249999997</v>
      </c>
      <c r="G6672" s="1">
        <v>44649.447916666664</v>
      </c>
      <c r="H6672">
        <v>15</v>
      </c>
      <c r="I6672">
        <v>40</v>
      </c>
      <c r="J6672" s="7">
        <f t="shared" si="520"/>
        <v>1.1833333333488554</v>
      </c>
      <c r="K6672" s="6" t="str">
        <f t="shared" si="522"/>
        <v>Yes</v>
      </c>
      <c r="L6672" s="2">
        <f t="shared" si="524"/>
        <v>0.32300000000000001</v>
      </c>
      <c r="M6672" s="7">
        <f t="shared" si="521"/>
        <v>30.383333333360497</v>
      </c>
      <c r="N6672" s="6" t="s">
        <v>15</v>
      </c>
      <c r="P6672" s="6" t="s">
        <v>16</v>
      </c>
      <c r="Q6672">
        <f t="shared" si="523"/>
        <v>2022</v>
      </c>
    </row>
    <row r="6673" spans="1:17" x14ac:dyDescent="0.3">
      <c r="A6673" s="6">
        <v>6671</v>
      </c>
      <c r="B6673" s="6">
        <v>173</v>
      </c>
      <c r="C6673" t="s">
        <v>19</v>
      </c>
      <c r="D6673" t="s">
        <v>14</v>
      </c>
      <c r="E6673" s="1">
        <v>44765.36041666667</v>
      </c>
      <c r="F6673" s="1">
        <v>44766.776388888888</v>
      </c>
      <c r="G6673" s="1">
        <v>44768.798611111109</v>
      </c>
      <c r="H6673">
        <v>48</v>
      </c>
      <c r="I6673">
        <v>150</v>
      </c>
      <c r="J6673" s="7">
        <f t="shared" si="520"/>
        <v>33.983333333220799</v>
      </c>
      <c r="K6673" s="6" t="str">
        <f t="shared" si="522"/>
        <v>Yes</v>
      </c>
      <c r="L6673" s="2">
        <f t="shared" si="524"/>
        <v>0.32290909090909092</v>
      </c>
      <c r="M6673" s="7">
        <f t="shared" si="521"/>
        <v>82.516666666546371</v>
      </c>
      <c r="N6673" s="6" t="s">
        <v>15</v>
      </c>
      <c r="P6673" s="6" t="s">
        <v>16</v>
      </c>
      <c r="Q6673">
        <f t="shared" si="523"/>
        <v>2022</v>
      </c>
    </row>
    <row r="6674" spans="1:17" x14ac:dyDescent="0.3">
      <c r="A6674" s="6">
        <v>6672</v>
      </c>
      <c r="B6674" s="6">
        <v>865</v>
      </c>
      <c r="C6674" t="s">
        <v>19</v>
      </c>
      <c r="D6674" t="s">
        <v>18</v>
      </c>
      <c r="E6674" s="1">
        <v>44828.54791666667</v>
      </c>
      <c r="F6674" s="1">
        <v>44829.338888888888</v>
      </c>
      <c r="G6674" s="1">
        <v>44829.635416666664</v>
      </c>
      <c r="H6674">
        <v>15</v>
      </c>
      <c r="I6674">
        <v>40</v>
      </c>
      <c r="J6674" s="7">
        <f t="shared" si="520"/>
        <v>18.983333333220799</v>
      </c>
      <c r="K6674" s="6" t="str">
        <f t="shared" si="522"/>
        <v>NO</v>
      </c>
      <c r="L6674" s="2">
        <f t="shared" si="524"/>
        <v>0.32281818181818184</v>
      </c>
      <c r="M6674" s="7">
        <f t="shared" si="521"/>
        <v>26.099999999860302</v>
      </c>
      <c r="N6674" s="6" t="s">
        <v>15</v>
      </c>
      <c r="P6674" s="6" t="s">
        <v>17</v>
      </c>
      <c r="Q6674">
        <f t="shared" si="523"/>
        <v>2022</v>
      </c>
    </row>
    <row r="6675" spans="1:17" x14ac:dyDescent="0.3">
      <c r="A6675" s="6">
        <v>6673</v>
      </c>
      <c r="B6675" s="6">
        <v>396</v>
      </c>
      <c r="C6675" t="s">
        <v>19</v>
      </c>
      <c r="D6675" t="s">
        <v>18</v>
      </c>
      <c r="E6675" s="1">
        <v>44802.31527777778</v>
      </c>
      <c r="F6675" s="1">
        <v>44802.988888888889</v>
      </c>
      <c r="G6675" s="1">
        <v>44805.557638888888</v>
      </c>
      <c r="H6675">
        <v>15</v>
      </c>
      <c r="I6675">
        <v>40</v>
      </c>
      <c r="J6675" s="7">
        <f t="shared" si="520"/>
        <v>16.166666666627862</v>
      </c>
      <c r="K6675" s="6" t="str">
        <f t="shared" si="522"/>
        <v>NO</v>
      </c>
      <c r="L6675" s="2">
        <f t="shared" si="524"/>
        <v>0.32281818181818184</v>
      </c>
      <c r="M6675" s="7">
        <f t="shared" si="521"/>
        <v>77.816666666592937</v>
      </c>
      <c r="N6675" s="6" t="s">
        <v>15</v>
      </c>
      <c r="P6675" s="6" t="s">
        <v>17</v>
      </c>
      <c r="Q6675">
        <f t="shared" si="523"/>
        <v>2022</v>
      </c>
    </row>
    <row r="6676" spans="1:17" x14ac:dyDescent="0.3">
      <c r="A6676" s="6">
        <v>6674</v>
      </c>
      <c r="B6676" s="6">
        <v>793</v>
      </c>
      <c r="C6676" t="s">
        <v>19</v>
      </c>
      <c r="D6676" t="s">
        <v>14</v>
      </c>
      <c r="E6676" s="1">
        <v>44761.705555555556</v>
      </c>
      <c r="F6676" s="1">
        <v>44763.170138888891</v>
      </c>
      <c r="G6676" s="1">
        <v>44763.288888888892</v>
      </c>
      <c r="H6676">
        <v>48</v>
      </c>
      <c r="I6676">
        <v>150</v>
      </c>
      <c r="J6676" s="7">
        <f t="shared" si="520"/>
        <v>35.150000000023283</v>
      </c>
      <c r="K6676" s="6" t="str">
        <f t="shared" si="522"/>
        <v>Yes</v>
      </c>
      <c r="L6676" s="2">
        <f t="shared" si="524"/>
        <v>0.32281818181818184</v>
      </c>
      <c r="M6676" s="7">
        <f t="shared" si="521"/>
        <v>38.000000000058208</v>
      </c>
      <c r="N6676" s="6" t="s">
        <v>15</v>
      </c>
      <c r="P6676" s="6" t="s">
        <v>16</v>
      </c>
      <c r="Q6676">
        <f t="shared" si="523"/>
        <v>2022</v>
      </c>
    </row>
    <row r="6677" spans="1:17" x14ac:dyDescent="0.3">
      <c r="A6677" s="6">
        <v>6675</v>
      </c>
      <c r="B6677" s="6">
        <v>299</v>
      </c>
      <c r="C6677" t="s">
        <v>13</v>
      </c>
      <c r="D6677" t="s">
        <v>14</v>
      </c>
      <c r="E6677" s="1">
        <v>45042.670138888891</v>
      </c>
      <c r="F6677" s="1">
        <v>45043.951388888891</v>
      </c>
      <c r="G6677" s="1">
        <v>45050.433333333334</v>
      </c>
      <c r="H6677">
        <v>48</v>
      </c>
      <c r="I6677">
        <v>150</v>
      </c>
      <c r="J6677" s="7">
        <f t="shared" si="520"/>
        <v>30.75</v>
      </c>
      <c r="K6677" s="6" t="str">
        <f t="shared" si="522"/>
        <v>Yes</v>
      </c>
      <c r="L6677" s="2">
        <f t="shared" si="524"/>
        <v>0.32272727272727275</v>
      </c>
      <c r="M6677" s="7">
        <f t="shared" si="521"/>
        <v>186.31666666665114</v>
      </c>
      <c r="N6677" s="6" t="s">
        <v>15</v>
      </c>
      <c r="P6677" s="6" t="s">
        <v>16</v>
      </c>
      <c r="Q6677">
        <f t="shared" si="523"/>
        <v>2023</v>
      </c>
    </row>
    <row r="6678" spans="1:17" x14ac:dyDescent="0.3">
      <c r="A6678" s="6">
        <v>6676</v>
      </c>
      <c r="B6678" s="6">
        <v>323</v>
      </c>
      <c r="C6678" t="s">
        <v>19</v>
      </c>
      <c r="D6678" t="s">
        <v>18</v>
      </c>
      <c r="E6678" s="1">
        <v>44378.589583333334</v>
      </c>
      <c r="F6678" s="1">
        <v>44379.253472222219</v>
      </c>
      <c r="G6678" s="1">
        <v>44381.916666666664</v>
      </c>
      <c r="H6678">
        <v>15</v>
      </c>
      <c r="I6678">
        <v>40</v>
      </c>
      <c r="J6678" s="7">
        <f t="shared" si="520"/>
        <v>15.93333333323244</v>
      </c>
      <c r="K6678" s="6" t="str">
        <f t="shared" si="522"/>
        <v>NO</v>
      </c>
      <c r="L6678" s="2">
        <f t="shared" si="524"/>
        <v>0.32263636363636361</v>
      </c>
      <c r="M6678" s="7">
        <f t="shared" si="521"/>
        <v>79.849999999918509</v>
      </c>
      <c r="N6678" s="6" t="s">
        <v>15</v>
      </c>
      <c r="P6678" s="6" t="s">
        <v>17</v>
      </c>
      <c r="Q6678">
        <f t="shared" si="523"/>
        <v>2021</v>
      </c>
    </row>
    <row r="6679" spans="1:17" x14ac:dyDescent="0.3">
      <c r="A6679" s="6">
        <v>6677</v>
      </c>
      <c r="B6679" s="6">
        <v>558</v>
      </c>
      <c r="C6679" t="s">
        <v>22</v>
      </c>
      <c r="D6679" t="s">
        <v>20</v>
      </c>
      <c r="E6679" s="1">
        <v>44455.109722222223</v>
      </c>
      <c r="F6679" s="1">
        <v>44455.138888888891</v>
      </c>
      <c r="G6679" s="1">
        <v>44455.783333333333</v>
      </c>
      <c r="H6679">
        <v>5</v>
      </c>
      <c r="I6679">
        <v>24</v>
      </c>
      <c r="J6679" s="7">
        <f t="shared" si="520"/>
        <v>0.70000000001164153</v>
      </c>
      <c r="K6679" s="6" t="str">
        <f t="shared" si="522"/>
        <v>Yes</v>
      </c>
      <c r="L6679" s="2">
        <f t="shared" si="524"/>
        <v>0.32263636363636361</v>
      </c>
      <c r="M6679" s="7">
        <f t="shared" si="521"/>
        <v>16.166666666627862</v>
      </c>
      <c r="N6679" s="6" t="s">
        <v>15</v>
      </c>
      <c r="P6679" s="6" t="s">
        <v>16</v>
      </c>
      <c r="Q6679">
        <f t="shared" si="523"/>
        <v>2021</v>
      </c>
    </row>
    <row r="6680" spans="1:17" x14ac:dyDescent="0.3">
      <c r="A6680" s="6">
        <v>6678</v>
      </c>
      <c r="B6680" s="6">
        <v>618</v>
      </c>
      <c r="C6680" t="s">
        <v>13</v>
      </c>
      <c r="D6680" t="s">
        <v>20</v>
      </c>
      <c r="E6680" s="1">
        <v>44131.823611111111</v>
      </c>
      <c r="F6680" s="1">
        <v>44132.032638888886</v>
      </c>
      <c r="G6680" s="1">
        <v>44132.958333333336</v>
      </c>
      <c r="H6680">
        <v>5</v>
      </c>
      <c r="I6680">
        <v>24</v>
      </c>
      <c r="J6680" s="7">
        <f t="shared" si="520"/>
        <v>5.0166666666045785</v>
      </c>
      <c r="K6680" s="6" t="str">
        <f t="shared" si="522"/>
        <v>NO</v>
      </c>
      <c r="L6680" s="2">
        <f t="shared" si="524"/>
        <v>0.32254545454545452</v>
      </c>
      <c r="M6680" s="7">
        <f t="shared" si="521"/>
        <v>27.233333333395422</v>
      </c>
      <c r="N6680" s="6" t="s">
        <v>15</v>
      </c>
      <c r="P6680" s="6" t="s">
        <v>17</v>
      </c>
      <c r="Q6680">
        <f t="shared" si="523"/>
        <v>2020</v>
      </c>
    </row>
    <row r="6681" spans="1:17" x14ac:dyDescent="0.3">
      <c r="A6681" s="6">
        <v>6679</v>
      </c>
      <c r="B6681" s="6">
        <v>659</v>
      </c>
      <c r="C6681" t="s">
        <v>19</v>
      </c>
      <c r="D6681" t="s">
        <v>20</v>
      </c>
      <c r="E6681" s="1">
        <v>45615.439583333333</v>
      </c>
      <c r="F6681" s="1">
        <v>45615.613888888889</v>
      </c>
      <c r="G6681" s="1">
        <v>45616.354166666664</v>
      </c>
      <c r="H6681">
        <v>5</v>
      </c>
      <c r="I6681">
        <v>24</v>
      </c>
      <c r="J6681" s="7">
        <f t="shared" si="520"/>
        <v>4.1833333333488554</v>
      </c>
      <c r="K6681" s="6" t="str">
        <f t="shared" si="522"/>
        <v>Yes</v>
      </c>
      <c r="L6681" s="2">
        <f t="shared" si="524"/>
        <v>0.32254545454545452</v>
      </c>
      <c r="M6681" s="7">
        <f t="shared" si="521"/>
        <v>21.949999999953434</v>
      </c>
      <c r="N6681" s="6" t="s">
        <v>15</v>
      </c>
      <c r="P6681" s="6" t="s">
        <v>16</v>
      </c>
      <c r="Q6681">
        <f t="shared" si="523"/>
        <v>2024</v>
      </c>
    </row>
    <row r="6682" spans="1:17" x14ac:dyDescent="0.3">
      <c r="A6682" s="6">
        <v>6680</v>
      </c>
      <c r="B6682" s="6">
        <v>688</v>
      </c>
      <c r="C6682" t="s">
        <v>22</v>
      </c>
      <c r="D6682" t="s">
        <v>18</v>
      </c>
      <c r="E6682" s="1">
        <v>45465.319444444445</v>
      </c>
      <c r="F6682" s="1">
        <v>45465.779861111114</v>
      </c>
      <c r="G6682" s="1">
        <v>45466.551388888889</v>
      </c>
      <c r="H6682">
        <v>15</v>
      </c>
      <c r="I6682">
        <v>40</v>
      </c>
      <c r="J6682" s="7">
        <f t="shared" si="520"/>
        <v>11.050000000046566</v>
      </c>
      <c r="K6682" s="6" t="str">
        <f t="shared" si="522"/>
        <v>Yes</v>
      </c>
      <c r="L6682" s="2">
        <f t="shared" si="524"/>
        <v>0.32245454545454544</v>
      </c>
      <c r="M6682" s="7">
        <f t="shared" si="521"/>
        <v>29.566666666651145</v>
      </c>
      <c r="N6682" s="6" t="s">
        <v>15</v>
      </c>
      <c r="P6682" s="6" t="s">
        <v>16</v>
      </c>
      <c r="Q6682">
        <f t="shared" si="523"/>
        <v>2024</v>
      </c>
    </row>
    <row r="6683" spans="1:17" x14ac:dyDescent="0.3">
      <c r="A6683" s="6">
        <v>6681</v>
      </c>
      <c r="B6683" s="6">
        <v>860</v>
      </c>
      <c r="C6683" t="s">
        <v>22</v>
      </c>
      <c r="D6683" t="s">
        <v>18</v>
      </c>
      <c r="E6683" s="1">
        <v>44422.802083333336</v>
      </c>
      <c r="F6683" s="1">
        <v>44422.961805555555</v>
      </c>
      <c r="G6683" s="1">
        <v>44424.063888888886</v>
      </c>
      <c r="H6683">
        <v>15</v>
      </c>
      <c r="I6683">
        <v>40</v>
      </c>
      <c r="J6683" s="7">
        <f t="shared" si="520"/>
        <v>3.8333333332557231</v>
      </c>
      <c r="K6683" s="6" t="str">
        <f t="shared" si="522"/>
        <v>Yes</v>
      </c>
      <c r="L6683" s="2">
        <f t="shared" si="524"/>
        <v>0.32236363636363635</v>
      </c>
      <c r="M6683" s="7">
        <f t="shared" si="521"/>
        <v>30.283333333209157</v>
      </c>
      <c r="N6683" s="6" t="s">
        <v>15</v>
      </c>
      <c r="P6683" s="6" t="s">
        <v>16</v>
      </c>
      <c r="Q6683">
        <f t="shared" si="523"/>
        <v>2021</v>
      </c>
    </row>
    <row r="6684" spans="1:17" x14ac:dyDescent="0.3">
      <c r="A6684" s="6">
        <v>6682</v>
      </c>
      <c r="B6684" s="6">
        <v>679</v>
      </c>
      <c r="C6684" t="s">
        <v>13</v>
      </c>
      <c r="D6684" t="s">
        <v>21</v>
      </c>
      <c r="E6684" s="1">
        <v>44688.355555555558</v>
      </c>
      <c r="F6684" s="1">
        <v>44688.361111111109</v>
      </c>
      <c r="G6684" s="1">
        <v>44688.65902777778</v>
      </c>
      <c r="H6684">
        <v>1</v>
      </c>
      <c r="I6684">
        <v>8</v>
      </c>
      <c r="J6684" s="7">
        <f t="shared" si="520"/>
        <v>0.13333333324408159</v>
      </c>
      <c r="K6684" s="6" t="str">
        <f t="shared" si="522"/>
        <v>Yes</v>
      </c>
      <c r="L6684" s="2">
        <f t="shared" si="524"/>
        <v>0.32227272727272727</v>
      </c>
      <c r="M6684" s="7">
        <f t="shared" si="521"/>
        <v>7.2833333333255723</v>
      </c>
      <c r="N6684" s="6" t="s">
        <v>15</v>
      </c>
      <c r="P6684" s="6" t="s">
        <v>16</v>
      </c>
      <c r="Q6684">
        <f t="shared" si="523"/>
        <v>2022</v>
      </c>
    </row>
    <row r="6685" spans="1:17" x14ac:dyDescent="0.3">
      <c r="A6685" s="6">
        <v>6683</v>
      </c>
      <c r="B6685" s="6">
        <v>950</v>
      </c>
      <c r="C6685" t="s">
        <v>22</v>
      </c>
      <c r="D6685" t="s">
        <v>18</v>
      </c>
      <c r="E6685" s="1">
        <v>45724.208333333336</v>
      </c>
      <c r="F6685" s="1">
        <v>45724.854166666664</v>
      </c>
      <c r="G6685" s="1">
        <v>45727.262499999997</v>
      </c>
      <c r="H6685">
        <v>15</v>
      </c>
      <c r="I6685">
        <v>40</v>
      </c>
      <c r="J6685" s="7">
        <f t="shared" si="520"/>
        <v>15.499999999883585</v>
      </c>
      <c r="K6685" s="6" t="str">
        <f t="shared" si="522"/>
        <v>NO</v>
      </c>
      <c r="L6685" s="2">
        <f t="shared" si="524"/>
        <v>0.32218181818181818</v>
      </c>
      <c r="M6685" s="7">
        <f t="shared" si="521"/>
        <v>73.299999999871943</v>
      </c>
      <c r="N6685" s="6" t="s">
        <v>15</v>
      </c>
      <c r="P6685" s="6" t="s">
        <v>17</v>
      </c>
      <c r="Q6685">
        <f t="shared" si="523"/>
        <v>2025</v>
      </c>
    </row>
    <row r="6686" spans="1:17" x14ac:dyDescent="0.3">
      <c r="A6686" s="6">
        <v>6684</v>
      </c>
      <c r="B6686" s="6">
        <v>616</v>
      </c>
      <c r="C6686" t="s">
        <v>22</v>
      </c>
      <c r="D6686" t="s">
        <v>20</v>
      </c>
      <c r="E6686" s="1">
        <v>44824.656944444447</v>
      </c>
      <c r="F6686" s="1">
        <v>44824.6875</v>
      </c>
      <c r="G6686" s="1">
        <v>44825.066666666666</v>
      </c>
      <c r="H6686">
        <v>5</v>
      </c>
      <c r="I6686">
        <v>24</v>
      </c>
      <c r="J6686" s="7">
        <f t="shared" si="520"/>
        <v>0.73333333327900618</v>
      </c>
      <c r="K6686" s="6" t="str">
        <f t="shared" si="522"/>
        <v>Yes</v>
      </c>
      <c r="L6686" s="2">
        <f t="shared" si="524"/>
        <v>0.32218181818181818</v>
      </c>
      <c r="M6686" s="7">
        <f t="shared" si="521"/>
        <v>9.8333333332557231</v>
      </c>
      <c r="N6686" s="6" t="s">
        <v>15</v>
      </c>
      <c r="P6686" s="6" t="s">
        <v>16</v>
      </c>
      <c r="Q6686">
        <f t="shared" si="523"/>
        <v>2022</v>
      </c>
    </row>
    <row r="6687" spans="1:17" x14ac:dyDescent="0.3">
      <c r="A6687" s="6">
        <v>6685</v>
      </c>
      <c r="B6687" s="6">
        <v>221</v>
      </c>
      <c r="C6687" t="s">
        <v>22</v>
      </c>
      <c r="D6687" t="s">
        <v>21</v>
      </c>
      <c r="E6687" s="1">
        <v>44172.619444444441</v>
      </c>
      <c r="F6687" s="1">
        <v>44172.643055555556</v>
      </c>
      <c r="G6687" s="1">
        <v>44172.895833333336</v>
      </c>
      <c r="H6687">
        <v>1</v>
      </c>
      <c r="I6687">
        <v>8</v>
      </c>
      <c r="J6687" s="7">
        <f t="shared" si="520"/>
        <v>0.56666666676755995</v>
      </c>
      <c r="K6687" s="6" t="str">
        <f t="shared" si="522"/>
        <v>Yes</v>
      </c>
      <c r="L6687" s="2">
        <f t="shared" si="524"/>
        <v>0.32209090909090909</v>
      </c>
      <c r="M6687" s="7">
        <f t="shared" si="521"/>
        <v>6.6333333334769122</v>
      </c>
      <c r="N6687" s="6" t="s">
        <v>15</v>
      </c>
      <c r="P6687" s="6" t="s">
        <v>16</v>
      </c>
      <c r="Q6687">
        <f t="shared" si="523"/>
        <v>2020</v>
      </c>
    </row>
    <row r="6688" spans="1:17" x14ac:dyDescent="0.3">
      <c r="A6688" s="6">
        <v>6686</v>
      </c>
      <c r="B6688" s="6">
        <v>301</v>
      </c>
      <c r="C6688" t="s">
        <v>22</v>
      </c>
      <c r="D6688" t="s">
        <v>21</v>
      </c>
      <c r="E6688" s="1">
        <v>45431.144444444442</v>
      </c>
      <c r="F6688" s="1">
        <v>45431.179861111108</v>
      </c>
      <c r="G6688" s="1">
        <v>45431.438888888886</v>
      </c>
      <c r="H6688">
        <v>1</v>
      </c>
      <c r="I6688">
        <v>8</v>
      </c>
      <c r="J6688" s="7">
        <f t="shared" si="520"/>
        <v>0.84999999997671694</v>
      </c>
      <c r="K6688" s="6" t="str">
        <f t="shared" si="522"/>
        <v>Yes</v>
      </c>
      <c r="L6688" s="2">
        <f t="shared" si="524"/>
        <v>0.32200000000000001</v>
      </c>
      <c r="M6688" s="7">
        <f t="shared" si="521"/>
        <v>7.0666666666511446</v>
      </c>
      <c r="N6688" s="6" t="s">
        <v>15</v>
      </c>
      <c r="P6688" s="6" t="s">
        <v>16</v>
      </c>
      <c r="Q6688">
        <f t="shared" si="523"/>
        <v>2024</v>
      </c>
    </row>
    <row r="6689" spans="1:17" x14ac:dyDescent="0.3">
      <c r="A6689" s="6">
        <v>6687</v>
      </c>
      <c r="B6689" s="6">
        <v>77</v>
      </c>
      <c r="C6689" t="s">
        <v>13</v>
      </c>
      <c r="D6689" t="s">
        <v>18</v>
      </c>
      <c r="E6689" s="1">
        <v>45475.959027777775</v>
      </c>
      <c r="F6689" s="1">
        <v>45476.484722222223</v>
      </c>
      <c r="G6689" s="1">
        <v>45477.477777777778</v>
      </c>
      <c r="H6689">
        <v>15</v>
      </c>
      <c r="I6689">
        <v>40</v>
      </c>
      <c r="J6689" s="7">
        <f t="shared" si="520"/>
        <v>12.616666666755918</v>
      </c>
      <c r="K6689" s="6" t="str">
        <f t="shared" si="522"/>
        <v>Yes</v>
      </c>
      <c r="L6689" s="2">
        <f t="shared" si="524"/>
        <v>0.32190909090909092</v>
      </c>
      <c r="M6689" s="7">
        <f t="shared" si="521"/>
        <v>36.450000000069849</v>
      </c>
      <c r="N6689" s="6" t="s">
        <v>15</v>
      </c>
      <c r="P6689" s="6" t="s">
        <v>16</v>
      </c>
      <c r="Q6689">
        <f t="shared" si="523"/>
        <v>2024</v>
      </c>
    </row>
    <row r="6690" spans="1:17" x14ac:dyDescent="0.3">
      <c r="A6690" s="6">
        <v>6688</v>
      </c>
      <c r="B6690" s="6">
        <v>908</v>
      </c>
      <c r="C6690" t="s">
        <v>13</v>
      </c>
      <c r="D6690" t="s">
        <v>18</v>
      </c>
      <c r="E6690" s="1">
        <v>45127.625694444447</v>
      </c>
      <c r="F6690" s="1">
        <v>45128.406944444447</v>
      </c>
      <c r="G6690" s="1">
        <v>45129.40902777778</v>
      </c>
      <c r="H6690">
        <v>15</v>
      </c>
      <c r="I6690">
        <v>40</v>
      </c>
      <c r="J6690" s="7">
        <f t="shared" si="520"/>
        <v>18.75</v>
      </c>
      <c r="K6690" s="6" t="str">
        <f t="shared" si="522"/>
        <v>NO</v>
      </c>
      <c r="L6690" s="2">
        <f t="shared" si="524"/>
        <v>0.32181818181818184</v>
      </c>
      <c r="M6690" s="7">
        <f t="shared" si="521"/>
        <v>42.799999999988358</v>
      </c>
      <c r="N6690" s="6" t="s">
        <v>15</v>
      </c>
      <c r="P6690" s="6" t="s">
        <v>17</v>
      </c>
      <c r="Q6690">
        <f t="shared" si="523"/>
        <v>2023</v>
      </c>
    </row>
    <row r="6691" spans="1:17" x14ac:dyDescent="0.3">
      <c r="A6691" s="6">
        <v>6689</v>
      </c>
      <c r="B6691" s="6">
        <v>278</v>
      </c>
      <c r="C6691" t="s">
        <v>22</v>
      </c>
      <c r="D6691" t="s">
        <v>14</v>
      </c>
      <c r="E6691" s="1">
        <v>44262.59097222222</v>
      </c>
      <c r="F6691" s="1">
        <v>44263.04583333333</v>
      </c>
      <c r="G6691" s="1">
        <v>44265.922222222223</v>
      </c>
      <c r="H6691">
        <v>48</v>
      </c>
      <c r="I6691">
        <v>150</v>
      </c>
      <c r="J6691" s="7">
        <f t="shared" si="520"/>
        <v>10.916666666627862</v>
      </c>
      <c r="K6691" s="6" t="str">
        <f t="shared" si="522"/>
        <v>Yes</v>
      </c>
      <c r="L6691" s="2">
        <f t="shared" si="524"/>
        <v>0.32181818181818184</v>
      </c>
      <c r="M6691" s="7">
        <f t="shared" si="521"/>
        <v>79.950000000069849</v>
      </c>
      <c r="N6691" s="6" t="s">
        <v>15</v>
      </c>
      <c r="P6691" s="6" t="s">
        <v>16</v>
      </c>
      <c r="Q6691">
        <f t="shared" si="523"/>
        <v>2021</v>
      </c>
    </row>
    <row r="6692" spans="1:17" x14ac:dyDescent="0.3">
      <c r="A6692" s="6">
        <v>6690</v>
      </c>
      <c r="B6692" s="6">
        <v>879</v>
      </c>
      <c r="C6692" t="s">
        <v>19</v>
      </c>
      <c r="D6692" t="s">
        <v>18</v>
      </c>
      <c r="E6692" s="1">
        <v>44859.385416666664</v>
      </c>
      <c r="F6692" s="1">
        <v>44860.214583333334</v>
      </c>
      <c r="G6692" s="1">
        <v>44861.597916666666</v>
      </c>
      <c r="H6692">
        <v>15</v>
      </c>
      <c r="I6692">
        <v>40</v>
      </c>
      <c r="J6692" s="7">
        <f t="shared" si="520"/>
        <v>19.900000000081491</v>
      </c>
      <c r="K6692" s="6" t="str">
        <f t="shared" si="522"/>
        <v>NO</v>
      </c>
      <c r="L6692" s="2">
        <f t="shared" si="524"/>
        <v>0.32172727272727275</v>
      </c>
      <c r="M6692" s="7">
        <f t="shared" si="521"/>
        <v>53.100000000034925</v>
      </c>
      <c r="N6692" s="6" t="s">
        <v>15</v>
      </c>
      <c r="P6692" s="6" t="s">
        <v>17</v>
      </c>
      <c r="Q6692">
        <f t="shared" si="523"/>
        <v>2022</v>
      </c>
    </row>
    <row r="6693" spans="1:17" x14ac:dyDescent="0.3">
      <c r="A6693" s="6">
        <v>6691</v>
      </c>
      <c r="B6693" s="6">
        <v>850</v>
      </c>
      <c r="C6693" t="s">
        <v>22</v>
      </c>
      <c r="D6693" t="s">
        <v>21</v>
      </c>
      <c r="E6693" s="1">
        <v>45117.272916666669</v>
      </c>
      <c r="F6693" s="1">
        <v>45117.287499999999</v>
      </c>
      <c r="G6693" s="1">
        <v>45117.506944444445</v>
      </c>
      <c r="H6693">
        <v>1</v>
      </c>
      <c r="I6693">
        <v>8</v>
      </c>
      <c r="J6693" s="7">
        <f t="shared" si="520"/>
        <v>0.34999999991850927</v>
      </c>
      <c r="K6693" s="6" t="str">
        <f t="shared" si="522"/>
        <v>Yes</v>
      </c>
      <c r="L6693" s="2">
        <f t="shared" si="524"/>
        <v>0.32172727272727275</v>
      </c>
      <c r="M6693" s="7">
        <f t="shared" si="521"/>
        <v>5.6166666666395031</v>
      </c>
      <c r="N6693" s="6" t="s">
        <v>15</v>
      </c>
      <c r="P6693" s="6" t="s">
        <v>16</v>
      </c>
      <c r="Q6693">
        <f t="shared" si="523"/>
        <v>2023</v>
      </c>
    </row>
    <row r="6694" spans="1:17" x14ac:dyDescent="0.3">
      <c r="A6694" s="6">
        <v>6692</v>
      </c>
      <c r="B6694" s="6">
        <v>398</v>
      </c>
      <c r="C6694" t="s">
        <v>13</v>
      </c>
      <c r="D6694" t="s">
        <v>20</v>
      </c>
      <c r="E6694" s="1">
        <v>44114.850694444445</v>
      </c>
      <c r="F6694" s="1">
        <v>44115.114583333336</v>
      </c>
      <c r="G6694" s="1">
        <v>44115.363888888889</v>
      </c>
      <c r="H6694">
        <v>5</v>
      </c>
      <c r="I6694">
        <v>24</v>
      </c>
      <c r="J6694" s="7">
        <f t="shared" si="520"/>
        <v>6.3333333333721384</v>
      </c>
      <c r="K6694" s="6" t="str">
        <f t="shared" si="522"/>
        <v>NO</v>
      </c>
      <c r="L6694" s="2">
        <f t="shared" si="524"/>
        <v>0.32163636363636361</v>
      </c>
      <c r="M6694" s="7">
        <f t="shared" si="521"/>
        <v>12.316666666651145</v>
      </c>
      <c r="N6694" s="6" t="s">
        <v>15</v>
      </c>
      <c r="P6694" s="6" t="s">
        <v>17</v>
      </c>
      <c r="Q6694">
        <f t="shared" si="523"/>
        <v>2020</v>
      </c>
    </row>
    <row r="6695" spans="1:17" x14ac:dyDescent="0.3">
      <c r="A6695" s="6">
        <v>6693</v>
      </c>
      <c r="B6695" s="6">
        <v>255</v>
      </c>
      <c r="C6695" t="s">
        <v>13</v>
      </c>
      <c r="D6695" t="s">
        <v>20</v>
      </c>
      <c r="E6695" s="1">
        <v>45343.248611111114</v>
      </c>
      <c r="F6695" s="1">
        <v>45343.337500000001</v>
      </c>
      <c r="G6695" s="1">
        <v>45344.03402777778</v>
      </c>
      <c r="H6695">
        <v>5</v>
      </c>
      <c r="I6695">
        <v>24</v>
      </c>
      <c r="J6695" s="7">
        <f t="shared" si="520"/>
        <v>2.1333333333022892</v>
      </c>
      <c r="K6695" s="6" t="str">
        <f t="shared" si="522"/>
        <v>Yes</v>
      </c>
      <c r="L6695" s="2">
        <f t="shared" si="524"/>
        <v>0.32163636363636361</v>
      </c>
      <c r="M6695" s="7">
        <f t="shared" si="521"/>
        <v>18.849999999976717</v>
      </c>
      <c r="N6695" s="6" t="s">
        <v>15</v>
      </c>
      <c r="P6695" s="6" t="s">
        <v>16</v>
      </c>
      <c r="Q6695">
        <f t="shared" si="523"/>
        <v>2024</v>
      </c>
    </row>
    <row r="6696" spans="1:17" x14ac:dyDescent="0.3">
      <c r="A6696" s="6">
        <v>6694</v>
      </c>
      <c r="B6696" s="6">
        <v>145</v>
      </c>
      <c r="C6696" t="s">
        <v>22</v>
      </c>
      <c r="D6696" t="s">
        <v>18</v>
      </c>
      <c r="E6696" s="1">
        <v>45037.863194444442</v>
      </c>
      <c r="F6696" s="1">
        <v>45037.940972222219</v>
      </c>
      <c r="G6696" s="1">
        <v>45040.298611111109</v>
      </c>
      <c r="H6696">
        <v>15</v>
      </c>
      <c r="I6696">
        <v>40</v>
      </c>
      <c r="J6696" s="7">
        <f t="shared" si="520"/>
        <v>1.8666666666395031</v>
      </c>
      <c r="K6696" s="6" t="str">
        <f t="shared" si="522"/>
        <v>Yes</v>
      </c>
      <c r="L6696" s="2">
        <f t="shared" si="524"/>
        <v>0.32154545454545452</v>
      </c>
      <c r="M6696" s="7">
        <f t="shared" si="521"/>
        <v>58.450000000011642</v>
      </c>
      <c r="N6696" s="6" t="s">
        <v>15</v>
      </c>
      <c r="P6696" s="6" t="s">
        <v>16</v>
      </c>
      <c r="Q6696">
        <f t="shared" si="523"/>
        <v>2023</v>
      </c>
    </row>
    <row r="6697" spans="1:17" x14ac:dyDescent="0.3">
      <c r="A6697" s="6">
        <v>6695</v>
      </c>
      <c r="B6697" s="6">
        <v>151</v>
      </c>
      <c r="C6697" t="s">
        <v>13</v>
      </c>
      <c r="D6697" t="s">
        <v>20</v>
      </c>
      <c r="E6697" s="1">
        <v>44214.714583333334</v>
      </c>
      <c r="F6697" s="1">
        <v>44214.897222222222</v>
      </c>
      <c r="G6697" s="1">
        <v>44215.12222222222</v>
      </c>
      <c r="H6697">
        <v>5</v>
      </c>
      <c r="I6697">
        <v>24</v>
      </c>
      <c r="J6697" s="7">
        <f t="shared" si="520"/>
        <v>4.3833333333022892</v>
      </c>
      <c r="K6697" s="6" t="str">
        <f t="shared" si="522"/>
        <v>Yes</v>
      </c>
      <c r="L6697" s="2">
        <f t="shared" si="524"/>
        <v>0.32145454545454544</v>
      </c>
      <c r="M6697" s="7">
        <f t="shared" si="521"/>
        <v>9.7833333332673647</v>
      </c>
      <c r="N6697" s="6" t="s">
        <v>15</v>
      </c>
      <c r="P6697" s="6" t="s">
        <v>16</v>
      </c>
      <c r="Q6697">
        <f t="shared" si="523"/>
        <v>2021</v>
      </c>
    </row>
    <row r="6698" spans="1:17" x14ac:dyDescent="0.3">
      <c r="A6698" s="6">
        <v>6696</v>
      </c>
      <c r="B6698" s="6">
        <v>595</v>
      </c>
      <c r="C6698" t="s">
        <v>19</v>
      </c>
      <c r="D6698" t="s">
        <v>21</v>
      </c>
      <c r="E6698" s="1">
        <v>44698.010416666664</v>
      </c>
      <c r="F6698" s="1">
        <v>44698.03402777778</v>
      </c>
      <c r="G6698" s="1">
        <v>44698.09375</v>
      </c>
      <c r="H6698">
        <v>1</v>
      </c>
      <c r="I6698">
        <v>8</v>
      </c>
      <c r="J6698" s="7">
        <f t="shared" si="520"/>
        <v>0.56666666676755995</v>
      </c>
      <c r="K6698" s="6" t="str">
        <f t="shared" si="522"/>
        <v>Yes</v>
      </c>
      <c r="L6698" s="2">
        <f t="shared" si="524"/>
        <v>0.32136363636363635</v>
      </c>
      <c r="M6698" s="7">
        <f t="shared" si="521"/>
        <v>2.0000000000582077</v>
      </c>
      <c r="N6698" s="6" t="s">
        <v>15</v>
      </c>
      <c r="P6698" s="6" t="s">
        <v>16</v>
      </c>
      <c r="Q6698">
        <f t="shared" si="523"/>
        <v>2022</v>
      </c>
    </row>
    <row r="6699" spans="1:17" x14ac:dyDescent="0.3">
      <c r="A6699" s="6">
        <v>6697</v>
      </c>
      <c r="B6699" s="6">
        <v>727</v>
      </c>
      <c r="C6699" t="s">
        <v>22</v>
      </c>
      <c r="D6699" t="s">
        <v>18</v>
      </c>
      <c r="E6699" s="1">
        <v>45471.336111111108</v>
      </c>
      <c r="F6699" s="1">
        <v>45471.71597222222</v>
      </c>
      <c r="G6699" s="1">
        <v>45473.285416666666</v>
      </c>
      <c r="H6699">
        <v>15</v>
      </c>
      <c r="I6699">
        <v>40</v>
      </c>
      <c r="J6699" s="7">
        <f t="shared" si="520"/>
        <v>9.1166666666977108</v>
      </c>
      <c r="K6699" s="6" t="str">
        <f t="shared" si="522"/>
        <v>Yes</v>
      </c>
      <c r="L6699" s="2">
        <f t="shared" si="524"/>
        <v>0.32127272727272727</v>
      </c>
      <c r="M6699" s="7">
        <f t="shared" si="521"/>
        <v>46.78333333338378</v>
      </c>
      <c r="N6699" s="6" t="s">
        <v>15</v>
      </c>
      <c r="P6699" s="6" t="s">
        <v>16</v>
      </c>
      <c r="Q6699">
        <f t="shared" si="523"/>
        <v>2024</v>
      </c>
    </row>
    <row r="6700" spans="1:17" x14ac:dyDescent="0.3">
      <c r="A6700" s="6">
        <v>6698</v>
      </c>
      <c r="B6700" s="6">
        <v>980</v>
      </c>
      <c r="C6700" t="s">
        <v>13</v>
      </c>
      <c r="D6700" t="s">
        <v>20</v>
      </c>
      <c r="E6700" s="1">
        <v>44729.177083333336</v>
      </c>
      <c r="F6700" s="1">
        <v>44729.262499999997</v>
      </c>
      <c r="G6700" s="1">
        <v>44730.208333333336</v>
      </c>
      <c r="H6700">
        <v>5</v>
      </c>
      <c r="I6700">
        <v>24</v>
      </c>
      <c r="J6700" s="7">
        <f t="shared" si="520"/>
        <v>2.0499999998719431</v>
      </c>
      <c r="K6700" s="6" t="str">
        <f t="shared" si="522"/>
        <v>Yes</v>
      </c>
      <c r="L6700" s="2">
        <f t="shared" si="524"/>
        <v>0.32118181818181818</v>
      </c>
      <c r="M6700" s="7">
        <f t="shared" si="521"/>
        <v>24.75</v>
      </c>
      <c r="N6700" s="6" t="s">
        <v>15</v>
      </c>
      <c r="P6700" s="6" t="s">
        <v>16</v>
      </c>
      <c r="Q6700">
        <f t="shared" si="523"/>
        <v>2022</v>
      </c>
    </row>
    <row r="6701" spans="1:17" x14ac:dyDescent="0.3">
      <c r="A6701" s="6">
        <v>6699</v>
      </c>
      <c r="B6701" s="6">
        <v>983</v>
      </c>
      <c r="C6701" t="s">
        <v>13</v>
      </c>
      <c r="D6701" t="s">
        <v>21</v>
      </c>
      <c r="E6701" s="1">
        <v>45226.817361111112</v>
      </c>
      <c r="F6701" s="1">
        <v>45226.821527777778</v>
      </c>
      <c r="G6701" s="1">
        <v>45226.839583333334</v>
      </c>
      <c r="H6701">
        <v>1</v>
      </c>
      <c r="I6701">
        <v>8</v>
      </c>
      <c r="J6701" s="7">
        <f t="shared" si="520"/>
        <v>9.9999999976716936E-2</v>
      </c>
      <c r="K6701" s="6" t="str">
        <f t="shared" si="522"/>
        <v>Yes</v>
      </c>
      <c r="L6701" s="2">
        <f t="shared" si="524"/>
        <v>0.32109090909090909</v>
      </c>
      <c r="M6701" s="7">
        <f t="shared" si="521"/>
        <v>0.53333333332557231</v>
      </c>
      <c r="N6701" s="6" t="s">
        <v>15</v>
      </c>
      <c r="P6701" s="6" t="s">
        <v>16</v>
      </c>
      <c r="Q6701">
        <f t="shared" si="523"/>
        <v>2023</v>
      </c>
    </row>
    <row r="6702" spans="1:17" x14ac:dyDescent="0.3">
      <c r="A6702" s="6">
        <v>6700</v>
      </c>
      <c r="B6702" s="6">
        <v>241</v>
      </c>
      <c r="C6702" t="s">
        <v>19</v>
      </c>
      <c r="D6702" t="s">
        <v>20</v>
      </c>
      <c r="E6702" s="1">
        <v>45622.411805555559</v>
      </c>
      <c r="F6702" s="1">
        <v>45622.697916666664</v>
      </c>
      <c r="G6702" s="1">
        <v>45623.675694444442</v>
      </c>
      <c r="H6702">
        <v>5</v>
      </c>
      <c r="I6702">
        <v>24</v>
      </c>
      <c r="J6702" s="7">
        <f t="shared" si="520"/>
        <v>6.8666666665230878</v>
      </c>
      <c r="K6702" s="6" t="str">
        <f t="shared" si="522"/>
        <v>NO</v>
      </c>
      <c r="L6702" s="2">
        <f t="shared" si="524"/>
        <v>0.32100000000000001</v>
      </c>
      <c r="M6702" s="7">
        <f t="shared" si="521"/>
        <v>30.333333333197515</v>
      </c>
      <c r="N6702" s="6" t="s">
        <v>15</v>
      </c>
      <c r="P6702" s="6" t="s">
        <v>17</v>
      </c>
      <c r="Q6702">
        <f t="shared" si="523"/>
        <v>2024</v>
      </c>
    </row>
    <row r="6703" spans="1:17" x14ac:dyDescent="0.3">
      <c r="A6703" s="6">
        <v>6701</v>
      </c>
      <c r="B6703" s="6">
        <v>952</v>
      </c>
      <c r="C6703" t="s">
        <v>13</v>
      </c>
      <c r="D6703" t="s">
        <v>18</v>
      </c>
      <c r="E6703" s="1">
        <v>44919.979166666664</v>
      </c>
      <c r="F6703" s="1">
        <v>44920.526388888888</v>
      </c>
      <c r="G6703" s="1">
        <v>44923.261805555558</v>
      </c>
      <c r="H6703">
        <v>15</v>
      </c>
      <c r="I6703">
        <v>40</v>
      </c>
      <c r="J6703" s="7">
        <f t="shared" si="520"/>
        <v>13.133333333360497</v>
      </c>
      <c r="K6703" s="6" t="str">
        <f t="shared" si="522"/>
        <v>Yes</v>
      </c>
      <c r="L6703" s="2">
        <f t="shared" si="524"/>
        <v>0.32100000000000001</v>
      </c>
      <c r="M6703" s="7">
        <f t="shared" si="521"/>
        <v>78.783333333441988</v>
      </c>
      <c r="N6703" s="6" t="s">
        <v>15</v>
      </c>
      <c r="P6703" s="6" t="s">
        <v>16</v>
      </c>
      <c r="Q6703">
        <f t="shared" si="523"/>
        <v>2022</v>
      </c>
    </row>
    <row r="6704" spans="1:17" x14ac:dyDescent="0.3">
      <c r="A6704" s="6">
        <v>6702</v>
      </c>
      <c r="B6704" s="6">
        <v>392</v>
      </c>
      <c r="C6704" t="s">
        <v>22</v>
      </c>
      <c r="D6704" t="s">
        <v>14</v>
      </c>
      <c r="E6704" s="1">
        <v>44416.361805555556</v>
      </c>
      <c r="F6704" s="1">
        <v>44417.695138888892</v>
      </c>
      <c r="G6704" s="1">
        <v>44419.213194444441</v>
      </c>
      <c r="H6704">
        <v>48</v>
      </c>
      <c r="I6704">
        <v>150</v>
      </c>
      <c r="J6704" s="7">
        <f t="shared" si="520"/>
        <v>32.000000000058208</v>
      </c>
      <c r="K6704" s="6" t="str">
        <f t="shared" si="522"/>
        <v>Yes</v>
      </c>
      <c r="L6704" s="2">
        <f t="shared" si="524"/>
        <v>0.32090909090909092</v>
      </c>
      <c r="M6704" s="7">
        <f t="shared" si="521"/>
        <v>68.43333333323244</v>
      </c>
      <c r="N6704" s="6" t="s">
        <v>15</v>
      </c>
      <c r="P6704" s="6" t="s">
        <v>16</v>
      </c>
      <c r="Q6704">
        <f t="shared" si="523"/>
        <v>2021</v>
      </c>
    </row>
    <row r="6705" spans="1:17" x14ac:dyDescent="0.3">
      <c r="A6705" s="6">
        <v>6703</v>
      </c>
      <c r="B6705" s="6">
        <v>258</v>
      </c>
      <c r="C6705" t="s">
        <v>19</v>
      </c>
      <c r="D6705" t="s">
        <v>14</v>
      </c>
      <c r="E6705" s="1">
        <v>45570.513888888891</v>
      </c>
      <c r="F6705" s="1">
        <v>45572.258333333331</v>
      </c>
      <c r="G6705" s="1">
        <v>45572.829861111109</v>
      </c>
      <c r="H6705">
        <v>48</v>
      </c>
      <c r="I6705">
        <v>150</v>
      </c>
      <c r="J6705" s="7">
        <f t="shared" si="520"/>
        <v>41.866666666581295</v>
      </c>
      <c r="K6705" s="6" t="str">
        <f t="shared" si="522"/>
        <v>Yes</v>
      </c>
      <c r="L6705" s="2">
        <f t="shared" si="524"/>
        <v>0.32081818181818184</v>
      </c>
      <c r="M6705" s="7">
        <f t="shared" si="521"/>
        <v>55.583333333255723</v>
      </c>
      <c r="N6705" s="6" t="s">
        <v>15</v>
      </c>
      <c r="P6705" s="6" t="s">
        <v>16</v>
      </c>
      <c r="Q6705">
        <f t="shared" si="523"/>
        <v>2024</v>
      </c>
    </row>
    <row r="6706" spans="1:17" x14ac:dyDescent="0.3">
      <c r="A6706" s="6">
        <v>6704</v>
      </c>
      <c r="B6706" s="6">
        <v>764</v>
      </c>
      <c r="C6706" t="s">
        <v>13</v>
      </c>
      <c r="D6706" t="s">
        <v>20</v>
      </c>
      <c r="E6706" s="1">
        <v>43910.959722222222</v>
      </c>
      <c r="F6706" s="1">
        <v>43911.284722222219</v>
      </c>
      <c r="G6706" s="1">
        <v>43911.301388888889</v>
      </c>
      <c r="H6706">
        <v>5</v>
      </c>
      <c r="I6706">
        <v>24</v>
      </c>
      <c r="J6706" s="7">
        <f t="shared" si="520"/>
        <v>7.7999999999301508</v>
      </c>
      <c r="K6706" s="6" t="str">
        <f t="shared" si="522"/>
        <v>NO</v>
      </c>
      <c r="L6706" s="2">
        <f t="shared" si="524"/>
        <v>0.32072727272727275</v>
      </c>
      <c r="M6706" s="7">
        <f t="shared" si="521"/>
        <v>8.2000000000116415</v>
      </c>
      <c r="N6706" s="6" t="s">
        <v>15</v>
      </c>
      <c r="P6706" s="6" t="s">
        <v>17</v>
      </c>
      <c r="Q6706">
        <f t="shared" si="523"/>
        <v>2020</v>
      </c>
    </row>
    <row r="6707" spans="1:17" x14ac:dyDescent="0.3">
      <c r="A6707" s="6">
        <v>6705</v>
      </c>
      <c r="B6707" s="6">
        <v>323</v>
      </c>
      <c r="C6707" t="s">
        <v>13</v>
      </c>
      <c r="D6707" t="s">
        <v>21</v>
      </c>
      <c r="E6707" s="1">
        <v>45535.736805555556</v>
      </c>
      <c r="F6707" s="1">
        <v>45535.743055555555</v>
      </c>
      <c r="G6707" s="1">
        <v>45535.944444444445</v>
      </c>
      <c r="H6707">
        <v>1</v>
      </c>
      <c r="I6707">
        <v>8</v>
      </c>
      <c r="J6707" s="7">
        <f t="shared" si="520"/>
        <v>0.1499999999650754</v>
      </c>
      <c r="K6707" s="6" t="str">
        <f t="shared" si="522"/>
        <v>Yes</v>
      </c>
      <c r="L6707" s="2">
        <f t="shared" si="524"/>
        <v>0.32072727272727275</v>
      </c>
      <c r="M6707" s="7">
        <f t="shared" si="521"/>
        <v>4.9833333333372138</v>
      </c>
      <c r="N6707" s="6" t="s">
        <v>15</v>
      </c>
      <c r="P6707" s="6" t="s">
        <v>16</v>
      </c>
      <c r="Q6707">
        <f t="shared" si="523"/>
        <v>2024</v>
      </c>
    </row>
    <row r="6708" spans="1:17" x14ac:dyDescent="0.3">
      <c r="A6708" s="6">
        <v>6706</v>
      </c>
      <c r="B6708" s="6">
        <v>329</v>
      </c>
      <c r="C6708" t="s">
        <v>13</v>
      </c>
      <c r="D6708" t="s">
        <v>18</v>
      </c>
      <c r="E6708" s="1">
        <v>45478.157638888886</v>
      </c>
      <c r="F6708" s="1">
        <v>45478.88958333333</v>
      </c>
      <c r="G6708" s="1">
        <v>45480.25</v>
      </c>
      <c r="H6708">
        <v>15</v>
      </c>
      <c r="I6708">
        <v>40</v>
      </c>
      <c r="J6708" s="7">
        <f t="shared" si="520"/>
        <v>17.566666666651145</v>
      </c>
      <c r="K6708" s="6" t="str">
        <f t="shared" si="522"/>
        <v>NO</v>
      </c>
      <c r="L6708" s="2">
        <f t="shared" si="524"/>
        <v>0.32063636363636366</v>
      </c>
      <c r="M6708" s="7">
        <f t="shared" si="521"/>
        <v>50.216666666732635</v>
      </c>
      <c r="N6708" s="6" t="s">
        <v>15</v>
      </c>
      <c r="P6708" s="6" t="s">
        <v>17</v>
      </c>
      <c r="Q6708">
        <f t="shared" si="523"/>
        <v>2024</v>
      </c>
    </row>
    <row r="6709" spans="1:17" x14ac:dyDescent="0.3">
      <c r="A6709" s="6">
        <v>6707</v>
      </c>
      <c r="B6709" s="6">
        <v>844</v>
      </c>
      <c r="C6709" t="s">
        <v>13</v>
      </c>
      <c r="D6709" t="s">
        <v>14</v>
      </c>
      <c r="E6709" s="1">
        <v>44422.945833333331</v>
      </c>
      <c r="F6709" s="1">
        <v>44424.365277777775</v>
      </c>
      <c r="G6709" s="1">
        <v>44426.527083333334</v>
      </c>
      <c r="H6709">
        <v>48</v>
      </c>
      <c r="I6709">
        <v>150</v>
      </c>
      <c r="J6709" s="7">
        <f t="shared" si="520"/>
        <v>34.066666666651145</v>
      </c>
      <c r="K6709" s="6" t="str">
        <f t="shared" si="522"/>
        <v>Yes</v>
      </c>
      <c r="L6709" s="2">
        <f t="shared" si="524"/>
        <v>0.32063636363636366</v>
      </c>
      <c r="M6709" s="7">
        <f t="shared" si="521"/>
        <v>85.950000000069849</v>
      </c>
      <c r="N6709" s="6" t="s">
        <v>15</v>
      </c>
      <c r="P6709" s="6" t="s">
        <v>16</v>
      </c>
      <c r="Q6709">
        <f t="shared" si="523"/>
        <v>2021</v>
      </c>
    </row>
    <row r="6710" spans="1:17" x14ac:dyDescent="0.3">
      <c r="A6710" s="6">
        <v>6708</v>
      </c>
      <c r="B6710" s="6">
        <v>844</v>
      </c>
      <c r="C6710" t="s">
        <v>19</v>
      </c>
      <c r="D6710" t="s">
        <v>14</v>
      </c>
      <c r="E6710" s="1">
        <v>43929.256944444445</v>
      </c>
      <c r="F6710" s="1">
        <v>43930.84652777778</v>
      </c>
      <c r="G6710" s="1">
        <v>43931.602777777778</v>
      </c>
      <c r="H6710">
        <v>48</v>
      </c>
      <c r="I6710">
        <v>150</v>
      </c>
      <c r="J6710" s="7">
        <f t="shared" si="520"/>
        <v>38.150000000023283</v>
      </c>
      <c r="K6710" s="6" t="str">
        <f t="shared" si="522"/>
        <v>Yes</v>
      </c>
      <c r="L6710" s="2">
        <f t="shared" si="524"/>
        <v>0.32054545454545452</v>
      </c>
      <c r="M6710" s="7">
        <f t="shared" si="521"/>
        <v>56.299999999988358</v>
      </c>
      <c r="N6710" s="6" t="s">
        <v>15</v>
      </c>
      <c r="P6710" s="6" t="s">
        <v>16</v>
      </c>
      <c r="Q6710">
        <f t="shared" si="523"/>
        <v>2020</v>
      </c>
    </row>
    <row r="6711" spans="1:17" x14ac:dyDescent="0.3">
      <c r="A6711" s="6">
        <v>6709</v>
      </c>
      <c r="B6711" s="6">
        <v>176</v>
      </c>
      <c r="C6711" t="s">
        <v>22</v>
      </c>
      <c r="D6711" t="s">
        <v>21</v>
      </c>
      <c r="E6711" s="1">
        <v>44663.193055555559</v>
      </c>
      <c r="F6711" s="1">
        <v>44663.211111111108</v>
      </c>
      <c r="G6711" s="1">
        <v>44663.222916666666</v>
      </c>
      <c r="H6711">
        <v>1</v>
      </c>
      <c r="I6711">
        <v>8</v>
      </c>
      <c r="J6711" s="7">
        <f t="shared" si="520"/>
        <v>0.43333333317423239</v>
      </c>
      <c r="K6711" s="6" t="str">
        <f t="shared" si="522"/>
        <v>Yes</v>
      </c>
      <c r="L6711" s="2">
        <f t="shared" si="524"/>
        <v>0.32045454545454544</v>
      </c>
      <c r="M6711" s="7">
        <f t="shared" si="521"/>
        <v>0.71666666655801237</v>
      </c>
      <c r="N6711" s="6" t="s">
        <v>15</v>
      </c>
      <c r="P6711" s="6" t="s">
        <v>16</v>
      </c>
      <c r="Q6711">
        <f t="shared" si="523"/>
        <v>2022</v>
      </c>
    </row>
    <row r="6712" spans="1:17" x14ac:dyDescent="0.3">
      <c r="A6712" s="6">
        <v>6710</v>
      </c>
      <c r="B6712" s="6">
        <v>436</v>
      </c>
      <c r="C6712" t="s">
        <v>13</v>
      </c>
      <c r="D6712" t="s">
        <v>18</v>
      </c>
      <c r="E6712" s="1">
        <v>45044.404861111114</v>
      </c>
      <c r="F6712" s="1">
        <v>45044.727083333331</v>
      </c>
      <c r="G6712" s="1">
        <v>45044.873611111114</v>
      </c>
      <c r="H6712">
        <v>15</v>
      </c>
      <c r="I6712">
        <v>40</v>
      </c>
      <c r="J6712" s="7">
        <f t="shared" si="520"/>
        <v>7.7333333332207985</v>
      </c>
      <c r="K6712" s="6" t="str">
        <f t="shared" si="522"/>
        <v>Yes</v>
      </c>
      <c r="L6712" s="2">
        <f t="shared" si="524"/>
        <v>0.32036363636363635</v>
      </c>
      <c r="M6712" s="7">
        <f t="shared" si="521"/>
        <v>11.25</v>
      </c>
      <c r="N6712" s="6" t="s">
        <v>15</v>
      </c>
      <c r="P6712" s="6" t="s">
        <v>16</v>
      </c>
      <c r="Q6712">
        <f t="shared" si="523"/>
        <v>2023</v>
      </c>
    </row>
    <row r="6713" spans="1:17" x14ac:dyDescent="0.3">
      <c r="A6713" s="6">
        <v>6711</v>
      </c>
      <c r="B6713" s="6">
        <v>856</v>
      </c>
      <c r="C6713" t="s">
        <v>22</v>
      </c>
      <c r="D6713" t="s">
        <v>21</v>
      </c>
      <c r="E6713" s="1">
        <v>44000.311805555553</v>
      </c>
      <c r="F6713" s="1">
        <v>44000.314583333333</v>
      </c>
      <c r="G6713" s="1">
        <v>44000.35833333333</v>
      </c>
      <c r="H6713">
        <v>1</v>
      </c>
      <c r="I6713">
        <v>8</v>
      </c>
      <c r="J6713" s="7">
        <f t="shared" si="520"/>
        <v>6.6666666709352285E-2</v>
      </c>
      <c r="K6713" s="6" t="str">
        <f t="shared" si="522"/>
        <v>Yes</v>
      </c>
      <c r="L6713" s="2">
        <f t="shared" si="524"/>
        <v>0.32027272727272726</v>
      </c>
      <c r="M6713" s="7">
        <f t="shared" si="521"/>
        <v>1.1166666666395031</v>
      </c>
      <c r="N6713" s="6" t="s">
        <v>15</v>
      </c>
      <c r="P6713" s="6" t="s">
        <v>16</v>
      </c>
      <c r="Q6713">
        <f t="shared" si="523"/>
        <v>2020</v>
      </c>
    </row>
    <row r="6714" spans="1:17" x14ac:dyDescent="0.3">
      <c r="A6714" s="6">
        <v>6712</v>
      </c>
      <c r="B6714" s="6">
        <v>452</v>
      </c>
      <c r="C6714" t="s">
        <v>13</v>
      </c>
      <c r="D6714" t="s">
        <v>14</v>
      </c>
      <c r="E6714" s="1">
        <v>45364.318749999999</v>
      </c>
      <c r="F6714" s="1">
        <v>45364.822222222225</v>
      </c>
      <c r="G6714" s="1">
        <v>45369.775000000001</v>
      </c>
      <c r="H6714">
        <v>48</v>
      </c>
      <c r="I6714">
        <v>150</v>
      </c>
      <c r="J6714" s="7">
        <f t="shared" si="520"/>
        <v>12.083333333430346</v>
      </c>
      <c r="K6714" s="6" t="str">
        <f t="shared" si="522"/>
        <v>Yes</v>
      </c>
      <c r="L6714" s="2">
        <f t="shared" si="524"/>
        <v>0.32018181818181818</v>
      </c>
      <c r="M6714" s="7">
        <f t="shared" si="521"/>
        <v>130.95000000006985</v>
      </c>
      <c r="N6714" s="6" t="s">
        <v>15</v>
      </c>
      <c r="P6714" s="6" t="s">
        <v>16</v>
      </c>
      <c r="Q6714">
        <f t="shared" si="523"/>
        <v>2024</v>
      </c>
    </row>
    <row r="6715" spans="1:17" x14ac:dyDescent="0.3">
      <c r="A6715" s="6">
        <v>6713</v>
      </c>
      <c r="B6715" s="6">
        <v>192</v>
      </c>
      <c r="C6715" t="s">
        <v>19</v>
      </c>
      <c r="D6715" t="s">
        <v>18</v>
      </c>
      <c r="E6715" s="1">
        <v>44144.98333333333</v>
      </c>
      <c r="F6715" s="1">
        <v>44145.124305555553</v>
      </c>
      <c r="G6715" s="1">
        <v>44145.948611111111</v>
      </c>
      <c r="H6715">
        <v>15</v>
      </c>
      <c r="I6715">
        <v>40</v>
      </c>
      <c r="J6715" s="7">
        <f t="shared" si="520"/>
        <v>3.3833333333604969</v>
      </c>
      <c r="K6715" s="6" t="str">
        <f t="shared" si="522"/>
        <v>Yes</v>
      </c>
      <c r="L6715" s="2">
        <f t="shared" si="524"/>
        <v>0.32009090909090909</v>
      </c>
      <c r="M6715" s="7">
        <f t="shared" si="521"/>
        <v>23.166666666744277</v>
      </c>
      <c r="N6715" s="6" t="s">
        <v>15</v>
      </c>
      <c r="P6715" s="6" t="s">
        <v>16</v>
      </c>
      <c r="Q6715">
        <f t="shared" si="523"/>
        <v>2020</v>
      </c>
    </row>
    <row r="6716" spans="1:17" x14ac:dyDescent="0.3">
      <c r="A6716" s="6">
        <v>6714</v>
      </c>
      <c r="B6716" s="6">
        <v>309</v>
      </c>
      <c r="C6716" t="s">
        <v>19</v>
      </c>
      <c r="D6716" t="s">
        <v>18</v>
      </c>
      <c r="E6716" s="1">
        <v>44128.184027777781</v>
      </c>
      <c r="F6716" s="1">
        <v>44128.442361111112</v>
      </c>
      <c r="G6716" s="1">
        <v>44129.615277777775</v>
      </c>
      <c r="H6716">
        <v>15</v>
      </c>
      <c r="I6716">
        <v>40</v>
      </c>
      <c r="J6716" s="7">
        <f t="shared" si="520"/>
        <v>6.1999999999534339</v>
      </c>
      <c r="K6716" s="6" t="str">
        <f t="shared" si="522"/>
        <v>Yes</v>
      </c>
      <c r="L6716" s="2">
        <f t="shared" si="524"/>
        <v>0.32</v>
      </c>
      <c r="M6716" s="7">
        <f t="shared" si="521"/>
        <v>34.349999999860302</v>
      </c>
      <c r="N6716" s="6" t="s">
        <v>15</v>
      </c>
      <c r="P6716" s="6" t="s">
        <v>16</v>
      </c>
      <c r="Q6716">
        <f t="shared" si="523"/>
        <v>2020</v>
      </c>
    </row>
    <row r="6717" spans="1:17" x14ac:dyDescent="0.3">
      <c r="A6717" s="6">
        <v>6715</v>
      </c>
      <c r="B6717" s="6">
        <v>4</v>
      </c>
      <c r="C6717" t="s">
        <v>19</v>
      </c>
      <c r="D6717" t="s">
        <v>20</v>
      </c>
      <c r="E6717" s="1">
        <v>44761.190972222219</v>
      </c>
      <c r="F6717" s="1">
        <v>44761.23541666667</v>
      </c>
      <c r="G6717" s="1">
        <v>44761.972916666666</v>
      </c>
      <c r="H6717">
        <v>5</v>
      </c>
      <c r="I6717">
        <v>24</v>
      </c>
      <c r="J6717" s="7">
        <f t="shared" si="520"/>
        <v>1.0666666668257676</v>
      </c>
      <c r="K6717" s="6" t="str">
        <f t="shared" si="522"/>
        <v>Yes</v>
      </c>
      <c r="L6717" s="2">
        <f t="shared" si="524"/>
        <v>0.31990909090909092</v>
      </c>
      <c r="M6717" s="7">
        <f t="shared" si="521"/>
        <v>18.766666666720994</v>
      </c>
      <c r="N6717" s="6" t="s">
        <v>15</v>
      </c>
      <c r="P6717" s="6" t="s">
        <v>16</v>
      </c>
      <c r="Q6717">
        <f t="shared" si="523"/>
        <v>2022</v>
      </c>
    </row>
    <row r="6718" spans="1:17" x14ac:dyDescent="0.3">
      <c r="A6718" s="6">
        <v>6716</v>
      </c>
      <c r="B6718" s="6">
        <v>328</v>
      </c>
      <c r="C6718" t="s">
        <v>22</v>
      </c>
      <c r="D6718" t="s">
        <v>18</v>
      </c>
      <c r="E6718" s="1">
        <v>44501.258333333331</v>
      </c>
      <c r="F6718" s="1">
        <v>44501.855555555558</v>
      </c>
      <c r="G6718" s="1">
        <v>44502.317361111112</v>
      </c>
      <c r="H6718">
        <v>15</v>
      </c>
      <c r="I6718">
        <v>40</v>
      </c>
      <c r="J6718" s="7">
        <f t="shared" si="520"/>
        <v>14.333333333430346</v>
      </c>
      <c r="K6718" s="6" t="str">
        <f t="shared" si="522"/>
        <v>Yes</v>
      </c>
      <c r="L6718" s="2">
        <f t="shared" si="524"/>
        <v>0.31981818181818183</v>
      </c>
      <c r="M6718" s="7">
        <f t="shared" si="521"/>
        <v>25.416666666744277</v>
      </c>
      <c r="N6718" s="6" t="s">
        <v>15</v>
      </c>
      <c r="P6718" s="6" t="s">
        <v>16</v>
      </c>
      <c r="Q6718">
        <f t="shared" si="523"/>
        <v>2021</v>
      </c>
    </row>
    <row r="6719" spans="1:17" x14ac:dyDescent="0.3">
      <c r="A6719" s="6">
        <v>6717</v>
      </c>
      <c r="B6719" s="6">
        <v>903</v>
      </c>
      <c r="C6719" t="s">
        <v>19</v>
      </c>
      <c r="D6719" t="s">
        <v>18</v>
      </c>
      <c r="E6719" s="1">
        <v>44560.170138888891</v>
      </c>
      <c r="F6719" s="1">
        <v>44560.492361111108</v>
      </c>
      <c r="G6719" s="1">
        <v>44561.511805555558</v>
      </c>
      <c r="H6719">
        <v>15</v>
      </c>
      <c r="I6719">
        <v>40</v>
      </c>
      <c r="J6719" s="7">
        <f t="shared" si="520"/>
        <v>7.7333333332207985</v>
      </c>
      <c r="K6719" s="6" t="str">
        <f t="shared" si="522"/>
        <v>Yes</v>
      </c>
      <c r="L6719" s="2">
        <f t="shared" si="524"/>
        <v>0.31972727272727275</v>
      </c>
      <c r="M6719" s="7">
        <f t="shared" si="521"/>
        <v>32.200000000011642</v>
      </c>
      <c r="N6719" s="6" t="s">
        <v>15</v>
      </c>
      <c r="P6719" s="6" t="s">
        <v>16</v>
      </c>
      <c r="Q6719">
        <f t="shared" si="523"/>
        <v>2021</v>
      </c>
    </row>
    <row r="6720" spans="1:17" x14ac:dyDescent="0.3">
      <c r="A6720" s="6">
        <v>6718</v>
      </c>
      <c r="B6720" s="6">
        <v>892</v>
      </c>
      <c r="C6720" t="s">
        <v>19</v>
      </c>
      <c r="D6720" t="s">
        <v>18</v>
      </c>
      <c r="E6720" s="1">
        <v>45446.132638888892</v>
      </c>
      <c r="F6720" s="1">
        <v>45446.46597222222</v>
      </c>
      <c r="G6720" s="1">
        <v>45448.070138888892</v>
      </c>
      <c r="H6720">
        <v>15</v>
      </c>
      <c r="I6720">
        <v>40</v>
      </c>
      <c r="J6720" s="7">
        <f t="shared" si="520"/>
        <v>7.9999999998835847</v>
      </c>
      <c r="K6720" s="6" t="str">
        <f t="shared" si="522"/>
        <v>Yes</v>
      </c>
      <c r="L6720" s="2">
        <f t="shared" si="524"/>
        <v>0.31963636363636366</v>
      </c>
      <c r="M6720" s="7">
        <f t="shared" si="521"/>
        <v>46.5</v>
      </c>
      <c r="N6720" s="6" t="s">
        <v>15</v>
      </c>
      <c r="P6720" s="6" t="s">
        <v>16</v>
      </c>
      <c r="Q6720">
        <f t="shared" si="523"/>
        <v>2024</v>
      </c>
    </row>
    <row r="6721" spans="1:17" x14ac:dyDescent="0.3">
      <c r="A6721" s="6">
        <v>6719</v>
      </c>
      <c r="B6721" s="6">
        <v>924</v>
      </c>
      <c r="C6721" t="s">
        <v>22</v>
      </c>
      <c r="D6721" t="s">
        <v>20</v>
      </c>
      <c r="E6721" s="1">
        <v>45670.256249999999</v>
      </c>
      <c r="F6721" s="1">
        <v>45670.290277777778</v>
      </c>
      <c r="G6721" s="1">
        <v>45671.200694444444</v>
      </c>
      <c r="H6721">
        <v>5</v>
      </c>
      <c r="I6721">
        <v>24</v>
      </c>
      <c r="J6721" s="7">
        <f t="shared" si="520"/>
        <v>0.81666666670935228</v>
      </c>
      <c r="K6721" s="6" t="str">
        <f t="shared" si="522"/>
        <v>Yes</v>
      </c>
      <c r="L6721" s="2">
        <f t="shared" si="524"/>
        <v>0.31954545454545452</v>
      </c>
      <c r="M6721" s="7">
        <f t="shared" si="521"/>
        <v>22.666666666686069</v>
      </c>
      <c r="N6721" s="6" t="s">
        <v>15</v>
      </c>
      <c r="P6721" s="6" t="s">
        <v>16</v>
      </c>
      <c r="Q6721">
        <f t="shared" si="523"/>
        <v>2025</v>
      </c>
    </row>
    <row r="6722" spans="1:17" x14ac:dyDescent="0.3">
      <c r="A6722" s="6">
        <v>6720</v>
      </c>
      <c r="B6722" s="6">
        <v>891</v>
      </c>
      <c r="C6722" t="s">
        <v>13</v>
      </c>
      <c r="D6722" t="s">
        <v>14</v>
      </c>
      <c r="E6722" s="1">
        <v>45297.459027777775</v>
      </c>
      <c r="F6722" s="1">
        <v>45299.059027777781</v>
      </c>
      <c r="G6722" s="1">
        <v>45301.401388888888</v>
      </c>
      <c r="H6722">
        <v>48</v>
      </c>
      <c r="I6722">
        <v>150</v>
      </c>
      <c r="J6722" s="7">
        <f t="shared" si="520"/>
        <v>38.400000000139698</v>
      </c>
      <c r="K6722" s="6" t="str">
        <f t="shared" si="522"/>
        <v>Yes</v>
      </c>
      <c r="L6722" s="2">
        <f t="shared" si="524"/>
        <v>0.31945454545454544</v>
      </c>
      <c r="M6722" s="7">
        <f t="shared" si="521"/>
        <v>94.616666666697711</v>
      </c>
      <c r="N6722" s="6" t="s">
        <v>15</v>
      </c>
      <c r="P6722" s="6" t="s">
        <v>16</v>
      </c>
      <c r="Q6722">
        <f t="shared" si="523"/>
        <v>2024</v>
      </c>
    </row>
    <row r="6723" spans="1:17" x14ac:dyDescent="0.3">
      <c r="A6723" s="6">
        <v>6721</v>
      </c>
      <c r="B6723" s="6">
        <v>745</v>
      </c>
      <c r="C6723" t="s">
        <v>22</v>
      </c>
      <c r="D6723" t="s">
        <v>21</v>
      </c>
      <c r="E6723" s="1">
        <v>45555.018750000003</v>
      </c>
      <c r="F6723" s="1">
        <v>45555.053472222222</v>
      </c>
      <c r="G6723" s="1">
        <v>45555.074999999997</v>
      </c>
      <c r="H6723">
        <v>1</v>
      </c>
      <c r="I6723">
        <v>8</v>
      </c>
      <c r="J6723" s="7">
        <f t="shared" ref="J6723:J6786" si="525">(F6723-E6723)*24</f>
        <v>0.83333333325572312</v>
      </c>
      <c r="K6723" s="6" t="str">
        <f t="shared" si="522"/>
        <v>Yes</v>
      </c>
      <c r="L6723" s="2">
        <f t="shared" si="524"/>
        <v>0.31936363636363635</v>
      </c>
      <c r="M6723" s="7">
        <f t="shared" ref="M6723:M6786" si="526">(G6723-E6723)*24</f>
        <v>1.3499999998603016</v>
      </c>
      <c r="N6723" s="6" t="s">
        <v>15</v>
      </c>
      <c r="P6723" s="6" t="s">
        <v>16</v>
      </c>
      <c r="Q6723">
        <f t="shared" si="523"/>
        <v>2024</v>
      </c>
    </row>
    <row r="6724" spans="1:17" x14ac:dyDescent="0.3">
      <c r="A6724" s="6">
        <v>6722</v>
      </c>
      <c r="B6724" s="6">
        <v>520</v>
      </c>
      <c r="C6724" t="s">
        <v>13</v>
      </c>
      <c r="D6724" t="s">
        <v>20</v>
      </c>
      <c r="E6724" s="1">
        <v>44371.98333333333</v>
      </c>
      <c r="F6724" s="1">
        <v>44372.232638888891</v>
      </c>
      <c r="G6724" s="1">
        <v>44372.864583333336</v>
      </c>
      <c r="H6724">
        <v>5</v>
      </c>
      <c r="I6724">
        <v>24</v>
      </c>
      <c r="J6724" s="7">
        <f t="shared" si="525"/>
        <v>5.9833333334536292</v>
      </c>
      <c r="K6724" s="6" t="str">
        <f t="shared" ref="K6724:K6787" si="527">IF(J6724&lt;=H6724,"Yes","NO")</f>
        <v>NO</v>
      </c>
      <c r="L6724" s="2">
        <f t="shared" si="524"/>
        <v>0.31927272727272726</v>
      </c>
      <c r="M6724" s="7">
        <f t="shared" si="526"/>
        <v>21.150000000139698</v>
      </c>
      <c r="N6724" s="6" t="s">
        <v>15</v>
      </c>
      <c r="P6724" s="6" t="s">
        <v>17</v>
      </c>
      <c r="Q6724">
        <f t="shared" ref="Q6724:Q6787" si="528">YEAR(E6724)</f>
        <v>2021</v>
      </c>
    </row>
    <row r="6725" spans="1:17" x14ac:dyDescent="0.3">
      <c r="A6725" s="6">
        <v>6723</v>
      </c>
      <c r="B6725" s="6">
        <v>510</v>
      </c>
      <c r="C6725" t="s">
        <v>19</v>
      </c>
      <c r="D6725" t="s">
        <v>20</v>
      </c>
      <c r="E6725" s="1">
        <v>45258.464583333334</v>
      </c>
      <c r="F6725" s="1">
        <v>45258.497916666667</v>
      </c>
      <c r="G6725" s="1">
        <v>45259.090277777781</v>
      </c>
      <c r="H6725">
        <v>5</v>
      </c>
      <c r="I6725">
        <v>24</v>
      </c>
      <c r="J6725" s="7">
        <f t="shared" si="525"/>
        <v>0.79999999998835847</v>
      </c>
      <c r="K6725" s="6" t="str">
        <f t="shared" si="527"/>
        <v>Yes</v>
      </c>
      <c r="L6725" s="2">
        <f t="shared" ref="L6725:L6788" si="529">COUNTIF(K6725:K17724,"YES")/11000</f>
        <v>0.31927272727272726</v>
      </c>
      <c r="M6725" s="7">
        <f t="shared" si="526"/>
        <v>15.016666666720994</v>
      </c>
      <c r="N6725" s="6" t="s">
        <v>15</v>
      </c>
      <c r="P6725" s="6" t="s">
        <v>16</v>
      </c>
      <c r="Q6725">
        <f t="shared" si="528"/>
        <v>2023</v>
      </c>
    </row>
    <row r="6726" spans="1:17" x14ac:dyDescent="0.3">
      <c r="A6726" s="6">
        <v>6724</v>
      </c>
      <c r="B6726" s="6">
        <v>491</v>
      </c>
      <c r="C6726" t="s">
        <v>22</v>
      </c>
      <c r="D6726" t="s">
        <v>18</v>
      </c>
      <c r="E6726" s="1">
        <v>45452.874305555553</v>
      </c>
      <c r="F6726" s="1">
        <v>45453.587500000001</v>
      </c>
      <c r="G6726" s="1">
        <v>45455.9375</v>
      </c>
      <c r="H6726">
        <v>15</v>
      </c>
      <c r="I6726">
        <v>40</v>
      </c>
      <c r="J6726" s="7">
        <f t="shared" si="525"/>
        <v>17.116666666755918</v>
      </c>
      <c r="K6726" s="6" t="str">
        <f t="shared" si="527"/>
        <v>NO</v>
      </c>
      <c r="L6726" s="2">
        <f t="shared" si="529"/>
        <v>0.31918181818181818</v>
      </c>
      <c r="M6726" s="7">
        <f t="shared" si="526"/>
        <v>73.516666666720994</v>
      </c>
      <c r="N6726" s="6" t="s">
        <v>15</v>
      </c>
      <c r="P6726" s="6" t="s">
        <v>17</v>
      </c>
      <c r="Q6726">
        <f t="shared" si="528"/>
        <v>2024</v>
      </c>
    </row>
    <row r="6727" spans="1:17" x14ac:dyDescent="0.3">
      <c r="A6727" s="6">
        <v>6725</v>
      </c>
      <c r="B6727" s="6">
        <v>753</v>
      </c>
      <c r="C6727" t="s">
        <v>22</v>
      </c>
      <c r="D6727" t="s">
        <v>20</v>
      </c>
      <c r="E6727" s="1">
        <v>44072.054861111108</v>
      </c>
      <c r="F6727" s="1">
        <v>44072.324305555558</v>
      </c>
      <c r="G6727" s="1">
        <v>44072.677777777775</v>
      </c>
      <c r="H6727">
        <v>5</v>
      </c>
      <c r="I6727">
        <v>24</v>
      </c>
      <c r="J6727" s="7">
        <f t="shared" si="525"/>
        <v>6.466666666790843</v>
      </c>
      <c r="K6727" s="6" t="str">
        <f t="shared" si="527"/>
        <v>NO</v>
      </c>
      <c r="L6727" s="2">
        <f t="shared" si="529"/>
        <v>0.31918181818181818</v>
      </c>
      <c r="M6727" s="7">
        <f t="shared" si="526"/>
        <v>14.950000000011642</v>
      </c>
      <c r="N6727" s="6" t="s">
        <v>15</v>
      </c>
      <c r="P6727" s="6" t="s">
        <v>17</v>
      </c>
      <c r="Q6727">
        <f t="shared" si="528"/>
        <v>2020</v>
      </c>
    </row>
    <row r="6728" spans="1:17" x14ac:dyDescent="0.3">
      <c r="A6728" s="6">
        <v>6726</v>
      </c>
      <c r="B6728" s="6">
        <v>419</v>
      </c>
      <c r="C6728" t="s">
        <v>19</v>
      </c>
      <c r="D6728" t="s">
        <v>21</v>
      </c>
      <c r="E6728" s="1">
        <v>45061.486805555556</v>
      </c>
      <c r="F6728" s="1">
        <v>45061.524305555555</v>
      </c>
      <c r="G6728" s="1">
        <v>45061.698611111111</v>
      </c>
      <c r="H6728">
        <v>1</v>
      </c>
      <c r="I6728">
        <v>8</v>
      </c>
      <c r="J6728" s="7">
        <f t="shared" si="525"/>
        <v>0.8999999999650754</v>
      </c>
      <c r="K6728" s="6" t="str">
        <f t="shared" si="527"/>
        <v>Yes</v>
      </c>
      <c r="L6728" s="2">
        <f t="shared" si="529"/>
        <v>0.31918181818181818</v>
      </c>
      <c r="M6728" s="7">
        <f t="shared" si="526"/>
        <v>5.0833333333139308</v>
      </c>
      <c r="N6728" s="6" t="s">
        <v>15</v>
      </c>
      <c r="P6728" s="6" t="s">
        <v>16</v>
      </c>
      <c r="Q6728">
        <f t="shared" si="528"/>
        <v>2023</v>
      </c>
    </row>
    <row r="6729" spans="1:17" x14ac:dyDescent="0.3">
      <c r="A6729" s="6">
        <v>6727</v>
      </c>
      <c r="B6729" s="6">
        <v>969</v>
      </c>
      <c r="C6729" t="s">
        <v>19</v>
      </c>
      <c r="D6729" t="s">
        <v>18</v>
      </c>
      <c r="E6729" s="1">
        <v>43991.857638888891</v>
      </c>
      <c r="F6729" s="1">
        <v>43992.492361111108</v>
      </c>
      <c r="G6729" s="1">
        <v>43993.3</v>
      </c>
      <c r="H6729">
        <v>15</v>
      </c>
      <c r="I6729">
        <v>40</v>
      </c>
      <c r="J6729" s="7">
        <f t="shared" si="525"/>
        <v>15.233333333220799</v>
      </c>
      <c r="K6729" s="6" t="str">
        <f t="shared" si="527"/>
        <v>NO</v>
      </c>
      <c r="L6729" s="2">
        <f t="shared" si="529"/>
        <v>0.31909090909090909</v>
      </c>
      <c r="M6729" s="7">
        <f t="shared" si="526"/>
        <v>34.616666666697711</v>
      </c>
      <c r="N6729" s="6" t="s">
        <v>15</v>
      </c>
      <c r="P6729" s="6" t="s">
        <v>17</v>
      </c>
      <c r="Q6729">
        <f t="shared" si="528"/>
        <v>2020</v>
      </c>
    </row>
    <row r="6730" spans="1:17" x14ac:dyDescent="0.3">
      <c r="A6730" s="6">
        <v>6728</v>
      </c>
      <c r="B6730" s="6">
        <v>774</v>
      </c>
      <c r="C6730" t="s">
        <v>22</v>
      </c>
      <c r="D6730" t="s">
        <v>21</v>
      </c>
      <c r="E6730" s="1">
        <v>44987.064583333333</v>
      </c>
      <c r="F6730" s="1">
        <v>44987.07708333333</v>
      </c>
      <c r="G6730" s="1">
        <v>44987.338194444441</v>
      </c>
      <c r="H6730">
        <v>1</v>
      </c>
      <c r="I6730">
        <v>8</v>
      </c>
      <c r="J6730" s="7">
        <f t="shared" si="525"/>
        <v>0.29999999993015081</v>
      </c>
      <c r="K6730" s="6" t="str">
        <f t="shared" si="527"/>
        <v>Yes</v>
      </c>
      <c r="L6730" s="2">
        <f t="shared" si="529"/>
        <v>0.31909090909090909</v>
      </c>
      <c r="M6730" s="7">
        <f t="shared" si="526"/>
        <v>6.566666666592937</v>
      </c>
      <c r="N6730" s="6" t="s">
        <v>15</v>
      </c>
      <c r="P6730" s="6" t="s">
        <v>16</v>
      </c>
      <c r="Q6730">
        <f t="shared" si="528"/>
        <v>2023</v>
      </c>
    </row>
    <row r="6731" spans="1:17" x14ac:dyDescent="0.3">
      <c r="A6731" s="6">
        <v>6729</v>
      </c>
      <c r="B6731" s="6">
        <v>429</v>
      </c>
      <c r="C6731" t="s">
        <v>13</v>
      </c>
      <c r="D6731" t="s">
        <v>18</v>
      </c>
      <c r="E6731" s="1">
        <v>44435.497916666667</v>
      </c>
      <c r="F6731" s="1">
        <v>44435.554861111108</v>
      </c>
      <c r="G6731" s="1">
        <v>44436.774305555555</v>
      </c>
      <c r="H6731">
        <v>15</v>
      </c>
      <c r="I6731">
        <v>40</v>
      </c>
      <c r="J6731" s="7">
        <f t="shared" si="525"/>
        <v>1.3666666665812954</v>
      </c>
      <c r="K6731" s="6" t="str">
        <f t="shared" si="527"/>
        <v>Yes</v>
      </c>
      <c r="L6731" s="2">
        <f t="shared" si="529"/>
        <v>0.31900000000000001</v>
      </c>
      <c r="M6731" s="7">
        <f t="shared" si="526"/>
        <v>30.633333333302289</v>
      </c>
      <c r="N6731" s="6" t="s">
        <v>15</v>
      </c>
      <c r="P6731" s="6" t="s">
        <v>16</v>
      </c>
      <c r="Q6731">
        <f t="shared" si="528"/>
        <v>2021</v>
      </c>
    </row>
    <row r="6732" spans="1:17" x14ac:dyDescent="0.3">
      <c r="A6732" s="6">
        <v>6730</v>
      </c>
      <c r="B6732" s="6">
        <v>349</v>
      </c>
      <c r="C6732" t="s">
        <v>19</v>
      </c>
      <c r="D6732" t="s">
        <v>18</v>
      </c>
      <c r="E6732" s="1">
        <v>44386.474999999999</v>
      </c>
      <c r="F6732" s="1">
        <v>44386.629861111112</v>
      </c>
      <c r="G6732" s="1">
        <v>44388.6</v>
      </c>
      <c r="H6732">
        <v>15</v>
      </c>
      <c r="I6732">
        <v>40</v>
      </c>
      <c r="J6732" s="7">
        <f t="shared" si="525"/>
        <v>3.7166666667326353</v>
      </c>
      <c r="K6732" s="6" t="str">
        <f t="shared" si="527"/>
        <v>Yes</v>
      </c>
      <c r="L6732" s="2">
        <f t="shared" si="529"/>
        <v>0.31890909090909092</v>
      </c>
      <c r="M6732" s="7">
        <f t="shared" si="526"/>
        <v>51</v>
      </c>
      <c r="N6732" s="6" t="s">
        <v>15</v>
      </c>
      <c r="P6732" s="6" t="s">
        <v>16</v>
      </c>
      <c r="Q6732">
        <f t="shared" si="528"/>
        <v>2021</v>
      </c>
    </row>
    <row r="6733" spans="1:17" x14ac:dyDescent="0.3">
      <c r="A6733" s="6">
        <v>6731</v>
      </c>
      <c r="B6733" s="6">
        <v>526</v>
      </c>
      <c r="C6733" t="s">
        <v>22</v>
      </c>
      <c r="D6733" t="s">
        <v>21</v>
      </c>
      <c r="E6733" s="1">
        <v>45178.178472222222</v>
      </c>
      <c r="F6733" s="1">
        <v>45178.217361111114</v>
      </c>
      <c r="G6733" s="1">
        <v>45178.455555555556</v>
      </c>
      <c r="H6733">
        <v>1</v>
      </c>
      <c r="I6733">
        <v>8</v>
      </c>
      <c r="J6733" s="7">
        <f t="shared" si="525"/>
        <v>0.93333333340706304</v>
      </c>
      <c r="K6733" s="6" t="str">
        <f t="shared" si="527"/>
        <v>Yes</v>
      </c>
      <c r="L6733" s="2">
        <f t="shared" si="529"/>
        <v>0.31881818181818183</v>
      </c>
      <c r="M6733" s="7">
        <f t="shared" si="526"/>
        <v>6.6500000000232831</v>
      </c>
      <c r="N6733" s="6" t="s">
        <v>15</v>
      </c>
      <c r="P6733" s="6" t="s">
        <v>16</v>
      </c>
      <c r="Q6733">
        <f t="shared" si="528"/>
        <v>2023</v>
      </c>
    </row>
    <row r="6734" spans="1:17" x14ac:dyDescent="0.3">
      <c r="A6734" s="6">
        <v>6732</v>
      </c>
      <c r="B6734" s="6">
        <v>721</v>
      </c>
      <c r="C6734" t="s">
        <v>13</v>
      </c>
      <c r="D6734" t="s">
        <v>21</v>
      </c>
      <c r="E6734" s="1">
        <v>45342.467361111114</v>
      </c>
      <c r="F6734" s="1">
        <v>45342.509027777778</v>
      </c>
      <c r="G6734" s="1">
        <v>45342.743750000001</v>
      </c>
      <c r="H6734">
        <v>1</v>
      </c>
      <c r="I6734">
        <v>8</v>
      </c>
      <c r="J6734" s="7">
        <f t="shared" si="525"/>
        <v>0.99999999994179234</v>
      </c>
      <c r="K6734" s="6" t="str">
        <f t="shared" si="527"/>
        <v>Yes</v>
      </c>
      <c r="L6734" s="2">
        <f t="shared" si="529"/>
        <v>0.31872727272727275</v>
      </c>
      <c r="M6734" s="7">
        <f t="shared" si="526"/>
        <v>6.6333333333022892</v>
      </c>
      <c r="N6734" s="6" t="s">
        <v>15</v>
      </c>
      <c r="P6734" s="6" t="s">
        <v>16</v>
      </c>
      <c r="Q6734">
        <f t="shared" si="528"/>
        <v>2024</v>
      </c>
    </row>
    <row r="6735" spans="1:17" x14ac:dyDescent="0.3">
      <c r="A6735" s="6">
        <v>6733</v>
      </c>
      <c r="B6735" s="6">
        <v>554</v>
      </c>
      <c r="C6735" t="s">
        <v>22</v>
      </c>
      <c r="D6735" t="s">
        <v>20</v>
      </c>
      <c r="E6735" s="1">
        <v>45049.732638888891</v>
      </c>
      <c r="F6735" s="1">
        <v>45049.956250000003</v>
      </c>
      <c r="G6735" s="1">
        <v>45050.086805555555</v>
      </c>
      <c r="H6735">
        <v>5</v>
      </c>
      <c r="I6735">
        <v>24</v>
      </c>
      <c r="J6735" s="7">
        <f t="shared" si="525"/>
        <v>5.3666666666977108</v>
      </c>
      <c r="K6735" s="6" t="str">
        <f t="shared" si="527"/>
        <v>NO</v>
      </c>
      <c r="L6735" s="2">
        <f t="shared" si="529"/>
        <v>0.31863636363636366</v>
      </c>
      <c r="M6735" s="7">
        <f t="shared" si="526"/>
        <v>8.4999999999417923</v>
      </c>
      <c r="N6735" s="6" t="s">
        <v>15</v>
      </c>
      <c r="P6735" s="6" t="s">
        <v>17</v>
      </c>
      <c r="Q6735">
        <f t="shared" si="528"/>
        <v>2023</v>
      </c>
    </row>
    <row r="6736" spans="1:17" x14ac:dyDescent="0.3">
      <c r="A6736" s="6">
        <v>6734</v>
      </c>
      <c r="B6736" s="6">
        <v>743</v>
      </c>
      <c r="C6736" t="s">
        <v>22</v>
      </c>
      <c r="D6736" t="s">
        <v>21</v>
      </c>
      <c r="E6736" s="1">
        <v>44160.844444444447</v>
      </c>
      <c r="F6736" s="1">
        <v>44160.855555555558</v>
      </c>
      <c r="G6736" s="1">
        <v>44160.996527777781</v>
      </c>
      <c r="H6736">
        <v>1</v>
      </c>
      <c r="I6736">
        <v>8</v>
      </c>
      <c r="J6736" s="7">
        <f t="shared" si="525"/>
        <v>0.26666666666278616</v>
      </c>
      <c r="K6736" s="6" t="str">
        <f t="shared" si="527"/>
        <v>Yes</v>
      </c>
      <c r="L6736" s="2">
        <f t="shared" si="529"/>
        <v>0.31863636363636366</v>
      </c>
      <c r="M6736" s="7">
        <f t="shared" si="526"/>
        <v>3.6500000000232831</v>
      </c>
      <c r="N6736" s="6" t="s">
        <v>15</v>
      </c>
      <c r="P6736" s="6" t="s">
        <v>16</v>
      </c>
      <c r="Q6736">
        <f t="shared" si="528"/>
        <v>2020</v>
      </c>
    </row>
    <row r="6737" spans="1:17" x14ac:dyDescent="0.3">
      <c r="A6737" s="6">
        <v>6735</v>
      </c>
      <c r="B6737" s="6">
        <v>551</v>
      </c>
      <c r="C6737" t="s">
        <v>19</v>
      </c>
      <c r="D6737" t="s">
        <v>21</v>
      </c>
      <c r="E6737" s="1">
        <v>44604.828472222223</v>
      </c>
      <c r="F6737" s="1">
        <v>44604.862500000003</v>
      </c>
      <c r="G6737" s="1">
        <v>44605.001388888886</v>
      </c>
      <c r="H6737">
        <v>1</v>
      </c>
      <c r="I6737">
        <v>8</v>
      </c>
      <c r="J6737" s="7">
        <f t="shared" si="525"/>
        <v>0.81666666670935228</v>
      </c>
      <c r="K6737" s="6" t="str">
        <f t="shared" si="527"/>
        <v>Yes</v>
      </c>
      <c r="L6737" s="2">
        <f t="shared" si="529"/>
        <v>0.31854545454545452</v>
      </c>
      <c r="M6737" s="7">
        <f t="shared" si="526"/>
        <v>4.1499999999068677</v>
      </c>
      <c r="N6737" s="6" t="s">
        <v>15</v>
      </c>
      <c r="P6737" s="6" t="s">
        <v>16</v>
      </c>
      <c r="Q6737">
        <f t="shared" si="528"/>
        <v>2022</v>
      </c>
    </row>
    <row r="6738" spans="1:17" x14ac:dyDescent="0.3">
      <c r="A6738" s="6">
        <v>6736</v>
      </c>
      <c r="B6738" s="6">
        <v>191</v>
      </c>
      <c r="C6738" t="s">
        <v>13</v>
      </c>
      <c r="D6738" t="s">
        <v>21</v>
      </c>
      <c r="E6738" s="1">
        <v>45113.568055555559</v>
      </c>
      <c r="F6738" s="1">
        <v>45113.575694444444</v>
      </c>
      <c r="G6738" s="1">
        <v>45113.622916666667</v>
      </c>
      <c r="H6738">
        <v>1</v>
      </c>
      <c r="I6738">
        <v>8</v>
      </c>
      <c r="J6738" s="7">
        <f t="shared" si="525"/>
        <v>0.18333333323244005</v>
      </c>
      <c r="K6738" s="6" t="str">
        <f t="shared" si="527"/>
        <v>Yes</v>
      </c>
      <c r="L6738" s="2">
        <f t="shared" si="529"/>
        <v>0.31845454545454543</v>
      </c>
      <c r="M6738" s="7">
        <f t="shared" si="526"/>
        <v>1.316666666592937</v>
      </c>
      <c r="N6738" s="6" t="s">
        <v>15</v>
      </c>
      <c r="P6738" s="6" t="s">
        <v>16</v>
      </c>
      <c r="Q6738">
        <f t="shared" si="528"/>
        <v>2023</v>
      </c>
    </row>
    <row r="6739" spans="1:17" x14ac:dyDescent="0.3">
      <c r="A6739" s="6">
        <v>6737</v>
      </c>
      <c r="B6739" s="6">
        <v>105</v>
      </c>
      <c r="C6739" t="s">
        <v>13</v>
      </c>
      <c r="D6739" t="s">
        <v>20</v>
      </c>
      <c r="E6739" s="1">
        <v>43966.186805555553</v>
      </c>
      <c r="F6739" s="1">
        <v>43966.209027777775</v>
      </c>
      <c r="G6739" s="1">
        <v>43966.7</v>
      </c>
      <c r="H6739">
        <v>5</v>
      </c>
      <c r="I6739">
        <v>24</v>
      </c>
      <c r="J6739" s="7">
        <f t="shared" si="525"/>
        <v>0.53333333332557231</v>
      </c>
      <c r="K6739" s="6" t="str">
        <f t="shared" si="527"/>
        <v>Yes</v>
      </c>
      <c r="L6739" s="2">
        <f t="shared" si="529"/>
        <v>0.31836363636363635</v>
      </c>
      <c r="M6739" s="7">
        <f t="shared" si="526"/>
        <v>12.316666666651145</v>
      </c>
      <c r="N6739" s="6" t="s">
        <v>15</v>
      </c>
      <c r="P6739" s="6" t="s">
        <v>16</v>
      </c>
      <c r="Q6739">
        <f t="shared" si="528"/>
        <v>2020</v>
      </c>
    </row>
    <row r="6740" spans="1:17" x14ac:dyDescent="0.3">
      <c r="A6740" s="6">
        <v>6738</v>
      </c>
      <c r="B6740" s="6">
        <v>906</v>
      </c>
      <c r="C6740" t="s">
        <v>13</v>
      </c>
      <c r="D6740" t="s">
        <v>14</v>
      </c>
      <c r="E6740" s="1">
        <v>45573.029166666667</v>
      </c>
      <c r="F6740" s="1">
        <v>45574.392361111109</v>
      </c>
      <c r="G6740" s="1">
        <v>45575.902083333334</v>
      </c>
      <c r="H6740">
        <v>48</v>
      </c>
      <c r="I6740">
        <v>150</v>
      </c>
      <c r="J6740" s="7">
        <f t="shared" si="525"/>
        <v>32.71666666661622</v>
      </c>
      <c r="K6740" s="6" t="str">
        <f t="shared" si="527"/>
        <v>Yes</v>
      </c>
      <c r="L6740" s="2">
        <f t="shared" si="529"/>
        <v>0.31827272727272726</v>
      </c>
      <c r="M6740" s="7">
        <f t="shared" si="526"/>
        <v>68.950000000011642</v>
      </c>
      <c r="N6740" s="6" t="s">
        <v>15</v>
      </c>
      <c r="P6740" s="6" t="s">
        <v>16</v>
      </c>
      <c r="Q6740">
        <f t="shared" si="528"/>
        <v>2024</v>
      </c>
    </row>
    <row r="6741" spans="1:17" x14ac:dyDescent="0.3">
      <c r="A6741" s="6">
        <v>6739</v>
      </c>
      <c r="B6741" s="6">
        <v>245</v>
      </c>
      <c r="C6741" t="s">
        <v>19</v>
      </c>
      <c r="D6741" t="s">
        <v>20</v>
      </c>
      <c r="E6741" s="1">
        <v>44434.907638888886</v>
      </c>
      <c r="F6741" s="1">
        <v>44435.054861111108</v>
      </c>
      <c r="G6741" s="1">
        <v>44435.568749999999</v>
      </c>
      <c r="H6741">
        <v>5</v>
      </c>
      <c r="I6741">
        <v>24</v>
      </c>
      <c r="J6741" s="7">
        <f t="shared" si="525"/>
        <v>3.5333333333255723</v>
      </c>
      <c r="K6741" s="6" t="str">
        <f t="shared" si="527"/>
        <v>Yes</v>
      </c>
      <c r="L6741" s="2">
        <f t="shared" si="529"/>
        <v>0.31818181818181818</v>
      </c>
      <c r="M6741" s="7">
        <f t="shared" si="526"/>
        <v>15.866666666697711</v>
      </c>
      <c r="N6741" s="6" t="s">
        <v>15</v>
      </c>
      <c r="P6741" s="6" t="s">
        <v>16</v>
      </c>
      <c r="Q6741">
        <f t="shared" si="528"/>
        <v>2021</v>
      </c>
    </row>
    <row r="6742" spans="1:17" x14ac:dyDescent="0.3">
      <c r="A6742" s="6">
        <v>6740</v>
      </c>
      <c r="B6742" s="6">
        <v>87</v>
      </c>
      <c r="C6742" t="s">
        <v>22</v>
      </c>
      <c r="D6742" t="s">
        <v>20</v>
      </c>
      <c r="E6742" s="1">
        <v>44316.22152777778</v>
      </c>
      <c r="F6742" s="1">
        <v>44316.316666666666</v>
      </c>
      <c r="G6742" s="1">
        <v>44317.308333333334</v>
      </c>
      <c r="H6742">
        <v>5</v>
      </c>
      <c r="I6742">
        <v>24</v>
      </c>
      <c r="J6742" s="7">
        <f t="shared" si="525"/>
        <v>2.2833333332673647</v>
      </c>
      <c r="K6742" s="6" t="str">
        <f t="shared" si="527"/>
        <v>Yes</v>
      </c>
      <c r="L6742" s="2">
        <f t="shared" si="529"/>
        <v>0.31809090909090909</v>
      </c>
      <c r="M6742" s="7">
        <f t="shared" si="526"/>
        <v>26.083333333313931</v>
      </c>
      <c r="N6742" s="6" t="s">
        <v>15</v>
      </c>
      <c r="P6742" s="6" t="s">
        <v>16</v>
      </c>
      <c r="Q6742">
        <f t="shared" si="528"/>
        <v>2021</v>
      </c>
    </row>
    <row r="6743" spans="1:17" x14ac:dyDescent="0.3">
      <c r="A6743" s="6">
        <v>6741</v>
      </c>
      <c r="B6743" s="6">
        <v>549</v>
      </c>
      <c r="C6743" t="s">
        <v>22</v>
      </c>
      <c r="D6743" t="s">
        <v>20</v>
      </c>
      <c r="E6743" s="1">
        <v>45007.316666666666</v>
      </c>
      <c r="F6743" s="1">
        <v>45007.406944444447</v>
      </c>
      <c r="G6743" s="1">
        <v>45007.499305555553</v>
      </c>
      <c r="H6743">
        <v>5</v>
      </c>
      <c r="I6743">
        <v>24</v>
      </c>
      <c r="J6743" s="7">
        <f t="shared" si="525"/>
        <v>2.1666666667442769</v>
      </c>
      <c r="K6743" s="6" t="str">
        <f t="shared" si="527"/>
        <v>Yes</v>
      </c>
      <c r="L6743" s="2">
        <f t="shared" si="529"/>
        <v>0.318</v>
      </c>
      <c r="M6743" s="7">
        <f t="shared" si="526"/>
        <v>4.3833333333022892</v>
      </c>
      <c r="N6743" s="6" t="s">
        <v>15</v>
      </c>
      <c r="P6743" s="6" t="s">
        <v>16</v>
      </c>
      <c r="Q6743">
        <f t="shared" si="528"/>
        <v>2023</v>
      </c>
    </row>
    <row r="6744" spans="1:17" x14ac:dyDescent="0.3">
      <c r="A6744" s="6">
        <v>6742</v>
      </c>
      <c r="B6744" s="6">
        <v>763</v>
      </c>
      <c r="C6744" t="s">
        <v>13</v>
      </c>
      <c r="D6744" t="s">
        <v>20</v>
      </c>
      <c r="E6744" s="1">
        <v>45275.390277777777</v>
      </c>
      <c r="F6744" s="1">
        <v>45275.548611111109</v>
      </c>
      <c r="G6744" s="1">
        <v>45275.95416666667</v>
      </c>
      <c r="H6744">
        <v>5</v>
      </c>
      <c r="I6744">
        <v>24</v>
      </c>
      <c r="J6744" s="7">
        <f t="shared" si="525"/>
        <v>3.7999999999883585</v>
      </c>
      <c r="K6744" s="6" t="str">
        <f t="shared" si="527"/>
        <v>Yes</v>
      </c>
      <c r="L6744" s="2">
        <f t="shared" si="529"/>
        <v>0.31790909090909092</v>
      </c>
      <c r="M6744" s="7">
        <f t="shared" si="526"/>
        <v>13.533333333441988</v>
      </c>
      <c r="N6744" s="6" t="s">
        <v>15</v>
      </c>
      <c r="P6744" s="6" t="s">
        <v>16</v>
      </c>
      <c r="Q6744">
        <f t="shared" si="528"/>
        <v>2023</v>
      </c>
    </row>
    <row r="6745" spans="1:17" x14ac:dyDescent="0.3">
      <c r="A6745" s="6">
        <v>6743</v>
      </c>
      <c r="B6745" s="6">
        <v>797</v>
      </c>
      <c r="C6745" t="s">
        <v>13</v>
      </c>
      <c r="D6745" t="s">
        <v>18</v>
      </c>
      <c r="E6745" s="1">
        <v>44205.638888888891</v>
      </c>
      <c r="F6745" s="1">
        <v>44206.199305555558</v>
      </c>
      <c r="G6745" s="1">
        <v>44207.659722222219</v>
      </c>
      <c r="H6745">
        <v>15</v>
      </c>
      <c r="I6745">
        <v>40</v>
      </c>
      <c r="J6745" s="7">
        <f t="shared" si="525"/>
        <v>13.450000000011642</v>
      </c>
      <c r="K6745" s="6" t="str">
        <f t="shared" si="527"/>
        <v>Yes</v>
      </c>
      <c r="L6745" s="2">
        <f t="shared" si="529"/>
        <v>0.31781818181818183</v>
      </c>
      <c r="M6745" s="7">
        <f t="shared" si="526"/>
        <v>48.499999999883585</v>
      </c>
      <c r="N6745" s="6" t="s">
        <v>15</v>
      </c>
      <c r="P6745" s="6" t="s">
        <v>16</v>
      </c>
      <c r="Q6745">
        <f t="shared" si="528"/>
        <v>2021</v>
      </c>
    </row>
    <row r="6746" spans="1:17" x14ac:dyDescent="0.3">
      <c r="A6746" s="6">
        <v>6744</v>
      </c>
      <c r="B6746" s="6">
        <v>445</v>
      </c>
      <c r="C6746" t="s">
        <v>22</v>
      </c>
      <c r="D6746" t="s">
        <v>20</v>
      </c>
      <c r="E6746" s="1">
        <v>43929.695833333331</v>
      </c>
      <c r="F6746" s="1">
        <v>43929.827777777777</v>
      </c>
      <c r="G6746" s="1">
        <v>43930.47152777778</v>
      </c>
      <c r="H6746">
        <v>5</v>
      </c>
      <c r="I6746">
        <v>24</v>
      </c>
      <c r="J6746" s="7">
        <f t="shared" si="525"/>
        <v>3.1666666666860692</v>
      </c>
      <c r="K6746" s="6" t="str">
        <f t="shared" si="527"/>
        <v>Yes</v>
      </c>
      <c r="L6746" s="2">
        <f t="shared" si="529"/>
        <v>0.31772727272727275</v>
      </c>
      <c r="M6746" s="7">
        <f t="shared" si="526"/>
        <v>18.616666666755918</v>
      </c>
      <c r="N6746" s="6" t="s">
        <v>15</v>
      </c>
      <c r="P6746" s="6" t="s">
        <v>16</v>
      </c>
      <c r="Q6746">
        <f t="shared" si="528"/>
        <v>2020</v>
      </c>
    </row>
    <row r="6747" spans="1:17" x14ac:dyDescent="0.3">
      <c r="A6747" s="6">
        <v>6745</v>
      </c>
      <c r="B6747" s="6">
        <v>675</v>
      </c>
      <c r="C6747" t="s">
        <v>22</v>
      </c>
      <c r="D6747" t="s">
        <v>18</v>
      </c>
      <c r="E6747" s="1">
        <v>44258.008333333331</v>
      </c>
      <c r="F6747" s="1">
        <v>44258.952777777777</v>
      </c>
      <c r="G6747" s="1">
        <v>44261.293749999997</v>
      </c>
      <c r="H6747">
        <v>15</v>
      </c>
      <c r="I6747">
        <v>40</v>
      </c>
      <c r="J6747" s="7">
        <f t="shared" si="525"/>
        <v>22.666666666686069</v>
      </c>
      <c r="K6747" s="6" t="str">
        <f t="shared" si="527"/>
        <v>NO</v>
      </c>
      <c r="L6747" s="2">
        <f t="shared" si="529"/>
        <v>0.31763636363636366</v>
      </c>
      <c r="M6747" s="7">
        <f t="shared" si="526"/>
        <v>78.849999999976717</v>
      </c>
      <c r="N6747" s="6" t="s">
        <v>15</v>
      </c>
      <c r="P6747" s="6" t="s">
        <v>17</v>
      </c>
      <c r="Q6747">
        <f t="shared" si="528"/>
        <v>2021</v>
      </c>
    </row>
    <row r="6748" spans="1:17" x14ac:dyDescent="0.3">
      <c r="A6748" s="6">
        <v>6746</v>
      </c>
      <c r="B6748" s="6">
        <v>96</v>
      </c>
      <c r="C6748" t="s">
        <v>13</v>
      </c>
      <c r="D6748" t="s">
        <v>18</v>
      </c>
      <c r="E6748" s="1">
        <v>45473.328472222223</v>
      </c>
      <c r="F6748" s="1">
        <v>45473.606944444444</v>
      </c>
      <c r="G6748" s="1">
        <v>45474.388888888891</v>
      </c>
      <c r="H6748">
        <v>15</v>
      </c>
      <c r="I6748">
        <v>40</v>
      </c>
      <c r="J6748" s="7">
        <f t="shared" si="525"/>
        <v>6.6833333332906477</v>
      </c>
      <c r="K6748" s="6" t="str">
        <f t="shared" si="527"/>
        <v>Yes</v>
      </c>
      <c r="L6748" s="2">
        <f t="shared" si="529"/>
        <v>0.31763636363636366</v>
      </c>
      <c r="M6748" s="7">
        <f t="shared" si="526"/>
        <v>25.450000000011642</v>
      </c>
      <c r="N6748" s="6" t="s">
        <v>15</v>
      </c>
      <c r="P6748" s="6" t="s">
        <v>16</v>
      </c>
      <c r="Q6748">
        <f t="shared" si="528"/>
        <v>2024</v>
      </c>
    </row>
    <row r="6749" spans="1:17" x14ac:dyDescent="0.3">
      <c r="A6749" s="6">
        <v>6747</v>
      </c>
      <c r="B6749" s="6">
        <v>931</v>
      </c>
      <c r="C6749" t="s">
        <v>13</v>
      </c>
      <c r="D6749" t="s">
        <v>18</v>
      </c>
      <c r="E6749" s="1">
        <v>45342.052083333336</v>
      </c>
      <c r="F6749" s="1">
        <v>45342.868750000001</v>
      </c>
      <c r="G6749" s="1">
        <v>45345.636111111111</v>
      </c>
      <c r="H6749">
        <v>15</v>
      </c>
      <c r="I6749">
        <v>40</v>
      </c>
      <c r="J6749" s="7">
        <f t="shared" si="525"/>
        <v>19.599999999976717</v>
      </c>
      <c r="K6749" s="6" t="str">
        <f t="shared" si="527"/>
        <v>NO</v>
      </c>
      <c r="L6749" s="2">
        <f t="shared" si="529"/>
        <v>0.31754545454545452</v>
      </c>
      <c r="M6749" s="7">
        <f t="shared" si="526"/>
        <v>86.016666666604578</v>
      </c>
      <c r="N6749" s="6" t="s">
        <v>15</v>
      </c>
      <c r="P6749" s="6" t="s">
        <v>17</v>
      </c>
      <c r="Q6749">
        <f t="shared" si="528"/>
        <v>2024</v>
      </c>
    </row>
    <row r="6750" spans="1:17" x14ac:dyDescent="0.3">
      <c r="A6750" s="6">
        <v>6748</v>
      </c>
      <c r="B6750" s="6">
        <v>101</v>
      </c>
      <c r="C6750" t="s">
        <v>19</v>
      </c>
      <c r="D6750" t="s">
        <v>20</v>
      </c>
      <c r="E6750" s="1">
        <v>45039.827777777777</v>
      </c>
      <c r="F6750" s="1">
        <v>45039.839583333334</v>
      </c>
      <c r="G6750" s="1">
        <v>45040.60833333333</v>
      </c>
      <c r="H6750">
        <v>5</v>
      </c>
      <c r="I6750">
        <v>24</v>
      </c>
      <c r="J6750" s="7">
        <f t="shared" si="525"/>
        <v>0.28333333338377997</v>
      </c>
      <c r="K6750" s="6" t="str">
        <f t="shared" si="527"/>
        <v>Yes</v>
      </c>
      <c r="L6750" s="2">
        <f t="shared" si="529"/>
        <v>0.31754545454545452</v>
      </c>
      <c r="M6750" s="7">
        <f t="shared" si="526"/>
        <v>18.733333333279006</v>
      </c>
      <c r="N6750" s="6" t="s">
        <v>15</v>
      </c>
      <c r="P6750" s="6" t="s">
        <v>16</v>
      </c>
      <c r="Q6750">
        <f t="shared" si="528"/>
        <v>2023</v>
      </c>
    </row>
    <row r="6751" spans="1:17" x14ac:dyDescent="0.3">
      <c r="A6751" s="6">
        <v>6749</v>
      </c>
      <c r="B6751" s="6">
        <v>124</v>
      </c>
      <c r="C6751" t="s">
        <v>13</v>
      </c>
      <c r="D6751" t="s">
        <v>20</v>
      </c>
      <c r="E6751" s="1">
        <v>45121.686805555553</v>
      </c>
      <c r="F6751" s="1">
        <v>45121.771527777775</v>
      </c>
      <c r="G6751" s="1">
        <v>45122.616666666669</v>
      </c>
      <c r="H6751">
        <v>5</v>
      </c>
      <c r="I6751">
        <v>24</v>
      </c>
      <c r="J6751" s="7">
        <f t="shared" si="525"/>
        <v>2.0333333333255723</v>
      </c>
      <c r="K6751" s="6" t="str">
        <f t="shared" si="527"/>
        <v>Yes</v>
      </c>
      <c r="L6751" s="2">
        <f t="shared" si="529"/>
        <v>0.31745454545454543</v>
      </c>
      <c r="M6751" s="7">
        <f t="shared" si="526"/>
        <v>22.31666666676756</v>
      </c>
      <c r="N6751" s="6" t="s">
        <v>15</v>
      </c>
      <c r="P6751" s="6" t="s">
        <v>16</v>
      </c>
      <c r="Q6751">
        <f t="shared" si="528"/>
        <v>2023</v>
      </c>
    </row>
    <row r="6752" spans="1:17" x14ac:dyDescent="0.3">
      <c r="A6752" s="6">
        <v>6750</v>
      </c>
      <c r="B6752" s="6">
        <v>301</v>
      </c>
      <c r="C6752" t="s">
        <v>19</v>
      </c>
      <c r="D6752" t="s">
        <v>18</v>
      </c>
      <c r="E6752" s="1">
        <v>45551.128472222219</v>
      </c>
      <c r="F6752" s="1">
        <v>45551.561111111114</v>
      </c>
      <c r="G6752" s="1">
        <v>45552.601388888892</v>
      </c>
      <c r="H6752">
        <v>15</v>
      </c>
      <c r="I6752">
        <v>40</v>
      </c>
      <c r="J6752" s="7">
        <f t="shared" si="525"/>
        <v>10.383333333476912</v>
      </c>
      <c r="K6752" s="6" t="str">
        <f t="shared" si="527"/>
        <v>Yes</v>
      </c>
      <c r="L6752" s="2">
        <f t="shared" si="529"/>
        <v>0.31736363636363635</v>
      </c>
      <c r="M6752" s="7">
        <f t="shared" si="526"/>
        <v>35.35000000015134</v>
      </c>
      <c r="N6752" s="6" t="s">
        <v>15</v>
      </c>
      <c r="P6752" s="6" t="s">
        <v>16</v>
      </c>
      <c r="Q6752">
        <f t="shared" si="528"/>
        <v>2024</v>
      </c>
    </row>
    <row r="6753" spans="1:17" x14ac:dyDescent="0.3">
      <c r="A6753" s="6">
        <v>6751</v>
      </c>
      <c r="B6753" s="6">
        <v>402</v>
      </c>
      <c r="C6753" t="s">
        <v>13</v>
      </c>
      <c r="D6753" t="s">
        <v>18</v>
      </c>
      <c r="E6753" s="1">
        <v>44841.012499999997</v>
      </c>
      <c r="F6753" s="1">
        <v>44841.625694444447</v>
      </c>
      <c r="G6753" s="1">
        <v>44841.854861111111</v>
      </c>
      <c r="H6753">
        <v>15</v>
      </c>
      <c r="I6753">
        <v>40</v>
      </c>
      <c r="J6753" s="7">
        <f t="shared" si="525"/>
        <v>14.716666666790843</v>
      </c>
      <c r="K6753" s="6" t="str">
        <f t="shared" si="527"/>
        <v>Yes</v>
      </c>
      <c r="L6753" s="2">
        <f t="shared" si="529"/>
        <v>0.31727272727272726</v>
      </c>
      <c r="M6753" s="7">
        <f t="shared" si="526"/>
        <v>20.216666666732635</v>
      </c>
      <c r="N6753" s="6" t="s">
        <v>15</v>
      </c>
      <c r="P6753" s="6" t="s">
        <v>16</v>
      </c>
      <c r="Q6753">
        <f t="shared" si="528"/>
        <v>2022</v>
      </c>
    </row>
    <row r="6754" spans="1:17" x14ac:dyDescent="0.3">
      <c r="A6754" s="6">
        <v>6752</v>
      </c>
      <c r="B6754" s="6">
        <v>998</v>
      </c>
      <c r="C6754" t="s">
        <v>19</v>
      </c>
      <c r="D6754" t="s">
        <v>14</v>
      </c>
      <c r="E6754" s="1">
        <v>45528.456944444442</v>
      </c>
      <c r="F6754" s="1">
        <v>45529.917361111111</v>
      </c>
      <c r="G6754" s="1">
        <v>45533.711805555555</v>
      </c>
      <c r="H6754">
        <v>48</v>
      </c>
      <c r="I6754">
        <v>150</v>
      </c>
      <c r="J6754" s="7">
        <f t="shared" si="525"/>
        <v>35.050000000046566</v>
      </c>
      <c r="K6754" s="6" t="str">
        <f t="shared" si="527"/>
        <v>Yes</v>
      </c>
      <c r="L6754" s="2">
        <f t="shared" si="529"/>
        <v>0.31718181818181818</v>
      </c>
      <c r="M6754" s="7">
        <f t="shared" si="526"/>
        <v>126.11666666669771</v>
      </c>
      <c r="N6754" s="6" t="s">
        <v>15</v>
      </c>
      <c r="P6754" s="6" t="s">
        <v>16</v>
      </c>
      <c r="Q6754">
        <f t="shared" si="528"/>
        <v>2024</v>
      </c>
    </row>
    <row r="6755" spans="1:17" x14ac:dyDescent="0.3">
      <c r="A6755" s="6">
        <v>6753</v>
      </c>
      <c r="B6755" s="6">
        <v>934</v>
      </c>
      <c r="C6755" t="s">
        <v>13</v>
      </c>
      <c r="D6755" t="s">
        <v>21</v>
      </c>
      <c r="E6755" s="1">
        <v>44284.131944444445</v>
      </c>
      <c r="F6755" s="1">
        <v>44284.145833333336</v>
      </c>
      <c r="G6755" s="1">
        <v>44284.461111111108</v>
      </c>
      <c r="H6755">
        <v>1</v>
      </c>
      <c r="I6755">
        <v>8</v>
      </c>
      <c r="J6755" s="7">
        <f t="shared" si="525"/>
        <v>0.33333333337213844</v>
      </c>
      <c r="K6755" s="6" t="str">
        <f t="shared" si="527"/>
        <v>Yes</v>
      </c>
      <c r="L6755" s="2">
        <f t="shared" si="529"/>
        <v>0.31709090909090909</v>
      </c>
      <c r="M6755" s="7">
        <f t="shared" si="526"/>
        <v>7.8999999999068677</v>
      </c>
      <c r="N6755" s="6" t="s">
        <v>15</v>
      </c>
      <c r="P6755" s="6" t="s">
        <v>16</v>
      </c>
      <c r="Q6755">
        <f t="shared" si="528"/>
        <v>2021</v>
      </c>
    </row>
    <row r="6756" spans="1:17" x14ac:dyDescent="0.3">
      <c r="A6756" s="6">
        <v>6754</v>
      </c>
      <c r="B6756" s="6">
        <v>186</v>
      </c>
      <c r="C6756" t="s">
        <v>13</v>
      </c>
      <c r="D6756" t="s">
        <v>21</v>
      </c>
      <c r="E6756" s="1">
        <v>44884.827777777777</v>
      </c>
      <c r="F6756" s="1">
        <v>44884.848611111112</v>
      </c>
      <c r="G6756" s="1">
        <v>44885.105555555558</v>
      </c>
      <c r="H6756">
        <v>1</v>
      </c>
      <c r="I6756">
        <v>8</v>
      </c>
      <c r="J6756" s="7">
        <f t="shared" si="525"/>
        <v>0.50000000005820766</v>
      </c>
      <c r="K6756" s="6" t="str">
        <f t="shared" si="527"/>
        <v>Yes</v>
      </c>
      <c r="L6756" s="2">
        <f t="shared" si="529"/>
        <v>0.317</v>
      </c>
      <c r="M6756" s="7">
        <f t="shared" si="526"/>
        <v>6.6666666667442769</v>
      </c>
      <c r="N6756" s="6" t="s">
        <v>15</v>
      </c>
      <c r="P6756" s="6" t="s">
        <v>16</v>
      </c>
      <c r="Q6756">
        <f t="shared" si="528"/>
        <v>2022</v>
      </c>
    </row>
    <row r="6757" spans="1:17" x14ac:dyDescent="0.3">
      <c r="A6757" s="6">
        <v>6755</v>
      </c>
      <c r="B6757" s="6">
        <v>898</v>
      </c>
      <c r="C6757" t="s">
        <v>19</v>
      </c>
      <c r="D6757" t="s">
        <v>21</v>
      </c>
      <c r="E6757" s="1">
        <v>44376.384027777778</v>
      </c>
      <c r="F6757" s="1">
        <v>44376.413194444445</v>
      </c>
      <c r="G6757" s="1">
        <v>44376.550694444442</v>
      </c>
      <c r="H6757">
        <v>1</v>
      </c>
      <c r="I6757">
        <v>8</v>
      </c>
      <c r="J6757" s="7">
        <f t="shared" si="525"/>
        <v>0.70000000001164153</v>
      </c>
      <c r="K6757" s="6" t="str">
        <f t="shared" si="527"/>
        <v>Yes</v>
      </c>
      <c r="L6757" s="2">
        <f t="shared" si="529"/>
        <v>0.31690909090909092</v>
      </c>
      <c r="M6757" s="7">
        <f t="shared" si="526"/>
        <v>3.9999999999417923</v>
      </c>
      <c r="N6757" s="6" t="s">
        <v>15</v>
      </c>
      <c r="P6757" s="6" t="s">
        <v>16</v>
      </c>
      <c r="Q6757">
        <f t="shared" si="528"/>
        <v>2021</v>
      </c>
    </row>
    <row r="6758" spans="1:17" x14ac:dyDescent="0.3">
      <c r="A6758" s="6">
        <v>6756</v>
      </c>
      <c r="B6758" s="6">
        <v>202</v>
      </c>
      <c r="C6758" t="s">
        <v>13</v>
      </c>
      <c r="D6758" t="s">
        <v>20</v>
      </c>
      <c r="E6758" s="1">
        <v>44446.547222222223</v>
      </c>
      <c r="F6758" s="1">
        <v>44446.606249999997</v>
      </c>
      <c r="G6758" s="1">
        <v>44447.353472222225</v>
      </c>
      <c r="H6758">
        <v>5</v>
      </c>
      <c r="I6758">
        <v>24</v>
      </c>
      <c r="J6758" s="7">
        <f t="shared" si="525"/>
        <v>1.4166666665696539</v>
      </c>
      <c r="K6758" s="6" t="str">
        <f t="shared" si="527"/>
        <v>Yes</v>
      </c>
      <c r="L6758" s="2">
        <f t="shared" si="529"/>
        <v>0.31681818181818183</v>
      </c>
      <c r="M6758" s="7">
        <f t="shared" si="526"/>
        <v>19.350000000034925</v>
      </c>
      <c r="N6758" s="6" t="s">
        <v>15</v>
      </c>
      <c r="P6758" s="6" t="s">
        <v>16</v>
      </c>
      <c r="Q6758">
        <f t="shared" si="528"/>
        <v>2021</v>
      </c>
    </row>
    <row r="6759" spans="1:17" x14ac:dyDescent="0.3">
      <c r="A6759" s="6">
        <v>6757</v>
      </c>
      <c r="B6759" s="6">
        <v>449</v>
      </c>
      <c r="C6759" t="s">
        <v>22</v>
      </c>
      <c r="D6759" t="s">
        <v>21</v>
      </c>
      <c r="E6759" s="1">
        <v>44317.869444444441</v>
      </c>
      <c r="F6759" s="1">
        <v>44317.905555555553</v>
      </c>
      <c r="G6759" s="1">
        <v>44318.227777777778</v>
      </c>
      <c r="H6759">
        <v>1</v>
      </c>
      <c r="I6759">
        <v>8</v>
      </c>
      <c r="J6759" s="7">
        <f t="shared" si="525"/>
        <v>0.86666666669771075</v>
      </c>
      <c r="K6759" s="6" t="str">
        <f t="shared" si="527"/>
        <v>Yes</v>
      </c>
      <c r="L6759" s="2">
        <f t="shared" si="529"/>
        <v>0.31672727272727275</v>
      </c>
      <c r="M6759" s="7">
        <f t="shared" si="526"/>
        <v>8.6000000000931323</v>
      </c>
      <c r="N6759" s="6" t="s">
        <v>15</v>
      </c>
      <c r="P6759" s="6" t="s">
        <v>16</v>
      </c>
      <c r="Q6759">
        <f t="shared" si="528"/>
        <v>2021</v>
      </c>
    </row>
    <row r="6760" spans="1:17" x14ac:dyDescent="0.3">
      <c r="A6760" s="6">
        <v>6758</v>
      </c>
      <c r="B6760" s="6">
        <v>696</v>
      </c>
      <c r="C6760" t="s">
        <v>13</v>
      </c>
      <c r="D6760" t="s">
        <v>20</v>
      </c>
      <c r="E6760" s="1">
        <v>45131.10833333333</v>
      </c>
      <c r="F6760" s="1">
        <v>45131.164583333331</v>
      </c>
      <c r="G6760" s="1">
        <v>45131.298611111109</v>
      </c>
      <c r="H6760">
        <v>5</v>
      </c>
      <c r="I6760">
        <v>24</v>
      </c>
      <c r="J6760" s="7">
        <f t="shared" si="525"/>
        <v>1.3500000000349246</v>
      </c>
      <c r="K6760" s="6" t="str">
        <f t="shared" si="527"/>
        <v>Yes</v>
      </c>
      <c r="L6760" s="2">
        <f t="shared" si="529"/>
        <v>0.31663636363636366</v>
      </c>
      <c r="M6760" s="7">
        <f t="shared" si="526"/>
        <v>4.5666666667093523</v>
      </c>
      <c r="N6760" s="6" t="s">
        <v>15</v>
      </c>
      <c r="P6760" s="6" t="s">
        <v>16</v>
      </c>
      <c r="Q6760">
        <f t="shared" si="528"/>
        <v>2023</v>
      </c>
    </row>
    <row r="6761" spans="1:17" x14ac:dyDescent="0.3">
      <c r="A6761" s="6">
        <v>6759</v>
      </c>
      <c r="B6761" s="6">
        <v>781</v>
      </c>
      <c r="C6761" t="s">
        <v>19</v>
      </c>
      <c r="D6761" t="s">
        <v>14</v>
      </c>
      <c r="E6761" s="1">
        <v>44262.501388888886</v>
      </c>
      <c r="F6761" s="1">
        <v>44262.574305555558</v>
      </c>
      <c r="G6761" s="1">
        <v>44267.032638888886</v>
      </c>
      <c r="H6761">
        <v>48</v>
      </c>
      <c r="I6761">
        <v>150</v>
      </c>
      <c r="J6761" s="7">
        <f t="shared" si="525"/>
        <v>1.7500000001164153</v>
      </c>
      <c r="K6761" s="6" t="str">
        <f t="shared" si="527"/>
        <v>Yes</v>
      </c>
      <c r="L6761" s="2">
        <f t="shared" si="529"/>
        <v>0.31654545454545452</v>
      </c>
      <c r="M6761" s="7">
        <f t="shared" si="526"/>
        <v>108.75</v>
      </c>
      <c r="N6761" s="6" t="s">
        <v>15</v>
      </c>
      <c r="P6761" s="6" t="s">
        <v>16</v>
      </c>
      <c r="Q6761">
        <f t="shared" si="528"/>
        <v>2021</v>
      </c>
    </row>
    <row r="6762" spans="1:17" x14ac:dyDescent="0.3">
      <c r="A6762" s="6">
        <v>6760</v>
      </c>
      <c r="B6762" s="6">
        <v>946</v>
      </c>
      <c r="C6762" t="s">
        <v>19</v>
      </c>
      <c r="D6762" t="s">
        <v>14</v>
      </c>
      <c r="E6762" s="1">
        <v>45666.550694444442</v>
      </c>
      <c r="F6762" s="1">
        <v>45666.859722222223</v>
      </c>
      <c r="G6762" s="1">
        <v>45669.445138888892</v>
      </c>
      <c r="H6762">
        <v>48</v>
      </c>
      <c r="I6762">
        <v>150</v>
      </c>
      <c r="J6762" s="7">
        <f t="shared" si="525"/>
        <v>7.4166666667442769</v>
      </c>
      <c r="K6762" s="6" t="str">
        <f t="shared" si="527"/>
        <v>Yes</v>
      </c>
      <c r="L6762" s="2">
        <f t="shared" si="529"/>
        <v>0.31645454545454543</v>
      </c>
      <c r="M6762" s="7">
        <f t="shared" si="526"/>
        <v>69.466666666790843</v>
      </c>
      <c r="N6762" s="6" t="s">
        <v>15</v>
      </c>
      <c r="P6762" s="6" t="s">
        <v>16</v>
      </c>
      <c r="Q6762">
        <f t="shared" si="528"/>
        <v>2025</v>
      </c>
    </row>
    <row r="6763" spans="1:17" x14ac:dyDescent="0.3">
      <c r="A6763" s="6">
        <v>6761</v>
      </c>
      <c r="B6763" s="6">
        <v>141</v>
      </c>
      <c r="C6763" t="s">
        <v>22</v>
      </c>
      <c r="D6763" t="s">
        <v>21</v>
      </c>
      <c r="E6763" s="1">
        <v>44306.192361111112</v>
      </c>
      <c r="F6763" s="1">
        <v>44306.229861111111</v>
      </c>
      <c r="G6763" s="1">
        <v>44306.324305555558</v>
      </c>
      <c r="H6763">
        <v>1</v>
      </c>
      <c r="I6763">
        <v>8</v>
      </c>
      <c r="J6763" s="7">
        <f t="shared" si="525"/>
        <v>0.8999999999650754</v>
      </c>
      <c r="K6763" s="6" t="str">
        <f t="shared" si="527"/>
        <v>Yes</v>
      </c>
      <c r="L6763" s="2">
        <f t="shared" si="529"/>
        <v>0.31636363636363635</v>
      </c>
      <c r="M6763" s="7">
        <f t="shared" si="526"/>
        <v>3.1666666666860692</v>
      </c>
      <c r="N6763" s="6" t="s">
        <v>15</v>
      </c>
      <c r="P6763" s="6" t="s">
        <v>16</v>
      </c>
      <c r="Q6763">
        <f t="shared" si="528"/>
        <v>2021</v>
      </c>
    </row>
    <row r="6764" spans="1:17" x14ac:dyDescent="0.3">
      <c r="A6764" s="6">
        <v>6762</v>
      </c>
      <c r="B6764" s="6">
        <v>740</v>
      </c>
      <c r="C6764" t="s">
        <v>19</v>
      </c>
      <c r="D6764" t="s">
        <v>14</v>
      </c>
      <c r="E6764" s="1">
        <v>44479.495138888888</v>
      </c>
      <c r="F6764" s="1">
        <v>44479.838888888888</v>
      </c>
      <c r="G6764" s="1">
        <v>44480.594444444447</v>
      </c>
      <c r="H6764">
        <v>48</v>
      </c>
      <c r="I6764">
        <v>150</v>
      </c>
      <c r="J6764" s="7">
        <f t="shared" si="525"/>
        <v>8.25</v>
      </c>
      <c r="K6764" s="6" t="str">
        <f t="shared" si="527"/>
        <v>Yes</v>
      </c>
      <c r="L6764" s="2">
        <f t="shared" si="529"/>
        <v>0.31627272727272726</v>
      </c>
      <c r="M6764" s="7">
        <f t="shared" si="526"/>
        <v>26.383333333418705</v>
      </c>
      <c r="N6764" s="6" t="s">
        <v>15</v>
      </c>
      <c r="P6764" s="6" t="s">
        <v>16</v>
      </c>
      <c r="Q6764">
        <f t="shared" si="528"/>
        <v>2021</v>
      </c>
    </row>
    <row r="6765" spans="1:17" x14ac:dyDescent="0.3">
      <c r="A6765" s="6">
        <v>6763</v>
      </c>
      <c r="B6765" s="6">
        <v>879</v>
      </c>
      <c r="C6765" t="s">
        <v>22</v>
      </c>
      <c r="D6765" t="s">
        <v>18</v>
      </c>
      <c r="E6765" s="1">
        <v>44893.86041666667</v>
      </c>
      <c r="F6765" s="1">
        <v>44894.831250000003</v>
      </c>
      <c r="G6765" s="1">
        <v>44897.688194444447</v>
      </c>
      <c r="H6765">
        <v>15</v>
      </c>
      <c r="I6765">
        <v>40</v>
      </c>
      <c r="J6765" s="7">
        <f t="shared" si="525"/>
        <v>23.299999999988358</v>
      </c>
      <c r="K6765" s="6" t="str">
        <f t="shared" si="527"/>
        <v>NO</v>
      </c>
      <c r="L6765" s="2">
        <f t="shared" si="529"/>
        <v>0.31618181818181817</v>
      </c>
      <c r="M6765" s="7">
        <f t="shared" si="526"/>
        <v>91.866666666639503</v>
      </c>
      <c r="N6765" s="6" t="s">
        <v>16</v>
      </c>
      <c r="P6765" s="6" t="s">
        <v>17</v>
      </c>
      <c r="Q6765">
        <f t="shared" si="528"/>
        <v>2022</v>
      </c>
    </row>
    <row r="6766" spans="1:17" x14ac:dyDescent="0.3">
      <c r="A6766" s="6">
        <v>6764</v>
      </c>
      <c r="B6766" s="6">
        <v>461</v>
      </c>
      <c r="C6766" t="s">
        <v>19</v>
      </c>
      <c r="D6766" t="s">
        <v>21</v>
      </c>
      <c r="E6766" s="1">
        <v>43984.292361111111</v>
      </c>
      <c r="F6766" s="1">
        <v>43984.316666666666</v>
      </c>
      <c r="G6766" s="1">
        <v>43984.404861111114</v>
      </c>
      <c r="H6766">
        <v>1</v>
      </c>
      <c r="I6766">
        <v>8</v>
      </c>
      <c r="J6766" s="7">
        <f t="shared" si="525"/>
        <v>0.58333333331393078</v>
      </c>
      <c r="K6766" s="6" t="str">
        <f t="shared" si="527"/>
        <v>Yes</v>
      </c>
      <c r="L6766" s="2">
        <f t="shared" si="529"/>
        <v>0.31618181818181817</v>
      </c>
      <c r="M6766" s="7">
        <f t="shared" si="526"/>
        <v>2.7000000000698492</v>
      </c>
      <c r="N6766" s="6" t="s">
        <v>15</v>
      </c>
      <c r="P6766" s="6" t="s">
        <v>16</v>
      </c>
      <c r="Q6766">
        <f t="shared" si="528"/>
        <v>2020</v>
      </c>
    </row>
    <row r="6767" spans="1:17" x14ac:dyDescent="0.3">
      <c r="A6767" s="6">
        <v>6765</v>
      </c>
      <c r="B6767" s="6">
        <v>864</v>
      </c>
      <c r="C6767" t="s">
        <v>22</v>
      </c>
      <c r="D6767" t="s">
        <v>18</v>
      </c>
      <c r="E6767" s="1">
        <v>45637.59097222222</v>
      </c>
      <c r="F6767" s="1">
        <v>45637.975694444445</v>
      </c>
      <c r="G6767" s="1">
        <v>45638.85</v>
      </c>
      <c r="H6767">
        <v>15</v>
      </c>
      <c r="I6767">
        <v>40</v>
      </c>
      <c r="J6767" s="7">
        <f t="shared" si="525"/>
        <v>9.2333333333954215</v>
      </c>
      <c r="K6767" s="6" t="str">
        <f t="shared" si="527"/>
        <v>Yes</v>
      </c>
      <c r="L6767" s="2">
        <f t="shared" si="529"/>
        <v>0.31609090909090909</v>
      </c>
      <c r="M6767" s="7">
        <f t="shared" si="526"/>
        <v>30.216666666674428</v>
      </c>
      <c r="N6767" s="6" t="s">
        <v>15</v>
      </c>
      <c r="P6767" s="6" t="s">
        <v>16</v>
      </c>
      <c r="Q6767">
        <f t="shared" si="528"/>
        <v>2024</v>
      </c>
    </row>
    <row r="6768" spans="1:17" x14ac:dyDescent="0.3">
      <c r="A6768" s="6">
        <v>6766</v>
      </c>
      <c r="B6768" s="6">
        <v>348</v>
      </c>
      <c r="C6768" t="s">
        <v>19</v>
      </c>
      <c r="D6768" t="s">
        <v>21</v>
      </c>
      <c r="E6768" s="1">
        <v>45279.152777777781</v>
      </c>
      <c r="F6768" s="1">
        <v>45279.176388888889</v>
      </c>
      <c r="G6768" s="1">
        <v>45279.448611111111</v>
      </c>
      <c r="H6768">
        <v>1</v>
      </c>
      <c r="I6768">
        <v>8</v>
      </c>
      <c r="J6768" s="7">
        <f t="shared" si="525"/>
        <v>0.56666666659293696</v>
      </c>
      <c r="K6768" s="6" t="str">
        <f t="shared" si="527"/>
        <v>Yes</v>
      </c>
      <c r="L6768" s="2">
        <f t="shared" si="529"/>
        <v>0.316</v>
      </c>
      <c r="M6768" s="7">
        <f t="shared" si="526"/>
        <v>7.0999999999185093</v>
      </c>
      <c r="N6768" s="6" t="s">
        <v>15</v>
      </c>
      <c r="P6768" s="6" t="s">
        <v>16</v>
      </c>
      <c r="Q6768">
        <f t="shared" si="528"/>
        <v>2023</v>
      </c>
    </row>
    <row r="6769" spans="1:17" x14ac:dyDescent="0.3">
      <c r="A6769" s="6">
        <v>6767</v>
      </c>
      <c r="B6769" s="6">
        <v>258</v>
      </c>
      <c r="C6769" t="s">
        <v>13</v>
      </c>
      <c r="D6769" t="s">
        <v>14</v>
      </c>
      <c r="E6769" s="1">
        <v>44183.854166666664</v>
      </c>
      <c r="F6769" s="1">
        <v>44185.330555555556</v>
      </c>
      <c r="G6769" s="1">
        <v>44188.923611111109</v>
      </c>
      <c r="H6769">
        <v>48</v>
      </c>
      <c r="I6769">
        <v>150</v>
      </c>
      <c r="J6769" s="7">
        <f t="shared" si="525"/>
        <v>35.433333333407063</v>
      </c>
      <c r="K6769" s="6" t="str">
        <f t="shared" si="527"/>
        <v>Yes</v>
      </c>
      <c r="L6769" s="2">
        <f t="shared" si="529"/>
        <v>0.31590909090909092</v>
      </c>
      <c r="M6769" s="7">
        <f t="shared" si="526"/>
        <v>121.66666666668607</v>
      </c>
      <c r="N6769" s="6" t="s">
        <v>15</v>
      </c>
      <c r="P6769" s="6" t="s">
        <v>16</v>
      </c>
      <c r="Q6769">
        <f t="shared" si="528"/>
        <v>2020</v>
      </c>
    </row>
    <row r="6770" spans="1:17" x14ac:dyDescent="0.3">
      <c r="A6770" s="6">
        <v>6768</v>
      </c>
      <c r="B6770" s="6">
        <v>96</v>
      </c>
      <c r="C6770" t="s">
        <v>19</v>
      </c>
      <c r="D6770" t="s">
        <v>18</v>
      </c>
      <c r="E6770" s="1">
        <v>44854.257638888892</v>
      </c>
      <c r="F6770" s="1">
        <v>44855.071527777778</v>
      </c>
      <c r="G6770" s="1">
        <v>44856.48333333333</v>
      </c>
      <c r="H6770">
        <v>15</v>
      </c>
      <c r="I6770">
        <v>40</v>
      </c>
      <c r="J6770" s="7">
        <f t="shared" si="525"/>
        <v>19.533333333267365</v>
      </c>
      <c r="K6770" s="6" t="str">
        <f t="shared" si="527"/>
        <v>NO</v>
      </c>
      <c r="L6770" s="2">
        <f t="shared" si="529"/>
        <v>0.31581818181818183</v>
      </c>
      <c r="M6770" s="7">
        <f t="shared" si="526"/>
        <v>53.416666666511446</v>
      </c>
      <c r="N6770" s="6" t="s">
        <v>15</v>
      </c>
      <c r="P6770" s="6" t="s">
        <v>17</v>
      </c>
      <c r="Q6770">
        <f t="shared" si="528"/>
        <v>2022</v>
      </c>
    </row>
    <row r="6771" spans="1:17" x14ac:dyDescent="0.3">
      <c r="A6771" s="6">
        <v>6769</v>
      </c>
      <c r="B6771" s="6">
        <v>739</v>
      </c>
      <c r="C6771" t="s">
        <v>13</v>
      </c>
      <c r="D6771" t="s">
        <v>20</v>
      </c>
      <c r="E6771" s="1">
        <v>44457.536805555559</v>
      </c>
      <c r="F6771" s="1">
        <v>44457.711805555555</v>
      </c>
      <c r="G6771" s="1">
        <v>44458.186805555553</v>
      </c>
      <c r="H6771">
        <v>5</v>
      </c>
      <c r="I6771">
        <v>24</v>
      </c>
      <c r="J6771" s="7">
        <f t="shared" si="525"/>
        <v>4.1999999998952262</v>
      </c>
      <c r="K6771" s="6" t="str">
        <f t="shared" si="527"/>
        <v>Yes</v>
      </c>
      <c r="L6771" s="2">
        <f t="shared" si="529"/>
        <v>0.31581818181818183</v>
      </c>
      <c r="M6771" s="7">
        <f t="shared" si="526"/>
        <v>15.599999999860302</v>
      </c>
      <c r="N6771" s="6" t="s">
        <v>15</v>
      </c>
      <c r="P6771" s="6" t="s">
        <v>16</v>
      </c>
      <c r="Q6771">
        <f t="shared" si="528"/>
        <v>2021</v>
      </c>
    </row>
    <row r="6772" spans="1:17" x14ac:dyDescent="0.3">
      <c r="A6772" s="6">
        <v>6770</v>
      </c>
      <c r="B6772" s="6">
        <v>445</v>
      </c>
      <c r="C6772" t="s">
        <v>22</v>
      </c>
      <c r="D6772" t="s">
        <v>18</v>
      </c>
      <c r="E6772" s="1">
        <v>45247.197916666664</v>
      </c>
      <c r="F6772" s="1">
        <v>45247.521527777775</v>
      </c>
      <c r="G6772" s="1">
        <v>45247.679166666669</v>
      </c>
      <c r="H6772">
        <v>15</v>
      </c>
      <c r="I6772">
        <v>40</v>
      </c>
      <c r="J6772" s="7">
        <f t="shared" si="525"/>
        <v>7.7666666666627862</v>
      </c>
      <c r="K6772" s="6" t="str">
        <f t="shared" si="527"/>
        <v>Yes</v>
      </c>
      <c r="L6772" s="2">
        <f t="shared" si="529"/>
        <v>0.31572727272727275</v>
      </c>
      <c r="M6772" s="7">
        <f t="shared" si="526"/>
        <v>11.550000000104774</v>
      </c>
      <c r="N6772" s="6" t="s">
        <v>15</v>
      </c>
      <c r="P6772" s="6" t="s">
        <v>16</v>
      </c>
      <c r="Q6772">
        <f t="shared" si="528"/>
        <v>2023</v>
      </c>
    </row>
    <row r="6773" spans="1:17" x14ac:dyDescent="0.3">
      <c r="A6773" s="6">
        <v>6771</v>
      </c>
      <c r="B6773" s="6">
        <v>940</v>
      </c>
      <c r="C6773" t="s">
        <v>13</v>
      </c>
      <c r="D6773" t="s">
        <v>21</v>
      </c>
      <c r="E6773" s="1">
        <v>44869.793749999997</v>
      </c>
      <c r="F6773" s="1">
        <v>44869.817361111112</v>
      </c>
      <c r="G6773" s="1">
        <v>44870.007638888892</v>
      </c>
      <c r="H6773">
        <v>1</v>
      </c>
      <c r="I6773">
        <v>8</v>
      </c>
      <c r="J6773" s="7">
        <f t="shared" si="525"/>
        <v>0.56666666676755995</v>
      </c>
      <c r="K6773" s="6" t="str">
        <f t="shared" si="527"/>
        <v>Yes</v>
      </c>
      <c r="L6773" s="2">
        <f t="shared" si="529"/>
        <v>0.31563636363636366</v>
      </c>
      <c r="M6773" s="7">
        <f t="shared" si="526"/>
        <v>5.1333333334769122</v>
      </c>
      <c r="N6773" s="6" t="s">
        <v>15</v>
      </c>
      <c r="P6773" s="6" t="s">
        <v>16</v>
      </c>
      <c r="Q6773">
        <f t="shared" si="528"/>
        <v>2022</v>
      </c>
    </row>
    <row r="6774" spans="1:17" x14ac:dyDescent="0.3">
      <c r="A6774" s="6">
        <v>6772</v>
      </c>
      <c r="B6774" s="6">
        <v>836</v>
      </c>
      <c r="C6774" t="s">
        <v>22</v>
      </c>
      <c r="D6774" t="s">
        <v>18</v>
      </c>
      <c r="E6774" s="1">
        <v>44557.07708333333</v>
      </c>
      <c r="F6774" s="1">
        <v>44557.317361111112</v>
      </c>
      <c r="G6774" s="1">
        <v>44557.55</v>
      </c>
      <c r="H6774">
        <v>15</v>
      </c>
      <c r="I6774">
        <v>40</v>
      </c>
      <c r="J6774" s="7">
        <f t="shared" si="525"/>
        <v>5.7666666667792015</v>
      </c>
      <c r="K6774" s="6" t="str">
        <f t="shared" si="527"/>
        <v>Yes</v>
      </c>
      <c r="L6774" s="2">
        <f t="shared" si="529"/>
        <v>0.31554545454545452</v>
      </c>
      <c r="M6774" s="7">
        <f t="shared" si="526"/>
        <v>11.35000000015134</v>
      </c>
      <c r="N6774" s="6" t="s">
        <v>15</v>
      </c>
      <c r="P6774" s="6" t="s">
        <v>16</v>
      </c>
      <c r="Q6774">
        <f t="shared" si="528"/>
        <v>2021</v>
      </c>
    </row>
    <row r="6775" spans="1:17" x14ac:dyDescent="0.3">
      <c r="A6775" s="6">
        <v>6773</v>
      </c>
      <c r="B6775" s="6">
        <v>458</v>
      </c>
      <c r="C6775" t="s">
        <v>13</v>
      </c>
      <c r="D6775" t="s">
        <v>18</v>
      </c>
      <c r="E6775" s="1">
        <v>45530.181944444441</v>
      </c>
      <c r="F6775" s="1">
        <v>45530.393750000003</v>
      </c>
      <c r="G6775" s="1">
        <v>45530.40347222222</v>
      </c>
      <c r="H6775">
        <v>15</v>
      </c>
      <c r="I6775">
        <v>40</v>
      </c>
      <c r="J6775" s="7">
        <f t="shared" si="525"/>
        <v>5.0833333334885538</v>
      </c>
      <c r="K6775" s="6" t="str">
        <f t="shared" si="527"/>
        <v>Yes</v>
      </c>
      <c r="L6775" s="2">
        <f t="shared" si="529"/>
        <v>0.31545454545454543</v>
      </c>
      <c r="M6775" s="7">
        <f t="shared" si="526"/>
        <v>5.3166666667093523</v>
      </c>
      <c r="N6775" s="6" t="s">
        <v>15</v>
      </c>
      <c r="P6775" s="6" t="s">
        <v>16</v>
      </c>
      <c r="Q6775">
        <f t="shared" si="528"/>
        <v>2024</v>
      </c>
    </row>
    <row r="6776" spans="1:17" x14ac:dyDescent="0.3">
      <c r="A6776" s="6">
        <v>6774</v>
      </c>
      <c r="B6776" s="6">
        <v>348</v>
      </c>
      <c r="C6776" t="s">
        <v>13</v>
      </c>
      <c r="D6776" t="s">
        <v>20</v>
      </c>
      <c r="E6776" s="1">
        <v>44444.001388888886</v>
      </c>
      <c r="F6776" s="1">
        <v>44444.165277777778</v>
      </c>
      <c r="G6776" s="1">
        <v>44445.137499999997</v>
      </c>
      <c r="H6776">
        <v>5</v>
      </c>
      <c r="I6776">
        <v>24</v>
      </c>
      <c r="J6776" s="7">
        <f t="shared" si="525"/>
        <v>3.933333333407063</v>
      </c>
      <c r="K6776" s="6" t="str">
        <f t="shared" si="527"/>
        <v>Yes</v>
      </c>
      <c r="L6776" s="2">
        <f t="shared" si="529"/>
        <v>0.31536363636363635</v>
      </c>
      <c r="M6776" s="7">
        <f t="shared" si="526"/>
        <v>27.266666666662786</v>
      </c>
      <c r="N6776" s="6" t="s">
        <v>15</v>
      </c>
      <c r="P6776" s="6" t="s">
        <v>16</v>
      </c>
      <c r="Q6776">
        <f t="shared" si="528"/>
        <v>2021</v>
      </c>
    </row>
    <row r="6777" spans="1:17" x14ac:dyDescent="0.3">
      <c r="A6777" s="6">
        <v>6775</v>
      </c>
      <c r="B6777" s="6">
        <v>226</v>
      </c>
      <c r="C6777" t="s">
        <v>19</v>
      </c>
      <c r="D6777" t="s">
        <v>20</v>
      </c>
      <c r="E6777" s="1">
        <v>44213.324999999997</v>
      </c>
      <c r="F6777" s="1">
        <v>44213.460416666669</v>
      </c>
      <c r="G6777" s="1">
        <v>44214.054166666669</v>
      </c>
      <c r="H6777">
        <v>5</v>
      </c>
      <c r="I6777">
        <v>24</v>
      </c>
      <c r="J6777" s="7">
        <f t="shared" si="525"/>
        <v>3.2500000001164153</v>
      </c>
      <c r="K6777" s="6" t="str">
        <f t="shared" si="527"/>
        <v>Yes</v>
      </c>
      <c r="L6777" s="2">
        <f t="shared" si="529"/>
        <v>0.31527272727272726</v>
      </c>
      <c r="M6777" s="7">
        <f t="shared" si="526"/>
        <v>17.500000000116415</v>
      </c>
      <c r="N6777" s="6" t="s">
        <v>15</v>
      </c>
      <c r="P6777" s="6" t="s">
        <v>16</v>
      </c>
      <c r="Q6777">
        <f t="shared" si="528"/>
        <v>2021</v>
      </c>
    </row>
    <row r="6778" spans="1:17" x14ac:dyDescent="0.3">
      <c r="A6778" s="6">
        <v>6776</v>
      </c>
      <c r="B6778" s="6">
        <v>756</v>
      </c>
      <c r="C6778" t="s">
        <v>13</v>
      </c>
      <c r="D6778" t="s">
        <v>18</v>
      </c>
      <c r="E6778" s="1">
        <v>45421.47152777778</v>
      </c>
      <c r="F6778" s="1">
        <v>45421.785416666666</v>
      </c>
      <c r="G6778" s="1">
        <v>45422.109027777777</v>
      </c>
      <c r="H6778">
        <v>15</v>
      </c>
      <c r="I6778">
        <v>40</v>
      </c>
      <c r="J6778" s="7">
        <f t="shared" si="525"/>
        <v>7.5333333332673647</v>
      </c>
      <c r="K6778" s="6" t="str">
        <f t="shared" si="527"/>
        <v>Yes</v>
      </c>
      <c r="L6778" s="2">
        <f t="shared" si="529"/>
        <v>0.31518181818181817</v>
      </c>
      <c r="M6778" s="7">
        <f t="shared" si="526"/>
        <v>15.299999999930151</v>
      </c>
      <c r="N6778" s="6" t="s">
        <v>15</v>
      </c>
      <c r="P6778" s="6" t="s">
        <v>16</v>
      </c>
      <c r="Q6778">
        <f t="shared" si="528"/>
        <v>2024</v>
      </c>
    </row>
    <row r="6779" spans="1:17" x14ac:dyDescent="0.3">
      <c r="A6779" s="6">
        <v>6777</v>
      </c>
      <c r="B6779" s="6">
        <v>957</v>
      </c>
      <c r="C6779" t="s">
        <v>19</v>
      </c>
      <c r="D6779" t="s">
        <v>14</v>
      </c>
      <c r="E6779" s="1">
        <v>45534.450694444444</v>
      </c>
      <c r="F6779" s="1">
        <v>45535.15347222222</v>
      </c>
      <c r="G6779" s="1">
        <v>45537.638194444444</v>
      </c>
      <c r="H6779">
        <v>48</v>
      </c>
      <c r="I6779">
        <v>150</v>
      </c>
      <c r="J6779" s="7">
        <f t="shared" si="525"/>
        <v>16.866666666639503</v>
      </c>
      <c r="K6779" s="6" t="str">
        <f t="shared" si="527"/>
        <v>Yes</v>
      </c>
      <c r="L6779" s="2">
        <f t="shared" si="529"/>
        <v>0.31509090909090909</v>
      </c>
      <c r="M6779" s="7">
        <f t="shared" si="526"/>
        <v>76.5</v>
      </c>
      <c r="N6779" s="6" t="s">
        <v>15</v>
      </c>
      <c r="P6779" s="6" t="s">
        <v>16</v>
      </c>
      <c r="Q6779">
        <f t="shared" si="528"/>
        <v>2024</v>
      </c>
    </row>
    <row r="6780" spans="1:17" x14ac:dyDescent="0.3">
      <c r="A6780" s="6">
        <v>6778</v>
      </c>
      <c r="B6780" s="6">
        <v>592</v>
      </c>
      <c r="C6780" t="s">
        <v>13</v>
      </c>
      <c r="D6780" t="s">
        <v>18</v>
      </c>
      <c r="E6780" s="1">
        <v>44203.863888888889</v>
      </c>
      <c r="F6780" s="1">
        <v>44204.190972222219</v>
      </c>
      <c r="G6780" s="1">
        <v>44205.665972222225</v>
      </c>
      <c r="H6780">
        <v>15</v>
      </c>
      <c r="I6780">
        <v>40</v>
      </c>
      <c r="J6780" s="7">
        <f t="shared" si="525"/>
        <v>7.8499999999185093</v>
      </c>
      <c r="K6780" s="6" t="str">
        <f t="shared" si="527"/>
        <v>Yes</v>
      </c>
      <c r="L6780" s="2">
        <f t="shared" si="529"/>
        <v>0.315</v>
      </c>
      <c r="M6780" s="7">
        <f t="shared" si="526"/>
        <v>43.250000000058208</v>
      </c>
      <c r="N6780" s="6" t="s">
        <v>15</v>
      </c>
      <c r="P6780" s="6" t="s">
        <v>16</v>
      </c>
      <c r="Q6780">
        <f t="shared" si="528"/>
        <v>2021</v>
      </c>
    </row>
    <row r="6781" spans="1:17" x14ac:dyDescent="0.3">
      <c r="A6781" s="6">
        <v>6779</v>
      </c>
      <c r="B6781" s="6">
        <v>13</v>
      </c>
      <c r="C6781" t="s">
        <v>13</v>
      </c>
      <c r="D6781" t="s">
        <v>21</v>
      </c>
      <c r="E6781" s="1">
        <v>44528.07916666667</v>
      </c>
      <c r="F6781" s="1">
        <v>44528.082638888889</v>
      </c>
      <c r="G6781" s="1">
        <v>44528.301388888889</v>
      </c>
      <c r="H6781">
        <v>1</v>
      </c>
      <c r="I6781">
        <v>8</v>
      </c>
      <c r="J6781" s="7">
        <f t="shared" si="525"/>
        <v>8.3333333255723119E-2</v>
      </c>
      <c r="K6781" s="6" t="str">
        <f t="shared" si="527"/>
        <v>Yes</v>
      </c>
      <c r="L6781" s="2">
        <f t="shared" si="529"/>
        <v>0.31490909090909092</v>
      </c>
      <c r="M6781" s="7">
        <f t="shared" si="526"/>
        <v>5.3333333332557231</v>
      </c>
      <c r="N6781" s="6" t="s">
        <v>15</v>
      </c>
      <c r="P6781" s="6" t="s">
        <v>16</v>
      </c>
      <c r="Q6781">
        <f t="shared" si="528"/>
        <v>2021</v>
      </c>
    </row>
    <row r="6782" spans="1:17" x14ac:dyDescent="0.3">
      <c r="A6782" s="6">
        <v>6780</v>
      </c>
      <c r="B6782" s="6">
        <v>684</v>
      </c>
      <c r="C6782" t="s">
        <v>19</v>
      </c>
      <c r="D6782" t="s">
        <v>21</v>
      </c>
      <c r="E6782" s="1">
        <v>44086.789583333331</v>
      </c>
      <c r="F6782" s="1">
        <v>44086.796527777777</v>
      </c>
      <c r="G6782" s="1">
        <v>44086.811111111114</v>
      </c>
      <c r="H6782">
        <v>1</v>
      </c>
      <c r="I6782">
        <v>8</v>
      </c>
      <c r="J6782" s="7">
        <f t="shared" si="525"/>
        <v>0.16666666668606922</v>
      </c>
      <c r="K6782" s="6" t="str">
        <f t="shared" si="527"/>
        <v>Yes</v>
      </c>
      <c r="L6782" s="2">
        <f t="shared" si="529"/>
        <v>0.31481818181818183</v>
      </c>
      <c r="M6782" s="7">
        <f t="shared" si="526"/>
        <v>0.51666666677920148</v>
      </c>
      <c r="N6782" s="6" t="s">
        <v>15</v>
      </c>
      <c r="P6782" s="6" t="s">
        <v>16</v>
      </c>
      <c r="Q6782">
        <f t="shared" si="528"/>
        <v>2020</v>
      </c>
    </row>
    <row r="6783" spans="1:17" x14ac:dyDescent="0.3">
      <c r="A6783" s="6">
        <v>6781</v>
      </c>
      <c r="B6783" s="6">
        <v>25</v>
      </c>
      <c r="C6783" t="s">
        <v>22</v>
      </c>
      <c r="D6783" t="s">
        <v>18</v>
      </c>
      <c r="E6783" s="1">
        <v>43911.583333333336</v>
      </c>
      <c r="F6783" s="1">
        <v>43912.497916666667</v>
      </c>
      <c r="G6783" s="1">
        <v>43915.177777777775</v>
      </c>
      <c r="H6783">
        <v>15</v>
      </c>
      <c r="I6783">
        <v>40</v>
      </c>
      <c r="J6783" s="7">
        <f t="shared" si="525"/>
        <v>21.949999999953434</v>
      </c>
      <c r="K6783" s="6" t="str">
        <f t="shared" si="527"/>
        <v>NO</v>
      </c>
      <c r="L6783" s="2">
        <f t="shared" si="529"/>
        <v>0.31472727272727274</v>
      </c>
      <c r="M6783" s="7">
        <f t="shared" si="526"/>
        <v>86.266666666546371</v>
      </c>
      <c r="N6783" s="6" t="s">
        <v>16</v>
      </c>
      <c r="P6783" s="6" t="s">
        <v>17</v>
      </c>
      <c r="Q6783">
        <f t="shared" si="528"/>
        <v>2020</v>
      </c>
    </row>
    <row r="6784" spans="1:17" x14ac:dyDescent="0.3">
      <c r="A6784" s="6">
        <v>6782</v>
      </c>
      <c r="B6784" s="6">
        <v>664</v>
      </c>
      <c r="C6784" t="s">
        <v>22</v>
      </c>
      <c r="D6784" t="s">
        <v>14</v>
      </c>
      <c r="E6784" s="1">
        <v>45253.738888888889</v>
      </c>
      <c r="F6784" s="1">
        <v>45255.113888888889</v>
      </c>
      <c r="G6784" s="1">
        <v>45261.34652777778</v>
      </c>
      <c r="H6784">
        <v>48</v>
      </c>
      <c r="I6784">
        <v>150</v>
      </c>
      <c r="J6784" s="7">
        <f t="shared" si="525"/>
        <v>33</v>
      </c>
      <c r="K6784" s="6" t="str">
        <f t="shared" si="527"/>
        <v>Yes</v>
      </c>
      <c r="L6784" s="2">
        <f t="shared" si="529"/>
        <v>0.31472727272727274</v>
      </c>
      <c r="M6784" s="7">
        <f t="shared" si="526"/>
        <v>182.58333333337214</v>
      </c>
      <c r="N6784" s="6" t="s">
        <v>15</v>
      </c>
      <c r="P6784" s="6" t="s">
        <v>16</v>
      </c>
      <c r="Q6784">
        <f t="shared" si="528"/>
        <v>2023</v>
      </c>
    </row>
    <row r="6785" spans="1:17" x14ac:dyDescent="0.3">
      <c r="A6785" s="6">
        <v>6783</v>
      </c>
      <c r="B6785" s="6">
        <v>484</v>
      </c>
      <c r="C6785" t="s">
        <v>19</v>
      </c>
      <c r="D6785" t="s">
        <v>18</v>
      </c>
      <c r="E6785" s="1">
        <v>45075.469444444447</v>
      </c>
      <c r="F6785" s="1">
        <v>45076.020833333336</v>
      </c>
      <c r="G6785" s="1">
        <v>45076.660416666666</v>
      </c>
      <c r="H6785">
        <v>15</v>
      </c>
      <c r="I6785">
        <v>40</v>
      </c>
      <c r="J6785" s="7">
        <f t="shared" si="525"/>
        <v>13.233333333337214</v>
      </c>
      <c r="K6785" s="6" t="str">
        <f t="shared" si="527"/>
        <v>Yes</v>
      </c>
      <c r="L6785" s="2">
        <f t="shared" si="529"/>
        <v>0.31463636363636366</v>
      </c>
      <c r="M6785" s="7">
        <f t="shared" si="526"/>
        <v>28.583333333255723</v>
      </c>
      <c r="N6785" s="6" t="s">
        <v>15</v>
      </c>
      <c r="P6785" s="6" t="s">
        <v>16</v>
      </c>
      <c r="Q6785">
        <f t="shared" si="528"/>
        <v>2023</v>
      </c>
    </row>
    <row r="6786" spans="1:17" x14ac:dyDescent="0.3">
      <c r="A6786" s="6">
        <v>6784</v>
      </c>
      <c r="B6786" s="6">
        <v>121</v>
      </c>
      <c r="C6786" t="s">
        <v>22</v>
      </c>
      <c r="D6786" t="s">
        <v>14</v>
      </c>
      <c r="E6786" s="1">
        <v>45409.64166666667</v>
      </c>
      <c r="F6786" s="1">
        <v>45410.348611111112</v>
      </c>
      <c r="G6786" s="1">
        <v>45415.652777777781</v>
      </c>
      <c r="H6786">
        <v>48</v>
      </c>
      <c r="I6786">
        <v>150</v>
      </c>
      <c r="J6786" s="7">
        <f t="shared" si="525"/>
        <v>16.96666666661622</v>
      </c>
      <c r="K6786" s="6" t="str">
        <f t="shared" si="527"/>
        <v>Yes</v>
      </c>
      <c r="L6786" s="2">
        <f t="shared" si="529"/>
        <v>0.31454545454545457</v>
      </c>
      <c r="M6786" s="7">
        <f t="shared" si="526"/>
        <v>144.26666666666279</v>
      </c>
      <c r="N6786" s="6" t="s">
        <v>15</v>
      </c>
      <c r="P6786" s="6" t="s">
        <v>16</v>
      </c>
      <c r="Q6786">
        <f t="shared" si="528"/>
        <v>2024</v>
      </c>
    </row>
    <row r="6787" spans="1:17" x14ac:dyDescent="0.3">
      <c r="A6787" s="6">
        <v>6785</v>
      </c>
      <c r="B6787" s="6">
        <v>847</v>
      </c>
      <c r="C6787" t="s">
        <v>19</v>
      </c>
      <c r="D6787" t="s">
        <v>18</v>
      </c>
      <c r="E6787" s="1">
        <v>45561.635416666664</v>
      </c>
      <c r="F6787" s="1">
        <v>45561.988194444442</v>
      </c>
      <c r="G6787" s="1">
        <v>45562.542361111111</v>
      </c>
      <c r="H6787">
        <v>15</v>
      </c>
      <c r="I6787">
        <v>40</v>
      </c>
      <c r="J6787" s="7">
        <f t="shared" ref="J6787:J6850" si="530">(F6787-E6787)*24</f>
        <v>8.4666666666744277</v>
      </c>
      <c r="K6787" s="6" t="str">
        <f t="shared" si="527"/>
        <v>Yes</v>
      </c>
      <c r="L6787" s="2">
        <f t="shared" si="529"/>
        <v>0.31445454545454543</v>
      </c>
      <c r="M6787" s="7">
        <f t="shared" ref="M6787:M6850" si="531">(G6787-E6787)*24</f>
        <v>21.766666666720994</v>
      </c>
      <c r="N6787" s="6" t="s">
        <v>15</v>
      </c>
      <c r="P6787" s="6" t="s">
        <v>16</v>
      </c>
      <c r="Q6787">
        <f t="shared" si="528"/>
        <v>2024</v>
      </c>
    </row>
    <row r="6788" spans="1:17" x14ac:dyDescent="0.3">
      <c r="A6788" s="6">
        <v>6786</v>
      </c>
      <c r="B6788" s="6">
        <v>258</v>
      </c>
      <c r="C6788" t="s">
        <v>13</v>
      </c>
      <c r="D6788" t="s">
        <v>18</v>
      </c>
      <c r="E6788" s="1">
        <v>44091.98541666667</v>
      </c>
      <c r="F6788" s="1">
        <v>44092.910416666666</v>
      </c>
      <c r="G6788" s="1">
        <v>44095.817361111112</v>
      </c>
      <c r="H6788">
        <v>15</v>
      </c>
      <c r="I6788">
        <v>40</v>
      </c>
      <c r="J6788" s="7">
        <f t="shared" si="530"/>
        <v>22.199999999895226</v>
      </c>
      <c r="K6788" s="6" t="str">
        <f t="shared" ref="K6788:K6851" si="532">IF(J6788&lt;=H6788,"Yes","NO")</f>
        <v>NO</v>
      </c>
      <c r="L6788" s="2">
        <f t="shared" si="529"/>
        <v>0.31436363636363635</v>
      </c>
      <c r="M6788" s="7">
        <f t="shared" si="531"/>
        <v>91.96666666661622</v>
      </c>
      <c r="N6788" s="6" t="s">
        <v>16</v>
      </c>
      <c r="P6788" s="6" t="s">
        <v>17</v>
      </c>
      <c r="Q6788">
        <f t="shared" ref="Q6788:Q6851" si="533">YEAR(E6788)</f>
        <v>2020</v>
      </c>
    </row>
    <row r="6789" spans="1:17" x14ac:dyDescent="0.3">
      <c r="A6789" s="6">
        <v>6787</v>
      </c>
      <c r="B6789" s="6">
        <v>939</v>
      </c>
      <c r="C6789" t="s">
        <v>19</v>
      </c>
      <c r="D6789" t="s">
        <v>18</v>
      </c>
      <c r="E6789" s="1">
        <v>45467.681944444441</v>
      </c>
      <c r="F6789" s="1">
        <v>45468.163888888892</v>
      </c>
      <c r="G6789" s="1">
        <v>45470.782638888886</v>
      </c>
      <c r="H6789">
        <v>15</v>
      </c>
      <c r="I6789">
        <v>40</v>
      </c>
      <c r="J6789" s="7">
        <f t="shared" si="530"/>
        <v>11.566666666825768</v>
      </c>
      <c r="K6789" s="6" t="str">
        <f t="shared" si="532"/>
        <v>Yes</v>
      </c>
      <c r="L6789" s="2">
        <f t="shared" ref="L6789:L6852" si="534">COUNTIF(K6789:K17788,"YES")/11000</f>
        <v>0.31436363636363635</v>
      </c>
      <c r="M6789" s="7">
        <f t="shared" si="531"/>
        <v>74.416666666686069</v>
      </c>
      <c r="N6789" s="6" t="s">
        <v>15</v>
      </c>
      <c r="P6789" s="6" t="s">
        <v>16</v>
      </c>
      <c r="Q6789">
        <f t="shared" si="533"/>
        <v>2024</v>
      </c>
    </row>
    <row r="6790" spans="1:17" x14ac:dyDescent="0.3">
      <c r="A6790" s="6">
        <v>6788</v>
      </c>
      <c r="B6790" s="6">
        <v>93</v>
      </c>
      <c r="C6790" t="s">
        <v>22</v>
      </c>
      <c r="D6790" t="s">
        <v>14</v>
      </c>
      <c r="E6790" s="1">
        <v>45578.603472222225</v>
      </c>
      <c r="F6790" s="1">
        <v>45579.989583333336</v>
      </c>
      <c r="G6790" s="1">
        <v>45580.42083333333</v>
      </c>
      <c r="H6790">
        <v>48</v>
      </c>
      <c r="I6790">
        <v>150</v>
      </c>
      <c r="J6790" s="7">
        <f t="shared" si="530"/>
        <v>33.266666666662786</v>
      </c>
      <c r="K6790" s="6" t="str">
        <f t="shared" si="532"/>
        <v>Yes</v>
      </c>
      <c r="L6790" s="2">
        <f t="shared" si="534"/>
        <v>0.31427272727272726</v>
      </c>
      <c r="M6790" s="7">
        <f t="shared" si="531"/>
        <v>43.616666666523088</v>
      </c>
      <c r="N6790" s="6" t="s">
        <v>15</v>
      </c>
      <c r="P6790" s="6" t="s">
        <v>16</v>
      </c>
      <c r="Q6790">
        <f t="shared" si="533"/>
        <v>2024</v>
      </c>
    </row>
    <row r="6791" spans="1:17" x14ac:dyDescent="0.3">
      <c r="A6791" s="6">
        <v>6789</v>
      </c>
      <c r="B6791" s="6">
        <v>679</v>
      </c>
      <c r="C6791" t="s">
        <v>19</v>
      </c>
      <c r="D6791" t="s">
        <v>14</v>
      </c>
      <c r="E6791" s="1">
        <v>44525.552777777775</v>
      </c>
      <c r="F6791" s="1">
        <v>44526.295138888891</v>
      </c>
      <c r="G6791" s="1">
        <v>44531.513888888891</v>
      </c>
      <c r="H6791">
        <v>48</v>
      </c>
      <c r="I6791">
        <v>150</v>
      </c>
      <c r="J6791" s="7">
        <f t="shared" si="530"/>
        <v>17.81666666676756</v>
      </c>
      <c r="K6791" s="6" t="str">
        <f t="shared" si="532"/>
        <v>Yes</v>
      </c>
      <c r="L6791" s="2">
        <f t="shared" si="534"/>
        <v>0.31418181818181817</v>
      </c>
      <c r="M6791" s="7">
        <f t="shared" si="531"/>
        <v>143.06666666676756</v>
      </c>
      <c r="N6791" s="6" t="s">
        <v>15</v>
      </c>
      <c r="P6791" s="6" t="s">
        <v>16</v>
      </c>
      <c r="Q6791">
        <f t="shared" si="533"/>
        <v>2021</v>
      </c>
    </row>
    <row r="6792" spans="1:17" x14ac:dyDescent="0.3">
      <c r="A6792" s="6">
        <v>6790</v>
      </c>
      <c r="B6792" s="6">
        <v>707</v>
      </c>
      <c r="C6792" t="s">
        <v>13</v>
      </c>
      <c r="D6792" t="s">
        <v>18</v>
      </c>
      <c r="E6792" s="1">
        <v>45225.454861111109</v>
      </c>
      <c r="F6792" s="1">
        <v>45225.871527777781</v>
      </c>
      <c r="G6792" s="1">
        <v>45226.724305555559</v>
      </c>
      <c r="H6792">
        <v>15</v>
      </c>
      <c r="I6792">
        <v>40</v>
      </c>
      <c r="J6792" s="7">
        <f t="shared" si="530"/>
        <v>10.000000000116415</v>
      </c>
      <c r="K6792" s="6" t="str">
        <f t="shared" si="532"/>
        <v>Yes</v>
      </c>
      <c r="L6792" s="2">
        <f t="shared" si="534"/>
        <v>0.31409090909090909</v>
      </c>
      <c r="M6792" s="7">
        <f t="shared" si="531"/>
        <v>30.466666666790843</v>
      </c>
      <c r="N6792" s="6" t="s">
        <v>15</v>
      </c>
      <c r="P6792" s="6" t="s">
        <v>16</v>
      </c>
      <c r="Q6792">
        <f t="shared" si="533"/>
        <v>2023</v>
      </c>
    </row>
    <row r="6793" spans="1:17" x14ac:dyDescent="0.3">
      <c r="A6793" s="6">
        <v>6791</v>
      </c>
      <c r="B6793" s="6">
        <v>762</v>
      </c>
      <c r="C6793" t="s">
        <v>19</v>
      </c>
      <c r="D6793" t="s">
        <v>21</v>
      </c>
      <c r="E6793" s="1">
        <v>45089.887499999997</v>
      </c>
      <c r="F6793" s="1">
        <v>45089.900694444441</v>
      </c>
      <c r="G6793" s="1">
        <v>45090.188194444447</v>
      </c>
      <c r="H6793">
        <v>1</v>
      </c>
      <c r="I6793">
        <v>8</v>
      </c>
      <c r="J6793" s="7">
        <f t="shared" si="530"/>
        <v>0.31666666665114462</v>
      </c>
      <c r="K6793" s="6" t="str">
        <f t="shared" si="532"/>
        <v>Yes</v>
      </c>
      <c r="L6793" s="2">
        <f t="shared" si="534"/>
        <v>0.314</v>
      </c>
      <c r="M6793" s="7">
        <f t="shared" si="531"/>
        <v>7.216666666790843</v>
      </c>
      <c r="N6793" s="6" t="s">
        <v>15</v>
      </c>
      <c r="P6793" s="6" t="s">
        <v>16</v>
      </c>
      <c r="Q6793">
        <f t="shared" si="533"/>
        <v>2023</v>
      </c>
    </row>
    <row r="6794" spans="1:17" x14ac:dyDescent="0.3">
      <c r="A6794" s="6">
        <v>6792</v>
      </c>
      <c r="B6794" s="6">
        <v>341</v>
      </c>
      <c r="C6794" t="s">
        <v>22</v>
      </c>
      <c r="D6794" t="s">
        <v>21</v>
      </c>
      <c r="E6794" s="1">
        <v>44984.90625</v>
      </c>
      <c r="F6794" s="1">
        <v>44984.943055555559</v>
      </c>
      <c r="G6794" s="1">
        <v>44985.011111111111</v>
      </c>
      <c r="H6794">
        <v>1</v>
      </c>
      <c r="I6794">
        <v>8</v>
      </c>
      <c r="J6794" s="7">
        <f t="shared" si="530"/>
        <v>0.88333333341870457</v>
      </c>
      <c r="K6794" s="6" t="str">
        <f t="shared" si="532"/>
        <v>Yes</v>
      </c>
      <c r="L6794" s="2">
        <f t="shared" si="534"/>
        <v>0.31390909090909092</v>
      </c>
      <c r="M6794" s="7">
        <f t="shared" si="531"/>
        <v>2.5166666666627862</v>
      </c>
      <c r="N6794" s="6" t="s">
        <v>15</v>
      </c>
      <c r="P6794" s="6" t="s">
        <v>16</v>
      </c>
      <c r="Q6794">
        <f t="shared" si="533"/>
        <v>2023</v>
      </c>
    </row>
    <row r="6795" spans="1:17" x14ac:dyDescent="0.3">
      <c r="A6795" s="6">
        <v>6793</v>
      </c>
      <c r="B6795" s="6">
        <v>658</v>
      </c>
      <c r="C6795" t="s">
        <v>19</v>
      </c>
      <c r="D6795" t="s">
        <v>20</v>
      </c>
      <c r="E6795" s="1">
        <v>45462.695833333331</v>
      </c>
      <c r="F6795" s="1">
        <v>45462.915972222225</v>
      </c>
      <c r="G6795" s="1">
        <v>45463.345138888886</v>
      </c>
      <c r="H6795">
        <v>5</v>
      </c>
      <c r="I6795">
        <v>24</v>
      </c>
      <c r="J6795" s="7">
        <f t="shared" si="530"/>
        <v>5.2833333334419876</v>
      </c>
      <c r="K6795" s="6" t="str">
        <f t="shared" si="532"/>
        <v>NO</v>
      </c>
      <c r="L6795" s="2">
        <f t="shared" si="534"/>
        <v>0.31381818181818183</v>
      </c>
      <c r="M6795" s="7">
        <f t="shared" si="531"/>
        <v>15.583333333313931</v>
      </c>
      <c r="N6795" s="6" t="s">
        <v>15</v>
      </c>
      <c r="P6795" s="6" t="s">
        <v>17</v>
      </c>
      <c r="Q6795">
        <f t="shared" si="533"/>
        <v>2024</v>
      </c>
    </row>
    <row r="6796" spans="1:17" x14ac:dyDescent="0.3">
      <c r="A6796" s="6">
        <v>6794</v>
      </c>
      <c r="B6796" s="6">
        <v>508</v>
      </c>
      <c r="C6796" t="s">
        <v>13</v>
      </c>
      <c r="D6796" t="s">
        <v>20</v>
      </c>
      <c r="E6796" s="1">
        <v>45101.181250000001</v>
      </c>
      <c r="F6796" s="1">
        <v>45101.27847222222</v>
      </c>
      <c r="G6796" s="1">
        <v>45101.32916666667</v>
      </c>
      <c r="H6796">
        <v>5</v>
      </c>
      <c r="I6796">
        <v>24</v>
      </c>
      <c r="J6796" s="7">
        <f t="shared" si="530"/>
        <v>2.3333333332557231</v>
      </c>
      <c r="K6796" s="6" t="str">
        <f t="shared" si="532"/>
        <v>Yes</v>
      </c>
      <c r="L6796" s="2">
        <f t="shared" si="534"/>
        <v>0.31381818181818183</v>
      </c>
      <c r="M6796" s="7">
        <f t="shared" si="531"/>
        <v>3.5500000000465661</v>
      </c>
      <c r="N6796" s="6" t="s">
        <v>15</v>
      </c>
      <c r="P6796" s="6" t="s">
        <v>16</v>
      </c>
      <c r="Q6796">
        <f t="shared" si="533"/>
        <v>2023</v>
      </c>
    </row>
    <row r="6797" spans="1:17" x14ac:dyDescent="0.3">
      <c r="A6797" s="6">
        <v>6795</v>
      </c>
      <c r="B6797" s="6">
        <v>910</v>
      </c>
      <c r="C6797" t="s">
        <v>19</v>
      </c>
      <c r="D6797" t="s">
        <v>20</v>
      </c>
      <c r="E6797" s="1">
        <v>45394.622916666667</v>
      </c>
      <c r="F6797" s="1">
        <v>45394.827777777777</v>
      </c>
      <c r="G6797" s="1">
        <v>45394.934027777781</v>
      </c>
      <c r="H6797">
        <v>5</v>
      </c>
      <c r="I6797">
        <v>24</v>
      </c>
      <c r="J6797" s="7">
        <f t="shared" si="530"/>
        <v>4.9166666666278616</v>
      </c>
      <c r="K6797" s="6" t="str">
        <f t="shared" si="532"/>
        <v>Yes</v>
      </c>
      <c r="L6797" s="2">
        <f t="shared" si="534"/>
        <v>0.31372727272727274</v>
      </c>
      <c r="M6797" s="7">
        <f t="shared" si="531"/>
        <v>7.4666666667326353</v>
      </c>
      <c r="N6797" s="6" t="s">
        <v>15</v>
      </c>
      <c r="P6797" s="6" t="s">
        <v>16</v>
      </c>
      <c r="Q6797">
        <f t="shared" si="533"/>
        <v>2024</v>
      </c>
    </row>
    <row r="6798" spans="1:17" x14ac:dyDescent="0.3">
      <c r="A6798" s="6">
        <v>6796</v>
      </c>
      <c r="B6798" s="6">
        <v>685</v>
      </c>
      <c r="C6798" t="s">
        <v>22</v>
      </c>
      <c r="D6798" t="s">
        <v>14</v>
      </c>
      <c r="E6798" s="1">
        <v>44241.045138888891</v>
      </c>
      <c r="F6798" s="1">
        <v>44241.393750000003</v>
      </c>
      <c r="G6798" s="1">
        <v>44243.367361111108</v>
      </c>
      <c r="H6798">
        <v>48</v>
      </c>
      <c r="I6798">
        <v>150</v>
      </c>
      <c r="J6798" s="7">
        <f t="shared" si="530"/>
        <v>8.3666666666977108</v>
      </c>
      <c r="K6798" s="6" t="str">
        <f t="shared" si="532"/>
        <v>Yes</v>
      </c>
      <c r="L6798" s="2">
        <f t="shared" si="534"/>
        <v>0.31363636363636366</v>
      </c>
      <c r="M6798" s="7">
        <f t="shared" si="531"/>
        <v>55.733333333220799</v>
      </c>
      <c r="N6798" s="6" t="s">
        <v>15</v>
      </c>
      <c r="P6798" s="6" t="s">
        <v>16</v>
      </c>
      <c r="Q6798">
        <f t="shared" si="533"/>
        <v>2021</v>
      </c>
    </row>
    <row r="6799" spans="1:17" x14ac:dyDescent="0.3">
      <c r="A6799" s="6">
        <v>6797</v>
      </c>
      <c r="B6799" s="6">
        <v>407</v>
      </c>
      <c r="C6799" t="s">
        <v>13</v>
      </c>
      <c r="D6799" t="s">
        <v>14</v>
      </c>
      <c r="E6799" s="1">
        <v>44041.475694444445</v>
      </c>
      <c r="F6799" s="1">
        <v>44042.515972222223</v>
      </c>
      <c r="G6799" s="1">
        <v>44043.243055555555</v>
      </c>
      <c r="H6799">
        <v>48</v>
      </c>
      <c r="I6799">
        <v>150</v>
      </c>
      <c r="J6799" s="7">
        <f t="shared" si="530"/>
        <v>24.966666666674428</v>
      </c>
      <c r="K6799" s="6" t="str">
        <f t="shared" si="532"/>
        <v>Yes</v>
      </c>
      <c r="L6799" s="2">
        <f t="shared" si="534"/>
        <v>0.31354545454545457</v>
      </c>
      <c r="M6799" s="7">
        <f t="shared" si="531"/>
        <v>42.416666666627862</v>
      </c>
      <c r="N6799" s="6" t="s">
        <v>15</v>
      </c>
      <c r="P6799" s="6" t="s">
        <v>16</v>
      </c>
      <c r="Q6799">
        <f t="shared" si="533"/>
        <v>2020</v>
      </c>
    </row>
    <row r="6800" spans="1:17" x14ac:dyDescent="0.3">
      <c r="A6800" s="6">
        <v>6798</v>
      </c>
      <c r="B6800" s="6">
        <v>161</v>
      </c>
      <c r="C6800" t="s">
        <v>13</v>
      </c>
      <c r="D6800" t="s">
        <v>21</v>
      </c>
      <c r="E6800" s="1">
        <v>44468.972916666666</v>
      </c>
      <c r="F6800" s="1">
        <v>44468.977083333331</v>
      </c>
      <c r="G6800" s="1">
        <v>44469.176388888889</v>
      </c>
      <c r="H6800">
        <v>1</v>
      </c>
      <c r="I6800">
        <v>8</v>
      </c>
      <c r="J6800" s="7">
        <f t="shared" si="530"/>
        <v>9.9999999976716936E-2</v>
      </c>
      <c r="K6800" s="6" t="str">
        <f t="shared" si="532"/>
        <v>Yes</v>
      </c>
      <c r="L6800" s="2">
        <f t="shared" si="534"/>
        <v>0.31345454545454543</v>
      </c>
      <c r="M6800" s="7">
        <f t="shared" si="531"/>
        <v>4.8833333333604969</v>
      </c>
      <c r="N6800" s="6" t="s">
        <v>15</v>
      </c>
      <c r="P6800" s="6" t="s">
        <v>16</v>
      </c>
      <c r="Q6800">
        <f t="shared" si="533"/>
        <v>2021</v>
      </c>
    </row>
    <row r="6801" spans="1:17" x14ac:dyDescent="0.3">
      <c r="A6801" s="6">
        <v>6799</v>
      </c>
      <c r="B6801" s="6">
        <v>947</v>
      </c>
      <c r="C6801" t="s">
        <v>19</v>
      </c>
      <c r="D6801" t="s">
        <v>21</v>
      </c>
      <c r="E6801" s="1">
        <v>45188.752083333333</v>
      </c>
      <c r="F6801" s="1">
        <v>45188.763194444444</v>
      </c>
      <c r="G6801" s="1">
        <v>45188.868750000001</v>
      </c>
      <c r="H6801">
        <v>1</v>
      </c>
      <c r="I6801">
        <v>8</v>
      </c>
      <c r="J6801" s="7">
        <f t="shared" si="530"/>
        <v>0.26666666666278616</v>
      </c>
      <c r="K6801" s="6" t="str">
        <f t="shared" si="532"/>
        <v>Yes</v>
      </c>
      <c r="L6801" s="2">
        <f t="shared" si="534"/>
        <v>0.31336363636363634</v>
      </c>
      <c r="M6801" s="7">
        <f t="shared" si="531"/>
        <v>2.8000000000465661</v>
      </c>
      <c r="N6801" s="6" t="s">
        <v>15</v>
      </c>
      <c r="P6801" s="6" t="s">
        <v>16</v>
      </c>
      <c r="Q6801">
        <f t="shared" si="533"/>
        <v>2023</v>
      </c>
    </row>
    <row r="6802" spans="1:17" x14ac:dyDescent="0.3">
      <c r="A6802" s="6">
        <v>6800</v>
      </c>
      <c r="B6802" s="6">
        <v>32</v>
      </c>
      <c r="C6802" t="s">
        <v>22</v>
      </c>
      <c r="D6802" t="s">
        <v>18</v>
      </c>
      <c r="E6802" s="1">
        <v>44040.722222222219</v>
      </c>
      <c r="F6802" s="1">
        <v>44041.568749999999</v>
      </c>
      <c r="G6802" s="1">
        <v>44041.592361111114</v>
      </c>
      <c r="H6802">
        <v>15</v>
      </c>
      <c r="I6802">
        <v>40</v>
      </c>
      <c r="J6802" s="7">
        <f t="shared" si="530"/>
        <v>20.316666666709352</v>
      </c>
      <c r="K6802" s="6" t="str">
        <f t="shared" si="532"/>
        <v>NO</v>
      </c>
      <c r="L6802" s="2">
        <f t="shared" si="534"/>
        <v>0.31327272727272726</v>
      </c>
      <c r="M6802" s="7">
        <f t="shared" si="531"/>
        <v>20.883333333476912</v>
      </c>
      <c r="N6802" s="6" t="s">
        <v>15</v>
      </c>
      <c r="P6802" s="6" t="s">
        <v>17</v>
      </c>
      <c r="Q6802">
        <f t="shared" si="533"/>
        <v>2020</v>
      </c>
    </row>
    <row r="6803" spans="1:17" x14ac:dyDescent="0.3">
      <c r="A6803" s="6">
        <v>6801</v>
      </c>
      <c r="B6803" s="6">
        <v>977</v>
      </c>
      <c r="C6803" t="s">
        <v>22</v>
      </c>
      <c r="D6803" t="s">
        <v>21</v>
      </c>
      <c r="E6803" s="1">
        <v>44347.935416666667</v>
      </c>
      <c r="F6803" s="1">
        <v>44347.963194444441</v>
      </c>
      <c r="G6803" s="1">
        <v>44348.231944444444</v>
      </c>
      <c r="H6803">
        <v>1</v>
      </c>
      <c r="I6803">
        <v>8</v>
      </c>
      <c r="J6803" s="7">
        <f t="shared" si="530"/>
        <v>0.6666666665696539</v>
      </c>
      <c r="K6803" s="6" t="str">
        <f t="shared" si="532"/>
        <v>Yes</v>
      </c>
      <c r="L6803" s="2">
        <f t="shared" si="534"/>
        <v>0.31327272727272726</v>
      </c>
      <c r="M6803" s="7">
        <f t="shared" si="531"/>
        <v>7.1166666666395031</v>
      </c>
      <c r="N6803" s="6" t="s">
        <v>15</v>
      </c>
      <c r="P6803" s="6" t="s">
        <v>16</v>
      </c>
      <c r="Q6803">
        <f t="shared" si="533"/>
        <v>2021</v>
      </c>
    </row>
    <row r="6804" spans="1:17" x14ac:dyDescent="0.3">
      <c r="A6804" s="6">
        <v>6802</v>
      </c>
      <c r="B6804" s="6">
        <v>390</v>
      </c>
      <c r="C6804" t="s">
        <v>22</v>
      </c>
      <c r="D6804" t="s">
        <v>21</v>
      </c>
      <c r="E6804" s="1">
        <v>45288.047222222223</v>
      </c>
      <c r="F6804" s="1">
        <v>45288.072222222225</v>
      </c>
      <c r="G6804" s="1">
        <v>45288.304861111108</v>
      </c>
      <c r="H6804">
        <v>1</v>
      </c>
      <c r="I6804">
        <v>8</v>
      </c>
      <c r="J6804" s="7">
        <f t="shared" si="530"/>
        <v>0.6000000000349246</v>
      </c>
      <c r="K6804" s="6" t="str">
        <f t="shared" si="532"/>
        <v>Yes</v>
      </c>
      <c r="L6804" s="2">
        <f t="shared" si="534"/>
        <v>0.31318181818181817</v>
      </c>
      <c r="M6804" s="7">
        <f t="shared" si="531"/>
        <v>6.1833333332324401</v>
      </c>
      <c r="N6804" s="6" t="s">
        <v>15</v>
      </c>
      <c r="P6804" s="6" t="s">
        <v>16</v>
      </c>
      <c r="Q6804">
        <f t="shared" si="533"/>
        <v>2023</v>
      </c>
    </row>
    <row r="6805" spans="1:17" x14ac:dyDescent="0.3">
      <c r="A6805" s="6">
        <v>6803</v>
      </c>
      <c r="B6805" s="6">
        <v>902</v>
      </c>
      <c r="C6805" t="s">
        <v>13</v>
      </c>
      <c r="D6805" t="s">
        <v>14</v>
      </c>
      <c r="E6805" s="1">
        <v>43978.378472222219</v>
      </c>
      <c r="F6805" s="1">
        <v>43980.111111111109</v>
      </c>
      <c r="G6805" s="1">
        <v>43983.802083333336</v>
      </c>
      <c r="H6805">
        <v>48</v>
      </c>
      <c r="I6805">
        <v>150</v>
      </c>
      <c r="J6805" s="7">
        <f t="shared" si="530"/>
        <v>41.583333333372138</v>
      </c>
      <c r="K6805" s="6" t="str">
        <f t="shared" si="532"/>
        <v>Yes</v>
      </c>
      <c r="L6805" s="2">
        <f t="shared" si="534"/>
        <v>0.31309090909090909</v>
      </c>
      <c r="M6805" s="7">
        <f t="shared" si="531"/>
        <v>130.16666666680248</v>
      </c>
      <c r="N6805" s="6" t="s">
        <v>15</v>
      </c>
      <c r="P6805" s="6" t="s">
        <v>16</v>
      </c>
      <c r="Q6805">
        <f t="shared" si="533"/>
        <v>2020</v>
      </c>
    </row>
    <row r="6806" spans="1:17" x14ac:dyDescent="0.3">
      <c r="A6806" s="6">
        <v>6804</v>
      </c>
      <c r="B6806" s="6">
        <v>586</v>
      </c>
      <c r="C6806" t="s">
        <v>13</v>
      </c>
      <c r="D6806" t="s">
        <v>21</v>
      </c>
      <c r="E6806" s="1">
        <v>45595.357638888891</v>
      </c>
      <c r="F6806" s="1">
        <v>45595.361111111109</v>
      </c>
      <c r="G6806" s="1">
        <v>45595.527083333334</v>
      </c>
      <c r="H6806">
        <v>1</v>
      </c>
      <c r="I6806">
        <v>8</v>
      </c>
      <c r="J6806" s="7">
        <f t="shared" si="530"/>
        <v>8.3333333255723119E-2</v>
      </c>
      <c r="K6806" s="6" t="str">
        <f t="shared" si="532"/>
        <v>Yes</v>
      </c>
      <c r="L6806" s="2">
        <f t="shared" si="534"/>
        <v>0.313</v>
      </c>
      <c r="M6806" s="7">
        <f t="shared" si="531"/>
        <v>4.0666666666511446</v>
      </c>
      <c r="N6806" s="6" t="s">
        <v>15</v>
      </c>
      <c r="P6806" s="6" t="s">
        <v>16</v>
      </c>
      <c r="Q6806">
        <f t="shared" si="533"/>
        <v>2024</v>
      </c>
    </row>
    <row r="6807" spans="1:17" x14ac:dyDescent="0.3">
      <c r="A6807" s="6">
        <v>6805</v>
      </c>
      <c r="B6807" s="6">
        <v>15</v>
      </c>
      <c r="C6807" t="s">
        <v>22</v>
      </c>
      <c r="D6807" t="s">
        <v>20</v>
      </c>
      <c r="E6807" s="1">
        <v>45135.159722222219</v>
      </c>
      <c r="F6807" s="1">
        <v>45135.466666666667</v>
      </c>
      <c r="G6807" s="1">
        <v>45135.565972222219</v>
      </c>
      <c r="H6807">
        <v>5</v>
      </c>
      <c r="I6807">
        <v>24</v>
      </c>
      <c r="J6807" s="7">
        <f t="shared" si="530"/>
        <v>7.3666666667559184</v>
      </c>
      <c r="K6807" s="6" t="str">
        <f t="shared" si="532"/>
        <v>NO</v>
      </c>
      <c r="L6807" s="2">
        <f t="shared" si="534"/>
        <v>0.31290909090909091</v>
      </c>
      <c r="M6807" s="7">
        <f t="shared" si="531"/>
        <v>9.75</v>
      </c>
      <c r="N6807" s="6" t="s">
        <v>15</v>
      </c>
      <c r="P6807" s="6" t="s">
        <v>17</v>
      </c>
      <c r="Q6807">
        <f t="shared" si="533"/>
        <v>2023</v>
      </c>
    </row>
    <row r="6808" spans="1:17" x14ac:dyDescent="0.3">
      <c r="A6808" s="6">
        <v>6806</v>
      </c>
      <c r="B6808" s="6">
        <v>492</v>
      </c>
      <c r="C6808" t="s">
        <v>13</v>
      </c>
      <c r="D6808" t="s">
        <v>20</v>
      </c>
      <c r="E6808" s="1">
        <v>43966.696527777778</v>
      </c>
      <c r="F6808" s="1">
        <v>43966.839583333334</v>
      </c>
      <c r="G6808" s="1">
        <v>43967.429166666669</v>
      </c>
      <c r="H6808">
        <v>5</v>
      </c>
      <c r="I6808">
        <v>24</v>
      </c>
      <c r="J6808" s="7">
        <f t="shared" si="530"/>
        <v>3.4333333333488554</v>
      </c>
      <c r="K6808" s="6" t="str">
        <f t="shared" si="532"/>
        <v>Yes</v>
      </c>
      <c r="L6808" s="2">
        <f t="shared" si="534"/>
        <v>0.31290909090909091</v>
      </c>
      <c r="M6808" s="7">
        <f t="shared" si="531"/>
        <v>17.583333333372138</v>
      </c>
      <c r="N6808" s="6" t="s">
        <v>15</v>
      </c>
      <c r="P6808" s="6" t="s">
        <v>16</v>
      </c>
      <c r="Q6808">
        <f t="shared" si="533"/>
        <v>2020</v>
      </c>
    </row>
    <row r="6809" spans="1:17" x14ac:dyDescent="0.3">
      <c r="A6809" s="6">
        <v>6807</v>
      </c>
      <c r="B6809" s="6">
        <v>59</v>
      </c>
      <c r="C6809" t="s">
        <v>22</v>
      </c>
      <c r="D6809" t="s">
        <v>18</v>
      </c>
      <c r="E6809" s="1">
        <v>44312.963888888888</v>
      </c>
      <c r="F6809" s="1">
        <v>44313.036111111112</v>
      </c>
      <c r="G6809" s="1">
        <v>44313.425000000003</v>
      </c>
      <c r="H6809">
        <v>15</v>
      </c>
      <c r="I6809">
        <v>40</v>
      </c>
      <c r="J6809" s="7">
        <f t="shared" si="530"/>
        <v>1.7333333333954215</v>
      </c>
      <c r="K6809" s="6" t="str">
        <f t="shared" si="532"/>
        <v>Yes</v>
      </c>
      <c r="L6809" s="2">
        <f t="shared" si="534"/>
        <v>0.31281818181818183</v>
      </c>
      <c r="M6809" s="7">
        <f t="shared" si="531"/>
        <v>11.06666666676756</v>
      </c>
      <c r="N6809" s="6" t="s">
        <v>15</v>
      </c>
      <c r="P6809" s="6" t="s">
        <v>16</v>
      </c>
      <c r="Q6809">
        <f t="shared" si="533"/>
        <v>2021</v>
      </c>
    </row>
    <row r="6810" spans="1:17" x14ac:dyDescent="0.3">
      <c r="A6810" s="6">
        <v>6808</v>
      </c>
      <c r="B6810" s="6">
        <v>106</v>
      </c>
      <c r="C6810" t="s">
        <v>13</v>
      </c>
      <c r="D6810" t="s">
        <v>20</v>
      </c>
      <c r="E6810" s="1">
        <v>45151.329861111109</v>
      </c>
      <c r="F6810" s="1">
        <v>45151.54583333333</v>
      </c>
      <c r="G6810" s="1">
        <v>45152.447916666664</v>
      </c>
      <c r="H6810">
        <v>5</v>
      </c>
      <c r="I6810">
        <v>24</v>
      </c>
      <c r="J6810" s="7">
        <f t="shared" si="530"/>
        <v>5.1833333332906477</v>
      </c>
      <c r="K6810" s="6" t="str">
        <f t="shared" si="532"/>
        <v>NO</v>
      </c>
      <c r="L6810" s="2">
        <f t="shared" si="534"/>
        <v>0.31272727272727274</v>
      </c>
      <c r="M6810" s="7">
        <f t="shared" si="531"/>
        <v>26.833333333313931</v>
      </c>
      <c r="N6810" s="6" t="s">
        <v>15</v>
      </c>
      <c r="P6810" s="6" t="s">
        <v>17</v>
      </c>
      <c r="Q6810">
        <f t="shared" si="533"/>
        <v>2023</v>
      </c>
    </row>
    <row r="6811" spans="1:17" x14ac:dyDescent="0.3">
      <c r="A6811" s="6">
        <v>6809</v>
      </c>
      <c r="B6811" s="6">
        <v>191</v>
      </c>
      <c r="C6811" t="s">
        <v>22</v>
      </c>
      <c r="D6811" t="s">
        <v>20</v>
      </c>
      <c r="E6811" s="1">
        <v>44914.902777777781</v>
      </c>
      <c r="F6811" s="1">
        <v>44914.954861111109</v>
      </c>
      <c r="G6811" s="1">
        <v>44915.396527777775</v>
      </c>
      <c r="H6811">
        <v>5</v>
      </c>
      <c r="I6811">
        <v>24</v>
      </c>
      <c r="J6811" s="7">
        <f t="shared" si="530"/>
        <v>1.2499999998835847</v>
      </c>
      <c r="K6811" s="6" t="str">
        <f t="shared" si="532"/>
        <v>Yes</v>
      </c>
      <c r="L6811" s="2">
        <f t="shared" si="534"/>
        <v>0.31272727272727274</v>
      </c>
      <c r="M6811" s="7">
        <f t="shared" si="531"/>
        <v>11.849999999860302</v>
      </c>
      <c r="N6811" s="6" t="s">
        <v>15</v>
      </c>
      <c r="P6811" s="6" t="s">
        <v>16</v>
      </c>
      <c r="Q6811">
        <f t="shared" si="533"/>
        <v>2022</v>
      </c>
    </row>
    <row r="6812" spans="1:17" x14ac:dyDescent="0.3">
      <c r="A6812" s="6">
        <v>6810</v>
      </c>
      <c r="B6812" s="6">
        <v>255</v>
      </c>
      <c r="C6812" t="s">
        <v>22</v>
      </c>
      <c r="D6812" t="s">
        <v>20</v>
      </c>
      <c r="E6812" s="1">
        <v>43926.487500000003</v>
      </c>
      <c r="F6812" s="1">
        <v>43926.763194444444</v>
      </c>
      <c r="G6812" s="1">
        <v>43927.120138888888</v>
      </c>
      <c r="H6812">
        <v>5</v>
      </c>
      <c r="I6812">
        <v>24</v>
      </c>
      <c r="J6812" s="7">
        <f t="shared" si="530"/>
        <v>6.6166666665812954</v>
      </c>
      <c r="K6812" s="6" t="str">
        <f t="shared" si="532"/>
        <v>NO</v>
      </c>
      <c r="L6812" s="2">
        <f t="shared" si="534"/>
        <v>0.31263636363636366</v>
      </c>
      <c r="M6812" s="7">
        <f t="shared" si="531"/>
        <v>15.18333333323244</v>
      </c>
      <c r="N6812" s="6" t="s">
        <v>15</v>
      </c>
      <c r="P6812" s="6" t="s">
        <v>17</v>
      </c>
      <c r="Q6812">
        <f t="shared" si="533"/>
        <v>2020</v>
      </c>
    </row>
    <row r="6813" spans="1:17" x14ac:dyDescent="0.3">
      <c r="A6813" s="6">
        <v>6811</v>
      </c>
      <c r="B6813" s="6">
        <v>838</v>
      </c>
      <c r="C6813" t="s">
        <v>19</v>
      </c>
      <c r="D6813" t="s">
        <v>18</v>
      </c>
      <c r="E6813" s="1">
        <v>43908.587500000001</v>
      </c>
      <c r="F6813" s="1">
        <v>43909.411111111112</v>
      </c>
      <c r="G6813" s="1">
        <v>43910.603472222225</v>
      </c>
      <c r="H6813">
        <v>15</v>
      </c>
      <c r="I6813">
        <v>40</v>
      </c>
      <c r="J6813" s="7">
        <f t="shared" si="530"/>
        <v>19.766666666662786</v>
      </c>
      <c r="K6813" s="6" t="str">
        <f t="shared" si="532"/>
        <v>NO</v>
      </c>
      <c r="L6813" s="2">
        <f t="shared" si="534"/>
        <v>0.31263636363636366</v>
      </c>
      <c r="M6813" s="7">
        <f t="shared" si="531"/>
        <v>48.383333333360497</v>
      </c>
      <c r="N6813" s="6" t="s">
        <v>15</v>
      </c>
      <c r="P6813" s="6" t="s">
        <v>17</v>
      </c>
      <c r="Q6813">
        <f t="shared" si="533"/>
        <v>2020</v>
      </c>
    </row>
    <row r="6814" spans="1:17" x14ac:dyDescent="0.3">
      <c r="A6814" s="6">
        <v>6812</v>
      </c>
      <c r="B6814" s="6">
        <v>99</v>
      </c>
      <c r="C6814" t="s">
        <v>13</v>
      </c>
      <c r="D6814" t="s">
        <v>21</v>
      </c>
      <c r="E6814" s="1">
        <v>44602.845833333333</v>
      </c>
      <c r="F6814" s="1">
        <v>44602.853472222225</v>
      </c>
      <c r="G6814" s="1">
        <v>44602.905555555553</v>
      </c>
      <c r="H6814">
        <v>1</v>
      </c>
      <c r="I6814">
        <v>8</v>
      </c>
      <c r="J6814" s="7">
        <f t="shared" si="530"/>
        <v>0.18333333340706304</v>
      </c>
      <c r="K6814" s="6" t="str">
        <f t="shared" si="532"/>
        <v>Yes</v>
      </c>
      <c r="L6814" s="2">
        <f t="shared" si="534"/>
        <v>0.31263636363636366</v>
      </c>
      <c r="M6814" s="7">
        <f t="shared" si="531"/>
        <v>1.4333333332906477</v>
      </c>
      <c r="N6814" s="6" t="s">
        <v>15</v>
      </c>
      <c r="P6814" s="6" t="s">
        <v>16</v>
      </c>
      <c r="Q6814">
        <f t="shared" si="533"/>
        <v>2022</v>
      </c>
    </row>
    <row r="6815" spans="1:17" x14ac:dyDescent="0.3">
      <c r="A6815" s="6">
        <v>6813</v>
      </c>
      <c r="B6815" s="6">
        <v>422</v>
      </c>
      <c r="C6815" t="s">
        <v>22</v>
      </c>
      <c r="D6815" t="s">
        <v>18</v>
      </c>
      <c r="E6815" s="1">
        <v>43997.298611111109</v>
      </c>
      <c r="F6815" s="1">
        <v>43997.979166666664</v>
      </c>
      <c r="G6815" s="1">
        <v>44000.427777777775</v>
      </c>
      <c r="H6815">
        <v>15</v>
      </c>
      <c r="I6815">
        <v>40</v>
      </c>
      <c r="J6815" s="7">
        <f t="shared" si="530"/>
        <v>16.333333333313931</v>
      </c>
      <c r="K6815" s="6" t="str">
        <f t="shared" si="532"/>
        <v>NO</v>
      </c>
      <c r="L6815" s="2">
        <f t="shared" si="534"/>
        <v>0.31254545454545457</v>
      </c>
      <c r="M6815" s="7">
        <f t="shared" si="531"/>
        <v>75.099999999976717</v>
      </c>
      <c r="N6815" s="6" t="s">
        <v>15</v>
      </c>
      <c r="P6815" s="6" t="s">
        <v>17</v>
      </c>
      <c r="Q6815">
        <f t="shared" si="533"/>
        <v>2020</v>
      </c>
    </row>
    <row r="6816" spans="1:17" x14ac:dyDescent="0.3">
      <c r="A6816" s="6">
        <v>6814</v>
      </c>
      <c r="B6816" s="6">
        <v>678</v>
      </c>
      <c r="C6816" t="s">
        <v>19</v>
      </c>
      <c r="D6816" t="s">
        <v>18</v>
      </c>
      <c r="E6816" s="1">
        <v>45142.493055555555</v>
      </c>
      <c r="F6816" s="1">
        <v>45143.093055555553</v>
      </c>
      <c r="G6816" s="1">
        <v>45144.768750000003</v>
      </c>
      <c r="H6816">
        <v>15</v>
      </c>
      <c r="I6816">
        <v>40</v>
      </c>
      <c r="J6816" s="7">
        <f t="shared" si="530"/>
        <v>14.399999999965075</v>
      </c>
      <c r="K6816" s="6" t="str">
        <f t="shared" si="532"/>
        <v>Yes</v>
      </c>
      <c r="L6816" s="2">
        <f t="shared" si="534"/>
        <v>0.31254545454545457</v>
      </c>
      <c r="M6816" s="7">
        <f t="shared" si="531"/>
        <v>54.616666666755918</v>
      </c>
      <c r="N6816" s="6" t="s">
        <v>15</v>
      </c>
      <c r="P6816" s="6" t="s">
        <v>16</v>
      </c>
      <c r="Q6816">
        <f t="shared" si="533"/>
        <v>2023</v>
      </c>
    </row>
    <row r="6817" spans="1:17" x14ac:dyDescent="0.3">
      <c r="A6817" s="6">
        <v>6815</v>
      </c>
      <c r="B6817" s="6">
        <v>282</v>
      </c>
      <c r="C6817" t="s">
        <v>19</v>
      </c>
      <c r="D6817" t="s">
        <v>18</v>
      </c>
      <c r="E6817" s="1">
        <v>44144.113888888889</v>
      </c>
      <c r="F6817" s="1">
        <v>44144.940972222219</v>
      </c>
      <c r="G6817" s="1">
        <v>44146.886805555558</v>
      </c>
      <c r="H6817">
        <v>15</v>
      </c>
      <c r="I6817">
        <v>40</v>
      </c>
      <c r="J6817" s="7">
        <f t="shared" si="530"/>
        <v>19.849999999918509</v>
      </c>
      <c r="K6817" s="6" t="str">
        <f t="shared" si="532"/>
        <v>NO</v>
      </c>
      <c r="L6817" s="2">
        <f t="shared" si="534"/>
        <v>0.31245454545454543</v>
      </c>
      <c r="M6817" s="7">
        <f t="shared" si="531"/>
        <v>66.550000000046566</v>
      </c>
      <c r="N6817" s="6" t="s">
        <v>15</v>
      </c>
      <c r="P6817" s="6" t="s">
        <v>17</v>
      </c>
      <c r="Q6817">
        <f t="shared" si="533"/>
        <v>2020</v>
      </c>
    </row>
    <row r="6818" spans="1:17" x14ac:dyDescent="0.3">
      <c r="A6818" s="6">
        <v>6816</v>
      </c>
      <c r="B6818" s="6">
        <v>61</v>
      </c>
      <c r="C6818" t="s">
        <v>22</v>
      </c>
      <c r="D6818" t="s">
        <v>21</v>
      </c>
      <c r="E6818" s="1">
        <v>45703.011111111111</v>
      </c>
      <c r="F6818" s="1">
        <v>45703.038888888892</v>
      </c>
      <c r="G6818" s="1">
        <v>45703.05972222222</v>
      </c>
      <c r="H6818">
        <v>1</v>
      </c>
      <c r="I6818">
        <v>8</v>
      </c>
      <c r="J6818" s="7">
        <f t="shared" si="530"/>
        <v>0.66666666674427688</v>
      </c>
      <c r="K6818" s="6" t="str">
        <f t="shared" si="532"/>
        <v>Yes</v>
      </c>
      <c r="L6818" s="2">
        <f t="shared" si="534"/>
        <v>0.31245454545454543</v>
      </c>
      <c r="M6818" s="7">
        <f t="shared" si="531"/>
        <v>1.1666666666278616</v>
      </c>
      <c r="N6818" s="6" t="s">
        <v>15</v>
      </c>
      <c r="P6818" s="6" t="s">
        <v>16</v>
      </c>
      <c r="Q6818">
        <f t="shared" si="533"/>
        <v>2025</v>
      </c>
    </row>
    <row r="6819" spans="1:17" x14ac:dyDescent="0.3">
      <c r="A6819" s="6">
        <v>6817</v>
      </c>
      <c r="B6819" s="6">
        <v>894</v>
      </c>
      <c r="C6819" t="s">
        <v>22</v>
      </c>
      <c r="D6819" t="s">
        <v>21</v>
      </c>
      <c r="E6819" s="1">
        <v>45513.53125</v>
      </c>
      <c r="F6819" s="1">
        <v>45513.564583333333</v>
      </c>
      <c r="G6819" s="1">
        <v>45513.719444444447</v>
      </c>
      <c r="H6819">
        <v>1</v>
      </c>
      <c r="I6819">
        <v>8</v>
      </c>
      <c r="J6819" s="7">
        <f t="shared" si="530"/>
        <v>0.79999999998835847</v>
      </c>
      <c r="K6819" s="6" t="str">
        <f t="shared" si="532"/>
        <v>Yes</v>
      </c>
      <c r="L6819" s="2">
        <f t="shared" si="534"/>
        <v>0.31236363636363634</v>
      </c>
      <c r="M6819" s="7">
        <f t="shared" si="531"/>
        <v>4.5166666667209938</v>
      </c>
      <c r="N6819" s="6" t="s">
        <v>15</v>
      </c>
      <c r="P6819" s="6" t="s">
        <v>16</v>
      </c>
      <c r="Q6819">
        <f t="shared" si="533"/>
        <v>2024</v>
      </c>
    </row>
    <row r="6820" spans="1:17" x14ac:dyDescent="0.3">
      <c r="A6820" s="6">
        <v>6818</v>
      </c>
      <c r="B6820" s="6">
        <v>306</v>
      </c>
      <c r="C6820" t="s">
        <v>19</v>
      </c>
      <c r="D6820" t="s">
        <v>20</v>
      </c>
      <c r="E6820" s="1">
        <v>45135.179166666669</v>
      </c>
      <c r="F6820" s="1">
        <v>45135.474305555559</v>
      </c>
      <c r="G6820" s="1">
        <v>45135.570138888892</v>
      </c>
      <c r="H6820">
        <v>5</v>
      </c>
      <c r="I6820">
        <v>24</v>
      </c>
      <c r="J6820" s="7">
        <f t="shared" si="530"/>
        <v>7.0833333333721384</v>
      </c>
      <c r="K6820" s="6" t="str">
        <f t="shared" si="532"/>
        <v>NO</v>
      </c>
      <c r="L6820" s="2">
        <f t="shared" si="534"/>
        <v>0.31227272727272726</v>
      </c>
      <c r="M6820" s="7">
        <f t="shared" si="531"/>
        <v>9.3833333333604969</v>
      </c>
      <c r="N6820" s="6" t="s">
        <v>15</v>
      </c>
      <c r="P6820" s="6" t="s">
        <v>17</v>
      </c>
      <c r="Q6820">
        <f t="shared" si="533"/>
        <v>2023</v>
      </c>
    </row>
    <row r="6821" spans="1:17" x14ac:dyDescent="0.3">
      <c r="A6821" s="6">
        <v>6819</v>
      </c>
      <c r="B6821" s="6">
        <v>36</v>
      </c>
      <c r="C6821" t="s">
        <v>22</v>
      </c>
      <c r="D6821" t="s">
        <v>20</v>
      </c>
      <c r="E6821" s="1">
        <v>43959.538888888892</v>
      </c>
      <c r="F6821" s="1">
        <v>43959.625694444447</v>
      </c>
      <c r="G6821" s="1">
        <v>43960.357638888891</v>
      </c>
      <c r="H6821">
        <v>5</v>
      </c>
      <c r="I6821">
        <v>24</v>
      </c>
      <c r="J6821" s="7">
        <f t="shared" si="530"/>
        <v>2.0833333333139308</v>
      </c>
      <c r="K6821" s="6" t="str">
        <f t="shared" si="532"/>
        <v>Yes</v>
      </c>
      <c r="L6821" s="2">
        <f t="shared" si="534"/>
        <v>0.31227272727272726</v>
      </c>
      <c r="M6821" s="7">
        <f t="shared" si="531"/>
        <v>19.649999999965075</v>
      </c>
      <c r="N6821" s="6" t="s">
        <v>15</v>
      </c>
      <c r="P6821" s="6" t="s">
        <v>16</v>
      </c>
      <c r="Q6821">
        <f t="shared" si="533"/>
        <v>2020</v>
      </c>
    </row>
    <row r="6822" spans="1:17" x14ac:dyDescent="0.3">
      <c r="A6822" s="6">
        <v>6820</v>
      </c>
      <c r="B6822" s="6">
        <v>891</v>
      </c>
      <c r="C6822" t="s">
        <v>19</v>
      </c>
      <c r="D6822" t="s">
        <v>14</v>
      </c>
      <c r="E6822" s="1">
        <v>45117.208333333336</v>
      </c>
      <c r="F6822" s="1">
        <v>45117.404861111114</v>
      </c>
      <c r="G6822" s="1">
        <v>45118.021527777775</v>
      </c>
      <c r="H6822">
        <v>48</v>
      </c>
      <c r="I6822">
        <v>150</v>
      </c>
      <c r="J6822" s="7">
        <f t="shared" si="530"/>
        <v>4.7166666666744277</v>
      </c>
      <c r="K6822" s="6" t="str">
        <f t="shared" si="532"/>
        <v>Yes</v>
      </c>
      <c r="L6822" s="2">
        <f t="shared" si="534"/>
        <v>0.31218181818181817</v>
      </c>
      <c r="M6822" s="7">
        <f t="shared" si="531"/>
        <v>19.516666666546371</v>
      </c>
      <c r="N6822" s="6" t="s">
        <v>15</v>
      </c>
      <c r="P6822" s="6" t="s">
        <v>16</v>
      </c>
      <c r="Q6822">
        <f t="shared" si="533"/>
        <v>2023</v>
      </c>
    </row>
    <row r="6823" spans="1:17" x14ac:dyDescent="0.3">
      <c r="A6823" s="6">
        <v>6821</v>
      </c>
      <c r="B6823" s="6">
        <v>614</v>
      </c>
      <c r="C6823" t="s">
        <v>19</v>
      </c>
      <c r="D6823" t="s">
        <v>21</v>
      </c>
      <c r="E6823" s="1">
        <v>45248.197222222225</v>
      </c>
      <c r="F6823" s="1">
        <v>45248.202777777777</v>
      </c>
      <c r="G6823" s="1">
        <v>45248.204861111109</v>
      </c>
      <c r="H6823">
        <v>1</v>
      </c>
      <c r="I6823">
        <v>8</v>
      </c>
      <c r="J6823" s="7">
        <f t="shared" si="530"/>
        <v>0.13333333324408159</v>
      </c>
      <c r="K6823" s="6" t="str">
        <f t="shared" si="532"/>
        <v>Yes</v>
      </c>
      <c r="L6823" s="2">
        <f t="shared" si="534"/>
        <v>0.31209090909090909</v>
      </c>
      <c r="M6823" s="7">
        <f t="shared" si="531"/>
        <v>0.18333333323244005</v>
      </c>
      <c r="N6823" s="6" t="s">
        <v>15</v>
      </c>
      <c r="P6823" s="6" t="s">
        <v>16</v>
      </c>
      <c r="Q6823">
        <f t="shared" si="533"/>
        <v>2023</v>
      </c>
    </row>
    <row r="6824" spans="1:17" x14ac:dyDescent="0.3">
      <c r="A6824" s="6">
        <v>6822</v>
      </c>
      <c r="B6824" s="6">
        <v>941</v>
      </c>
      <c r="C6824" t="s">
        <v>22</v>
      </c>
      <c r="D6824" t="s">
        <v>21</v>
      </c>
      <c r="E6824" s="1">
        <v>44455.311111111114</v>
      </c>
      <c r="F6824" s="1">
        <v>44455.320833333331</v>
      </c>
      <c r="G6824" s="1">
        <v>44455.523611111108</v>
      </c>
      <c r="H6824">
        <v>1</v>
      </c>
      <c r="I6824">
        <v>8</v>
      </c>
      <c r="J6824" s="7">
        <f t="shared" si="530"/>
        <v>0.23333333322079852</v>
      </c>
      <c r="K6824" s="6" t="str">
        <f t="shared" si="532"/>
        <v>Yes</v>
      </c>
      <c r="L6824" s="2">
        <f t="shared" si="534"/>
        <v>0.312</v>
      </c>
      <c r="M6824" s="7">
        <f t="shared" si="531"/>
        <v>5.0999999998603016</v>
      </c>
      <c r="N6824" s="6" t="s">
        <v>15</v>
      </c>
      <c r="P6824" s="6" t="s">
        <v>16</v>
      </c>
      <c r="Q6824">
        <f t="shared" si="533"/>
        <v>2021</v>
      </c>
    </row>
    <row r="6825" spans="1:17" x14ac:dyDescent="0.3">
      <c r="A6825" s="6">
        <v>6823</v>
      </c>
      <c r="B6825" s="6">
        <v>55</v>
      </c>
      <c r="C6825" t="s">
        <v>19</v>
      </c>
      <c r="D6825" t="s">
        <v>20</v>
      </c>
      <c r="E6825" s="1">
        <v>44294.090277777781</v>
      </c>
      <c r="F6825" s="1">
        <v>44294.195138888892</v>
      </c>
      <c r="G6825" s="1">
        <v>44294.95</v>
      </c>
      <c r="H6825">
        <v>5</v>
      </c>
      <c r="I6825">
        <v>24</v>
      </c>
      <c r="J6825" s="7">
        <f t="shared" si="530"/>
        <v>2.5166666666627862</v>
      </c>
      <c r="K6825" s="6" t="str">
        <f t="shared" si="532"/>
        <v>Yes</v>
      </c>
      <c r="L6825" s="2">
        <f t="shared" si="534"/>
        <v>0.31190909090909091</v>
      </c>
      <c r="M6825" s="7">
        <f t="shared" si="531"/>
        <v>20.633333333185874</v>
      </c>
      <c r="N6825" s="6" t="s">
        <v>15</v>
      </c>
      <c r="P6825" s="6" t="s">
        <v>16</v>
      </c>
      <c r="Q6825">
        <f t="shared" si="533"/>
        <v>2021</v>
      </c>
    </row>
    <row r="6826" spans="1:17" x14ac:dyDescent="0.3">
      <c r="A6826" s="6">
        <v>6824</v>
      </c>
      <c r="B6826" s="6">
        <v>42</v>
      </c>
      <c r="C6826" t="s">
        <v>22</v>
      </c>
      <c r="D6826" t="s">
        <v>21</v>
      </c>
      <c r="E6826" s="1">
        <v>43975.734722222223</v>
      </c>
      <c r="F6826" s="1">
        <v>43975.746527777781</v>
      </c>
      <c r="G6826" s="1">
        <v>43975.838888888888</v>
      </c>
      <c r="H6826">
        <v>1</v>
      </c>
      <c r="I6826">
        <v>8</v>
      </c>
      <c r="J6826" s="7">
        <f t="shared" si="530"/>
        <v>0.28333333338377997</v>
      </c>
      <c r="K6826" s="6" t="str">
        <f t="shared" si="532"/>
        <v>Yes</v>
      </c>
      <c r="L6826" s="2">
        <f t="shared" si="534"/>
        <v>0.31181818181818183</v>
      </c>
      <c r="M6826" s="7">
        <f t="shared" si="531"/>
        <v>2.4999999999417923</v>
      </c>
      <c r="N6826" s="6" t="s">
        <v>15</v>
      </c>
      <c r="P6826" s="6" t="s">
        <v>16</v>
      </c>
      <c r="Q6826">
        <f t="shared" si="533"/>
        <v>2020</v>
      </c>
    </row>
    <row r="6827" spans="1:17" x14ac:dyDescent="0.3">
      <c r="A6827" s="6">
        <v>6825</v>
      </c>
      <c r="B6827" s="6">
        <v>347</v>
      </c>
      <c r="C6827" t="s">
        <v>19</v>
      </c>
      <c r="D6827" t="s">
        <v>18</v>
      </c>
      <c r="E6827" s="1">
        <v>44863.963888888888</v>
      </c>
      <c r="F6827" s="1">
        <v>44864.691666666666</v>
      </c>
      <c r="G6827" s="1">
        <v>44865.121527777781</v>
      </c>
      <c r="H6827">
        <v>15</v>
      </c>
      <c r="I6827">
        <v>40</v>
      </c>
      <c r="J6827" s="7">
        <f t="shared" si="530"/>
        <v>17.466666666674428</v>
      </c>
      <c r="K6827" s="6" t="str">
        <f t="shared" si="532"/>
        <v>NO</v>
      </c>
      <c r="L6827" s="2">
        <f t="shared" si="534"/>
        <v>0.31172727272727274</v>
      </c>
      <c r="M6827" s="7">
        <f t="shared" si="531"/>
        <v>27.783333333441988</v>
      </c>
      <c r="N6827" s="6" t="s">
        <v>15</v>
      </c>
      <c r="P6827" s="6" t="s">
        <v>17</v>
      </c>
      <c r="Q6827">
        <f t="shared" si="533"/>
        <v>2022</v>
      </c>
    </row>
    <row r="6828" spans="1:17" x14ac:dyDescent="0.3">
      <c r="A6828" s="6">
        <v>6826</v>
      </c>
      <c r="B6828" s="6">
        <v>570</v>
      </c>
      <c r="C6828" t="s">
        <v>19</v>
      </c>
      <c r="D6828" t="s">
        <v>18</v>
      </c>
      <c r="E6828" s="1">
        <v>45419.327777777777</v>
      </c>
      <c r="F6828" s="1">
        <v>45419.455555555556</v>
      </c>
      <c r="G6828" s="1">
        <v>45422.010416666664</v>
      </c>
      <c r="H6828">
        <v>15</v>
      </c>
      <c r="I6828">
        <v>40</v>
      </c>
      <c r="J6828" s="7">
        <f t="shared" si="530"/>
        <v>3.0666666667093523</v>
      </c>
      <c r="K6828" s="6" t="str">
        <f t="shared" si="532"/>
        <v>Yes</v>
      </c>
      <c r="L6828" s="2">
        <f t="shared" si="534"/>
        <v>0.31172727272727274</v>
      </c>
      <c r="M6828" s="7">
        <f t="shared" si="531"/>
        <v>64.383333333302289</v>
      </c>
      <c r="N6828" s="6" t="s">
        <v>15</v>
      </c>
      <c r="P6828" s="6" t="s">
        <v>16</v>
      </c>
      <c r="Q6828">
        <f t="shared" si="533"/>
        <v>2024</v>
      </c>
    </row>
    <row r="6829" spans="1:17" x14ac:dyDescent="0.3">
      <c r="A6829" s="6">
        <v>6827</v>
      </c>
      <c r="B6829" s="6">
        <v>660</v>
      </c>
      <c r="C6829" t="s">
        <v>22</v>
      </c>
      <c r="D6829" t="s">
        <v>14</v>
      </c>
      <c r="E6829" s="1">
        <v>44943.557638888888</v>
      </c>
      <c r="F6829" s="1">
        <v>44943.580555555556</v>
      </c>
      <c r="G6829" s="1">
        <v>44945.972222222219</v>
      </c>
      <c r="H6829">
        <v>48</v>
      </c>
      <c r="I6829">
        <v>150</v>
      </c>
      <c r="J6829" s="7">
        <f t="shared" si="530"/>
        <v>0.55000000004656613</v>
      </c>
      <c r="K6829" s="6" t="str">
        <f t="shared" si="532"/>
        <v>Yes</v>
      </c>
      <c r="L6829" s="2">
        <f t="shared" si="534"/>
        <v>0.31163636363636366</v>
      </c>
      <c r="M6829" s="7">
        <f t="shared" si="531"/>
        <v>57.949999999953434</v>
      </c>
      <c r="N6829" s="6" t="s">
        <v>15</v>
      </c>
      <c r="P6829" s="6" t="s">
        <v>16</v>
      </c>
      <c r="Q6829">
        <f t="shared" si="533"/>
        <v>2023</v>
      </c>
    </row>
    <row r="6830" spans="1:17" x14ac:dyDescent="0.3">
      <c r="A6830" s="6">
        <v>6828</v>
      </c>
      <c r="B6830" s="6">
        <v>800</v>
      </c>
      <c r="C6830" t="s">
        <v>13</v>
      </c>
      <c r="D6830" t="s">
        <v>18</v>
      </c>
      <c r="E6830" s="1">
        <v>44800.21875</v>
      </c>
      <c r="F6830" s="1">
        <v>44800.880555555559</v>
      </c>
      <c r="G6830" s="1">
        <v>44802.630555555559</v>
      </c>
      <c r="H6830">
        <v>15</v>
      </c>
      <c r="I6830">
        <v>40</v>
      </c>
      <c r="J6830" s="7">
        <f t="shared" si="530"/>
        <v>15.883333333418705</v>
      </c>
      <c r="K6830" s="6" t="str">
        <f t="shared" si="532"/>
        <v>NO</v>
      </c>
      <c r="L6830" s="2">
        <f t="shared" si="534"/>
        <v>0.31154545454545457</v>
      </c>
      <c r="M6830" s="7">
        <f t="shared" si="531"/>
        <v>57.883333333418705</v>
      </c>
      <c r="N6830" s="6" t="s">
        <v>15</v>
      </c>
      <c r="P6830" s="6" t="s">
        <v>17</v>
      </c>
      <c r="Q6830">
        <f t="shared" si="533"/>
        <v>2022</v>
      </c>
    </row>
    <row r="6831" spans="1:17" x14ac:dyDescent="0.3">
      <c r="A6831" s="6">
        <v>6829</v>
      </c>
      <c r="B6831" s="6">
        <v>865</v>
      </c>
      <c r="C6831" t="s">
        <v>19</v>
      </c>
      <c r="D6831" t="s">
        <v>20</v>
      </c>
      <c r="E6831" s="1">
        <v>45645.586111111108</v>
      </c>
      <c r="F6831" s="1">
        <v>45645.716666666667</v>
      </c>
      <c r="G6831" s="1">
        <v>45645.759027777778</v>
      </c>
      <c r="H6831">
        <v>5</v>
      </c>
      <c r="I6831">
        <v>24</v>
      </c>
      <c r="J6831" s="7">
        <f t="shared" si="530"/>
        <v>3.1333333334187046</v>
      </c>
      <c r="K6831" s="6" t="str">
        <f t="shared" si="532"/>
        <v>Yes</v>
      </c>
      <c r="L6831" s="2">
        <f t="shared" si="534"/>
        <v>0.31154545454545457</v>
      </c>
      <c r="M6831" s="7">
        <f t="shared" si="531"/>
        <v>4.1500000000814907</v>
      </c>
      <c r="N6831" s="6" t="s">
        <v>15</v>
      </c>
      <c r="P6831" s="6" t="s">
        <v>16</v>
      </c>
      <c r="Q6831">
        <f t="shared" si="533"/>
        <v>2024</v>
      </c>
    </row>
    <row r="6832" spans="1:17" x14ac:dyDescent="0.3">
      <c r="A6832" s="6">
        <v>6830</v>
      </c>
      <c r="B6832" s="6">
        <v>783</v>
      </c>
      <c r="C6832" t="s">
        <v>19</v>
      </c>
      <c r="D6832" t="s">
        <v>18</v>
      </c>
      <c r="E6832" s="1">
        <v>44406.493055555555</v>
      </c>
      <c r="F6832" s="1">
        <v>44406.938888888886</v>
      </c>
      <c r="G6832" s="1">
        <v>44409.815972222219</v>
      </c>
      <c r="H6832">
        <v>15</v>
      </c>
      <c r="I6832">
        <v>40</v>
      </c>
      <c r="J6832" s="7">
        <f t="shared" si="530"/>
        <v>10.699999999953434</v>
      </c>
      <c r="K6832" s="6" t="str">
        <f t="shared" si="532"/>
        <v>Yes</v>
      </c>
      <c r="L6832" s="2">
        <f t="shared" si="534"/>
        <v>0.31145454545454543</v>
      </c>
      <c r="M6832" s="7">
        <f t="shared" si="531"/>
        <v>79.749999999941792</v>
      </c>
      <c r="N6832" s="6" t="s">
        <v>15</v>
      </c>
      <c r="P6832" s="6" t="s">
        <v>16</v>
      </c>
      <c r="Q6832">
        <f t="shared" si="533"/>
        <v>2021</v>
      </c>
    </row>
    <row r="6833" spans="1:17" x14ac:dyDescent="0.3">
      <c r="A6833" s="6">
        <v>6831</v>
      </c>
      <c r="B6833" s="6">
        <v>699</v>
      </c>
      <c r="C6833" t="s">
        <v>19</v>
      </c>
      <c r="D6833" t="s">
        <v>21</v>
      </c>
      <c r="E6833" s="1">
        <v>44906.53125</v>
      </c>
      <c r="F6833" s="1">
        <v>44906.531944444447</v>
      </c>
      <c r="G6833" s="1">
        <v>44906.54791666667</v>
      </c>
      <c r="H6833">
        <v>1</v>
      </c>
      <c r="I6833">
        <v>8</v>
      </c>
      <c r="J6833" s="7">
        <f t="shared" si="530"/>
        <v>1.6666666720993817E-2</v>
      </c>
      <c r="K6833" s="6" t="str">
        <f t="shared" si="532"/>
        <v>Yes</v>
      </c>
      <c r="L6833" s="2">
        <f t="shared" si="534"/>
        <v>0.31136363636363634</v>
      </c>
      <c r="M6833" s="7">
        <f t="shared" si="531"/>
        <v>0.40000000008149073</v>
      </c>
      <c r="N6833" s="6" t="s">
        <v>15</v>
      </c>
      <c r="P6833" s="6" t="s">
        <v>16</v>
      </c>
      <c r="Q6833">
        <f t="shared" si="533"/>
        <v>2022</v>
      </c>
    </row>
    <row r="6834" spans="1:17" x14ac:dyDescent="0.3">
      <c r="A6834" s="6">
        <v>6832</v>
      </c>
      <c r="B6834" s="6">
        <v>30</v>
      </c>
      <c r="C6834" t="s">
        <v>22</v>
      </c>
      <c r="D6834" t="s">
        <v>21</v>
      </c>
      <c r="E6834" s="1">
        <v>44433.62222222222</v>
      </c>
      <c r="F6834" s="1">
        <v>44433.63958333333</v>
      </c>
      <c r="G6834" s="1">
        <v>44433.81527777778</v>
      </c>
      <c r="H6834">
        <v>1</v>
      </c>
      <c r="I6834">
        <v>8</v>
      </c>
      <c r="J6834" s="7">
        <f t="shared" si="530"/>
        <v>0.41666666662786156</v>
      </c>
      <c r="K6834" s="6" t="str">
        <f t="shared" si="532"/>
        <v>Yes</v>
      </c>
      <c r="L6834" s="2">
        <f t="shared" si="534"/>
        <v>0.31127272727272726</v>
      </c>
      <c r="M6834" s="7">
        <f t="shared" si="531"/>
        <v>4.6333333334187046</v>
      </c>
      <c r="N6834" s="6" t="s">
        <v>15</v>
      </c>
      <c r="P6834" s="6" t="s">
        <v>16</v>
      </c>
      <c r="Q6834">
        <f t="shared" si="533"/>
        <v>2021</v>
      </c>
    </row>
    <row r="6835" spans="1:17" x14ac:dyDescent="0.3">
      <c r="A6835" s="6">
        <v>6833</v>
      </c>
      <c r="B6835" s="6">
        <v>649</v>
      </c>
      <c r="C6835" t="s">
        <v>22</v>
      </c>
      <c r="D6835" t="s">
        <v>14</v>
      </c>
      <c r="E6835" s="1">
        <v>44467.473611111112</v>
      </c>
      <c r="F6835" s="1">
        <v>44468.850694444445</v>
      </c>
      <c r="G6835" s="1">
        <v>44470.414583333331</v>
      </c>
      <c r="H6835">
        <v>48</v>
      </c>
      <c r="I6835">
        <v>150</v>
      </c>
      <c r="J6835" s="7">
        <f t="shared" si="530"/>
        <v>33.049999999988358</v>
      </c>
      <c r="K6835" s="6" t="str">
        <f t="shared" si="532"/>
        <v>Yes</v>
      </c>
      <c r="L6835" s="2">
        <f t="shared" si="534"/>
        <v>0.31118181818181817</v>
      </c>
      <c r="M6835" s="7">
        <f t="shared" si="531"/>
        <v>70.583333333255723</v>
      </c>
      <c r="N6835" s="6" t="s">
        <v>15</v>
      </c>
      <c r="P6835" s="6" t="s">
        <v>16</v>
      </c>
      <c r="Q6835">
        <f t="shared" si="533"/>
        <v>2021</v>
      </c>
    </row>
    <row r="6836" spans="1:17" x14ac:dyDescent="0.3">
      <c r="A6836" s="6">
        <v>6834</v>
      </c>
      <c r="B6836" s="6">
        <v>607</v>
      </c>
      <c r="C6836" t="s">
        <v>13</v>
      </c>
      <c r="D6836" t="s">
        <v>14</v>
      </c>
      <c r="E6836" s="1">
        <v>45412.875694444447</v>
      </c>
      <c r="F6836" s="1">
        <v>45414.20208333333</v>
      </c>
      <c r="G6836" s="1">
        <v>45415.615277777775</v>
      </c>
      <c r="H6836">
        <v>48</v>
      </c>
      <c r="I6836">
        <v>150</v>
      </c>
      <c r="J6836" s="7">
        <f t="shared" si="530"/>
        <v>31.833333333197515</v>
      </c>
      <c r="K6836" s="6" t="str">
        <f t="shared" si="532"/>
        <v>Yes</v>
      </c>
      <c r="L6836" s="2">
        <f t="shared" si="534"/>
        <v>0.31109090909090908</v>
      </c>
      <c r="M6836" s="7">
        <f t="shared" si="531"/>
        <v>65.749999999883585</v>
      </c>
      <c r="N6836" s="6" t="s">
        <v>15</v>
      </c>
      <c r="P6836" s="6" t="s">
        <v>16</v>
      </c>
      <c r="Q6836">
        <f t="shared" si="533"/>
        <v>2024</v>
      </c>
    </row>
    <row r="6837" spans="1:17" x14ac:dyDescent="0.3">
      <c r="A6837" s="6">
        <v>6835</v>
      </c>
      <c r="B6837" s="6">
        <v>548</v>
      </c>
      <c r="C6837" t="s">
        <v>13</v>
      </c>
      <c r="D6837" t="s">
        <v>21</v>
      </c>
      <c r="E6837" s="1">
        <v>44286.356249999997</v>
      </c>
      <c r="F6837" s="1">
        <v>44286.367361111108</v>
      </c>
      <c r="G6837" s="1">
        <v>44286.46597222222</v>
      </c>
      <c r="H6837">
        <v>1</v>
      </c>
      <c r="I6837">
        <v>8</v>
      </c>
      <c r="J6837" s="7">
        <f t="shared" si="530"/>
        <v>0.26666666666278616</v>
      </c>
      <c r="K6837" s="6" t="str">
        <f t="shared" si="532"/>
        <v>Yes</v>
      </c>
      <c r="L6837" s="2">
        <f t="shared" si="534"/>
        <v>0.311</v>
      </c>
      <c r="M6837" s="7">
        <f t="shared" si="531"/>
        <v>2.6333333333604969</v>
      </c>
      <c r="N6837" s="6" t="s">
        <v>15</v>
      </c>
      <c r="P6837" s="6" t="s">
        <v>16</v>
      </c>
      <c r="Q6837">
        <f t="shared" si="533"/>
        <v>2021</v>
      </c>
    </row>
    <row r="6838" spans="1:17" x14ac:dyDescent="0.3">
      <c r="A6838" s="6">
        <v>6836</v>
      </c>
      <c r="B6838" s="6">
        <v>301</v>
      </c>
      <c r="C6838" t="s">
        <v>22</v>
      </c>
      <c r="D6838" t="s">
        <v>21</v>
      </c>
      <c r="E6838" s="1">
        <v>44643.542361111111</v>
      </c>
      <c r="F6838" s="1">
        <v>44643.556944444441</v>
      </c>
      <c r="G6838" s="1">
        <v>44643.72152777778</v>
      </c>
      <c r="H6838">
        <v>1</v>
      </c>
      <c r="I6838">
        <v>8</v>
      </c>
      <c r="J6838" s="7">
        <f t="shared" si="530"/>
        <v>0.34999999991850927</v>
      </c>
      <c r="K6838" s="6" t="str">
        <f t="shared" si="532"/>
        <v>Yes</v>
      </c>
      <c r="L6838" s="2">
        <f t="shared" si="534"/>
        <v>0.31090909090909091</v>
      </c>
      <c r="M6838" s="7">
        <f t="shared" si="531"/>
        <v>4.3000000000465661</v>
      </c>
      <c r="N6838" s="6" t="s">
        <v>15</v>
      </c>
      <c r="P6838" s="6" t="s">
        <v>16</v>
      </c>
      <c r="Q6838">
        <f t="shared" si="533"/>
        <v>2022</v>
      </c>
    </row>
    <row r="6839" spans="1:17" x14ac:dyDescent="0.3">
      <c r="A6839" s="6">
        <v>6837</v>
      </c>
      <c r="B6839" s="6">
        <v>524</v>
      </c>
      <c r="C6839" t="s">
        <v>13</v>
      </c>
      <c r="D6839" t="s">
        <v>18</v>
      </c>
      <c r="E6839" s="1">
        <v>45373.432638888888</v>
      </c>
      <c r="F6839" s="1">
        <v>45374.148611111108</v>
      </c>
      <c r="G6839" s="1">
        <v>45374.329861111109</v>
      </c>
      <c r="H6839">
        <v>15</v>
      </c>
      <c r="I6839">
        <v>40</v>
      </c>
      <c r="J6839" s="7">
        <f t="shared" si="530"/>
        <v>17.183333333290648</v>
      </c>
      <c r="K6839" s="6" t="str">
        <f t="shared" si="532"/>
        <v>NO</v>
      </c>
      <c r="L6839" s="2">
        <f t="shared" si="534"/>
        <v>0.31081818181818183</v>
      </c>
      <c r="M6839" s="7">
        <f t="shared" si="531"/>
        <v>21.533333333325572</v>
      </c>
      <c r="N6839" s="6" t="s">
        <v>15</v>
      </c>
      <c r="P6839" s="6" t="s">
        <v>17</v>
      </c>
      <c r="Q6839">
        <f t="shared" si="533"/>
        <v>2024</v>
      </c>
    </row>
    <row r="6840" spans="1:17" x14ac:dyDescent="0.3">
      <c r="A6840" s="6">
        <v>6838</v>
      </c>
      <c r="B6840" s="6">
        <v>255</v>
      </c>
      <c r="C6840" t="s">
        <v>22</v>
      </c>
      <c r="D6840" t="s">
        <v>18</v>
      </c>
      <c r="E6840" s="1">
        <v>44489.248611111114</v>
      </c>
      <c r="F6840" s="1">
        <v>44489.668055555558</v>
      </c>
      <c r="G6840" s="1">
        <v>44492.370138888888</v>
      </c>
      <c r="H6840">
        <v>15</v>
      </c>
      <c r="I6840">
        <v>40</v>
      </c>
      <c r="J6840" s="7">
        <f t="shared" si="530"/>
        <v>10.066666666651145</v>
      </c>
      <c r="K6840" s="6" t="str">
        <f t="shared" si="532"/>
        <v>Yes</v>
      </c>
      <c r="L6840" s="2">
        <f t="shared" si="534"/>
        <v>0.31081818181818183</v>
      </c>
      <c r="M6840" s="7">
        <f t="shared" si="531"/>
        <v>74.916666666569654</v>
      </c>
      <c r="N6840" s="6" t="s">
        <v>16</v>
      </c>
      <c r="P6840" s="6" t="s">
        <v>17</v>
      </c>
      <c r="Q6840">
        <f t="shared" si="533"/>
        <v>2021</v>
      </c>
    </row>
    <row r="6841" spans="1:17" x14ac:dyDescent="0.3">
      <c r="A6841" s="6">
        <v>6839</v>
      </c>
      <c r="B6841" s="6">
        <v>80</v>
      </c>
      <c r="C6841" t="s">
        <v>13</v>
      </c>
      <c r="D6841" t="s">
        <v>14</v>
      </c>
      <c r="E6841" s="1">
        <v>45587.107638888891</v>
      </c>
      <c r="F6841" s="1">
        <v>45587.669444444444</v>
      </c>
      <c r="G6841" s="1">
        <v>45594.668749999997</v>
      </c>
      <c r="H6841">
        <v>48</v>
      </c>
      <c r="I6841">
        <v>150</v>
      </c>
      <c r="J6841" s="7">
        <f t="shared" si="530"/>
        <v>13.483333333279006</v>
      </c>
      <c r="K6841" s="6" t="str">
        <f t="shared" si="532"/>
        <v>Yes</v>
      </c>
      <c r="L6841" s="2">
        <f t="shared" si="534"/>
        <v>0.31072727272727274</v>
      </c>
      <c r="M6841" s="7">
        <f t="shared" si="531"/>
        <v>181.46666666655801</v>
      </c>
      <c r="N6841" s="6" t="s">
        <v>15</v>
      </c>
      <c r="P6841" s="6" t="s">
        <v>16</v>
      </c>
      <c r="Q6841">
        <f t="shared" si="533"/>
        <v>2024</v>
      </c>
    </row>
    <row r="6842" spans="1:17" x14ac:dyDescent="0.3">
      <c r="A6842" s="6">
        <v>6840</v>
      </c>
      <c r="B6842" s="6">
        <v>718</v>
      </c>
      <c r="C6842" t="s">
        <v>13</v>
      </c>
      <c r="D6842" t="s">
        <v>14</v>
      </c>
      <c r="E6842" s="1">
        <v>44783.321527777778</v>
      </c>
      <c r="F6842" s="1">
        <v>44783.359027777777</v>
      </c>
      <c r="G6842" s="1">
        <v>44787.819444444445</v>
      </c>
      <c r="H6842">
        <v>48</v>
      </c>
      <c r="I6842">
        <v>150</v>
      </c>
      <c r="J6842" s="7">
        <f t="shared" si="530"/>
        <v>0.8999999999650754</v>
      </c>
      <c r="K6842" s="6" t="str">
        <f t="shared" si="532"/>
        <v>Yes</v>
      </c>
      <c r="L6842" s="2">
        <f t="shared" si="534"/>
        <v>0.31063636363636365</v>
      </c>
      <c r="M6842" s="7">
        <f t="shared" si="531"/>
        <v>107.95000000001164</v>
      </c>
      <c r="N6842" s="6" t="s">
        <v>15</v>
      </c>
      <c r="P6842" s="6" t="s">
        <v>16</v>
      </c>
      <c r="Q6842">
        <f t="shared" si="533"/>
        <v>2022</v>
      </c>
    </row>
    <row r="6843" spans="1:17" x14ac:dyDescent="0.3">
      <c r="A6843" s="6">
        <v>6841</v>
      </c>
      <c r="B6843" s="6">
        <v>690</v>
      </c>
      <c r="C6843" t="s">
        <v>22</v>
      </c>
      <c r="D6843" t="s">
        <v>14</v>
      </c>
      <c r="E6843" s="1">
        <v>44821.888194444444</v>
      </c>
      <c r="F6843" s="1">
        <v>44823.719444444447</v>
      </c>
      <c r="G6843" s="1">
        <v>44826.068749999999</v>
      </c>
      <c r="H6843">
        <v>48</v>
      </c>
      <c r="I6843">
        <v>150</v>
      </c>
      <c r="J6843" s="7">
        <f t="shared" si="530"/>
        <v>43.950000000069849</v>
      </c>
      <c r="K6843" s="6" t="str">
        <f t="shared" si="532"/>
        <v>Yes</v>
      </c>
      <c r="L6843" s="2">
        <f t="shared" si="534"/>
        <v>0.31054545454545457</v>
      </c>
      <c r="M6843" s="7">
        <f t="shared" si="531"/>
        <v>100.33333333331393</v>
      </c>
      <c r="N6843" s="6" t="s">
        <v>15</v>
      </c>
      <c r="P6843" s="6" t="s">
        <v>16</v>
      </c>
      <c r="Q6843">
        <f t="shared" si="533"/>
        <v>2022</v>
      </c>
    </row>
    <row r="6844" spans="1:17" x14ac:dyDescent="0.3">
      <c r="A6844" s="6">
        <v>6842</v>
      </c>
      <c r="B6844" s="6">
        <v>479</v>
      </c>
      <c r="C6844" t="s">
        <v>13</v>
      </c>
      <c r="D6844" t="s">
        <v>18</v>
      </c>
      <c r="E6844" s="1">
        <v>45038.343055555553</v>
      </c>
      <c r="F6844" s="1">
        <v>45038.67291666667</v>
      </c>
      <c r="G6844" s="1">
        <v>45041.597916666666</v>
      </c>
      <c r="H6844">
        <v>15</v>
      </c>
      <c r="I6844">
        <v>40</v>
      </c>
      <c r="J6844" s="7">
        <f t="shared" si="530"/>
        <v>7.9166666668024845</v>
      </c>
      <c r="K6844" s="6" t="str">
        <f t="shared" si="532"/>
        <v>Yes</v>
      </c>
      <c r="L6844" s="2">
        <f t="shared" si="534"/>
        <v>0.31045454545454543</v>
      </c>
      <c r="M6844" s="7">
        <f t="shared" si="531"/>
        <v>78.116666666697711</v>
      </c>
      <c r="N6844" s="6" t="s">
        <v>16</v>
      </c>
      <c r="P6844" s="6" t="s">
        <v>17</v>
      </c>
      <c r="Q6844">
        <f t="shared" si="533"/>
        <v>2023</v>
      </c>
    </row>
    <row r="6845" spans="1:17" x14ac:dyDescent="0.3">
      <c r="A6845" s="6">
        <v>6843</v>
      </c>
      <c r="B6845" s="6">
        <v>903</v>
      </c>
      <c r="C6845" t="s">
        <v>22</v>
      </c>
      <c r="D6845" t="s">
        <v>14</v>
      </c>
      <c r="E6845" s="1">
        <v>44050.718055555553</v>
      </c>
      <c r="F6845" s="1">
        <v>44052.645138888889</v>
      </c>
      <c r="G6845" s="1">
        <v>44054.606944444444</v>
      </c>
      <c r="H6845">
        <v>48</v>
      </c>
      <c r="I6845">
        <v>150</v>
      </c>
      <c r="J6845" s="7">
        <f t="shared" si="530"/>
        <v>46.250000000058208</v>
      </c>
      <c r="K6845" s="6" t="str">
        <f t="shared" si="532"/>
        <v>Yes</v>
      </c>
      <c r="L6845" s="2">
        <f t="shared" si="534"/>
        <v>0.31036363636363634</v>
      </c>
      <c r="M6845" s="7">
        <f t="shared" si="531"/>
        <v>93.333333333372138</v>
      </c>
      <c r="N6845" s="6" t="s">
        <v>15</v>
      </c>
      <c r="P6845" s="6" t="s">
        <v>16</v>
      </c>
      <c r="Q6845">
        <f t="shared" si="533"/>
        <v>2020</v>
      </c>
    </row>
    <row r="6846" spans="1:17" x14ac:dyDescent="0.3">
      <c r="A6846" s="6">
        <v>6844</v>
      </c>
      <c r="B6846" s="6">
        <v>869</v>
      </c>
      <c r="C6846" t="s">
        <v>19</v>
      </c>
      <c r="D6846" t="s">
        <v>21</v>
      </c>
      <c r="E6846" s="1">
        <v>44271.186111111114</v>
      </c>
      <c r="F6846" s="1">
        <v>44271.189583333333</v>
      </c>
      <c r="G6846" s="1">
        <v>44271.40625</v>
      </c>
      <c r="H6846">
        <v>1</v>
      </c>
      <c r="I6846">
        <v>8</v>
      </c>
      <c r="J6846" s="7">
        <f t="shared" si="530"/>
        <v>8.3333333255723119E-2</v>
      </c>
      <c r="K6846" s="6" t="str">
        <f t="shared" si="532"/>
        <v>Yes</v>
      </c>
      <c r="L6846" s="2">
        <f t="shared" si="534"/>
        <v>0.31027272727272726</v>
      </c>
      <c r="M6846" s="7">
        <f t="shared" si="531"/>
        <v>5.2833333332673647</v>
      </c>
      <c r="N6846" s="6" t="s">
        <v>15</v>
      </c>
      <c r="P6846" s="6" t="s">
        <v>16</v>
      </c>
      <c r="Q6846">
        <f t="shared" si="533"/>
        <v>2021</v>
      </c>
    </row>
    <row r="6847" spans="1:17" x14ac:dyDescent="0.3">
      <c r="A6847" s="6">
        <v>6845</v>
      </c>
      <c r="B6847" s="6">
        <v>980</v>
      </c>
      <c r="C6847" t="s">
        <v>19</v>
      </c>
      <c r="D6847" t="s">
        <v>21</v>
      </c>
      <c r="E6847" s="1">
        <v>44028.564583333333</v>
      </c>
      <c r="F6847" s="1">
        <v>44028.575694444444</v>
      </c>
      <c r="G6847" s="1">
        <v>44028.896527777775</v>
      </c>
      <c r="H6847">
        <v>1</v>
      </c>
      <c r="I6847">
        <v>8</v>
      </c>
      <c r="J6847" s="7">
        <f t="shared" si="530"/>
        <v>0.26666666666278616</v>
      </c>
      <c r="K6847" s="6" t="str">
        <f t="shared" si="532"/>
        <v>Yes</v>
      </c>
      <c r="L6847" s="2">
        <f t="shared" si="534"/>
        <v>0.31018181818181817</v>
      </c>
      <c r="M6847" s="7">
        <f t="shared" si="531"/>
        <v>7.96666666661622</v>
      </c>
      <c r="N6847" s="6" t="s">
        <v>15</v>
      </c>
      <c r="P6847" s="6" t="s">
        <v>16</v>
      </c>
      <c r="Q6847">
        <f t="shared" si="533"/>
        <v>2020</v>
      </c>
    </row>
    <row r="6848" spans="1:17" x14ac:dyDescent="0.3">
      <c r="A6848" s="6">
        <v>6846</v>
      </c>
      <c r="B6848" s="6">
        <v>832</v>
      </c>
      <c r="C6848" t="s">
        <v>22</v>
      </c>
      <c r="D6848" t="s">
        <v>14</v>
      </c>
      <c r="E6848" s="1">
        <v>44454.527777777781</v>
      </c>
      <c r="F6848" s="1">
        <v>44456.243750000001</v>
      </c>
      <c r="G6848" s="1">
        <v>44458.525000000001</v>
      </c>
      <c r="H6848">
        <v>48</v>
      </c>
      <c r="I6848">
        <v>150</v>
      </c>
      <c r="J6848" s="7">
        <f t="shared" si="530"/>
        <v>41.183333333290648</v>
      </c>
      <c r="K6848" s="6" t="str">
        <f t="shared" si="532"/>
        <v>Yes</v>
      </c>
      <c r="L6848" s="2">
        <f t="shared" si="534"/>
        <v>0.31009090909090908</v>
      </c>
      <c r="M6848" s="7">
        <f t="shared" si="531"/>
        <v>95.933333333290648</v>
      </c>
      <c r="N6848" s="6" t="s">
        <v>15</v>
      </c>
      <c r="P6848" s="6" t="s">
        <v>16</v>
      </c>
      <c r="Q6848">
        <f t="shared" si="533"/>
        <v>2021</v>
      </c>
    </row>
    <row r="6849" spans="1:17" x14ac:dyDescent="0.3">
      <c r="A6849" s="6">
        <v>6847</v>
      </c>
      <c r="B6849" s="6">
        <v>790</v>
      </c>
      <c r="C6849" t="s">
        <v>19</v>
      </c>
      <c r="D6849" t="s">
        <v>20</v>
      </c>
      <c r="E6849" s="1">
        <v>45054.09652777778</v>
      </c>
      <c r="F6849" s="1">
        <v>45054.213888888888</v>
      </c>
      <c r="G6849" s="1">
        <v>45054.870833333334</v>
      </c>
      <c r="H6849">
        <v>5</v>
      </c>
      <c r="I6849">
        <v>24</v>
      </c>
      <c r="J6849" s="7">
        <f t="shared" si="530"/>
        <v>2.816666666592937</v>
      </c>
      <c r="K6849" s="6" t="str">
        <f t="shared" si="532"/>
        <v>Yes</v>
      </c>
      <c r="L6849" s="2">
        <f t="shared" si="534"/>
        <v>0.31</v>
      </c>
      <c r="M6849" s="7">
        <f t="shared" si="531"/>
        <v>18.583333333313931</v>
      </c>
      <c r="N6849" s="6" t="s">
        <v>15</v>
      </c>
      <c r="P6849" s="6" t="s">
        <v>16</v>
      </c>
      <c r="Q6849">
        <f t="shared" si="533"/>
        <v>2023</v>
      </c>
    </row>
    <row r="6850" spans="1:17" x14ac:dyDescent="0.3">
      <c r="A6850" s="6">
        <v>6848</v>
      </c>
      <c r="B6850" s="6">
        <v>329</v>
      </c>
      <c r="C6850" t="s">
        <v>13</v>
      </c>
      <c r="D6850" t="s">
        <v>14</v>
      </c>
      <c r="E6850" s="1">
        <v>43955.450694444444</v>
      </c>
      <c r="F6850" s="1">
        <v>43955.869444444441</v>
      </c>
      <c r="G6850" s="1">
        <v>43961.654861111114</v>
      </c>
      <c r="H6850">
        <v>48</v>
      </c>
      <c r="I6850">
        <v>150</v>
      </c>
      <c r="J6850" s="7">
        <f t="shared" si="530"/>
        <v>10.049999999930151</v>
      </c>
      <c r="K6850" s="6" t="str">
        <f t="shared" si="532"/>
        <v>Yes</v>
      </c>
      <c r="L6850" s="2">
        <f t="shared" si="534"/>
        <v>0.30990909090909091</v>
      </c>
      <c r="M6850" s="7">
        <f t="shared" si="531"/>
        <v>148.90000000008149</v>
      </c>
      <c r="N6850" s="6" t="s">
        <v>15</v>
      </c>
      <c r="P6850" s="6" t="s">
        <v>16</v>
      </c>
      <c r="Q6850">
        <f t="shared" si="533"/>
        <v>2020</v>
      </c>
    </row>
    <row r="6851" spans="1:17" x14ac:dyDescent="0.3">
      <c r="A6851" s="6">
        <v>6849</v>
      </c>
      <c r="B6851" s="6">
        <v>810</v>
      </c>
      <c r="C6851" t="s">
        <v>19</v>
      </c>
      <c r="D6851" t="s">
        <v>18</v>
      </c>
      <c r="E6851" s="1">
        <v>44399.066666666666</v>
      </c>
      <c r="F6851" s="1">
        <v>44400.035416666666</v>
      </c>
      <c r="G6851" s="1">
        <v>44402.189583333333</v>
      </c>
      <c r="H6851">
        <v>15</v>
      </c>
      <c r="I6851">
        <v>40</v>
      </c>
      <c r="J6851" s="7">
        <f t="shared" ref="J6851:J6914" si="535">(F6851-E6851)*24</f>
        <v>23.25</v>
      </c>
      <c r="K6851" s="6" t="str">
        <f t="shared" si="532"/>
        <v>NO</v>
      </c>
      <c r="L6851" s="2">
        <f t="shared" si="534"/>
        <v>0.30981818181818183</v>
      </c>
      <c r="M6851" s="7">
        <f t="shared" ref="M6851:M6914" si="536">(G6851-E6851)*24</f>
        <v>74.950000000011642</v>
      </c>
      <c r="N6851" s="6" t="s">
        <v>15</v>
      </c>
      <c r="P6851" s="6" t="s">
        <v>17</v>
      </c>
      <c r="Q6851">
        <f t="shared" si="533"/>
        <v>2021</v>
      </c>
    </row>
    <row r="6852" spans="1:17" x14ac:dyDescent="0.3">
      <c r="A6852" s="6">
        <v>6850</v>
      </c>
      <c r="B6852" s="6">
        <v>109</v>
      </c>
      <c r="C6852" t="s">
        <v>13</v>
      </c>
      <c r="D6852" t="s">
        <v>21</v>
      </c>
      <c r="E6852" s="1">
        <v>44510.86041666667</v>
      </c>
      <c r="F6852" s="1">
        <v>44510.887499999997</v>
      </c>
      <c r="G6852" s="1">
        <v>44511.070138888892</v>
      </c>
      <c r="H6852">
        <v>1</v>
      </c>
      <c r="I6852">
        <v>8</v>
      </c>
      <c r="J6852" s="7">
        <f t="shared" si="535"/>
        <v>0.64999999984866008</v>
      </c>
      <c r="K6852" s="6" t="str">
        <f t="shared" ref="K6852:K6915" si="537">IF(J6852&lt;=H6852,"Yes","NO")</f>
        <v>Yes</v>
      </c>
      <c r="L6852" s="2">
        <f t="shared" si="534"/>
        <v>0.30981818181818183</v>
      </c>
      <c r="M6852" s="7">
        <f t="shared" si="536"/>
        <v>5.0333333333255723</v>
      </c>
      <c r="N6852" s="6" t="s">
        <v>15</v>
      </c>
      <c r="P6852" s="6" t="s">
        <v>16</v>
      </c>
      <c r="Q6852">
        <f t="shared" ref="Q6852:Q6915" si="538">YEAR(E6852)</f>
        <v>2021</v>
      </c>
    </row>
    <row r="6853" spans="1:17" x14ac:dyDescent="0.3">
      <c r="A6853" s="6">
        <v>6851</v>
      </c>
      <c r="B6853" s="6">
        <v>158</v>
      </c>
      <c r="C6853" t="s">
        <v>22</v>
      </c>
      <c r="D6853" t="s">
        <v>14</v>
      </c>
      <c r="E6853" s="1">
        <v>44924.89166666667</v>
      </c>
      <c r="F6853" s="1">
        <v>44926.743055555555</v>
      </c>
      <c r="G6853" s="1">
        <v>44928.004166666666</v>
      </c>
      <c r="H6853">
        <v>48</v>
      </c>
      <c r="I6853">
        <v>150</v>
      </c>
      <c r="J6853" s="7">
        <f t="shared" si="535"/>
        <v>44.43333333323244</v>
      </c>
      <c r="K6853" s="6" t="str">
        <f t="shared" si="537"/>
        <v>Yes</v>
      </c>
      <c r="L6853" s="2">
        <f t="shared" ref="L6853:L6916" si="539">COUNTIF(K6853:K17852,"YES")/11000</f>
        <v>0.30972727272727274</v>
      </c>
      <c r="M6853" s="7">
        <f t="shared" si="536"/>
        <v>74.699999999895226</v>
      </c>
      <c r="N6853" s="6" t="s">
        <v>15</v>
      </c>
      <c r="P6853" s="6" t="s">
        <v>16</v>
      </c>
      <c r="Q6853">
        <f t="shared" si="538"/>
        <v>2022</v>
      </c>
    </row>
    <row r="6854" spans="1:17" x14ac:dyDescent="0.3">
      <c r="A6854" s="6">
        <v>6852</v>
      </c>
      <c r="B6854" s="6">
        <v>42</v>
      </c>
      <c r="C6854" t="s">
        <v>13</v>
      </c>
      <c r="D6854" t="s">
        <v>20</v>
      </c>
      <c r="E6854" s="1">
        <v>45632.262499999997</v>
      </c>
      <c r="F6854" s="1">
        <v>45632.287499999999</v>
      </c>
      <c r="G6854" s="1">
        <v>45632.53402777778</v>
      </c>
      <c r="H6854">
        <v>5</v>
      </c>
      <c r="I6854">
        <v>24</v>
      </c>
      <c r="J6854" s="7">
        <f t="shared" si="535"/>
        <v>0.6000000000349246</v>
      </c>
      <c r="K6854" s="6" t="str">
        <f t="shared" si="537"/>
        <v>Yes</v>
      </c>
      <c r="L6854" s="2">
        <f t="shared" si="539"/>
        <v>0.30963636363636365</v>
      </c>
      <c r="M6854" s="7">
        <f t="shared" si="536"/>
        <v>6.5166666667792015</v>
      </c>
      <c r="N6854" s="6" t="s">
        <v>15</v>
      </c>
      <c r="P6854" s="6" t="s">
        <v>16</v>
      </c>
      <c r="Q6854">
        <f t="shared" si="538"/>
        <v>2024</v>
      </c>
    </row>
    <row r="6855" spans="1:17" x14ac:dyDescent="0.3">
      <c r="A6855" s="6">
        <v>6853</v>
      </c>
      <c r="B6855" s="6">
        <v>967</v>
      </c>
      <c r="C6855" t="s">
        <v>22</v>
      </c>
      <c r="D6855" t="s">
        <v>14</v>
      </c>
      <c r="E6855" s="1">
        <v>45724.959027777775</v>
      </c>
      <c r="F6855" s="1">
        <v>45726.119444444441</v>
      </c>
      <c r="G6855" s="1">
        <v>45732.19027777778</v>
      </c>
      <c r="H6855">
        <v>48</v>
      </c>
      <c r="I6855">
        <v>150</v>
      </c>
      <c r="J6855" s="7">
        <f t="shared" si="535"/>
        <v>27.849999999976717</v>
      </c>
      <c r="K6855" s="6" t="str">
        <f t="shared" si="537"/>
        <v>Yes</v>
      </c>
      <c r="L6855" s="2">
        <f t="shared" si="539"/>
        <v>0.30954545454545457</v>
      </c>
      <c r="M6855" s="7">
        <f t="shared" si="536"/>
        <v>173.55000000010477</v>
      </c>
      <c r="N6855" s="6" t="s">
        <v>15</v>
      </c>
      <c r="P6855" s="6" t="s">
        <v>16</v>
      </c>
      <c r="Q6855">
        <f t="shared" si="538"/>
        <v>2025</v>
      </c>
    </row>
    <row r="6856" spans="1:17" x14ac:dyDescent="0.3">
      <c r="A6856" s="6">
        <v>6854</v>
      </c>
      <c r="B6856" s="6">
        <v>493</v>
      </c>
      <c r="C6856" t="s">
        <v>13</v>
      </c>
      <c r="D6856" t="s">
        <v>14</v>
      </c>
      <c r="E6856" s="1">
        <v>45146.703472222223</v>
      </c>
      <c r="F6856" s="1">
        <v>45148.329861111109</v>
      </c>
      <c r="G6856" s="1">
        <v>45148.355555555558</v>
      </c>
      <c r="H6856">
        <v>48</v>
      </c>
      <c r="I6856">
        <v>150</v>
      </c>
      <c r="J6856" s="7">
        <f t="shared" si="535"/>
        <v>39.033333333267365</v>
      </c>
      <c r="K6856" s="6" t="str">
        <f t="shared" si="537"/>
        <v>Yes</v>
      </c>
      <c r="L6856" s="2">
        <f t="shared" si="539"/>
        <v>0.30945454545454548</v>
      </c>
      <c r="M6856" s="7">
        <f t="shared" si="536"/>
        <v>39.650000000023283</v>
      </c>
      <c r="N6856" s="6" t="s">
        <v>15</v>
      </c>
      <c r="P6856" s="6" t="s">
        <v>16</v>
      </c>
      <c r="Q6856">
        <f t="shared" si="538"/>
        <v>2023</v>
      </c>
    </row>
    <row r="6857" spans="1:17" x14ac:dyDescent="0.3">
      <c r="A6857" s="6">
        <v>6855</v>
      </c>
      <c r="B6857" s="6">
        <v>504</v>
      </c>
      <c r="C6857" t="s">
        <v>13</v>
      </c>
      <c r="D6857" t="s">
        <v>20</v>
      </c>
      <c r="E6857" s="1">
        <v>44799.177083333336</v>
      </c>
      <c r="F6857" s="1">
        <v>44799.431250000001</v>
      </c>
      <c r="G6857" s="1">
        <v>44800.365972222222</v>
      </c>
      <c r="H6857">
        <v>5</v>
      </c>
      <c r="I6857">
        <v>24</v>
      </c>
      <c r="J6857" s="7">
        <f t="shared" si="535"/>
        <v>6.0999999999767169</v>
      </c>
      <c r="K6857" s="6" t="str">
        <f t="shared" si="537"/>
        <v>NO</v>
      </c>
      <c r="L6857" s="2">
        <f t="shared" si="539"/>
        <v>0.30936363636363634</v>
      </c>
      <c r="M6857" s="7">
        <f t="shared" si="536"/>
        <v>28.533333333267365</v>
      </c>
      <c r="N6857" s="6" t="s">
        <v>15</v>
      </c>
      <c r="P6857" s="6" t="s">
        <v>17</v>
      </c>
      <c r="Q6857">
        <f t="shared" si="538"/>
        <v>2022</v>
      </c>
    </row>
    <row r="6858" spans="1:17" x14ac:dyDescent="0.3">
      <c r="A6858" s="6">
        <v>6856</v>
      </c>
      <c r="B6858" s="6">
        <v>624</v>
      </c>
      <c r="C6858" t="s">
        <v>13</v>
      </c>
      <c r="D6858" t="s">
        <v>20</v>
      </c>
      <c r="E6858" s="1">
        <v>45184.222222222219</v>
      </c>
      <c r="F6858" s="1">
        <v>45184.413888888892</v>
      </c>
      <c r="G6858" s="1">
        <v>45184.96597222222</v>
      </c>
      <c r="H6858">
        <v>5</v>
      </c>
      <c r="I6858">
        <v>24</v>
      </c>
      <c r="J6858" s="7">
        <f t="shared" si="535"/>
        <v>4.6000000001513399</v>
      </c>
      <c r="K6858" s="6" t="str">
        <f t="shared" si="537"/>
        <v>Yes</v>
      </c>
      <c r="L6858" s="2">
        <f t="shared" si="539"/>
        <v>0.30936363636363634</v>
      </c>
      <c r="M6858" s="7">
        <f t="shared" si="536"/>
        <v>17.850000000034925</v>
      </c>
      <c r="N6858" s="6" t="s">
        <v>15</v>
      </c>
      <c r="P6858" s="6" t="s">
        <v>16</v>
      </c>
      <c r="Q6858">
        <f t="shared" si="538"/>
        <v>2023</v>
      </c>
    </row>
    <row r="6859" spans="1:17" x14ac:dyDescent="0.3">
      <c r="A6859" s="6">
        <v>6857</v>
      </c>
      <c r="B6859" s="6">
        <v>326</v>
      </c>
      <c r="C6859" t="s">
        <v>22</v>
      </c>
      <c r="D6859" t="s">
        <v>21</v>
      </c>
      <c r="E6859" s="1">
        <v>44318.73541666667</v>
      </c>
      <c r="F6859" s="1">
        <v>44318.745833333334</v>
      </c>
      <c r="G6859" s="1">
        <v>44318.963194444441</v>
      </c>
      <c r="H6859">
        <v>1</v>
      </c>
      <c r="I6859">
        <v>8</v>
      </c>
      <c r="J6859" s="7">
        <f t="shared" si="535"/>
        <v>0.24999999994179234</v>
      </c>
      <c r="K6859" s="6" t="str">
        <f t="shared" si="537"/>
        <v>Yes</v>
      </c>
      <c r="L6859" s="2">
        <f t="shared" si="539"/>
        <v>0.30927272727272725</v>
      </c>
      <c r="M6859" s="7">
        <f t="shared" si="536"/>
        <v>5.4666666664998047</v>
      </c>
      <c r="N6859" s="6" t="s">
        <v>15</v>
      </c>
      <c r="P6859" s="6" t="s">
        <v>16</v>
      </c>
      <c r="Q6859">
        <f t="shared" si="538"/>
        <v>2021</v>
      </c>
    </row>
    <row r="6860" spans="1:17" x14ac:dyDescent="0.3">
      <c r="A6860" s="6">
        <v>6858</v>
      </c>
      <c r="B6860" s="6">
        <v>30</v>
      </c>
      <c r="C6860" t="s">
        <v>13</v>
      </c>
      <c r="D6860" t="s">
        <v>20</v>
      </c>
      <c r="E6860" s="1">
        <v>44941.332638888889</v>
      </c>
      <c r="F6860" s="1">
        <v>44941.631944444445</v>
      </c>
      <c r="G6860" s="1">
        <v>44942.259722222225</v>
      </c>
      <c r="H6860">
        <v>5</v>
      </c>
      <c r="I6860">
        <v>24</v>
      </c>
      <c r="J6860" s="7">
        <f t="shared" si="535"/>
        <v>7.1833333333488554</v>
      </c>
      <c r="K6860" s="6" t="str">
        <f t="shared" si="537"/>
        <v>NO</v>
      </c>
      <c r="L6860" s="2">
        <f t="shared" si="539"/>
        <v>0.30918181818181817</v>
      </c>
      <c r="M6860" s="7">
        <f t="shared" si="536"/>
        <v>22.250000000058208</v>
      </c>
      <c r="N6860" s="6" t="s">
        <v>15</v>
      </c>
      <c r="P6860" s="6" t="s">
        <v>17</v>
      </c>
      <c r="Q6860">
        <f t="shared" si="538"/>
        <v>2023</v>
      </c>
    </row>
    <row r="6861" spans="1:17" x14ac:dyDescent="0.3">
      <c r="A6861" s="6">
        <v>6859</v>
      </c>
      <c r="B6861" s="6">
        <v>42</v>
      </c>
      <c r="C6861" t="s">
        <v>13</v>
      </c>
      <c r="D6861" t="s">
        <v>18</v>
      </c>
      <c r="E6861" s="1">
        <v>43900.75</v>
      </c>
      <c r="F6861" s="1">
        <v>43901.572222222225</v>
      </c>
      <c r="G6861" s="1">
        <v>43903.68472222222</v>
      </c>
      <c r="H6861">
        <v>15</v>
      </c>
      <c r="I6861">
        <v>40</v>
      </c>
      <c r="J6861" s="7">
        <f t="shared" si="535"/>
        <v>19.733333333395422</v>
      </c>
      <c r="K6861" s="6" t="str">
        <f t="shared" si="537"/>
        <v>NO</v>
      </c>
      <c r="L6861" s="2">
        <f t="shared" si="539"/>
        <v>0.30918181818181817</v>
      </c>
      <c r="M6861" s="7">
        <f t="shared" si="536"/>
        <v>70.433333333290648</v>
      </c>
      <c r="N6861" s="6" t="s">
        <v>15</v>
      </c>
      <c r="P6861" s="6" t="s">
        <v>17</v>
      </c>
      <c r="Q6861">
        <f t="shared" si="538"/>
        <v>2020</v>
      </c>
    </row>
    <row r="6862" spans="1:17" x14ac:dyDescent="0.3">
      <c r="A6862" s="6">
        <v>6860</v>
      </c>
      <c r="B6862" s="6">
        <v>51</v>
      </c>
      <c r="C6862" t="s">
        <v>19</v>
      </c>
      <c r="D6862" t="s">
        <v>14</v>
      </c>
      <c r="E6862" s="1">
        <v>43942.395138888889</v>
      </c>
      <c r="F6862" s="1">
        <v>43942.579861111109</v>
      </c>
      <c r="G6862" s="1">
        <v>43946.85833333333</v>
      </c>
      <c r="H6862">
        <v>48</v>
      </c>
      <c r="I6862">
        <v>150</v>
      </c>
      <c r="J6862" s="7">
        <f t="shared" si="535"/>
        <v>4.4333333332906477</v>
      </c>
      <c r="K6862" s="6" t="str">
        <f t="shared" si="537"/>
        <v>Yes</v>
      </c>
      <c r="L6862" s="2">
        <f t="shared" si="539"/>
        <v>0.30918181818181817</v>
      </c>
      <c r="M6862" s="7">
        <f t="shared" si="536"/>
        <v>107.1166666665813</v>
      </c>
      <c r="N6862" s="6" t="s">
        <v>15</v>
      </c>
      <c r="P6862" s="6" t="s">
        <v>16</v>
      </c>
      <c r="Q6862">
        <f t="shared" si="538"/>
        <v>2020</v>
      </c>
    </row>
    <row r="6863" spans="1:17" x14ac:dyDescent="0.3">
      <c r="A6863" s="6">
        <v>6861</v>
      </c>
      <c r="B6863" s="6">
        <v>368</v>
      </c>
      <c r="C6863" t="s">
        <v>22</v>
      </c>
      <c r="D6863" t="s">
        <v>14</v>
      </c>
      <c r="E6863" s="1">
        <v>45511.051388888889</v>
      </c>
      <c r="F6863" s="1">
        <v>45511.599305555559</v>
      </c>
      <c r="G6863" s="1">
        <v>45513.229166666664</v>
      </c>
      <c r="H6863">
        <v>48</v>
      </c>
      <c r="I6863">
        <v>150</v>
      </c>
      <c r="J6863" s="7">
        <f t="shared" si="535"/>
        <v>13.150000000081491</v>
      </c>
      <c r="K6863" s="6" t="str">
        <f t="shared" si="537"/>
        <v>Yes</v>
      </c>
      <c r="L6863" s="2">
        <f t="shared" si="539"/>
        <v>0.30909090909090908</v>
      </c>
      <c r="M6863" s="7">
        <f t="shared" si="536"/>
        <v>52.266666666604578</v>
      </c>
      <c r="N6863" s="6" t="s">
        <v>15</v>
      </c>
      <c r="P6863" s="6" t="s">
        <v>16</v>
      </c>
      <c r="Q6863">
        <f t="shared" si="538"/>
        <v>2024</v>
      </c>
    </row>
    <row r="6864" spans="1:17" x14ac:dyDescent="0.3">
      <c r="A6864" s="6">
        <v>6862</v>
      </c>
      <c r="B6864" s="6">
        <v>81</v>
      </c>
      <c r="C6864" t="s">
        <v>22</v>
      </c>
      <c r="D6864" t="s">
        <v>20</v>
      </c>
      <c r="E6864" s="1">
        <v>45539.297222222223</v>
      </c>
      <c r="F6864" s="1">
        <v>45539.441666666666</v>
      </c>
      <c r="G6864" s="1">
        <v>45539.956944444442</v>
      </c>
      <c r="H6864">
        <v>5</v>
      </c>
      <c r="I6864">
        <v>24</v>
      </c>
      <c r="J6864" s="7">
        <f t="shared" si="535"/>
        <v>3.46666666661622</v>
      </c>
      <c r="K6864" s="6" t="str">
        <f t="shared" si="537"/>
        <v>Yes</v>
      </c>
      <c r="L6864" s="2">
        <f t="shared" si="539"/>
        <v>0.309</v>
      </c>
      <c r="M6864" s="7">
        <f t="shared" si="536"/>
        <v>15.833333333255723</v>
      </c>
      <c r="N6864" s="6" t="s">
        <v>15</v>
      </c>
      <c r="P6864" s="6" t="s">
        <v>16</v>
      </c>
      <c r="Q6864">
        <f t="shared" si="538"/>
        <v>2024</v>
      </c>
    </row>
    <row r="6865" spans="1:17" x14ac:dyDescent="0.3">
      <c r="A6865" s="6">
        <v>6863</v>
      </c>
      <c r="B6865" s="6">
        <v>487</v>
      </c>
      <c r="C6865" t="s">
        <v>22</v>
      </c>
      <c r="D6865" t="s">
        <v>21</v>
      </c>
      <c r="E6865" s="1">
        <v>45202.377083333333</v>
      </c>
      <c r="F6865" s="1">
        <v>45202.405555555553</v>
      </c>
      <c r="G6865" s="1">
        <v>45202.464583333334</v>
      </c>
      <c r="H6865">
        <v>1</v>
      </c>
      <c r="I6865">
        <v>8</v>
      </c>
      <c r="J6865" s="7">
        <f t="shared" si="535"/>
        <v>0.68333333329064772</v>
      </c>
      <c r="K6865" s="6" t="str">
        <f t="shared" si="537"/>
        <v>Yes</v>
      </c>
      <c r="L6865" s="2">
        <f t="shared" si="539"/>
        <v>0.30890909090909091</v>
      </c>
      <c r="M6865" s="7">
        <f t="shared" si="536"/>
        <v>2.1000000000349246</v>
      </c>
      <c r="N6865" s="6" t="s">
        <v>15</v>
      </c>
      <c r="P6865" s="6" t="s">
        <v>16</v>
      </c>
      <c r="Q6865">
        <f t="shared" si="538"/>
        <v>2023</v>
      </c>
    </row>
    <row r="6866" spans="1:17" x14ac:dyDescent="0.3">
      <c r="A6866" s="6">
        <v>6864</v>
      </c>
      <c r="B6866" s="6">
        <v>607</v>
      </c>
      <c r="C6866" t="s">
        <v>13</v>
      </c>
      <c r="D6866" t="s">
        <v>20</v>
      </c>
      <c r="E6866" s="1">
        <v>44799.908333333333</v>
      </c>
      <c r="F6866" s="1">
        <v>44800.154861111114</v>
      </c>
      <c r="G6866" s="1">
        <v>44800.743055555555</v>
      </c>
      <c r="H6866">
        <v>5</v>
      </c>
      <c r="I6866">
        <v>24</v>
      </c>
      <c r="J6866" s="7">
        <f t="shared" si="535"/>
        <v>5.9166666667442769</v>
      </c>
      <c r="K6866" s="6" t="str">
        <f t="shared" si="537"/>
        <v>NO</v>
      </c>
      <c r="L6866" s="2">
        <f t="shared" si="539"/>
        <v>0.30881818181818183</v>
      </c>
      <c r="M6866" s="7">
        <f t="shared" si="536"/>
        <v>20.033333333325572</v>
      </c>
      <c r="N6866" s="6" t="s">
        <v>15</v>
      </c>
      <c r="P6866" s="6" t="s">
        <v>17</v>
      </c>
      <c r="Q6866">
        <f t="shared" si="538"/>
        <v>2022</v>
      </c>
    </row>
    <row r="6867" spans="1:17" x14ac:dyDescent="0.3">
      <c r="A6867" s="6">
        <v>6865</v>
      </c>
      <c r="B6867" s="6">
        <v>722</v>
      </c>
      <c r="C6867" t="s">
        <v>19</v>
      </c>
      <c r="D6867" t="s">
        <v>18</v>
      </c>
      <c r="E6867" s="1">
        <v>45036.593055555553</v>
      </c>
      <c r="F6867" s="1">
        <v>45037.281944444447</v>
      </c>
      <c r="G6867" s="1">
        <v>45037.810416666667</v>
      </c>
      <c r="H6867">
        <v>15</v>
      </c>
      <c r="I6867">
        <v>40</v>
      </c>
      <c r="J6867" s="7">
        <f t="shared" si="535"/>
        <v>16.533333333441988</v>
      </c>
      <c r="K6867" s="6" t="str">
        <f t="shared" si="537"/>
        <v>NO</v>
      </c>
      <c r="L6867" s="2">
        <f t="shared" si="539"/>
        <v>0.30881818181818183</v>
      </c>
      <c r="M6867" s="7">
        <f t="shared" si="536"/>
        <v>29.216666666732635</v>
      </c>
      <c r="N6867" s="6" t="s">
        <v>15</v>
      </c>
      <c r="P6867" s="6" t="s">
        <v>17</v>
      </c>
      <c r="Q6867">
        <f t="shared" si="538"/>
        <v>2023</v>
      </c>
    </row>
    <row r="6868" spans="1:17" x14ac:dyDescent="0.3">
      <c r="A6868" s="6">
        <v>6866</v>
      </c>
      <c r="B6868" s="6">
        <v>334</v>
      </c>
      <c r="C6868" t="s">
        <v>19</v>
      </c>
      <c r="D6868" t="s">
        <v>21</v>
      </c>
      <c r="E6868" s="1">
        <v>45090.129861111112</v>
      </c>
      <c r="F6868" s="1">
        <v>45090.160416666666</v>
      </c>
      <c r="G6868" s="1">
        <v>45090.191666666666</v>
      </c>
      <c r="H6868">
        <v>1</v>
      </c>
      <c r="I6868">
        <v>8</v>
      </c>
      <c r="J6868" s="7">
        <f t="shared" si="535"/>
        <v>0.73333333327900618</v>
      </c>
      <c r="K6868" s="6" t="str">
        <f t="shared" si="537"/>
        <v>Yes</v>
      </c>
      <c r="L6868" s="2">
        <f t="shared" si="539"/>
        <v>0.30881818181818183</v>
      </c>
      <c r="M6868" s="7">
        <f t="shared" si="536"/>
        <v>1.4833333332790062</v>
      </c>
      <c r="N6868" s="6" t="s">
        <v>15</v>
      </c>
      <c r="P6868" s="6" t="s">
        <v>16</v>
      </c>
      <c r="Q6868">
        <f t="shared" si="538"/>
        <v>2023</v>
      </c>
    </row>
    <row r="6869" spans="1:17" x14ac:dyDescent="0.3">
      <c r="A6869" s="6">
        <v>6867</v>
      </c>
      <c r="B6869" s="6">
        <v>751</v>
      </c>
      <c r="C6869" t="s">
        <v>19</v>
      </c>
      <c r="D6869" t="s">
        <v>14</v>
      </c>
      <c r="E6869" s="1">
        <v>44349.747916666667</v>
      </c>
      <c r="F6869" s="1">
        <v>44351.086111111108</v>
      </c>
      <c r="G6869" s="1">
        <v>44353.774305555555</v>
      </c>
      <c r="H6869">
        <v>48</v>
      </c>
      <c r="I6869">
        <v>150</v>
      </c>
      <c r="J6869" s="7">
        <f t="shared" si="535"/>
        <v>32.116666666581295</v>
      </c>
      <c r="K6869" s="6" t="str">
        <f t="shared" si="537"/>
        <v>Yes</v>
      </c>
      <c r="L6869" s="2">
        <f t="shared" si="539"/>
        <v>0.30872727272727274</v>
      </c>
      <c r="M6869" s="7">
        <f t="shared" si="536"/>
        <v>96.633333333302289</v>
      </c>
      <c r="N6869" s="6" t="s">
        <v>15</v>
      </c>
      <c r="P6869" s="6" t="s">
        <v>16</v>
      </c>
      <c r="Q6869">
        <f t="shared" si="538"/>
        <v>2021</v>
      </c>
    </row>
    <row r="6870" spans="1:17" x14ac:dyDescent="0.3">
      <c r="A6870" s="6">
        <v>6868</v>
      </c>
      <c r="B6870" s="6">
        <v>904</v>
      </c>
      <c r="C6870" t="s">
        <v>19</v>
      </c>
      <c r="D6870" t="s">
        <v>20</v>
      </c>
      <c r="E6870" s="1">
        <v>44091.465277777781</v>
      </c>
      <c r="F6870" s="1">
        <v>44091.671527777777</v>
      </c>
      <c r="G6870" s="1">
        <v>44092.575694444444</v>
      </c>
      <c r="H6870">
        <v>5</v>
      </c>
      <c r="I6870">
        <v>24</v>
      </c>
      <c r="J6870" s="7">
        <f t="shared" si="535"/>
        <v>4.9499999998952262</v>
      </c>
      <c r="K6870" s="6" t="str">
        <f t="shared" si="537"/>
        <v>Yes</v>
      </c>
      <c r="L6870" s="2">
        <f t="shared" si="539"/>
        <v>0.30863636363636365</v>
      </c>
      <c r="M6870" s="7">
        <f t="shared" si="536"/>
        <v>26.649999999906868</v>
      </c>
      <c r="N6870" s="6" t="s">
        <v>15</v>
      </c>
      <c r="P6870" s="6" t="s">
        <v>16</v>
      </c>
      <c r="Q6870">
        <f t="shared" si="538"/>
        <v>2020</v>
      </c>
    </row>
    <row r="6871" spans="1:17" x14ac:dyDescent="0.3">
      <c r="A6871" s="6">
        <v>6869</v>
      </c>
      <c r="B6871" s="6">
        <v>956</v>
      </c>
      <c r="C6871" t="s">
        <v>22</v>
      </c>
      <c r="D6871" t="s">
        <v>21</v>
      </c>
      <c r="E6871" s="1">
        <v>45303.627083333333</v>
      </c>
      <c r="F6871" s="1">
        <v>45303.645138888889</v>
      </c>
      <c r="G6871" s="1">
        <v>45303.693055555559</v>
      </c>
      <c r="H6871">
        <v>1</v>
      </c>
      <c r="I6871">
        <v>8</v>
      </c>
      <c r="J6871" s="7">
        <f t="shared" si="535"/>
        <v>0.43333333334885538</v>
      </c>
      <c r="K6871" s="6" t="str">
        <f t="shared" si="537"/>
        <v>Yes</v>
      </c>
      <c r="L6871" s="2">
        <f t="shared" si="539"/>
        <v>0.30854545454545457</v>
      </c>
      <c r="M6871" s="7">
        <f t="shared" si="536"/>
        <v>1.5833333334303461</v>
      </c>
      <c r="N6871" s="6" t="s">
        <v>15</v>
      </c>
      <c r="P6871" s="6" t="s">
        <v>16</v>
      </c>
      <c r="Q6871">
        <f t="shared" si="538"/>
        <v>2024</v>
      </c>
    </row>
    <row r="6872" spans="1:17" x14ac:dyDescent="0.3">
      <c r="A6872" s="6">
        <v>6870</v>
      </c>
      <c r="B6872" s="6">
        <v>226</v>
      </c>
      <c r="C6872" t="s">
        <v>22</v>
      </c>
      <c r="D6872" t="s">
        <v>21</v>
      </c>
      <c r="E6872" s="1">
        <v>44632.616666666669</v>
      </c>
      <c r="F6872" s="1">
        <v>44632.618055555555</v>
      </c>
      <c r="G6872" s="1">
        <v>44632.882638888892</v>
      </c>
      <c r="H6872">
        <v>1</v>
      </c>
      <c r="I6872">
        <v>8</v>
      </c>
      <c r="J6872" s="7">
        <f t="shared" si="535"/>
        <v>3.3333333267364651E-2</v>
      </c>
      <c r="K6872" s="6" t="str">
        <f t="shared" si="537"/>
        <v>Yes</v>
      </c>
      <c r="L6872" s="2">
        <f t="shared" si="539"/>
        <v>0.30845454545454548</v>
      </c>
      <c r="M6872" s="7">
        <f t="shared" si="536"/>
        <v>6.3833333333604969</v>
      </c>
      <c r="N6872" s="6" t="s">
        <v>15</v>
      </c>
      <c r="P6872" s="6" t="s">
        <v>16</v>
      </c>
      <c r="Q6872">
        <f t="shared" si="538"/>
        <v>2022</v>
      </c>
    </row>
    <row r="6873" spans="1:17" x14ac:dyDescent="0.3">
      <c r="A6873" s="6">
        <v>6871</v>
      </c>
      <c r="B6873" s="6">
        <v>792</v>
      </c>
      <c r="C6873" t="s">
        <v>22</v>
      </c>
      <c r="D6873" t="s">
        <v>21</v>
      </c>
      <c r="E6873" s="1">
        <v>44910.970833333333</v>
      </c>
      <c r="F6873" s="1">
        <v>44910.990277777775</v>
      </c>
      <c r="G6873" s="1">
        <v>44911.226388888892</v>
      </c>
      <c r="H6873">
        <v>1</v>
      </c>
      <c r="I6873">
        <v>8</v>
      </c>
      <c r="J6873" s="7">
        <f t="shared" si="535"/>
        <v>0.46666666661622003</v>
      </c>
      <c r="K6873" s="6" t="str">
        <f t="shared" si="537"/>
        <v>Yes</v>
      </c>
      <c r="L6873" s="2">
        <f t="shared" si="539"/>
        <v>0.30836363636363634</v>
      </c>
      <c r="M6873" s="7">
        <f t="shared" si="536"/>
        <v>6.1333333334187046</v>
      </c>
      <c r="N6873" s="6" t="s">
        <v>15</v>
      </c>
      <c r="P6873" s="6" t="s">
        <v>16</v>
      </c>
      <c r="Q6873">
        <f t="shared" si="538"/>
        <v>2022</v>
      </c>
    </row>
    <row r="6874" spans="1:17" x14ac:dyDescent="0.3">
      <c r="A6874" s="6">
        <v>6872</v>
      </c>
      <c r="B6874" s="6">
        <v>131</v>
      </c>
      <c r="C6874" t="s">
        <v>19</v>
      </c>
      <c r="D6874" t="s">
        <v>14</v>
      </c>
      <c r="E6874" s="1">
        <v>45365.590277777781</v>
      </c>
      <c r="F6874" s="1">
        <v>45366.961805555555</v>
      </c>
      <c r="G6874" s="1">
        <v>45368.01666666667</v>
      </c>
      <c r="H6874">
        <v>48</v>
      </c>
      <c r="I6874">
        <v>150</v>
      </c>
      <c r="J6874" s="7">
        <f t="shared" si="535"/>
        <v>32.916666666569654</v>
      </c>
      <c r="K6874" s="6" t="str">
        <f t="shared" si="537"/>
        <v>Yes</v>
      </c>
      <c r="L6874" s="2">
        <f t="shared" si="539"/>
        <v>0.30827272727272725</v>
      </c>
      <c r="M6874" s="7">
        <f t="shared" si="536"/>
        <v>58.233333333337214</v>
      </c>
      <c r="N6874" s="6" t="s">
        <v>15</v>
      </c>
      <c r="P6874" s="6" t="s">
        <v>16</v>
      </c>
      <c r="Q6874">
        <f t="shared" si="538"/>
        <v>2024</v>
      </c>
    </row>
    <row r="6875" spans="1:17" x14ac:dyDescent="0.3">
      <c r="A6875" s="6">
        <v>6873</v>
      </c>
      <c r="B6875" s="6">
        <v>575</v>
      </c>
      <c r="C6875" t="s">
        <v>22</v>
      </c>
      <c r="D6875" t="s">
        <v>14</v>
      </c>
      <c r="E6875" s="1">
        <v>44642.224305555559</v>
      </c>
      <c r="F6875" s="1">
        <v>44644.176388888889</v>
      </c>
      <c r="G6875" s="1">
        <v>44648.35833333333</v>
      </c>
      <c r="H6875">
        <v>48</v>
      </c>
      <c r="I6875">
        <v>150</v>
      </c>
      <c r="J6875" s="7">
        <f t="shared" si="535"/>
        <v>46.849999999918509</v>
      </c>
      <c r="K6875" s="6" t="str">
        <f t="shared" si="537"/>
        <v>Yes</v>
      </c>
      <c r="L6875" s="2">
        <f t="shared" si="539"/>
        <v>0.30818181818181817</v>
      </c>
      <c r="M6875" s="7">
        <f t="shared" si="536"/>
        <v>147.2166666664998</v>
      </c>
      <c r="N6875" s="6" t="s">
        <v>15</v>
      </c>
      <c r="P6875" s="6" t="s">
        <v>16</v>
      </c>
      <c r="Q6875">
        <f t="shared" si="538"/>
        <v>2022</v>
      </c>
    </row>
    <row r="6876" spans="1:17" x14ac:dyDescent="0.3">
      <c r="A6876" s="6">
        <v>6874</v>
      </c>
      <c r="B6876" s="6">
        <v>92</v>
      </c>
      <c r="C6876" t="s">
        <v>13</v>
      </c>
      <c r="D6876" t="s">
        <v>21</v>
      </c>
      <c r="E6876" s="1">
        <v>43956.386111111111</v>
      </c>
      <c r="F6876" s="1">
        <v>43956.42291666667</v>
      </c>
      <c r="G6876" s="1">
        <v>43956.75</v>
      </c>
      <c r="H6876">
        <v>1</v>
      </c>
      <c r="I6876">
        <v>8</v>
      </c>
      <c r="J6876" s="7">
        <f t="shared" si="535"/>
        <v>0.88333333341870457</v>
      </c>
      <c r="K6876" s="6" t="str">
        <f t="shared" si="537"/>
        <v>Yes</v>
      </c>
      <c r="L6876" s="2">
        <f t="shared" si="539"/>
        <v>0.30809090909090908</v>
      </c>
      <c r="M6876" s="7">
        <f t="shared" si="536"/>
        <v>8.7333333333372138</v>
      </c>
      <c r="N6876" s="6" t="s">
        <v>15</v>
      </c>
      <c r="P6876" s="6" t="s">
        <v>16</v>
      </c>
      <c r="Q6876">
        <f t="shared" si="538"/>
        <v>2020</v>
      </c>
    </row>
    <row r="6877" spans="1:17" x14ac:dyDescent="0.3">
      <c r="A6877" s="6">
        <v>6875</v>
      </c>
      <c r="B6877" s="6">
        <v>39</v>
      </c>
      <c r="C6877" t="s">
        <v>19</v>
      </c>
      <c r="D6877" t="s">
        <v>21</v>
      </c>
      <c r="E6877" s="1">
        <v>44763.158333333333</v>
      </c>
      <c r="F6877" s="1">
        <v>44763.168749999997</v>
      </c>
      <c r="G6877" s="1">
        <v>44763.500694444447</v>
      </c>
      <c r="H6877">
        <v>1</v>
      </c>
      <c r="I6877">
        <v>8</v>
      </c>
      <c r="J6877" s="7">
        <f t="shared" si="535"/>
        <v>0.24999999994179234</v>
      </c>
      <c r="K6877" s="6" t="str">
        <f t="shared" si="537"/>
        <v>Yes</v>
      </c>
      <c r="L6877" s="2">
        <f t="shared" si="539"/>
        <v>0.308</v>
      </c>
      <c r="M6877" s="7">
        <f t="shared" si="536"/>
        <v>8.2166666667326353</v>
      </c>
      <c r="N6877" s="6" t="s">
        <v>15</v>
      </c>
      <c r="P6877" s="6" t="s">
        <v>16</v>
      </c>
      <c r="Q6877">
        <f t="shared" si="538"/>
        <v>2022</v>
      </c>
    </row>
    <row r="6878" spans="1:17" x14ac:dyDescent="0.3">
      <c r="A6878" s="6">
        <v>6876</v>
      </c>
      <c r="B6878" s="6">
        <v>150</v>
      </c>
      <c r="C6878" t="s">
        <v>13</v>
      </c>
      <c r="D6878" t="s">
        <v>21</v>
      </c>
      <c r="E6878" s="1">
        <v>45473.1</v>
      </c>
      <c r="F6878" s="1">
        <v>45473.129861111112</v>
      </c>
      <c r="G6878" s="1">
        <v>45473.45416666667</v>
      </c>
      <c r="H6878">
        <v>1</v>
      </c>
      <c r="I6878">
        <v>8</v>
      </c>
      <c r="J6878" s="7">
        <f t="shared" si="535"/>
        <v>0.71666666673263535</v>
      </c>
      <c r="K6878" s="6" t="str">
        <f t="shared" si="537"/>
        <v>Yes</v>
      </c>
      <c r="L6878" s="2">
        <f t="shared" si="539"/>
        <v>0.30790909090909091</v>
      </c>
      <c r="M6878" s="7">
        <f t="shared" si="536"/>
        <v>8.5000000001164153</v>
      </c>
      <c r="N6878" s="6" t="s">
        <v>15</v>
      </c>
      <c r="P6878" s="6" t="s">
        <v>16</v>
      </c>
      <c r="Q6878">
        <f t="shared" si="538"/>
        <v>2024</v>
      </c>
    </row>
    <row r="6879" spans="1:17" x14ac:dyDescent="0.3">
      <c r="A6879" s="6">
        <v>6877</v>
      </c>
      <c r="B6879" s="6">
        <v>431</v>
      </c>
      <c r="C6879" t="s">
        <v>13</v>
      </c>
      <c r="D6879" t="s">
        <v>18</v>
      </c>
      <c r="E6879" s="1">
        <v>44446.6875</v>
      </c>
      <c r="F6879" s="1">
        <v>44446.719444444447</v>
      </c>
      <c r="G6879" s="1">
        <v>44447.334722222222</v>
      </c>
      <c r="H6879">
        <v>15</v>
      </c>
      <c r="I6879">
        <v>40</v>
      </c>
      <c r="J6879" s="7">
        <f t="shared" si="535"/>
        <v>0.76666666672099382</v>
      </c>
      <c r="K6879" s="6" t="str">
        <f t="shared" si="537"/>
        <v>Yes</v>
      </c>
      <c r="L6879" s="2">
        <f t="shared" si="539"/>
        <v>0.30781818181818182</v>
      </c>
      <c r="M6879" s="7">
        <f t="shared" si="536"/>
        <v>15.533333333325572</v>
      </c>
      <c r="N6879" s="6" t="s">
        <v>15</v>
      </c>
      <c r="P6879" s="6" t="s">
        <v>16</v>
      </c>
      <c r="Q6879">
        <f t="shared" si="538"/>
        <v>2021</v>
      </c>
    </row>
    <row r="6880" spans="1:17" x14ac:dyDescent="0.3">
      <c r="A6880" s="6">
        <v>6878</v>
      </c>
      <c r="B6880" s="6">
        <v>186</v>
      </c>
      <c r="C6880" t="s">
        <v>19</v>
      </c>
      <c r="D6880" t="s">
        <v>14</v>
      </c>
      <c r="E6880" s="1">
        <v>45057.543749999997</v>
      </c>
      <c r="F6880" s="1">
        <v>45059.519444444442</v>
      </c>
      <c r="G6880" s="1">
        <v>45064.397222222222</v>
      </c>
      <c r="H6880">
        <v>48</v>
      </c>
      <c r="I6880">
        <v>150</v>
      </c>
      <c r="J6880" s="7">
        <f t="shared" si="535"/>
        <v>47.416666666686069</v>
      </c>
      <c r="K6880" s="6" t="str">
        <f t="shared" si="537"/>
        <v>Yes</v>
      </c>
      <c r="L6880" s="2">
        <f t="shared" si="539"/>
        <v>0.30772727272727274</v>
      </c>
      <c r="M6880" s="7">
        <f t="shared" si="536"/>
        <v>164.48333333339542</v>
      </c>
      <c r="N6880" s="6" t="s">
        <v>15</v>
      </c>
      <c r="P6880" s="6" t="s">
        <v>16</v>
      </c>
      <c r="Q6880">
        <f t="shared" si="538"/>
        <v>2023</v>
      </c>
    </row>
    <row r="6881" spans="1:17" x14ac:dyDescent="0.3">
      <c r="A6881" s="6">
        <v>6879</v>
      </c>
      <c r="B6881" s="6">
        <v>173</v>
      </c>
      <c r="C6881" t="s">
        <v>19</v>
      </c>
      <c r="D6881" t="s">
        <v>14</v>
      </c>
      <c r="E6881" s="1">
        <v>44153.334722222222</v>
      </c>
      <c r="F6881" s="1">
        <v>44155.322916666664</v>
      </c>
      <c r="G6881" s="1">
        <v>44157.073611111111</v>
      </c>
      <c r="H6881">
        <v>48</v>
      </c>
      <c r="I6881">
        <v>150</v>
      </c>
      <c r="J6881" s="7">
        <f t="shared" si="535"/>
        <v>47.71666666661622</v>
      </c>
      <c r="K6881" s="6" t="str">
        <f t="shared" si="537"/>
        <v>Yes</v>
      </c>
      <c r="L6881" s="2">
        <f t="shared" si="539"/>
        <v>0.30763636363636365</v>
      </c>
      <c r="M6881" s="7">
        <f t="shared" si="536"/>
        <v>89.733333333337214</v>
      </c>
      <c r="N6881" s="6" t="s">
        <v>15</v>
      </c>
      <c r="P6881" s="6" t="s">
        <v>16</v>
      </c>
      <c r="Q6881">
        <f t="shared" si="538"/>
        <v>2020</v>
      </c>
    </row>
    <row r="6882" spans="1:17" x14ac:dyDescent="0.3">
      <c r="A6882" s="6">
        <v>6880</v>
      </c>
      <c r="B6882" s="6">
        <v>989</v>
      </c>
      <c r="C6882" t="s">
        <v>13</v>
      </c>
      <c r="D6882" t="s">
        <v>21</v>
      </c>
      <c r="E6882" s="1">
        <v>45309.493055555555</v>
      </c>
      <c r="F6882" s="1">
        <v>45309.52847222222</v>
      </c>
      <c r="G6882" s="1">
        <v>45309.847916666666</v>
      </c>
      <c r="H6882">
        <v>1</v>
      </c>
      <c r="I6882">
        <v>8</v>
      </c>
      <c r="J6882" s="7">
        <f t="shared" si="535"/>
        <v>0.84999999997671694</v>
      </c>
      <c r="K6882" s="6" t="str">
        <f t="shared" si="537"/>
        <v>Yes</v>
      </c>
      <c r="L6882" s="2">
        <f t="shared" si="539"/>
        <v>0.30754545454545457</v>
      </c>
      <c r="M6882" s="7">
        <f t="shared" si="536"/>
        <v>8.5166666666627862</v>
      </c>
      <c r="N6882" s="6" t="s">
        <v>15</v>
      </c>
      <c r="P6882" s="6" t="s">
        <v>16</v>
      </c>
      <c r="Q6882">
        <f t="shared" si="538"/>
        <v>2024</v>
      </c>
    </row>
    <row r="6883" spans="1:17" x14ac:dyDescent="0.3">
      <c r="A6883" s="6">
        <v>6881</v>
      </c>
      <c r="B6883" s="6">
        <v>867</v>
      </c>
      <c r="C6883" t="s">
        <v>22</v>
      </c>
      <c r="D6883" t="s">
        <v>14</v>
      </c>
      <c r="E6883" s="1">
        <v>45043.074305555558</v>
      </c>
      <c r="F6883" s="1">
        <v>45043.948611111111</v>
      </c>
      <c r="G6883" s="1">
        <v>45048.281944444447</v>
      </c>
      <c r="H6883">
        <v>48</v>
      </c>
      <c r="I6883">
        <v>150</v>
      </c>
      <c r="J6883" s="7">
        <f t="shared" si="535"/>
        <v>20.983333333279006</v>
      </c>
      <c r="K6883" s="6" t="str">
        <f t="shared" si="537"/>
        <v>Yes</v>
      </c>
      <c r="L6883" s="2">
        <f t="shared" si="539"/>
        <v>0.30745454545454548</v>
      </c>
      <c r="M6883" s="7">
        <f t="shared" si="536"/>
        <v>124.98333333333721</v>
      </c>
      <c r="N6883" s="6" t="s">
        <v>15</v>
      </c>
      <c r="P6883" s="6" t="s">
        <v>16</v>
      </c>
      <c r="Q6883">
        <f t="shared" si="538"/>
        <v>2023</v>
      </c>
    </row>
    <row r="6884" spans="1:17" x14ac:dyDescent="0.3">
      <c r="A6884" s="6">
        <v>6882</v>
      </c>
      <c r="B6884" s="6">
        <v>701</v>
      </c>
      <c r="C6884" t="s">
        <v>13</v>
      </c>
      <c r="D6884" t="s">
        <v>18</v>
      </c>
      <c r="E6884" s="1">
        <v>44765.381249999999</v>
      </c>
      <c r="F6884" s="1">
        <v>44765.771527777775</v>
      </c>
      <c r="G6884" s="1">
        <v>44767.959722222222</v>
      </c>
      <c r="H6884">
        <v>15</v>
      </c>
      <c r="I6884">
        <v>40</v>
      </c>
      <c r="J6884" s="7">
        <f t="shared" si="535"/>
        <v>9.3666666666395031</v>
      </c>
      <c r="K6884" s="6" t="str">
        <f t="shared" si="537"/>
        <v>Yes</v>
      </c>
      <c r="L6884" s="2">
        <f t="shared" si="539"/>
        <v>0.30736363636363634</v>
      </c>
      <c r="M6884" s="7">
        <f t="shared" si="536"/>
        <v>61.883333333360497</v>
      </c>
      <c r="N6884" s="6" t="s">
        <v>15</v>
      </c>
      <c r="P6884" s="6" t="s">
        <v>16</v>
      </c>
      <c r="Q6884">
        <f t="shared" si="538"/>
        <v>2022</v>
      </c>
    </row>
    <row r="6885" spans="1:17" x14ac:dyDescent="0.3">
      <c r="A6885" s="6">
        <v>6883</v>
      </c>
      <c r="B6885" s="6">
        <v>135</v>
      </c>
      <c r="C6885" t="s">
        <v>13</v>
      </c>
      <c r="D6885" t="s">
        <v>18</v>
      </c>
      <c r="E6885" s="1">
        <v>43951.209722222222</v>
      </c>
      <c r="F6885" s="1">
        <v>43951.654861111114</v>
      </c>
      <c r="G6885" s="1">
        <v>43954.24722222222</v>
      </c>
      <c r="H6885">
        <v>15</v>
      </c>
      <c r="I6885">
        <v>40</v>
      </c>
      <c r="J6885" s="7">
        <f t="shared" si="535"/>
        <v>10.683333333407063</v>
      </c>
      <c r="K6885" s="6" t="str">
        <f t="shared" si="537"/>
        <v>Yes</v>
      </c>
      <c r="L6885" s="2">
        <f t="shared" si="539"/>
        <v>0.30727272727272725</v>
      </c>
      <c r="M6885" s="7">
        <f t="shared" si="536"/>
        <v>72.899999999965075</v>
      </c>
      <c r="N6885" s="6" t="s">
        <v>15</v>
      </c>
      <c r="P6885" s="6" t="s">
        <v>16</v>
      </c>
      <c r="Q6885">
        <f t="shared" si="538"/>
        <v>2020</v>
      </c>
    </row>
    <row r="6886" spans="1:17" x14ac:dyDescent="0.3">
      <c r="A6886" s="6">
        <v>6884</v>
      </c>
      <c r="B6886" s="6">
        <v>124</v>
      </c>
      <c r="C6886" t="s">
        <v>19</v>
      </c>
      <c r="D6886" t="s">
        <v>14</v>
      </c>
      <c r="E6886" s="1">
        <v>44090.493750000001</v>
      </c>
      <c r="F6886" s="1">
        <v>44090.855555555558</v>
      </c>
      <c r="G6886" s="1">
        <v>44097.39166666667</v>
      </c>
      <c r="H6886">
        <v>48</v>
      </c>
      <c r="I6886">
        <v>150</v>
      </c>
      <c r="J6886" s="7">
        <f t="shared" si="535"/>
        <v>8.6833333333488554</v>
      </c>
      <c r="K6886" s="6" t="str">
        <f t="shared" si="537"/>
        <v>Yes</v>
      </c>
      <c r="L6886" s="2">
        <f t="shared" si="539"/>
        <v>0.30718181818181817</v>
      </c>
      <c r="M6886" s="7">
        <f t="shared" si="536"/>
        <v>165.55000000004657</v>
      </c>
      <c r="N6886" s="6" t="s">
        <v>15</v>
      </c>
      <c r="P6886" s="6" t="s">
        <v>16</v>
      </c>
      <c r="Q6886">
        <f t="shared" si="538"/>
        <v>2020</v>
      </c>
    </row>
    <row r="6887" spans="1:17" x14ac:dyDescent="0.3">
      <c r="A6887" s="6">
        <v>6885</v>
      </c>
      <c r="B6887" s="6">
        <v>648</v>
      </c>
      <c r="C6887" t="s">
        <v>13</v>
      </c>
      <c r="D6887" t="s">
        <v>14</v>
      </c>
      <c r="E6887" s="1">
        <v>44839.698611111111</v>
      </c>
      <c r="F6887" s="1">
        <v>44839.84097222222</v>
      </c>
      <c r="G6887" s="1">
        <v>44844.685416666667</v>
      </c>
      <c r="H6887">
        <v>48</v>
      </c>
      <c r="I6887">
        <v>150</v>
      </c>
      <c r="J6887" s="7">
        <f t="shared" si="535"/>
        <v>3.4166666666278616</v>
      </c>
      <c r="K6887" s="6" t="str">
        <f t="shared" si="537"/>
        <v>Yes</v>
      </c>
      <c r="L6887" s="2">
        <f t="shared" si="539"/>
        <v>0.30709090909090908</v>
      </c>
      <c r="M6887" s="7">
        <f t="shared" si="536"/>
        <v>119.68333333334886</v>
      </c>
      <c r="N6887" s="6" t="s">
        <v>15</v>
      </c>
      <c r="P6887" s="6" t="s">
        <v>16</v>
      </c>
      <c r="Q6887">
        <f t="shared" si="538"/>
        <v>2022</v>
      </c>
    </row>
    <row r="6888" spans="1:17" x14ac:dyDescent="0.3">
      <c r="A6888" s="6">
        <v>6886</v>
      </c>
      <c r="B6888" s="6">
        <v>396</v>
      </c>
      <c r="C6888" t="s">
        <v>22</v>
      </c>
      <c r="D6888" t="s">
        <v>18</v>
      </c>
      <c r="E6888" s="1">
        <v>45629.945138888892</v>
      </c>
      <c r="F6888" s="1">
        <v>45630.383333333331</v>
      </c>
      <c r="G6888" s="1">
        <v>45632.474999999999</v>
      </c>
      <c r="H6888">
        <v>15</v>
      </c>
      <c r="I6888">
        <v>40</v>
      </c>
      <c r="J6888" s="7">
        <f t="shared" si="535"/>
        <v>10.516666666546371</v>
      </c>
      <c r="K6888" s="6" t="str">
        <f t="shared" si="537"/>
        <v>Yes</v>
      </c>
      <c r="L6888" s="2">
        <f t="shared" si="539"/>
        <v>0.307</v>
      </c>
      <c r="M6888" s="7">
        <f t="shared" si="536"/>
        <v>60.716666666558012</v>
      </c>
      <c r="N6888" s="6" t="s">
        <v>15</v>
      </c>
      <c r="P6888" s="6" t="s">
        <v>16</v>
      </c>
      <c r="Q6888">
        <f t="shared" si="538"/>
        <v>2024</v>
      </c>
    </row>
    <row r="6889" spans="1:17" x14ac:dyDescent="0.3">
      <c r="A6889" s="6">
        <v>6887</v>
      </c>
      <c r="B6889" s="6">
        <v>801</v>
      </c>
      <c r="C6889" t="s">
        <v>19</v>
      </c>
      <c r="D6889" t="s">
        <v>21</v>
      </c>
      <c r="E6889" s="1">
        <v>44061.033333333333</v>
      </c>
      <c r="F6889" s="1">
        <v>44061.052083333336</v>
      </c>
      <c r="G6889" s="1">
        <v>44061.197222222225</v>
      </c>
      <c r="H6889">
        <v>1</v>
      </c>
      <c r="I6889">
        <v>8</v>
      </c>
      <c r="J6889" s="7">
        <f t="shared" si="535"/>
        <v>0.45000000006984919</v>
      </c>
      <c r="K6889" s="6" t="str">
        <f t="shared" si="537"/>
        <v>Yes</v>
      </c>
      <c r="L6889" s="2">
        <f t="shared" si="539"/>
        <v>0.30690909090909091</v>
      </c>
      <c r="M6889" s="7">
        <f t="shared" si="536"/>
        <v>3.933333333407063</v>
      </c>
      <c r="N6889" s="6" t="s">
        <v>15</v>
      </c>
      <c r="P6889" s="6" t="s">
        <v>16</v>
      </c>
      <c r="Q6889">
        <f t="shared" si="538"/>
        <v>2020</v>
      </c>
    </row>
    <row r="6890" spans="1:17" x14ac:dyDescent="0.3">
      <c r="A6890" s="6">
        <v>6888</v>
      </c>
      <c r="B6890" s="6">
        <v>250</v>
      </c>
      <c r="C6890" t="s">
        <v>22</v>
      </c>
      <c r="D6890" t="s">
        <v>18</v>
      </c>
      <c r="E6890" s="1">
        <v>45444.90625</v>
      </c>
      <c r="F6890" s="1">
        <v>45445.013888888891</v>
      </c>
      <c r="G6890" s="1">
        <v>45447.543055555558</v>
      </c>
      <c r="H6890">
        <v>15</v>
      </c>
      <c r="I6890">
        <v>40</v>
      </c>
      <c r="J6890" s="7">
        <f t="shared" si="535"/>
        <v>2.5833333333721384</v>
      </c>
      <c r="K6890" s="6" t="str">
        <f t="shared" si="537"/>
        <v>Yes</v>
      </c>
      <c r="L6890" s="2">
        <f t="shared" si="539"/>
        <v>0.30681818181818182</v>
      </c>
      <c r="M6890" s="7">
        <f t="shared" si="536"/>
        <v>63.28333333338378</v>
      </c>
      <c r="N6890" s="6" t="s">
        <v>15</v>
      </c>
      <c r="P6890" s="6" t="s">
        <v>16</v>
      </c>
      <c r="Q6890">
        <f t="shared" si="538"/>
        <v>2024</v>
      </c>
    </row>
    <row r="6891" spans="1:17" x14ac:dyDescent="0.3">
      <c r="A6891" s="6">
        <v>6889</v>
      </c>
      <c r="B6891" s="6">
        <v>3</v>
      </c>
      <c r="C6891" t="s">
        <v>13</v>
      </c>
      <c r="D6891" t="s">
        <v>21</v>
      </c>
      <c r="E6891" s="1">
        <v>44000.043055555558</v>
      </c>
      <c r="F6891" s="1">
        <v>44000.056250000001</v>
      </c>
      <c r="G6891" s="1">
        <v>44000.333333333336</v>
      </c>
      <c r="H6891">
        <v>1</v>
      </c>
      <c r="I6891">
        <v>8</v>
      </c>
      <c r="J6891" s="7">
        <f t="shared" si="535"/>
        <v>0.31666666665114462</v>
      </c>
      <c r="K6891" s="6" t="str">
        <f t="shared" si="537"/>
        <v>Yes</v>
      </c>
      <c r="L6891" s="2">
        <f t="shared" si="539"/>
        <v>0.30672727272727274</v>
      </c>
      <c r="M6891" s="7">
        <f t="shared" si="536"/>
        <v>6.9666666666744277</v>
      </c>
      <c r="N6891" s="6" t="s">
        <v>15</v>
      </c>
      <c r="P6891" s="6" t="s">
        <v>16</v>
      </c>
      <c r="Q6891">
        <f t="shared" si="538"/>
        <v>2020</v>
      </c>
    </row>
    <row r="6892" spans="1:17" x14ac:dyDescent="0.3">
      <c r="A6892" s="6">
        <v>6890</v>
      </c>
      <c r="B6892" s="6">
        <v>141</v>
      </c>
      <c r="C6892" t="s">
        <v>22</v>
      </c>
      <c r="D6892" t="s">
        <v>20</v>
      </c>
      <c r="E6892" s="1">
        <v>45579.370138888888</v>
      </c>
      <c r="F6892" s="1">
        <v>45579.433333333334</v>
      </c>
      <c r="G6892" s="1">
        <v>45579.757638888892</v>
      </c>
      <c r="H6892">
        <v>5</v>
      </c>
      <c r="I6892">
        <v>24</v>
      </c>
      <c r="J6892" s="7">
        <f t="shared" si="535"/>
        <v>1.5166666667209938</v>
      </c>
      <c r="K6892" s="6" t="str">
        <f t="shared" si="537"/>
        <v>Yes</v>
      </c>
      <c r="L6892" s="2">
        <f t="shared" si="539"/>
        <v>0.30663636363636365</v>
      </c>
      <c r="M6892" s="7">
        <f t="shared" si="536"/>
        <v>9.3000000001047738</v>
      </c>
      <c r="N6892" s="6" t="s">
        <v>15</v>
      </c>
      <c r="P6892" s="6" t="s">
        <v>16</v>
      </c>
      <c r="Q6892">
        <f t="shared" si="538"/>
        <v>2024</v>
      </c>
    </row>
    <row r="6893" spans="1:17" x14ac:dyDescent="0.3">
      <c r="A6893" s="6">
        <v>6891</v>
      </c>
      <c r="B6893" s="6">
        <v>252</v>
      </c>
      <c r="C6893" t="s">
        <v>19</v>
      </c>
      <c r="D6893" t="s">
        <v>18</v>
      </c>
      <c r="E6893" s="1">
        <v>44475.966666666667</v>
      </c>
      <c r="F6893" s="1">
        <v>44476.188888888886</v>
      </c>
      <c r="G6893" s="1">
        <v>44476.284722222219</v>
      </c>
      <c r="H6893">
        <v>15</v>
      </c>
      <c r="I6893">
        <v>40</v>
      </c>
      <c r="J6893" s="7">
        <f t="shared" si="535"/>
        <v>5.3333333332557231</v>
      </c>
      <c r="K6893" s="6" t="str">
        <f t="shared" si="537"/>
        <v>Yes</v>
      </c>
      <c r="L6893" s="2">
        <f t="shared" si="539"/>
        <v>0.30654545454545457</v>
      </c>
      <c r="M6893" s="7">
        <f t="shared" si="536"/>
        <v>7.6333333332440816</v>
      </c>
      <c r="N6893" s="6" t="s">
        <v>15</v>
      </c>
      <c r="P6893" s="6" t="s">
        <v>16</v>
      </c>
      <c r="Q6893">
        <f t="shared" si="538"/>
        <v>2021</v>
      </c>
    </row>
    <row r="6894" spans="1:17" x14ac:dyDescent="0.3">
      <c r="A6894" s="6">
        <v>6892</v>
      </c>
      <c r="B6894" s="6">
        <v>916</v>
      </c>
      <c r="C6894" t="s">
        <v>22</v>
      </c>
      <c r="D6894" t="s">
        <v>21</v>
      </c>
      <c r="E6894" s="1">
        <v>43921.743750000001</v>
      </c>
      <c r="F6894" s="1">
        <v>43921.776388888888</v>
      </c>
      <c r="G6894" s="1">
        <v>43921.959722222222</v>
      </c>
      <c r="H6894">
        <v>1</v>
      </c>
      <c r="I6894">
        <v>8</v>
      </c>
      <c r="J6894" s="7">
        <f t="shared" si="535"/>
        <v>0.78333333326736465</v>
      </c>
      <c r="K6894" s="6" t="str">
        <f t="shared" si="537"/>
        <v>Yes</v>
      </c>
      <c r="L6894" s="2">
        <f t="shared" si="539"/>
        <v>0.30645454545454548</v>
      </c>
      <c r="M6894" s="7">
        <f t="shared" si="536"/>
        <v>5.1833333332906477</v>
      </c>
      <c r="N6894" s="6" t="s">
        <v>15</v>
      </c>
      <c r="P6894" s="6" t="s">
        <v>16</v>
      </c>
      <c r="Q6894">
        <f t="shared" si="538"/>
        <v>2020</v>
      </c>
    </row>
    <row r="6895" spans="1:17" x14ac:dyDescent="0.3">
      <c r="A6895" s="6">
        <v>6893</v>
      </c>
      <c r="B6895" s="6">
        <v>823</v>
      </c>
      <c r="C6895" t="s">
        <v>13</v>
      </c>
      <c r="D6895" t="s">
        <v>14</v>
      </c>
      <c r="E6895" s="1">
        <v>45124.695138888892</v>
      </c>
      <c r="F6895" s="1">
        <v>45124.719444444447</v>
      </c>
      <c r="G6895" s="1">
        <v>45128.809027777781</v>
      </c>
      <c r="H6895">
        <v>48</v>
      </c>
      <c r="I6895">
        <v>150</v>
      </c>
      <c r="J6895" s="7">
        <f t="shared" si="535"/>
        <v>0.58333333331393078</v>
      </c>
      <c r="K6895" s="6" t="str">
        <f t="shared" si="537"/>
        <v>Yes</v>
      </c>
      <c r="L6895" s="2">
        <f t="shared" si="539"/>
        <v>0.30636363636363634</v>
      </c>
      <c r="M6895" s="7">
        <f t="shared" si="536"/>
        <v>98.733333333337214</v>
      </c>
      <c r="N6895" s="6" t="s">
        <v>15</v>
      </c>
      <c r="P6895" s="6" t="s">
        <v>16</v>
      </c>
      <c r="Q6895">
        <f t="shared" si="538"/>
        <v>2023</v>
      </c>
    </row>
    <row r="6896" spans="1:17" x14ac:dyDescent="0.3">
      <c r="A6896" s="6">
        <v>6894</v>
      </c>
      <c r="B6896" s="6">
        <v>653</v>
      </c>
      <c r="C6896" t="s">
        <v>19</v>
      </c>
      <c r="D6896" t="s">
        <v>20</v>
      </c>
      <c r="E6896" s="1">
        <v>45449.080555555556</v>
      </c>
      <c r="F6896" s="1">
        <v>45449.296527777777</v>
      </c>
      <c r="G6896" s="1">
        <v>45449.717361111114</v>
      </c>
      <c r="H6896">
        <v>5</v>
      </c>
      <c r="I6896">
        <v>24</v>
      </c>
      <c r="J6896" s="7">
        <f t="shared" si="535"/>
        <v>5.1833333332906477</v>
      </c>
      <c r="K6896" s="6" t="str">
        <f t="shared" si="537"/>
        <v>NO</v>
      </c>
      <c r="L6896" s="2">
        <f t="shared" si="539"/>
        <v>0.30627272727272725</v>
      </c>
      <c r="M6896" s="7">
        <f t="shared" si="536"/>
        <v>15.28333333338378</v>
      </c>
      <c r="N6896" s="6" t="s">
        <v>15</v>
      </c>
      <c r="P6896" s="6" t="s">
        <v>17</v>
      </c>
      <c r="Q6896">
        <f t="shared" si="538"/>
        <v>2024</v>
      </c>
    </row>
    <row r="6897" spans="1:17" x14ac:dyDescent="0.3">
      <c r="A6897" s="6">
        <v>6895</v>
      </c>
      <c r="B6897" s="6">
        <v>363</v>
      </c>
      <c r="C6897" t="s">
        <v>22</v>
      </c>
      <c r="D6897" t="s">
        <v>14</v>
      </c>
      <c r="E6897" s="1">
        <v>44692.209722222222</v>
      </c>
      <c r="F6897" s="1">
        <v>44692.538194444445</v>
      </c>
      <c r="G6897" s="1">
        <v>44698.692361111112</v>
      </c>
      <c r="H6897">
        <v>48</v>
      </c>
      <c r="I6897">
        <v>150</v>
      </c>
      <c r="J6897" s="7">
        <f t="shared" si="535"/>
        <v>7.8833333333604969</v>
      </c>
      <c r="K6897" s="6" t="str">
        <f t="shared" si="537"/>
        <v>Yes</v>
      </c>
      <c r="L6897" s="2">
        <f t="shared" si="539"/>
        <v>0.30627272727272725</v>
      </c>
      <c r="M6897" s="7">
        <f t="shared" si="536"/>
        <v>155.58333333337214</v>
      </c>
      <c r="N6897" s="6" t="s">
        <v>15</v>
      </c>
      <c r="P6897" s="6" t="s">
        <v>16</v>
      </c>
      <c r="Q6897">
        <f t="shared" si="538"/>
        <v>2022</v>
      </c>
    </row>
    <row r="6898" spans="1:17" x14ac:dyDescent="0.3">
      <c r="A6898" s="6">
        <v>6896</v>
      </c>
      <c r="B6898" s="6">
        <v>805</v>
      </c>
      <c r="C6898" t="s">
        <v>13</v>
      </c>
      <c r="D6898" t="s">
        <v>18</v>
      </c>
      <c r="E6898" s="1">
        <v>43938.004861111112</v>
      </c>
      <c r="F6898" s="1">
        <v>43938.925694444442</v>
      </c>
      <c r="G6898" s="1">
        <v>43941.120138888888</v>
      </c>
      <c r="H6898">
        <v>15</v>
      </c>
      <c r="I6898">
        <v>40</v>
      </c>
      <c r="J6898" s="7">
        <f t="shared" si="535"/>
        <v>22.099999999918509</v>
      </c>
      <c r="K6898" s="6" t="str">
        <f t="shared" si="537"/>
        <v>NO</v>
      </c>
      <c r="L6898" s="2">
        <f t="shared" si="539"/>
        <v>0.30618181818181817</v>
      </c>
      <c r="M6898" s="7">
        <f t="shared" si="536"/>
        <v>74.766666666604578</v>
      </c>
      <c r="N6898" s="6" t="s">
        <v>15</v>
      </c>
      <c r="P6898" s="6" t="s">
        <v>17</v>
      </c>
      <c r="Q6898">
        <f t="shared" si="538"/>
        <v>2020</v>
      </c>
    </row>
    <row r="6899" spans="1:17" x14ac:dyDescent="0.3">
      <c r="A6899" s="6">
        <v>6897</v>
      </c>
      <c r="B6899" s="6">
        <v>525</v>
      </c>
      <c r="C6899" t="s">
        <v>13</v>
      </c>
      <c r="D6899" t="s">
        <v>20</v>
      </c>
      <c r="E6899" s="1">
        <v>44590.169444444444</v>
      </c>
      <c r="F6899" s="1">
        <v>44590.338194444441</v>
      </c>
      <c r="G6899" s="1">
        <v>44591.27847222222</v>
      </c>
      <c r="H6899">
        <v>5</v>
      </c>
      <c r="I6899">
        <v>24</v>
      </c>
      <c r="J6899" s="7">
        <f t="shared" si="535"/>
        <v>4.0499999999301508</v>
      </c>
      <c r="K6899" s="6" t="str">
        <f t="shared" si="537"/>
        <v>Yes</v>
      </c>
      <c r="L6899" s="2">
        <f t="shared" si="539"/>
        <v>0.30618181818181817</v>
      </c>
      <c r="M6899" s="7">
        <f t="shared" si="536"/>
        <v>26.616666666639503</v>
      </c>
      <c r="N6899" s="6" t="s">
        <v>15</v>
      </c>
      <c r="P6899" s="6" t="s">
        <v>16</v>
      </c>
      <c r="Q6899">
        <f t="shared" si="538"/>
        <v>2022</v>
      </c>
    </row>
    <row r="6900" spans="1:17" x14ac:dyDescent="0.3">
      <c r="A6900" s="6">
        <v>6898</v>
      </c>
      <c r="B6900" s="6">
        <v>19</v>
      </c>
      <c r="C6900" t="s">
        <v>22</v>
      </c>
      <c r="D6900" t="s">
        <v>14</v>
      </c>
      <c r="E6900" s="1">
        <v>44859.354166666664</v>
      </c>
      <c r="F6900" s="1">
        <v>44860.01666666667</v>
      </c>
      <c r="G6900" s="1">
        <v>44860.665277777778</v>
      </c>
      <c r="H6900">
        <v>48</v>
      </c>
      <c r="I6900">
        <v>150</v>
      </c>
      <c r="J6900" s="7">
        <f t="shared" si="535"/>
        <v>15.900000000139698</v>
      </c>
      <c r="K6900" s="6" t="str">
        <f t="shared" si="537"/>
        <v>Yes</v>
      </c>
      <c r="L6900" s="2">
        <f t="shared" si="539"/>
        <v>0.30609090909090908</v>
      </c>
      <c r="M6900" s="7">
        <f t="shared" si="536"/>
        <v>31.466666666732635</v>
      </c>
      <c r="N6900" s="6" t="s">
        <v>15</v>
      </c>
      <c r="P6900" s="6" t="s">
        <v>16</v>
      </c>
      <c r="Q6900">
        <f t="shared" si="538"/>
        <v>2022</v>
      </c>
    </row>
    <row r="6901" spans="1:17" x14ac:dyDescent="0.3">
      <c r="A6901" s="6">
        <v>6899</v>
      </c>
      <c r="B6901" s="6">
        <v>126</v>
      </c>
      <c r="C6901" t="s">
        <v>13</v>
      </c>
      <c r="D6901" t="s">
        <v>14</v>
      </c>
      <c r="E6901" s="1">
        <v>45236.09652777778</v>
      </c>
      <c r="F6901" s="1">
        <v>45236.386111111111</v>
      </c>
      <c r="G6901" s="1">
        <v>45238.756944444445</v>
      </c>
      <c r="H6901">
        <v>48</v>
      </c>
      <c r="I6901">
        <v>150</v>
      </c>
      <c r="J6901" s="7">
        <f t="shared" si="535"/>
        <v>6.9499999999534339</v>
      </c>
      <c r="K6901" s="6" t="str">
        <f t="shared" si="537"/>
        <v>Yes</v>
      </c>
      <c r="L6901" s="2">
        <f t="shared" si="539"/>
        <v>0.30599999999999999</v>
      </c>
      <c r="M6901" s="7">
        <f t="shared" si="536"/>
        <v>63.849999999976717</v>
      </c>
      <c r="N6901" s="6" t="s">
        <v>15</v>
      </c>
      <c r="P6901" s="6" t="s">
        <v>16</v>
      </c>
      <c r="Q6901">
        <f t="shared" si="538"/>
        <v>2023</v>
      </c>
    </row>
    <row r="6902" spans="1:17" x14ac:dyDescent="0.3">
      <c r="A6902" s="6">
        <v>6900</v>
      </c>
      <c r="B6902" s="6">
        <v>386</v>
      </c>
      <c r="C6902" t="s">
        <v>22</v>
      </c>
      <c r="D6902" t="s">
        <v>21</v>
      </c>
      <c r="E6902" s="1">
        <v>44655.86041666667</v>
      </c>
      <c r="F6902" s="1">
        <v>44655.893055555556</v>
      </c>
      <c r="G6902" s="1">
        <v>44655.900694444441</v>
      </c>
      <c r="H6902">
        <v>1</v>
      </c>
      <c r="I6902">
        <v>8</v>
      </c>
      <c r="J6902" s="7">
        <f t="shared" si="535"/>
        <v>0.78333333326736465</v>
      </c>
      <c r="K6902" s="6" t="str">
        <f t="shared" si="537"/>
        <v>Yes</v>
      </c>
      <c r="L6902" s="2">
        <f t="shared" si="539"/>
        <v>0.30590909090909091</v>
      </c>
      <c r="M6902" s="7">
        <f t="shared" si="536"/>
        <v>0.96666666649980471</v>
      </c>
      <c r="N6902" s="6" t="s">
        <v>15</v>
      </c>
      <c r="P6902" s="6" t="s">
        <v>16</v>
      </c>
      <c r="Q6902">
        <f t="shared" si="538"/>
        <v>2022</v>
      </c>
    </row>
    <row r="6903" spans="1:17" x14ac:dyDescent="0.3">
      <c r="A6903" s="6">
        <v>6901</v>
      </c>
      <c r="B6903" s="6">
        <v>859</v>
      </c>
      <c r="C6903" t="s">
        <v>22</v>
      </c>
      <c r="D6903" t="s">
        <v>18</v>
      </c>
      <c r="E6903" s="1">
        <v>45347.265972222223</v>
      </c>
      <c r="F6903" s="1">
        <v>45347.311111111114</v>
      </c>
      <c r="G6903" s="1">
        <v>45349.842361111114</v>
      </c>
      <c r="H6903">
        <v>15</v>
      </c>
      <c r="I6903">
        <v>40</v>
      </c>
      <c r="J6903" s="7">
        <f t="shared" si="535"/>
        <v>1.0833333333721384</v>
      </c>
      <c r="K6903" s="6" t="str">
        <f t="shared" si="537"/>
        <v>Yes</v>
      </c>
      <c r="L6903" s="2">
        <f t="shared" si="539"/>
        <v>0.30581818181818182</v>
      </c>
      <c r="M6903" s="7">
        <f t="shared" si="536"/>
        <v>61.833333333372138</v>
      </c>
      <c r="N6903" s="6" t="s">
        <v>15</v>
      </c>
      <c r="P6903" s="6" t="s">
        <v>16</v>
      </c>
      <c r="Q6903">
        <f t="shared" si="538"/>
        <v>2024</v>
      </c>
    </row>
    <row r="6904" spans="1:17" x14ac:dyDescent="0.3">
      <c r="A6904" s="6">
        <v>6902</v>
      </c>
      <c r="B6904" s="6">
        <v>716</v>
      </c>
      <c r="C6904" t="s">
        <v>13</v>
      </c>
      <c r="D6904" t="s">
        <v>21</v>
      </c>
      <c r="E6904" s="1">
        <v>44253.180555555555</v>
      </c>
      <c r="F6904" s="1">
        <v>44253.209722222222</v>
      </c>
      <c r="G6904" s="1">
        <v>44253.319444444445</v>
      </c>
      <c r="H6904">
        <v>1</v>
      </c>
      <c r="I6904">
        <v>8</v>
      </c>
      <c r="J6904" s="7">
        <f t="shared" si="535"/>
        <v>0.70000000001164153</v>
      </c>
      <c r="K6904" s="6" t="str">
        <f t="shared" si="537"/>
        <v>Yes</v>
      </c>
      <c r="L6904" s="2">
        <f t="shared" si="539"/>
        <v>0.30572727272727274</v>
      </c>
      <c r="M6904" s="7">
        <f t="shared" si="536"/>
        <v>3.3333333333721384</v>
      </c>
      <c r="N6904" s="6" t="s">
        <v>15</v>
      </c>
      <c r="P6904" s="6" t="s">
        <v>16</v>
      </c>
      <c r="Q6904">
        <f t="shared" si="538"/>
        <v>2021</v>
      </c>
    </row>
    <row r="6905" spans="1:17" x14ac:dyDescent="0.3">
      <c r="A6905" s="6">
        <v>6903</v>
      </c>
      <c r="B6905" s="6">
        <v>799</v>
      </c>
      <c r="C6905" t="s">
        <v>22</v>
      </c>
      <c r="D6905" t="s">
        <v>14</v>
      </c>
      <c r="E6905" s="1">
        <v>43979.242361111108</v>
      </c>
      <c r="F6905" s="1">
        <v>43979.412499999999</v>
      </c>
      <c r="G6905" s="1">
        <v>43982.388888888891</v>
      </c>
      <c r="H6905">
        <v>48</v>
      </c>
      <c r="I6905">
        <v>150</v>
      </c>
      <c r="J6905" s="7">
        <f t="shared" si="535"/>
        <v>4.0833333333721384</v>
      </c>
      <c r="K6905" s="6" t="str">
        <f t="shared" si="537"/>
        <v>Yes</v>
      </c>
      <c r="L6905" s="2">
        <f t="shared" si="539"/>
        <v>0.30563636363636365</v>
      </c>
      <c r="M6905" s="7">
        <f t="shared" si="536"/>
        <v>75.516666666779201</v>
      </c>
      <c r="N6905" s="6" t="s">
        <v>15</v>
      </c>
      <c r="P6905" s="6" t="s">
        <v>16</v>
      </c>
      <c r="Q6905">
        <f t="shared" si="538"/>
        <v>2020</v>
      </c>
    </row>
    <row r="6906" spans="1:17" x14ac:dyDescent="0.3">
      <c r="A6906" s="6">
        <v>6904</v>
      </c>
      <c r="B6906" s="6">
        <v>173</v>
      </c>
      <c r="C6906" t="s">
        <v>13</v>
      </c>
      <c r="D6906" t="s">
        <v>20</v>
      </c>
      <c r="E6906" s="1">
        <v>45704.657638888886</v>
      </c>
      <c r="F6906" s="1">
        <v>45704.928472222222</v>
      </c>
      <c r="G6906" s="1">
        <v>45705.522916666669</v>
      </c>
      <c r="H6906">
        <v>5</v>
      </c>
      <c r="I6906">
        <v>24</v>
      </c>
      <c r="J6906" s="7">
        <f t="shared" si="535"/>
        <v>6.5000000000582077</v>
      </c>
      <c r="K6906" s="6" t="str">
        <f t="shared" si="537"/>
        <v>NO</v>
      </c>
      <c r="L6906" s="2">
        <f t="shared" si="539"/>
        <v>0.30554545454545456</v>
      </c>
      <c r="M6906" s="7">
        <f t="shared" si="536"/>
        <v>20.766666666779201</v>
      </c>
      <c r="N6906" s="6" t="s">
        <v>15</v>
      </c>
      <c r="P6906" s="6" t="s">
        <v>17</v>
      </c>
      <c r="Q6906">
        <f t="shared" si="538"/>
        <v>2025</v>
      </c>
    </row>
    <row r="6907" spans="1:17" x14ac:dyDescent="0.3">
      <c r="A6907" s="6">
        <v>6905</v>
      </c>
      <c r="B6907" s="6">
        <v>206</v>
      </c>
      <c r="C6907" t="s">
        <v>13</v>
      </c>
      <c r="D6907" t="s">
        <v>20</v>
      </c>
      <c r="E6907" s="1">
        <v>44241.786111111112</v>
      </c>
      <c r="F6907" s="1">
        <v>44241.832638888889</v>
      </c>
      <c r="G6907" s="1">
        <v>44242.557638888888</v>
      </c>
      <c r="H6907">
        <v>5</v>
      </c>
      <c r="I6907">
        <v>24</v>
      </c>
      <c r="J6907" s="7">
        <f t="shared" si="535"/>
        <v>1.1166666666395031</v>
      </c>
      <c r="K6907" s="6" t="str">
        <f t="shared" si="537"/>
        <v>Yes</v>
      </c>
      <c r="L6907" s="2">
        <f t="shared" si="539"/>
        <v>0.30554545454545456</v>
      </c>
      <c r="M6907" s="7">
        <f t="shared" si="536"/>
        <v>18.516666666604578</v>
      </c>
      <c r="N6907" s="6" t="s">
        <v>15</v>
      </c>
      <c r="P6907" s="6" t="s">
        <v>16</v>
      </c>
      <c r="Q6907">
        <f t="shared" si="538"/>
        <v>2021</v>
      </c>
    </row>
    <row r="6908" spans="1:17" x14ac:dyDescent="0.3">
      <c r="A6908" s="6">
        <v>6906</v>
      </c>
      <c r="B6908" s="6">
        <v>981</v>
      </c>
      <c r="C6908" t="s">
        <v>13</v>
      </c>
      <c r="D6908" t="s">
        <v>18</v>
      </c>
      <c r="E6908" s="1">
        <v>44600.277777777781</v>
      </c>
      <c r="F6908" s="1">
        <v>44600.311805555553</v>
      </c>
      <c r="G6908" s="1">
        <v>44602.046527777777</v>
      </c>
      <c r="H6908">
        <v>15</v>
      </c>
      <c r="I6908">
        <v>40</v>
      </c>
      <c r="J6908" s="7">
        <f t="shared" si="535"/>
        <v>0.8166666665347293</v>
      </c>
      <c r="K6908" s="6" t="str">
        <f t="shared" si="537"/>
        <v>Yes</v>
      </c>
      <c r="L6908" s="2">
        <f t="shared" si="539"/>
        <v>0.30545454545454548</v>
      </c>
      <c r="M6908" s="7">
        <f t="shared" si="536"/>
        <v>42.449999999895226</v>
      </c>
      <c r="N6908" s="6" t="s">
        <v>15</v>
      </c>
      <c r="P6908" s="6" t="s">
        <v>16</v>
      </c>
      <c r="Q6908">
        <f t="shared" si="538"/>
        <v>2022</v>
      </c>
    </row>
    <row r="6909" spans="1:17" x14ac:dyDescent="0.3">
      <c r="A6909" s="6">
        <v>6907</v>
      </c>
      <c r="B6909" s="6">
        <v>118</v>
      </c>
      <c r="C6909" t="s">
        <v>13</v>
      </c>
      <c r="D6909" t="s">
        <v>21</v>
      </c>
      <c r="E6909" s="1">
        <v>44263.551388888889</v>
      </c>
      <c r="F6909" s="1">
        <v>44263.57916666667</v>
      </c>
      <c r="G6909" s="1">
        <v>44263.847222222219</v>
      </c>
      <c r="H6909">
        <v>1</v>
      </c>
      <c r="I6909">
        <v>8</v>
      </c>
      <c r="J6909" s="7">
        <f t="shared" si="535"/>
        <v>0.66666666674427688</v>
      </c>
      <c r="K6909" s="6" t="str">
        <f t="shared" si="537"/>
        <v>Yes</v>
      </c>
      <c r="L6909" s="2">
        <f t="shared" si="539"/>
        <v>0.30536363636363634</v>
      </c>
      <c r="M6909" s="7">
        <f t="shared" si="536"/>
        <v>7.0999999999185093</v>
      </c>
      <c r="N6909" s="6" t="s">
        <v>15</v>
      </c>
      <c r="P6909" s="6" t="s">
        <v>16</v>
      </c>
      <c r="Q6909">
        <f t="shared" si="538"/>
        <v>2021</v>
      </c>
    </row>
    <row r="6910" spans="1:17" x14ac:dyDescent="0.3">
      <c r="A6910" s="6">
        <v>6908</v>
      </c>
      <c r="B6910" s="6">
        <v>225</v>
      </c>
      <c r="C6910" t="s">
        <v>13</v>
      </c>
      <c r="D6910" t="s">
        <v>18</v>
      </c>
      <c r="E6910" s="1">
        <v>45078.724305555559</v>
      </c>
      <c r="F6910" s="1">
        <v>45079.441666666666</v>
      </c>
      <c r="G6910" s="1">
        <v>45081.604166666664</v>
      </c>
      <c r="H6910">
        <v>15</v>
      </c>
      <c r="I6910">
        <v>40</v>
      </c>
      <c r="J6910" s="7">
        <f t="shared" si="535"/>
        <v>17.216666666558012</v>
      </c>
      <c r="K6910" s="6" t="str">
        <f t="shared" si="537"/>
        <v>NO</v>
      </c>
      <c r="L6910" s="2">
        <f t="shared" si="539"/>
        <v>0.30527272727272725</v>
      </c>
      <c r="M6910" s="7">
        <f t="shared" si="536"/>
        <v>69.116666666523088</v>
      </c>
      <c r="N6910" s="6" t="s">
        <v>15</v>
      </c>
      <c r="P6910" s="6" t="s">
        <v>17</v>
      </c>
      <c r="Q6910">
        <f t="shared" si="538"/>
        <v>2023</v>
      </c>
    </row>
    <row r="6911" spans="1:17" x14ac:dyDescent="0.3">
      <c r="A6911" s="6">
        <v>6909</v>
      </c>
      <c r="B6911" s="6">
        <v>672</v>
      </c>
      <c r="C6911" t="s">
        <v>13</v>
      </c>
      <c r="D6911" t="s">
        <v>21</v>
      </c>
      <c r="E6911" s="1">
        <v>45405.37777777778</v>
      </c>
      <c r="F6911" s="1">
        <v>45405.388888888891</v>
      </c>
      <c r="G6911" s="1">
        <v>45405.395138888889</v>
      </c>
      <c r="H6911">
        <v>1</v>
      </c>
      <c r="I6911">
        <v>8</v>
      </c>
      <c r="J6911" s="7">
        <f t="shared" si="535"/>
        <v>0.26666666666278616</v>
      </c>
      <c r="K6911" s="6" t="str">
        <f t="shared" si="537"/>
        <v>Yes</v>
      </c>
      <c r="L6911" s="2">
        <f t="shared" si="539"/>
        <v>0.30527272727272725</v>
      </c>
      <c r="M6911" s="7">
        <f t="shared" si="536"/>
        <v>0.41666666662786156</v>
      </c>
      <c r="N6911" s="6" t="s">
        <v>15</v>
      </c>
      <c r="P6911" s="6" t="s">
        <v>16</v>
      </c>
      <c r="Q6911">
        <f t="shared" si="538"/>
        <v>2024</v>
      </c>
    </row>
    <row r="6912" spans="1:17" x14ac:dyDescent="0.3">
      <c r="A6912" s="6">
        <v>6910</v>
      </c>
      <c r="B6912" s="6">
        <v>680</v>
      </c>
      <c r="C6912" t="s">
        <v>22</v>
      </c>
      <c r="D6912" t="s">
        <v>18</v>
      </c>
      <c r="E6912" s="1">
        <v>44222.327777777777</v>
      </c>
      <c r="F6912" s="1">
        <v>44223.072222222225</v>
      </c>
      <c r="G6912" s="1">
        <v>44223.37222222222</v>
      </c>
      <c r="H6912">
        <v>15</v>
      </c>
      <c r="I6912">
        <v>40</v>
      </c>
      <c r="J6912" s="7">
        <f t="shared" si="535"/>
        <v>17.866666666755918</v>
      </c>
      <c r="K6912" s="6" t="str">
        <f t="shared" si="537"/>
        <v>NO</v>
      </c>
      <c r="L6912" s="2">
        <f t="shared" si="539"/>
        <v>0.30518181818181817</v>
      </c>
      <c r="M6912" s="7">
        <f t="shared" si="536"/>
        <v>25.066666666651145</v>
      </c>
      <c r="N6912" s="6" t="s">
        <v>15</v>
      </c>
      <c r="P6912" s="6" t="s">
        <v>17</v>
      </c>
      <c r="Q6912">
        <f t="shared" si="538"/>
        <v>2021</v>
      </c>
    </row>
    <row r="6913" spans="1:17" x14ac:dyDescent="0.3">
      <c r="A6913" s="6">
        <v>6911</v>
      </c>
      <c r="B6913" s="6">
        <v>551</v>
      </c>
      <c r="C6913" t="s">
        <v>13</v>
      </c>
      <c r="D6913" t="s">
        <v>20</v>
      </c>
      <c r="E6913" s="1">
        <v>45508.533333333333</v>
      </c>
      <c r="F6913" s="1">
        <v>45508.579861111109</v>
      </c>
      <c r="G6913" s="1">
        <v>45509.004166666666</v>
      </c>
      <c r="H6913">
        <v>5</v>
      </c>
      <c r="I6913">
        <v>24</v>
      </c>
      <c r="J6913" s="7">
        <f t="shared" si="535"/>
        <v>1.1166666666395031</v>
      </c>
      <c r="K6913" s="6" t="str">
        <f t="shared" si="537"/>
        <v>Yes</v>
      </c>
      <c r="L6913" s="2">
        <f t="shared" si="539"/>
        <v>0.30518181818181817</v>
      </c>
      <c r="M6913" s="7">
        <f t="shared" si="536"/>
        <v>11.299999999988358</v>
      </c>
      <c r="N6913" s="6" t="s">
        <v>15</v>
      </c>
      <c r="P6913" s="6" t="s">
        <v>16</v>
      </c>
      <c r="Q6913">
        <f t="shared" si="538"/>
        <v>2024</v>
      </c>
    </row>
    <row r="6914" spans="1:17" x14ac:dyDescent="0.3">
      <c r="A6914" s="6">
        <v>6912</v>
      </c>
      <c r="B6914" s="6">
        <v>777</v>
      </c>
      <c r="C6914" t="s">
        <v>19</v>
      </c>
      <c r="D6914" t="s">
        <v>21</v>
      </c>
      <c r="E6914" s="1">
        <v>44543.676388888889</v>
      </c>
      <c r="F6914" s="1">
        <v>44543.709027777775</v>
      </c>
      <c r="G6914" s="1">
        <v>44543.960416666669</v>
      </c>
      <c r="H6914">
        <v>1</v>
      </c>
      <c r="I6914">
        <v>8</v>
      </c>
      <c r="J6914" s="7">
        <f t="shared" si="535"/>
        <v>0.78333333326736465</v>
      </c>
      <c r="K6914" s="6" t="str">
        <f t="shared" si="537"/>
        <v>Yes</v>
      </c>
      <c r="L6914" s="2">
        <f t="shared" si="539"/>
        <v>0.30509090909090908</v>
      </c>
      <c r="M6914" s="7">
        <f t="shared" si="536"/>
        <v>6.8166666667093523</v>
      </c>
      <c r="N6914" s="6" t="s">
        <v>15</v>
      </c>
      <c r="P6914" s="6" t="s">
        <v>16</v>
      </c>
      <c r="Q6914">
        <f t="shared" si="538"/>
        <v>2021</v>
      </c>
    </row>
    <row r="6915" spans="1:17" x14ac:dyDescent="0.3">
      <c r="A6915" s="6">
        <v>6913</v>
      </c>
      <c r="B6915" s="6">
        <v>173</v>
      </c>
      <c r="C6915" t="s">
        <v>13</v>
      </c>
      <c r="D6915" t="s">
        <v>18</v>
      </c>
      <c r="E6915" s="1">
        <v>45228.743055555555</v>
      </c>
      <c r="F6915" s="1">
        <v>45229.336805555555</v>
      </c>
      <c r="G6915" s="1">
        <v>45229.591666666667</v>
      </c>
      <c r="H6915">
        <v>15</v>
      </c>
      <c r="I6915">
        <v>40</v>
      </c>
      <c r="J6915" s="7">
        <f t="shared" ref="J6915:J6978" si="540">(F6915-E6915)*24</f>
        <v>14.25</v>
      </c>
      <c r="K6915" s="6" t="str">
        <f t="shared" si="537"/>
        <v>Yes</v>
      </c>
      <c r="L6915" s="2">
        <f t="shared" si="539"/>
        <v>0.30499999999999999</v>
      </c>
      <c r="M6915" s="7">
        <f t="shared" ref="M6915:M6978" si="541">(G6915-E6915)*24</f>
        <v>20.366666666697711</v>
      </c>
      <c r="N6915" s="6" t="s">
        <v>15</v>
      </c>
      <c r="P6915" s="6" t="s">
        <v>16</v>
      </c>
      <c r="Q6915">
        <f t="shared" si="538"/>
        <v>2023</v>
      </c>
    </row>
    <row r="6916" spans="1:17" x14ac:dyDescent="0.3">
      <c r="A6916" s="6">
        <v>6914</v>
      </c>
      <c r="B6916" s="6">
        <v>672</v>
      </c>
      <c r="C6916" t="s">
        <v>19</v>
      </c>
      <c r="D6916" t="s">
        <v>14</v>
      </c>
      <c r="E6916" s="1">
        <v>45411.111805555556</v>
      </c>
      <c r="F6916" s="1">
        <v>45411.90625</v>
      </c>
      <c r="G6916" s="1">
        <v>45417.201388888891</v>
      </c>
      <c r="H6916">
        <v>48</v>
      </c>
      <c r="I6916">
        <v>150</v>
      </c>
      <c r="J6916" s="7">
        <f t="shared" si="540"/>
        <v>19.066666666651145</v>
      </c>
      <c r="K6916" s="6" t="str">
        <f t="shared" ref="K6916:K6979" si="542">IF(J6916&lt;=H6916,"Yes","NO")</f>
        <v>Yes</v>
      </c>
      <c r="L6916" s="2">
        <f t="shared" si="539"/>
        <v>0.30490909090909091</v>
      </c>
      <c r="M6916" s="7">
        <f t="shared" si="541"/>
        <v>146.15000000002328</v>
      </c>
      <c r="N6916" s="6" t="s">
        <v>15</v>
      </c>
      <c r="P6916" s="6" t="s">
        <v>16</v>
      </c>
      <c r="Q6916">
        <f t="shared" ref="Q6916:Q6979" si="543">YEAR(E6916)</f>
        <v>2024</v>
      </c>
    </row>
    <row r="6917" spans="1:17" x14ac:dyDescent="0.3">
      <c r="A6917" s="6">
        <v>6915</v>
      </c>
      <c r="B6917" s="6">
        <v>557</v>
      </c>
      <c r="C6917" t="s">
        <v>19</v>
      </c>
      <c r="D6917" t="s">
        <v>21</v>
      </c>
      <c r="E6917" s="1">
        <v>44643.436111111114</v>
      </c>
      <c r="F6917" s="1">
        <v>44643.454861111109</v>
      </c>
      <c r="G6917" s="1">
        <v>44643.675000000003</v>
      </c>
      <c r="H6917">
        <v>1</v>
      </c>
      <c r="I6917">
        <v>8</v>
      </c>
      <c r="J6917" s="7">
        <f t="shared" si="540"/>
        <v>0.44999999989522621</v>
      </c>
      <c r="K6917" s="6" t="str">
        <f t="shared" si="542"/>
        <v>Yes</v>
      </c>
      <c r="L6917" s="2">
        <f t="shared" ref="L6917:L6980" si="544">COUNTIF(K6917:K17916,"YES")/11000</f>
        <v>0.30481818181818182</v>
      </c>
      <c r="M6917" s="7">
        <f t="shared" si="541"/>
        <v>5.7333333333372138</v>
      </c>
      <c r="N6917" s="6" t="s">
        <v>15</v>
      </c>
      <c r="P6917" s="6" t="s">
        <v>16</v>
      </c>
      <c r="Q6917">
        <f t="shared" si="543"/>
        <v>2022</v>
      </c>
    </row>
    <row r="6918" spans="1:17" x14ac:dyDescent="0.3">
      <c r="A6918" s="6">
        <v>6916</v>
      </c>
      <c r="B6918" s="6">
        <v>538</v>
      </c>
      <c r="C6918" t="s">
        <v>22</v>
      </c>
      <c r="D6918" t="s">
        <v>20</v>
      </c>
      <c r="E6918" s="1">
        <v>45105.459027777775</v>
      </c>
      <c r="F6918" s="1">
        <v>45105.479861111111</v>
      </c>
      <c r="G6918" s="1">
        <v>45105.804861111108</v>
      </c>
      <c r="H6918">
        <v>5</v>
      </c>
      <c r="I6918">
        <v>24</v>
      </c>
      <c r="J6918" s="7">
        <f t="shared" si="540"/>
        <v>0.50000000005820766</v>
      </c>
      <c r="K6918" s="6" t="str">
        <f t="shared" si="542"/>
        <v>Yes</v>
      </c>
      <c r="L6918" s="2">
        <f t="shared" si="544"/>
        <v>0.30472727272727274</v>
      </c>
      <c r="M6918" s="7">
        <f t="shared" si="541"/>
        <v>8.2999999999883585</v>
      </c>
      <c r="N6918" s="6" t="s">
        <v>15</v>
      </c>
      <c r="P6918" s="6" t="s">
        <v>16</v>
      </c>
      <c r="Q6918">
        <f t="shared" si="543"/>
        <v>2023</v>
      </c>
    </row>
    <row r="6919" spans="1:17" x14ac:dyDescent="0.3">
      <c r="A6919" s="6">
        <v>6917</v>
      </c>
      <c r="B6919" s="6">
        <v>989</v>
      </c>
      <c r="C6919" t="s">
        <v>19</v>
      </c>
      <c r="D6919" t="s">
        <v>14</v>
      </c>
      <c r="E6919" s="1">
        <v>44374.073611111111</v>
      </c>
      <c r="F6919" s="1">
        <v>44375.900694444441</v>
      </c>
      <c r="G6919" s="1">
        <v>44382.088888888888</v>
      </c>
      <c r="H6919">
        <v>48</v>
      </c>
      <c r="I6919">
        <v>150</v>
      </c>
      <c r="J6919" s="7">
        <f t="shared" si="540"/>
        <v>43.849999999918509</v>
      </c>
      <c r="K6919" s="6" t="str">
        <f t="shared" si="542"/>
        <v>Yes</v>
      </c>
      <c r="L6919" s="2">
        <f t="shared" si="544"/>
        <v>0.30463636363636365</v>
      </c>
      <c r="M6919" s="7">
        <f t="shared" si="541"/>
        <v>192.3666666666395</v>
      </c>
      <c r="N6919" s="6" t="s">
        <v>15</v>
      </c>
      <c r="P6919" s="6" t="s">
        <v>16</v>
      </c>
      <c r="Q6919">
        <f t="shared" si="543"/>
        <v>2021</v>
      </c>
    </row>
    <row r="6920" spans="1:17" x14ac:dyDescent="0.3">
      <c r="A6920" s="6">
        <v>6918</v>
      </c>
      <c r="B6920" s="6">
        <v>706</v>
      </c>
      <c r="C6920" t="s">
        <v>22</v>
      </c>
      <c r="D6920" t="s">
        <v>18</v>
      </c>
      <c r="E6920" s="1">
        <v>44932.289583333331</v>
      </c>
      <c r="F6920" s="1">
        <v>44932.802777777775</v>
      </c>
      <c r="G6920" s="1">
        <v>44933.975694444445</v>
      </c>
      <c r="H6920">
        <v>15</v>
      </c>
      <c r="I6920">
        <v>40</v>
      </c>
      <c r="J6920" s="7">
        <f t="shared" si="540"/>
        <v>12.316666666651145</v>
      </c>
      <c r="K6920" s="6" t="str">
        <f t="shared" si="542"/>
        <v>Yes</v>
      </c>
      <c r="L6920" s="2">
        <f t="shared" si="544"/>
        <v>0.30454545454545456</v>
      </c>
      <c r="M6920" s="7">
        <f t="shared" si="541"/>
        <v>40.466666666732635</v>
      </c>
      <c r="N6920" s="6" t="s">
        <v>15</v>
      </c>
      <c r="P6920" s="6" t="s">
        <v>16</v>
      </c>
      <c r="Q6920">
        <f t="shared" si="543"/>
        <v>2023</v>
      </c>
    </row>
    <row r="6921" spans="1:17" x14ac:dyDescent="0.3">
      <c r="A6921" s="6">
        <v>6919</v>
      </c>
      <c r="B6921" s="6">
        <v>127</v>
      </c>
      <c r="C6921" t="s">
        <v>22</v>
      </c>
      <c r="D6921" t="s">
        <v>21</v>
      </c>
      <c r="E6921" s="1">
        <v>44561.524305555555</v>
      </c>
      <c r="F6921" s="1">
        <v>44561.550694444442</v>
      </c>
      <c r="G6921" s="1">
        <v>44561.821527777778</v>
      </c>
      <c r="H6921">
        <v>1</v>
      </c>
      <c r="I6921">
        <v>8</v>
      </c>
      <c r="J6921" s="7">
        <f t="shared" si="540"/>
        <v>0.63333333330228925</v>
      </c>
      <c r="K6921" s="6" t="str">
        <f t="shared" si="542"/>
        <v>Yes</v>
      </c>
      <c r="L6921" s="2">
        <f t="shared" si="544"/>
        <v>0.30445454545454548</v>
      </c>
      <c r="M6921" s="7">
        <f t="shared" si="541"/>
        <v>7.1333333333604969</v>
      </c>
      <c r="N6921" s="6" t="s">
        <v>15</v>
      </c>
      <c r="P6921" s="6" t="s">
        <v>16</v>
      </c>
      <c r="Q6921">
        <f t="shared" si="543"/>
        <v>2021</v>
      </c>
    </row>
    <row r="6922" spans="1:17" x14ac:dyDescent="0.3">
      <c r="A6922" s="6">
        <v>6920</v>
      </c>
      <c r="B6922" s="6">
        <v>213</v>
      </c>
      <c r="C6922" t="s">
        <v>22</v>
      </c>
      <c r="D6922" t="s">
        <v>20</v>
      </c>
      <c r="E6922" s="1">
        <v>45469.804861111108</v>
      </c>
      <c r="F6922" s="1">
        <v>45469.813888888886</v>
      </c>
      <c r="G6922" s="1">
        <v>45469.90625</v>
      </c>
      <c r="H6922">
        <v>5</v>
      </c>
      <c r="I6922">
        <v>24</v>
      </c>
      <c r="J6922" s="7">
        <f t="shared" si="540"/>
        <v>0.21666666667442769</v>
      </c>
      <c r="K6922" s="6" t="str">
        <f t="shared" si="542"/>
        <v>Yes</v>
      </c>
      <c r="L6922" s="2">
        <f t="shared" si="544"/>
        <v>0.30436363636363634</v>
      </c>
      <c r="M6922" s="7">
        <f t="shared" si="541"/>
        <v>2.433333333407063</v>
      </c>
      <c r="N6922" s="6" t="s">
        <v>15</v>
      </c>
      <c r="P6922" s="6" t="s">
        <v>16</v>
      </c>
      <c r="Q6922">
        <f t="shared" si="543"/>
        <v>2024</v>
      </c>
    </row>
    <row r="6923" spans="1:17" x14ac:dyDescent="0.3">
      <c r="A6923" s="6">
        <v>6921</v>
      </c>
      <c r="B6923" s="6">
        <v>842</v>
      </c>
      <c r="C6923" t="s">
        <v>19</v>
      </c>
      <c r="D6923" t="s">
        <v>18</v>
      </c>
      <c r="E6923" s="1">
        <v>45524.851388888892</v>
      </c>
      <c r="F6923" s="1">
        <v>45525.111111111109</v>
      </c>
      <c r="G6923" s="1">
        <v>45528.061805555553</v>
      </c>
      <c r="H6923">
        <v>15</v>
      </c>
      <c r="I6923">
        <v>40</v>
      </c>
      <c r="J6923" s="7">
        <f t="shared" si="540"/>
        <v>6.2333333332207985</v>
      </c>
      <c r="K6923" s="6" t="str">
        <f t="shared" si="542"/>
        <v>Yes</v>
      </c>
      <c r="L6923" s="2">
        <f t="shared" si="544"/>
        <v>0.30427272727272725</v>
      </c>
      <c r="M6923" s="7">
        <f t="shared" si="541"/>
        <v>77.049999999871943</v>
      </c>
      <c r="N6923" s="6" t="s">
        <v>16</v>
      </c>
      <c r="P6923" s="6" t="s">
        <v>17</v>
      </c>
      <c r="Q6923">
        <f t="shared" si="543"/>
        <v>2024</v>
      </c>
    </row>
    <row r="6924" spans="1:17" x14ac:dyDescent="0.3">
      <c r="A6924" s="6">
        <v>6922</v>
      </c>
      <c r="B6924" s="6">
        <v>307</v>
      </c>
      <c r="C6924" t="s">
        <v>19</v>
      </c>
      <c r="D6924" t="s">
        <v>20</v>
      </c>
      <c r="E6924" s="1">
        <v>44283.927777777775</v>
      </c>
      <c r="F6924" s="1">
        <v>44283.986111111109</v>
      </c>
      <c r="G6924" s="1">
        <v>44284.451388888891</v>
      </c>
      <c r="H6924">
        <v>5</v>
      </c>
      <c r="I6924">
        <v>24</v>
      </c>
      <c r="J6924" s="7">
        <f t="shared" si="540"/>
        <v>1.4000000000232831</v>
      </c>
      <c r="K6924" s="6" t="str">
        <f t="shared" si="542"/>
        <v>Yes</v>
      </c>
      <c r="L6924" s="2">
        <f t="shared" si="544"/>
        <v>0.30418181818181816</v>
      </c>
      <c r="M6924" s="7">
        <f t="shared" si="541"/>
        <v>12.56666666676756</v>
      </c>
      <c r="N6924" s="6" t="s">
        <v>15</v>
      </c>
      <c r="P6924" s="6" t="s">
        <v>16</v>
      </c>
      <c r="Q6924">
        <f t="shared" si="543"/>
        <v>2021</v>
      </c>
    </row>
    <row r="6925" spans="1:17" x14ac:dyDescent="0.3">
      <c r="A6925" s="6">
        <v>6923</v>
      </c>
      <c r="B6925" s="6">
        <v>99</v>
      </c>
      <c r="C6925" t="s">
        <v>19</v>
      </c>
      <c r="D6925" t="s">
        <v>18</v>
      </c>
      <c r="E6925" s="1">
        <v>44330.118055555555</v>
      </c>
      <c r="F6925" s="1">
        <v>44330.876388888886</v>
      </c>
      <c r="G6925" s="1">
        <v>44331.356249999997</v>
      </c>
      <c r="H6925">
        <v>15</v>
      </c>
      <c r="I6925">
        <v>40</v>
      </c>
      <c r="J6925" s="7">
        <f t="shared" si="540"/>
        <v>18.199999999953434</v>
      </c>
      <c r="K6925" s="6" t="str">
        <f t="shared" si="542"/>
        <v>NO</v>
      </c>
      <c r="L6925" s="2">
        <f t="shared" si="544"/>
        <v>0.30409090909090908</v>
      </c>
      <c r="M6925" s="7">
        <f t="shared" si="541"/>
        <v>29.71666666661622</v>
      </c>
      <c r="N6925" s="6" t="s">
        <v>15</v>
      </c>
      <c r="P6925" s="6" t="s">
        <v>17</v>
      </c>
      <c r="Q6925">
        <f t="shared" si="543"/>
        <v>2021</v>
      </c>
    </row>
    <row r="6926" spans="1:17" x14ac:dyDescent="0.3">
      <c r="A6926" s="6">
        <v>6924</v>
      </c>
      <c r="B6926" s="6">
        <v>968</v>
      </c>
      <c r="C6926" t="s">
        <v>13</v>
      </c>
      <c r="D6926" t="s">
        <v>18</v>
      </c>
      <c r="E6926" s="1">
        <v>45214.40625</v>
      </c>
      <c r="F6926" s="1">
        <v>45214.584722222222</v>
      </c>
      <c r="G6926" s="1">
        <v>45215.616666666669</v>
      </c>
      <c r="H6926">
        <v>15</v>
      </c>
      <c r="I6926">
        <v>40</v>
      </c>
      <c r="J6926" s="7">
        <f t="shared" si="540"/>
        <v>4.2833333333255723</v>
      </c>
      <c r="K6926" s="6" t="str">
        <f t="shared" si="542"/>
        <v>Yes</v>
      </c>
      <c r="L6926" s="2">
        <f t="shared" si="544"/>
        <v>0.30409090909090908</v>
      </c>
      <c r="M6926" s="7">
        <f t="shared" si="541"/>
        <v>29.050000000046566</v>
      </c>
      <c r="N6926" s="6" t="s">
        <v>15</v>
      </c>
      <c r="P6926" s="6" t="s">
        <v>16</v>
      </c>
      <c r="Q6926">
        <f t="shared" si="543"/>
        <v>2023</v>
      </c>
    </row>
    <row r="6927" spans="1:17" x14ac:dyDescent="0.3">
      <c r="A6927" s="6">
        <v>6925</v>
      </c>
      <c r="B6927" s="6">
        <v>61</v>
      </c>
      <c r="C6927" t="s">
        <v>19</v>
      </c>
      <c r="D6927" t="s">
        <v>20</v>
      </c>
      <c r="E6927" s="1">
        <v>45159.989583333336</v>
      </c>
      <c r="F6927" s="1">
        <v>45160.245833333334</v>
      </c>
      <c r="G6927" s="1">
        <v>45161.117361111108</v>
      </c>
      <c r="H6927">
        <v>5</v>
      </c>
      <c r="I6927">
        <v>24</v>
      </c>
      <c r="J6927" s="7">
        <f t="shared" si="540"/>
        <v>6.1499999999650754</v>
      </c>
      <c r="K6927" s="6" t="str">
        <f t="shared" si="542"/>
        <v>NO</v>
      </c>
      <c r="L6927" s="2">
        <f t="shared" si="544"/>
        <v>0.30399999999999999</v>
      </c>
      <c r="M6927" s="7">
        <f t="shared" si="541"/>
        <v>27.066666666534729</v>
      </c>
      <c r="N6927" s="6" t="s">
        <v>15</v>
      </c>
      <c r="P6927" s="6" t="s">
        <v>17</v>
      </c>
      <c r="Q6927">
        <f t="shared" si="543"/>
        <v>2023</v>
      </c>
    </row>
    <row r="6928" spans="1:17" x14ac:dyDescent="0.3">
      <c r="A6928" s="6">
        <v>6926</v>
      </c>
      <c r="B6928" s="6">
        <v>760</v>
      </c>
      <c r="C6928" t="s">
        <v>19</v>
      </c>
      <c r="D6928" t="s">
        <v>18</v>
      </c>
      <c r="E6928" s="1">
        <v>45616.136805555558</v>
      </c>
      <c r="F6928" s="1">
        <v>45616.9375</v>
      </c>
      <c r="G6928" s="1">
        <v>45619.543749999997</v>
      </c>
      <c r="H6928">
        <v>15</v>
      </c>
      <c r="I6928">
        <v>40</v>
      </c>
      <c r="J6928" s="7">
        <f t="shared" si="540"/>
        <v>19.21666666661622</v>
      </c>
      <c r="K6928" s="6" t="str">
        <f t="shared" si="542"/>
        <v>NO</v>
      </c>
      <c r="L6928" s="2">
        <f t="shared" si="544"/>
        <v>0.30399999999999999</v>
      </c>
      <c r="M6928" s="7">
        <f t="shared" si="541"/>
        <v>81.766666666546371</v>
      </c>
      <c r="N6928" s="6" t="s">
        <v>15</v>
      </c>
      <c r="P6928" s="6" t="s">
        <v>17</v>
      </c>
      <c r="Q6928">
        <f t="shared" si="543"/>
        <v>2024</v>
      </c>
    </row>
    <row r="6929" spans="1:17" x14ac:dyDescent="0.3">
      <c r="A6929" s="6">
        <v>6927</v>
      </c>
      <c r="B6929" s="6">
        <v>706</v>
      </c>
      <c r="C6929" t="s">
        <v>13</v>
      </c>
      <c r="D6929" t="s">
        <v>14</v>
      </c>
      <c r="E6929" s="1">
        <v>44564.17083333333</v>
      </c>
      <c r="F6929" s="1">
        <v>44565.331944444442</v>
      </c>
      <c r="G6929" s="1">
        <v>44566.243750000001</v>
      </c>
      <c r="H6929">
        <v>48</v>
      </c>
      <c r="I6929">
        <v>150</v>
      </c>
      <c r="J6929" s="7">
        <f t="shared" si="540"/>
        <v>27.866666666697711</v>
      </c>
      <c r="K6929" s="6" t="str">
        <f t="shared" si="542"/>
        <v>Yes</v>
      </c>
      <c r="L6929" s="2">
        <f t="shared" si="544"/>
        <v>0.30399999999999999</v>
      </c>
      <c r="M6929" s="7">
        <f t="shared" si="541"/>
        <v>49.750000000116415</v>
      </c>
      <c r="N6929" s="6" t="s">
        <v>15</v>
      </c>
      <c r="P6929" s="6" t="s">
        <v>16</v>
      </c>
      <c r="Q6929">
        <f t="shared" si="543"/>
        <v>2022</v>
      </c>
    </row>
    <row r="6930" spans="1:17" x14ac:dyDescent="0.3">
      <c r="A6930" s="6">
        <v>6928</v>
      </c>
      <c r="B6930" s="6">
        <v>61</v>
      </c>
      <c r="C6930" t="s">
        <v>19</v>
      </c>
      <c r="D6930" t="s">
        <v>14</v>
      </c>
      <c r="E6930" s="1">
        <v>45334.220138888886</v>
      </c>
      <c r="F6930" s="1">
        <v>45335.299305555556</v>
      </c>
      <c r="G6930" s="1">
        <v>45340.579861111109</v>
      </c>
      <c r="H6930">
        <v>48</v>
      </c>
      <c r="I6930">
        <v>150</v>
      </c>
      <c r="J6930" s="7">
        <f t="shared" si="540"/>
        <v>25.900000000081491</v>
      </c>
      <c r="K6930" s="6" t="str">
        <f t="shared" si="542"/>
        <v>Yes</v>
      </c>
      <c r="L6930" s="2">
        <f t="shared" si="544"/>
        <v>0.30390909090909091</v>
      </c>
      <c r="M6930" s="7">
        <f t="shared" si="541"/>
        <v>152.6333333333605</v>
      </c>
      <c r="N6930" s="6" t="s">
        <v>15</v>
      </c>
      <c r="P6930" s="6" t="s">
        <v>16</v>
      </c>
      <c r="Q6930">
        <f t="shared" si="543"/>
        <v>2024</v>
      </c>
    </row>
    <row r="6931" spans="1:17" x14ac:dyDescent="0.3">
      <c r="A6931" s="6">
        <v>6929</v>
      </c>
      <c r="B6931" s="6">
        <v>5</v>
      </c>
      <c r="C6931" t="s">
        <v>22</v>
      </c>
      <c r="D6931" t="s">
        <v>14</v>
      </c>
      <c r="E6931" s="1">
        <v>44084.904166666667</v>
      </c>
      <c r="F6931" s="1">
        <v>44086.478472222225</v>
      </c>
      <c r="G6931" s="1">
        <v>44093.216666666667</v>
      </c>
      <c r="H6931">
        <v>48</v>
      </c>
      <c r="I6931">
        <v>150</v>
      </c>
      <c r="J6931" s="7">
        <f t="shared" si="540"/>
        <v>37.78333333338378</v>
      </c>
      <c r="K6931" s="6" t="str">
        <f t="shared" si="542"/>
        <v>Yes</v>
      </c>
      <c r="L6931" s="2">
        <f t="shared" si="544"/>
        <v>0.30381818181818182</v>
      </c>
      <c r="M6931" s="7">
        <f t="shared" si="541"/>
        <v>199.5</v>
      </c>
      <c r="N6931" s="6" t="s">
        <v>15</v>
      </c>
      <c r="P6931" s="6" t="s">
        <v>16</v>
      </c>
      <c r="Q6931">
        <f t="shared" si="543"/>
        <v>2020</v>
      </c>
    </row>
    <row r="6932" spans="1:17" x14ac:dyDescent="0.3">
      <c r="A6932" s="6">
        <v>6930</v>
      </c>
      <c r="B6932" s="6">
        <v>674</v>
      </c>
      <c r="C6932" t="s">
        <v>19</v>
      </c>
      <c r="D6932" t="s">
        <v>14</v>
      </c>
      <c r="E6932" s="1">
        <v>45590.664583333331</v>
      </c>
      <c r="F6932" s="1">
        <v>45592.477083333331</v>
      </c>
      <c r="G6932" s="1">
        <v>45592.863888888889</v>
      </c>
      <c r="H6932">
        <v>48</v>
      </c>
      <c r="I6932">
        <v>150</v>
      </c>
      <c r="J6932" s="7">
        <f t="shared" si="540"/>
        <v>43.5</v>
      </c>
      <c r="K6932" s="6" t="str">
        <f t="shared" si="542"/>
        <v>Yes</v>
      </c>
      <c r="L6932" s="2">
        <f t="shared" si="544"/>
        <v>0.30372727272727273</v>
      </c>
      <c r="M6932" s="7">
        <f t="shared" si="541"/>
        <v>52.78333333338378</v>
      </c>
      <c r="N6932" s="6" t="s">
        <v>15</v>
      </c>
      <c r="P6932" s="6" t="s">
        <v>16</v>
      </c>
      <c r="Q6932">
        <f t="shared" si="543"/>
        <v>2024</v>
      </c>
    </row>
    <row r="6933" spans="1:17" x14ac:dyDescent="0.3">
      <c r="A6933" s="6">
        <v>6931</v>
      </c>
      <c r="B6933" s="6">
        <v>591</v>
      </c>
      <c r="C6933" t="s">
        <v>22</v>
      </c>
      <c r="D6933" t="s">
        <v>20</v>
      </c>
      <c r="E6933" s="1">
        <v>44251.732638888891</v>
      </c>
      <c r="F6933" s="1">
        <v>44251.797222222223</v>
      </c>
      <c r="G6933" s="1">
        <v>44252.123611111114</v>
      </c>
      <c r="H6933">
        <v>5</v>
      </c>
      <c r="I6933">
        <v>24</v>
      </c>
      <c r="J6933" s="7">
        <f t="shared" si="540"/>
        <v>1.5499999999883585</v>
      </c>
      <c r="K6933" s="6" t="str">
        <f t="shared" si="542"/>
        <v>Yes</v>
      </c>
      <c r="L6933" s="2">
        <f t="shared" si="544"/>
        <v>0.30363636363636365</v>
      </c>
      <c r="M6933" s="7">
        <f t="shared" si="541"/>
        <v>9.3833333333604969</v>
      </c>
      <c r="N6933" s="6" t="s">
        <v>15</v>
      </c>
      <c r="P6933" s="6" t="s">
        <v>16</v>
      </c>
      <c r="Q6933">
        <f t="shared" si="543"/>
        <v>2021</v>
      </c>
    </row>
    <row r="6934" spans="1:17" x14ac:dyDescent="0.3">
      <c r="A6934" s="6">
        <v>6932</v>
      </c>
      <c r="B6934" s="6">
        <v>926</v>
      </c>
      <c r="C6934" t="s">
        <v>13</v>
      </c>
      <c r="D6934" t="s">
        <v>21</v>
      </c>
      <c r="E6934" s="1">
        <v>44421.777777777781</v>
      </c>
      <c r="F6934" s="1">
        <v>44421.804166666669</v>
      </c>
      <c r="G6934" s="1">
        <v>44421.856944444444</v>
      </c>
      <c r="H6934">
        <v>1</v>
      </c>
      <c r="I6934">
        <v>8</v>
      </c>
      <c r="J6934" s="7">
        <f t="shared" si="540"/>
        <v>0.63333333330228925</v>
      </c>
      <c r="K6934" s="6" t="str">
        <f t="shared" si="542"/>
        <v>Yes</v>
      </c>
      <c r="L6934" s="2">
        <f t="shared" si="544"/>
        <v>0.30354545454545456</v>
      </c>
      <c r="M6934" s="7">
        <f t="shared" si="541"/>
        <v>1.8999999999068677</v>
      </c>
      <c r="N6934" s="6" t="s">
        <v>15</v>
      </c>
      <c r="P6934" s="6" t="s">
        <v>16</v>
      </c>
      <c r="Q6934">
        <f t="shared" si="543"/>
        <v>2021</v>
      </c>
    </row>
    <row r="6935" spans="1:17" x14ac:dyDescent="0.3">
      <c r="A6935" s="6">
        <v>6933</v>
      </c>
      <c r="B6935" s="6">
        <v>590</v>
      </c>
      <c r="C6935" t="s">
        <v>19</v>
      </c>
      <c r="D6935" t="s">
        <v>21</v>
      </c>
      <c r="E6935" s="1">
        <v>44593.102777777778</v>
      </c>
      <c r="F6935" s="1">
        <v>44593.113888888889</v>
      </c>
      <c r="G6935" s="1">
        <v>44593.154861111114</v>
      </c>
      <c r="H6935">
        <v>1</v>
      </c>
      <c r="I6935">
        <v>8</v>
      </c>
      <c r="J6935" s="7">
        <f t="shared" si="540"/>
        <v>0.26666666666278616</v>
      </c>
      <c r="K6935" s="6" t="str">
        <f t="shared" si="542"/>
        <v>Yes</v>
      </c>
      <c r="L6935" s="2">
        <f t="shared" si="544"/>
        <v>0.30345454545454548</v>
      </c>
      <c r="M6935" s="7">
        <f t="shared" si="541"/>
        <v>1.2500000000582077</v>
      </c>
      <c r="N6935" s="6" t="s">
        <v>15</v>
      </c>
      <c r="P6935" s="6" t="s">
        <v>16</v>
      </c>
      <c r="Q6935">
        <f t="shared" si="543"/>
        <v>2022</v>
      </c>
    </row>
    <row r="6936" spans="1:17" x14ac:dyDescent="0.3">
      <c r="A6936" s="6">
        <v>6934</v>
      </c>
      <c r="B6936" s="6">
        <v>235</v>
      </c>
      <c r="C6936" t="s">
        <v>13</v>
      </c>
      <c r="D6936" t="s">
        <v>20</v>
      </c>
      <c r="E6936" s="1">
        <v>44623.848611111112</v>
      </c>
      <c r="F6936" s="1">
        <v>44624.089583333334</v>
      </c>
      <c r="G6936" s="1">
        <v>44624.106249999997</v>
      </c>
      <c r="H6936">
        <v>5</v>
      </c>
      <c r="I6936">
        <v>24</v>
      </c>
      <c r="J6936" s="7">
        <f t="shared" si="540"/>
        <v>5.7833333333255723</v>
      </c>
      <c r="K6936" s="6" t="str">
        <f t="shared" si="542"/>
        <v>NO</v>
      </c>
      <c r="L6936" s="2">
        <f t="shared" si="544"/>
        <v>0.30336363636363639</v>
      </c>
      <c r="M6936" s="7">
        <f t="shared" si="541"/>
        <v>6.1833333332324401</v>
      </c>
      <c r="N6936" s="6" t="s">
        <v>15</v>
      </c>
      <c r="P6936" s="6" t="s">
        <v>17</v>
      </c>
      <c r="Q6936">
        <f t="shared" si="543"/>
        <v>2022</v>
      </c>
    </row>
    <row r="6937" spans="1:17" x14ac:dyDescent="0.3">
      <c r="A6937" s="6">
        <v>6935</v>
      </c>
      <c r="B6937" s="6">
        <v>448</v>
      </c>
      <c r="C6937" t="s">
        <v>13</v>
      </c>
      <c r="D6937" t="s">
        <v>18</v>
      </c>
      <c r="E6937" s="1">
        <v>44308.553472222222</v>
      </c>
      <c r="F6937" s="1">
        <v>44308.701388888891</v>
      </c>
      <c r="G6937" s="1">
        <v>44310.961805555555</v>
      </c>
      <c r="H6937">
        <v>15</v>
      </c>
      <c r="I6937">
        <v>40</v>
      </c>
      <c r="J6937" s="7">
        <f t="shared" si="540"/>
        <v>3.5500000000465661</v>
      </c>
      <c r="K6937" s="6" t="str">
        <f t="shared" si="542"/>
        <v>Yes</v>
      </c>
      <c r="L6937" s="2">
        <f t="shared" si="544"/>
        <v>0.30336363636363639</v>
      </c>
      <c r="M6937" s="7">
        <f t="shared" si="541"/>
        <v>57.799999999988358</v>
      </c>
      <c r="N6937" s="6" t="s">
        <v>15</v>
      </c>
      <c r="P6937" s="6" t="s">
        <v>16</v>
      </c>
      <c r="Q6937">
        <f t="shared" si="543"/>
        <v>2021</v>
      </c>
    </row>
    <row r="6938" spans="1:17" x14ac:dyDescent="0.3">
      <c r="A6938" s="6">
        <v>6936</v>
      </c>
      <c r="B6938" s="6">
        <v>669</v>
      </c>
      <c r="C6938" t="s">
        <v>13</v>
      </c>
      <c r="D6938" t="s">
        <v>20</v>
      </c>
      <c r="E6938" s="1">
        <v>44894.484722222223</v>
      </c>
      <c r="F6938" s="1">
        <v>44894.763888888891</v>
      </c>
      <c r="G6938" s="1">
        <v>44894.765277777777</v>
      </c>
      <c r="H6938">
        <v>5</v>
      </c>
      <c r="I6938">
        <v>24</v>
      </c>
      <c r="J6938" s="7">
        <f t="shared" si="540"/>
        <v>6.7000000000116415</v>
      </c>
      <c r="K6938" s="6" t="str">
        <f t="shared" si="542"/>
        <v>NO</v>
      </c>
      <c r="L6938" s="2">
        <f t="shared" si="544"/>
        <v>0.30327272727272725</v>
      </c>
      <c r="M6938" s="7">
        <f t="shared" si="541"/>
        <v>6.7333333332790062</v>
      </c>
      <c r="N6938" s="6" t="s">
        <v>15</v>
      </c>
      <c r="P6938" s="6" t="s">
        <v>17</v>
      </c>
      <c r="Q6938">
        <f t="shared" si="543"/>
        <v>2022</v>
      </c>
    </row>
    <row r="6939" spans="1:17" x14ac:dyDescent="0.3">
      <c r="A6939" s="6">
        <v>6937</v>
      </c>
      <c r="B6939" s="6">
        <v>22</v>
      </c>
      <c r="C6939" t="s">
        <v>13</v>
      </c>
      <c r="D6939" t="s">
        <v>21</v>
      </c>
      <c r="E6939" s="1">
        <v>45394.089583333334</v>
      </c>
      <c r="F6939" s="1">
        <v>45394.129166666666</v>
      </c>
      <c r="G6939" s="1">
        <v>45394.36041666667</v>
      </c>
      <c r="H6939">
        <v>1</v>
      </c>
      <c r="I6939">
        <v>8</v>
      </c>
      <c r="J6939" s="7">
        <f t="shared" si="540"/>
        <v>0.94999999995343387</v>
      </c>
      <c r="K6939" s="6" t="str">
        <f t="shared" si="542"/>
        <v>Yes</v>
      </c>
      <c r="L6939" s="2">
        <f t="shared" si="544"/>
        <v>0.30327272727272725</v>
      </c>
      <c r="M6939" s="7">
        <f t="shared" si="541"/>
        <v>6.5000000000582077</v>
      </c>
      <c r="N6939" s="6" t="s">
        <v>15</v>
      </c>
      <c r="P6939" s="6" t="s">
        <v>16</v>
      </c>
      <c r="Q6939">
        <f t="shared" si="543"/>
        <v>2024</v>
      </c>
    </row>
    <row r="6940" spans="1:17" x14ac:dyDescent="0.3">
      <c r="A6940" s="6">
        <v>6938</v>
      </c>
      <c r="B6940" s="6">
        <v>331</v>
      </c>
      <c r="C6940" t="s">
        <v>22</v>
      </c>
      <c r="D6940" t="s">
        <v>18</v>
      </c>
      <c r="E6940" s="1">
        <v>45184.072222222225</v>
      </c>
      <c r="F6940" s="1">
        <v>45184.955555555556</v>
      </c>
      <c r="G6940" s="1">
        <v>45186.072222222225</v>
      </c>
      <c r="H6940">
        <v>15</v>
      </c>
      <c r="I6940">
        <v>40</v>
      </c>
      <c r="J6940" s="7">
        <f t="shared" si="540"/>
        <v>21.199999999953434</v>
      </c>
      <c r="K6940" s="6" t="str">
        <f t="shared" si="542"/>
        <v>NO</v>
      </c>
      <c r="L6940" s="2">
        <f t="shared" si="544"/>
        <v>0.30318181818181816</v>
      </c>
      <c r="M6940" s="7">
        <f t="shared" si="541"/>
        <v>48</v>
      </c>
      <c r="N6940" s="6" t="s">
        <v>15</v>
      </c>
      <c r="P6940" s="6" t="s">
        <v>17</v>
      </c>
      <c r="Q6940">
        <f t="shared" si="543"/>
        <v>2023</v>
      </c>
    </row>
    <row r="6941" spans="1:17" x14ac:dyDescent="0.3">
      <c r="A6941" s="6">
        <v>6939</v>
      </c>
      <c r="B6941" s="6">
        <v>995</v>
      </c>
      <c r="C6941" t="s">
        <v>22</v>
      </c>
      <c r="D6941" t="s">
        <v>20</v>
      </c>
      <c r="E6941" s="1">
        <v>44329.808333333334</v>
      </c>
      <c r="F6941" s="1">
        <v>44329.906944444447</v>
      </c>
      <c r="G6941" s="1">
        <v>44330.412499999999</v>
      </c>
      <c r="H6941">
        <v>5</v>
      </c>
      <c r="I6941">
        <v>24</v>
      </c>
      <c r="J6941" s="7">
        <f t="shared" si="540"/>
        <v>2.3666666666977108</v>
      </c>
      <c r="K6941" s="6" t="str">
        <f t="shared" si="542"/>
        <v>Yes</v>
      </c>
      <c r="L6941" s="2">
        <f t="shared" si="544"/>
        <v>0.30318181818181816</v>
      </c>
      <c r="M6941" s="7">
        <f t="shared" si="541"/>
        <v>14.499999999941792</v>
      </c>
      <c r="N6941" s="6" t="s">
        <v>15</v>
      </c>
      <c r="P6941" s="6" t="s">
        <v>16</v>
      </c>
      <c r="Q6941">
        <f t="shared" si="543"/>
        <v>2021</v>
      </c>
    </row>
    <row r="6942" spans="1:17" x14ac:dyDescent="0.3">
      <c r="A6942" s="6">
        <v>6940</v>
      </c>
      <c r="B6942" s="6">
        <v>227</v>
      </c>
      <c r="C6942" t="s">
        <v>22</v>
      </c>
      <c r="D6942" t="s">
        <v>21</v>
      </c>
      <c r="E6942" s="1">
        <v>44001.913194444445</v>
      </c>
      <c r="F6942" s="1">
        <v>44001.948611111111</v>
      </c>
      <c r="G6942" s="1">
        <v>44002.084027777775</v>
      </c>
      <c r="H6942">
        <v>1</v>
      </c>
      <c r="I6942">
        <v>8</v>
      </c>
      <c r="J6942" s="7">
        <f t="shared" si="540"/>
        <v>0.84999999997671694</v>
      </c>
      <c r="K6942" s="6" t="str">
        <f t="shared" si="542"/>
        <v>Yes</v>
      </c>
      <c r="L6942" s="2">
        <f t="shared" si="544"/>
        <v>0.30309090909090908</v>
      </c>
      <c r="M6942" s="7">
        <f t="shared" si="541"/>
        <v>4.0999999999185093</v>
      </c>
      <c r="N6942" s="6" t="s">
        <v>15</v>
      </c>
      <c r="P6942" s="6" t="s">
        <v>16</v>
      </c>
      <c r="Q6942">
        <f t="shared" si="543"/>
        <v>2020</v>
      </c>
    </row>
    <row r="6943" spans="1:17" x14ac:dyDescent="0.3">
      <c r="A6943" s="6">
        <v>6941</v>
      </c>
      <c r="B6943" s="6">
        <v>8</v>
      </c>
      <c r="C6943" t="s">
        <v>19</v>
      </c>
      <c r="D6943" t="s">
        <v>14</v>
      </c>
      <c r="E6943" s="1">
        <v>44281.573611111111</v>
      </c>
      <c r="F6943" s="1">
        <v>44282.820138888892</v>
      </c>
      <c r="G6943" s="1">
        <v>44283.553472222222</v>
      </c>
      <c r="H6943">
        <v>48</v>
      </c>
      <c r="I6943">
        <v>150</v>
      </c>
      <c r="J6943" s="7">
        <f t="shared" si="540"/>
        <v>29.916666666744277</v>
      </c>
      <c r="K6943" s="6" t="str">
        <f t="shared" si="542"/>
        <v>Yes</v>
      </c>
      <c r="L6943" s="2">
        <f t="shared" si="544"/>
        <v>0.30299999999999999</v>
      </c>
      <c r="M6943" s="7">
        <f t="shared" si="541"/>
        <v>47.516666666662786</v>
      </c>
      <c r="N6943" s="6" t="s">
        <v>15</v>
      </c>
      <c r="P6943" s="6" t="s">
        <v>16</v>
      </c>
      <c r="Q6943">
        <f t="shared" si="543"/>
        <v>2021</v>
      </c>
    </row>
    <row r="6944" spans="1:17" x14ac:dyDescent="0.3">
      <c r="A6944" s="6">
        <v>6942</v>
      </c>
      <c r="B6944" s="6">
        <v>928</v>
      </c>
      <c r="C6944" t="s">
        <v>22</v>
      </c>
      <c r="D6944" t="s">
        <v>20</v>
      </c>
      <c r="E6944" s="1">
        <v>45477.718055555553</v>
      </c>
      <c r="F6944" s="1">
        <v>45478.011111111111</v>
      </c>
      <c r="G6944" s="1">
        <v>45478.929166666669</v>
      </c>
      <c r="H6944">
        <v>5</v>
      </c>
      <c r="I6944">
        <v>24</v>
      </c>
      <c r="J6944" s="7">
        <f t="shared" si="540"/>
        <v>7.03333333338378</v>
      </c>
      <c r="K6944" s="6" t="str">
        <f t="shared" si="542"/>
        <v>NO</v>
      </c>
      <c r="L6944" s="2">
        <f t="shared" si="544"/>
        <v>0.30290909090909091</v>
      </c>
      <c r="M6944" s="7">
        <f t="shared" si="541"/>
        <v>29.06666666676756</v>
      </c>
      <c r="N6944" s="6" t="s">
        <v>15</v>
      </c>
      <c r="P6944" s="6" t="s">
        <v>17</v>
      </c>
      <c r="Q6944">
        <f t="shared" si="543"/>
        <v>2024</v>
      </c>
    </row>
    <row r="6945" spans="1:17" x14ac:dyDescent="0.3">
      <c r="A6945" s="6">
        <v>6943</v>
      </c>
      <c r="B6945" s="6">
        <v>855</v>
      </c>
      <c r="C6945" t="s">
        <v>19</v>
      </c>
      <c r="D6945" t="s">
        <v>14</v>
      </c>
      <c r="E6945" s="1">
        <v>45499.424305555556</v>
      </c>
      <c r="F6945" s="1">
        <v>45500.39166666667</v>
      </c>
      <c r="G6945" s="1">
        <v>45505.807638888888</v>
      </c>
      <c r="H6945">
        <v>48</v>
      </c>
      <c r="I6945">
        <v>150</v>
      </c>
      <c r="J6945" s="7">
        <f t="shared" si="540"/>
        <v>23.216666666732635</v>
      </c>
      <c r="K6945" s="6" t="str">
        <f t="shared" si="542"/>
        <v>Yes</v>
      </c>
      <c r="L6945" s="2">
        <f t="shared" si="544"/>
        <v>0.30290909090909091</v>
      </c>
      <c r="M6945" s="7">
        <f t="shared" si="541"/>
        <v>153.19999999995343</v>
      </c>
      <c r="N6945" s="6" t="s">
        <v>15</v>
      </c>
      <c r="P6945" s="6" t="s">
        <v>16</v>
      </c>
      <c r="Q6945">
        <f t="shared" si="543"/>
        <v>2024</v>
      </c>
    </row>
    <row r="6946" spans="1:17" x14ac:dyDescent="0.3">
      <c r="A6946" s="6">
        <v>6944</v>
      </c>
      <c r="B6946" s="6">
        <v>846</v>
      </c>
      <c r="C6946" t="s">
        <v>13</v>
      </c>
      <c r="D6946" t="s">
        <v>21</v>
      </c>
      <c r="E6946" s="1">
        <v>45495.954861111109</v>
      </c>
      <c r="F6946" s="1">
        <v>45495.991666666669</v>
      </c>
      <c r="G6946" s="1">
        <v>45496.136111111111</v>
      </c>
      <c r="H6946">
        <v>1</v>
      </c>
      <c r="I6946">
        <v>8</v>
      </c>
      <c r="J6946" s="7">
        <f t="shared" si="540"/>
        <v>0.88333333341870457</v>
      </c>
      <c r="K6946" s="6" t="str">
        <f t="shared" si="542"/>
        <v>Yes</v>
      </c>
      <c r="L6946" s="2">
        <f t="shared" si="544"/>
        <v>0.30281818181818182</v>
      </c>
      <c r="M6946" s="7">
        <f t="shared" si="541"/>
        <v>4.3500000000349246</v>
      </c>
      <c r="N6946" s="6" t="s">
        <v>15</v>
      </c>
      <c r="P6946" s="6" t="s">
        <v>16</v>
      </c>
      <c r="Q6946">
        <f t="shared" si="543"/>
        <v>2024</v>
      </c>
    </row>
    <row r="6947" spans="1:17" x14ac:dyDescent="0.3">
      <c r="A6947" s="6">
        <v>6945</v>
      </c>
      <c r="B6947" s="6">
        <v>392</v>
      </c>
      <c r="C6947" t="s">
        <v>22</v>
      </c>
      <c r="D6947" t="s">
        <v>18</v>
      </c>
      <c r="E6947" s="1">
        <v>44950.835416666669</v>
      </c>
      <c r="F6947" s="1">
        <v>44951.779861111114</v>
      </c>
      <c r="G6947" s="1">
        <v>44952.51666666667</v>
      </c>
      <c r="H6947">
        <v>15</v>
      </c>
      <c r="I6947">
        <v>40</v>
      </c>
      <c r="J6947" s="7">
        <f t="shared" si="540"/>
        <v>22.666666666686069</v>
      </c>
      <c r="K6947" s="6" t="str">
        <f t="shared" si="542"/>
        <v>NO</v>
      </c>
      <c r="L6947" s="2">
        <f t="shared" si="544"/>
        <v>0.30272727272727273</v>
      </c>
      <c r="M6947" s="7">
        <f t="shared" si="541"/>
        <v>40.350000000034925</v>
      </c>
      <c r="N6947" s="6" t="s">
        <v>15</v>
      </c>
      <c r="P6947" s="6" t="s">
        <v>17</v>
      </c>
      <c r="Q6947">
        <f t="shared" si="543"/>
        <v>2023</v>
      </c>
    </row>
    <row r="6948" spans="1:17" x14ac:dyDescent="0.3">
      <c r="A6948" s="6">
        <v>6946</v>
      </c>
      <c r="B6948" s="6">
        <v>715</v>
      </c>
      <c r="C6948" t="s">
        <v>13</v>
      </c>
      <c r="D6948" t="s">
        <v>21</v>
      </c>
      <c r="E6948" s="1">
        <v>44166.7</v>
      </c>
      <c r="F6948" s="1">
        <v>44166.707638888889</v>
      </c>
      <c r="G6948" s="1">
        <v>44166.873611111114</v>
      </c>
      <c r="H6948">
        <v>1</v>
      </c>
      <c r="I6948">
        <v>8</v>
      </c>
      <c r="J6948" s="7">
        <f t="shared" si="540"/>
        <v>0.18333333340706304</v>
      </c>
      <c r="K6948" s="6" t="str">
        <f t="shared" si="542"/>
        <v>Yes</v>
      </c>
      <c r="L6948" s="2">
        <f t="shared" si="544"/>
        <v>0.30272727272727273</v>
      </c>
      <c r="M6948" s="7">
        <f t="shared" si="541"/>
        <v>4.1666666668024845</v>
      </c>
      <c r="N6948" s="6" t="s">
        <v>15</v>
      </c>
      <c r="P6948" s="6" t="s">
        <v>16</v>
      </c>
      <c r="Q6948">
        <f t="shared" si="543"/>
        <v>2020</v>
      </c>
    </row>
    <row r="6949" spans="1:17" x14ac:dyDescent="0.3">
      <c r="A6949" s="6">
        <v>6947</v>
      </c>
      <c r="B6949" s="6">
        <v>223</v>
      </c>
      <c r="C6949" t="s">
        <v>13</v>
      </c>
      <c r="D6949" t="s">
        <v>14</v>
      </c>
      <c r="E6949" s="1">
        <v>44775.085416666669</v>
      </c>
      <c r="F6949" s="1">
        <v>44776.355555555558</v>
      </c>
      <c r="G6949" s="1">
        <v>44777.680555555555</v>
      </c>
      <c r="H6949">
        <v>48</v>
      </c>
      <c r="I6949">
        <v>150</v>
      </c>
      <c r="J6949" s="7">
        <f t="shared" si="540"/>
        <v>30.483333333337214</v>
      </c>
      <c r="K6949" s="6" t="str">
        <f t="shared" si="542"/>
        <v>Yes</v>
      </c>
      <c r="L6949" s="2">
        <f t="shared" si="544"/>
        <v>0.30263636363636365</v>
      </c>
      <c r="M6949" s="7">
        <f t="shared" si="541"/>
        <v>62.283333333267365</v>
      </c>
      <c r="N6949" s="6" t="s">
        <v>15</v>
      </c>
      <c r="P6949" s="6" t="s">
        <v>16</v>
      </c>
      <c r="Q6949">
        <f t="shared" si="543"/>
        <v>2022</v>
      </c>
    </row>
    <row r="6950" spans="1:17" x14ac:dyDescent="0.3">
      <c r="A6950" s="6">
        <v>6948</v>
      </c>
      <c r="B6950" s="6">
        <v>326</v>
      </c>
      <c r="C6950" t="s">
        <v>13</v>
      </c>
      <c r="D6950" t="s">
        <v>14</v>
      </c>
      <c r="E6950" s="1">
        <v>44771.267361111109</v>
      </c>
      <c r="F6950" s="1">
        <v>44773.137499999997</v>
      </c>
      <c r="G6950" s="1">
        <v>44777.667361111111</v>
      </c>
      <c r="H6950">
        <v>48</v>
      </c>
      <c r="I6950">
        <v>150</v>
      </c>
      <c r="J6950" s="7">
        <f t="shared" si="540"/>
        <v>44.883333333302289</v>
      </c>
      <c r="K6950" s="6" t="str">
        <f t="shared" si="542"/>
        <v>Yes</v>
      </c>
      <c r="L6950" s="2">
        <f t="shared" si="544"/>
        <v>0.30254545454545456</v>
      </c>
      <c r="M6950" s="7">
        <f t="shared" si="541"/>
        <v>153.60000000003492</v>
      </c>
      <c r="N6950" s="6" t="s">
        <v>15</v>
      </c>
      <c r="P6950" s="6" t="s">
        <v>16</v>
      </c>
      <c r="Q6950">
        <f t="shared" si="543"/>
        <v>2022</v>
      </c>
    </row>
    <row r="6951" spans="1:17" x14ac:dyDescent="0.3">
      <c r="A6951" s="6">
        <v>6949</v>
      </c>
      <c r="B6951" s="6">
        <v>93</v>
      </c>
      <c r="C6951" t="s">
        <v>13</v>
      </c>
      <c r="D6951" t="s">
        <v>18</v>
      </c>
      <c r="E6951" s="1">
        <v>44307.383333333331</v>
      </c>
      <c r="F6951" s="1">
        <v>44308.097916666666</v>
      </c>
      <c r="G6951" s="1">
        <v>44310.143750000003</v>
      </c>
      <c r="H6951">
        <v>15</v>
      </c>
      <c r="I6951">
        <v>40</v>
      </c>
      <c r="J6951" s="7">
        <f t="shared" si="540"/>
        <v>17.150000000023283</v>
      </c>
      <c r="K6951" s="6" t="str">
        <f t="shared" si="542"/>
        <v>NO</v>
      </c>
      <c r="L6951" s="2">
        <f t="shared" si="544"/>
        <v>0.30245454545454548</v>
      </c>
      <c r="M6951" s="7">
        <f t="shared" si="541"/>
        <v>66.250000000116415</v>
      </c>
      <c r="N6951" s="6" t="s">
        <v>15</v>
      </c>
      <c r="P6951" s="6" t="s">
        <v>17</v>
      </c>
      <c r="Q6951">
        <f t="shared" si="543"/>
        <v>2021</v>
      </c>
    </row>
    <row r="6952" spans="1:17" x14ac:dyDescent="0.3">
      <c r="A6952" s="6">
        <v>6950</v>
      </c>
      <c r="B6952" s="6">
        <v>603</v>
      </c>
      <c r="C6952" t="s">
        <v>19</v>
      </c>
      <c r="D6952" t="s">
        <v>21</v>
      </c>
      <c r="E6952" s="1">
        <v>45708.054166666669</v>
      </c>
      <c r="F6952" s="1">
        <v>45708.064583333333</v>
      </c>
      <c r="G6952" s="1">
        <v>45708.397222222222</v>
      </c>
      <c r="H6952">
        <v>1</v>
      </c>
      <c r="I6952">
        <v>8</v>
      </c>
      <c r="J6952" s="7">
        <f t="shared" si="540"/>
        <v>0.24999999994179234</v>
      </c>
      <c r="K6952" s="6" t="str">
        <f t="shared" si="542"/>
        <v>Yes</v>
      </c>
      <c r="L6952" s="2">
        <f t="shared" si="544"/>
        <v>0.30245454545454548</v>
      </c>
      <c r="M6952" s="7">
        <f t="shared" si="541"/>
        <v>8.2333333332790062</v>
      </c>
      <c r="N6952" s="6" t="s">
        <v>15</v>
      </c>
      <c r="P6952" s="6" t="s">
        <v>16</v>
      </c>
      <c r="Q6952">
        <f t="shared" si="543"/>
        <v>2025</v>
      </c>
    </row>
    <row r="6953" spans="1:17" x14ac:dyDescent="0.3">
      <c r="A6953" s="6">
        <v>6951</v>
      </c>
      <c r="B6953" s="6">
        <v>869</v>
      </c>
      <c r="C6953" t="s">
        <v>19</v>
      </c>
      <c r="D6953" t="s">
        <v>21</v>
      </c>
      <c r="E6953" s="1">
        <v>45063.405555555553</v>
      </c>
      <c r="F6953" s="1">
        <v>45063.429166666669</v>
      </c>
      <c r="G6953" s="1">
        <v>45063.534722222219</v>
      </c>
      <c r="H6953">
        <v>1</v>
      </c>
      <c r="I6953">
        <v>8</v>
      </c>
      <c r="J6953" s="7">
        <f t="shared" si="540"/>
        <v>0.56666666676755995</v>
      </c>
      <c r="K6953" s="6" t="str">
        <f t="shared" si="542"/>
        <v>Yes</v>
      </c>
      <c r="L6953" s="2">
        <f t="shared" si="544"/>
        <v>0.30236363636363639</v>
      </c>
      <c r="M6953" s="7">
        <f t="shared" si="541"/>
        <v>3.0999999999767169</v>
      </c>
      <c r="N6953" s="6" t="s">
        <v>15</v>
      </c>
      <c r="P6953" s="6" t="s">
        <v>16</v>
      </c>
      <c r="Q6953">
        <f t="shared" si="543"/>
        <v>2023</v>
      </c>
    </row>
    <row r="6954" spans="1:17" x14ac:dyDescent="0.3">
      <c r="A6954" s="6">
        <v>6952</v>
      </c>
      <c r="B6954" s="6">
        <v>651</v>
      </c>
      <c r="C6954" t="s">
        <v>19</v>
      </c>
      <c r="D6954" t="s">
        <v>18</v>
      </c>
      <c r="E6954" s="1">
        <v>44758.351388888892</v>
      </c>
      <c r="F6954" s="1">
        <v>44758.655555555553</v>
      </c>
      <c r="G6954" s="1">
        <v>44759.345833333333</v>
      </c>
      <c r="H6954">
        <v>15</v>
      </c>
      <c r="I6954">
        <v>40</v>
      </c>
      <c r="J6954" s="7">
        <f t="shared" si="540"/>
        <v>7.2999999998719431</v>
      </c>
      <c r="K6954" s="6" t="str">
        <f t="shared" si="542"/>
        <v>Yes</v>
      </c>
      <c r="L6954" s="2">
        <f t="shared" si="544"/>
        <v>0.30227272727272725</v>
      </c>
      <c r="M6954" s="7">
        <f t="shared" si="541"/>
        <v>23.866666666581295</v>
      </c>
      <c r="N6954" s="6" t="s">
        <v>15</v>
      </c>
      <c r="P6954" s="6" t="s">
        <v>16</v>
      </c>
      <c r="Q6954">
        <f t="shared" si="543"/>
        <v>2022</v>
      </c>
    </row>
    <row r="6955" spans="1:17" x14ac:dyDescent="0.3">
      <c r="A6955" s="6">
        <v>6953</v>
      </c>
      <c r="B6955" s="6">
        <v>29</v>
      </c>
      <c r="C6955" t="s">
        <v>22</v>
      </c>
      <c r="D6955" t="s">
        <v>18</v>
      </c>
      <c r="E6955" s="1">
        <v>44386.457638888889</v>
      </c>
      <c r="F6955" s="1">
        <v>44386.848611111112</v>
      </c>
      <c r="G6955" s="1">
        <v>44387.729861111111</v>
      </c>
      <c r="H6955">
        <v>15</v>
      </c>
      <c r="I6955">
        <v>40</v>
      </c>
      <c r="J6955" s="7">
        <f t="shared" si="540"/>
        <v>9.3833333333604969</v>
      </c>
      <c r="K6955" s="6" t="str">
        <f t="shared" si="542"/>
        <v>Yes</v>
      </c>
      <c r="L6955" s="2">
        <f t="shared" si="544"/>
        <v>0.30218181818181816</v>
      </c>
      <c r="M6955" s="7">
        <f t="shared" si="541"/>
        <v>30.533333333325572</v>
      </c>
      <c r="N6955" s="6" t="s">
        <v>15</v>
      </c>
      <c r="P6955" s="6" t="s">
        <v>16</v>
      </c>
      <c r="Q6955">
        <f t="shared" si="543"/>
        <v>2021</v>
      </c>
    </row>
    <row r="6956" spans="1:17" x14ac:dyDescent="0.3">
      <c r="A6956" s="6">
        <v>6954</v>
      </c>
      <c r="B6956" s="6">
        <v>770</v>
      </c>
      <c r="C6956" t="s">
        <v>19</v>
      </c>
      <c r="D6956" t="s">
        <v>21</v>
      </c>
      <c r="E6956" s="1">
        <v>44116.734722222223</v>
      </c>
      <c r="F6956" s="1">
        <v>44116.756944444445</v>
      </c>
      <c r="G6956" s="1">
        <v>44116.98333333333</v>
      </c>
      <c r="H6956">
        <v>1</v>
      </c>
      <c r="I6956">
        <v>8</v>
      </c>
      <c r="J6956" s="7">
        <f t="shared" si="540"/>
        <v>0.53333333332557231</v>
      </c>
      <c r="K6956" s="6" t="str">
        <f t="shared" si="542"/>
        <v>Yes</v>
      </c>
      <c r="L6956" s="2">
        <f t="shared" si="544"/>
        <v>0.30209090909090908</v>
      </c>
      <c r="M6956" s="7">
        <f t="shared" si="541"/>
        <v>5.9666666665580124</v>
      </c>
      <c r="N6956" s="6" t="s">
        <v>15</v>
      </c>
      <c r="P6956" s="6" t="s">
        <v>16</v>
      </c>
      <c r="Q6956">
        <f t="shared" si="543"/>
        <v>2020</v>
      </c>
    </row>
    <row r="6957" spans="1:17" x14ac:dyDescent="0.3">
      <c r="A6957" s="6">
        <v>6955</v>
      </c>
      <c r="B6957" s="6">
        <v>127</v>
      </c>
      <c r="C6957" t="s">
        <v>22</v>
      </c>
      <c r="D6957" t="s">
        <v>14</v>
      </c>
      <c r="E6957" s="1">
        <v>44063.574999999997</v>
      </c>
      <c r="F6957" s="1">
        <v>44064.795138888891</v>
      </c>
      <c r="G6957" s="1">
        <v>44065.865277777775</v>
      </c>
      <c r="H6957">
        <v>48</v>
      </c>
      <c r="I6957">
        <v>150</v>
      </c>
      <c r="J6957" s="7">
        <f t="shared" si="540"/>
        <v>29.283333333441988</v>
      </c>
      <c r="K6957" s="6" t="str">
        <f t="shared" si="542"/>
        <v>Yes</v>
      </c>
      <c r="L6957" s="2">
        <f t="shared" si="544"/>
        <v>0.30199999999999999</v>
      </c>
      <c r="M6957" s="7">
        <f t="shared" si="541"/>
        <v>54.966666666674428</v>
      </c>
      <c r="N6957" s="6" t="s">
        <v>15</v>
      </c>
      <c r="P6957" s="6" t="s">
        <v>16</v>
      </c>
      <c r="Q6957">
        <f t="shared" si="543"/>
        <v>2020</v>
      </c>
    </row>
    <row r="6958" spans="1:17" x14ac:dyDescent="0.3">
      <c r="A6958" s="6">
        <v>6956</v>
      </c>
      <c r="B6958" s="6">
        <v>213</v>
      </c>
      <c r="C6958" t="s">
        <v>19</v>
      </c>
      <c r="D6958" t="s">
        <v>21</v>
      </c>
      <c r="E6958" s="1">
        <v>44156.678472222222</v>
      </c>
      <c r="F6958" s="1">
        <v>44156.692361111112</v>
      </c>
      <c r="G6958" s="1">
        <v>44156.954861111109</v>
      </c>
      <c r="H6958">
        <v>1</v>
      </c>
      <c r="I6958">
        <v>8</v>
      </c>
      <c r="J6958" s="7">
        <f t="shared" si="540"/>
        <v>0.33333333337213844</v>
      </c>
      <c r="K6958" s="6" t="str">
        <f t="shared" si="542"/>
        <v>Yes</v>
      </c>
      <c r="L6958" s="2">
        <f t="shared" si="544"/>
        <v>0.3019090909090909</v>
      </c>
      <c r="M6958" s="7">
        <f t="shared" si="541"/>
        <v>6.6333333333022892</v>
      </c>
      <c r="N6958" s="6" t="s">
        <v>15</v>
      </c>
      <c r="P6958" s="6" t="s">
        <v>16</v>
      </c>
      <c r="Q6958">
        <f t="shared" si="543"/>
        <v>2020</v>
      </c>
    </row>
    <row r="6959" spans="1:17" x14ac:dyDescent="0.3">
      <c r="A6959" s="6">
        <v>6957</v>
      </c>
      <c r="B6959" s="6">
        <v>36</v>
      </c>
      <c r="C6959" t="s">
        <v>13</v>
      </c>
      <c r="D6959" t="s">
        <v>14</v>
      </c>
      <c r="E6959" s="1">
        <v>44860.638194444444</v>
      </c>
      <c r="F6959" s="1">
        <v>44862.515277777777</v>
      </c>
      <c r="G6959" s="1">
        <v>44863.449305555558</v>
      </c>
      <c r="H6959">
        <v>48</v>
      </c>
      <c r="I6959">
        <v>150</v>
      </c>
      <c r="J6959" s="7">
        <f t="shared" si="540"/>
        <v>45.049999999988358</v>
      </c>
      <c r="K6959" s="6" t="str">
        <f t="shared" si="542"/>
        <v>Yes</v>
      </c>
      <c r="L6959" s="2">
        <f t="shared" si="544"/>
        <v>0.30181818181818182</v>
      </c>
      <c r="M6959" s="7">
        <f t="shared" si="541"/>
        <v>67.466666666732635</v>
      </c>
      <c r="N6959" s="6" t="s">
        <v>15</v>
      </c>
      <c r="P6959" s="6" t="s">
        <v>16</v>
      </c>
      <c r="Q6959">
        <f t="shared" si="543"/>
        <v>2022</v>
      </c>
    </row>
    <row r="6960" spans="1:17" x14ac:dyDescent="0.3">
      <c r="A6960" s="6">
        <v>6958</v>
      </c>
      <c r="B6960" s="6">
        <v>721</v>
      </c>
      <c r="C6960" t="s">
        <v>13</v>
      </c>
      <c r="D6960" t="s">
        <v>20</v>
      </c>
      <c r="E6960" s="1">
        <v>44083.106249999997</v>
      </c>
      <c r="F6960" s="1">
        <v>44083.4</v>
      </c>
      <c r="G6960" s="1">
        <v>44083.61041666667</v>
      </c>
      <c r="H6960">
        <v>5</v>
      </c>
      <c r="I6960">
        <v>24</v>
      </c>
      <c r="J6960" s="7">
        <f t="shared" si="540"/>
        <v>7.0500000001047738</v>
      </c>
      <c r="K6960" s="6" t="str">
        <f t="shared" si="542"/>
        <v>NO</v>
      </c>
      <c r="L6960" s="2">
        <f t="shared" si="544"/>
        <v>0.30172727272727273</v>
      </c>
      <c r="M6960" s="7">
        <f t="shared" si="541"/>
        <v>12.10000000015134</v>
      </c>
      <c r="N6960" s="6" t="s">
        <v>15</v>
      </c>
      <c r="P6960" s="6" t="s">
        <v>17</v>
      </c>
      <c r="Q6960">
        <f t="shared" si="543"/>
        <v>2020</v>
      </c>
    </row>
    <row r="6961" spans="1:17" x14ac:dyDescent="0.3">
      <c r="A6961" s="6">
        <v>6959</v>
      </c>
      <c r="B6961" s="6">
        <v>907</v>
      </c>
      <c r="C6961" t="s">
        <v>22</v>
      </c>
      <c r="D6961" t="s">
        <v>20</v>
      </c>
      <c r="E6961" s="1">
        <v>44698.896527777775</v>
      </c>
      <c r="F6961" s="1">
        <v>44699.106249999997</v>
      </c>
      <c r="G6961" s="1">
        <v>44699.179861111108</v>
      </c>
      <c r="H6961">
        <v>5</v>
      </c>
      <c r="I6961">
        <v>24</v>
      </c>
      <c r="J6961" s="7">
        <f t="shared" si="540"/>
        <v>5.0333333333255723</v>
      </c>
      <c r="K6961" s="6" t="str">
        <f t="shared" si="542"/>
        <v>NO</v>
      </c>
      <c r="L6961" s="2">
        <f t="shared" si="544"/>
        <v>0.30172727272727273</v>
      </c>
      <c r="M6961" s="7">
        <f t="shared" si="541"/>
        <v>6.7999999999883585</v>
      </c>
      <c r="N6961" s="6" t="s">
        <v>15</v>
      </c>
      <c r="P6961" s="6" t="s">
        <v>17</v>
      </c>
      <c r="Q6961">
        <f t="shared" si="543"/>
        <v>2022</v>
      </c>
    </row>
    <row r="6962" spans="1:17" x14ac:dyDescent="0.3">
      <c r="A6962" s="6">
        <v>6960</v>
      </c>
      <c r="B6962" s="6">
        <v>89</v>
      </c>
      <c r="C6962" t="s">
        <v>19</v>
      </c>
      <c r="D6962" t="s">
        <v>20</v>
      </c>
      <c r="E6962" s="1">
        <v>44699.630555555559</v>
      </c>
      <c r="F6962" s="1">
        <v>44699.7</v>
      </c>
      <c r="G6962" s="1">
        <v>44699.731249999997</v>
      </c>
      <c r="H6962">
        <v>5</v>
      </c>
      <c r="I6962">
        <v>24</v>
      </c>
      <c r="J6962" s="7">
        <f t="shared" si="540"/>
        <v>1.6666666665114462</v>
      </c>
      <c r="K6962" s="6" t="str">
        <f t="shared" si="542"/>
        <v>Yes</v>
      </c>
      <c r="L6962" s="2">
        <f t="shared" si="544"/>
        <v>0.30172727272727273</v>
      </c>
      <c r="M6962" s="7">
        <f t="shared" si="541"/>
        <v>2.4166666665114462</v>
      </c>
      <c r="N6962" s="6" t="s">
        <v>15</v>
      </c>
      <c r="P6962" s="6" t="s">
        <v>16</v>
      </c>
      <c r="Q6962">
        <f t="shared" si="543"/>
        <v>2022</v>
      </c>
    </row>
    <row r="6963" spans="1:17" x14ac:dyDescent="0.3">
      <c r="A6963" s="6">
        <v>6961</v>
      </c>
      <c r="B6963" s="6">
        <v>165</v>
      </c>
      <c r="C6963" t="s">
        <v>13</v>
      </c>
      <c r="D6963" t="s">
        <v>21</v>
      </c>
      <c r="E6963" s="1">
        <v>44140.536111111112</v>
      </c>
      <c r="F6963" s="1">
        <v>44140.559027777781</v>
      </c>
      <c r="G6963" s="1">
        <v>44140.614583333336</v>
      </c>
      <c r="H6963">
        <v>1</v>
      </c>
      <c r="I6963">
        <v>8</v>
      </c>
      <c r="J6963" s="7">
        <f t="shared" si="540"/>
        <v>0.55000000004656613</v>
      </c>
      <c r="K6963" s="6" t="str">
        <f t="shared" si="542"/>
        <v>Yes</v>
      </c>
      <c r="L6963" s="2">
        <f t="shared" si="544"/>
        <v>0.30163636363636365</v>
      </c>
      <c r="M6963" s="7">
        <f t="shared" si="541"/>
        <v>1.8833333333604969</v>
      </c>
      <c r="N6963" s="6" t="s">
        <v>15</v>
      </c>
      <c r="P6963" s="6" t="s">
        <v>16</v>
      </c>
      <c r="Q6963">
        <f t="shared" si="543"/>
        <v>2020</v>
      </c>
    </row>
    <row r="6964" spans="1:17" x14ac:dyDescent="0.3">
      <c r="A6964" s="6">
        <v>6962</v>
      </c>
      <c r="B6964" s="6">
        <v>496</v>
      </c>
      <c r="C6964" t="s">
        <v>22</v>
      </c>
      <c r="D6964" t="s">
        <v>20</v>
      </c>
      <c r="E6964" s="1">
        <v>45449.087500000001</v>
      </c>
      <c r="F6964" s="1">
        <v>45449.135416666664</v>
      </c>
      <c r="G6964" s="1">
        <v>45449.902083333334</v>
      </c>
      <c r="H6964">
        <v>5</v>
      </c>
      <c r="I6964">
        <v>24</v>
      </c>
      <c r="J6964" s="7">
        <f t="shared" si="540"/>
        <v>1.1499999999068677</v>
      </c>
      <c r="K6964" s="6" t="str">
        <f t="shared" si="542"/>
        <v>Yes</v>
      </c>
      <c r="L6964" s="2">
        <f t="shared" si="544"/>
        <v>0.30154545454545456</v>
      </c>
      <c r="M6964" s="7">
        <f t="shared" si="541"/>
        <v>19.549999999988358</v>
      </c>
      <c r="N6964" s="6" t="s">
        <v>15</v>
      </c>
      <c r="P6964" s="6" t="s">
        <v>16</v>
      </c>
      <c r="Q6964">
        <f t="shared" si="543"/>
        <v>2024</v>
      </c>
    </row>
    <row r="6965" spans="1:17" x14ac:dyDescent="0.3">
      <c r="A6965" s="6">
        <v>6963</v>
      </c>
      <c r="B6965" s="6">
        <v>303</v>
      </c>
      <c r="C6965" t="s">
        <v>22</v>
      </c>
      <c r="D6965" t="s">
        <v>21</v>
      </c>
      <c r="E6965" s="1">
        <v>44745.961111111108</v>
      </c>
      <c r="F6965" s="1">
        <v>44745.99722222222</v>
      </c>
      <c r="G6965" s="1">
        <v>44746.083333333336</v>
      </c>
      <c r="H6965">
        <v>1</v>
      </c>
      <c r="I6965">
        <v>8</v>
      </c>
      <c r="J6965" s="7">
        <f t="shared" si="540"/>
        <v>0.86666666669771075</v>
      </c>
      <c r="K6965" s="6" t="str">
        <f t="shared" si="542"/>
        <v>Yes</v>
      </c>
      <c r="L6965" s="2">
        <f t="shared" si="544"/>
        <v>0.30145454545454548</v>
      </c>
      <c r="M6965" s="7">
        <f t="shared" si="541"/>
        <v>2.9333333334652707</v>
      </c>
      <c r="N6965" s="6" t="s">
        <v>15</v>
      </c>
      <c r="P6965" s="6" t="s">
        <v>16</v>
      </c>
      <c r="Q6965">
        <f t="shared" si="543"/>
        <v>2022</v>
      </c>
    </row>
    <row r="6966" spans="1:17" x14ac:dyDescent="0.3">
      <c r="A6966" s="6">
        <v>6964</v>
      </c>
      <c r="B6966" s="6">
        <v>287</v>
      </c>
      <c r="C6966" t="s">
        <v>22</v>
      </c>
      <c r="D6966" t="s">
        <v>20</v>
      </c>
      <c r="E6966" s="1">
        <v>44052.59652777778</v>
      </c>
      <c r="F6966" s="1">
        <v>44052.704861111109</v>
      </c>
      <c r="G6966" s="1">
        <v>44053.619444444441</v>
      </c>
      <c r="H6966">
        <v>5</v>
      </c>
      <c r="I6966">
        <v>24</v>
      </c>
      <c r="J6966" s="7">
        <f t="shared" si="540"/>
        <v>2.5999999999185093</v>
      </c>
      <c r="K6966" s="6" t="str">
        <f t="shared" si="542"/>
        <v>Yes</v>
      </c>
      <c r="L6966" s="2">
        <f t="shared" si="544"/>
        <v>0.30136363636363639</v>
      </c>
      <c r="M6966" s="7">
        <f t="shared" si="541"/>
        <v>24.549999999871943</v>
      </c>
      <c r="N6966" s="6" t="s">
        <v>15</v>
      </c>
      <c r="P6966" s="6" t="s">
        <v>16</v>
      </c>
      <c r="Q6966">
        <f t="shared" si="543"/>
        <v>2020</v>
      </c>
    </row>
    <row r="6967" spans="1:17" x14ac:dyDescent="0.3">
      <c r="A6967" s="6">
        <v>6965</v>
      </c>
      <c r="B6967" s="6">
        <v>986</v>
      </c>
      <c r="C6967" t="s">
        <v>19</v>
      </c>
      <c r="D6967" t="s">
        <v>20</v>
      </c>
      <c r="E6967" s="1">
        <v>45195.515277777777</v>
      </c>
      <c r="F6967" s="1">
        <v>45195.64166666667</v>
      </c>
      <c r="G6967" s="1">
        <v>45196.519444444442</v>
      </c>
      <c r="H6967">
        <v>5</v>
      </c>
      <c r="I6967">
        <v>24</v>
      </c>
      <c r="J6967" s="7">
        <f t="shared" si="540"/>
        <v>3.0333333334419876</v>
      </c>
      <c r="K6967" s="6" t="str">
        <f t="shared" si="542"/>
        <v>Yes</v>
      </c>
      <c r="L6967" s="2">
        <f t="shared" si="544"/>
        <v>0.30127272727272725</v>
      </c>
      <c r="M6967" s="7">
        <f t="shared" si="541"/>
        <v>24.099999999976717</v>
      </c>
      <c r="N6967" s="6" t="s">
        <v>15</v>
      </c>
      <c r="P6967" s="6" t="s">
        <v>16</v>
      </c>
      <c r="Q6967">
        <f t="shared" si="543"/>
        <v>2023</v>
      </c>
    </row>
    <row r="6968" spans="1:17" x14ac:dyDescent="0.3">
      <c r="A6968" s="6">
        <v>6966</v>
      </c>
      <c r="B6968" s="6">
        <v>317</v>
      </c>
      <c r="C6968" t="s">
        <v>13</v>
      </c>
      <c r="D6968" t="s">
        <v>21</v>
      </c>
      <c r="E6968" s="1">
        <v>45174.71597222222</v>
      </c>
      <c r="F6968" s="1">
        <v>45174.731944444444</v>
      </c>
      <c r="G6968" s="1">
        <v>45174.966666666667</v>
      </c>
      <c r="H6968">
        <v>1</v>
      </c>
      <c r="I6968">
        <v>8</v>
      </c>
      <c r="J6968" s="7">
        <f t="shared" si="540"/>
        <v>0.38333333336049691</v>
      </c>
      <c r="K6968" s="6" t="str">
        <f t="shared" si="542"/>
        <v>Yes</v>
      </c>
      <c r="L6968" s="2">
        <f t="shared" si="544"/>
        <v>0.30118181818181816</v>
      </c>
      <c r="M6968" s="7">
        <f t="shared" si="541"/>
        <v>6.0166666667209938</v>
      </c>
      <c r="N6968" s="6" t="s">
        <v>15</v>
      </c>
      <c r="P6968" s="6" t="s">
        <v>16</v>
      </c>
      <c r="Q6968">
        <f t="shared" si="543"/>
        <v>2023</v>
      </c>
    </row>
    <row r="6969" spans="1:17" x14ac:dyDescent="0.3">
      <c r="A6969" s="6">
        <v>6967</v>
      </c>
      <c r="B6969" s="6">
        <v>955</v>
      </c>
      <c r="C6969" t="s">
        <v>22</v>
      </c>
      <c r="D6969" t="s">
        <v>21</v>
      </c>
      <c r="E6969" s="1">
        <v>45497.288194444445</v>
      </c>
      <c r="F6969" s="1">
        <v>45497.318749999999</v>
      </c>
      <c r="G6969" s="1">
        <v>45497.405555555553</v>
      </c>
      <c r="H6969">
        <v>1</v>
      </c>
      <c r="I6969">
        <v>8</v>
      </c>
      <c r="J6969" s="7">
        <f t="shared" si="540"/>
        <v>0.73333333327900618</v>
      </c>
      <c r="K6969" s="6" t="str">
        <f t="shared" si="542"/>
        <v>Yes</v>
      </c>
      <c r="L6969" s="2">
        <f t="shared" si="544"/>
        <v>0.30109090909090908</v>
      </c>
      <c r="M6969" s="7">
        <f t="shared" si="541"/>
        <v>2.816666666592937</v>
      </c>
      <c r="N6969" s="6" t="s">
        <v>15</v>
      </c>
      <c r="P6969" s="6" t="s">
        <v>16</v>
      </c>
      <c r="Q6969">
        <f t="shared" si="543"/>
        <v>2024</v>
      </c>
    </row>
    <row r="6970" spans="1:17" x14ac:dyDescent="0.3">
      <c r="A6970" s="6">
        <v>6968</v>
      </c>
      <c r="B6970" s="6">
        <v>461</v>
      </c>
      <c r="C6970" t="s">
        <v>19</v>
      </c>
      <c r="D6970" t="s">
        <v>14</v>
      </c>
      <c r="E6970" s="1">
        <v>45512.674305555556</v>
      </c>
      <c r="F6970" s="1">
        <v>45512.745833333334</v>
      </c>
      <c r="G6970" s="1">
        <v>45513.455555555556</v>
      </c>
      <c r="H6970">
        <v>48</v>
      </c>
      <c r="I6970">
        <v>150</v>
      </c>
      <c r="J6970" s="7">
        <f t="shared" si="540"/>
        <v>1.7166666666744277</v>
      </c>
      <c r="K6970" s="6" t="str">
        <f t="shared" si="542"/>
        <v>Yes</v>
      </c>
      <c r="L6970" s="2">
        <f t="shared" si="544"/>
        <v>0.30099999999999999</v>
      </c>
      <c r="M6970" s="7">
        <f t="shared" si="541"/>
        <v>18.75</v>
      </c>
      <c r="N6970" s="6" t="s">
        <v>15</v>
      </c>
      <c r="P6970" s="6" t="s">
        <v>16</v>
      </c>
      <c r="Q6970">
        <f t="shared" si="543"/>
        <v>2024</v>
      </c>
    </row>
    <row r="6971" spans="1:17" x14ac:dyDescent="0.3">
      <c r="A6971" s="6">
        <v>6969</v>
      </c>
      <c r="B6971" s="6">
        <v>315</v>
      </c>
      <c r="C6971" t="s">
        <v>19</v>
      </c>
      <c r="D6971" t="s">
        <v>18</v>
      </c>
      <c r="E6971" s="1">
        <v>45100.503472222219</v>
      </c>
      <c r="F6971" s="1">
        <v>45100.974999999999</v>
      </c>
      <c r="G6971" s="1">
        <v>45101.699305555558</v>
      </c>
      <c r="H6971">
        <v>15</v>
      </c>
      <c r="I6971">
        <v>40</v>
      </c>
      <c r="J6971" s="7">
        <f t="shared" si="540"/>
        <v>11.316666666709352</v>
      </c>
      <c r="K6971" s="6" t="str">
        <f t="shared" si="542"/>
        <v>Yes</v>
      </c>
      <c r="L6971" s="2">
        <f t="shared" si="544"/>
        <v>0.3009090909090909</v>
      </c>
      <c r="M6971" s="7">
        <f t="shared" si="541"/>
        <v>28.700000000128057</v>
      </c>
      <c r="N6971" s="6" t="s">
        <v>15</v>
      </c>
      <c r="P6971" s="6" t="s">
        <v>16</v>
      </c>
      <c r="Q6971">
        <f t="shared" si="543"/>
        <v>2023</v>
      </c>
    </row>
    <row r="6972" spans="1:17" x14ac:dyDescent="0.3">
      <c r="A6972" s="6">
        <v>6970</v>
      </c>
      <c r="B6972" s="6">
        <v>762</v>
      </c>
      <c r="C6972" t="s">
        <v>22</v>
      </c>
      <c r="D6972" t="s">
        <v>20</v>
      </c>
      <c r="E6972" s="1">
        <v>45635.011111111111</v>
      </c>
      <c r="F6972" s="1">
        <v>45635.272916666669</v>
      </c>
      <c r="G6972" s="1">
        <v>45635.511805555558</v>
      </c>
      <c r="H6972">
        <v>5</v>
      </c>
      <c r="I6972">
        <v>24</v>
      </c>
      <c r="J6972" s="7">
        <f t="shared" si="540"/>
        <v>6.28333333338378</v>
      </c>
      <c r="K6972" s="6" t="str">
        <f t="shared" si="542"/>
        <v>NO</v>
      </c>
      <c r="L6972" s="2">
        <f t="shared" si="544"/>
        <v>0.30081818181818182</v>
      </c>
      <c r="M6972" s="7">
        <f t="shared" si="541"/>
        <v>12.016666666720994</v>
      </c>
      <c r="N6972" s="6" t="s">
        <v>15</v>
      </c>
      <c r="P6972" s="6" t="s">
        <v>17</v>
      </c>
      <c r="Q6972">
        <f t="shared" si="543"/>
        <v>2024</v>
      </c>
    </row>
    <row r="6973" spans="1:17" x14ac:dyDescent="0.3">
      <c r="A6973" s="6">
        <v>6971</v>
      </c>
      <c r="B6973" s="6">
        <v>711</v>
      </c>
      <c r="C6973" t="s">
        <v>22</v>
      </c>
      <c r="D6973" t="s">
        <v>20</v>
      </c>
      <c r="E6973" s="1">
        <v>45407.046527777777</v>
      </c>
      <c r="F6973" s="1">
        <v>45407.213888888888</v>
      </c>
      <c r="G6973" s="1">
        <v>45407.884027777778</v>
      </c>
      <c r="H6973">
        <v>5</v>
      </c>
      <c r="I6973">
        <v>24</v>
      </c>
      <c r="J6973" s="7">
        <f t="shared" si="540"/>
        <v>4.0166666666627862</v>
      </c>
      <c r="K6973" s="6" t="str">
        <f t="shared" si="542"/>
        <v>Yes</v>
      </c>
      <c r="L6973" s="2">
        <f t="shared" si="544"/>
        <v>0.30081818181818182</v>
      </c>
      <c r="M6973" s="7">
        <f t="shared" si="541"/>
        <v>20.100000000034925</v>
      </c>
      <c r="N6973" s="6" t="s">
        <v>15</v>
      </c>
      <c r="P6973" s="6" t="s">
        <v>16</v>
      </c>
      <c r="Q6973">
        <f t="shared" si="543"/>
        <v>2024</v>
      </c>
    </row>
    <row r="6974" spans="1:17" x14ac:dyDescent="0.3">
      <c r="A6974" s="6">
        <v>6972</v>
      </c>
      <c r="B6974" s="6">
        <v>18</v>
      </c>
      <c r="C6974" t="s">
        <v>19</v>
      </c>
      <c r="D6974" t="s">
        <v>14</v>
      </c>
      <c r="E6974" s="1">
        <v>44035.613888888889</v>
      </c>
      <c r="F6974" s="1">
        <v>44036.616666666669</v>
      </c>
      <c r="G6974" s="1">
        <v>44039.507638888892</v>
      </c>
      <c r="H6974">
        <v>48</v>
      </c>
      <c r="I6974">
        <v>150</v>
      </c>
      <c r="J6974" s="7">
        <f t="shared" si="540"/>
        <v>24.066666666709352</v>
      </c>
      <c r="K6974" s="6" t="str">
        <f t="shared" si="542"/>
        <v>Yes</v>
      </c>
      <c r="L6974" s="2">
        <f t="shared" si="544"/>
        <v>0.30072727272727273</v>
      </c>
      <c r="M6974" s="7">
        <f t="shared" si="541"/>
        <v>93.450000000069849</v>
      </c>
      <c r="N6974" s="6" t="s">
        <v>15</v>
      </c>
      <c r="P6974" s="6" t="s">
        <v>16</v>
      </c>
      <c r="Q6974">
        <f t="shared" si="543"/>
        <v>2020</v>
      </c>
    </row>
    <row r="6975" spans="1:17" x14ac:dyDescent="0.3">
      <c r="A6975" s="6">
        <v>6973</v>
      </c>
      <c r="B6975" s="6">
        <v>256</v>
      </c>
      <c r="C6975" t="s">
        <v>13</v>
      </c>
      <c r="D6975" t="s">
        <v>21</v>
      </c>
      <c r="E6975" s="1">
        <v>44462.649305555555</v>
      </c>
      <c r="F6975" s="1">
        <v>44462.663888888892</v>
      </c>
      <c r="G6975" s="1">
        <v>44462.686111111114</v>
      </c>
      <c r="H6975">
        <v>1</v>
      </c>
      <c r="I6975">
        <v>8</v>
      </c>
      <c r="J6975" s="7">
        <f t="shared" si="540"/>
        <v>0.35000000009313226</v>
      </c>
      <c r="K6975" s="6" t="str">
        <f t="shared" si="542"/>
        <v>Yes</v>
      </c>
      <c r="L6975" s="2">
        <f t="shared" si="544"/>
        <v>0.30063636363636365</v>
      </c>
      <c r="M6975" s="7">
        <f t="shared" si="541"/>
        <v>0.88333333341870457</v>
      </c>
      <c r="N6975" s="6" t="s">
        <v>15</v>
      </c>
      <c r="P6975" s="6" t="s">
        <v>16</v>
      </c>
      <c r="Q6975">
        <f t="shared" si="543"/>
        <v>2021</v>
      </c>
    </row>
    <row r="6976" spans="1:17" x14ac:dyDescent="0.3">
      <c r="A6976" s="6">
        <v>6974</v>
      </c>
      <c r="B6976" s="6">
        <v>841</v>
      </c>
      <c r="C6976" t="s">
        <v>13</v>
      </c>
      <c r="D6976" t="s">
        <v>21</v>
      </c>
      <c r="E6976" s="1">
        <v>44750.786111111112</v>
      </c>
      <c r="F6976" s="1">
        <v>44750.789583333331</v>
      </c>
      <c r="G6976" s="1">
        <v>44751.030555555553</v>
      </c>
      <c r="H6976">
        <v>1</v>
      </c>
      <c r="I6976">
        <v>8</v>
      </c>
      <c r="J6976" s="7">
        <f t="shared" si="540"/>
        <v>8.3333333255723119E-2</v>
      </c>
      <c r="K6976" s="6" t="str">
        <f t="shared" si="542"/>
        <v>Yes</v>
      </c>
      <c r="L6976" s="2">
        <f t="shared" si="544"/>
        <v>0.30054545454545456</v>
      </c>
      <c r="M6976" s="7">
        <f t="shared" si="541"/>
        <v>5.8666666665812954</v>
      </c>
      <c r="N6976" s="6" t="s">
        <v>15</v>
      </c>
      <c r="P6976" s="6" t="s">
        <v>16</v>
      </c>
      <c r="Q6976">
        <f t="shared" si="543"/>
        <v>2022</v>
      </c>
    </row>
    <row r="6977" spans="1:17" x14ac:dyDescent="0.3">
      <c r="A6977" s="6">
        <v>6975</v>
      </c>
      <c r="B6977" s="6">
        <v>389</v>
      </c>
      <c r="C6977" t="s">
        <v>19</v>
      </c>
      <c r="D6977" t="s">
        <v>21</v>
      </c>
      <c r="E6977" s="1">
        <v>44403.520138888889</v>
      </c>
      <c r="F6977" s="1">
        <v>44403.559027777781</v>
      </c>
      <c r="G6977" s="1">
        <v>44403.574999999997</v>
      </c>
      <c r="H6977">
        <v>1</v>
      </c>
      <c r="I6977">
        <v>8</v>
      </c>
      <c r="J6977" s="7">
        <f t="shared" si="540"/>
        <v>0.93333333340706304</v>
      </c>
      <c r="K6977" s="6" t="str">
        <f t="shared" si="542"/>
        <v>Yes</v>
      </c>
      <c r="L6977" s="2">
        <f t="shared" si="544"/>
        <v>0.30045454545454547</v>
      </c>
      <c r="M6977" s="7">
        <f t="shared" si="541"/>
        <v>1.316666666592937</v>
      </c>
      <c r="N6977" s="6" t="s">
        <v>15</v>
      </c>
      <c r="P6977" s="6" t="s">
        <v>16</v>
      </c>
      <c r="Q6977">
        <f t="shared" si="543"/>
        <v>2021</v>
      </c>
    </row>
    <row r="6978" spans="1:17" x14ac:dyDescent="0.3">
      <c r="A6978" s="6">
        <v>6976</v>
      </c>
      <c r="B6978" s="6">
        <v>840</v>
      </c>
      <c r="C6978" t="s">
        <v>22</v>
      </c>
      <c r="D6978" t="s">
        <v>21</v>
      </c>
      <c r="E6978" s="1">
        <v>45392.355555555558</v>
      </c>
      <c r="F6978" s="1">
        <v>45392.365972222222</v>
      </c>
      <c r="G6978" s="1">
        <v>45392.369444444441</v>
      </c>
      <c r="H6978">
        <v>1</v>
      </c>
      <c r="I6978">
        <v>8</v>
      </c>
      <c r="J6978" s="7">
        <f t="shared" si="540"/>
        <v>0.24999999994179234</v>
      </c>
      <c r="K6978" s="6" t="str">
        <f t="shared" si="542"/>
        <v>Yes</v>
      </c>
      <c r="L6978" s="2">
        <f t="shared" si="544"/>
        <v>0.30036363636363639</v>
      </c>
      <c r="M6978" s="7">
        <f t="shared" si="541"/>
        <v>0.33333333319751546</v>
      </c>
      <c r="N6978" s="6" t="s">
        <v>15</v>
      </c>
      <c r="P6978" s="6" t="s">
        <v>16</v>
      </c>
      <c r="Q6978">
        <f t="shared" si="543"/>
        <v>2024</v>
      </c>
    </row>
    <row r="6979" spans="1:17" x14ac:dyDescent="0.3">
      <c r="A6979" s="6">
        <v>6977</v>
      </c>
      <c r="B6979" s="6">
        <v>758</v>
      </c>
      <c r="C6979" t="s">
        <v>22</v>
      </c>
      <c r="D6979" t="s">
        <v>20</v>
      </c>
      <c r="E6979" s="1">
        <v>45393.447222222225</v>
      </c>
      <c r="F6979" s="1">
        <v>45393.464583333334</v>
      </c>
      <c r="G6979" s="1">
        <v>45393.697222222225</v>
      </c>
      <c r="H6979">
        <v>5</v>
      </c>
      <c r="I6979">
        <v>24</v>
      </c>
      <c r="J6979" s="7">
        <f t="shared" ref="J6979:J7042" si="545">(F6979-E6979)*24</f>
        <v>0.41666666662786156</v>
      </c>
      <c r="K6979" s="6" t="str">
        <f t="shared" si="542"/>
        <v>Yes</v>
      </c>
      <c r="L6979" s="2">
        <f t="shared" si="544"/>
        <v>0.30027272727272725</v>
      </c>
      <c r="M6979" s="7">
        <f t="shared" ref="M6979:M7042" si="546">(G6979-E6979)*24</f>
        <v>6</v>
      </c>
      <c r="N6979" s="6" t="s">
        <v>15</v>
      </c>
      <c r="P6979" s="6" t="s">
        <v>16</v>
      </c>
      <c r="Q6979">
        <f t="shared" si="543"/>
        <v>2024</v>
      </c>
    </row>
    <row r="6980" spans="1:17" x14ac:dyDescent="0.3">
      <c r="A6980" s="6">
        <v>6978</v>
      </c>
      <c r="B6980" s="6">
        <v>607</v>
      </c>
      <c r="C6980" t="s">
        <v>22</v>
      </c>
      <c r="D6980" t="s">
        <v>21</v>
      </c>
      <c r="E6980" s="1">
        <v>45718.786111111112</v>
      </c>
      <c r="F6980" s="1">
        <v>45718.813194444447</v>
      </c>
      <c r="G6980" s="1">
        <v>45718.929166666669</v>
      </c>
      <c r="H6980">
        <v>1</v>
      </c>
      <c r="I6980">
        <v>8</v>
      </c>
      <c r="J6980" s="7">
        <f t="shared" si="545"/>
        <v>0.65000000002328306</v>
      </c>
      <c r="K6980" s="6" t="str">
        <f t="shared" ref="K6980:K7043" si="547">IF(J6980&lt;=H6980,"Yes","NO")</f>
        <v>Yes</v>
      </c>
      <c r="L6980" s="2">
        <f t="shared" si="544"/>
        <v>0.30018181818181816</v>
      </c>
      <c r="M6980" s="7">
        <f t="shared" si="546"/>
        <v>3.4333333333488554</v>
      </c>
      <c r="N6980" s="6" t="s">
        <v>15</v>
      </c>
      <c r="P6980" s="6" t="s">
        <v>16</v>
      </c>
      <c r="Q6980">
        <f t="shared" ref="Q6980:Q7043" si="548">YEAR(E6980)</f>
        <v>2025</v>
      </c>
    </row>
    <row r="6981" spans="1:17" x14ac:dyDescent="0.3">
      <c r="A6981" s="6">
        <v>6979</v>
      </c>
      <c r="B6981" s="6">
        <v>727</v>
      </c>
      <c r="C6981" t="s">
        <v>13</v>
      </c>
      <c r="D6981" t="s">
        <v>14</v>
      </c>
      <c r="E6981" s="1">
        <v>45595.262499999997</v>
      </c>
      <c r="F6981" s="1">
        <v>45596.755555555559</v>
      </c>
      <c r="G6981" s="1">
        <v>45600.467361111114</v>
      </c>
      <c r="H6981">
        <v>48</v>
      </c>
      <c r="I6981">
        <v>150</v>
      </c>
      <c r="J6981" s="7">
        <f t="shared" si="545"/>
        <v>35.833333333488554</v>
      </c>
      <c r="K6981" s="6" t="str">
        <f t="shared" si="547"/>
        <v>Yes</v>
      </c>
      <c r="L6981" s="2">
        <f t="shared" ref="L6981:L7044" si="549">COUNTIF(K6981:K17980,"YES")/11000</f>
        <v>0.30009090909090907</v>
      </c>
      <c r="M6981" s="7">
        <f t="shared" si="546"/>
        <v>124.91666666680248</v>
      </c>
      <c r="N6981" s="6" t="s">
        <v>15</v>
      </c>
      <c r="P6981" s="6" t="s">
        <v>16</v>
      </c>
      <c r="Q6981">
        <f t="shared" si="548"/>
        <v>2024</v>
      </c>
    </row>
    <row r="6982" spans="1:17" x14ac:dyDescent="0.3">
      <c r="A6982" s="6">
        <v>6980</v>
      </c>
      <c r="B6982" s="6">
        <v>245</v>
      </c>
      <c r="C6982" t="s">
        <v>22</v>
      </c>
      <c r="D6982" t="s">
        <v>14</v>
      </c>
      <c r="E6982" s="1">
        <v>44958.799305555556</v>
      </c>
      <c r="F6982" s="1">
        <v>44959.060416666667</v>
      </c>
      <c r="G6982" s="1">
        <v>44960.834722222222</v>
      </c>
      <c r="H6982">
        <v>48</v>
      </c>
      <c r="I6982">
        <v>150</v>
      </c>
      <c r="J6982" s="7">
        <f t="shared" si="545"/>
        <v>6.2666666666627862</v>
      </c>
      <c r="K6982" s="6" t="str">
        <f t="shared" si="547"/>
        <v>Yes</v>
      </c>
      <c r="L6982" s="2">
        <f t="shared" si="549"/>
        <v>0.3</v>
      </c>
      <c r="M6982" s="7">
        <f t="shared" si="546"/>
        <v>48.849999999976717</v>
      </c>
      <c r="N6982" s="6" t="s">
        <v>15</v>
      </c>
      <c r="P6982" s="6" t="s">
        <v>16</v>
      </c>
      <c r="Q6982">
        <f t="shared" si="548"/>
        <v>2023</v>
      </c>
    </row>
    <row r="6983" spans="1:17" x14ac:dyDescent="0.3">
      <c r="A6983" s="6">
        <v>6981</v>
      </c>
      <c r="B6983" s="6">
        <v>851</v>
      </c>
      <c r="C6983" t="s">
        <v>22</v>
      </c>
      <c r="D6983" t="s">
        <v>20</v>
      </c>
      <c r="E6983" s="1">
        <v>44162.897916666669</v>
      </c>
      <c r="F6983" s="1">
        <v>44163.086111111108</v>
      </c>
      <c r="G6983" s="1">
        <v>44163.771527777775</v>
      </c>
      <c r="H6983">
        <v>5</v>
      </c>
      <c r="I6983">
        <v>24</v>
      </c>
      <c r="J6983" s="7">
        <f t="shared" si="545"/>
        <v>4.5166666665463708</v>
      </c>
      <c r="K6983" s="6" t="str">
        <f t="shared" si="547"/>
        <v>Yes</v>
      </c>
      <c r="L6983" s="2">
        <f t="shared" si="549"/>
        <v>0.2999090909090909</v>
      </c>
      <c r="M6983" s="7">
        <f t="shared" si="546"/>
        <v>20.966666666558012</v>
      </c>
      <c r="N6983" s="6" t="s">
        <v>15</v>
      </c>
      <c r="P6983" s="6" t="s">
        <v>16</v>
      </c>
      <c r="Q6983">
        <f t="shared" si="548"/>
        <v>2020</v>
      </c>
    </row>
    <row r="6984" spans="1:17" x14ac:dyDescent="0.3">
      <c r="A6984" s="6">
        <v>6982</v>
      </c>
      <c r="B6984" s="6">
        <v>646</v>
      </c>
      <c r="C6984" t="s">
        <v>13</v>
      </c>
      <c r="D6984" t="s">
        <v>21</v>
      </c>
      <c r="E6984" s="1">
        <v>45418.675694444442</v>
      </c>
      <c r="F6984" s="1">
        <v>45418.693055555559</v>
      </c>
      <c r="G6984" s="1">
        <v>45418.782638888886</v>
      </c>
      <c r="H6984">
        <v>1</v>
      </c>
      <c r="I6984">
        <v>8</v>
      </c>
      <c r="J6984" s="7">
        <f t="shared" si="545"/>
        <v>0.41666666680248454</v>
      </c>
      <c r="K6984" s="6" t="str">
        <f t="shared" si="547"/>
        <v>Yes</v>
      </c>
      <c r="L6984" s="2">
        <f t="shared" si="549"/>
        <v>0.29981818181818182</v>
      </c>
      <c r="M6984" s="7">
        <f t="shared" si="546"/>
        <v>2.5666666666511446</v>
      </c>
      <c r="N6984" s="6" t="s">
        <v>15</v>
      </c>
      <c r="P6984" s="6" t="s">
        <v>16</v>
      </c>
      <c r="Q6984">
        <f t="shared" si="548"/>
        <v>2024</v>
      </c>
    </row>
    <row r="6985" spans="1:17" x14ac:dyDescent="0.3">
      <c r="A6985" s="6">
        <v>6983</v>
      </c>
      <c r="B6985" s="6">
        <v>112</v>
      </c>
      <c r="C6985" t="s">
        <v>19</v>
      </c>
      <c r="D6985" t="s">
        <v>14</v>
      </c>
      <c r="E6985" s="1">
        <v>44820.786805555559</v>
      </c>
      <c r="F6985" s="1">
        <v>44821.070138888892</v>
      </c>
      <c r="G6985" s="1">
        <v>44826.531944444447</v>
      </c>
      <c r="H6985">
        <v>48</v>
      </c>
      <c r="I6985">
        <v>150</v>
      </c>
      <c r="J6985" s="7">
        <f t="shared" si="545"/>
        <v>6.7999999999883585</v>
      </c>
      <c r="K6985" s="6" t="str">
        <f t="shared" si="547"/>
        <v>Yes</v>
      </c>
      <c r="L6985" s="2">
        <f t="shared" si="549"/>
        <v>0.29972727272727273</v>
      </c>
      <c r="M6985" s="7">
        <f t="shared" si="546"/>
        <v>137.88333333330229</v>
      </c>
      <c r="N6985" s="6" t="s">
        <v>15</v>
      </c>
      <c r="P6985" s="6" t="s">
        <v>16</v>
      </c>
      <c r="Q6985">
        <f t="shared" si="548"/>
        <v>2022</v>
      </c>
    </row>
    <row r="6986" spans="1:17" x14ac:dyDescent="0.3">
      <c r="A6986" s="6">
        <v>6984</v>
      </c>
      <c r="B6986" s="6">
        <v>506</v>
      </c>
      <c r="C6986" t="s">
        <v>19</v>
      </c>
      <c r="D6986" t="s">
        <v>20</v>
      </c>
      <c r="E6986" s="1">
        <v>44407.021527777775</v>
      </c>
      <c r="F6986" s="1">
        <v>44407.06527777778</v>
      </c>
      <c r="G6986" s="1">
        <v>44407.773611111108</v>
      </c>
      <c r="H6986">
        <v>5</v>
      </c>
      <c r="I6986">
        <v>24</v>
      </c>
      <c r="J6986" s="7">
        <f t="shared" si="545"/>
        <v>1.0500000001047738</v>
      </c>
      <c r="K6986" s="6" t="str">
        <f t="shared" si="547"/>
        <v>Yes</v>
      </c>
      <c r="L6986" s="2">
        <f t="shared" si="549"/>
        <v>0.29963636363636365</v>
      </c>
      <c r="M6986" s="7">
        <f t="shared" si="546"/>
        <v>18.049999999988358</v>
      </c>
      <c r="N6986" s="6" t="s">
        <v>15</v>
      </c>
      <c r="P6986" s="6" t="s">
        <v>16</v>
      </c>
      <c r="Q6986">
        <f t="shared" si="548"/>
        <v>2021</v>
      </c>
    </row>
    <row r="6987" spans="1:17" x14ac:dyDescent="0.3">
      <c r="A6987" s="6">
        <v>6985</v>
      </c>
      <c r="B6987" s="6">
        <v>303</v>
      </c>
      <c r="C6987" t="s">
        <v>19</v>
      </c>
      <c r="D6987" t="s">
        <v>14</v>
      </c>
      <c r="E6987" s="1">
        <v>45403.651388888888</v>
      </c>
      <c r="F6987" s="1">
        <v>45404.972222222219</v>
      </c>
      <c r="G6987" s="1">
        <v>45410.008333333331</v>
      </c>
      <c r="H6987">
        <v>48</v>
      </c>
      <c r="I6987">
        <v>150</v>
      </c>
      <c r="J6987" s="7">
        <f t="shared" si="545"/>
        <v>31.699999999953434</v>
      </c>
      <c r="K6987" s="6" t="str">
        <f t="shared" si="547"/>
        <v>Yes</v>
      </c>
      <c r="L6987" s="2">
        <f t="shared" si="549"/>
        <v>0.29954545454545456</v>
      </c>
      <c r="M6987" s="7">
        <f t="shared" si="546"/>
        <v>152.56666666665114</v>
      </c>
      <c r="N6987" s="6" t="s">
        <v>15</v>
      </c>
      <c r="P6987" s="6" t="s">
        <v>16</v>
      </c>
      <c r="Q6987">
        <f t="shared" si="548"/>
        <v>2024</v>
      </c>
    </row>
    <row r="6988" spans="1:17" x14ac:dyDescent="0.3">
      <c r="A6988" s="6">
        <v>6986</v>
      </c>
      <c r="B6988" s="6">
        <v>297</v>
      </c>
      <c r="C6988" t="s">
        <v>22</v>
      </c>
      <c r="D6988" t="s">
        <v>20</v>
      </c>
      <c r="E6988" s="1">
        <v>44944.63958333333</v>
      </c>
      <c r="F6988" s="1">
        <v>44944.959027777775</v>
      </c>
      <c r="G6988" s="1">
        <v>44945.698611111111</v>
      </c>
      <c r="H6988">
        <v>5</v>
      </c>
      <c r="I6988">
        <v>24</v>
      </c>
      <c r="J6988" s="7">
        <f t="shared" si="545"/>
        <v>7.6666666666860692</v>
      </c>
      <c r="K6988" s="6" t="str">
        <f t="shared" si="547"/>
        <v>NO</v>
      </c>
      <c r="L6988" s="2">
        <f t="shared" si="549"/>
        <v>0.29945454545454547</v>
      </c>
      <c r="M6988" s="7">
        <f t="shared" si="546"/>
        <v>25.416666666744277</v>
      </c>
      <c r="N6988" s="6" t="s">
        <v>15</v>
      </c>
      <c r="P6988" s="6" t="s">
        <v>17</v>
      </c>
      <c r="Q6988">
        <f t="shared" si="548"/>
        <v>2023</v>
      </c>
    </row>
    <row r="6989" spans="1:17" x14ac:dyDescent="0.3">
      <c r="A6989" s="6">
        <v>6987</v>
      </c>
      <c r="B6989" s="6">
        <v>927</v>
      </c>
      <c r="C6989" t="s">
        <v>19</v>
      </c>
      <c r="D6989" t="s">
        <v>20</v>
      </c>
      <c r="E6989" s="1">
        <v>45248.564583333333</v>
      </c>
      <c r="F6989" s="1">
        <v>45248.711111111108</v>
      </c>
      <c r="G6989" s="1">
        <v>45248.9</v>
      </c>
      <c r="H6989">
        <v>5</v>
      </c>
      <c r="I6989">
        <v>24</v>
      </c>
      <c r="J6989" s="7">
        <f t="shared" si="545"/>
        <v>3.5166666666045785</v>
      </c>
      <c r="K6989" s="6" t="str">
        <f t="shared" si="547"/>
        <v>Yes</v>
      </c>
      <c r="L6989" s="2">
        <f t="shared" si="549"/>
        <v>0.29945454545454547</v>
      </c>
      <c r="M6989" s="7">
        <f t="shared" si="546"/>
        <v>8.0500000000465661</v>
      </c>
      <c r="N6989" s="6" t="s">
        <v>15</v>
      </c>
      <c r="P6989" s="6" t="s">
        <v>16</v>
      </c>
      <c r="Q6989">
        <f t="shared" si="548"/>
        <v>2023</v>
      </c>
    </row>
    <row r="6990" spans="1:17" x14ac:dyDescent="0.3">
      <c r="A6990" s="6">
        <v>6988</v>
      </c>
      <c r="B6990" s="6">
        <v>508</v>
      </c>
      <c r="C6990" t="s">
        <v>19</v>
      </c>
      <c r="D6990" t="s">
        <v>20</v>
      </c>
      <c r="E6990" s="1">
        <v>44922.413194444445</v>
      </c>
      <c r="F6990" s="1">
        <v>44922.527777777781</v>
      </c>
      <c r="G6990" s="1">
        <v>44922.95</v>
      </c>
      <c r="H6990">
        <v>5</v>
      </c>
      <c r="I6990">
        <v>24</v>
      </c>
      <c r="J6990" s="7">
        <f t="shared" si="545"/>
        <v>2.7500000000582077</v>
      </c>
      <c r="K6990" s="6" t="str">
        <f t="shared" si="547"/>
        <v>Yes</v>
      </c>
      <c r="L6990" s="2">
        <f t="shared" si="549"/>
        <v>0.29936363636363639</v>
      </c>
      <c r="M6990" s="7">
        <f t="shared" si="546"/>
        <v>12.883333333244082</v>
      </c>
      <c r="N6990" s="6" t="s">
        <v>15</v>
      </c>
      <c r="P6990" s="6" t="s">
        <v>16</v>
      </c>
      <c r="Q6990">
        <f t="shared" si="548"/>
        <v>2022</v>
      </c>
    </row>
    <row r="6991" spans="1:17" x14ac:dyDescent="0.3">
      <c r="A6991" s="6">
        <v>6989</v>
      </c>
      <c r="B6991" s="6">
        <v>992</v>
      </c>
      <c r="C6991" t="s">
        <v>22</v>
      </c>
      <c r="D6991" t="s">
        <v>21</v>
      </c>
      <c r="E6991" s="1">
        <v>44506.512499999997</v>
      </c>
      <c r="F6991" s="1">
        <v>44506.536111111112</v>
      </c>
      <c r="G6991" s="1">
        <v>44506.684027777781</v>
      </c>
      <c r="H6991">
        <v>1</v>
      </c>
      <c r="I6991">
        <v>8</v>
      </c>
      <c r="J6991" s="7">
        <f t="shared" si="545"/>
        <v>0.56666666676755995</v>
      </c>
      <c r="K6991" s="6" t="str">
        <f t="shared" si="547"/>
        <v>Yes</v>
      </c>
      <c r="L6991" s="2">
        <f t="shared" si="549"/>
        <v>0.29927272727272725</v>
      </c>
      <c r="M6991" s="7">
        <f t="shared" si="546"/>
        <v>4.1166666668141261</v>
      </c>
      <c r="N6991" s="6" t="s">
        <v>15</v>
      </c>
      <c r="P6991" s="6" t="s">
        <v>16</v>
      </c>
      <c r="Q6991">
        <f t="shared" si="548"/>
        <v>2021</v>
      </c>
    </row>
    <row r="6992" spans="1:17" x14ac:dyDescent="0.3">
      <c r="A6992" s="6">
        <v>6990</v>
      </c>
      <c r="B6992" s="6">
        <v>219</v>
      </c>
      <c r="C6992" t="s">
        <v>13</v>
      </c>
      <c r="D6992" t="s">
        <v>21</v>
      </c>
      <c r="E6992" s="1">
        <v>44336.130555555559</v>
      </c>
      <c r="F6992" s="1">
        <v>44336.164583333331</v>
      </c>
      <c r="G6992" s="1">
        <v>44336.261805555558</v>
      </c>
      <c r="H6992">
        <v>1</v>
      </c>
      <c r="I6992">
        <v>8</v>
      </c>
      <c r="J6992" s="7">
        <f t="shared" si="545"/>
        <v>0.8166666665347293</v>
      </c>
      <c r="K6992" s="6" t="str">
        <f t="shared" si="547"/>
        <v>Yes</v>
      </c>
      <c r="L6992" s="2">
        <f t="shared" si="549"/>
        <v>0.29918181818181816</v>
      </c>
      <c r="M6992" s="7">
        <f t="shared" si="546"/>
        <v>3.1499999999650754</v>
      </c>
      <c r="N6992" s="6" t="s">
        <v>15</v>
      </c>
      <c r="P6992" s="6" t="s">
        <v>16</v>
      </c>
      <c r="Q6992">
        <f t="shared" si="548"/>
        <v>2021</v>
      </c>
    </row>
    <row r="6993" spans="1:17" x14ac:dyDescent="0.3">
      <c r="A6993" s="6">
        <v>6991</v>
      </c>
      <c r="B6993" s="6">
        <v>739</v>
      </c>
      <c r="C6993" t="s">
        <v>13</v>
      </c>
      <c r="D6993" t="s">
        <v>14</v>
      </c>
      <c r="E6993" s="1">
        <v>45152.647222222222</v>
      </c>
      <c r="F6993" s="1">
        <v>45153.677777777775</v>
      </c>
      <c r="G6993" s="1">
        <v>45160.433333333334</v>
      </c>
      <c r="H6993">
        <v>48</v>
      </c>
      <c r="I6993">
        <v>150</v>
      </c>
      <c r="J6993" s="7">
        <f t="shared" si="545"/>
        <v>24.733333333279006</v>
      </c>
      <c r="K6993" s="6" t="str">
        <f t="shared" si="547"/>
        <v>Yes</v>
      </c>
      <c r="L6993" s="2">
        <f t="shared" si="549"/>
        <v>0.29909090909090907</v>
      </c>
      <c r="M6993" s="7">
        <f t="shared" si="546"/>
        <v>186.86666666669771</v>
      </c>
      <c r="N6993" s="6" t="s">
        <v>15</v>
      </c>
      <c r="P6993" s="6" t="s">
        <v>16</v>
      </c>
      <c r="Q6993">
        <f t="shared" si="548"/>
        <v>2023</v>
      </c>
    </row>
    <row r="6994" spans="1:17" x14ac:dyDescent="0.3">
      <c r="A6994" s="6">
        <v>6992</v>
      </c>
      <c r="B6994" s="6">
        <v>872</v>
      </c>
      <c r="C6994" t="s">
        <v>22</v>
      </c>
      <c r="D6994" t="s">
        <v>14</v>
      </c>
      <c r="E6994" s="1">
        <v>45642.90625</v>
      </c>
      <c r="F6994" s="1">
        <v>45644.282638888886</v>
      </c>
      <c r="G6994" s="1">
        <v>45650.051388888889</v>
      </c>
      <c r="H6994">
        <v>48</v>
      </c>
      <c r="I6994">
        <v>150</v>
      </c>
      <c r="J6994" s="7">
        <f t="shared" si="545"/>
        <v>33.033333333267365</v>
      </c>
      <c r="K6994" s="6" t="str">
        <f t="shared" si="547"/>
        <v>Yes</v>
      </c>
      <c r="L6994" s="2">
        <f t="shared" si="549"/>
        <v>0.29899999999999999</v>
      </c>
      <c r="M6994" s="7">
        <f t="shared" si="546"/>
        <v>171.48333333333721</v>
      </c>
      <c r="N6994" s="6" t="s">
        <v>15</v>
      </c>
      <c r="P6994" s="6" t="s">
        <v>16</v>
      </c>
      <c r="Q6994">
        <f t="shared" si="548"/>
        <v>2024</v>
      </c>
    </row>
    <row r="6995" spans="1:17" x14ac:dyDescent="0.3">
      <c r="A6995" s="6">
        <v>6993</v>
      </c>
      <c r="B6995" s="6">
        <v>1</v>
      </c>
      <c r="C6995" t="s">
        <v>19</v>
      </c>
      <c r="D6995" t="s">
        <v>21</v>
      </c>
      <c r="E6995" s="1">
        <v>45560.208333333336</v>
      </c>
      <c r="F6995" s="1">
        <v>45560.245833333334</v>
      </c>
      <c r="G6995" s="1">
        <v>45560.292361111111</v>
      </c>
      <c r="H6995">
        <v>1</v>
      </c>
      <c r="I6995">
        <v>8</v>
      </c>
      <c r="J6995" s="7">
        <f t="shared" si="545"/>
        <v>0.8999999999650754</v>
      </c>
      <c r="K6995" s="6" t="str">
        <f t="shared" si="547"/>
        <v>Yes</v>
      </c>
      <c r="L6995" s="2">
        <f t="shared" si="549"/>
        <v>0.2989090909090909</v>
      </c>
      <c r="M6995" s="7">
        <f t="shared" si="546"/>
        <v>2.0166666666045785</v>
      </c>
      <c r="N6995" s="6" t="s">
        <v>15</v>
      </c>
      <c r="P6995" s="6" t="s">
        <v>16</v>
      </c>
      <c r="Q6995">
        <f t="shared" si="548"/>
        <v>2024</v>
      </c>
    </row>
    <row r="6996" spans="1:17" x14ac:dyDescent="0.3">
      <c r="A6996" s="6">
        <v>6994</v>
      </c>
      <c r="B6996" s="6">
        <v>904</v>
      </c>
      <c r="C6996" t="s">
        <v>13</v>
      </c>
      <c r="D6996" t="s">
        <v>21</v>
      </c>
      <c r="E6996" s="1">
        <v>44161.355555555558</v>
      </c>
      <c r="F6996" s="1">
        <v>44161.395138888889</v>
      </c>
      <c r="G6996" s="1">
        <v>44161.583333333336</v>
      </c>
      <c r="H6996">
        <v>1</v>
      </c>
      <c r="I6996">
        <v>8</v>
      </c>
      <c r="J6996" s="7">
        <f t="shared" si="545"/>
        <v>0.94999999995343387</v>
      </c>
      <c r="K6996" s="6" t="str">
        <f t="shared" si="547"/>
        <v>Yes</v>
      </c>
      <c r="L6996" s="2">
        <f t="shared" si="549"/>
        <v>0.29881818181818182</v>
      </c>
      <c r="M6996" s="7">
        <f t="shared" si="546"/>
        <v>5.4666666666744277</v>
      </c>
      <c r="N6996" s="6" t="s">
        <v>15</v>
      </c>
      <c r="P6996" s="6" t="s">
        <v>16</v>
      </c>
      <c r="Q6996">
        <f t="shared" si="548"/>
        <v>2020</v>
      </c>
    </row>
    <row r="6997" spans="1:17" x14ac:dyDescent="0.3">
      <c r="A6997" s="6">
        <v>6995</v>
      </c>
      <c r="B6997" s="6">
        <v>774</v>
      </c>
      <c r="C6997" t="s">
        <v>19</v>
      </c>
      <c r="D6997" t="s">
        <v>14</v>
      </c>
      <c r="E6997" s="1">
        <v>44881.450694444444</v>
      </c>
      <c r="F6997" s="1">
        <v>44883.407638888886</v>
      </c>
      <c r="G6997" s="1">
        <v>44883.863194444442</v>
      </c>
      <c r="H6997">
        <v>48</v>
      </c>
      <c r="I6997">
        <v>150</v>
      </c>
      <c r="J6997" s="7">
        <f t="shared" si="545"/>
        <v>46.96666666661622</v>
      </c>
      <c r="K6997" s="6" t="str">
        <f t="shared" si="547"/>
        <v>Yes</v>
      </c>
      <c r="L6997" s="2">
        <f t="shared" si="549"/>
        <v>0.29872727272727273</v>
      </c>
      <c r="M6997" s="7">
        <f t="shared" si="546"/>
        <v>57.899999999965075</v>
      </c>
      <c r="N6997" s="6" t="s">
        <v>15</v>
      </c>
      <c r="P6997" s="6" t="s">
        <v>16</v>
      </c>
      <c r="Q6997">
        <f t="shared" si="548"/>
        <v>2022</v>
      </c>
    </row>
    <row r="6998" spans="1:17" x14ac:dyDescent="0.3">
      <c r="A6998" s="6">
        <v>6996</v>
      </c>
      <c r="B6998" s="6">
        <v>65</v>
      </c>
      <c r="C6998" t="s">
        <v>22</v>
      </c>
      <c r="D6998" t="s">
        <v>21</v>
      </c>
      <c r="E6998" s="1">
        <v>45078.180555555555</v>
      </c>
      <c r="F6998" s="1">
        <v>45078.201388888891</v>
      </c>
      <c r="G6998" s="1">
        <v>45078.304861111108</v>
      </c>
      <c r="H6998">
        <v>1</v>
      </c>
      <c r="I6998">
        <v>8</v>
      </c>
      <c r="J6998" s="7">
        <f t="shared" si="545"/>
        <v>0.50000000005820766</v>
      </c>
      <c r="K6998" s="6" t="str">
        <f t="shared" si="547"/>
        <v>Yes</v>
      </c>
      <c r="L6998" s="2">
        <f t="shared" si="549"/>
        <v>0.29863636363636364</v>
      </c>
      <c r="M6998" s="7">
        <f t="shared" si="546"/>
        <v>2.9833333332790062</v>
      </c>
      <c r="N6998" s="6" t="s">
        <v>15</v>
      </c>
      <c r="P6998" s="6" t="s">
        <v>16</v>
      </c>
      <c r="Q6998">
        <f t="shared" si="548"/>
        <v>2023</v>
      </c>
    </row>
    <row r="6999" spans="1:17" x14ac:dyDescent="0.3">
      <c r="A6999" s="6">
        <v>6997</v>
      </c>
      <c r="B6999" s="6">
        <v>353</v>
      </c>
      <c r="C6999" t="s">
        <v>13</v>
      </c>
      <c r="D6999" t="s">
        <v>21</v>
      </c>
      <c r="E6999" s="1">
        <v>43970.474999999999</v>
      </c>
      <c r="F6999" s="1">
        <v>43970.477083333331</v>
      </c>
      <c r="G6999" s="1">
        <v>43970.742361111108</v>
      </c>
      <c r="H6999">
        <v>1</v>
      </c>
      <c r="I6999">
        <v>8</v>
      </c>
      <c r="J6999" s="7">
        <f t="shared" si="545"/>
        <v>4.9999999988358468E-2</v>
      </c>
      <c r="K6999" s="6" t="str">
        <f t="shared" si="547"/>
        <v>Yes</v>
      </c>
      <c r="L6999" s="2">
        <f t="shared" si="549"/>
        <v>0.29854545454545456</v>
      </c>
      <c r="M6999" s="7">
        <f t="shared" si="546"/>
        <v>6.4166666666278616</v>
      </c>
      <c r="N6999" s="6" t="s">
        <v>15</v>
      </c>
      <c r="P6999" s="6" t="s">
        <v>16</v>
      </c>
      <c r="Q6999">
        <f t="shared" si="548"/>
        <v>2020</v>
      </c>
    </row>
    <row r="7000" spans="1:17" x14ac:dyDescent="0.3">
      <c r="A7000" s="6">
        <v>6998</v>
      </c>
      <c r="B7000" s="6">
        <v>531</v>
      </c>
      <c r="C7000" t="s">
        <v>19</v>
      </c>
      <c r="D7000" t="s">
        <v>14</v>
      </c>
      <c r="E7000" s="1">
        <v>45148.408333333333</v>
      </c>
      <c r="F7000" s="1">
        <v>45148.847916666666</v>
      </c>
      <c r="G7000" s="1">
        <v>45154.374305555553</v>
      </c>
      <c r="H7000">
        <v>48</v>
      </c>
      <c r="I7000">
        <v>150</v>
      </c>
      <c r="J7000" s="7">
        <f t="shared" si="545"/>
        <v>10.549999999988358</v>
      </c>
      <c r="K7000" s="6" t="str">
        <f t="shared" si="547"/>
        <v>Yes</v>
      </c>
      <c r="L7000" s="2">
        <f t="shared" si="549"/>
        <v>0.29845454545454547</v>
      </c>
      <c r="M7000" s="7">
        <f t="shared" si="546"/>
        <v>143.18333333329065</v>
      </c>
      <c r="N7000" s="6" t="s">
        <v>15</v>
      </c>
      <c r="P7000" s="6" t="s">
        <v>16</v>
      </c>
      <c r="Q7000">
        <f t="shared" si="548"/>
        <v>2023</v>
      </c>
    </row>
    <row r="7001" spans="1:17" x14ac:dyDescent="0.3">
      <c r="A7001" s="6">
        <v>6999</v>
      </c>
      <c r="B7001" s="6">
        <v>419</v>
      </c>
      <c r="C7001" t="s">
        <v>19</v>
      </c>
      <c r="D7001" t="s">
        <v>20</v>
      </c>
      <c r="E7001" s="1">
        <v>45340.679166666669</v>
      </c>
      <c r="F7001" s="1">
        <v>45340.80972222222</v>
      </c>
      <c r="G7001" s="1">
        <v>45341.071527777778</v>
      </c>
      <c r="H7001">
        <v>5</v>
      </c>
      <c r="I7001">
        <v>24</v>
      </c>
      <c r="J7001" s="7">
        <f t="shared" si="545"/>
        <v>3.1333333332440816</v>
      </c>
      <c r="K7001" s="6" t="str">
        <f t="shared" si="547"/>
        <v>Yes</v>
      </c>
      <c r="L7001" s="2">
        <f t="shared" si="549"/>
        <v>0.29836363636363639</v>
      </c>
      <c r="M7001" s="7">
        <f t="shared" si="546"/>
        <v>9.4166666666278616</v>
      </c>
      <c r="N7001" s="6" t="s">
        <v>15</v>
      </c>
      <c r="P7001" s="6" t="s">
        <v>16</v>
      </c>
      <c r="Q7001">
        <f t="shared" si="548"/>
        <v>2024</v>
      </c>
    </row>
    <row r="7002" spans="1:17" x14ac:dyDescent="0.3">
      <c r="A7002" s="6">
        <v>7000</v>
      </c>
      <c r="B7002" s="6">
        <v>176</v>
      </c>
      <c r="C7002" t="s">
        <v>13</v>
      </c>
      <c r="D7002" t="s">
        <v>14</v>
      </c>
      <c r="E7002" s="1">
        <v>45163.923611111109</v>
      </c>
      <c r="F7002" s="1">
        <v>45163.933333333334</v>
      </c>
      <c r="G7002" s="1">
        <v>45166.150694444441</v>
      </c>
      <c r="H7002">
        <v>48</v>
      </c>
      <c r="I7002">
        <v>150</v>
      </c>
      <c r="J7002" s="7">
        <f t="shared" si="545"/>
        <v>0.2333333333954215</v>
      </c>
      <c r="K7002" s="6" t="str">
        <f t="shared" si="547"/>
        <v>Yes</v>
      </c>
      <c r="L7002" s="2">
        <f t="shared" si="549"/>
        <v>0.2982727272727273</v>
      </c>
      <c r="M7002" s="7">
        <f t="shared" si="546"/>
        <v>53.449999999953434</v>
      </c>
      <c r="N7002" s="6" t="s">
        <v>15</v>
      </c>
      <c r="P7002" s="6" t="s">
        <v>16</v>
      </c>
      <c r="Q7002">
        <f t="shared" si="548"/>
        <v>2023</v>
      </c>
    </row>
    <row r="7003" spans="1:17" x14ac:dyDescent="0.3">
      <c r="A7003" s="6">
        <v>7001</v>
      </c>
      <c r="B7003" s="6">
        <v>291</v>
      </c>
      <c r="C7003" t="s">
        <v>13</v>
      </c>
      <c r="D7003" t="s">
        <v>20</v>
      </c>
      <c r="E7003" s="1">
        <v>45258.772222222222</v>
      </c>
      <c r="F7003" s="1">
        <v>45258.93472222222</v>
      </c>
      <c r="G7003" s="1">
        <v>45259.837500000001</v>
      </c>
      <c r="H7003">
        <v>5</v>
      </c>
      <c r="I7003">
        <v>24</v>
      </c>
      <c r="J7003" s="7">
        <f t="shared" si="545"/>
        <v>3.8999999999650754</v>
      </c>
      <c r="K7003" s="6" t="str">
        <f t="shared" si="547"/>
        <v>Yes</v>
      </c>
      <c r="L7003" s="2">
        <f t="shared" si="549"/>
        <v>0.29818181818181816</v>
      </c>
      <c r="M7003" s="7">
        <f t="shared" si="546"/>
        <v>25.566666666709352</v>
      </c>
      <c r="N7003" s="6" t="s">
        <v>15</v>
      </c>
      <c r="P7003" s="6" t="s">
        <v>16</v>
      </c>
      <c r="Q7003">
        <f t="shared" si="548"/>
        <v>2023</v>
      </c>
    </row>
    <row r="7004" spans="1:17" x14ac:dyDescent="0.3">
      <c r="A7004" s="6">
        <v>7002</v>
      </c>
      <c r="B7004" s="6">
        <v>235</v>
      </c>
      <c r="C7004" t="s">
        <v>19</v>
      </c>
      <c r="D7004" t="s">
        <v>21</v>
      </c>
      <c r="E7004" s="1">
        <v>45370.547222222223</v>
      </c>
      <c r="F7004" s="1">
        <v>45370.568055555559</v>
      </c>
      <c r="G7004" s="1">
        <v>45370.706250000003</v>
      </c>
      <c r="H7004">
        <v>1</v>
      </c>
      <c r="I7004">
        <v>8</v>
      </c>
      <c r="J7004" s="7">
        <f t="shared" si="545"/>
        <v>0.50000000005820766</v>
      </c>
      <c r="K7004" s="6" t="str">
        <f t="shared" si="547"/>
        <v>Yes</v>
      </c>
      <c r="L7004" s="2">
        <f t="shared" si="549"/>
        <v>0.29809090909090907</v>
      </c>
      <c r="M7004" s="7">
        <f t="shared" si="546"/>
        <v>3.8166666667093523</v>
      </c>
      <c r="N7004" s="6" t="s">
        <v>15</v>
      </c>
      <c r="P7004" s="6" t="s">
        <v>16</v>
      </c>
      <c r="Q7004">
        <f t="shared" si="548"/>
        <v>2024</v>
      </c>
    </row>
    <row r="7005" spans="1:17" x14ac:dyDescent="0.3">
      <c r="A7005" s="6">
        <v>7003</v>
      </c>
      <c r="B7005" s="6">
        <v>542</v>
      </c>
      <c r="C7005" t="s">
        <v>22</v>
      </c>
      <c r="D7005" t="s">
        <v>14</v>
      </c>
      <c r="E7005" s="1">
        <v>45317.311111111114</v>
      </c>
      <c r="F7005" s="1">
        <v>45318.47152777778</v>
      </c>
      <c r="G7005" s="1">
        <v>45323.228472222225</v>
      </c>
      <c r="H7005">
        <v>48</v>
      </c>
      <c r="I7005">
        <v>150</v>
      </c>
      <c r="J7005" s="7">
        <f t="shared" si="545"/>
        <v>27.849999999976717</v>
      </c>
      <c r="K7005" s="6" t="str">
        <f t="shared" si="547"/>
        <v>Yes</v>
      </c>
      <c r="L7005" s="2">
        <f t="shared" si="549"/>
        <v>0.29799999999999999</v>
      </c>
      <c r="M7005" s="7">
        <f t="shared" si="546"/>
        <v>142.01666666666279</v>
      </c>
      <c r="N7005" s="6" t="s">
        <v>15</v>
      </c>
      <c r="P7005" s="6" t="s">
        <v>16</v>
      </c>
      <c r="Q7005">
        <f t="shared" si="548"/>
        <v>2024</v>
      </c>
    </row>
    <row r="7006" spans="1:17" x14ac:dyDescent="0.3">
      <c r="A7006" s="6">
        <v>7004</v>
      </c>
      <c r="B7006" s="6">
        <v>86</v>
      </c>
      <c r="C7006" t="s">
        <v>22</v>
      </c>
      <c r="D7006" t="s">
        <v>20</v>
      </c>
      <c r="E7006" s="1">
        <v>44903.183333333334</v>
      </c>
      <c r="F7006" s="1">
        <v>44903.42083333333</v>
      </c>
      <c r="G7006" s="1">
        <v>44903.698611111111</v>
      </c>
      <c r="H7006">
        <v>5</v>
      </c>
      <c r="I7006">
        <v>24</v>
      </c>
      <c r="J7006" s="7">
        <f t="shared" si="545"/>
        <v>5.6999999998952262</v>
      </c>
      <c r="K7006" s="6" t="str">
        <f t="shared" si="547"/>
        <v>NO</v>
      </c>
      <c r="L7006" s="2">
        <f t="shared" si="549"/>
        <v>0.2979090909090909</v>
      </c>
      <c r="M7006" s="7">
        <f t="shared" si="546"/>
        <v>12.366666666639503</v>
      </c>
      <c r="N7006" s="6" t="s">
        <v>15</v>
      </c>
      <c r="P7006" s="6" t="s">
        <v>17</v>
      </c>
      <c r="Q7006">
        <f t="shared" si="548"/>
        <v>2022</v>
      </c>
    </row>
    <row r="7007" spans="1:17" x14ac:dyDescent="0.3">
      <c r="A7007" s="6">
        <v>7005</v>
      </c>
      <c r="B7007" s="6">
        <v>580</v>
      </c>
      <c r="C7007" t="s">
        <v>13</v>
      </c>
      <c r="D7007" t="s">
        <v>14</v>
      </c>
      <c r="E7007" s="1">
        <v>45207.072916666664</v>
      </c>
      <c r="F7007" s="1">
        <v>45208.259722222225</v>
      </c>
      <c r="G7007" s="1">
        <v>45215.159722222219</v>
      </c>
      <c r="H7007">
        <v>48</v>
      </c>
      <c r="I7007">
        <v>150</v>
      </c>
      <c r="J7007" s="7">
        <f t="shared" si="545"/>
        <v>28.483333333453629</v>
      </c>
      <c r="K7007" s="6" t="str">
        <f t="shared" si="547"/>
        <v>Yes</v>
      </c>
      <c r="L7007" s="2">
        <f t="shared" si="549"/>
        <v>0.2979090909090909</v>
      </c>
      <c r="M7007" s="7">
        <f t="shared" si="546"/>
        <v>194.08333333331393</v>
      </c>
      <c r="N7007" s="6" t="s">
        <v>15</v>
      </c>
      <c r="P7007" s="6" t="s">
        <v>16</v>
      </c>
      <c r="Q7007">
        <f t="shared" si="548"/>
        <v>2023</v>
      </c>
    </row>
    <row r="7008" spans="1:17" x14ac:dyDescent="0.3">
      <c r="A7008" s="6">
        <v>7006</v>
      </c>
      <c r="B7008" s="6">
        <v>854</v>
      </c>
      <c r="C7008" t="s">
        <v>22</v>
      </c>
      <c r="D7008" t="s">
        <v>18</v>
      </c>
      <c r="E7008" s="1">
        <v>45615.463194444441</v>
      </c>
      <c r="F7008" s="1">
        <v>45615.76458333333</v>
      </c>
      <c r="G7008" s="1">
        <v>45616.76666666667</v>
      </c>
      <c r="H7008">
        <v>15</v>
      </c>
      <c r="I7008">
        <v>40</v>
      </c>
      <c r="J7008" s="7">
        <f t="shared" si="545"/>
        <v>7.2333333333372138</v>
      </c>
      <c r="K7008" s="6" t="str">
        <f t="shared" si="547"/>
        <v>Yes</v>
      </c>
      <c r="L7008" s="2">
        <f t="shared" si="549"/>
        <v>0.29781818181818182</v>
      </c>
      <c r="M7008" s="7">
        <f t="shared" si="546"/>
        <v>31.283333333500195</v>
      </c>
      <c r="N7008" s="6" t="s">
        <v>15</v>
      </c>
      <c r="P7008" s="6" t="s">
        <v>16</v>
      </c>
      <c r="Q7008">
        <f t="shared" si="548"/>
        <v>2024</v>
      </c>
    </row>
    <row r="7009" spans="1:17" x14ac:dyDescent="0.3">
      <c r="A7009" s="6">
        <v>7007</v>
      </c>
      <c r="B7009" s="6">
        <v>483</v>
      </c>
      <c r="C7009" t="s">
        <v>19</v>
      </c>
      <c r="D7009" t="s">
        <v>21</v>
      </c>
      <c r="E7009" s="1">
        <v>45392.600694444445</v>
      </c>
      <c r="F7009" s="1">
        <v>45392.605555555558</v>
      </c>
      <c r="G7009" s="1">
        <v>45392.936111111114</v>
      </c>
      <c r="H7009">
        <v>1</v>
      </c>
      <c r="I7009">
        <v>8</v>
      </c>
      <c r="J7009" s="7">
        <f t="shared" si="545"/>
        <v>0.11666666669771075</v>
      </c>
      <c r="K7009" s="6" t="str">
        <f t="shared" si="547"/>
        <v>Yes</v>
      </c>
      <c r="L7009" s="2">
        <f t="shared" si="549"/>
        <v>0.29772727272727273</v>
      </c>
      <c r="M7009" s="7">
        <f t="shared" si="546"/>
        <v>8.0500000000465661</v>
      </c>
      <c r="N7009" s="6" t="s">
        <v>15</v>
      </c>
      <c r="P7009" s="6" t="s">
        <v>16</v>
      </c>
      <c r="Q7009">
        <f t="shared" si="548"/>
        <v>2024</v>
      </c>
    </row>
    <row r="7010" spans="1:17" x14ac:dyDescent="0.3">
      <c r="A7010" s="6">
        <v>7008</v>
      </c>
      <c r="B7010" s="6">
        <v>309</v>
      </c>
      <c r="C7010" t="s">
        <v>22</v>
      </c>
      <c r="D7010" t="s">
        <v>18</v>
      </c>
      <c r="E7010" s="1">
        <v>44049.951388888891</v>
      </c>
      <c r="F7010" s="1">
        <v>44050.48541666667</v>
      </c>
      <c r="G7010" s="1">
        <v>44051.156944444447</v>
      </c>
      <c r="H7010">
        <v>15</v>
      </c>
      <c r="I7010">
        <v>40</v>
      </c>
      <c r="J7010" s="7">
        <f t="shared" si="545"/>
        <v>12.816666666709352</v>
      </c>
      <c r="K7010" s="6" t="str">
        <f t="shared" si="547"/>
        <v>Yes</v>
      </c>
      <c r="L7010" s="2">
        <f t="shared" si="549"/>
        <v>0.29763636363636364</v>
      </c>
      <c r="M7010" s="7">
        <f t="shared" si="546"/>
        <v>28.933333333348855</v>
      </c>
      <c r="N7010" s="6" t="s">
        <v>15</v>
      </c>
      <c r="P7010" s="6" t="s">
        <v>16</v>
      </c>
      <c r="Q7010">
        <f t="shared" si="548"/>
        <v>2020</v>
      </c>
    </row>
    <row r="7011" spans="1:17" x14ac:dyDescent="0.3">
      <c r="A7011" s="6">
        <v>7009</v>
      </c>
      <c r="B7011" s="6">
        <v>972</v>
      </c>
      <c r="C7011" t="s">
        <v>19</v>
      </c>
      <c r="D7011" t="s">
        <v>20</v>
      </c>
      <c r="E7011" s="1">
        <v>44245.822222222225</v>
      </c>
      <c r="F7011" s="1">
        <v>44245.836805555555</v>
      </c>
      <c r="G7011" s="1">
        <v>44246.752083333333</v>
      </c>
      <c r="H7011">
        <v>5</v>
      </c>
      <c r="I7011">
        <v>24</v>
      </c>
      <c r="J7011" s="7">
        <f t="shared" si="545"/>
        <v>0.34999999991850927</v>
      </c>
      <c r="K7011" s="6" t="str">
        <f t="shared" si="547"/>
        <v>Yes</v>
      </c>
      <c r="L7011" s="2">
        <f t="shared" si="549"/>
        <v>0.29754545454545456</v>
      </c>
      <c r="M7011" s="7">
        <f t="shared" si="546"/>
        <v>22.316666666592937</v>
      </c>
      <c r="N7011" s="6" t="s">
        <v>15</v>
      </c>
      <c r="P7011" s="6" t="s">
        <v>16</v>
      </c>
      <c r="Q7011">
        <f t="shared" si="548"/>
        <v>2021</v>
      </c>
    </row>
    <row r="7012" spans="1:17" x14ac:dyDescent="0.3">
      <c r="A7012" s="6">
        <v>7010</v>
      </c>
      <c r="B7012" s="6">
        <v>357</v>
      </c>
      <c r="C7012" t="s">
        <v>13</v>
      </c>
      <c r="D7012" t="s">
        <v>18</v>
      </c>
      <c r="E7012" s="1">
        <v>45234.316666666666</v>
      </c>
      <c r="F7012" s="1">
        <v>45234.386805555558</v>
      </c>
      <c r="G7012" s="1">
        <v>45235.588194444441</v>
      </c>
      <c r="H7012">
        <v>15</v>
      </c>
      <c r="I7012">
        <v>40</v>
      </c>
      <c r="J7012" s="7">
        <f t="shared" si="545"/>
        <v>1.683333333407063</v>
      </c>
      <c r="K7012" s="6" t="str">
        <f t="shared" si="547"/>
        <v>Yes</v>
      </c>
      <c r="L7012" s="2">
        <f t="shared" si="549"/>
        <v>0.29745454545454547</v>
      </c>
      <c r="M7012" s="7">
        <f t="shared" si="546"/>
        <v>30.516666666604578</v>
      </c>
      <c r="N7012" s="6" t="s">
        <v>15</v>
      </c>
      <c r="P7012" s="6" t="s">
        <v>16</v>
      </c>
      <c r="Q7012">
        <f t="shared" si="548"/>
        <v>2023</v>
      </c>
    </row>
    <row r="7013" spans="1:17" x14ac:dyDescent="0.3">
      <c r="A7013" s="6">
        <v>7011</v>
      </c>
      <c r="B7013" s="6">
        <v>892</v>
      </c>
      <c r="C7013" t="s">
        <v>19</v>
      </c>
      <c r="D7013" t="s">
        <v>20</v>
      </c>
      <c r="E7013" s="1">
        <v>44829.865277777775</v>
      </c>
      <c r="F7013" s="1">
        <v>44830.134722222225</v>
      </c>
      <c r="G7013" s="1">
        <v>44831.04791666667</v>
      </c>
      <c r="H7013">
        <v>5</v>
      </c>
      <c r="I7013">
        <v>24</v>
      </c>
      <c r="J7013" s="7">
        <f t="shared" si="545"/>
        <v>6.466666666790843</v>
      </c>
      <c r="K7013" s="6" t="str">
        <f t="shared" si="547"/>
        <v>NO</v>
      </c>
      <c r="L7013" s="2">
        <f t="shared" si="549"/>
        <v>0.29736363636363639</v>
      </c>
      <c r="M7013" s="7">
        <f t="shared" si="546"/>
        <v>28.383333333476912</v>
      </c>
      <c r="N7013" s="6" t="s">
        <v>15</v>
      </c>
      <c r="P7013" s="6" t="s">
        <v>17</v>
      </c>
      <c r="Q7013">
        <f t="shared" si="548"/>
        <v>2022</v>
      </c>
    </row>
    <row r="7014" spans="1:17" x14ac:dyDescent="0.3">
      <c r="A7014" s="6">
        <v>7012</v>
      </c>
      <c r="B7014" s="6">
        <v>818</v>
      </c>
      <c r="C7014" t="s">
        <v>19</v>
      </c>
      <c r="D7014" t="s">
        <v>20</v>
      </c>
      <c r="E7014" s="1">
        <v>44071.151388888888</v>
      </c>
      <c r="F7014" s="1">
        <v>44071.456250000003</v>
      </c>
      <c r="G7014" s="1">
        <v>44072.427777777775</v>
      </c>
      <c r="H7014">
        <v>5</v>
      </c>
      <c r="I7014">
        <v>24</v>
      </c>
      <c r="J7014" s="7">
        <f t="shared" si="545"/>
        <v>7.3166666667675599</v>
      </c>
      <c r="K7014" s="6" t="str">
        <f t="shared" si="547"/>
        <v>NO</v>
      </c>
      <c r="L7014" s="2">
        <f t="shared" si="549"/>
        <v>0.29736363636363639</v>
      </c>
      <c r="M7014" s="7">
        <f t="shared" si="546"/>
        <v>30.633333333302289</v>
      </c>
      <c r="N7014" s="6" t="s">
        <v>15</v>
      </c>
      <c r="P7014" s="6" t="s">
        <v>17</v>
      </c>
      <c r="Q7014">
        <f t="shared" si="548"/>
        <v>2020</v>
      </c>
    </row>
    <row r="7015" spans="1:17" x14ac:dyDescent="0.3">
      <c r="A7015" s="6">
        <v>7013</v>
      </c>
      <c r="B7015" s="6">
        <v>359</v>
      </c>
      <c r="C7015" t="s">
        <v>22</v>
      </c>
      <c r="D7015" t="s">
        <v>14</v>
      </c>
      <c r="E7015" s="1">
        <v>44071.125</v>
      </c>
      <c r="F7015" s="1">
        <v>44071.460416666669</v>
      </c>
      <c r="G7015" s="1">
        <v>44072.161805555559</v>
      </c>
      <c r="H7015">
        <v>48</v>
      </c>
      <c r="I7015">
        <v>150</v>
      </c>
      <c r="J7015" s="7">
        <f t="shared" si="545"/>
        <v>8.0500000000465661</v>
      </c>
      <c r="K7015" s="6" t="str">
        <f t="shared" si="547"/>
        <v>Yes</v>
      </c>
      <c r="L7015" s="2">
        <f t="shared" si="549"/>
        <v>0.29736363636363639</v>
      </c>
      <c r="M7015" s="7">
        <f t="shared" si="546"/>
        <v>24.883333333418705</v>
      </c>
      <c r="N7015" s="6" t="s">
        <v>15</v>
      </c>
      <c r="P7015" s="6" t="s">
        <v>16</v>
      </c>
      <c r="Q7015">
        <f t="shared" si="548"/>
        <v>2020</v>
      </c>
    </row>
    <row r="7016" spans="1:17" x14ac:dyDescent="0.3">
      <c r="A7016" s="6">
        <v>7014</v>
      </c>
      <c r="B7016" s="6">
        <v>208</v>
      </c>
      <c r="C7016" t="s">
        <v>19</v>
      </c>
      <c r="D7016" t="s">
        <v>21</v>
      </c>
      <c r="E7016" s="1">
        <v>44165.209027777775</v>
      </c>
      <c r="F7016" s="1">
        <v>44165.245833333334</v>
      </c>
      <c r="G7016" s="1">
        <v>44165.293055555558</v>
      </c>
      <c r="H7016">
        <v>1</v>
      </c>
      <c r="I7016">
        <v>8</v>
      </c>
      <c r="J7016" s="7">
        <f t="shared" si="545"/>
        <v>0.88333333341870457</v>
      </c>
      <c r="K7016" s="6" t="str">
        <f t="shared" si="547"/>
        <v>Yes</v>
      </c>
      <c r="L7016" s="2">
        <f t="shared" si="549"/>
        <v>0.2972727272727273</v>
      </c>
      <c r="M7016" s="7">
        <f t="shared" si="546"/>
        <v>2.0166666667792015</v>
      </c>
      <c r="N7016" s="6" t="s">
        <v>15</v>
      </c>
      <c r="P7016" s="6" t="s">
        <v>16</v>
      </c>
      <c r="Q7016">
        <f t="shared" si="548"/>
        <v>2020</v>
      </c>
    </row>
    <row r="7017" spans="1:17" x14ac:dyDescent="0.3">
      <c r="A7017" s="6">
        <v>7015</v>
      </c>
      <c r="B7017" s="6">
        <v>673</v>
      </c>
      <c r="C7017" t="s">
        <v>13</v>
      </c>
      <c r="D7017" t="s">
        <v>20</v>
      </c>
      <c r="E7017" s="1">
        <v>43915.881249999999</v>
      </c>
      <c r="F7017" s="1">
        <v>43916.025000000001</v>
      </c>
      <c r="G7017" s="1">
        <v>43916.238194444442</v>
      </c>
      <c r="H7017">
        <v>5</v>
      </c>
      <c r="I7017">
        <v>24</v>
      </c>
      <c r="J7017" s="7">
        <f t="shared" si="545"/>
        <v>3.4500000000698492</v>
      </c>
      <c r="K7017" s="6" t="str">
        <f t="shared" si="547"/>
        <v>Yes</v>
      </c>
      <c r="L7017" s="2">
        <f t="shared" si="549"/>
        <v>0.29718181818181816</v>
      </c>
      <c r="M7017" s="7">
        <f t="shared" si="546"/>
        <v>8.5666666666511446</v>
      </c>
      <c r="N7017" s="6" t="s">
        <v>15</v>
      </c>
      <c r="P7017" s="6" t="s">
        <v>16</v>
      </c>
      <c r="Q7017">
        <f t="shared" si="548"/>
        <v>2020</v>
      </c>
    </row>
    <row r="7018" spans="1:17" x14ac:dyDescent="0.3">
      <c r="A7018" s="6">
        <v>7016</v>
      </c>
      <c r="B7018" s="6">
        <v>674</v>
      </c>
      <c r="C7018" t="s">
        <v>19</v>
      </c>
      <c r="D7018" t="s">
        <v>20</v>
      </c>
      <c r="E7018" s="1">
        <v>44243.582638888889</v>
      </c>
      <c r="F7018" s="1">
        <v>44243.729861111111</v>
      </c>
      <c r="G7018" s="1">
        <v>44244.446527777778</v>
      </c>
      <c r="H7018">
        <v>5</v>
      </c>
      <c r="I7018">
        <v>24</v>
      </c>
      <c r="J7018" s="7">
        <f t="shared" si="545"/>
        <v>3.5333333333255723</v>
      </c>
      <c r="K7018" s="6" t="str">
        <f t="shared" si="547"/>
        <v>Yes</v>
      </c>
      <c r="L7018" s="2">
        <f t="shared" si="549"/>
        <v>0.29709090909090907</v>
      </c>
      <c r="M7018" s="7">
        <f t="shared" si="546"/>
        <v>20.733333333337214</v>
      </c>
      <c r="N7018" s="6" t="s">
        <v>15</v>
      </c>
      <c r="P7018" s="6" t="s">
        <v>16</v>
      </c>
      <c r="Q7018">
        <f t="shared" si="548"/>
        <v>2021</v>
      </c>
    </row>
    <row r="7019" spans="1:17" x14ac:dyDescent="0.3">
      <c r="A7019" s="6">
        <v>7017</v>
      </c>
      <c r="B7019" s="6">
        <v>947</v>
      </c>
      <c r="C7019" t="s">
        <v>13</v>
      </c>
      <c r="D7019" t="s">
        <v>21</v>
      </c>
      <c r="E7019" s="1">
        <v>44497.152777777781</v>
      </c>
      <c r="F7019" s="1">
        <v>44497.178472222222</v>
      </c>
      <c r="G7019" s="1">
        <v>44497.493750000001</v>
      </c>
      <c r="H7019">
        <v>1</v>
      </c>
      <c r="I7019">
        <v>8</v>
      </c>
      <c r="J7019" s="7">
        <f t="shared" si="545"/>
        <v>0.61666666658129543</v>
      </c>
      <c r="K7019" s="6" t="str">
        <f t="shared" si="547"/>
        <v>Yes</v>
      </c>
      <c r="L7019" s="2">
        <f t="shared" si="549"/>
        <v>0.29699999999999999</v>
      </c>
      <c r="M7019" s="7">
        <f t="shared" si="546"/>
        <v>8.1833333332906477</v>
      </c>
      <c r="N7019" s="6" t="s">
        <v>15</v>
      </c>
      <c r="P7019" s="6" t="s">
        <v>16</v>
      </c>
      <c r="Q7019">
        <f t="shared" si="548"/>
        <v>2021</v>
      </c>
    </row>
    <row r="7020" spans="1:17" x14ac:dyDescent="0.3">
      <c r="A7020" s="6">
        <v>7018</v>
      </c>
      <c r="B7020" s="6">
        <v>838</v>
      </c>
      <c r="C7020" t="s">
        <v>22</v>
      </c>
      <c r="D7020" t="s">
        <v>14</v>
      </c>
      <c r="E7020" s="1">
        <v>44617.773611111108</v>
      </c>
      <c r="F7020" s="1">
        <v>44618.933333333334</v>
      </c>
      <c r="G7020" s="1">
        <v>44624.323611111111</v>
      </c>
      <c r="H7020">
        <v>48</v>
      </c>
      <c r="I7020">
        <v>150</v>
      </c>
      <c r="J7020" s="7">
        <f t="shared" si="545"/>
        <v>27.833333333430346</v>
      </c>
      <c r="K7020" s="6" t="str">
        <f t="shared" si="547"/>
        <v>Yes</v>
      </c>
      <c r="L7020" s="2">
        <f t="shared" si="549"/>
        <v>0.2969090909090909</v>
      </c>
      <c r="M7020" s="7">
        <f t="shared" si="546"/>
        <v>157.20000000006985</v>
      </c>
      <c r="N7020" s="6" t="s">
        <v>15</v>
      </c>
      <c r="P7020" s="6" t="s">
        <v>16</v>
      </c>
      <c r="Q7020">
        <f t="shared" si="548"/>
        <v>2022</v>
      </c>
    </row>
    <row r="7021" spans="1:17" x14ac:dyDescent="0.3">
      <c r="A7021" s="6">
        <v>7019</v>
      </c>
      <c r="B7021" s="6">
        <v>645</v>
      </c>
      <c r="C7021" t="s">
        <v>13</v>
      </c>
      <c r="D7021" t="s">
        <v>21</v>
      </c>
      <c r="E7021" s="1">
        <v>45025.680555555555</v>
      </c>
      <c r="F7021" s="1">
        <v>45025.692361111112</v>
      </c>
      <c r="G7021" s="1">
        <v>45025.824305555558</v>
      </c>
      <c r="H7021">
        <v>1</v>
      </c>
      <c r="I7021">
        <v>8</v>
      </c>
      <c r="J7021" s="7">
        <f t="shared" si="545"/>
        <v>0.28333333338377997</v>
      </c>
      <c r="K7021" s="6" t="str">
        <f t="shared" si="547"/>
        <v>Yes</v>
      </c>
      <c r="L7021" s="2">
        <f t="shared" si="549"/>
        <v>0.29681818181818181</v>
      </c>
      <c r="M7021" s="7">
        <f t="shared" si="546"/>
        <v>3.4500000000698492</v>
      </c>
      <c r="N7021" s="6" t="s">
        <v>15</v>
      </c>
      <c r="P7021" s="6" t="s">
        <v>16</v>
      </c>
      <c r="Q7021">
        <f t="shared" si="548"/>
        <v>2023</v>
      </c>
    </row>
    <row r="7022" spans="1:17" x14ac:dyDescent="0.3">
      <c r="A7022" s="6">
        <v>7020</v>
      </c>
      <c r="B7022" s="6">
        <v>426</v>
      </c>
      <c r="C7022" t="s">
        <v>19</v>
      </c>
      <c r="D7022" t="s">
        <v>18</v>
      </c>
      <c r="E7022" s="1">
        <v>44181.79791666667</v>
      </c>
      <c r="F7022" s="1">
        <v>44182.007638888892</v>
      </c>
      <c r="G7022" s="1">
        <v>44183.831250000003</v>
      </c>
      <c r="H7022">
        <v>15</v>
      </c>
      <c r="I7022">
        <v>40</v>
      </c>
      <c r="J7022" s="7">
        <f t="shared" si="545"/>
        <v>5.0333333333255723</v>
      </c>
      <c r="K7022" s="6" t="str">
        <f t="shared" si="547"/>
        <v>Yes</v>
      </c>
      <c r="L7022" s="2">
        <f t="shared" si="549"/>
        <v>0.29672727272727273</v>
      </c>
      <c r="M7022" s="7">
        <f t="shared" si="546"/>
        <v>48.799999999988358</v>
      </c>
      <c r="N7022" s="6" t="s">
        <v>15</v>
      </c>
      <c r="P7022" s="6" t="s">
        <v>16</v>
      </c>
      <c r="Q7022">
        <f t="shared" si="548"/>
        <v>2020</v>
      </c>
    </row>
    <row r="7023" spans="1:17" x14ac:dyDescent="0.3">
      <c r="A7023" s="6">
        <v>7021</v>
      </c>
      <c r="B7023" s="6">
        <v>465</v>
      </c>
      <c r="C7023" t="s">
        <v>22</v>
      </c>
      <c r="D7023" t="s">
        <v>18</v>
      </c>
      <c r="E7023" s="1">
        <v>45118.49722222222</v>
      </c>
      <c r="F7023" s="1">
        <v>45118.990277777775</v>
      </c>
      <c r="G7023" s="1">
        <v>45121.711805555555</v>
      </c>
      <c r="H7023">
        <v>15</v>
      </c>
      <c r="I7023">
        <v>40</v>
      </c>
      <c r="J7023" s="7">
        <f t="shared" si="545"/>
        <v>11.833333333313931</v>
      </c>
      <c r="K7023" s="6" t="str">
        <f t="shared" si="547"/>
        <v>Yes</v>
      </c>
      <c r="L7023" s="2">
        <f t="shared" si="549"/>
        <v>0.29663636363636364</v>
      </c>
      <c r="M7023" s="7">
        <f t="shared" si="546"/>
        <v>77.150000000023283</v>
      </c>
      <c r="N7023" s="6" t="s">
        <v>15</v>
      </c>
      <c r="P7023" s="6" t="s">
        <v>16</v>
      </c>
      <c r="Q7023">
        <f t="shared" si="548"/>
        <v>2023</v>
      </c>
    </row>
    <row r="7024" spans="1:17" x14ac:dyDescent="0.3">
      <c r="A7024" s="6">
        <v>7022</v>
      </c>
      <c r="B7024" s="6">
        <v>219</v>
      </c>
      <c r="C7024" t="s">
        <v>13</v>
      </c>
      <c r="D7024" t="s">
        <v>18</v>
      </c>
      <c r="E7024" s="1">
        <v>44703.574305555558</v>
      </c>
      <c r="F7024" s="1">
        <v>44704.130555555559</v>
      </c>
      <c r="G7024" s="1">
        <v>44706.923611111109</v>
      </c>
      <c r="H7024">
        <v>15</v>
      </c>
      <c r="I7024">
        <v>40</v>
      </c>
      <c r="J7024" s="7">
        <f t="shared" si="545"/>
        <v>13.350000000034925</v>
      </c>
      <c r="K7024" s="6" t="str">
        <f t="shared" si="547"/>
        <v>Yes</v>
      </c>
      <c r="L7024" s="2">
        <f t="shared" si="549"/>
        <v>0.29654545454545456</v>
      </c>
      <c r="M7024" s="7">
        <f t="shared" si="546"/>
        <v>80.383333333244082</v>
      </c>
      <c r="N7024" s="6" t="s">
        <v>16</v>
      </c>
      <c r="P7024" s="6" t="s">
        <v>17</v>
      </c>
      <c r="Q7024">
        <f t="shared" si="548"/>
        <v>2022</v>
      </c>
    </row>
    <row r="7025" spans="1:17" x14ac:dyDescent="0.3">
      <c r="A7025" s="6">
        <v>7023</v>
      </c>
      <c r="B7025" s="6">
        <v>44</v>
      </c>
      <c r="C7025" t="s">
        <v>22</v>
      </c>
      <c r="D7025" t="s">
        <v>21</v>
      </c>
      <c r="E7025" s="1">
        <v>44457.44027777778</v>
      </c>
      <c r="F7025" s="1">
        <v>44457.475694444445</v>
      </c>
      <c r="G7025" s="1">
        <v>44457.496527777781</v>
      </c>
      <c r="H7025">
        <v>1</v>
      </c>
      <c r="I7025">
        <v>8</v>
      </c>
      <c r="J7025" s="7">
        <f t="shared" si="545"/>
        <v>0.84999999997671694</v>
      </c>
      <c r="K7025" s="6" t="str">
        <f t="shared" si="547"/>
        <v>Yes</v>
      </c>
      <c r="L7025" s="2">
        <f t="shared" si="549"/>
        <v>0.29645454545454547</v>
      </c>
      <c r="M7025" s="7">
        <f t="shared" si="546"/>
        <v>1.3500000000349246</v>
      </c>
      <c r="N7025" s="6" t="s">
        <v>15</v>
      </c>
      <c r="P7025" s="6" t="s">
        <v>16</v>
      </c>
      <c r="Q7025">
        <f t="shared" si="548"/>
        <v>2021</v>
      </c>
    </row>
    <row r="7026" spans="1:17" x14ac:dyDescent="0.3">
      <c r="A7026" s="6">
        <v>7024</v>
      </c>
      <c r="B7026" s="6">
        <v>306</v>
      </c>
      <c r="C7026" t="s">
        <v>13</v>
      </c>
      <c r="D7026" t="s">
        <v>18</v>
      </c>
      <c r="E7026" s="1">
        <v>44232.885416666664</v>
      </c>
      <c r="F7026" s="1">
        <v>44233.245833333334</v>
      </c>
      <c r="G7026" s="1">
        <v>44235.839583333334</v>
      </c>
      <c r="H7026">
        <v>15</v>
      </c>
      <c r="I7026">
        <v>40</v>
      </c>
      <c r="J7026" s="7">
        <f t="shared" si="545"/>
        <v>8.6500000000814907</v>
      </c>
      <c r="K7026" s="6" t="str">
        <f t="shared" si="547"/>
        <v>Yes</v>
      </c>
      <c r="L7026" s="2">
        <f t="shared" si="549"/>
        <v>0.29636363636363638</v>
      </c>
      <c r="M7026" s="7">
        <f t="shared" si="546"/>
        <v>70.900000000081491</v>
      </c>
      <c r="N7026" s="6" t="s">
        <v>16</v>
      </c>
      <c r="P7026" s="6" t="s">
        <v>17</v>
      </c>
      <c r="Q7026">
        <f t="shared" si="548"/>
        <v>2021</v>
      </c>
    </row>
    <row r="7027" spans="1:17" x14ac:dyDescent="0.3">
      <c r="A7027" s="6">
        <v>7025</v>
      </c>
      <c r="B7027" s="6">
        <v>572</v>
      </c>
      <c r="C7027" t="s">
        <v>13</v>
      </c>
      <c r="D7027" t="s">
        <v>18</v>
      </c>
      <c r="E7027" s="1">
        <v>45145.5625</v>
      </c>
      <c r="F7027" s="1">
        <v>45145.579861111109</v>
      </c>
      <c r="G7027" s="1">
        <v>45147.131944444445</v>
      </c>
      <c r="H7027">
        <v>15</v>
      </c>
      <c r="I7027">
        <v>40</v>
      </c>
      <c r="J7027" s="7">
        <f t="shared" si="545"/>
        <v>0.41666666662786156</v>
      </c>
      <c r="K7027" s="6" t="str">
        <f t="shared" si="547"/>
        <v>Yes</v>
      </c>
      <c r="L7027" s="2">
        <f t="shared" si="549"/>
        <v>0.2962727272727273</v>
      </c>
      <c r="M7027" s="7">
        <f t="shared" si="546"/>
        <v>37.666666666686069</v>
      </c>
      <c r="N7027" s="6" t="s">
        <v>15</v>
      </c>
      <c r="P7027" s="6" t="s">
        <v>16</v>
      </c>
      <c r="Q7027">
        <f t="shared" si="548"/>
        <v>2023</v>
      </c>
    </row>
    <row r="7028" spans="1:17" x14ac:dyDescent="0.3">
      <c r="A7028" s="6">
        <v>7026</v>
      </c>
      <c r="B7028" s="6">
        <v>219</v>
      </c>
      <c r="C7028" t="s">
        <v>13</v>
      </c>
      <c r="D7028" t="s">
        <v>21</v>
      </c>
      <c r="E7028" s="1">
        <v>44889.695138888892</v>
      </c>
      <c r="F7028" s="1">
        <v>44889.725694444445</v>
      </c>
      <c r="G7028" s="1">
        <v>44890.013888888891</v>
      </c>
      <c r="H7028">
        <v>1</v>
      </c>
      <c r="I7028">
        <v>8</v>
      </c>
      <c r="J7028" s="7">
        <f t="shared" si="545"/>
        <v>0.73333333327900618</v>
      </c>
      <c r="K7028" s="6" t="str">
        <f t="shared" si="547"/>
        <v>Yes</v>
      </c>
      <c r="L7028" s="2">
        <f t="shared" si="549"/>
        <v>0.29618181818181816</v>
      </c>
      <c r="M7028" s="7">
        <f t="shared" si="546"/>
        <v>7.6499999999650754</v>
      </c>
      <c r="N7028" s="6" t="s">
        <v>15</v>
      </c>
      <c r="P7028" s="6" t="s">
        <v>16</v>
      </c>
      <c r="Q7028">
        <f t="shared" si="548"/>
        <v>2022</v>
      </c>
    </row>
    <row r="7029" spans="1:17" x14ac:dyDescent="0.3">
      <c r="A7029" s="6">
        <v>7027</v>
      </c>
      <c r="B7029" s="6">
        <v>929</v>
      </c>
      <c r="C7029" t="s">
        <v>13</v>
      </c>
      <c r="D7029" t="s">
        <v>20</v>
      </c>
      <c r="E7029" s="1">
        <v>44106.193055555559</v>
      </c>
      <c r="F7029" s="1">
        <v>44106.507638888892</v>
      </c>
      <c r="G7029" s="1">
        <v>44107.309027777781</v>
      </c>
      <c r="H7029">
        <v>5</v>
      </c>
      <c r="I7029">
        <v>24</v>
      </c>
      <c r="J7029" s="7">
        <f t="shared" si="545"/>
        <v>7.5499999999883585</v>
      </c>
      <c r="K7029" s="6" t="str">
        <f t="shared" si="547"/>
        <v>NO</v>
      </c>
      <c r="L7029" s="2">
        <f t="shared" si="549"/>
        <v>0.29609090909090907</v>
      </c>
      <c r="M7029" s="7">
        <f t="shared" si="546"/>
        <v>26.783333333325572</v>
      </c>
      <c r="N7029" s="6" t="s">
        <v>15</v>
      </c>
      <c r="P7029" s="6" t="s">
        <v>17</v>
      </c>
      <c r="Q7029">
        <f t="shared" si="548"/>
        <v>2020</v>
      </c>
    </row>
    <row r="7030" spans="1:17" x14ac:dyDescent="0.3">
      <c r="A7030" s="6">
        <v>7028</v>
      </c>
      <c r="B7030" s="6">
        <v>158</v>
      </c>
      <c r="C7030" t="s">
        <v>19</v>
      </c>
      <c r="D7030" t="s">
        <v>21</v>
      </c>
      <c r="E7030" s="1">
        <v>44805.809027777781</v>
      </c>
      <c r="F7030" s="1">
        <v>44805.814583333333</v>
      </c>
      <c r="G7030" s="1">
        <v>44805.919444444444</v>
      </c>
      <c r="H7030">
        <v>1</v>
      </c>
      <c r="I7030">
        <v>8</v>
      </c>
      <c r="J7030" s="7">
        <f t="shared" si="545"/>
        <v>0.13333333324408159</v>
      </c>
      <c r="K7030" s="6" t="str">
        <f t="shared" si="547"/>
        <v>Yes</v>
      </c>
      <c r="L7030" s="2">
        <f t="shared" si="549"/>
        <v>0.29609090909090907</v>
      </c>
      <c r="M7030" s="7">
        <f t="shared" si="546"/>
        <v>2.6499999999068677</v>
      </c>
      <c r="N7030" s="6" t="s">
        <v>15</v>
      </c>
      <c r="P7030" s="6" t="s">
        <v>16</v>
      </c>
      <c r="Q7030">
        <f t="shared" si="548"/>
        <v>2022</v>
      </c>
    </row>
    <row r="7031" spans="1:17" x14ac:dyDescent="0.3">
      <c r="A7031" s="6">
        <v>7029</v>
      </c>
      <c r="B7031" s="6">
        <v>503</v>
      </c>
      <c r="C7031" t="s">
        <v>13</v>
      </c>
      <c r="D7031" t="s">
        <v>14</v>
      </c>
      <c r="E7031" s="1">
        <v>45104.788194444445</v>
      </c>
      <c r="F7031" s="1">
        <v>45104.834027777775</v>
      </c>
      <c r="G7031" s="1">
        <v>45110.088194444441</v>
      </c>
      <c r="H7031">
        <v>48</v>
      </c>
      <c r="I7031">
        <v>150</v>
      </c>
      <c r="J7031" s="7">
        <f t="shared" si="545"/>
        <v>1.0999999999185093</v>
      </c>
      <c r="K7031" s="6" t="str">
        <f t="shared" si="547"/>
        <v>Yes</v>
      </c>
      <c r="L7031" s="2">
        <f t="shared" si="549"/>
        <v>0.29599999999999999</v>
      </c>
      <c r="M7031" s="7">
        <f t="shared" si="546"/>
        <v>127.19999999989523</v>
      </c>
      <c r="N7031" s="6" t="s">
        <v>15</v>
      </c>
      <c r="P7031" s="6" t="s">
        <v>16</v>
      </c>
      <c r="Q7031">
        <f t="shared" si="548"/>
        <v>2023</v>
      </c>
    </row>
    <row r="7032" spans="1:17" x14ac:dyDescent="0.3">
      <c r="A7032" s="6">
        <v>7030</v>
      </c>
      <c r="B7032" s="6">
        <v>459</v>
      </c>
      <c r="C7032" t="s">
        <v>22</v>
      </c>
      <c r="D7032" t="s">
        <v>21</v>
      </c>
      <c r="E7032" s="1">
        <v>45442.760416666664</v>
      </c>
      <c r="F7032" s="1">
        <v>45442.788888888892</v>
      </c>
      <c r="G7032" s="1">
        <v>45443.084722222222</v>
      </c>
      <c r="H7032">
        <v>1</v>
      </c>
      <c r="I7032">
        <v>8</v>
      </c>
      <c r="J7032" s="7">
        <f t="shared" si="545"/>
        <v>0.6833333334652707</v>
      </c>
      <c r="K7032" s="6" t="str">
        <f t="shared" si="547"/>
        <v>Yes</v>
      </c>
      <c r="L7032" s="2">
        <f t="shared" si="549"/>
        <v>0.2959090909090909</v>
      </c>
      <c r="M7032" s="7">
        <f t="shared" si="546"/>
        <v>7.78333333338378</v>
      </c>
      <c r="N7032" s="6" t="s">
        <v>15</v>
      </c>
      <c r="P7032" s="6" t="s">
        <v>16</v>
      </c>
      <c r="Q7032">
        <f t="shared" si="548"/>
        <v>2024</v>
      </c>
    </row>
    <row r="7033" spans="1:17" x14ac:dyDescent="0.3">
      <c r="A7033" s="6">
        <v>7031</v>
      </c>
      <c r="B7033" s="6">
        <v>389</v>
      </c>
      <c r="C7033" t="s">
        <v>22</v>
      </c>
      <c r="D7033" t="s">
        <v>18</v>
      </c>
      <c r="E7033" s="1">
        <v>44360.325694444444</v>
      </c>
      <c r="F7033" s="1">
        <v>44360.70416666667</v>
      </c>
      <c r="G7033" s="1">
        <v>44362.681944444441</v>
      </c>
      <c r="H7033">
        <v>15</v>
      </c>
      <c r="I7033">
        <v>40</v>
      </c>
      <c r="J7033" s="7">
        <f t="shared" si="545"/>
        <v>9.0833333334303461</v>
      </c>
      <c r="K7033" s="6" t="str">
        <f t="shared" si="547"/>
        <v>Yes</v>
      </c>
      <c r="L7033" s="2">
        <f t="shared" si="549"/>
        <v>0.29581818181818181</v>
      </c>
      <c r="M7033" s="7">
        <f t="shared" si="546"/>
        <v>56.549999999930151</v>
      </c>
      <c r="N7033" s="6" t="s">
        <v>15</v>
      </c>
      <c r="P7033" s="6" t="s">
        <v>16</v>
      </c>
      <c r="Q7033">
        <f t="shared" si="548"/>
        <v>2021</v>
      </c>
    </row>
    <row r="7034" spans="1:17" x14ac:dyDescent="0.3">
      <c r="A7034" s="6">
        <v>7032</v>
      </c>
      <c r="B7034" s="6">
        <v>740</v>
      </c>
      <c r="C7034" t="s">
        <v>19</v>
      </c>
      <c r="D7034" t="s">
        <v>21</v>
      </c>
      <c r="E7034" s="1">
        <v>44181.056250000001</v>
      </c>
      <c r="F7034" s="1">
        <v>44181.061111111114</v>
      </c>
      <c r="G7034" s="1">
        <v>44181.308333333334</v>
      </c>
      <c r="H7034">
        <v>1</v>
      </c>
      <c r="I7034">
        <v>8</v>
      </c>
      <c r="J7034" s="7">
        <f t="shared" si="545"/>
        <v>0.11666666669771075</v>
      </c>
      <c r="K7034" s="6" t="str">
        <f t="shared" si="547"/>
        <v>Yes</v>
      </c>
      <c r="L7034" s="2">
        <f t="shared" si="549"/>
        <v>0.29572727272727273</v>
      </c>
      <c r="M7034" s="7">
        <f t="shared" si="546"/>
        <v>6.0499999999883585</v>
      </c>
      <c r="N7034" s="6" t="s">
        <v>15</v>
      </c>
      <c r="P7034" s="6" t="s">
        <v>16</v>
      </c>
      <c r="Q7034">
        <f t="shared" si="548"/>
        <v>2020</v>
      </c>
    </row>
    <row r="7035" spans="1:17" x14ac:dyDescent="0.3">
      <c r="A7035" s="6">
        <v>7033</v>
      </c>
      <c r="B7035" s="6">
        <v>190</v>
      </c>
      <c r="C7035" t="s">
        <v>19</v>
      </c>
      <c r="D7035" t="s">
        <v>21</v>
      </c>
      <c r="E7035" s="1">
        <v>43960.677777777775</v>
      </c>
      <c r="F7035" s="1">
        <v>43960.690972222219</v>
      </c>
      <c r="G7035" s="1">
        <v>43960.748611111114</v>
      </c>
      <c r="H7035">
        <v>1</v>
      </c>
      <c r="I7035">
        <v>8</v>
      </c>
      <c r="J7035" s="7">
        <f t="shared" si="545"/>
        <v>0.31666666665114462</v>
      </c>
      <c r="K7035" s="6" t="str">
        <f t="shared" si="547"/>
        <v>Yes</v>
      </c>
      <c r="L7035" s="2">
        <f t="shared" si="549"/>
        <v>0.29563636363636364</v>
      </c>
      <c r="M7035" s="7">
        <f t="shared" si="546"/>
        <v>1.7000000001280569</v>
      </c>
      <c r="N7035" s="6" t="s">
        <v>15</v>
      </c>
      <c r="P7035" s="6" t="s">
        <v>16</v>
      </c>
      <c r="Q7035">
        <f t="shared" si="548"/>
        <v>2020</v>
      </c>
    </row>
    <row r="7036" spans="1:17" x14ac:dyDescent="0.3">
      <c r="A7036" s="6">
        <v>7034</v>
      </c>
      <c r="B7036" s="6">
        <v>948</v>
      </c>
      <c r="C7036" t="s">
        <v>19</v>
      </c>
      <c r="D7036" t="s">
        <v>21</v>
      </c>
      <c r="E7036" s="1">
        <v>44064.095833333333</v>
      </c>
      <c r="F7036" s="1">
        <v>44064.105555555558</v>
      </c>
      <c r="G7036" s="1">
        <v>44064.219444444447</v>
      </c>
      <c r="H7036">
        <v>1</v>
      </c>
      <c r="I7036">
        <v>8</v>
      </c>
      <c r="J7036" s="7">
        <f t="shared" si="545"/>
        <v>0.2333333333954215</v>
      </c>
      <c r="K7036" s="6" t="str">
        <f t="shared" si="547"/>
        <v>Yes</v>
      </c>
      <c r="L7036" s="2">
        <f t="shared" si="549"/>
        <v>0.29554545454545456</v>
      </c>
      <c r="M7036" s="7">
        <f t="shared" si="546"/>
        <v>2.9666666667326353</v>
      </c>
      <c r="N7036" s="6" t="s">
        <v>15</v>
      </c>
      <c r="P7036" s="6" t="s">
        <v>16</v>
      </c>
      <c r="Q7036">
        <f t="shared" si="548"/>
        <v>2020</v>
      </c>
    </row>
    <row r="7037" spans="1:17" x14ac:dyDescent="0.3">
      <c r="A7037" s="6">
        <v>7035</v>
      </c>
      <c r="B7037" s="6">
        <v>349</v>
      </c>
      <c r="C7037" t="s">
        <v>19</v>
      </c>
      <c r="D7037" t="s">
        <v>18</v>
      </c>
      <c r="E7037" s="1">
        <v>45039.453472222223</v>
      </c>
      <c r="F7037" s="1">
        <v>45039.988888888889</v>
      </c>
      <c r="G7037" s="1">
        <v>45041.598611111112</v>
      </c>
      <c r="H7037">
        <v>15</v>
      </c>
      <c r="I7037">
        <v>40</v>
      </c>
      <c r="J7037" s="7">
        <f t="shared" si="545"/>
        <v>12.849999999976717</v>
      </c>
      <c r="K7037" s="6" t="str">
        <f t="shared" si="547"/>
        <v>Yes</v>
      </c>
      <c r="L7037" s="2">
        <f t="shared" si="549"/>
        <v>0.29545454545454547</v>
      </c>
      <c r="M7037" s="7">
        <f t="shared" si="546"/>
        <v>51.483333333337214</v>
      </c>
      <c r="N7037" s="6" t="s">
        <v>15</v>
      </c>
      <c r="P7037" s="6" t="s">
        <v>16</v>
      </c>
      <c r="Q7037">
        <f t="shared" si="548"/>
        <v>2023</v>
      </c>
    </row>
    <row r="7038" spans="1:17" x14ac:dyDescent="0.3">
      <c r="A7038" s="6">
        <v>7036</v>
      </c>
      <c r="B7038" s="6">
        <v>586</v>
      </c>
      <c r="C7038" t="s">
        <v>19</v>
      </c>
      <c r="D7038" t="s">
        <v>14</v>
      </c>
      <c r="E7038" s="1">
        <v>44461.343055555553</v>
      </c>
      <c r="F7038" s="1">
        <v>44461.595833333333</v>
      </c>
      <c r="G7038" s="1">
        <v>44462.474305555559</v>
      </c>
      <c r="H7038">
        <v>48</v>
      </c>
      <c r="I7038">
        <v>150</v>
      </c>
      <c r="J7038" s="7">
        <f t="shared" si="545"/>
        <v>6.0666666667093523</v>
      </c>
      <c r="K7038" s="6" t="str">
        <f t="shared" si="547"/>
        <v>Yes</v>
      </c>
      <c r="L7038" s="2">
        <f t="shared" si="549"/>
        <v>0.29536363636363638</v>
      </c>
      <c r="M7038" s="7">
        <f t="shared" si="546"/>
        <v>27.150000000139698</v>
      </c>
      <c r="N7038" s="6" t="s">
        <v>15</v>
      </c>
      <c r="P7038" s="6" t="s">
        <v>16</v>
      </c>
      <c r="Q7038">
        <f t="shared" si="548"/>
        <v>2021</v>
      </c>
    </row>
    <row r="7039" spans="1:17" x14ac:dyDescent="0.3">
      <c r="A7039" s="6">
        <v>7037</v>
      </c>
      <c r="B7039" s="6">
        <v>317</v>
      </c>
      <c r="C7039" t="s">
        <v>22</v>
      </c>
      <c r="D7039" t="s">
        <v>14</v>
      </c>
      <c r="E7039" s="1">
        <v>44219.456250000003</v>
      </c>
      <c r="F7039" s="1">
        <v>44219.791666666664</v>
      </c>
      <c r="G7039" s="1">
        <v>44220.423611111109</v>
      </c>
      <c r="H7039">
        <v>48</v>
      </c>
      <c r="I7039">
        <v>150</v>
      </c>
      <c r="J7039" s="7">
        <f t="shared" si="545"/>
        <v>8.0499999998719431</v>
      </c>
      <c r="K7039" s="6" t="str">
        <f t="shared" si="547"/>
        <v>Yes</v>
      </c>
      <c r="L7039" s="2">
        <f t="shared" si="549"/>
        <v>0.2952727272727273</v>
      </c>
      <c r="M7039" s="7">
        <f t="shared" si="546"/>
        <v>23.216666666558012</v>
      </c>
      <c r="N7039" s="6" t="s">
        <v>15</v>
      </c>
      <c r="P7039" s="6" t="s">
        <v>16</v>
      </c>
      <c r="Q7039">
        <f t="shared" si="548"/>
        <v>2021</v>
      </c>
    </row>
    <row r="7040" spans="1:17" x14ac:dyDescent="0.3">
      <c r="A7040" s="6">
        <v>7038</v>
      </c>
      <c r="B7040" s="6">
        <v>108</v>
      </c>
      <c r="C7040" t="s">
        <v>19</v>
      </c>
      <c r="D7040" t="s">
        <v>20</v>
      </c>
      <c r="E7040" s="1">
        <v>44297.554166666669</v>
      </c>
      <c r="F7040" s="1">
        <v>44297.701388888891</v>
      </c>
      <c r="G7040" s="1">
        <v>44297.745833333334</v>
      </c>
      <c r="H7040">
        <v>5</v>
      </c>
      <c r="I7040">
        <v>24</v>
      </c>
      <c r="J7040" s="7">
        <f t="shared" si="545"/>
        <v>3.5333333333255723</v>
      </c>
      <c r="K7040" s="6" t="str">
        <f t="shared" si="547"/>
        <v>Yes</v>
      </c>
      <c r="L7040" s="2">
        <f t="shared" si="549"/>
        <v>0.29518181818181816</v>
      </c>
      <c r="M7040" s="7">
        <f t="shared" si="546"/>
        <v>4.5999999999767169</v>
      </c>
      <c r="N7040" s="6" t="s">
        <v>15</v>
      </c>
      <c r="P7040" s="6" t="s">
        <v>16</v>
      </c>
      <c r="Q7040">
        <f t="shared" si="548"/>
        <v>2021</v>
      </c>
    </row>
    <row r="7041" spans="1:17" x14ac:dyDescent="0.3">
      <c r="A7041" s="6">
        <v>7039</v>
      </c>
      <c r="B7041" s="6">
        <v>924</v>
      </c>
      <c r="C7041" t="s">
        <v>19</v>
      </c>
      <c r="D7041" t="s">
        <v>21</v>
      </c>
      <c r="E7041" s="1">
        <v>44805.44027777778</v>
      </c>
      <c r="F7041" s="1">
        <v>44805.46597222222</v>
      </c>
      <c r="G7041" s="1">
        <v>44805.742361111108</v>
      </c>
      <c r="H7041">
        <v>1</v>
      </c>
      <c r="I7041">
        <v>8</v>
      </c>
      <c r="J7041" s="7">
        <f t="shared" si="545"/>
        <v>0.61666666658129543</v>
      </c>
      <c r="K7041" s="6" t="str">
        <f t="shared" si="547"/>
        <v>Yes</v>
      </c>
      <c r="L7041" s="2">
        <f t="shared" si="549"/>
        <v>0.29509090909090907</v>
      </c>
      <c r="M7041" s="7">
        <f t="shared" si="546"/>
        <v>7.2499999998835847</v>
      </c>
      <c r="N7041" s="6" t="s">
        <v>15</v>
      </c>
      <c r="P7041" s="6" t="s">
        <v>16</v>
      </c>
      <c r="Q7041">
        <f t="shared" si="548"/>
        <v>2022</v>
      </c>
    </row>
    <row r="7042" spans="1:17" x14ac:dyDescent="0.3">
      <c r="A7042" s="6">
        <v>7040</v>
      </c>
      <c r="B7042" s="6">
        <v>103</v>
      </c>
      <c r="C7042" t="s">
        <v>22</v>
      </c>
      <c r="D7042" t="s">
        <v>20</v>
      </c>
      <c r="E7042" s="1">
        <v>44235.001388888886</v>
      </c>
      <c r="F7042" s="1">
        <v>44235.097916666666</v>
      </c>
      <c r="G7042" s="1">
        <v>44235.459027777775</v>
      </c>
      <c r="H7042">
        <v>5</v>
      </c>
      <c r="I7042">
        <v>24</v>
      </c>
      <c r="J7042" s="7">
        <f t="shared" si="545"/>
        <v>2.3166666667093523</v>
      </c>
      <c r="K7042" s="6" t="str">
        <f t="shared" si="547"/>
        <v>Yes</v>
      </c>
      <c r="L7042" s="2">
        <f t="shared" si="549"/>
        <v>0.29499999999999998</v>
      </c>
      <c r="M7042" s="7">
        <f t="shared" si="546"/>
        <v>10.983333333337214</v>
      </c>
      <c r="N7042" s="6" t="s">
        <v>15</v>
      </c>
      <c r="P7042" s="6" t="s">
        <v>16</v>
      </c>
      <c r="Q7042">
        <f t="shared" si="548"/>
        <v>2021</v>
      </c>
    </row>
    <row r="7043" spans="1:17" x14ac:dyDescent="0.3">
      <c r="A7043" s="6">
        <v>7041</v>
      </c>
      <c r="B7043" s="6">
        <v>869</v>
      </c>
      <c r="C7043" t="s">
        <v>13</v>
      </c>
      <c r="D7043" t="s">
        <v>18</v>
      </c>
      <c r="E7043" s="1">
        <v>43922.09375</v>
      </c>
      <c r="F7043" s="1">
        <v>43922.393750000003</v>
      </c>
      <c r="G7043" s="1">
        <v>43923.615277777775</v>
      </c>
      <c r="H7043">
        <v>15</v>
      </c>
      <c r="I7043">
        <v>40</v>
      </c>
      <c r="J7043" s="7">
        <f t="shared" ref="J7043:J7106" si="550">(F7043-E7043)*24</f>
        <v>7.2000000000698492</v>
      </c>
      <c r="K7043" s="6" t="str">
        <f t="shared" si="547"/>
        <v>Yes</v>
      </c>
      <c r="L7043" s="2">
        <f t="shared" si="549"/>
        <v>0.2949090909090909</v>
      </c>
      <c r="M7043" s="7">
        <f t="shared" ref="M7043:M7106" si="551">(G7043-E7043)*24</f>
        <v>36.516666666604578</v>
      </c>
      <c r="N7043" s="6" t="s">
        <v>15</v>
      </c>
      <c r="P7043" s="6" t="s">
        <v>16</v>
      </c>
      <c r="Q7043">
        <f t="shared" si="548"/>
        <v>2020</v>
      </c>
    </row>
    <row r="7044" spans="1:17" x14ac:dyDescent="0.3">
      <c r="A7044" s="6">
        <v>7042</v>
      </c>
      <c r="B7044" s="6">
        <v>750</v>
      </c>
      <c r="C7044" t="s">
        <v>22</v>
      </c>
      <c r="D7044" t="s">
        <v>18</v>
      </c>
      <c r="E7044" s="1">
        <v>43963.408333333333</v>
      </c>
      <c r="F7044" s="1">
        <v>43964.222916666666</v>
      </c>
      <c r="G7044" s="1">
        <v>43965.074305555558</v>
      </c>
      <c r="H7044">
        <v>15</v>
      </c>
      <c r="I7044">
        <v>40</v>
      </c>
      <c r="J7044" s="7">
        <f t="shared" si="550"/>
        <v>19.549999999988358</v>
      </c>
      <c r="K7044" s="6" t="str">
        <f t="shared" ref="K7044:K7107" si="552">IF(J7044&lt;=H7044,"Yes","NO")</f>
        <v>NO</v>
      </c>
      <c r="L7044" s="2">
        <f t="shared" si="549"/>
        <v>0.29481818181818181</v>
      </c>
      <c r="M7044" s="7">
        <f t="shared" si="551"/>
        <v>39.983333333395422</v>
      </c>
      <c r="N7044" s="6" t="s">
        <v>15</v>
      </c>
      <c r="P7044" s="6" t="s">
        <v>17</v>
      </c>
      <c r="Q7044">
        <f t="shared" ref="Q7044:Q7107" si="553">YEAR(E7044)</f>
        <v>2020</v>
      </c>
    </row>
    <row r="7045" spans="1:17" x14ac:dyDescent="0.3">
      <c r="A7045" s="6">
        <v>7043</v>
      </c>
      <c r="B7045" s="6">
        <v>992</v>
      </c>
      <c r="C7045" t="s">
        <v>13</v>
      </c>
      <c r="D7045" t="s">
        <v>21</v>
      </c>
      <c r="E7045" s="1">
        <v>44371.171527777777</v>
      </c>
      <c r="F7045" s="1">
        <v>44371.189583333333</v>
      </c>
      <c r="G7045" s="1">
        <v>44371.199999999997</v>
      </c>
      <c r="H7045">
        <v>1</v>
      </c>
      <c r="I7045">
        <v>8</v>
      </c>
      <c r="J7045" s="7">
        <f t="shared" si="550"/>
        <v>0.43333333334885538</v>
      </c>
      <c r="K7045" s="6" t="str">
        <f t="shared" si="552"/>
        <v>Yes</v>
      </c>
      <c r="L7045" s="2">
        <f t="shared" ref="L7045:L7108" si="554">COUNTIF(K7045:K18044,"YES")/11000</f>
        <v>0.29481818181818181</v>
      </c>
      <c r="M7045" s="7">
        <f t="shared" si="551"/>
        <v>0.68333333329064772</v>
      </c>
      <c r="N7045" s="6" t="s">
        <v>15</v>
      </c>
      <c r="P7045" s="6" t="s">
        <v>16</v>
      </c>
      <c r="Q7045">
        <f t="shared" si="553"/>
        <v>2021</v>
      </c>
    </row>
    <row r="7046" spans="1:17" x14ac:dyDescent="0.3">
      <c r="A7046" s="6">
        <v>7044</v>
      </c>
      <c r="B7046" s="6">
        <v>583</v>
      </c>
      <c r="C7046" t="s">
        <v>19</v>
      </c>
      <c r="D7046" t="s">
        <v>20</v>
      </c>
      <c r="E7046" s="1">
        <v>45034.216666666667</v>
      </c>
      <c r="F7046" s="1">
        <v>45034.493750000001</v>
      </c>
      <c r="G7046" s="1">
        <v>45034.844444444447</v>
      </c>
      <c r="H7046">
        <v>5</v>
      </c>
      <c r="I7046">
        <v>24</v>
      </c>
      <c r="J7046" s="7">
        <f t="shared" si="550"/>
        <v>6.6500000000232831</v>
      </c>
      <c r="K7046" s="6" t="str">
        <f t="shared" si="552"/>
        <v>NO</v>
      </c>
      <c r="L7046" s="2">
        <f t="shared" si="554"/>
        <v>0.29472727272727273</v>
      </c>
      <c r="M7046" s="7">
        <f t="shared" si="551"/>
        <v>15.066666666709352</v>
      </c>
      <c r="N7046" s="6" t="s">
        <v>15</v>
      </c>
      <c r="P7046" s="6" t="s">
        <v>17</v>
      </c>
      <c r="Q7046">
        <f t="shared" si="553"/>
        <v>2023</v>
      </c>
    </row>
    <row r="7047" spans="1:17" x14ac:dyDescent="0.3">
      <c r="A7047" s="6">
        <v>7045</v>
      </c>
      <c r="B7047" s="6">
        <v>302</v>
      </c>
      <c r="C7047" t="s">
        <v>22</v>
      </c>
      <c r="D7047" t="s">
        <v>21</v>
      </c>
      <c r="E7047" s="1">
        <v>44958.168055555558</v>
      </c>
      <c r="F7047" s="1">
        <v>44958.193749999999</v>
      </c>
      <c r="G7047" s="1">
        <v>44958.51666666667</v>
      </c>
      <c r="H7047">
        <v>1</v>
      </c>
      <c r="I7047">
        <v>8</v>
      </c>
      <c r="J7047" s="7">
        <f t="shared" si="550"/>
        <v>0.61666666658129543</v>
      </c>
      <c r="K7047" s="6" t="str">
        <f t="shared" si="552"/>
        <v>Yes</v>
      </c>
      <c r="L7047" s="2">
        <f t="shared" si="554"/>
        <v>0.29472727272727273</v>
      </c>
      <c r="M7047" s="7">
        <f t="shared" si="551"/>
        <v>8.3666666666977108</v>
      </c>
      <c r="N7047" s="6" t="s">
        <v>15</v>
      </c>
      <c r="P7047" s="6" t="s">
        <v>16</v>
      </c>
      <c r="Q7047">
        <f t="shared" si="553"/>
        <v>2023</v>
      </c>
    </row>
    <row r="7048" spans="1:17" x14ac:dyDescent="0.3">
      <c r="A7048" s="6">
        <v>7046</v>
      </c>
      <c r="B7048" s="6">
        <v>487</v>
      </c>
      <c r="C7048" t="s">
        <v>13</v>
      </c>
      <c r="D7048" t="s">
        <v>18</v>
      </c>
      <c r="E7048" s="1">
        <v>45168.162499999999</v>
      </c>
      <c r="F7048" s="1">
        <v>45168.788888888892</v>
      </c>
      <c r="G7048" s="1">
        <v>45171.001388888886</v>
      </c>
      <c r="H7048">
        <v>15</v>
      </c>
      <c r="I7048">
        <v>40</v>
      </c>
      <c r="J7048" s="7">
        <f t="shared" si="550"/>
        <v>15.033333333441988</v>
      </c>
      <c r="K7048" s="6" t="str">
        <f t="shared" si="552"/>
        <v>NO</v>
      </c>
      <c r="L7048" s="2">
        <f t="shared" si="554"/>
        <v>0.29463636363636364</v>
      </c>
      <c r="M7048" s="7">
        <f t="shared" si="551"/>
        <v>68.133333333302289</v>
      </c>
      <c r="N7048" s="6" t="s">
        <v>15</v>
      </c>
      <c r="P7048" s="6" t="s">
        <v>17</v>
      </c>
      <c r="Q7048">
        <f t="shared" si="553"/>
        <v>2023</v>
      </c>
    </row>
    <row r="7049" spans="1:17" x14ac:dyDescent="0.3">
      <c r="A7049" s="6">
        <v>7047</v>
      </c>
      <c r="B7049" s="6">
        <v>492</v>
      </c>
      <c r="C7049" t="s">
        <v>13</v>
      </c>
      <c r="D7049" t="s">
        <v>14</v>
      </c>
      <c r="E7049" s="1">
        <v>45173.537499999999</v>
      </c>
      <c r="F7049" s="1">
        <v>45175.343055555553</v>
      </c>
      <c r="G7049" s="1">
        <v>45178.422222222223</v>
      </c>
      <c r="H7049">
        <v>48</v>
      </c>
      <c r="I7049">
        <v>150</v>
      </c>
      <c r="J7049" s="7">
        <f t="shared" si="550"/>
        <v>43.333333333313931</v>
      </c>
      <c r="K7049" s="6" t="str">
        <f t="shared" si="552"/>
        <v>Yes</v>
      </c>
      <c r="L7049" s="2">
        <f t="shared" si="554"/>
        <v>0.29463636363636364</v>
      </c>
      <c r="M7049" s="7">
        <f t="shared" si="551"/>
        <v>117.23333333339542</v>
      </c>
      <c r="N7049" s="6" t="s">
        <v>15</v>
      </c>
      <c r="P7049" s="6" t="s">
        <v>16</v>
      </c>
      <c r="Q7049">
        <f t="shared" si="553"/>
        <v>2023</v>
      </c>
    </row>
    <row r="7050" spans="1:17" x14ac:dyDescent="0.3">
      <c r="A7050" s="6">
        <v>7048</v>
      </c>
      <c r="B7050" s="6">
        <v>237</v>
      </c>
      <c r="C7050" t="s">
        <v>19</v>
      </c>
      <c r="D7050" t="s">
        <v>20</v>
      </c>
      <c r="E7050" s="1">
        <v>43973.059027777781</v>
      </c>
      <c r="F7050" s="1">
        <v>43973.093055555553</v>
      </c>
      <c r="G7050" s="1">
        <v>43973.159722222219</v>
      </c>
      <c r="H7050">
        <v>5</v>
      </c>
      <c r="I7050">
        <v>24</v>
      </c>
      <c r="J7050" s="7">
        <f t="shared" si="550"/>
        <v>0.8166666665347293</v>
      </c>
      <c r="K7050" s="6" t="str">
        <f t="shared" si="552"/>
        <v>Yes</v>
      </c>
      <c r="L7050" s="2">
        <f t="shared" si="554"/>
        <v>0.29454545454545455</v>
      </c>
      <c r="M7050" s="7">
        <f t="shared" si="551"/>
        <v>2.4166666665114462</v>
      </c>
      <c r="N7050" s="6" t="s">
        <v>15</v>
      </c>
      <c r="P7050" s="6" t="s">
        <v>16</v>
      </c>
      <c r="Q7050">
        <f t="shared" si="553"/>
        <v>2020</v>
      </c>
    </row>
    <row r="7051" spans="1:17" x14ac:dyDescent="0.3">
      <c r="A7051" s="6">
        <v>7049</v>
      </c>
      <c r="B7051" s="6">
        <v>556</v>
      </c>
      <c r="C7051" t="s">
        <v>22</v>
      </c>
      <c r="D7051" t="s">
        <v>21</v>
      </c>
      <c r="E7051" s="1">
        <v>45109.035416666666</v>
      </c>
      <c r="F7051" s="1">
        <v>45109.058333333334</v>
      </c>
      <c r="G7051" s="1">
        <v>45109.131944444445</v>
      </c>
      <c r="H7051">
        <v>1</v>
      </c>
      <c r="I7051">
        <v>8</v>
      </c>
      <c r="J7051" s="7">
        <f t="shared" si="550"/>
        <v>0.55000000004656613</v>
      </c>
      <c r="K7051" s="6" t="str">
        <f t="shared" si="552"/>
        <v>Yes</v>
      </c>
      <c r="L7051" s="2">
        <f t="shared" si="554"/>
        <v>0.29445454545454547</v>
      </c>
      <c r="M7051" s="7">
        <f t="shared" si="551"/>
        <v>2.3166666667093523</v>
      </c>
      <c r="N7051" s="6" t="s">
        <v>15</v>
      </c>
      <c r="P7051" s="6" t="s">
        <v>16</v>
      </c>
      <c r="Q7051">
        <f t="shared" si="553"/>
        <v>2023</v>
      </c>
    </row>
    <row r="7052" spans="1:17" x14ac:dyDescent="0.3">
      <c r="A7052" s="6">
        <v>7050</v>
      </c>
      <c r="B7052" s="6">
        <v>874</v>
      </c>
      <c r="C7052" t="s">
        <v>19</v>
      </c>
      <c r="D7052" t="s">
        <v>18</v>
      </c>
      <c r="E7052" s="1">
        <v>45288.80972222222</v>
      </c>
      <c r="F7052" s="1">
        <v>45289.457638888889</v>
      </c>
      <c r="G7052" s="1">
        <v>45290.554166666669</v>
      </c>
      <c r="H7052">
        <v>15</v>
      </c>
      <c r="I7052">
        <v>40</v>
      </c>
      <c r="J7052" s="7">
        <f t="shared" si="550"/>
        <v>15.550000000046566</v>
      </c>
      <c r="K7052" s="6" t="str">
        <f t="shared" si="552"/>
        <v>NO</v>
      </c>
      <c r="L7052" s="2">
        <f t="shared" si="554"/>
        <v>0.29436363636363638</v>
      </c>
      <c r="M7052" s="7">
        <f t="shared" si="551"/>
        <v>41.866666666755918</v>
      </c>
      <c r="N7052" s="6" t="s">
        <v>15</v>
      </c>
      <c r="P7052" s="6" t="s">
        <v>17</v>
      </c>
      <c r="Q7052">
        <f t="shared" si="553"/>
        <v>2023</v>
      </c>
    </row>
    <row r="7053" spans="1:17" x14ac:dyDescent="0.3">
      <c r="A7053" s="6">
        <v>7051</v>
      </c>
      <c r="B7053" s="6">
        <v>36</v>
      </c>
      <c r="C7053" t="s">
        <v>13</v>
      </c>
      <c r="D7053" t="s">
        <v>14</v>
      </c>
      <c r="E7053" s="1">
        <v>43950.5</v>
      </c>
      <c r="F7053" s="1">
        <v>43952.240972222222</v>
      </c>
      <c r="G7053" s="1">
        <v>43958.603472222225</v>
      </c>
      <c r="H7053">
        <v>48</v>
      </c>
      <c r="I7053">
        <v>150</v>
      </c>
      <c r="J7053" s="7">
        <f t="shared" si="550"/>
        <v>41.783333333325572</v>
      </c>
      <c r="K7053" s="6" t="str">
        <f t="shared" si="552"/>
        <v>Yes</v>
      </c>
      <c r="L7053" s="2">
        <f t="shared" si="554"/>
        <v>0.29436363636363638</v>
      </c>
      <c r="M7053" s="7">
        <f t="shared" si="551"/>
        <v>194.48333333339542</v>
      </c>
      <c r="N7053" s="6" t="s">
        <v>15</v>
      </c>
      <c r="P7053" s="6" t="s">
        <v>16</v>
      </c>
      <c r="Q7053">
        <f t="shared" si="553"/>
        <v>2020</v>
      </c>
    </row>
    <row r="7054" spans="1:17" x14ac:dyDescent="0.3">
      <c r="A7054" s="6">
        <v>7052</v>
      </c>
      <c r="B7054" s="6">
        <v>648</v>
      </c>
      <c r="C7054" t="s">
        <v>13</v>
      </c>
      <c r="D7054" t="s">
        <v>20</v>
      </c>
      <c r="E7054" s="1">
        <v>45127.789583333331</v>
      </c>
      <c r="F7054" s="1">
        <v>45128.07708333333</v>
      </c>
      <c r="G7054" s="1">
        <v>45128.431944444441</v>
      </c>
      <c r="H7054">
        <v>5</v>
      </c>
      <c r="I7054">
        <v>24</v>
      </c>
      <c r="J7054" s="7">
        <f t="shared" si="550"/>
        <v>6.8999999999650754</v>
      </c>
      <c r="K7054" s="6" t="str">
        <f t="shared" si="552"/>
        <v>NO</v>
      </c>
      <c r="L7054" s="2">
        <f t="shared" si="554"/>
        <v>0.2942727272727273</v>
      </c>
      <c r="M7054" s="7">
        <f t="shared" si="551"/>
        <v>15.416666666627862</v>
      </c>
      <c r="N7054" s="6" t="s">
        <v>15</v>
      </c>
      <c r="P7054" s="6" t="s">
        <v>17</v>
      </c>
      <c r="Q7054">
        <f t="shared" si="553"/>
        <v>2023</v>
      </c>
    </row>
    <row r="7055" spans="1:17" x14ac:dyDescent="0.3">
      <c r="A7055" s="6">
        <v>7053</v>
      </c>
      <c r="B7055" s="6">
        <v>669</v>
      </c>
      <c r="C7055" t="s">
        <v>22</v>
      </c>
      <c r="D7055" t="s">
        <v>20</v>
      </c>
      <c r="E7055" s="1">
        <v>45553.62222222222</v>
      </c>
      <c r="F7055" s="1">
        <v>45553.935416666667</v>
      </c>
      <c r="G7055" s="1">
        <v>45553.959722222222</v>
      </c>
      <c r="H7055">
        <v>5</v>
      </c>
      <c r="I7055">
        <v>24</v>
      </c>
      <c r="J7055" s="7">
        <f t="shared" si="550"/>
        <v>7.5166666667209938</v>
      </c>
      <c r="K7055" s="6" t="str">
        <f t="shared" si="552"/>
        <v>NO</v>
      </c>
      <c r="L7055" s="2">
        <f t="shared" si="554"/>
        <v>0.2942727272727273</v>
      </c>
      <c r="M7055" s="7">
        <f t="shared" si="551"/>
        <v>8.1000000000349246</v>
      </c>
      <c r="N7055" s="6" t="s">
        <v>15</v>
      </c>
      <c r="P7055" s="6" t="s">
        <v>17</v>
      </c>
      <c r="Q7055">
        <f t="shared" si="553"/>
        <v>2024</v>
      </c>
    </row>
    <row r="7056" spans="1:17" x14ac:dyDescent="0.3">
      <c r="A7056" s="6">
        <v>7054</v>
      </c>
      <c r="B7056" s="6">
        <v>789</v>
      </c>
      <c r="C7056" t="s">
        <v>19</v>
      </c>
      <c r="D7056" t="s">
        <v>21</v>
      </c>
      <c r="E7056" s="1">
        <v>44926.76458333333</v>
      </c>
      <c r="F7056" s="1">
        <v>44926.8</v>
      </c>
      <c r="G7056" s="1">
        <v>44927.12777777778</v>
      </c>
      <c r="H7056">
        <v>1</v>
      </c>
      <c r="I7056">
        <v>8</v>
      </c>
      <c r="J7056" s="7">
        <f t="shared" si="550"/>
        <v>0.85000000015133992</v>
      </c>
      <c r="K7056" s="6" t="str">
        <f t="shared" si="552"/>
        <v>Yes</v>
      </c>
      <c r="L7056" s="2">
        <f t="shared" si="554"/>
        <v>0.2942727272727273</v>
      </c>
      <c r="M7056" s="7">
        <f t="shared" si="551"/>
        <v>8.716666666790843</v>
      </c>
      <c r="N7056" s="6" t="s">
        <v>15</v>
      </c>
      <c r="P7056" s="6" t="s">
        <v>16</v>
      </c>
      <c r="Q7056">
        <f t="shared" si="553"/>
        <v>2022</v>
      </c>
    </row>
    <row r="7057" spans="1:17" x14ac:dyDescent="0.3">
      <c r="A7057" s="6">
        <v>7055</v>
      </c>
      <c r="B7057" s="6">
        <v>72</v>
      </c>
      <c r="C7057" t="s">
        <v>19</v>
      </c>
      <c r="D7057" t="s">
        <v>21</v>
      </c>
      <c r="E7057" s="1">
        <v>43977.51458333333</v>
      </c>
      <c r="F7057" s="1">
        <v>43977.538194444445</v>
      </c>
      <c r="G7057" s="1">
        <v>43977.706944444442</v>
      </c>
      <c r="H7057">
        <v>1</v>
      </c>
      <c r="I7057">
        <v>8</v>
      </c>
      <c r="J7057" s="7">
        <f t="shared" si="550"/>
        <v>0.56666666676755995</v>
      </c>
      <c r="K7057" s="6" t="str">
        <f t="shared" si="552"/>
        <v>Yes</v>
      </c>
      <c r="L7057" s="2">
        <f t="shared" si="554"/>
        <v>0.29418181818181816</v>
      </c>
      <c r="M7057" s="7">
        <f t="shared" si="551"/>
        <v>4.6166666666977108</v>
      </c>
      <c r="N7057" s="6" t="s">
        <v>15</v>
      </c>
      <c r="P7057" s="6" t="s">
        <v>16</v>
      </c>
      <c r="Q7057">
        <f t="shared" si="553"/>
        <v>2020</v>
      </c>
    </row>
    <row r="7058" spans="1:17" x14ac:dyDescent="0.3">
      <c r="A7058" s="6">
        <v>7056</v>
      </c>
      <c r="B7058" s="6">
        <v>834</v>
      </c>
      <c r="C7058" t="s">
        <v>19</v>
      </c>
      <c r="D7058" t="s">
        <v>20</v>
      </c>
      <c r="E7058" s="1">
        <v>44889.370138888888</v>
      </c>
      <c r="F7058" s="1">
        <v>44889.68472222222</v>
      </c>
      <c r="G7058" s="1">
        <v>44890.372916666667</v>
      </c>
      <c r="H7058">
        <v>5</v>
      </c>
      <c r="I7058">
        <v>24</v>
      </c>
      <c r="J7058" s="7">
        <f t="shared" si="550"/>
        <v>7.5499999999883585</v>
      </c>
      <c r="K7058" s="6" t="str">
        <f t="shared" si="552"/>
        <v>NO</v>
      </c>
      <c r="L7058" s="2">
        <f t="shared" si="554"/>
        <v>0.29409090909090907</v>
      </c>
      <c r="M7058" s="7">
        <f t="shared" si="551"/>
        <v>24.066666666709352</v>
      </c>
      <c r="N7058" s="6" t="s">
        <v>15</v>
      </c>
      <c r="P7058" s="6" t="s">
        <v>17</v>
      </c>
      <c r="Q7058">
        <f t="shared" si="553"/>
        <v>2022</v>
      </c>
    </row>
    <row r="7059" spans="1:17" x14ac:dyDescent="0.3">
      <c r="A7059" s="6">
        <v>7057</v>
      </c>
      <c r="B7059" s="6">
        <v>708</v>
      </c>
      <c r="C7059" t="s">
        <v>19</v>
      </c>
      <c r="D7059" t="s">
        <v>18</v>
      </c>
      <c r="E7059" s="1">
        <v>44081.519444444442</v>
      </c>
      <c r="F7059" s="1">
        <v>44082.384722222225</v>
      </c>
      <c r="G7059" s="1">
        <v>44084.929861111108</v>
      </c>
      <c r="H7059">
        <v>15</v>
      </c>
      <c r="I7059">
        <v>40</v>
      </c>
      <c r="J7059" s="7">
        <f t="shared" si="550"/>
        <v>20.766666666779201</v>
      </c>
      <c r="K7059" s="6" t="str">
        <f t="shared" si="552"/>
        <v>NO</v>
      </c>
      <c r="L7059" s="2">
        <f t="shared" si="554"/>
        <v>0.29409090909090907</v>
      </c>
      <c r="M7059" s="7">
        <f t="shared" si="551"/>
        <v>81.849999999976717</v>
      </c>
      <c r="N7059" s="6" t="s">
        <v>15</v>
      </c>
      <c r="P7059" s="6" t="s">
        <v>17</v>
      </c>
      <c r="Q7059">
        <f t="shared" si="553"/>
        <v>2020</v>
      </c>
    </row>
    <row r="7060" spans="1:17" x14ac:dyDescent="0.3">
      <c r="A7060" s="6">
        <v>7058</v>
      </c>
      <c r="B7060" s="6">
        <v>593</v>
      </c>
      <c r="C7060" t="s">
        <v>19</v>
      </c>
      <c r="D7060" t="s">
        <v>18</v>
      </c>
      <c r="E7060" s="1">
        <v>44829.489583333336</v>
      </c>
      <c r="F7060" s="1">
        <v>44829.856944444444</v>
      </c>
      <c r="G7060" s="1">
        <v>44832.231944444444</v>
      </c>
      <c r="H7060">
        <v>15</v>
      </c>
      <c r="I7060">
        <v>40</v>
      </c>
      <c r="J7060" s="7">
        <f t="shared" si="550"/>
        <v>8.816666666592937</v>
      </c>
      <c r="K7060" s="6" t="str">
        <f t="shared" si="552"/>
        <v>Yes</v>
      </c>
      <c r="L7060" s="2">
        <f t="shared" si="554"/>
        <v>0.29409090909090907</v>
      </c>
      <c r="M7060" s="7">
        <f t="shared" si="551"/>
        <v>65.816666666592937</v>
      </c>
      <c r="N7060" s="6" t="s">
        <v>15</v>
      </c>
      <c r="P7060" s="6" t="s">
        <v>16</v>
      </c>
      <c r="Q7060">
        <f t="shared" si="553"/>
        <v>2022</v>
      </c>
    </row>
    <row r="7061" spans="1:17" x14ac:dyDescent="0.3">
      <c r="A7061" s="6">
        <v>7059</v>
      </c>
      <c r="B7061" s="6">
        <v>367</v>
      </c>
      <c r="C7061" t="s">
        <v>19</v>
      </c>
      <c r="D7061" t="s">
        <v>20</v>
      </c>
      <c r="E7061" s="1">
        <v>45077.4375</v>
      </c>
      <c r="F7061" s="1">
        <v>45077.672222222223</v>
      </c>
      <c r="G7061" s="1">
        <v>45078.302083333336</v>
      </c>
      <c r="H7061">
        <v>5</v>
      </c>
      <c r="I7061">
        <v>24</v>
      </c>
      <c r="J7061" s="7">
        <f t="shared" si="550"/>
        <v>5.6333333333604969</v>
      </c>
      <c r="K7061" s="6" t="str">
        <f t="shared" si="552"/>
        <v>NO</v>
      </c>
      <c r="L7061" s="2">
        <f t="shared" si="554"/>
        <v>0.29399999999999998</v>
      </c>
      <c r="M7061" s="7">
        <f t="shared" si="551"/>
        <v>20.750000000058208</v>
      </c>
      <c r="N7061" s="6" t="s">
        <v>15</v>
      </c>
      <c r="P7061" s="6" t="s">
        <v>17</v>
      </c>
      <c r="Q7061">
        <f t="shared" si="553"/>
        <v>2023</v>
      </c>
    </row>
    <row r="7062" spans="1:17" x14ac:dyDescent="0.3">
      <c r="A7062" s="6">
        <v>7060</v>
      </c>
      <c r="B7062" s="6">
        <v>838</v>
      </c>
      <c r="C7062" t="s">
        <v>13</v>
      </c>
      <c r="D7062" t="s">
        <v>21</v>
      </c>
      <c r="E7062" s="1">
        <v>45426.743055555555</v>
      </c>
      <c r="F7062" s="1">
        <v>45426.754861111112</v>
      </c>
      <c r="G7062" s="1">
        <v>45427.073611111111</v>
      </c>
      <c r="H7062">
        <v>1</v>
      </c>
      <c r="I7062">
        <v>8</v>
      </c>
      <c r="J7062" s="7">
        <f t="shared" si="550"/>
        <v>0.28333333338377997</v>
      </c>
      <c r="K7062" s="6" t="str">
        <f t="shared" si="552"/>
        <v>Yes</v>
      </c>
      <c r="L7062" s="2">
        <f t="shared" si="554"/>
        <v>0.29399999999999998</v>
      </c>
      <c r="M7062" s="7">
        <f t="shared" si="551"/>
        <v>7.9333333333488554</v>
      </c>
      <c r="N7062" s="6" t="s">
        <v>15</v>
      </c>
      <c r="P7062" s="6" t="s">
        <v>16</v>
      </c>
      <c r="Q7062">
        <f t="shared" si="553"/>
        <v>2024</v>
      </c>
    </row>
    <row r="7063" spans="1:17" x14ac:dyDescent="0.3">
      <c r="A7063" s="6">
        <v>7061</v>
      </c>
      <c r="B7063" s="6">
        <v>897</v>
      </c>
      <c r="C7063" t="s">
        <v>13</v>
      </c>
      <c r="D7063" t="s">
        <v>20</v>
      </c>
      <c r="E7063" s="1">
        <v>44241.870833333334</v>
      </c>
      <c r="F7063" s="1">
        <v>44242.150694444441</v>
      </c>
      <c r="G7063" s="1">
        <v>44242.275694444441</v>
      </c>
      <c r="H7063">
        <v>5</v>
      </c>
      <c r="I7063">
        <v>24</v>
      </c>
      <c r="J7063" s="7">
        <f t="shared" si="550"/>
        <v>6.7166666665580124</v>
      </c>
      <c r="K7063" s="6" t="str">
        <f t="shared" si="552"/>
        <v>NO</v>
      </c>
      <c r="L7063" s="2">
        <f t="shared" si="554"/>
        <v>0.2939090909090909</v>
      </c>
      <c r="M7063" s="7">
        <f t="shared" si="551"/>
        <v>9.7166666665580124</v>
      </c>
      <c r="N7063" s="6" t="s">
        <v>15</v>
      </c>
      <c r="P7063" s="6" t="s">
        <v>17</v>
      </c>
      <c r="Q7063">
        <f t="shared" si="553"/>
        <v>2021</v>
      </c>
    </row>
    <row r="7064" spans="1:17" x14ac:dyDescent="0.3">
      <c r="A7064" s="6">
        <v>7062</v>
      </c>
      <c r="B7064" s="6">
        <v>575</v>
      </c>
      <c r="C7064" t="s">
        <v>13</v>
      </c>
      <c r="D7064" t="s">
        <v>18</v>
      </c>
      <c r="E7064" s="1">
        <v>45237.694444444445</v>
      </c>
      <c r="F7064" s="1">
        <v>45238.304861111108</v>
      </c>
      <c r="G7064" s="1">
        <v>45240.932638888888</v>
      </c>
      <c r="H7064">
        <v>15</v>
      </c>
      <c r="I7064">
        <v>40</v>
      </c>
      <c r="J7064" s="7">
        <f t="shared" si="550"/>
        <v>14.649999999906868</v>
      </c>
      <c r="K7064" s="6" t="str">
        <f t="shared" si="552"/>
        <v>Yes</v>
      </c>
      <c r="L7064" s="2">
        <f t="shared" si="554"/>
        <v>0.2939090909090909</v>
      </c>
      <c r="M7064" s="7">
        <f t="shared" si="551"/>
        <v>77.71666666661622</v>
      </c>
      <c r="N7064" s="6" t="s">
        <v>15</v>
      </c>
      <c r="P7064" s="6" t="s">
        <v>16</v>
      </c>
      <c r="Q7064">
        <f t="shared" si="553"/>
        <v>2023</v>
      </c>
    </row>
    <row r="7065" spans="1:17" x14ac:dyDescent="0.3">
      <c r="A7065" s="6">
        <v>7063</v>
      </c>
      <c r="B7065" s="6">
        <v>935</v>
      </c>
      <c r="C7065" t="s">
        <v>19</v>
      </c>
      <c r="D7065" t="s">
        <v>21</v>
      </c>
      <c r="E7065" s="1">
        <v>44809.171527777777</v>
      </c>
      <c r="F7065" s="1">
        <v>44809.19027777778</v>
      </c>
      <c r="G7065" s="1">
        <v>44809.243055555555</v>
      </c>
      <c r="H7065">
        <v>1</v>
      </c>
      <c r="I7065">
        <v>8</v>
      </c>
      <c r="J7065" s="7">
        <f t="shared" si="550"/>
        <v>0.45000000006984919</v>
      </c>
      <c r="K7065" s="6" t="str">
        <f t="shared" si="552"/>
        <v>Yes</v>
      </c>
      <c r="L7065" s="2">
        <f t="shared" si="554"/>
        <v>0.29381818181818181</v>
      </c>
      <c r="M7065" s="7">
        <f t="shared" si="551"/>
        <v>1.7166666666744277</v>
      </c>
      <c r="N7065" s="6" t="s">
        <v>15</v>
      </c>
      <c r="P7065" s="6" t="s">
        <v>16</v>
      </c>
      <c r="Q7065">
        <f t="shared" si="553"/>
        <v>2022</v>
      </c>
    </row>
    <row r="7066" spans="1:17" x14ac:dyDescent="0.3">
      <c r="A7066" s="6">
        <v>7064</v>
      </c>
      <c r="B7066" s="6">
        <v>99</v>
      </c>
      <c r="C7066" t="s">
        <v>22</v>
      </c>
      <c r="D7066" t="s">
        <v>18</v>
      </c>
      <c r="E7066" s="1">
        <v>43946.529861111114</v>
      </c>
      <c r="F7066" s="1">
        <v>43947.054166666669</v>
      </c>
      <c r="G7066" s="1">
        <v>43949.167361111111</v>
      </c>
      <c r="H7066">
        <v>15</v>
      </c>
      <c r="I7066">
        <v>40</v>
      </c>
      <c r="J7066" s="7">
        <f t="shared" si="550"/>
        <v>12.583333333313931</v>
      </c>
      <c r="K7066" s="6" t="str">
        <f t="shared" si="552"/>
        <v>Yes</v>
      </c>
      <c r="L7066" s="2">
        <f t="shared" si="554"/>
        <v>0.29372727272727273</v>
      </c>
      <c r="M7066" s="7">
        <f t="shared" si="551"/>
        <v>63.299999999930151</v>
      </c>
      <c r="N7066" s="6" t="s">
        <v>15</v>
      </c>
      <c r="P7066" s="6" t="s">
        <v>16</v>
      </c>
      <c r="Q7066">
        <f t="shared" si="553"/>
        <v>2020</v>
      </c>
    </row>
    <row r="7067" spans="1:17" x14ac:dyDescent="0.3">
      <c r="A7067" s="6">
        <v>7065</v>
      </c>
      <c r="B7067" s="6">
        <v>148</v>
      </c>
      <c r="C7067" t="s">
        <v>13</v>
      </c>
      <c r="D7067" t="s">
        <v>21</v>
      </c>
      <c r="E7067" s="1">
        <v>44063.670138888891</v>
      </c>
      <c r="F7067" s="1">
        <v>44063.708333333336</v>
      </c>
      <c r="G7067" s="1">
        <v>44063.84097222222</v>
      </c>
      <c r="H7067">
        <v>1</v>
      </c>
      <c r="I7067">
        <v>8</v>
      </c>
      <c r="J7067" s="7">
        <f t="shared" si="550"/>
        <v>0.91666666668606922</v>
      </c>
      <c r="K7067" s="6" t="str">
        <f t="shared" si="552"/>
        <v>Yes</v>
      </c>
      <c r="L7067" s="2">
        <f t="shared" si="554"/>
        <v>0.29363636363636364</v>
      </c>
      <c r="M7067" s="7">
        <f t="shared" si="551"/>
        <v>4.0999999999185093</v>
      </c>
      <c r="N7067" s="6" t="s">
        <v>15</v>
      </c>
      <c r="P7067" s="6" t="s">
        <v>16</v>
      </c>
      <c r="Q7067">
        <f t="shared" si="553"/>
        <v>2020</v>
      </c>
    </row>
    <row r="7068" spans="1:17" x14ac:dyDescent="0.3">
      <c r="A7068" s="6">
        <v>7066</v>
      </c>
      <c r="B7068" s="6">
        <v>748</v>
      </c>
      <c r="C7068" t="s">
        <v>13</v>
      </c>
      <c r="D7068" t="s">
        <v>14</v>
      </c>
      <c r="E7068" s="1">
        <v>45247.726388888892</v>
      </c>
      <c r="F7068" s="1">
        <v>45249.452777777777</v>
      </c>
      <c r="G7068" s="1">
        <v>45251.237500000003</v>
      </c>
      <c r="H7068">
        <v>48</v>
      </c>
      <c r="I7068">
        <v>150</v>
      </c>
      <c r="J7068" s="7">
        <f t="shared" si="550"/>
        <v>41.43333333323244</v>
      </c>
      <c r="K7068" s="6" t="str">
        <f t="shared" si="552"/>
        <v>Yes</v>
      </c>
      <c r="L7068" s="2">
        <f t="shared" si="554"/>
        <v>0.29354545454545455</v>
      </c>
      <c r="M7068" s="7">
        <f t="shared" si="551"/>
        <v>84.266666666662786</v>
      </c>
      <c r="N7068" s="6" t="s">
        <v>15</v>
      </c>
      <c r="P7068" s="6" t="s">
        <v>16</v>
      </c>
      <c r="Q7068">
        <f t="shared" si="553"/>
        <v>2023</v>
      </c>
    </row>
    <row r="7069" spans="1:17" x14ac:dyDescent="0.3">
      <c r="A7069" s="6">
        <v>7067</v>
      </c>
      <c r="B7069" s="6">
        <v>99</v>
      </c>
      <c r="C7069" t="s">
        <v>19</v>
      </c>
      <c r="D7069" t="s">
        <v>21</v>
      </c>
      <c r="E7069" s="1">
        <v>45493.821527777778</v>
      </c>
      <c r="F7069" s="1">
        <v>45493.847916666666</v>
      </c>
      <c r="G7069" s="1">
        <v>45494.041666666664</v>
      </c>
      <c r="H7069">
        <v>1</v>
      </c>
      <c r="I7069">
        <v>8</v>
      </c>
      <c r="J7069" s="7">
        <f t="shared" si="550"/>
        <v>0.63333333330228925</v>
      </c>
      <c r="K7069" s="6" t="str">
        <f t="shared" si="552"/>
        <v>Yes</v>
      </c>
      <c r="L7069" s="2">
        <f t="shared" si="554"/>
        <v>0.29345454545454547</v>
      </c>
      <c r="M7069" s="7">
        <f t="shared" si="551"/>
        <v>5.2833333332673647</v>
      </c>
      <c r="N7069" s="6" t="s">
        <v>15</v>
      </c>
      <c r="P7069" s="6" t="s">
        <v>16</v>
      </c>
      <c r="Q7069">
        <f t="shared" si="553"/>
        <v>2024</v>
      </c>
    </row>
    <row r="7070" spans="1:17" x14ac:dyDescent="0.3">
      <c r="A7070" s="6">
        <v>7068</v>
      </c>
      <c r="B7070" s="6">
        <v>670</v>
      </c>
      <c r="C7070" t="s">
        <v>19</v>
      </c>
      <c r="D7070" t="s">
        <v>14</v>
      </c>
      <c r="E7070" s="1">
        <v>45520.361805555556</v>
      </c>
      <c r="F7070" s="1">
        <v>45521.462500000001</v>
      </c>
      <c r="G7070" s="1">
        <v>45526.479861111111</v>
      </c>
      <c r="H7070">
        <v>48</v>
      </c>
      <c r="I7070">
        <v>150</v>
      </c>
      <c r="J7070" s="7">
        <f t="shared" si="550"/>
        <v>26.416666666686069</v>
      </c>
      <c r="K7070" s="6" t="str">
        <f t="shared" si="552"/>
        <v>Yes</v>
      </c>
      <c r="L7070" s="2">
        <f t="shared" si="554"/>
        <v>0.29336363636363638</v>
      </c>
      <c r="M7070" s="7">
        <f t="shared" si="551"/>
        <v>146.83333333331393</v>
      </c>
      <c r="N7070" s="6" t="s">
        <v>15</v>
      </c>
      <c r="P7070" s="6" t="s">
        <v>16</v>
      </c>
      <c r="Q7070">
        <f t="shared" si="553"/>
        <v>2024</v>
      </c>
    </row>
    <row r="7071" spans="1:17" x14ac:dyDescent="0.3">
      <c r="A7071" s="6">
        <v>7069</v>
      </c>
      <c r="B7071" s="6">
        <v>83</v>
      </c>
      <c r="C7071" t="s">
        <v>13</v>
      </c>
      <c r="D7071" t="s">
        <v>20</v>
      </c>
      <c r="E7071" s="1">
        <v>44231.31527777778</v>
      </c>
      <c r="F7071" s="1">
        <v>44231.38958333333</v>
      </c>
      <c r="G7071" s="1">
        <v>44231.927083333336</v>
      </c>
      <c r="H7071">
        <v>5</v>
      </c>
      <c r="I7071">
        <v>24</v>
      </c>
      <c r="J7071" s="7">
        <f t="shared" si="550"/>
        <v>1.783333333209157</v>
      </c>
      <c r="K7071" s="6" t="str">
        <f t="shared" si="552"/>
        <v>Yes</v>
      </c>
      <c r="L7071" s="2">
        <f t="shared" si="554"/>
        <v>0.2932727272727273</v>
      </c>
      <c r="M7071" s="7">
        <f t="shared" si="551"/>
        <v>14.683333333348855</v>
      </c>
      <c r="N7071" s="6" t="s">
        <v>15</v>
      </c>
      <c r="P7071" s="6" t="s">
        <v>16</v>
      </c>
      <c r="Q7071">
        <f t="shared" si="553"/>
        <v>2021</v>
      </c>
    </row>
    <row r="7072" spans="1:17" x14ac:dyDescent="0.3">
      <c r="A7072" s="6">
        <v>7070</v>
      </c>
      <c r="B7072" s="6">
        <v>572</v>
      </c>
      <c r="C7072" t="s">
        <v>22</v>
      </c>
      <c r="D7072" t="s">
        <v>14</v>
      </c>
      <c r="E7072" s="1">
        <v>44256.80972222222</v>
      </c>
      <c r="F7072" s="1">
        <v>44257.364583333336</v>
      </c>
      <c r="G7072" s="1">
        <v>44260.885416666664</v>
      </c>
      <c r="H7072">
        <v>48</v>
      </c>
      <c r="I7072">
        <v>150</v>
      </c>
      <c r="J7072" s="7">
        <f t="shared" si="550"/>
        <v>13.31666666676756</v>
      </c>
      <c r="K7072" s="6" t="str">
        <f t="shared" si="552"/>
        <v>Yes</v>
      </c>
      <c r="L7072" s="2">
        <f t="shared" si="554"/>
        <v>0.29318181818181815</v>
      </c>
      <c r="M7072" s="7">
        <f t="shared" si="551"/>
        <v>97.816666666651145</v>
      </c>
      <c r="N7072" s="6" t="s">
        <v>15</v>
      </c>
      <c r="P7072" s="6" t="s">
        <v>16</v>
      </c>
      <c r="Q7072">
        <f t="shared" si="553"/>
        <v>2021</v>
      </c>
    </row>
    <row r="7073" spans="1:17" x14ac:dyDescent="0.3">
      <c r="A7073" s="6">
        <v>7071</v>
      </c>
      <c r="B7073" s="6">
        <v>301</v>
      </c>
      <c r="C7073" t="s">
        <v>22</v>
      </c>
      <c r="D7073" t="s">
        <v>18</v>
      </c>
      <c r="E7073" s="1">
        <v>43979.486805555556</v>
      </c>
      <c r="F7073" s="1">
        <v>43979.934027777781</v>
      </c>
      <c r="G7073" s="1">
        <v>43980.86041666667</v>
      </c>
      <c r="H7073">
        <v>15</v>
      </c>
      <c r="I7073">
        <v>40</v>
      </c>
      <c r="J7073" s="7">
        <f t="shared" si="550"/>
        <v>10.733333333395422</v>
      </c>
      <c r="K7073" s="6" t="str">
        <f t="shared" si="552"/>
        <v>Yes</v>
      </c>
      <c r="L7073" s="2">
        <f t="shared" si="554"/>
        <v>0.29309090909090907</v>
      </c>
      <c r="M7073" s="7">
        <f t="shared" si="551"/>
        <v>32.966666666732635</v>
      </c>
      <c r="N7073" s="6" t="s">
        <v>15</v>
      </c>
      <c r="P7073" s="6" t="s">
        <v>16</v>
      </c>
      <c r="Q7073">
        <f t="shared" si="553"/>
        <v>2020</v>
      </c>
    </row>
    <row r="7074" spans="1:17" x14ac:dyDescent="0.3">
      <c r="A7074" s="6">
        <v>7072</v>
      </c>
      <c r="B7074" s="6">
        <v>192</v>
      </c>
      <c r="C7074" t="s">
        <v>22</v>
      </c>
      <c r="D7074" t="s">
        <v>21</v>
      </c>
      <c r="E7074" s="1">
        <v>43979.334722222222</v>
      </c>
      <c r="F7074" s="1">
        <v>43979.352777777778</v>
      </c>
      <c r="G7074" s="1">
        <v>43979.353472222225</v>
      </c>
      <c r="H7074">
        <v>1</v>
      </c>
      <c r="I7074">
        <v>8</v>
      </c>
      <c r="J7074" s="7">
        <f t="shared" si="550"/>
        <v>0.43333333334885538</v>
      </c>
      <c r="K7074" s="6" t="str">
        <f t="shared" si="552"/>
        <v>Yes</v>
      </c>
      <c r="L7074" s="2">
        <f t="shared" si="554"/>
        <v>0.29299999999999998</v>
      </c>
      <c r="M7074" s="7">
        <f t="shared" si="551"/>
        <v>0.45000000006984919</v>
      </c>
      <c r="N7074" s="6" t="s">
        <v>15</v>
      </c>
      <c r="P7074" s="6" t="s">
        <v>16</v>
      </c>
      <c r="Q7074">
        <f t="shared" si="553"/>
        <v>2020</v>
      </c>
    </row>
    <row r="7075" spans="1:17" x14ac:dyDescent="0.3">
      <c r="A7075" s="6">
        <v>7073</v>
      </c>
      <c r="B7075" s="6">
        <v>164</v>
      </c>
      <c r="C7075" t="s">
        <v>22</v>
      </c>
      <c r="D7075" t="s">
        <v>14</v>
      </c>
      <c r="E7075" s="1">
        <v>44900.165972222225</v>
      </c>
      <c r="F7075" s="1">
        <v>44900.606249999997</v>
      </c>
      <c r="G7075" s="1">
        <v>44901.227777777778</v>
      </c>
      <c r="H7075">
        <v>48</v>
      </c>
      <c r="I7075">
        <v>150</v>
      </c>
      <c r="J7075" s="7">
        <f t="shared" si="550"/>
        <v>10.566666666534729</v>
      </c>
      <c r="K7075" s="6" t="str">
        <f t="shared" si="552"/>
        <v>Yes</v>
      </c>
      <c r="L7075" s="2">
        <f t="shared" si="554"/>
        <v>0.2929090909090909</v>
      </c>
      <c r="M7075" s="7">
        <f t="shared" si="551"/>
        <v>25.483333333279006</v>
      </c>
      <c r="N7075" s="6" t="s">
        <v>15</v>
      </c>
      <c r="P7075" s="6" t="s">
        <v>16</v>
      </c>
      <c r="Q7075">
        <f t="shared" si="553"/>
        <v>2022</v>
      </c>
    </row>
    <row r="7076" spans="1:17" x14ac:dyDescent="0.3">
      <c r="A7076" s="6">
        <v>7074</v>
      </c>
      <c r="B7076" s="6">
        <v>808</v>
      </c>
      <c r="C7076" t="s">
        <v>13</v>
      </c>
      <c r="D7076" t="s">
        <v>18</v>
      </c>
      <c r="E7076" s="1">
        <v>44848.921527777777</v>
      </c>
      <c r="F7076" s="1">
        <v>44849.226388888892</v>
      </c>
      <c r="G7076" s="1">
        <v>44851.395833333336</v>
      </c>
      <c r="H7076">
        <v>15</v>
      </c>
      <c r="I7076">
        <v>40</v>
      </c>
      <c r="J7076" s="7">
        <f t="shared" si="550"/>
        <v>7.3166666667675599</v>
      </c>
      <c r="K7076" s="6" t="str">
        <f t="shared" si="552"/>
        <v>Yes</v>
      </c>
      <c r="L7076" s="2">
        <f t="shared" si="554"/>
        <v>0.29281818181818181</v>
      </c>
      <c r="M7076" s="7">
        <f t="shared" si="551"/>
        <v>59.383333333418705</v>
      </c>
      <c r="N7076" s="6" t="s">
        <v>15</v>
      </c>
      <c r="P7076" s="6" t="s">
        <v>16</v>
      </c>
      <c r="Q7076">
        <f t="shared" si="553"/>
        <v>2022</v>
      </c>
    </row>
    <row r="7077" spans="1:17" x14ac:dyDescent="0.3">
      <c r="A7077" s="6">
        <v>7075</v>
      </c>
      <c r="B7077" s="6">
        <v>602</v>
      </c>
      <c r="C7077" t="s">
        <v>19</v>
      </c>
      <c r="D7077" t="s">
        <v>21</v>
      </c>
      <c r="E7077" s="1">
        <v>44047.393055555556</v>
      </c>
      <c r="F7077" s="1">
        <v>44047.398611111108</v>
      </c>
      <c r="G7077" s="1">
        <v>44047.62222222222</v>
      </c>
      <c r="H7077">
        <v>1</v>
      </c>
      <c r="I7077">
        <v>8</v>
      </c>
      <c r="J7077" s="7">
        <f t="shared" si="550"/>
        <v>0.13333333324408159</v>
      </c>
      <c r="K7077" s="6" t="str">
        <f t="shared" si="552"/>
        <v>Yes</v>
      </c>
      <c r="L7077" s="2">
        <f t="shared" si="554"/>
        <v>0.29272727272727272</v>
      </c>
      <c r="M7077" s="7">
        <f t="shared" si="551"/>
        <v>5.4999999999417923</v>
      </c>
      <c r="N7077" s="6" t="s">
        <v>15</v>
      </c>
      <c r="P7077" s="6" t="s">
        <v>16</v>
      </c>
      <c r="Q7077">
        <f t="shared" si="553"/>
        <v>2020</v>
      </c>
    </row>
    <row r="7078" spans="1:17" x14ac:dyDescent="0.3">
      <c r="A7078" s="6">
        <v>7076</v>
      </c>
      <c r="B7078" s="6">
        <v>932</v>
      </c>
      <c r="C7078" t="s">
        <v>22</v>
      </c>
      <c r="D7078" t="s">
        <v>20</v>
      </c>
      <c r="E7078" s="1">
        <v>45138.046527777777</v>
      </c>
      <c r="F7078" s="1">
        <v>45138.113888888889</v>
      </c>
      <c r="G7078" s="1">
        <v>45138.788888888892</v>
      </c>
      <c r="H7078">
        <v>5</v>
      </c>
      <c r="I7078">
        <v>24</v>
      </c>
      <c r="J7078" s="7">
        <f t="shared" si="550"/>
        <v>1.6166666666977108</v>
      </c>
      <c r="K7078" s="6" t="str">
        <f t="shared" si="552"/>
        <v>Yes</v>
      </c>
      <c r="L7078" s="2">
        <f t="shared" si="554"/>
        <v>0.29263636363636364</v>
      </c>
      <c r="M7078" s="7">
        <f t="shared" si="551"/>
        <v>17.81666666676756</v>
      </c>
      <c r="N7078" s="6" t="s">
        <v>15</v>
      </c>
      <c r="P7078" s="6" t="s">
        <v>16</v>
      </c>
      <c r="Q7078">
        <f t="shared" si="553"/>
        <v>2023</v>
      </c>
    </row>
    <row r="7079" spans="1:17" x14ac:dyDescent="0.3">
      <c r="A7079" s="6">
        <v>7077</v>
      </c>
      <c r="B7079" s="6">
        <v>388</v>
      </c>
      <c r="C7079" t="s">
        <v>19</v>
      </c>
      <c r="D7079" t="s">
        <v>21</v>
      </c>
      <c r="E7079" s="1">
        <v>45348.252083333333</v>
      </c>
      <c r="F7079" s="1">
        <v>45348.253472222219</v>
      </c>
      <c r="G7079" s="1">
        <v>45348.256944444445</v>
      </c>
      <c r="H7079">
        <v>1</v>
      </c>
      <c r="I7079">
        <v>8</v>
      </c>
      <c r="J7079" s="7">
        <f t="shared" si="550"/>
        <v>3.3333333267364651E-2</v>
      </c>
      <c r="K7079" s="6" t="str">
        <f t="shared" si="552"/>
        <v>Yes</v>
      </c>
      <c r="L7079" s="2">
        <f t="shared" si="554"/>
        <v>0.29254545454545455</v>
      </c>
      <c r="M7079" s="7">
        <f t="shared" si="551"/>
        <v>0.11666666669771075</v>
      </c>
      <c r="N7079" s="6" t="s">
        <v>15</v>
      </c>
      <c r="P7079" s="6" t="s">
        <v>16</v>
      </c>
      <c r="Q7079">
        <f t="shared" si="553"/>
        <v>2024</v>
      </c>
    </row>
    <row r="7080" spans="1:17" x14ac:dyDescent="0.3">
      <c r="A7080" s="6">
        <v>7078</v>
      </c>
      <c r="B7080" s="6">
        <v>829</v>
      </c>
      <c r="C7080" t="s">
        <v>19</v>
      </c>
      <c r="D7080" t="s">
        <v>21</v>
      </c>
      <c r="E7080" s="1">
        <v>44545.689583333333</v>
      </c>
      <c r="F7080" s="1">
        <v>44545.693055555559</v>
      </c>
      <c r="G7080" s="1">
        <v>44545.85</v>
      </c>
      <c r="H7080">
        <v>1</v>
      </c>
      <c r="I7080">
        <v>8</v>
      </c>
      <c r="J7080" s="7">
        <f t="shared" si="550"/>
        <v>8.3333333430346102E-2</v>
      </c>
      <c r="K7080" s="6" t="str">
        <f t="shared" si="552"/>
        <v>Yes</v>
      </c>
      <c r="L7080" s="2">
        <f t="shared" si="554"/>
        <v>0.29245454545454547</v>
      </c>
      <c r="M7080" s="7">
        <f t="shared" si="551"/>
        <v>3.8499999999767169</v>
      </c>
      <c r="N7080" s="6" t="s">
        <v>15</v>
      </c>
      <c r="P7080" s="6" t="s">
        <v>16</v>
      </c>
      <c r="Q7080">
        <f t="shared" si="553"/>
        <v>2021</v>
      </c>
    </row>
    <row r="7081" spans="1:17" x14ac:dyDescent="0.3">
      <c r="A7081" s="6">
        <v>7079</v>
      </c>
      <c r="B7081" s="6">
        <v>551</v>
      </c>
      <c r="C7081" t="s">
        <v>22</v>
      </c>
      <c r="D7081" t="s">
        <v>14</v>
      </c>
      <c r="E7081" s="1">
        <v>44764.625</v>
      </c>
      <c r="F7081" s="1">
        <v>44765.365277777775</v>
      </c>
      <c r="G7081" s="1">
        <v>44770.320833333331</v>
      </c>
      <c r="H7081">
        <v>48</v>
      </c>
      <c r="I7081">
        <v>150</v>
      </c>
      <c r="J7081" s="7">
        <f t="shared" si="550"/>
        <v>17.766666666604578</v>
      </c>
      <c r="K7081" s="6" t="str">
        <f t="shared" si="552"/>
        <v>Yes</v>
      </c>
      <c r="L7081" s="2">
        <f t="shared" si="554"/>
        <v>0.29236363636363638</v>
      </c>
      <c r="M7081" s="7">
        <f t="shared" si="551"/>
        <v>136.69999999995343</v>
      </c>
      <c r="N7081" s="6" t="s">
        <v>15</v>
      </c>
      <c r="P7081" s="6" t="s">
        <v>16</v>
      </c>
      <c r="Q7081">
        <f t="shared" si="553"/>
        <v>2022</v>
      </c>
    </row>
    <row r="7082" spans="1:17" x14ac:dyDescent="0.3">
      <c r="A7082" s="6">
        <v>7080</v>
      </c>
      <c r="B7082" s="6">
        <v>837</v>
      </c>
      <c r="C7082" t="s">
        <v>13</v>
      </c>
      <c r="D7082" t="s">
        <v>14</v>
      </c>
      <c r="E7082" s="1">
        <v>45682.712500000001</v>
      </c>
      <c r="F7082" s="1">
        <v>45683.550694444442</v>
      </c>
      <c r="G7082" s="1">
        <v>45689.379861111112</v>
      </c>
      <c r="H7082">
        <v>48</v>
      </c>
      <c r="I7082">
        <v>150</v>
      </c>
      <c r="J7082" s="7">
        <f t="shared" si="550"/>
        <v>20.116666666581295</v>
      </c>
      <c r="K7082" s="6" t="str">
        <f t="shared" si="552"/>
        <v>Yes</v>
      </c>
      <c r="L7082" s="2">
        <f t="shared" si="554"/>
        <v>0.2922727272727273</v>
      </c>
      <c r="M7082" s="7">
        <f t="shared" si="551"/>
        <v>160.01666666666279</v>
      </c>
      <c r="N7082" s="6" t="s">
        <v>15</v>
      </c>
      <c r="P7082" s="6" t="s">
        <v>16</v>
      </c>
      <c r="Q7082">
        <f t="shared" si="553"/>
        <v>2025</v>
      </c>
    </row>
    <row r="7083" spans="1:17" x14ac:dyDescent="0.3">
      <c r="A7083" s="6">
        <v>7081</v>
      </c>
      <c r="B7083" s="6">
        <v>362</v>
      </c>
      <c r="C7083" t="s">
        <v>19</v>
      </c>
      <c r="D7083" t="s">
        <v>21</v>
      </c>
      <c r="E7083" s="1">
        <v>44776.640972222223</v>
      </c>
      <c r="F7083" s="1">
        <v>44776.657638888886</v>
      </c>
      <c r="G7083" s="1">
        <v>44776.861111111109</v>
      </c>
      <c r="H7083">
        <v>1</v>
      </c>
      <c r="I7083">
        <v>8</v>
      </c>
      <c r="J7083" s="7">
        <f t="shared" si="550"/>
        <v>0.39999999990686774</v>
      </c>
      <c r="K7083" s="6" t="str">
        <f t="shared" si="552"/>
        <v>Yes</v>
      </c>
      <c r="L7083" s="2">
        <f t="shared" si="554"/>
        <v>0.29218181818181821</v>
      </c>
      <c r="M7083" s="7">
        <f t="shared" si="551"/>
        <v>5.2833333332673647</v>
      </c>
      <c r="N7083" s="6" t="s">
        <v>15</v>
      </c>
      <c r="P7083" s="6" t="s">
        <v>16</v>
      </c>
      <c r="Q7083">
        <f t="shared" si="553"/>
        <v>2022</v>
      </c>
    </row>
    <row r="7084" spans="1:17" x14ac:dyDescent="0.3">
      <c r="A7084" s="6">
        <v>7082</v>
      </c>
      <c r="B7084" s="6">
        <v>224</v>
      </c>
      <c r="C7084" t="s">
        <v>19</v>
      </c>
      <c r="D7084" t="s">
        <v>21</v>
      </c>
      <c r="E7084" s="1">
        <v>44763.249305555553</v>
      </c>
      <c r="F7084" s="1">
        <v>44763.265972222223</v>
      </c>
      <c r="G7084" s="1">
        <v>44763.313888888886</v>
      </c>
      <c r="H7084">
        <v>1</v>
      </c>
      <c r="I7084">
        <v>8</v>
      </c>
      <c r="J7084" s="7">
        <f t="shared" si="550"/>
        <v>0.40000000008149073</v>
      </c>
      <c r="K7084" s="6" t="str">
        <f t="shared" si="552"/>
        <v>Yes</v>
      </c>
      <c r="L7084" s="2">
        <f t="shared" si="554"/>
        <v>0.29209090909090907</v>
      </c>
      <c r="M7084" s="7">
        <f t="shared" si="551"/>
        <v>1.5499999999883585</v>
      </c>
      <c r="N7084" s="6" t="s">
        <v>15</v>
      </c>
      <c r="P7084" s="6" t="s">
        <v>16</v>
      </c>
      <c r="Q7084">
        <f t="shared" si="553"/>
        <v>2022</v>
      </c>
    </row>
    <row r="7085" spans="1:17" x14ac:dyDescent="0.3">
      <c r="A7085" s="6">
        <v>7083</v>
      </c>
      <c r="B7085" s="6">
        <v>83</v>
      </c>
      <c r="C7085" t="s">
        <v>13</v>
      </c>
      <c r="D7085" t="s">
        <v>18</v>
      </c>
      <c r="E7085" s="1">
        <v>44759.98333333333</v>
      </c>
      <c r="F7085" s="1">
        <v>44760.709722222222</v>
      </c>
      <c r="G7085" s="1">
        <v>44762.392361111109</v>
      </c>
      <c r="H7085">
        <v>15</v>
      </c>
      <c r="I7085">
        <v>40</v>
      </c>
      <c r="J7085" s="7">
        <f t="shared" si="550"/>
        <v>17.433333333407063</v>
      </c>
      <c r="K7085" s="6" t="str">
        <f t="shared" si="552"/>
        <v>NO</v>
      </c>
      <c r="L7085" s="2">
        <f t="shared" si="554"/>
        <v>0.29199999999999998</v>
      </c>
      <c r="M7085" s="7">
        <f t="shared" si="551"/>
        <v>57.816666666709352</v>
      </c>
      <c r="N7085" s="6" t="s">
        <v>15</v>
      </c>
      <c r="P7085" s="6" t="s">
        <v>17</v>
      </c>
      <c r="Q7085">
        <f t="shared" si="553"/>
        <v>2022</v>
      </c>
    </row>
    <row r="7086" spans="1:17" x14ac:dyDescent="0.3">
      <c r="A7086" s="6">
        <v>7084</v>
      </c>
      <c r="B7086" s="6">
        <v>468</v>
      </c>
      <c r="C7086" t="s">
        <v>22</v>
      </c>
      <c r="D7086" t="s">
        <v>18</v>
      </c>
      <c r="E7086" s="1">
        <v>44667.34097222222</v>
      </c>
      <c r="F7086" s="1">
        <v>44667.345138888886</v>
      </c>
      <c r="G7086" s="1">
        <v>44669.28402777778</v>
      </c>
      <c r="H7086">
        <v>15</v>
      </c>
      <c r="I7086">
        <v>40</v>
      </c>
      <c r="J7086" s="7">
        <f t="shared" si="550"/>
        <v>9.9999999976716936E-2</v>
      </c>
      <c r="K7086" s="6" t="str">
        <f t="shared" si="552"/>
        <v>Yes</v>
      </c>
      <c r="L7086" s="2">
        <f t="shared" si="554"/>
        <v>0.29199999999999998</v>
      </c>
      <c r="M7086" s="7">
        <f t="shared" si="551"/>
        <v>46.633333333418705</v>
      </c>
      <c r="N7086" s="6" t="s">
        <v>15</v>
      </c>
      <c r="P7086" s="6" t="s">
        <v>16</v>
      </c>
      <c r="Q7086">
        <f t="shared" si="553"/>
        <v>2022</v>
      </c>
    </row>
    <row r="7087" spans="1:17" x14ac:dyDescent="0.3">
      <c r="A7087" s="6">
        <v>7085</v>
      </c>
      <c r="B7087" s="6">
        <v>116</v>
      </c>
      <c r="C7087" t="s">
        <v>19</v>
      </c>
      <c r="D7087" t="s">
        <v>18</v>
      </c>
      <c r="E7087" s="1">
        <v>45481.263888888891</v>
      </c>
      <c r="F7087" s="1">
        <v>45482.022222222222</v>
      </c>
      <c r="G7087" s="1">
        <v>45482.03125</v>
      </c>
      <c r="H7087">
        <v>15</v>
      </c>
      <c r="I7087">
        <v>40</v>
      </c>
      <c r="J7087" s="7">
        <f t="shared" si="550"/>
        <v>18.199999999953434</v>
      </c>
      <c r="K7087" s="6" t="str">
        <f t="shared" si="552"/>
        <v>NO</v>
      </c>
      <c r="L7087" s="2">
        <f t="shared" si="554"/>
        <v>0.2919090909090909</v>
      </c>
      <c r="M7087" s="7">
        <f t="shared" si="551"/>
        <v>18.416666666627862</v>
      </c>
      <c r="N7087" s="6" t="s">
        <v>15</v>
      </c>
      <c r="P7087" s="6" t="s">
        <v>17</v>
      </c>
      <c r="Q7087">
        <f t="shared" si="553"/>
        <v>2024</v>
      </c>
    </row>
    <row r="7088" spans="1:17" x14ac:dyDescent="0.3">
      <c r="A7088" s="6">
        <v>7086</v>
      </c>
      <c r="B7088" s="6">
        <v>598</v>
      </c>
      <c r="C7088" t="s">
        <v>19</v>
      </c>
      <c r="D7088" t="s">
        <v>21</v>
      </c>
      <c r="E7088" s="1">
        <v>44095.092361111114</v>
      </c>
      <c r="F7088" s="1">
        <v>44095.123611111114</v>
      </c>
      <c r="G7088" s="1">
        <v>44095.131944444445</v>
      </c>
      <c r="H7088">
        <v>1</v>
      </c>
      <c r="I7088">
        <v>8</v>
      </c>
      <c r="J7088" s="7">
        <f t="shared" si="550"/>
        <v>0.75</v>
      </c>
      <c r="K7088" s="6" t="str">
        <f t="shared" si="552"/>
        <v>Yes</v>
      </c>
      <c r="L7088" s="2">
        <f t="shared" si="554"/>
        <v>0.2919090909090909</v>
      </c>
      <c r="M7088" s="7">
        <f t="shared" si="551"/>
        <v>0.94999999995343387</v>
      </c>
      <c r="N7088" s="6" t="s">
        <v>15</v>
      </c>
      <c r="P7088" s="6" t="s">
        <v>16</v>
      </c>
      <c r="Q7088">
        <f t="shared" si="553"/>
        <v>2020</v>
      </c>
    </row>
    <row r="7089" spans="1:17" x14ac:dyDescent="0.3">
      <c r="A7089" s="6">
        <v>7087</v>
      </c>
      <c r="B7089" s="6">
        <v>882</v>
      </c>
      <c r="C7089" t="s">
        <v>19</v>
      </c>
      <c r="D7089" t="s">
        <v>20</v>
      </c>
      <c r="E7089" s="1">
        <v>44564.822222222225</v>
      </c>
      <c r="F7089" s="1">
        <v>44564.955555555556</v>
      </c>
      <c r="G7089" s="1">
        <v>44565.370138888888</v>
      </c>
      <c r="H7089">
        <v>5</v>
      </c>
      <c r="I7089">
        <v>24</v>
      </c>
      <c r="J7089" s="7">
        <f t="shared" si="550"/>
        <v>3.1999999999534339</v>
      </c>
      <c r="K7089" s="6" t="str">
        <f t="shared" si="552"/>
        <v>Yes</v>
      </c>
      <c r="L7089" s="2">
        <f t="shared" si="554"/>
        <v>0.29181818181818181</v>
      </c>
      <c r="M7089" s="7">
        <f t="shared" si="551"/>
        <v>13.149999999906868</v>
      </c>
      <c r="N7089" s="6" t="s">
        <v>15</v>
      </c>
      <c r="P7089" s="6" t="s">
        <v>16</v>
      </c>
      <c r="Q7089">
        <f t="shared" si="553"/>
        <v>2022</v>
      </c>
    </row>
    <row r="7090" spans="1:17" x14ac:dyDescent="0.3">
      <c r="A7090" s="6">
        <v>7088</v>
      </c>
      <c r="B7090" s="6">
        <v>401</v>
      </c>
      <c r="C7090" t="s">
        <v>19</v>
      </c>
      <c r="D7090" t="s">
        <v>21</v>
      </c>
      <c r="E7090" s="1">
        <v>44251.334027777775</v>
      </c>
      <c r="F7090" s="1">
        <v>44251.349305555559</v>
      </c>
      <c r="G7090" s="1">
        <v>44251.460416666669</v>
      </c>
      <c r="H7090">
        <v>1</v>
      </c>
      <c r="I7090">
        <v>8</v>
      </c>
      <c r="J7090" s="7">
        <f t="shared" si="550"/>
        <v>0.36666666681412607</v>
      </c>
      <c r="K7090" s="6" t="str">
        <f t="shared" si="552"/>
        <v>Yes</v>
      </c>
      <c r="L7090" s="2">
        <f t="shared" si="554"/>
        <v>0.29172727272727272</v>
      </c>
      <c r="M7090" s="7">
        <f t="shared" si="551"/>
        <v>3.0333333334419876</v>
      </c>
      <c r="N7090" s="6" t="s">
        <v>15</v>
      </c>
      <c r="P7090" s="6" t="s">
        <v>16</v>
      </c>
      <c r="Q7090">
        <f t="shared" si="553"/>
        <v>2021</v>
      </c>
    </row>
    <row r="7091" spans="1:17" x14ac:dyDescent="0.3">
      <c r="A7091" s="6">
        <v>7089</v>
      </c>
      <c r="B7091" s="6">
        <v>897</v>
      </c>
      <c r="C7091" t="s">
        <v>19</v>
      </c>
      <c r="D7091" t="s">
        <v>18</v>
      </c>
      <c r="E7091" s="1">
        <v>43926.759027777778</v>
      </c>
      <c r="F7091" s="1">
        <v>43927.699305555558</v>
      </c>
      <c r="G7091" s="1">
        <v>43930.129861111112</v>
      </c>
      <c r="H7091">
        <v>15</v>
      </c>
      <c r="I7091">
        <v>40</v>
      </c>
      <c r="J7091" s="7">
        <f t="shared" si="550"/>
        <v>22.566666666709352</v>
      </c>
      <c r="K7091" s="6" t="str">
        <f t="shared" si="552"/>
        <v>NO</v>
      </c>
      <c r="L7091" s="2">
        <f t="shared" si="554"/>
        <v>0.29163636363636364</v>
      </c>
      <c r="M7091" s="7">
        <f t="shared" si="551"/>
        <v>80.900000000023283</v>
      </c>
      <c r="N7091" s="6" t="s">
        <v>15</v>
      </c>
      <c r="P7091" s="6" t="s">
        <v>17</v>
      </c>
      <c r="Q7091">
        <f t="shared" si="553"/>
        <v>2020</v>
      </c>
    </row>
    <row r="7092" spans="1:17" x14ac:dyDescent="0.3">
      <c r="A7092" s="6">
        <v>7090</v>
      </c>
      <c r="B7092" s="6">
        <v>511</v>
      </c>
      <c r="C7092" t="s">
        <v>22</v>
      </c>
      <c r="D7092" t="s">
        <v>21</v>
      </c>
      <c r="E7092" s="1">
        <v>44440.124305555553</v>
      </c>
      <c r="F7092" s="1">
        <v>44440.15</v>
      </c>
      <c r="G7092" s="1">
        <v>44440.480555555558</v>
      </c>
      <c r="H7092">
        <v>1</v>
      </c>
      <c r="I7092">
        <v>8</v>
      </c>
      <c r="J7092" s="7">
        <f t="shared" si="550"/>
        <v>0.61666666675591841</v>
      </c>
      <c r="K7092" s="6" t="str">
        <f t="shared" si="552"/>
        <v>Yes</v>
      </c>
      <c r="L7092" s="2">
        <f t="shared" si="554"/>
        <v>0.29163636363636364</v>
      </c>
      <c r="M7092" s="7">
        <f t="shared" si="551"/>
        <v>8.5500000001047738</v>
      </c>
      <c r="N7092" s="6" t="s">
        <v>15</v>
      </c>
      <c r="P7092" s="6" t="s">
        <v>16</v>
      </c>
      <c r="Q7092">
        <f t="shared" si="553"/>
        <v>2021</v>
      </c>
    </row>
    <row r="7093" spans="1:17" x14ac:dyDescent="0.3">
      <c r="A7093" s="6">
        <v>7091</v>
      </c>
      <c r="B7093" s="6">
        <v>645</v>
      </c>
      <c r="C7093" t="s">
        <v>22</v>
      </c>
      <c r="D7093" t="s">
        <v>20</v>
      </c>
      <c r="E7093" s="1">
        <v>44173.399305555555</v>
      </c>
      <c r="F7093" s="1">
        <v>44173.62777777778</v>
      </c>
      <c r="G7093" s="1">
        <v>44174.086805555555</v>
      </c>
      <c r="H7093">
        <v>5</v>
      </c>
      <c r="I7093">
        <v>24</v>
      </c>
      <c r="J7093" s="7">
        <f t="shared" si="550"/>
        <v>5.4833333333954215</v>
      </c>
      <c r="K7093" s="6" t="str">
        <f t="shared" si="552"/>
        <v>NO</v>
      </c>
      <c r="L7093" s="2">
        <f t="shared" si="554"/>
        <v>0.29154545454545455</v>
      </c>
      <c r="M7093" s="7">
        <f t="shared" si="551"/>
        <v>16.5</v>
      </c>
      <c r="N7093" s="6" t="s">
        <v>15</v>
      </c>
      <c r="P7093" s="6" t="s">
        <v>17</v>
      </c>
      <c r="Q7093">
        <f t="shared" si="553"/>
        <v>2020</v>
      </c>
    </row>
    <row r="7094" spans="1:17" x14ac:dyDescent="0.3">
      <c r="A7094" s="6">
        <v>7092</v>
      </c>
      <c r="B7094" s="6">
        <v>884</v>
      </c>
      <c r="C7094" t="s">
        <v>19</v>
      </c>
      <c r="D7094" t="s">
        <v>14</v>
      </c>
      <c r="E7094" s="1">
        <v>44953.384722222225</v>
      </c>
      <c r="F7094" s="1">
        <v>44953.547222222223</v>
      </c>
      <c r="G7094" s="1">
        <v>44960.308333333334</v>
      </c>
      <c r="H7094">
        <v>48</v>
      </c>
      <c r="I7094">
        <v>150</v>
      </c>
      <c r="J7094" s="7">
        <f t="shared" si="550"/>
        <v>3.8999999999650754</v>
      </c>
      <c r="K7094" s="6" t="str">
        <f t="shared" si="552"/>
        <v>Yes</v>
      </c>
      <c r="L7094" s="2">
        <f t="shared" si="554"/>
        <v>0.29154545454545455</v>
      </c>
      <c r="M7094" s="7">
        <f t="shared" si="551"/>
        <v>166.16666666662786</v>
      </c>
      <c r="N7094" s="6" t="s">
        <v>15</v>
      </c>
      <c r="P7094" s="6" t="s">
        <v>16</v>
      </c>
      <c r="Q7094">
        <f t="shared" si="553"/>
        <v>2023</v>
      </c>
    </row>
    <row r="7095" spans="1:17" x14ac:dyDescent="0.3">
      <c r="A7095" s="6">
        <v>7093</v>
      </c>
      <c r="B7095" s="6">
        <v>937</v>
      </c>
      <c r="C7095" t="s">
        <v>13</v>
      </c>
      <c r="D7095" t="s">
        <v>18</v>
      </c>
      <c r="E7095" s="1">
        <v>45338.231944444444</v>
      </c>
      <c r="F7095" s="1">
        <v>45338.558333333334</v>
      </c>
      <c r="G7095" s="1">
        <v>45340.199305555558</v>
      </c>
      <c r="H7095">
        <v>15</v>
      </c>
      <c r="I7095">
        <v>40</v>
      </c>
      <c r="J7095" s="7">
        <f t="shared" si="550"/>
        <v>7.8333333333721384</v>
      </c>
      <c r="K7095" s="6" t="str">
        <f t="shared" si="552"/>
        <v>Yes</v>
      </c>
      <c r="L7095" s="2">
        <f t="shared" si="554"/>
        <v>0.29145454545454547</v>
      </c>
      <c r="M7095" s="7">
        <f t="shared" si="551"/>
        <v>47.216666666732635</v>
      </c>
      <c r="N7095" s="6" t="s">
        <v>15</v>
      </c>
      <c r="P7095" s="6" t="s">
        <v>16</v>
      </c>
      <c r="Q7095">
        <f t="shared" si="553"/>
        <v>2024</v>
      </c>
    </row>
    <row r="7096" spans="1:17" x14ac:dyDescent="0.3">
      <c r="A7096" s="6">
        <v>7094</v>
      </c>
      <c r="B7096" s="6">
        <v>414</v>
      </c>
      <c r="C7096" t="s">
        <v>19</v>
      </c>
      <c r="D7096" t="s">
        <v>21</v>
      </c>
      <c r="E7096" s="1">
        <v>44852.631249999999</v>
      </c>
      <c r="F7096" s="1">
        <v>44852.665277777778</v>
      </c>
      <c r="G7096" s="1">
        <v>44852.898611111108</v>
      </c>
      <c r="H7096">
        <v>1</v>
      </c>
      <c r="I7096">
        <v>8</v>
      </c>
      <c r="J7096" s="7">
        <f t="shared" si="550"/>
        <v>0.81666666670935228</v>
      </c>
      <c r="K7096" s="6" t="str">
        <f t="shared" si="552"/>
        <v>Yes</v>
      </c>
      <c r="L7096" s="2">
        <f t="shared" si="554"/>
        <v>0.29136363636363638</v>
      </c>
      <c r="M7096" s="7">
        <f t="shared" si="551"/>
        <v>6.4166666666278616</v>
      </c>
      <c r="N7096" s="6" t="s">
        <v>15</v>
      </c>
      <c r="P7096" s="6" t="s">
        <v>16</v>
      </c>
      <c r="Q7096">
        <f t="shared" si="553"/>
        <v>2022</v>
      </c>
    </row>
    <row r="7097" spans="1:17" x14ac:dyDescent="0.3">
      <c r="A7097" s="6">
        <v>7095</v>
      </c>
      <c r="B7097" s="6">
        <v>982</v>
      </c>
      <c r="C7097" t="s">
        <v>22</v>
      </c>
      <c r="D7097" t="s">
        <v>14</v>
      </c>
      <c r="E7097" s="1">
        <v>45591.497916666667</v>
      </c>
      <c r="F7097" s="1">
        <v>45592.138888888891</v>
      </c>
      <c r="G7097" s="1">
        <v>45594.438888888886</v>
      </c>
      <c r="H7097">
        <v>48</v>
      </c>
      <c r="I7097">
        <v>150</v>
      </c>
      <c r="J7097" s="7">
        <f t="shared" si="550"/>
        <v>15.383333333360497</v>
      </c>
      <c r="K7097" s="6" t="str">
        <f t="shared" si="552"/>
        <v>Yes</v>
      </c>
      <c r="L7097" s="2">
        <f t="shared" si="554"/>
        <v>0.29127272727272729</v>
      </c>
      <c r="M7097" s="7">
        <f t="shared" si="551"/>
        <v>70.583333333255723</v>
      </c>
      <c r="N7097" s="6" t="s">
        <v>15</v>
      </c>
      <c r="P7097" s="6" t="s">
        <v>16</v>
      </c>
      <c r="Q7097">
        <f t="shared" si="553"/>
        <v>2024</v>
      </c>
    </row>
    <row r="7098" spans="1:17" x14ac:dyDescent="0.3">
      <c r="A7098" s="6">
        <v>7096</v>
      </c>
      <c r="B7098" s="6">
        <v>148</v>
      </c>
      <c r="C7098" t="s">
        <v>22</v>
      </c>
      <c r="D7098" t="s">
        <v>14</v>
      </c>
      <c r="E7098" s="1">
        <v>45576.106249999997</v>
      </c>
      <c r="F7098" s="1">
        <v>45577.190972222219</v>
      </c>
      <c r="G7098" s="1">
        <v>45582.072916666664</v>
      </c>
      <c r="H7098">
        <v>48</v>
      </c>
      <c r="I7098">
        <v>150</v>
      </c>
      <c r="J7098" s="7">
        <f t="shared" si="550"/>
        <v>26.033333333325572</v>
      </c>
      <c r="K7098" s="6" t="str">
        <f t="shared" si="552"/>
        <v>Yes</v>
      </c>
      <c r="L7098" s="2">
        <f t="shared" si="554"/>
        <v>0.29118181818181821</v>
      </c>
      <c r="M7098" s="7">
        <f t="shared" si="551"/>
        <v>143.20000000001164</v>
      </c>
      <c r="N7098" s="6" t="s">
        <v>15</v>
      </c>
      <c r="P7098" s="6" t="s">
        <v>16</v>
      </c>
      <c r="Q7098">
        <f t="shared" si="553"/>
        <v>2024</v>
      </c>
    </row>
    <row r="7099" spans="1:17" x14ac:dyDescent="0.3">
      <c r="A7099" s="6">
        <v>7097</v>
      </c>
      <c r="B7099" s="6">
        <v>201</v>
      </c>
      <c r="C7099" t="s">
        <v>13</v>
      </c>
      <c r="D7099" t="s">
        <v>20</v>
      </c>
      <c r="E7099" s="1">
        <v>44476.715277777781</v>
      </c>
      <c r="F7099" s="1">
        <v>44476.738888888889</v>
      </c>
      <c r="G7099" s="1">
        <v>44477.621527777781</v>
      </c>
      <c r="H7099">
        <v>5</v>
      </c>
      <c r="I7099">
        <v>24</v>
      </c>
      <c r="J7099" s="7">
        <f t="shared" si="550"/>
        <v>0.56666666659293696</v>
      </c>
      <c r="K7099" s="6" t="str">
        <f t="shared" si="552"/>
        <v>Yes</v>
      </c>
      <c r="L7099" s="2">
        <f t="shared" si="554"/>
        <v>0.29109090909090907</v>
      </c>
      <c r="M7099" s="7">
        <f t="shared" si="551"/>
        <v>21.75</v>
      </c>
      <c r="N7099" s="6" t="s">
        <v>15</v>
      </c>
      <c r="P7099" s="6" t="s">
        <v>16</v>
      </c>
      <c r="Q7099">
        <f t="shared" si="553"/>
        <v>2021</v>
      </c>
    </row>
    <row r="7100" spans="1:17" x14ac:dyDescent="0.3">
      <c r="A7100" s="6">
        <v>7098</v>
      </c>
      <c r="B7100" s="6">
        <v>295</v>
      </c>
      <c r="C7100" t="s">
        <v>13</v>
      </c>
      <c r="D7100" t="s">
        <v>20</v>
      </c>
      <c r="E7100" s="1">
        <v>44107.055555555555</v>
      </c>
      <c r="F7100" s="1">
        <v>44107.364583333336</v>
      </c>
      <c r="G7100" s="1">
        <v>44108.038194444445</v>
      </c>
      <c r="H7100">
        <v>5</v>
      </c>
      <c r="I7100">
        <v>24</v>
      </c>
      <c r="J7100" s="7">
        <f t="shared" si="550"/>
        <v>7.4166666667442769</v>
      </c>
      <c r="K7100" s="6" t="str">
        <f t="shared" si="552"/>
        <v>NO</v>
      </c>
      <c r="L7100" s="2">
        <f t="shared" si="554"/>
        <v>0.29099999999999998</v>
      </c>
      <c r="M7100" s="7">
        <f t="shared" si="551"/>
        <v>23.583333333372138</v>
      </c>
      <c r="N7100" s="6" t="s">
        <v>15</v>
      </c>
      <c r="P7100" s="6" t="s">
        <v>17</v>
      </c>
      <c r="Q7100">
        <f t="shared" si="553"/>
        <v>2020</v>
      </c>
    </row>
    <row r="7101" spans="1:17" x14ac:dyDescent="0.3">
      <c r="A7101" s="6">
        <v>7099</v>
      </c>
      <c r="B7101" s="6">
        <v>26</v>
      </c>
      <c r="C7101" t="s">
        <v>22</v>
      </c>
      <c r="D7101" t="s">
        <v>20</v>
      </c>
      <c r="E7101" s="1">
        <v>45669.73541666667</v>
      </c>
      <c r="F7101" s="1">
        <v>45669.900694444441</v>
      </c>
      <c r="G7101" s="1">
        <v>45670.648611111108</v>
      </c>
      <c r="H7101">
        <v>5</v>
      </c>
      <c r="I7101">
        <v>24</v>
      </c>
      <c r="J7101" s="7">
        <f t="shared" si="550"/>
        <v>3.9666666664998047</v>
      </c>
      <c r="K7101" s="6" t="str">
        <f t="shared" si="552"/>
        <v>Yes</v>
      </c>
      <c r="L7101" s="2">
        <f t="shared" si="554"/>
        <v>0.29099999999999998</v>
      </c>
      <c r="M7101" s="7">
        <f t="shared" si="551"/>
        <v>21.916666666511446</v>
      </c>
      <c r="N7101" s="6" t="s">
        <v>15</v>
      </c>
      <c r="P7101" s="6" t="s">
        <v>16</v>
      </c>
      <c r="Q7101">
        <f t="shared" si="553"/>
        <v>2025</v>
      </c>
    </row>
    <row r="7102" spans="1:17" x14ac:dyDescent="0.3">
      <c r="A7102" s="6">
        <v>7100</v>
      </c>
      <c r="B7102" s="6">
        <v>678</v>
      </c>
      <c r="C7102" t="s">
        <v>22</v>
      </c>
      <c r="D7102" t="s">
        <v>18</v>
      </c>
      <c r="E7102" s="1">
        <v>45213.784722222219</v>
      </c>
      <c r="F7102" s="1">
        <v>45214.261111111111</v>
      </c>
      <c r="G7102" s="1">
        <v>45214.439583333333</v>
      </c>
      <c r="H7102">
        <v>15</v>
      </c>
      <c r="I7102">
        <v>40</v>
      </c>
      <c r="J7102" s="7">
        <f t="shared" si="550"/>
        <v>11.433333333407063</v>
      </c>
      <c r="K7102" s="6" t="str">
        <f t="shared" si="552"/>
        <v>Yes</v>
      </c>
      <c r="L7102" s="2">
        <f t="shared" si="554"/>
        <v>0.29090909090909089</v>
      </c>
      <c r="M7102" s="7">
        <f t="shared" si="551"/>
        <v>15.716666666732635</v>
      </c>
      <c r="N7102" s="6" t="s">
        <v>15</v>
      </c>
      <c r="P7102" s="6" t="s">
        <v>16</v>
      </c>
      <c r="Q7102">
        <f t="shared" si="553"/>
        <v>2023</v>
      </c>
    </row>
    <row r="7103" spans="1:17" x14ac:dyDescent="0.3">
      <c r="A7103" s="6">
        <v>7101</v>
      </c>
      <c r="B7103" s="6">
        <v>266</v>
      </c>
      <c r="C7103" t="s">
        <v>22</v>
      </c>
      <c r="D7103" t="s">
        <v>14</v>
      </c>
      <c r="E7103" s="1">
        <v>44378.949305555558</v>
      </c>
      <c r="F7103" s="1">
        <v>44379.05</v>
      </c>
      <c r="G7103" s="1">
        <v>44385.729166666664</v>
      </c>
      <c r="H7103">
        <v>48</v>
      </c>
      <c r="I7103">
        <v>150</v>
      </c>
      <c r="J7103" s="7">
        <f t="shared" si="550"/>
        <v>2.4166666666860692</v>
      </c>
      <c r="K7103" s="6" t="str">
        <f t="shared" si="552"/>
        <v>Yes</v>
      </c>
      <c r="L7103" s="2">
        <f t="shared" si="554"/>
        <v>0.29081818181818181</v>
      </c>
      <c r="M7103" s="7">
        <f t="shared" si="551"/>
        <v>162.71666666655801</v>
      </c>
      <c r="N7103" s="6" t="s">
        <v>15</v>
      </c>
      <c r="P7103" s="6" t="s">
        <v>16</v>
      </c>
      <c r="Q7103">
        <f t="shared" si="553"/>
        <v>2021</v>
      </c>
    </row>
    <row r="7104" spans="1:17" x14ac:dyDescent="0.3">
      <c r="A7104" s="6">
        <v>7102</v>
      </c>
      <c r="B7104" s="6">
        <v>789</v>
      </c>
      <c r="C7104" t="s">
        <v>19</v>
      </c>
      <c r="D7104" t="s">
        <v>21</v>
      </c>
      <c r="E7104" s="1">
        <v>44992.164583333331</v>
      </c>
      <c r="F7104" s="1">
        <v>44992.168749999997</v>
      </c>
      <c r="G7104" s="1">
        <v>44992.322222222225</v>
      </c>
      <c r="H7104">
        <v>1</v>
      </c>
      <c r="I7104">
        <v>8</v>
      </c>
      <c r="J7104" s="7">
        <f t="shared" si="550"/>
        <v>9.9999999976716936E-2</v>
      </c>
      <c r="K7104" s="6" t="str">
        <f t="shared" si="552"/>
        <v>Yes</v>
      </c>
      <c r="L7104" s="2">
        <f t="shared" si="554"/>
        <v>0.29072727272727272</v>
      </c>
      <c r="M7104" s="7">
        <f t="shared" si="551"/>
        <v>3.7833333334419876</v>
      </c>
      <c r="N7104" s="6" t="s">
        <v>15</v>
      </c>
      <c r="P7104" s="6" t="s">
        <v>16</v>
      </c>
      <c r="Q7104">
        <f t="shared" si="553"/>
        <v>2023</v>
      </c>
    </row>
    <row r="7105" spans="1:17" x14ac:dyDescent="0.3">
      <c r="A7105" s="6">
        <v>7103</v>
      </c>
      <c r="B7105" s="6">
        <v>216</v>
      </c>
      <c r="C7105" t="s">
        <v>13</v>
      </c>
      <c r="D7105" t="s">
        <v>21</v>
      </c>
      <c r="E7105" s="1">
        <v>44935.422222222223</v>
      </c>
      <c r="F7105" s="1">
        <v>44935.460416666669</v>
      </c>
      <c r="G7105" s="1">
        <v>44935.682638888888</v>
      </c>
      <c r="H7105">
        <v>1</v>
      </c>
      <c r="I7105">
        <v>8</v>
      </c>
      <c r="J7105" s="7">
        <f t="shared" si="550"/>
        <v>0.91666666668606922</v>
      </c>
      <c r="K7105" s="6" t="str">
        <f t="shared" si="552"/>
        <v>Yes</v>
      </c>
      <c r="L7105" s="2">
        <f t="shared" si="554"/>
        <v>0.29063636363636364</v>
      </c>
      <c r="M7105" s="7">
        <f t="shared" si="551"/>
        <v>6.2499999999417923</v>
      </c>
      <c r="N7105" s="6" t="s">
        <v>15</v>
      </c>
      <c r="P7105" s="6" t="s">
        <v>16</v>
      </c>
      <c r="Q7105">
        <f t="shared" si="553"/>
        <v>2023</v>
      </c>
    </row>
    <row r="7106" spans="1:17" x14ac:dyDescent="0.3">
      <c r="A7106" s="6">
        <v>7104</v>
      </c>
      <c r="B7106" s="6">
        <v>787</v>
      </c>
      <c r="C7106" t="s">
        <v>13</v>
      </c>
      <c r="D7106" t="s">
        <v>21</v>
      </c>
      <c r="E7106" s="1">
        <v>44963.756944444445</v>
      </c>
      <c r="F7106" s="1">
        <v>44963.793749999997</v>
      </c>
      <c r="G7106" s="1">
        <v>44963.904166666667</v>
      </c>
      <c r="H7106">
        <v>1</v>
      </c>
      <c r="I7106">
        <v>8</v>
      </c>
      <c r="J7106" s="7">
        <f t="shared" si="550"/>
        <v>0.88333333324408159</v>
      </c>
      <c r="K7106" s="6" t="str">
        <f t="shared" si="552"/>
        <v>Yes</v>
      </c>
      <c r="L7106" s="2">
        <f t="shared" si="554"/>
        <v>0.29054545454545455</v>
      </c>
      <c r="M7106" s="7">
        <f t="shared" si="551"/>
        <v>3.5333333333255723</v>
      </c>
      <c r="N7106" s="6" t="s">
        <v>15</v>
      </c>
      <c r="P7106" s="6" t="s">
        <v>16</v>
      </c>
      <c r="Q7106">
        <f t="shared" si="553"/>
        <v>2023</v>
      </c>
    </row>
    <row r="7107" spans="1:17" x14ac:dyDescent="0.3">
      <c r="A7107" s="6">
        <v>7105</v>
      </c>
      <c r="B7107" s="6">
        <v>525</v>
      </c>
      <c r="C7107" t="s">
        <v>13</v>
      </c>
      <c r="D7107" t="s">
        <v>18</v>
      </c>
      <c r="E7107" s="1">
        <v>45169.615277777775</v>
      </c>
      <c r="F7107" s="1">
        <v>45170.216666666667</v>
      </c>
      <c r="G7107" s="1">
        <v>45171.9375</v>
      </c>
      <c r="H7107">
        <v>15</v>
      </c>
      <c r="I7107">
        <v>40</v>
      </c>
      <c r="J7107" s="7">
        <f t="shared" ref="J7107:J7170" si="555">(F7107-E7107)*24</f>
        <v>14.433333333407063</v>
      </c>
      <c r="K7107" s="6" t="str">
        <f t="shared" si="552"/>
        <v>Yes</v>
      </c>
      <c r="L7107" s="2">
        <f t="shared" si="554"/>
        <v>0.29045454545454547</v>
      </c>
      <c r="M7107" s="7">
        <f t="shared" ref="M7107:M7170" si="556">(G7107-E7107)*24</f>
        <v>55.733333333395422</v>
      </c>
      <c r="N7107" s="6" t="s">
        <v>15</v>
      </c>
      <c r="P7107" s="6" t="s">
        <v>16</v>
      </c>
      <c r="Q7107">
        <f t="shared" si="553"/>
        <v>2023</v>
      </c>
    </row>
    <row r="7108" spans="1:17" x14ac:dyDescent="0.3">
      <c r="A7108" s="6">
        <v>7106</v>
      </c>
      <c r="B7108" s="6">
        <v>957</v>
      </c>
      <c r="C7108" t="s">
        <v>19</v>
      </c>
      <c r="D7108" t="s">
        <v>20</v>
      </c>
      <c r="E7108" s="1">
        <v>43936.376388888886</v>
      </c>
      <c r="F7108" s="1">
        <v>43936.527083333334</v>
      </c>
      <c r="G7108" s="1">
        <v>43936.572916666664</v>
      </c>
      <c r="H7108">
        <v>5</v>
      </c>
      <c r="I7108">
        <v>24</v>
      </c>
      <c r="J7108" s="7">
        <f t="shared" si="555"/>
        <v>3.6166666667559184</v>
      </c>
      <c r="K7108" s="6" t="str">
        <f t="shared" ref="K7108:K7171" si="557">IF(J7108&lt;=H7108,"Yes","NO")</f>
        <v>Yes</v>
      </c>
      <c r="L7108" s="2">
        <f t="shared" si="554"/>
        <v>0.29036363636363638</v>
      </c>
      <c r="M7108" s="7">
        <f t="shared" si="556"/>
        <v>4.7166666666744277</v>
      </c>
      <c r="N7108" s="6" t="s">
        <v>15</v>
      </c>
      <c r="P7108" s="6" t="s">
        <v>16</v>
      </c>
      <c r="Q7108">
        <f t="shared" ref="Q7108:Q7171" si="558">YEAR(E7108)</f>
        <v>2020</v>
      </c>
    </row>
    <row r="7109" spans="1:17" x14ac:dyDescent="0.3">
      <c r="A7109" s="6">
        <v>7107</v>
      </c>
      <c r="B7109" s="6">
        <v>399</v>
      </c>
      <c r="C7109" t="s">
        <v>19</v>
      </c>
      <c r="D7109" t="s">
        <v>14</v>
      </c>
      <c r="E7109" s="1">
        <v>44833.018750000003</v>
      </c>
      <c r="F7109" s="1">
        <v>44834.552083333336</v>
      </c>
      <c r="G7109" s="1">
        <v>44836.747916666667</v>
      </c>
      <c r="H7109">
        <v>48</v>
      </c>
      <c r="I7109">
        <v>150</v>
      </c>
      <c r="J7109" s="7">
        <f t="shared" si="555"/>
        <v>36.799999999988358</v>
      </c>
      <c r="K7109" s="6" t="str">
        <f t="shared" si="557"/>
        <v>Yes</v>
      </c>
      <c r="L7109" s="2">
        <f t="shared" ref="L7109:L7172" si="559">COUNTIF(K7109:K18108,"YES")/11000</f>
        <v>0.29027272727272729</v>
      </c>
      <c r="M7109" s="7">
        <f t="shared" si="556"/>
        <v>89.499999999941792</v>
      </c>
      <c r="N7109" s="6" t="s">
        <v>15</v>
      </c>
      <c r="P7109" s="6" t="s">
        <v>16</v>
      </c>
      <c r="Q7109">
        <f t="shared" si="558"/>
        <v>2022</v>
      </c>
    </row>
    <row r="7110" spans="1:17" x14ac:dyDescent="0.3">
      <c r="A7110" s="6">
        <v>7108</v>
      </c>
      <c r="B7110" s="6">
        <v>543</v>
      </c>
      <c r="C7110" t="s">
        <v>22</v>
      </c>
      <c r="D7110" t="s">
        <v>18</v>
      </c>
      <c r="E7110" s="1">
        <v>44366.040972222225</v>
      </c>
      <c r="F7110" s="1">
        <v>44367.013194444444</v>
      </c>
      <c r="G7110" s="1">
        <v>44368.159722222219</v>
      </c>
      <c r="H7110">
        <v>15</v>
      </c>
      <c r="I7110">
        <v>40</v>
      </c>
      <c r="J7110" s="7">
        <f t="shared" si="555"/>
        <v>23.333333333255723</v>
      </c>
      <c r="K7110" s="6" t="str">
        <f t="shared" si="557"/>
        <v>NO</v>
      </c>
      <c r="L7110" s="2">
        <f t="shared" si="559"/>
        <v>0.29018181818181821</v>
      </c>
      <c r="M7110" s="7">
        <f t="shared" si="556"/>
        <v>50.849999999860302</v>
      </c>
      <c r="N7110" s="6" t="s">
        <v>15</v>
      </c>
      <c r="P7110" s="6" t="s">
        <v>17</v>
      </c>
      <c r="Q7110">
        <f t="shared" si="558"/>
        <v>2021</v>
      </c>
    </row>
    <row r="7111" spans="1:17" x14ac:dyDescent="0.3">
      <c r="A7111" s="6">
        <v>7109</v>
      </c>
      <c r="B7111" s="6">
        <v>248</v>
      </c>
      <c r="C7111" t="s">
        <v>13</v>
      </c>
      <c r="D7111" t="s">
        <v>20</v>
      </c>
      <c r="E7111" s="1">
        <v>44498.00277777778</v>
      </c>
      <c r="F7111" s="1">
        <v>44498.155555555553</v>
      </c>
      <c r="G7111" s="1">
        <v>44499.026388888888</v>
      </c>
      <c r="H7111">
        <v>5</v>
      </c>
      <c r="I7111">
        <v>24</v>
      </c>
      <c r="J7111" s="7">
        <f t="shared" si="555"/>
        <v>3.6666666665696539</v>
      </c>
      <c r="K7111" s="6" t="str">
        <f t="shared" si="557"/>
        <v>Yes</v>
      </c>
      <c r="L7111" s="2">
        <f t="shared" si="559"/>
        <v>0.29018181818181821</v>
      </c>
      <c r="M7111" s="7">
        <f t="shared" si="556"/>
        <v>24.566666666592937</v>
      </c>
      <c r="N7111" s="6" t="s">
        <v>15</v>
      </c>
      <c r="P7111" s="6" t="s">
        <v>16</v>
      </c>
      <c r="Q7111">
        <f t="shared" si="558"/>
        <v>2021</v>
      </c>
    </row>
    <row r="7112" spans="1:17" x14ac:dyDescent="0.3">
      <c r="A7112" s="6">
        <v>7110</v>
      </c>
      <c r="B7112" s="6">
        <v>854</v>
      </c>
      <c r="C7112" t="s">
        <v>22</v>
      </c>
      <c r="D7112" t="s">
        <v>14</v>
      </c>
      <c r="E7112" s="1">
        <v>44730.90902777778</v>
      </c>
      <c r="F7112" s="1">
        <v>44731.12222222222</v>
      </c>
      <c r="G7112" s="1">
        <v>44738.029861111114</v>
      </c>
      <c r="H7112">
        <v>48</v>
      </c>
      <c r="I7112">
        <v>150</v>
      </c>
      <c r="J7112" s="7">
        <f t="shared" si="555"/>
        <v>5.1166666665812954</v>
      </c>
      <c r="K7112" s="6" t="str">
        <f t="shared" si="557"/>
        <v>Yes</v>
      </c>
      <c r="L7112" s="2">
        <f t="shared" si="559"/>
        <v>0.29009090909090907</v>
      </c>
      <c r="M7112" s="7">
        <f t="shared" si="556"/>
        <v>170.90000000002328</v>
      </c>
      <c r="N7112" s="6" t="s">
        <v>15</v>
      </c>
      <c r="P7112" s="6" t="s">
        <v>16</v>
      </c>
      <c r="Q7112">
        <f t="shared" si="558"/>
        <v>2022</v>
      </c>
    </row>
    <row r="7113" spans="1:17" x14ac:dyDescent="0.3">
      <c r="A7113" s="6">
        <v>7111</v>
      </c>
      <c r="B7113" s="6">
        <v>209</v>
      </c>
      <c r="C7113" t="s">
        <v>13</v>
      </c>
      <c r="D7113" t="s">
        <v>14</v>
      </c>
      <c r="E7113" s="1">
        <v>45584.259722222225</v>
      </c>
      <c r="F7113" s="1">
        <v>45586.05</v>
      </c>
      <c r="G7113" s="1">
        <v>45590.21875</v>
      </c>
      <c r="H7113">
        <v>48</v>
      </c>
      <c r="I7113">
        <v>150</v>
      </c>
      <c r="J7113" s="7">
        <f t="shared" si="555"/>
        <v>42.966666666674428</v>
      </c>
      <c r="K7113" s="6" t="str">
        <f t="shared" si="557"/>
        <v>Yes</v>
      </c>
      <c r="L7113" s="2">
        <f t="shared" si="559"/>
        <v>0.28999999999999998</v>
      </c>
      <c r="M7113" s="7">
        <f t="shared" si="556"/>
        <v>143.01666666660458</v>
      </c>
      <c r="N7113" s="6" t="s">
        <v>15</v>
      </c>
      <c r="P7113" s="6" t="s">
        <v>16</v>
      </c>
      <c r="Q7113">
        <f t="shared" si="558"/>
        <v>2024</v>
      </c>
    </row>
    <row r="7114" spans="1:17" x14ac:dyDescent="0.3">
      <c r="A7114" s="6">
        <v>7112</v>
      </c>
      <c r="B7114" s="6">
        <v>508</v>
      </c>
      <c r="C7114" t="s">
        <v>22</v>
      </c>
      <c r="D7114" t="s">
        <v>14</v>
      </c>
      <c r="E7114" s="1">
        <v>44288.294444444444</v>
      </c>
      <c r="F7114" s="1">
        <v>44288.738888888889</v>
      </c>
      <c r="G7114" s="1">
        <v>44292.737500000003</v>
      </c>
      <c r="H7114">
        <v>48</v>
      </c>
      <c r="I7114">
        <v>150</v>
      </c>
      <c r="J7114" s="7">
        <f t="shared" si="555"/>
        <v>10.666666666686069</v>
      </c>
      <c r="K7114" s="6" t="str">
        <f t="shared" si="557"/>
        <v>Yes</v>
      </c>
      <c r="L7114" s="2">
        <f t="shared" si="559"/>
        <v>0.28990909090909089</v>
      </c>
      <c r="M7114" s="7">
        <f t="shared" si="556"/>
        <v>106.6333333334187</v>
      </c>
      <c r="N7114" s="6" t="s">
        <v>15</v>
      </c>
      <c r="P7114" s="6" t="s">
        <v>16</v>
      </c>
      <c r="Q7114">
        <f t="shared" si="558"/>
        <v>2021</v>
      </c>
    </row>
    <row r="7115" spans="1:17" x14ac:dyDescent="0.3">
      <c r="A7115" s="6">
        <v>7113</v>
      </c>
      <c r="B7115" s="6">
        <v>114</v>
      </c>
      <c r="C7115" t="s">
        <v>19</v>
      </c>
      <c r="D7115" t="s">
        <v>18</v>
      </c>
      <c r="E7115" s="1">
        <v>44071.347916666666</v>
      </c>
      <c r="F7115" s="1">
        <v>44072.171527777777</v>
      </c>
      <c r="G7115" s="1">
        <v>44074.731249999997</v>
      </c>
      <c r="H7115">
        <v>15</v>
      </c>
      <c r="I7115">
        <v>40</v>
      </c>
      <c r="J7115" s="7">
        <f t="shared" si="555"/>
        <v>19.766666666662786</v>
      </c>
      <c r="K7115" s="6" t="str">
        <f t="shared" si="557"/>
        <v>NO</v>
      </c>
      <c r="L7115" s="2">
        <f t="shared" si="559"/>
        <v>0.28981818181818181</v>
      </c>
      <c r="M7115" s="7">
        <f t="shared" si="556"/>
        <v>81.199999999953434</v>
      </c>
      <c r="N7115" s="6" t="s">
        <v>15</v>
      </c>
      <c r="P7115" s="6" t="s">
        <v>17</v>
      </c>
      <c r="Q7115">
        <f t="shared" si="558"/>
        <v>2020</v>
      </c>
    </row>
    <row r="7116" spans="1:17" x14ac:dyDescent="0.3">
      <c r="A7116" s="6">
        <v>7114</v>
      </c>
      <c r="B7116" s="6">
        <v>256</v>
      </c>
      <c r="C7116" t="s">
        <v>13</v>
      </c>
      <c r="D7116" t="s">
        <v>21</v>
      </c>
      <c r="E7116" s="1">
        <v>44173.209722222222</v>
      </c>
      <c r="F7116" s="1">
        <v>44173.248611111114</v>
      </c>
      <c r="G7116" s="1">
        <v>44173.410416666666</v>
      </c>
      <c r="H7116">
        <v>1</v>
      </c>
      <c r="I7116">
        <v>8</v>
      </c>
      <c r="J7116" s="7">
        <f t="shared" si="555"/>
        <v>0.93333333340706304</v>
      </c>
      <c r="K7116" s="6" t="str">
        <f t="shared" si="557"/>
        <v>Yes</v>
      </c>
      <c r="L7116" s="2">
        <f t="shared" si="559"/>
        <v>0.28981818181818181</v>
      </c>
      <c r="M7116" s="7">
        <f t="shared" si="556"/>
        <v>4.8166666666511446</v>
      </c>
      <c r="N7116" s="6" t="s">
        <v>15</v>
      </c>
      <c r="P7116" s="6" t="s">
        <v>16</v>
      </c>
      <c r="Q7116">
        <f t="shared" si="558"/>
        <v>2020</v>
      </c>
    </row>
    <row r="7117" spans="1:17" x14ac:dyDescent="0.3">
      <c r="A7117" s="6">
        <v>7115</v>
      </c>
      <c r="B7117" s="6">
        <v>624</v>
      </c>
      <c r="C7117" t="s">
        <v>22</v>
      </c>
      <c r="D7117" t="s">
        <v>18</v>
      </c>
      <c r="E7117" s="1">
        <v>44891.605555555558</v>
      </c>
      <c r="F7117" s="1">
        <v>44892.07916666667</v>
      </c>
      <c r="G7117" s="1">
        <v>44894.469444444447</v>
      </c>
      <c r="H7117">
        <v>15</v>
      </c>
      <c r="I7117">
        <v>40</v>
      </c>
      <c r="J7117" s="7">
        <f t="shared" si="555"/>
        <v>11.366666666697711</v>
      </c>
      <c r="K7117" s="6" t="str">
        <f t="shared" si="557"/>
        <v>Yes</v>
      </c>
      <c r="L7117" s="2">
        <f t="shared" si="559"/>
        <v>0.28972727272727272</v>
      </c>
      <c r="M7117" s="7">
        <f t="shared" si="556"/>
        <v>68.733333333337214</v>
      </c>
      <c r="N7117" s="6" t="s">
        <v>15</v>
      </c>
      <c r="P7117" s="6" t="s">
        <v>16</v>
      </c>
      <c r="Q7117">
        <f t="shared" si="558"/>
        <v>2022</v>
      </c>
    </row>
    <row r="7118" spans="1:17" x14ac:dyDescent="0.3">
      <c r="A7118" s="6">
        <v>7116</v>
      </c>
      <c r="B7118" s="6">
        <v>804</v>
      </c>
      <c r="C7118" t="s">
        <v>13</v>
      </c>
      <c r="D7118" t="s">
        <v>18</v>
      </c>
      <c r="E7118" s="1">
        <v>45016.067361111112</v>
      </c>
      <c r="F7118" s="1">
        <v>45016.232638888891</v>
      </c>
      <c r="G7118" s="1">
        <v>45016.606944444444</v>
      </c>
      <c r="H7118">
        <v>15</v>
      </c>
      <c r="I7118">
        <v>40</v>
      </c>
      <c r="J7118" s="7">
        <f t="shared" si="555"/>
        <v>3.9666666666744277</v>
      </c>
      <c r="K7118" s="6" t="str">
        <f t="shared" si="557"/>
        <v>Yes</v>
      </c>
      <c r="L7118" s="2">
        <f t="shared" si="559"/>
        <v>0.28963636363636364</v>
      </c>
      <c r="M7118" s="7">
        <f t="shared" si="556"/>
        <v>12.949999999953434</v>
      </c>
      <c r="N7118" s="6" t="s">
        <v>15</v>
      </c>
      <c r="P7118" s="6" t="s">
        <v>16</v>
      </c>
      <c r="Q7118">
        <f t="shared" si="558"/>
        <v>2023</v>
      </c>
    </row>
    <row r="7119" spans="1:17" x14ac:dyDescent="0.3">
      <c r="A7119" s="6">
        <v>7117</v>
      </c>
      <c r="B7119" s="6">
        <v>451</v>
      </c>
      <c r="C7119" t="s">
        <v>13</v>
      </c>
      <c r="D7119" t="s">
        <v>21</v>
      </c>
      <c r="E7119" s="1">
        <v>44744.038888888892</v>
      </c>
      <c r="F7119" s="1">
        <v>44744.046527777777</v>
      </c>
      <c r="G7119" s="1">
        <v>44744.163888888892</v>
      </c>
      <c r="H7119">
        <v>1</v>
      </c>
      <c r="I7119">
        <v>8</v>
      </c>
      <c r="J7119" s="7">
        <f t="shared" si="555"/>
        <v>0.18333333323244005</v>
      </c>
      <c r="K7119" s="6" t="str">
        <f t="shared" si="557"/>
        <v>Yes</v>
      </c>
      <c r="L7119" s="2">
        <f t="shared" si="559"/>
        <v>0.28954545454545455</v>
      </c>
      <c r="M7119" s="7">
        <f t="shared" si="556"/>
        <v>3</v>
      </c>
      <c r="N7119" s="6" t="s">
        <v>15</v>
      </c>
      <c r="P7119" s="6" t="s">
        <v>16</v>
      </c>
      <c r="Q7119">
        <f t="shared" si="558"/>
        <v>2022</v>
      </c>
    </row>
    <row r="7120" spans="1:17" x14ac:dyDescent="0.3">
      <c r="A7120" s="6">
        <v>7118</v>
      </c>
      <c r="B7120" s="6">
        <v>770</v>
      </c>
      <c r="C7120" t="s">
        <v>19</v>
      </c>
      <c r="D7120" t="s">
        <v>20</v>
      </c>
      <c r="E7120" s="1">
        <v>43941.084722222222</v>
      </c>
      <c r="F7120" s="1">
        <v>43941.102083333331</v>
      </c>
      <c r="G7120" s="1">
        <v>43941.325694444444</v>
      </c>
      <c r="H7120">
        <v>5</v>
      </c>
      <c r="I7120">
        <v>24</v>
      </c>
      <c r="J7120" s="7">
        <f t="shared" si="555"/>
        <v>0.41666666662786156</v>
      </c>
      <c r="K7120" s="6" t="str">
        <f t="shared" si="557"/>
        <v>Yes</v>
      </c>
      <c r="L7120" s="2">
        <f t="shared" si="559"/>
        <v>0.28945454545454546</v>
      </c>
      <c r="M7120" s="7">
        <f t="shared" si="556"/>
        <v>5.7833333333255723</v>
      </c>
      <c r="N7120" s="6" t="s">
        <v>15</v>
      </c>
      <c r="P7120" s="6" t="s">
        <v>16</v>
      </c>
      <c r="Q7120">
        <f t="shared" si="558"/>
        <v>2020</v>
      </c>
    </row>
    <row r="7121" spans="1:17" x14ac:dyDescent="0.3">
      <c r="A7121" s="6">
        <v>7119</v>
      </c>
      <c r="B7121" s="6">
        <v>336</v>
      </c>
      <c r="C7121" t="s">
        <v>13</v>
      </c>
      <c r="D7121" t="s">
        <v>14</v>
      </c>
      <c r="E7121" s="1">
        <v>44160.918055555558</v>
      </c>
      <c r="F7121" s="1">
        <v>44161.837500000001</v>
      </c>
      <c r="G7121" s="1">
        <v>44164.616666666669</v>
      </c>
      <c r="H7121">
        <v>48</v>
      </c>
      <c r="I7121">
        <v>150</v>
      </c>
      <c r="J7121" s="7">
        <f t="shared" si="555"/>
        <v>22.066666666651145</v>
      </c>
      <c r="K7121" s="6" t="str">
        <f t="shared" si="557"/>
        <v>Yes</v>
      </c>
      <c r="L7121" s="2">
        <f t="shared" si="559"/>
        <v>0.28936363636363638</v>
      </c>
      <c r="M7121" s="7">
        <f t="shared" si="556"/>
        <v>88.766666666662786</v>
      </c>
      <c r="N7121" s="6" t="s">
        <v>15</v>
      </c>
      <c r="P7121" s="6" t="s">
        <v>16</v>
      </c>
      <c r="Q7121">
        <f t="shared" si="558"/>
        <v>2020</v>
      </c>
    </row>
    <row r="7122" spans="1:17" x14ac:dyDescent="0.3">
      <c r="A7122" s="6">
        <v>7120</v>
      </c>
      <c r="B7122" s="6">
        <v>970</v>
      </c>
      <c r="C7122" t="s">
        <v>19</v>
      </c>
      <c r="D7122" t="s">
        <v>18</v>
      </c>
      <c r="E7122" s="1">
        <v>45330.924305555556</v>
      </c>
      <c r="F7122" s="1">
        <v>45331.37777777778</v>
      </c>
      <c r="G7122" s="1">
        <v>45332.884027777778</v>
      </c>
      <c r="H7122">
        <v>15</v>
      </c>
      <c r="I7122">
        <v>40</v>
      </c>
      <c r="J7122" s="7">
        <f t="shared" si="555"/>
        <v>10.883333333360497</v>
      </c>
      <c r="K7122" s="6" t="str">
        <f t="shared" si="557"/>
        <v>Yes</v>
      </c>
      <c r="L7122" s="2">
        <f t="shared" si="559"/>
        <v>0.28927272727272729</v>
      </c>
      <c r="M7122" s="7">
        <f t="shared" si="556"/>
        <v>47.033333333325572</v>
      </c>
      <c r="N7122" s="6" t="s">
        <v>15</v>
      </c>
      <c r="P7122" s="6" t="s">
        <v>16</v>
      </c>
      <c r="Q7122">
        <f t="shared" si="558"/>
        <v>2024</v>
      </c>
    </row>
    <row r="7123" spans="1:17" x14ac:dyDescent="0.3">
      <c r="A7123" s="6">
        <v>7121</v>
      </c>
      <c r="B7123" s="6">
        <v>597</v>
      </c>
      <c r="C7123" t="s">
        <v>22</v>
      </c>
      <c r="D7123" t="s">
        <v>18</v>
      </c>
      <c r="E7123" s="1">
        <v>44361.638888888891</v>
      </c>
      <c r="F7123" s="1">
        <v>44362.172222222223</v>
      </c>
      <c r="G7123" s="1">
        <v>44365.168749999997</v>
      </c>
      <c r="H7123">
        <v>15</v>
      </c>
      <c r="I7123">
        <v>40</v>
      </c>
      <c r="J7123" s="7">
        <f t="shared" si="555"/>
        <v>12.799999999988358</v>
      </c>
      <c r="K7123" s="6" t="str">
        <f t="shared" si="557"/>
        <v>Yes</v>
      </c>
      <c r="L7123" s="2">
        <f t="shared" si="559"/>
        <v>0.28918181818181821</v>
      </c>
      <c r="M7123" s="7">
        <f t="shared" si="556"/>
        <v>84.716666666558012</v>
      </c>
      <c r="N7123" s="6" t="s">
        <v>16</v>
      </c>
      <c r="P7123" s="6" t="s">
        <v>17</v>
      </c>
      <c r="Q7123">
        <f t="shared" si="558"/>
        <v>2021</v>
      </c>
    </row>
    <row r="7124" spans="1:17" x14ac:dyDescent="0.3">
      <c r="A7124" s="6">
        <v>7122</v>
      </c>
      <c r="B7124" s="6">
        <v>758</v>
      </c>
      <c r="C7124" t="s">
        <v>13</v>
      </c>
      <c r="D7124" t="s">
        <v>21</v>
      </c>
      <c r="E7124" s="1">
        <v>44843.395833333336</v>
      </c>
      <c r="F7124" s="1">
        <v>44843.425000000003</v>
      </c>
      <c r="G7124" s="1">
        <v>44843.730555555558</v>
      </c>
      <c r="H7124">
        <v>1</v>
      </c>
      <c r="I7124">
        <v>8</v>
      </c>
      <c r="J7124" s="7">
        <f t="shared" si="555"/>
        <v>0.70000000001164153</v>
      </c>
      <c r="K7124" s="6" t="str">
        <f t="shared" si="557"/>
        <v>Yes</v>
      </c>
      <c r="L7124" s="2">
        <f t="shared" si="559"/>
        <v>0.28909090909090907</v>
      </c>
      <c r="M7124" s="7">
        <f t="shared" si="556"/>
        <v>8.0333333333255723</v>
      </c>
      <c r="N7124" s="6" t="s">
        <v>15</v>
      </c>
      <c r="P7124" s="6" t="s">
        <v>16</v>
      </c>
      <c r="Q7124">
        <f t="shared" si="558"/>
        <v>2022</v>
      </c>
    </row>
    <row r="7125" spans="1:17" x14ac:dyDescent="0.3">
      <c r="A7125" s="6">
        <v>7123</v>
      </c>
      <c r="B7125" s="6">
        <v>71</v>
      </c>
      <c r="C7125" t="s">
        <v>22</v>
      </c>
      <c r="D7125" t="s">
        <v>20</v>
      </c>
      <c r="E7125" s="1">
        <v>44270.005555555559</v>
      </c>
      <c r="F7125" s="1">
        <v>44270.140972222223</v>
      </c>
      <c r="G7125" s="1">
        <v>44270.49722222222</v>
      </c>
      <c r="H7125">
        <v>5</v>
      </c>
      <c r="I7125">
        <v>24</v>
      </c>
      <c r="J7125" s="7">
        <f t="shared" si="555"/>
        <v>3.2499999999417923</v>
      </c>
      <c r="K7125" s="6" t="str">
        <f t="shared" si="557"/>
        <v>Yes</v>
      </c>
      <c r="L7125" s="2">
        <f t="shared" si="559"/>
        <v>0.28899999999999998</v>
      </c>
      <c r="M7125" s="7">
        <f t="shared" si="556"/>
        <v>11.799999999871943</v>
      </c>
      <c r="N7125" s="6" t="s">
        <v>15</v>
      </c>
      <c r="P7125" s="6" t="s">
        <v>16</v>
      </c>
      <c r="Q7125">
        <f t="shared" si="558"/>
        <v>2021</v>
      </c>
    </row>
    <row r="7126" spans="1:17" x14ac:dyDescent="0.3">
      <c r="A7126" s="6">
        <v>7124</v>
      </c>
      <c r="B7126" s="6">
        <v>41</v>
      </c>
      <c r="C7126" t="s">
        <v>19</v>
      </c>
      <c r="D7126" t="s">
        <v>21</v>
      </c>
      <c r="E7126" s="1">
        <v>45012.07708333333</v>
      </c>
      <c r="F7126" s="1">
        <v>45012.106944444444</v>
      </c>
      <c r="G7126" s="1">
        <v>45012.262499999997</v>
      </c>
      <c r="H7126">
        <v>1</v>
      </c>
      <c r="I7126">
        <v>8</v>
      </c>
      <c r="J7126" s="7">
        <f t="shared" si="555"/>
        <v>0.71666666673263535</v>
      </c>
      <c r="K7126" s="6" t="str">
        <f t="shared" si="557"/>
        <v>Yes</v>
      </c>
      <c r="L7126" s="2">
        <f t="shared" si="559"/>
        <v>0.28890909090909089</v>
      </c>
      <c r="M7126" s="7">
        <f t="shared" si="556"/>
        <v>4.4500000000116415</v>
      </c>
      <c r="N7126" s="6" t="s">
        <v>15</v>
      </c>
      <c r="P7126" s="6" t="s">
        <v>16</v>
      </c>
      <c r="Q7126">
        <f t="shared" si="558"/>
        <v>2023</v>
      </c>
    </row>
    <row r="7127" spans="1:17" x14ac:dyDescent="0.3">
      <c r="A7127" s="6">
        <v>7125</v>
      </c>
      <c r="B7127" s="6">
        <v>92</v>
      </c>
      <c r="C7127" t="s">
        <v>19</v>
      </c>
      <c r="D7127" t="s">
        <v>21</v>
      </c>
      <c r="E7127" s="1">
        <v>44807.15347222222</v>
      </c>
      <c r="F7127" s="1">
        <v>44807.178472222222</v>
      </c>
      <c r="G7127" s="1">
        <v>44807.375</v>
      </c>
      <c r="H7127">
        <v>1</v>
      </c>
      <c r="I7127">
        <v>8</v>
      </c>
      <c r="J7127" s="7">
        <f t="shared" si="555"/>
        <v>0.6000000000349246</v>
      </c>
      <c r="K7127" s="6" t="str">
        <f t="shared" si="557"/>
        <v>Yes</v>
      </c>
      <c r="L7127" s="2">
        <f t="shared" si="559"/>
        <v>0.28881818181818181</v>
      </c>
      <c r="M7127" s="7">
        <f t="shared" si="556"/>
        <v>5.3166666667093523</v>
      </c>
      <c r="N7127" s="6" t="s">
        <v>15</v>
      </c>
      <c r="P7127" s="6" t="s">
        <v>16</v>
      </c>
      <c r="Q7127">
        <f t="shared" si="558"/>
        <v>2022</v>
      </c>
    </row>
    <row r="7128" spans="1:17" x14ac:dyDescent="0.3">
      <c r="A7128" s="6">
        <v>7126</v>
      </c>
      <c r="B7128" s="6">
        <v>537</v>
      </c>
      <c r="C7128" t="s">
        <v>22</v>
      </c>
      <c r="D7128" t="s">
        <v>18</v>
      </c>
      <c r="E7128" s="1">
        <v>45349.276388888888</v>
      </c>
      <c r="F7128" s="1">
        <v>45349.38958333333</v>
      </c>
      <c r="G7128" s="1">
        <v>45349.859027777777</v>
      </c>
      <c r="H7128">
        <v>15</v>
      </c>
      <c r="I7128">
        <v>40</v>
      </c>
      <c r="J7128" s="7">
        <f t="shared" si="555"/>
        <v>2.71666666661622</v>
      </c>
      <c r="K7128" s="6" t="str">
        <f t="shared" si="557"/>
        <v>Yes</v>
      </c>
      <c r="L7128" s="2">
        <f t="shared" si="559"/>
        <v>0.28872727272727272</v>
      </c>
      <c r="M7128" s="7">
        <f t="shared" si="556"/>
        <v>13.983333333337214</v>
      </c>
      <c r="N7128" s="6" t="s">
        <v>15</v>
      </c>
      <c r="P7128" s="6" t="s">
        <v>16</v>
      </c>
      <c r="Q7128">
        <f t="shared" si="558"/>
        <v>2024</v>
      </c>
    </row>
    <row r="7129" spans="1:17" x14ac:dyDescent="0.3">
      <c r="A7129" s="6">
        <v>7127</v>
      </c>
      <c r="B7129" s="6">
        <v>366</v>
      </c>
      <c r="C7129" t="s">
        <v>13</v>
      </c>
      <c r="D7129" t="s">
        <v>18</v>
      </c>
      <c r="E7129" s="1">
        <v>44197.642361111109</v>
      </c>
      <c r="F7129" s="1">
        <v>44198.495138888888</v>
      </c>
      <c r="G7129" s="1">
        <v>44200.775694444441</v>
      </c>
      <c r="H7129">
        <v>15</v>
      </c>
      <c r="I7129">
        <v>40</v>
      </c>
      <c r="J7129" s="7">
        <f t="shared" si="555"/>
        <v>20.466666666674428</v>
      </c>
      <c r="K7129" s="6" t="str">
        <f t="shared" si="557"/>
        <v>NO</v>
      </c>
      <c r="L7129" s="2">
        <f t="shared" si="559"/>
        <v>0.28863636363636364</v>
      </c>
      <c r="M7129" s="7">
        <f t="shared" si="556"/>
        <v>75.199999999953434</v>
      </c>
      <c r="N7129" s="6" t="s">
        <v>15</v>
      </c>
      <c r="P7129" s="6" t="s">
        <v>17</v>
      </c>
      <c r="Q7129">
        <f t="shared" si="558"/>
        <v>2021</v>
      </c>
    </row>
    <row r="7130" spans="1:17" x14ac:dyDescent="0.3">
      <c r="A7130" s="6">
        <v>7128</v>
      </c>
      <c r="B7130" s="6">
        <v>64</v>
      </c>
      <c r="C7130" t="s">
        <v>22</v>
      </c>
      <c r="D7130" t="s">
        <v>21</v>
      </c>
      <c r="E7130" s="1">
        <v>45525.393055555556</v>
      </c>
      <c r="F7130" s="1">
        <v>45525.429166666669</v>
      </c>
      <c r="G7130" s="1">
        <v>45525.758333333331</v>
      </c>
      <c r="H7130">
        <v>1</v>
      </c>
      <c r="I7130">
        <v>8</v>
      </c>
      <c r="J7130" s="7">
        <f t="shared" si="555"/>
        <v>0.86666666669771075</v>
      </c>
      <c r="K7130" s="6" t="str">
        <f t="shared" si="557"/>
        <v>Yes</v>
      </c>
      <c r="L7130" s="2">
        <f t="shared" si="559"/>
        <v>0.28863636363636364</v>
      </c>
      <c r="M7130" s="7">
        <f t="shared" si="556"/>
        <v>8.7666666666045785</v>
      </c>
      <c r="N7130" s="6" t="s">
        <v>15</v>
      </c>
      <c r="P7130" s="6" t="s">
        <v>16</v>
      </c>
      <c r="Q7130">
        <f t="shared" si="558"/>
        <v>2024</v>
      </c>
    </row>
    <row r="7131" spans="1:17" x14ac:dyDescent="0.3">
      <c r="A7131" s="6">
        <v>7129</v>
      </c>
      <c r="B7131" s="6">
        <v>83</v>
      </c>
      <c r="C7131" t="s">
        <v>19</v>
      </c>
      <c r="D7131" t="s">
        <v>14</v>
      </c>
      <c r="E7131" s="1">
        <v>44443.056250000001</v>
      </c>
      <c r="F7131" s="1">
        <v>44444.347916666666</v>
      </c>
      <c r="G7131" s="1">
        <v>44449.144444444442</v>
      </c>
      <c r="H7131">
        <v>48</v>
      </c>
      <c r="I7131">
        <v>150</v>
      </c>
      <c r="J7131" s="7">
        <f t="shared" si="555"/>
        <v>30.999999999941792</v>
      </c>
      <c r="K7131" s="6" t="str">
        <f t="shared" si="557"/>
        <v>Yes</v>
      </c>
      <c r="L7131" s="2">
        <f t="shared" si="559"/>
        <v>0.28854545454545455</v>
      </c>
      <c r="M7131" s="7">
        <f t="shared" si="556"/>
        <v>146.1166666665813</v>
      </c>
      <c r="N7131" s="6" t="s">
        <v>15</v>
      </c>
      <c r="P7131" s="6" t="s">
        <v>16</v>
      </c>
      <c r="Q7131">
        <f t="shared" si="558"/>
        <v>2021</v>
      </c>
    </row>
    <row r="7132" spans="1:17" x14ac:dyDescent="0.3">
      <c r="A7132" s="6">
        <v>7130</v>
      </c>
      <c r="B7132" s="6">
        <v>653</v>
      </c>
      <c r="C7132" t="s">
        <v>19</v>
      </c>
      <c r="D7132" t="s">
        <v>18</v>
      </c>
      <c r="E7132" s="1">
        <v>44994.306250000001</v>
      </c>
      <c r="F7132" s="1">
        <v>44994.53125</v>
      </c>
      <c r="G7132" s="1">
        <v>44994.699305555558</v>
      </c>
      <c r="H7132">
        <v>15</v>
      </c>
      <c r="I7132">
        <v>40</v>
      </c>
      <c r="J7132" s="7">
        <f t="shared" si="555"/>
        <v>5.3999999999650754</v>
      </c>
      <c r="K7132" s="6" t="str">
        <f t="shared" si="557"/>
        <v>Yes</v>
      </c>
      <c r="L7132" s="2">
        <f t="shared" si="559"/>
        <v>0.28845454545454546</v>
      </c>
      <c r="M7132" s="7">
        <f t="shared" si="556"/>
        <v>9.4333333333488554</v>
      </c>
      <c r="N7132" s="6" t="s">
        <v>15</v>
      </c>
      <c r="P7132" s="6" t="s">
        <v>16</v>
      </c>
      <c r="Q7132">
        <f t="shared" si="558"/>
        <v>2023</v>
      </c>
    </row>
    <row r="7133" spans="1:17" x14ac:dyDescent="0.3">
      <c r="A7133" s="6">
        <v>7131</v>
      </c>
      <c r="B7133" s="6">
        <v>15</v>
      </c>
      <c r="C7133" t="s">
        <v>19</v>
      </c>
      <c r="D7133" t="s">
        <v>18</v>
      </c>
      <c r="E7133" s="1">
        <v>45100.642361111109</v>
      </c>
      <c r="F7133" s="1">
        <v>45101.292361111111</v>
      </c>
      <c r="G7133" s="1">
        <v>45101.661111111112</v>
      </c>
      <c r="H7133">
        <v>15</v>
      </c>
      <c r="I7133">
        <v>40</v>
      </c>
      <c r="J7133" s="7">
        <f t="shared" si="555"/>
        <v>15.600000000034925</v>
      </c>
      <c r="K7133" s="6" t="str">
        <f t="shared" si="557"/>
        <v>NO</v>
      </c>
      <c r="L7133" s="2">
        <f t="shared" si="559"/>
        <v>0.28836363636363638</v>
      </c>
      <c r="M7133" s="7">
        <f t="shared" si="556"/>
        <v>24.450000000069849</v>
      </c>
      <c r="N7133" s="6" t="s">
        <v>15</v>
      </c>
      <c r="P7133" s="6" t="s">
        <v>17</v>
      </c>
      <c r="Q7133">
        <f t="shared" si="558"/>
        <v>2023</v>
      </c>
    </row>
    <row r="7134" spans="1:17" x14ac:dyDescent="0.3">
      <c r="A7134" s="6">
        <v>7132</v>
      </c>
      <c r="B7134" s="6">
        <v>413</v>
      </c>
      <c r="C7134" t="s">
        <v>19</v>
      </c>
      <c r="D7134" t="s">
        <v>18</v>
      </c>
      <c r="E7134" s="1">
        <v>44477.03402777778</v>
      </c>
      <c r="F7134" s="1">
        <v>44477.790972222225</v>
      </c>
      <c r="G7134" s="1">
        <v>44480.254861111112</v>
      </c>
      <c r="H7134">
        <v>15</v>
      </c>
      <c r="I7134">
        <v>40</v>
      </c>
      <c r="J7134" s="7">
        <f t="shared" si="555"/>
        <v>18.166666666686069</v>
      </c>
      <c r="K7134" s="6" t="str">
        <f t="shared" si="557"/>
        <v>NO</v>
      </c>
      <c r="L7134" s="2">
        <f t="shared" si="559"/>
        <v>0.28836363636363638</v>
      </c>
      <c r="M7134" s="7">
        <f t="shared" si="556"/>
        <v>77.299999999988358</v>
      </c>
      <c r="N7134" s="6" t="s">
        <v>15</v>
      </c>
      <c r="P7134" s="6" t="s">
        <v>17</v>
      </c>
      <c r="Q7134">
        <f t="shared" si="558"/>
        <v>2021</v>
      </c>
    </row>
    <row r="7135" spans="1:17" x14ac:dyDescent="0.3">
      <c r="A7135" s="6">
        <v>7133</v>
      </c>
      <c r="B7135" s="6">
        <v>271</v>
      </c>
      <c r="C7135" t="s">
        <v>22</v>
      </c>
      <c r="D7135" t="s">
        <v>21</v>
      </c>
      <c r="E7135" s="1">
        <v>45676.59652777778</v>
      </c>
      <c r="F7135" s="1">
        <v>45676.636805555558</v>
      </c>
      <c r="G7135" s="1">
        <v>45676.882638888892</v>
      </c>
      <c r="H7135">
        <v>1</v>
      </c>
      <c r="I7135">
        <v>8</v>
      </c>
      <c r="J7135" s="7">
        <f t="shared" si="555"/>
        <v>0.96666666667442769</v>
      </c>
      <c r="K7135" s="6" t="str">
        <f t="shared" si="557"/>
        <v>Yes</v>
      </c>
      <c r="L7135" s="2">
        <f t="shared" si="559"/>
        <v>0.28836363636363638</v>
      </c>
      <c r="M7135" s="7">
        <f t="shared" si="556"/>
        <v>6.8666666666977108</v>
      </c>
      <c r="N7135" s="6" t="s">
        <v>15</v>
      </c>
      <c r="P7135" s="6" t="s">
        <v>16</v>
      </c>
      <c r="Q7135">
        <f t="shared" si="558"/>
        <v>2025</v>
      </c>
    </row>
    <row r="7136" spans="1:17" x14ac:dyDescent="0.3">
      <c r="A7136" s="6">
        <v>7134</v>
      </c>
      <c r="B7136" s="6">
        <v>626</v>
      </c>
      <c r="C7136" t="s">
        <v>19</v>
      </c>
      <c r="D7136" t="s">
        <v>21</v>
      </c>
      <c r="E7136" s="1">
        <v>45048.445833333331</v>
      </c>
      <c r="F7136" s="1">
        <v>45048.456944444442</v>
      </c>
      <c r="G7136" s="1">
        <v>45048.522916666669</v>
      </c>
      <c r="H7136">
        <v>1</v>
      </c>
      <c r="I7136">
        <v>8</v>
      </c>
      <c r="J7136" s="7">
        <f t="shared" si="555"/>
        <v>0.26666666666278616</v>
      </c>
      <c r="K7136" s="6" t="str">
        <f t="shared" si="557"/>
        <v>Yes</v>
      </c>
      <c r="L7136" s="2">
        <f t="shared" si="559"/>
        <v>0.28827272727272729</v>
      </c>
      <c r="M7136" s="7">
        <f t="shared" si="556"/>
        <v>1.8500000000931323</v>
      </c>
      <c r="N7136" s="6" t="s">
        <v>15</v>
      </c>
      <c r="P7136" s="6" t="s">
        <v>16</v>
      </c>
      <c r="Q7136">
        <f t="shared" si="558"/>
        <v>2023</v>
      </c>
    </row>
    <row r="7137" spans="1:17" x14ac:dyDescent="0.3">
      <c r="A7137" s="6">
        <v>7135</v>
      </c>
      <c r="B7137" s="6">
        <v>815</v>
      </c>
      <c r="C7137" t="s">
        <v>22</v>
      </c>
      <c r="D7137" t="s">
        <v>21</v>
      </c>
      <c r="E7137" s="1">
        <v>44531.011111111111</v>
      </c>
      <c r="F7137" s="1">
        <v>44531.01666666667</v>
      </c>
      <c r="G7137" s="1">
        <v>44531.236805555556</v>
      </c>
      <c r="H7137">
        <v>1</v>
      </c>
      <c r="I7137">
        <v>8</v>
      </c>
      <c r="J7137" s="7">
        <f t="shared" si="555"/>
        <v>0.13333333341870457</v>
      </c>
      <c r="K7137" s="6" t="str">
        <f t="shared" si="557"/>
        <v>Yes</v>
      </c>
      <c r="L7137" s="2">
        <f t="shared" si="559"/>
        <v>0.28818181818181821</v>
      </c>
      <c r="M7137" s="7">
        <f t="shared" si="556"/>
        <v>5.4166666666860692</v>
      </c>
      <c r="N7137" s="6" t="s">
        <v>15</v>
      </c>
      <c r="P7137" s="6" t="s">
        <v>16</v>
      </c>
      <c r="Q7137">
        <f t="shared" si="558"/>
        <v>2021</v>
      </c>
    </row>
    <row r="7138" spans="1:17" x14ac:dyDescent="0.3">
      <c r="A7138" s="6">
        <v>7136</v>
      </c>
      <c r="B7138" s="6">
        <v>799</v>
      </c>
      <c r="C7138" t="s">
        <v>22</v>
      </c>
      <c r="D7138" t="s">
        <v>18</v>
      </c>
      <c r="E7138" s="1">
        <v>44535.560416666667</v>
      </c>
      <c r="F7138" s="1">
        <v>44536.041666666664</v>
      </c>
      <c r="G7138" s="1">
        <v>44537.350694444445</v>
      </c>
      <c r="H7138">
        <v>15</v>
      </c>
      <c r="I7138">
        <v>40</v>
      </c>
      <c r="J7138" s="7">
        <f t="shared" si="555"/>
        <v>11.549999999930151</v>
      </c>
      <c r="K7138" s="6" t="str">
        <f t="shared" si="557"/>
        <v>Yes</v>
      </c>
      <c r="L7138" s="2">
        <f t="shared" si="559"/>
        <v>0.28809090909090906</v>
      </c>
      <c r="M7138" s="7">
        <f t="shared" si="556"/>
        <v>42.966666666674428</v>
      </c>
      <c r="N7138" s="6" t="s">
        <v>15</v>
      </c>
      <c r="P7138" s="6" t="s">
        <v>16</v>
      </c>
      <c r="Q7138">
        <f t="shared" si="558"/>
        <v>2021</v>
      </c>
    </row>
    <row r="7139" spans="1:17" x14ac:dyDescent="0.3">
      <c r="A7139" s="6">
        <v>7137</v>
      </c>
      <c r="B7139" s="6">
        <v>793</v>
      </c>
      <c r="C7139" t="s">
        <v>19</v>
      </c>
      <c r="D7139" t="s">
        <v>14</v>
      </c>
      <c r="E7139" s="1">
        <v>45529.186805555553</v>
      </c>
      <c r="F7139" s="1">
        <v>45529.736111111109</v>
      </c>
      <c r="G7139" s="1">
        <v>45534.416666666664</v>
      </c>
      <c r="H7139">
        <v>48</v>
      </c>
      <c r="I7139">
        <v>150</v>
      </c>
      <c r="J7139" s="7">
        <f t="shared" si="555"/>
        <v>13.183333333348855</v>
      </c>
      <c r="K7139" s="6" t="str">
        <f t="shared" si="557"/>
        <v>Yes</v>
      </c>
      <c r="L7139" s="2">
        <f t="shared" si="559"/>
        <v>0.28799999999999998</v>
      </c>
      <c r="M7139" s="7">
        <f t="shared" si="556"/>
        <v>125.51666666666279</v>
      </c>
      <c r="N7139" s="6" t="s">
        <v>15</v>
      </c>
      <c r="P7139" s="6" t="s">
        <v>16</v>
      </c>
      <c r="Q7139">
        <f t="shared" si="558"/>
        <v>2024</v>
      </c>
    </row>
    <row r="7140" spans="1:17" x14ac:dyDescent="0.3">
      <c r="A7140" s="6">
        <v>7138</v>
      </c>
      <c r="B7140" s="6">
        <v>299</v>
      </c>
      <c r="C7140" t="s">
        <v>19</v>
      </c>
      <c r="D7140" t="s">
        <v>14</v>
      </c>
      <c r="E7140" s="1">
        <v>44912.435416666667</v>
      </c>
      <c r="F7140" s="1">
        <v>44912.59097222222</v>
      </c>
      <c r="G7140" s="1">
        <v>44913.197916666664</v>
      </c>
      <c r="H7140">
        <v>48</v>
      </c>
      <c r="I7140">
        <v>150</v>
      </c>
      <c r="J7140" s="7">
        <f t="shared" si="555"/>
        <v>3.7333333332790062</v>
      </c>
      <c r="K7140" s="6" t="str">
        <f t="shared" si="557"/>
        <v>Yes</v>
      </c>
      <c r="L7140" s="2">
        <f t="shared" si="559"/>
        <v>0.28790909090909089</v>
      </c>
      <c r="M7140" s="7">
        <f t="shared" si="556"/>
        <v>18.299999999930151</v>
      </c>
      <c r="N7140" s="6" t="s">
        <v>15</v>
      </c>
      <c r="P7140" s="6" t="s">
        <v>16</v>
      </c>
      <c r="Q7140">
        <f t="shared" si="558"/>
        <v>2022</v>
      </c>
    </row>
    <row r="7141" spans="1:17" x14ac:dyDescent="0.3">
      <c r="A7141" s="6">
        <v>7139</v>
      </c>
      <c r="B7141" s="6">
        <v>794</v>
      </c>
      <c r="C7141" t="s">
        <v>22</v>
      </c>
      <c r="D7141" t="s">
        <v>18</v>
      </c>
      <c r="E7141" s="1">
        <v>44589.878472222219</v>
      </c>
      <c r="F7141" s="1">
        <v>44590.648611111108</v>
      </c>
      <c r="G7141" s="1">
        <v>44592.082638888889</v>
      </c>
      <c r="H7141">
        <v>15</v>
      </c>
      <c r="I7141">
        <v>40</v>
      </c>
      <c r="J7141" s="7">
        <f t="shared" si="555"/>
        <v>18.483333333337214</v>
      </c>
      <c r="K7141" s="6" t="str">
        <f t="shared" si="557"/>
        <v>NO</v>
      </c>
      <c r="L7141" s="2">
        <f t="shared" si="559"/>
        <v>0.28781818181818181</v>
      </c>
      <c r="M7141" s="7">
        <f t="shared" si="556"/>
        <v>52.900000000081491</v>
      </c>
      <c r="N7141" s="6" t="s">
        <v>15</v>
      </c>
      <c r="P7141" s="6" t="s">
        <v>17</v>
      </c>
      <c r="Q7141">
        <f t="shared" si="558"/>
        <v>2022</v>
      </c>
    </row>
    <row r="7142" spans="1:17" x14ac:dyDescent="0.3">
      <c r="A7142" s="6">
        <v>7140</v>
      </c>
      <c r="B7142" s="6">
        <v>35</v>
      </c>
      <c r="C7142" t="s">
        <v>13</v>
      </c>
      <c r="D7142" t="s">
        <v>18</v>
      </c>
      <c r="E7142" s="1">
        <v>45555.168055555558</v>
      </c>
      <c r="F7142" s="1">
        <v>45555.944444444445</v>
      </c>
      <c r="G7142" s="1">
        <v>45558.853472222225</v>
      </c>
      <c r="H7142">
        <v>15</v>
      </c>
      <c r="I7142">
        <v>40</v>
      </c>
      <c r="J7142" s="7">
        <f t="shared" si="555"/>
        <v>18.633333333302289</v>
      </c>
      <c r="K7142" s="6" t="str">
        <f t="shared" si="557"/>
        <v>NO</v>
      </c>
      <c r="L7142" s="2">
        <f t="shared" si="559"/>
        <v>0.28781818181818181</v>
      </c>
      <c r="M7142" s="7">
        <f t="shared" si="556"/>
        <v>88.450000000011642</v>
      </c>
      <c r="N7142" s="6" t="s">
        <v>16</v>
      </c>
      <c r="P7142" s="6" t="s">
        <v>17</v>
      </c>
      <c r="Q7142">
        <f t="shared" si="558"/>
        <v>2024</v>
      </c>
    </row>
    <row r="7143" spans="1:17" x14ac:dyDescent="0.3">
      <c r="A7143" s="6">
        <v>7141</v>
      </c>
      <c r="B7143" s="6">
        <v>635</v>
      </c>
      <c r="C7143" t="s">
        <v>13</v>
      </c>
      <c r="D7143" t="s">
        <v>14</v>
      </c>
      <c r="E7143" s="1">
        <v>45212.168055555558</v>
      </c>
      <c r="F7143" s="1">
        <v>45212.717361111114</v>
      </c>
      <c r="G7143" s="1">
        <v>45213.34097222222</v>
      </c>
      <c r="H7143">
        <v>48</v>
      </c>
      <c r="I7143">
        <v>150</v>
      </c>
      <c r="J7143" s="7">
        <f t="shared" si="555"/>
        <v>13.183333333348855</v>
      </c>
      <c r="K7143" s="6" t="str">
        <f t="shared" si="557"/>
        <v>Yes</v>
      </c>
      <c r="L7143" s="2">
        <f t="shared" si="559"/>
        <v>0.28781818181818181</v>
      </c>
      <c r="M7143" s="7">
        <f t="shared" si="556"/>
        <v>28.149999999906868</v>
      </c>
      <c r="N7143" s="6" t="s">
        <v>15</v>
      </c>
      <c r="P7143" s="6" t="s">
        <v>16</v>
      </c>
      <c r="Q7143">
        <f t="shared" si="558"/>
        <v>2023</v>
      </c>
    </row>
    <row r="7144" spans="1:17" x14ac:dyDescent="0.3">
      <c r="A7144" s="6">
        <v>7142</v>
      </c>
      <c r="B7144" s="6">
        <v>327</v>
      </c>
      <c r="C7144" t="s">
        <v>19</v>
      </c>
      <c r="D7144" t="s">
        <v>21</v>
      </c>
      <c r="E7144" s="1">
        <v>44036.477083333331</v>
      </c>
      <c r="F7144" s="1">
        <v>44036.484722222223</v>
      </c>
      <c r="G7144" s="1">
        <v>44036.76458333333</v>
      </c>
      <c r="H7144">
        <v>1</v>
      </c>
      <c r="I7144">
        <v>8</v>
      </c>
      <c r="J7144" s="7">
        <f t="shared" si="555"/>
        <v>0.18333333340706304</v>
      </c>
      <c r="K7144" s="6" t="str">
        <f t="shared" si="557"/>
        <v>Yes</v>
      </c>
      <c r="L7144" s="2">
        <f t="shared" si="559"/>
        <v>0.28772727272727272</v>
      </c>
      <c r="M7144" s="7">
        <f t="shared" si="556"/>
        <v>6.8999999999650754</v>
      </c>
      <c r="N7144" s="6" t="s">
        <v>15</v>
      </c>
      <c r="P7144" s="6" t="s">
        <v>16</v>
      </c>
      <c r="Q7144">
        <f t="shared" si="558"/>
        <v>2020</v>
      </c>
    </row>
    <row r="7145" spans="1:17" x14ac:dyDescent="0.3">
      <c r="A7145" s="6">
        <v>7143</v>
      </c>
      <c r="B7145" s="6">
        <v>594</v>
      </c>
      <c r="C7145" t="s">
        <v>19</v>
      </c>
      <c r="D7145" t="s">
        <v>14</v>
      </c>
      <c r="E7145" s="1">
        <v>44006.585416666669</v>
      </c>
      <c r="F7145" s="1">
        <v>44008.121527777781</v>
      </c>
      <c r="G7145" s="1">
        <v>44010.729166666664</v>
      </c>
      <c r="H7145">
        <v>48</v>
      </c>
      <c r="I7145">
        <v>150</v>
      </c>
      <c r="J7145" s="7">
        <f t="shared" si="555"/>
        <v>36.866666666697711</v>
      </c>
      <c r="K7145" s="6" t="str">
        <f t="shared" si="557"/>
        <v>Yes</v>
      </c>
      <c r="L7145" s="2">
        <f t="shared" si="559"/>
        <v>0.28763636363636363</v>
      </c>
      <c r="M7145" s="7">
        <f t="shared" si="556"/>
        <v>99.449999999895226</v>
      </c>
      <c r="N7145" s="6" t="s">
        <v>15</v>
      </c>
      <c r="P7145" s="6" t="s">
        <v>16</v>
      </c>
      <c r="Q7145">
        <f t="shared" si="558"/>
        <v>2020</v>
      </c>
    </row>
    <row r="7146" spans="1:17" x14ac:dyDescent="0.3">
      <c r="A7146" s="6">
        <v>7144</v>
      </c>
      <c r="B7146" s="6">
        <v>562</v>
      </c>
      <c r="C7146" t="s">
        <v>13</v>
      </c>
      <c r="D7146" t="s">
        <v>14</v>
      </c>
      <c r="E7146" s="1">
        <v>44724.7</v>
      </c>
      <c r="F7146" s="1">
        <v>44725.865972222222</v>
      </c>
      <c r="G7146" s="1">
        <v>44731.091666666667</v>
      </c>
      <c r="H7146">
        <v>48</v>
      </c>
      <c r="I7146">
        <v>150</v>
      </c>
      <c r="J7146" s="7">
        <f t="shared" si="555"/>
        <v>27.983333333395422</v>
      </c>
      <c r="K7146" s="6" t="str">
        <f t="shared" si="557"/>
        <v>Yes</v>
      </c>
      <c r="L7146" s="2">
        <f t="shared" si="559"/>
        <v>0.28754545454545455</v>
      </c>
      <c r="M7146" s="7">
        <f t="shared" si="556"/>
        <v>153.40000000008149</v>
      </c>
      <c r="N7146" s="6" t="s">
        <v>15</v>
      </c>
      <c r="P7146" s="6" t="s">
        <v>16</v>
      </c>
      <c r="Q7146">
        <f t="shared" si="558"/>
        <v>2022</v>
      </c>
    </row>
    <row r="7147" spans="1:17" x14ac:dyDescent="0.3">
      <c r="A7147" s="6">
        <v>7145</v>
      </c>
      <c r="B7147" s="6">
        <v>810</v>
      </c>
      <c r="C7147" t="s">
        <v>19</v>
      </c>
      <c r="D7147" t="s">
        <v>14</v>
      </c>
      <c r="E7147" s="1">
        <v>45670.222222222219</v>
      </c>
      <c r="F7147" s="1">
        <v>45670.48541666667</v>
      </c>
      <c r="G7147" s="1">
        <v>45670.647916666669</v>
      </c>
      <c r="H7147">
        <v>48</v>
      </c>
      <c r="I7147">
        <v>150</v>
      </c>
      <c r="J7147" s="7">
        <f t="shared" si="555"/>
        <v>6.3166666668257676</v>
      </c>
      <c r="K7147" s="6" t="str">
        <f t="shared" si="557"/>
        <v>Yes</v>
      </c>
      <c r="L7147" s="2">
        <f t="shared" si="559"/>
        <v>0.28745454545454546</v>
      </c>
      <c r="M7147" s="7">
        <f t="shared" si="556"/>
        <v>10.216666666790843</v>
      </c>
      <c r="N7147" s="6" t="s">
        <v>15</v>
      </c>
      <c r="P7147" s="6" t="s">
        <v>16</v>
      </c>
      <c r="Q7147">
        <f t="shared" si="558"/>
        <v>2025</v>
      </c>
    </row>
    <row r="7148" spans="1:17" x14ac:dyDescent="0.3">
      <c r="A7148" s="6">
        <v>7146</v>
      </c>
      <c r="B7148" s="6">
        <v>569</v>
      </c>
      <c r="C7148" t="s">
        <v>22</v>
      </c>
      <c r="D7148" t="s">
        <v>20</v>
      </c>
      <c r="E7148" s="1">
        <v>44083.76458333333</v>
      </c>
      <c r="F7148" s="1">
        <v>44083.805555555555</v>
      </c>
      <c r="G7148" s="1">
        <v>44084.584722222222</v>
      </c>
      <c r="H7148">
        <v>5</v>
      </c>
      <c r="I7148">
        <v>24</v>
      </c>
      <c r="J7148" s="7">
        <f t="shared" si="555"/>
        <v>0.9833333333954215</v>
      </c>
      <c r="K7148" s="6" t="str">
        <f t="shared" si="557"/>
        <v>Yes</v>
      </c>
      <c r="L7148" s="2">
        <f t="shared" si="559"/>
        <v>0.28736363636363638</v>
      </c>
      <c r="M7148" s="7">
        <f t="shared" si="556"/>
        <v>19.683333333407063</v>
      </c>
      <c r="N7148" s="6" t="s">
        <v>15</v>
      </c>
      <c r="P7148" s="6" t="s">
        <v>16</v>
      </c>
      <c r="Q7148">
        <f t="shared" si="558"/>
        <v>2020</v>
      </c>
    </row>
    <row r="7149" spans="1:17" x14ac:dyDescent="0.3">
      <c r="A7149" s="6">
        <v>7147</v>
      </c>
      <c r="B7149" s="6">
        <v>509</v>
      </c>
      <c r="C7149" t="s">
        <v>22</v>
      </c>
      <c r="D7149" t="s">
        <v>14</v>
      </c>
      <c r="E7149" s="1">
        <v>44337.963194444441</v>
      </c>
      <c r="F7149" s="1">
        <v>44339.847916666666</v>
      </c>
      <c r="G7149" s="1">
        <v>44344.205555555556</v>
      </c>
      <c r="H7149">
        <v>48</v>
      </c>
      <c r="I7149">
        <v>150</v>
      </c>
      <c r="J7149" s="7">
        <f t="shared" si="555"/>
        <v>45.233333333395422</v>
      </c>
      <c r="K7149" s="6" t="str">
        <f t="shared" si="557"/>
        <v>Yes</v>
      </c>
      <c r="L7149" s="2">
        <f t="shared" si="559"/>
        <v>0.28727272727272729</v>
      </c>
      <c r="M7149" s="7">
        <f t="shared" si="556"/>
        <v>149.81666666676756</v>
      </c>
      <c r="N7149" s="6" t="s">
        <v>15</v>
      </c>
      <c r="P7149" s="6" t="s">
        <v>16</v>
      </c>
      <c r="Q7149">
        <f t="shared" si="558"/>
        <v>2021</v>
      </c>
    </row>
    <row r="7150" spans="1:17" x14ac:dyDescent="0.3">
      <c r="A7150" s="6">
        <v>7148</v>
      </c>
      <c r="B7150" s="6">
        <v>599</v>
      </c>
      <c r="C7150" t="s">
        <v>22</v>
      </c>
      <c r="D7150" t="s">
        <v>21</v>
      </c>
      <c r="E7150" s="1">
        <v>45614.206944444442</v>
      </c>
      <c r="F7150" s="1">
        <v>45614.224999999999</v>
      </c>
      <c r="G7150" s="1">
        <v>45614.281944444447</v>
      </c>
      <c r="H7150">
        <v>1</v>
      </c>
      <c r="I7150">
        <v>8</v>
      </c>
      <c r="J7150" s="7">
        <f t="shared" si="555"/>
        <v>0.43333333334885538</v>
      </c>
      <c r="K7150" s="6" t="str">
        <f t="shared" si="557"/>
        <v>Yes</v>
      </c>
      <c r="L7150" s="2">
        <f t="shared" si="559"/>
        <v>0.2871818181818182</v>
      </c>
      <c r="M7150" s="7">
        <f t="shared" si="556"/>
        <v>1.8000000001047738</v>
      </c>
      <c r="N7150" s="6" t="s">
        <v>15</v>
      </c>
      <c r="P7150" s="6" t="s">
        <v>16</v>
      </c>
      <c r="Q7150">
        <f t="shared" si="558"/>
        <v>2024</v>
      </c>
    </row>
    <row r="7151" spans="1:17" x14ac:dyDescent="0.3">
      <c r="A7151" s="6">
        <v>7149</v>
      </c>
      <c r="B7151" s="6">
        <v>166</v>
      </c>
      <c r="C7151" t="s">
        <v>22</v>
      </c>
      <c r="D7151" t="s">
        <v>18</v>
      </c>
      <c r="E7151" s="1">
        <v>44129.138888888891</v>
      </c>
      <c r="F7151" s="1">
        <v>44129.932638888888</v>
      </c>
      <c r="G7151" s="1">
        <v>44130.938888888886</v>
      </c>
      <c r="H7151">
        <v>15</v>
      </c>
      <c r="I7151">
        <v>40</v>
      </c>
      <c r="J7151" s="7">
        <f t="shared" si="555"/>
        <v>19.049999999930151</v>
      </c>
      <c r="K7151" s="6" t="str">
        <f t="shared" si="557"/>
        <v>NO</v>
      </c>
      <c r="L7151" s="2">
        <f t="shared" si="559"/>
        <v>0.28709090909090906</v>
      </c>
      <c r="M7151" s="7">
        <f t="shared" si="556"/>
        <v>43.199999999895226</v>
      </c>
      <c r="N7151" s="6" t="s">
        <v>15</v>
      </c>
      <c r="P7151" s="6" t="s">
        <v>17</v>
      </c>
      <c r="Q7151">
        <f t="shared" si="558"/>
        <v>2020</v>
      </c>
    </row>
    <row r="7152" spans="1:17" x14ac:dyDescent="0.3">
      <c r="A7152" s="6">
        <v>7150</v>
      </c>
      <c r="B7152" s="6">
        <v>513</v>
      </c>
      <c r="C7152" t="s">
        <v>22</v>
      </c>
      <c r="D7152" t="s">
        <v>20</v>
      </c>
      <c r="E7152" s="1">
        <v>45487.520138888889</v>
      </c>
      <c r="F7152" s="1">
        <v>45487.769444444442</v>
      </c>
      <c r="G7152" s="1">
        <v>45488.273611111108</v>
      </c>
      <c r="H7152">
        <v>5</v>
      </c>
      <c r="I7152">
        <v>24</v>
      </c>
      <c r="J7152" s="7">
        <f t="shared" si="555"/>
        <v>5.9833333332790062</v>
      </c>
      <c r="K7152" s="6" t="str">
        <f t="shared" si="557"/>
        <v>NO</v>
      </c>
      <c r="L7152" s="2">
        <f t="shared" si="559"/>
        <v>0.28709090909090906</v>
      </c>
      <c r="M7152" s="7">
        <f t="shared" si="556"/>
        <v>18.083333333255723</v>
      </c>
      <c r="N7152" s="6" t="s">
        <v>15</v>
      </c>
      <c r="P7152" s="6" t="s">
        <v>17</v>
      </c>
      <c r="Q7152">
        <f t="shared" si="558"/>
        <v>2024</v>
      </c>
    </row>
    <row r="7153" spans="1:17" x14ac:dyDescent="0.3">
      <c r="A7153" s="6">
        <v>7151</v>
      </c>
      <c r="B7153" s="6">
        <v>679</v>
      </c>
      <c r="C7153" t="s">
        <v>13</v>
      </c>
      <c r="D7153" t="s">
        <v>21</v>
      </c>
      <c r="E7153" s="1">
        <v>44600.210416666669</v>
      </c>
      <c r="F7153" s="1">
        <v>44600.229861111111</v>
      </c>
      <c r="G7153" s="1">
        <v>44600.427083333336</v>
      </c>
      <c r="H7153">
        <v>1</v>
      </c>
      <c r="I7153">
        <v>8</v>
      </c>
      <c r="J7153" s="7">
        <f t="shared" si="555"/>
        <v>0.46666666661622003</v>
      </c>
      <c r="K7153" s="6" t="str">
        <f t="shared" si="557"/>
        <v>Yes</v>
      </c>
      <c r="L7153" s="2">
        <f t="shared" si="559"/>
        <v>0.28709090909090906</v>
      </c>
      <c r="M7153" s="7">
        <f t="shared" si="556"/>
        <v>5.2000000000116415</v>
      </c>
      <c r="N7153" s="6" t="s">
        <v>15</v>
      </c>
      <c r="P7153" s="6" t="s">
        <v>16</v>
      </c>
      <c r="Q7153">
        <f t="shared" si="558"/>
        <v>2022</v>
      </c>
    </row>
    <row r="7154" spans="1:17" x14ac:dyDescent="0.3">
      <c r="A7154" s="6">
        <v>7152</v>
      </c>
      <c r="B7154" s="6">
        <v>224</v>
      </c>
      <c r="C7154" t="s">
        <v>13</v>
      </c>
      <c r="D7154" t="s">
        <v>20</v>
      </c>
      <c r="E7154" s="1">
        <v>44367.117361111108</v>
      </c>
      <c r="F7154" s="1">
        <v>44367.381944444445</v>
      </c>
      <c r="G7154" s="1">
        <v>44367.424305555556</v>
      </c>
      <c r="H7154">
        <v>5</v>
      </c>
      <c r="I7154">
        <v>24</v>
      </c>
      <c r="J7154" s="7">
        <f t="shared" si="555"/>
        <v>6.3500000000931323</v>
      </c>
      <c r="K7154" s="6" t="str">
        <f t="shared" si="557"/>
        <v>NO</v>
      </c>
      <c r="L7154" s="2">
        <f t="shared" si="559"/>
        <v>0.28699999999999998</v>
      </c>
      <c r="M7154" s="7">
        <f t="shared" si="556"/>
        <v>7.3666666667559184</v>
      </c>
      <c r="N7154" s="6" t="s">
        <v>15</v>
      </c>
      <c r="P7154" s="6" t="s">
        <v>17</v>
      </c>
      <c r="Q7154">
        <f t="shared" si="558"/>
        <v>2021</v>
      </c>
    </row>
    <row r="7155" spans="1:17" x14ac:dyDescent="0.3">
      <c r="A7155" s="6">
        <v>7153</v>
      </c>
      <c r="B7155" s="6">
        <v>249</v>
      </c>
      <c r="C7155" t="s">
        <v>22</v>
      </c>
      <c r="D7155" t="s">
        <v>20</v>
      </c>
      <c r="E7155" s="1">
        <v>45436.869444444441</v>
      </c>
      <c r="F7155" s="1">
        <v>45437.109722222223</v>
      </c>
      <c r="G7155" s="1">
        <v>45437.682638888888</v>
      </c>
      <c r="H7155">
        <v>5</v>
      </c>
      <c r="I7155">
        <v>24</v>
      </c>
      <c r="J7155" s="7">
        <f t="shared" si="555"/>
        <v>5.7666666667792015</v>
      </c>
      <c r="K7155" s="6" t="str">
        <f t="shared" si="557"/>
        <v>NO</v>
      </c>
      <c r="L7155" s="2">
        <f t="shared" si="559"/>
        <v>0.28699999999999998</v>
      </c>
      <c r="M7155" s="7">
        <f t="shared" si="556"/>
        <v>19.516666666720994</v>
      </c>
      <c r="N7155" s="6" t="s">
        <v>15</v>
      </c>
      <c r="P7155" s="6" t="s">
        <v>17</v>
      </c>
      <c r="Q7155">
        <f t="shared" si="558"/>
        <v>2024</v>
      </c>
    </row>
    <row r="7156" spans="1:17" x14ac:dyDescent="0.3">
      <c r="A7156" s="6">
        <v>7154</v>
      </c>
      <c r="B7156" s="6">
        <v>203</v>
      </c>
      <c r="C7156" t="s">
        <v>19</v>
      </c>
      <c r="D7156" t="s">
        <v>20</v>
      </c>
      <c r="E7156" s="1">
        <v>44708.999305555553</v>
      </c>
      <c r="F7156" s="1">
        <v>44709.197916666664</v>
      </c>
      <c r="G7156" s="1">
        <v>44709.202777777777</v>
      </c>
      <c r="H7156">
        <v>5</v>
      </c>
      <c r="I7156">
        <v>24</v>
      </c>
      <c r="J7156" s="7">
        <f t="shared" si="555"/>
        <v>4.7666666666627862</v>
      </c>
      <c r="K7156" s="6" t="str">
        <f t="shared" si="557"/>
        <v>Yes</v>
      </c>
      <c r="L7156" s="2">
        <f t="shared" si="559"/>
        <v>0.28699999999999998</v>
      </c>
      <c r="M7156" s="7">
        <f t="shared" si="556"/>
        <v>4.8833333333604969</v>
      </c>
      <c r="N7156" s="6" t="s">
        <v>15</v>
      </c>
      <c r="P7156" s="6" t="s">
        <v>16</v>
      </c>
      <c r="Q7156">
        <f t="shared" si="558"/>
        <v>2022</v>
      </c>
    </row>
    <row r="7157" spans="1:17" x14ac:dyDescent="0.3">
      <c r="A7157" s="6">
        <v>7155</v>
      </c>
      <c r="B7157" s="6">
        <v>564</v>
      </c>
      <c r="C7157" t="s">
        <v>22</v>
      </c>
      <c r="D7157" t="s">
        <v>20</v>
      </c>
      <c r="E7157" s="1">
        <v>44992.469444444447</v>
      </c>
      <c r="F7157" s="1">
        <v>44992.498611111114</v>
      </c>
      <c r="G7157" s="1">
        <v>44993.158333333333</v>
      </c>
      <c r="H7157">
        <v>5</v>
      </c>
      <c r="I7157">
        <v>24</v>
      </c>
      <c r="J7157" s="7">
        <f t="shared" si="555"/>
        <v>0.70000000001164153</v>
      </c>
      <c r="K7157" s="6" t="str">
        <f t="shared" si="557"/>
        <v>Yes</v>
      </c>
      <c r="L7157" s="2">
        <f t="shared" si="559"/>
        <v>0.28690909090909089</v>
      </c>
      <c r="M7157" s="7">
        <f t="shared" si="556"/>
        <v>16.533333333267365</v>
      </c>
      <c r="N7157" s="6" t="s">
        <v>15</v>
      </c>
      <c r="P7157" s="6" t="s">
        <v>16</v>
      </c>
      <c r="Q7157">
        <f t="shared" si="558"/>
        <v>2023</v>
      </c>
    </row>
    <row r="7158" spans="1:17" x14ac:dyDescent="0.3">
      <c r="A7158" s="6">
        <v>7156</v>
      </c>
      <c r="B7158" s="6">
        <v>522</v>
      </c>
      <c r="C7158" t="s">
        <v>19</v>
      </c>
      <c r="D7158" t="s">
        <v>20</v>
      </c>
      <c r="E7158" s="1">
        <v>45465.472916666666</v>
      </c>
      <c r="F7158" s="1">
        <v>45465.539583333331</v>
      </c>
      <c r="G7158" s="1">
        <v>45465.96875</v>
      </c>
      <c r="H7158">
        <v>5</v>
      </c>
      <c r="I7158">
        <v>24</v>
      </c>
      <c r="J7158" s="7">
        <f t="shared" si="555"/>
        <v>1.5999999999767169</v>
      </c>
      <c r="K7158" s="6" t="str">
        <f t="shared" si="557"/>
        <v>Yes</v>
      </c>
      <c r="L7158" s="2">
        <f t="shared" si="559"/>
        <v>0.28681818181818181</v>
      </c>
      <c r="M7158" s="7">
        <f t="shared" si="556"/>
        <v>11.900000000023283</v>
      </c>
      <c r="N7158" s="6" t="s">
        <v>15</v>
      </c>
      <c r="P7158" s="6" t="s">
        <v>16</v>
      </c>
      <c r="Q7158">
        <f t="shared" si="558"/>
        <v>2024</v>
      </c>
    </row>
    <row r="7159" spans="1:17" x14ac:dyDescent="0.3">
      <c r="A7159" s="6">
        <v>7157</v>
      </c>
      <c r="B7159" s="6">
        <v>198</v>
      </c>
      <c r="C7159" t="s">
        <v>22</v>
      </c>
      <c r="D7159" t="s">
        <v>18</v>
      </c>
      <c r="E7159" s="1">
        <v>45010.936111111114</v>
      </c>
      <c r="F7159" s="1">
        <v>45011.317361111112</v>
      </c>
      <c r="G7159" s="1">
        <v>45012.087500000001</v>
      </c>
      <c r="H7159">
        <v>15</v>
      </c>
      <c r="I7159">
        <v>40</v>
      </c>
      <c r="J7159" s="7">
        <f t="shared" si="555"/>
        <v>9.1499999999650754</v>
      </c>
      <c r="K7159" s="6" t="str">
        <f t="shared" si="557"/>
        <v>Yes</v>
      </c>
      <c r="L7159" s="2">
        <f t="shared" si="559"/>
        <v>0.28672727272727272</v>
      </c>
      <c r="M7159" s="7">
        <f t="shared" si="556"/>
        <v>27.633333333302289</v>
      </c>
      <c r="N7159" s="6" t="s">
        <v>15</v>
      </c>
      <c r="P7159" s="6" t="s">
        <v>16</v>
      </c>
      <c r="Q7159">
        <f t="shared" si="558"/>
        <v>2023</v>
      </c>
    </row>
    <row r="7160" spans="1:17" x14ac:dyDescent="0.3">
      <c r="A7160" s="6">
        <v>7158</v>
      </c>
      <c r="B7160" s="6">
        <v>504</v>
      </c>
      <c r="C7160" t="s">
        <v>22</v>
      </c>
      <c r="D7160" t="s">
        <v>21</v>
      </c>
      <c r="E7160" s="1">
        <v>44635.8</v>
      </c>
      <c r="F7160" s="1">
        <v>44635.833333333336</v>
      </c>
      <c r="G7160" s="1">
        <v>44636.037499999999</v>
      </c>
      <c r="H7160">
        <v>1</v>
      </c>
      <c r="I7160">
        <v>8</v>
      </c>
      <c r="J7160" s="7">
        <f t="shared" si="555"/>
        <v>0.79999999998835847</v>
      </c>
      <c r="K7160" s="6" t="str">
        <f t="shared" si="557"/>
        <v>Yes</v>
      </c>
      <c r="L7160" s="2">
        <f t="shared" si="559"/>
        <v>0.28663636363636363</v>
      </c>
      <c r="M7160" s="7">
        <f t="shared" si="556"/>
        <v>5.6999999998952262</v>
      </c>
      <c r="N7160" s="6" t="s">
        <v>15</v>
      </c>
      <c r="P7160" s="6" t="s">
        <v>16</v>
      </c>
      <c r="Q7160">
        <f t="shared" si="558"/>
        <v>2022</v>
      </c>
    </row>
    <row r="7161" spans="1:17" x14ac:dyDescent="0.3">
      <c r="A7161" s="6">
        <v>7159</v>
      </c>
      <c r="B7161" s="6">
        <v>682</v>
      </c>
      <c r="C7161" t="s">
        <v>22</v>
      </c>
      <c r="D7161" t="s">
        <v>18</v>
      </c>
      <c r="E7161" s="1">
        <v>45611.269444444442</v>
      </c>
      <c r="F7161" s="1">
        <v>45611.540972222225</v>
      </c>
      <c r="G7161" s="1">
        <v>45612.87777777778</v>
      </c>
      <c r="H7161">
        <v>15</v>
      </c>
      <c r="I7161">
        <v>40</v>
      </c>
      <c r="J7161" s="7">
        <f t="shared" si="555"/>
        <v>6.5166666667792015</v>
      </c>
      <c r="K7161" s="6" t="str">
        <f t="shared" si="557"/>
        <v>Yes</v>
      </c>
      <c r="L7161" s="2">
        <f t="shared" si="559"/>
        <v>0.28654545454545455</v>
      </c>
      <c r="M7161" s="7">
        <f t="shared" si="556"/>
        <v>38.600000000093132</v>
      </c>
      <c r="N7161" s="6" t="s">
        <v>15</v>
      </c>
      <c r="P7161" s="6" t="s">
        <v>16</v>
      </c>
      <c r="Q7161">
        <f t="shared" si="558"/>
        <v>2024</v>
      </c>
    </row>
    <row r="7162" spans="1:17" x14ac:dyDescent="0.3">
      <c r="A7162" s="6">
        <v>7160</v>
      </c>
      <c r="B7162" s="6">
        <v>227</v>
      </c>
      <c r="C7162" t="s">
        <v>22</v>
      </c>
      <c r="D7162" t="s">
        <v>18</v>
      </c>
      <c r="E7162" s="1">
        <v>45105.979861111111</v>
      </c>
      <c r="F7162" s="1">
        <v>45106.595833333333</v>
      </c>
      <c r="G7162" s="1">
        <v>45109.575694444444</v>
      </c>
      <c r="H7162">
        <v>15</v>
      </c>
      <c r="I7162">
        <v>40</v>
      </c>
      <c r="J7162" s="7">
        <f t="shared" si="555"/>
        <v>14.783333333325572</v>
      </c>
      <c r="K7162" s="6" t="str">
        <f t="shared" si="557"/>
        <v>Yes</v>
      </c>
      <c r="L7162" s="2">
        <f t="shared" si="559"/>
        <v>0.28645454545454546</v>
      </c>
      <c r="M7162" s="7">
        <f t="shared" si="556"/>
        <v>86.299999999988358</v>
      </c>
      <c r="N7162" s="6" t="s">
        <v>16</v>
      </c>
      <c r="P7162" s="6" t="s">
        <v>17</v>
      </c>
      <c r="Q7162">
        <f t="shared" si="558"/>
        <v>2023</v>
      </c>
    </row>
    <row r="7163" spans="1:17" x14ac:dyDescent="0.3">
      <c r="A7163" s="6">
        <v>7161</v>
      </c>
      <c r="B7163" s="6">
        <v>771</v>
      </c>
      <c r="C7163" t="s">
        <v>19</v>
      </c>
      <c r="D7163" t="s">
        <v>18</v>
      </c>
      <c r="E7163" s="1">
        <v>44890.10833333333</v>
      </c>
      <c r="F7163" s="1">
        <v>44890.488888888889</v>
      </c>
      <c r="G7163" s="1">
        <v>44893.486805555556</v>
      </c>
      <c r="H7163">
        <v>15</v>
      </c>
      <c r="I7163">
        <v>40</v>
      </c>
      <c r="J7163" s="7">
        <f t="shared" si="555"/>
        <v>9.1333333334187046</v>
      </c>
      <c r="K7163" s="6" t="str">
        <f t="shared" si="557"/>
        <v>Yes</v>
      </c>
      <c r="L7163" s="2">
        <f t="shared" si="559"/>
        <v>0.28636363636363638</v>
      </c>
      <c r="M7163" s="7">
        <f t="shared" si="556"/>
        <v>81.083333333430346</v>
      </c>
      <c r="N7163" s="6" t="s">
        <v>16</v>
      </c>
      <c r="P7163" s="6" t="s">
        <v>17</v>
      </c>
      <c r="Q7163">
        <f t="shared" si="558"/>
        <v>2022</v>
      </c>
    </row>
    <row r="7164" spans="1:17" x14ac:dyDescent="0.3">
      <c r="A7164" s="6">
        <v>7162</v>
      </c>
      <c r="B7164" s="6">
        <v>98</v>
      </c>
      <c r="C7164" t="s">
        <v>13</v>
      </c>
      <c r="D7164" t="s">
        <v>18</v>
      </c>
      <c r="E7164" s="1">
        <v>44507.304166666669</v>
      </c>
      <c r="F7164" s="1">
        <v>44507.959722222222</v>
      </c>
      <c r="G7164" s="1">
        <v>44510.586805555555</v>
      </c>
      <c r="H7164">
        <v>15</v>
      </c>
      <c r="I7164">
        <v>40</v>
      </c>
      <c r="J7164" s="7">
        <f t="shared" si="555"/>
        <v>15.733333333279006</v>
      </c>
      <c r="K7164" s="6" t="str">
        <f t="shared" si="557"/>
        <v>NO</v>
      </c>
      <c r="L7164" s="2">
        <f t="shared" si="559"/>
        <v>0.28627272727272729</v>
      </c>
      <c r="M7164" s="7">
        <f t="shared" si="556"/>
        <v>78.783333333267365</v>
      </c>
      <c r="N7164" s="6" t="s">
        <v>15</v>
      </c>
      <c r="P7164" s="6" t="s">
        <v>17</v>
      </c>
      <c r="Q7164">
        <f t="shared" si="558"/>
        <v>2021</v>
      </c>
    </row>
    <row r="7165" spans="1:17" x14ac:dyDescent="0.3">
      <c r="A7165" s="6">
        <v>7163</v>
      </c>
      <c r="B7165" s="6">
        <v>805</v>
      </c>
      <c r="C7165" t="s">
        <v>22</v>
      </c>
      <c r="D7165" t="s">
        <v>14</v>
      </c>
      <c r="E7165" s="1">
        <v>44754.441666666666</v>
      </c>
      <c r="F7165" s="1">
        <v>44754.861805555556</v>
      </c>
      <c r="G7165" s="1">
        <v>44757.890277777777</v>
      </c>
      <c r="H7165">
        <v>48</v>
      </c>
      <c r="I7165">
        <v>150</v>
      </c>
      <c r="J7165" s="7">
        <f t="shared" si="555"/>
        <v>10.083333333372138</v>
      </c>
      <c r="K7165" s="6" t="str">
        <f t="shared" si="557"/>
        <v>Yes</v>
      </c>
      <c r="L7165" s="2">
        <f t="shared" si="559"/>
        <v>0.28627272727272729</v>
      </c>
      <c r="M7165" s="7">
        <f t="shared" si="556"/>
        <v>82.766666666662786</v>
      </c>
      <c r="N7165" s="6" t="s">
        <v>15</v>
      </c>
      <c r="P7165" s="6" t="s">
        <v>16</v>
      </c>
      <c r="Q7165">
        <f t="shared" si="558"/>
        <v>2022</v>
      </c>
    </row>
    <row r="7166" spans="1:17" x14ac:dyDescent="0.3">
      <c r="A7166" s="6">
        <v>7164</v>
      </c>
      <c r="B7166" s="6">
        <v>427</v>
      </c>
      <c r="C7166" t="s">
        <v>19</v>
      </c>
      <c r="D7166" t="s">
        <v>18</v>
      </c>
      <c r="E7166" s="1">
        <v>45614.383333333331</v>
      </c>
      <c r="F7166" s="1">
        <v>45614.961805555555</v>
      </c>
      <c r="G7166" s="1">
        <v>45616.072916666664</v>
      </c>
      <c r="H7166">
        <v>15</v>
      </c>
      <c r="I7166">
        <v>40</v>
      </c>
      <c r="J7166" s="7">
        <f t="shared" si="555"/>
        <v>13.883333333360497</v>
      </c>
      <c r="K7166" s="6" t="str">
        <f t="shared" si="557"/>
        <v>Yes</v>
      </c>
      <c r="L7166" s="2">
        <f t="shared" si="559"/>
        <v>0.2861818181818182</v>
      </c>
      <c r="M7166" s="7">
        <f t="shared" si="556"/>
        <v>40.549999999988358</v>
      </c>
      <c r="N7166" s="6" t="s">
        <v>15</v>
      </c>
      <c r="P7166" s="6" t="s">
        <v>16</v>
      </c>
      <c r="Q7166">
        <f t="shared" si="558"/>
        <v>2024</v>
      </c>
    </row>
    <row r="7167" spans="1:17" x14ac:dyDescent="0.3">
      <c r="A7167" s="6">
        <v>7165</v>
      </c>
      <c r="B7167" s="6">
        <v>17</v>
      </c>
      <c r="C7167" t="s">
        <v>19</v>
      </c>
      <c r="D7167" t="s">
        <v>14</v>
      </c>
      <c r="E7167" s="1">
        <v>44072.401388888888</v>
      </c>
      <c r="F7167" s="1">
        <v>44073.029861111114</v>
      </c>
      <c r="G7167" s="1">
        <v>44076.856944444444</v>
      </c>
      <c r="H7167">
        <v>48</v>
      </c>
      <c r="I7167">
        <v>150</v>
      </c>
      <c r="J7167" s="7">
        <f t="shared" si="555"/>
        <v>15.083333333430346</v>
      </c>
      <c r="K7167" s="6" t="str">
        <f t="shared" si="557"/>
        <v>Yes</v>
      </c>
      <c r="L7167" s="2">
        <f t="shared" si="559"/>
        <v>0.28609090909090912</v>
      </c>
      <c r="M7167" s="7">
        <f t="shared" si="556"/>
        <v>106.93333333334886</v>
      </c>
      <c r="N7167" s="6" t="s">
        <v>15</v>
      </c>
      <c r="P7167" s="6" t="s">
        <v>16</v>
      </c>
      <c r="Q7167">
        <f t="shared" si="558"/>
        <v>2020</v>
      </c>
    </row>
    <row r="7168" spans="1:17" x14ac:dyDescent="0.3">
      <c r="A7168" s="6">
        <v>7166</v>
      </c>
      <c r="B7168" s="6">
        <v>897</v>
      </c>
      <c r="C7168" t="s">
        <v>13</v>
      </c>
      <c r="D7168" t="s">
        <v>20</v>
      </c>
      <c r="E7168" s="1">
        <v>45547.12222222222</v>
      </c>
      <c r="F7168" s="1">
        <v>45547.334027777775</v>
      </c>
      <c r="G7168" s="1">
        <v>45547.614583333336</v>
      </c>
      <c r="H7168">
        <v>5</v>
      </c>
      <c r="I7168">
        <v>24</v>
      </c>
      <c r="J7168" s="7">
        <f t="shared" si="555"/>
        <v>5.0833333333139308</v>
      </c>
      <c r="K7168" s="6" t="str">
        <f t="shared" si="557"/>
        <v>NO</v>
      </c>
      <c r="L7168" s="2">
        <f t="shared" si="559"/>
        <v>0.28599999999999998</v>
      </c>
      <c r="M7168" s="7">
        <f t="shared" si="556"/>
        <v>11.81666666676756</v>
      </c>
      <c r="N7168" s="6" t="s">
        <v>15</v>
      </c>
      <c r="P7168" s="6" t="s">
        <v>17</v>
      </c>
      <c r="Q7168">
        <f t="shared" si="558"/>
        <v>2024</v>
      </c>
    </row>
    <row r="7169" spans="1:17" x14ac:dyDescent="0.3">
      <c r="A7169" s="6">
        <v>7167</v>
      </c>
      <c r="B7169" s="6">
        <v>852</v>
      </c>
      <c r="C7169" t="s">
        <v>13</v>
      </c>
      <c r="D7169" t="s">
        <v>21</v>
      </c>
      <c r="E7169" s="1">
        <v>44470.993055555555</v>
      </c>
      <c r="F7169" s="1">
        <v>44471.002083333333</v>
      </c>
      <c r="G7169" s="1">
        <v>44471.097916666666</v>
      </c>
      <c r="H7169">
        <v>1</v>
      </c>
      <c r="I7169">
        <v>8</v>
      </c>
      <c r="J7169" s="7">
        <f t="shared" si="555"/>
        <v>0.21666666667442769</v>
      </c>
      <c r="K7169" s="6" t="str">
        <f t="shared" si="557"/>
        <v>Yes</v>
      </c>
      <c r="L7169" s="2">
        <f t="shared" si="559"/>
        <v>0.28599999999999998</v>
      </c>
      <c r="M7169" s="7">
        <f t="shared" si="556"/>
        <v>2.5166666666627862</v>
      </c>
      <c r="N7169" s="6" t="s">
        <v>15</v>
      </c>
      <c r="P7169" s="6" t="s">
        <v>16</v>
      </c>
      <c r="Q7169">
        <f t="shared" si="558"/>
        <v>2021</v>
      </c>
    </row>
    <row r="7170" spans="1:17" x14ac:dyDescent="0.3">
      <c r="A7170" s="6">
        <v>7168</v>
      </c>
      <c r="B7170" s="6">
        <v>577</v>
      </c>
      <c r="C7170" t="s">
        <v>22</v>
      </c>
      <c r="D7170" t="s">
        <v>20</v>
      </c>
      <c r="E7170" s="1">
        <v>44186.262499999997</v>
      </c>
      <c r="F7170" s="1">
        <v>44186.294444444444</v>
      </c>
      <c r="G7170" s="1">
        <v>44186.418055555558</v>
      </c>
      <c r="H7170">
        <v>5</v>
      </c>
      <c r="I7170">
        <v>24</v>
      </c>
      <c r="J7170" s="7">
        <f t="shared" si="555"/>
        <v>0.76666666672099382</v>
      </c>
      <c r="K7170" s="6" t="str">
        <f t="shared" si="557"/>
        <v>Yes</v>
      </c>
      <c r="L7170" s="2">
        <f t="shared" si="559"/>
        <v>0.28590909090909089</v>
      </c>
      <c r="M7170" s="7">
        <f t="shared" si="556"/>
        <v>3.7333333334536292</v>
      </c>
      <c r="N7170" s="6" t="s">
        <v>15</v>
      </c>
      <c r="P7170" s="6" t="s">
        <v>16</v>
      </c>
      <c r="Q7170">
        <f t="shared" si="558"/>
        <v>2020</v>
      </c>
    </row>
    <row r="7171" spans="1:17" x14ac:dyDescent="0.3">
      <c r="A7171" s="6">
        <v>7169</v>
      </c>
      <c r="B7171" s="6">
        <v>687</v>
      </c>
      <c r="C7171" t="s">
        <v>19</v>
      </c>
      <c r="D7171" t="s">
        <v>14</v>
      </c>
      <c r="E7171" s="1">
        <v>44175.642361111109</v>
      </c>
      <c r="F7171" s="1">
        <v>44176.331944444442</v>
      </c>
      <c r="G7171" s="1">
        <v>44178.100694444445</v>
      </c>
      <c r="H7171">
        <v>48</v>
      </c>
      <c r="I7171">
        <v>150</v>
      </c>
      <c r="J7171" s="7">
        <f t="shared" ref="J7171:J7234" si="560">(F7171-E7171)*24</f>
        <v>16.549999999988358</v>
      </c>
      <c r="K7171" s="6" t="str">
        <f t="shared" si="557"/>
        <v>Yes</v>
      </c>
      <c r="L7171" s="2">
        <f t="shared" si="559"/>
        <v>0.2858181818181818</v>
      </c>
      <c r="M7171" s="7">
        <f t="shared" ref="M7171:M7234" si="561">(G7171-E7171)*24</f>
        <v>59.000000000058208</v>
      </c>
      <c r="N7171" s="6" t="s">
        <v>15</v>
      </c>
      <c r="P7171" s="6" t="s">
        <v>16</v>
      </c>
      <c r="Q7171">
        <f t="shared" si="558"/>
        <v>2020</v>
      </c>
    </row>
    <row r="7172" spans="1:17" x14ac:dyDescent="0.3">
      <c r="A7172" s="6">
        <v>7170</v>
      </c>
      <c r="B7172" s="6">
        <v>244</v>
      </c>
      <c r="C7172" t="s">
        <v>13</v>
      </c>
      <c r="D7172" t="s">
        <v>18</v>
      </c>
      <c r="E7172" s="1">
        <v>44850.759722222225</v>
      </c>
      <c r="F7172" s="1">
        <v>44851.239583333336</v>
      </c>
      <c r="G7172" s="1">
        <v>44851.918055555558</v>
      </c>
      <c r="H7172">
        <v>15</v>
      </c>
      <c r="I7172">
        <v>40</v>
      </c>
      <c r="J7172" s="7">
        <f t="shared" si="560"/>
        <v>11.516666666662786</v>
      </c>
      <c r="K7172" s="6" t="str">
        <f t="shared" ref="K7172:K7235" si="562">IF(J7172&lt;=H7172,"Yes","NO")</f>
        <v>Yes</v>
      </c>
      <c r="L7172" s="2">
        <f t="shared" si="559"/>
        <v>0.28572727272727272</v>
      </c>
      <c r="M7172" s="7">
        <f t="shared" si="561"/>
        <v>27.799999999988358</v>
      </c>
      <c r="N7172" s="6" t="s">
        <v>15</v>
      </c>
      <c r="P7172" s="6" t="s">
        <v>16</v>
      </c>
      <c r="Q7172">
        <f t="shared" ref="Q7172:Q7235" si="563">YEAR(E7172)</f>
        <v>2022</v>
      </c>
    </row>
    <row r="7173" spans="1:17" x14ac:dyDescent="0.3">
      <c r="A7173" s="6">
        <v>7171</v>
      </c>
      <c r="B7173" s="6">
        <v>626</v>
      </c>
      <c r="C7173" t="s">
        <v>19</v>
      </c>
      <c r="D7173" t="s">
        <v>21</v>
      </c>
      <c r="E7173" s="1">
        <v>44905.978472222225</v>
      </c>
      <c r="F7173" s="1">
        <v>44905.978472222225</v>
      </c>
      <c r="G7173" s="1">
        <v>44906.296527777777</v>
      </c>
      <c r="H7173">
        <v>1</v>
      </c>
      <c r="I7173">
        <v>8</v>
      </c>
      <c r="J7173" s="7">
        <f t="shared" si="560"/>
        <v>0</v>
      </c>
      <c r="K7173" s="6" t="str">
        <f t="shared" si="562"/>
        <v>Yes</v>
      </c>
      <c r="L7173" s="2">
        <f t="shared" ref="L7173:L7236" si="564">COUNTIF(K7173:K18172,"YES")/11000</f>
        <v>0.28563636363636363</v>
      </c>
      <c r="M7173" s="7">
        <f t="shared" si="561"/>
        <v>7.6333333332440816</v>
      </c>
      <c r="N7173" s="6" t="s">
        <v>15</v>
      </c>
      <c r="P7173" s="6" t="s">
        <v>16</v>
      </c>
      <c r="Q7173">
        <f t="shared" si="563"/>
        <v>2022</v>
      </c>
    </row>
    <row r="7174" spans="1:17" x14ac:dyDescent="0.3">
      <c r="A7174" s="6">
        <v>7172</v>
      </c>
      <c r="B7174" s="6">
        <v>233</v>
      </c>
      <c r="C7174" t="s">
        <v>13</v>
      </c>
      <c r="D7174" t="s">
        <v>18</v>
      </c>
      <c r="E7174" s="1">
        <v>45635.561805555553</v>
      </c>
      <c r="F7174" s="1">
        <v>45636.435416666667</v>
      </c>
      <c r="G7174" s="1">
        <v>45638.738888888889</v>
      </c>
      <c r="H7174">
        <v>15</v>
      </c>
      <c r="I7174">
        <v>40</v>
      </c>
      <c r="J7174" s="7">
        <f t="shared" si="560"/>
        <v>20.966666666732635</v>
      </c>
      <c r="K7174" s="6" t="str">
        <f t="shared" si="562"/>
        <v>NO</v>
      </c>
      <c r="L7174" s="2">
        <f t="shared" si="564"/>
        <v>0.28554545454545455</v>
      </c>
      <c r="M7174" s="7">
        <f t="shared" si="561"/>
        <v>76.250000000058208</v>
      </c>
      <c r="N7174" s="6" t="s">
        <v>15</v>
      </c>
      <c r="P7174" s="6" t="s">
        <v>17</v>
      </c>
      <c r="Q7174">
        <f t="shared" si="563"/>
        <v>2024</v>
      </c>
    </row>
    <row r="7175" spans="1:17" x14ac:dyDescent="0.3">
      <c r="A7175" s="6">
        <v>7173</v>
      </c>
      <c r="B7175" s="6">
        <v>493</v>
      </c>
      <c r="C7175" t="s">
        <v>13</v>
      </c>
      <c r="D7175" t="s">
        <v>18</v>
      </c>
      <c r="E7175" s="1">
        <v>45404.104861111111</v>
      </c>
      <c r="F7175" s="1">
        <v>45404.869444444441</v>
      </c>
      <c r="G7175" s="1">
        <v>45405.663888888892</v>
      </c>
      <c r="H7175">
        <v>15</v>
      </c>
      <c r="I7175">
        <v>40</v>
      </c>
      <c r="J7175" s="7">
        <f t="shared" si="560"/>
        <v>18.349999999918509</v>
      </c>
      <c r="K7175" s="6" t="str">
        <f t="shared" si="562"/>
        <v>NO</v>
      </c>
      <c r="L7175" s="2">
        <f t="shared" si="564"/>
        <v>0.28554545454545455</v>
      </c>
      <c r="M7175" s="7">
        <f t="shared" si="561"/>
        <v>37.416666666744277</v>
      </c>
      <c r="N7175" s="6" t="s">
        <v>15</v>
      </c>
      <c r="P7175" s="6" t="s">
        <v>17</v>
      </c>
      <c r="Q7175">
        <f t="shared" si="563"/>
        <v>2024</v>
      </c>
    </row>
    <row r="7176" spans="1:17" x14ac:dyDescent="0.3">
      <c r="A7176" s="6">
        <v>7174</v>
      </c>
      <c r="B7176" s="6">
        <v>285</v>
      </c>
      <c r="C7176" t="s">
        <v>13</v>
      </c>
      <c r="D7176" t="s">
        <v>14</v>
      </c>
      <c r="E7176" s="1">
        <v>43995.222222222219</v>
      </c>
      <c r="F7176" s="1">
        <v>43997.052083333336</v>
      </c>
      <c r="G7176" s="1">
        <v>44002.074305555558</v>
      </c>
      <c r="H7176">
        <v>48</v>
      </c>
      <c r="I7176">
        <v>150</v>
      </c>
      <c r="J7176" s="7">
        <f t="shared" si="560"/>
        <v>43.916666666802485</v>
      </c>
      <c r="K7176" s="6" t="str">
        <f t="shared" si="562"/>
        <v>Yes</v>
      </c>
      <c r="L7176" s="2">
        <f t="shared" si="564"/>
        <v>0.28554545454545455</v>
      </c>
      <c r="M7176" s="7">
        <f t="shared" si="561"/>
        <v>164.45000000012806</v>
      </c>
      <c r="N7176" s="6" t="s">
        <v>15</v>
      </c>
      <c r="P7176" s="6" t="s">
        <v>16</v>
      </c>
      <c r="Q7176">
        <f t="shared" si="563"/>
        <v>2020</v>
      </c>
    </row>
    <row r="7177" spans="1:17" x14ac:dyDescent="0.3">
      <c r="A7177" s="6">
        <v>7175</v>
      </c>
      <c r="B7177" s="6">
        <v>456</v>
      </c>
      <c r="C7177" t="s">
        <v>19</v>
      </c>
      <c r="D7177" t="s">
        <v>18</v>
      </c>
      <c r="E7177" s="1">
        <v>44594.32708333333</v>
      </c>
      <c r="F7177" s="1">
        <v>44594.429861111108</v>
      </c>
      <c r="G7177" s="1">
        <v>44597.28125</v>
      </c>
      <c r="H7177">
        <v>15</v>
      </c>
      <c r="I7177">
        <v>40</v>
      </c>
      <c r="J7177" s="7">
        <f t="shared" si="560"/>
        <v>2.4666666666744277</v>
      </c>
      <c r="K7177" s="6" t="str">
        <f t="shared" si="562"/>
        <v>Yes</v>
      </c>
      <c r="L7177" s="2">
        <f t="shared" si="564"/>
        <v>0.28545454545454546</v>
      </c>
      <c r="M7177" s="7">
        <f t="shared" si="561"/>
        <v>70.900000000081491</v>
      </c>
      <c r="N7177" s="6" t="s">
        <v>16</v>
      </c>
      <c r="P7177" s="6" t="s">
        <v>17</v>
      </c>
      <c r="Q7177">
        <f t="shared" si="563"/>
        <v>2022</v>
      </c>
    </row>
    <row r="7178" spans="1:17" x14ac:dyDescent="0.3">
      <c r="A7178" s="6">
        <v>7176</v>
      </c>
      <c r="B7178" s="6">
        <v>139</v>
      </c>
      <c r="C7178" t="s">
        <v>19</v>
      </c>
      <c r="D7178" t="s">
        <v>20</v>
      </c>
      <c r="E7178" s="1">
        <v>45287.6875</v>
      </c>
      <c r="F7178" s="1">
        <v>45287.836805555555</v>
      </c>
      <c r="G7178" s="1">
        <v>45288.495833333334</v>
      </c>
      <c r="H7178">
        <v>5</v>
      </c>
      <c r="I7178">
        <v>24</v>
      </c>
      <c r="J7178" s="7">
        <f t="shared" si="560"/>
        <v>3.5833333333139308</v>
      </c>
      <c r="K7178" s="6" t="str">
        <f t="shared" si="562"/>
        <v>Yes</v>
      </c>
      <c r="L7178" s="2">
        <f t="shared" si="564"/>
        <v>0.28536363636363637</v>
      </c>
      <c r="M7178" s="7">
        <f t="shared" si="561"/>
        <v>19.400000000023283</v>
      </c>
      <c r="N7178" s="6" t="s">
        <v>15</v>
      </c>
      <c r="P7178" s="6" t="s">
        <v>16</v>
      </c>
      <c r="Q7178">
        <f t="shared" si="563"/>
        <v>2023</v>
      </c>
    </row>
    <row r="7179" spans="1:17" x14ac:dyDescent="0.3">
      <c r="A7179" s="6">
        <v>7177</v>
      </c>
      <c r="B7179" s="6">
        <v>870</v>
      </c>
      <c r="C7179" t="s">
        <v>22</v>
      </c>
      <c r="D7179" t="s">
        <v>20</v>
      </c>
      <c r="E7179" s="1">
        <v>45237.027777777781</v>
      </c>
      <c r="F7179" s="1">
        <v>45237.067361111112</v>
      </c>
      <c r="G7179" s="1">
        <v>45238.017361111109</v>
      </c>
      <c r="H7179">
        <v>5</v>
      </c>
      <c r="I7179">
        <v>24</v>
      </c>
      <c r="J7179" s="7">
        <f t="shared" si="560"/>
        <v>0.94999999995343387</v>
      </c>
      <c r="K7179" s="6" t="str">
        <f t="shared" si="562"/>
        <v>Yes</v>
      </c>
      <c r="L7179" s="2">
        <f t="shared" si="564"/>
        <v>0.28527272727272729</v>
      </c>
      <c r="M7179" s="7">
        <f t="shared" si="561"/>
        <v>23.749999999883585</v>
      </c>
      <c r="N7179" s="6" t="s">
        <v>15</v>
      </c>
      <c r="P7179" s="6" t="s">
        <v>16</v>
      </c>
      <c r="Q7179">
        <f t="shared" si="563"/>
        <v>2023</v>
      </c>
    </row>
    <row r="7180" spans="1:17" x14ac:dyDescent="0.3">
      <c r="A7180" s="6">
        <v>7178</v>
      </c>
      <c r="B7180" s="6">
        <v>833</v>
      </c>
      <c r="C7180" t="s">
        <v>13</v>
      </c>
      <c r="D7180" t="s">
        <v>21</v>
      </c>
      <c r="E7180" s="1">
        <v>44733.306944444441</v>
      </c>
      <c r="F7180" s="1">
        <v>44733.319444444445</v>
      </c>
      <c r="G7180" s="1">
        <v>44733.640972222223</v>
      </c>
      <c r="H7180">
        <v>1</v>
      </c>
      <c r="I7180">
        <v>8</v>
      </c>
      <c r="J7180" s="7">
        <f t="shared" si="560"/>
        <v>0.30000000010477379</v>
      </c>
      <c r="K7180" s="6" t="str">
        <f t="shared" si="562"/>
        <v>Yes</v>
      </c>
      <c r="L7180" s="2">
        <f t="shared" si="564"/>
        <v>0.2851818181818182</v>
      </c>
      <c r="M7180" s="7">
        <f t="shared" si="561"/>
        <v>8.0166666667792015</v>
      </c>
      <c r="N7180" s="6" t="s">
        <v>15</v>
      </c>
      <c r="P7180" s="6" t="s">
        <v>16</v>
      </c>
      <c r="Q7180">
        <f t="shared" si="563"/>
        <v>2022</v>
      </c>
    </row>
    <row r="7181" spans="1:17" x14ac:dyDescent="0.3">
      <c r="A7181" s="6">
        <v>7179</v>
      </c>
      <c r="B7181" s="6">
        <v>587</v>
      </c>
      <c r="C7181" t="s">
        <v>13</v>
      </c>
      <c r="D7181" t="s">
        <v>21</v>
      </c>
      <c r="E7181" s="1">
        <v>44396.820833333331</v>
      </c>
      <c r="F7181" s="1">
        <v>44396.820833333331</v>
      </c>
      <c r="G7181" s="1">
        <v>44397.098611111112</v>
      </c>
      <c r="H7181">
        <v>1</v>
      </c>
      <c r="I7181">
        <v>8</v>
      </c>
      <c r="J7181" s="7">
        <f t="shared" si="560"/>
        <v>0</v>
      </c>
      <c r="K7181" s="6" t="str">
        <f t="shared" si="562"/>
        <v>Yes</v>
      </c>
      <c r="L7181" s="2">
        <f t="shared" si="564"/>
        <v>0.28509090909090912</v>
      </c>
      <c r="M7181" s="7">
        <f t="shared" si="561"/>
        <v>6.6666666667442769</v>
      </c>
      <c r="N7181" s="6" t="s">
        <v>15</v>
      </c>
      <c r="P7181" s="6" t="s">
        <v>16</v>
      </c>
      <c r="Q7181">
        <f t="shared" si="563"/>
        <v>2021</v>
      </c>
    </row>
    <row r="7182" spans="1:17" x14ac:dyDescent="0.3">
      <c r="A7182" s="6">
        <v>7180</v>
      </c>
      <c r="B7182" s="6">
        <v>608</v>
      </c>
      <c r="C7182" t="s">
        <v>13</v>
      </c>
      <c r="D7182" t="s">
        <v>18</v>
      </c>
      <c r="E7182" s="1">
        <v>44376.061805555553</v>
      </c>
      <c r="F7182" s="1">
        <v>44376.280555555553</v>
      </c>
      <c r="G7182" s="1">
        <v>44377.027777777781</v>
      </c>
      <c r="H7182">
        <v>15</v>
      </c>
      <c r="I7182">
        <v>40</v>
      </c>
      <c r="J7182" s="7">
        <f t="shared" si="560"/>
        <v>5.25</v>
      </c>
      <c r="K7182" s="6" t="str">
        <f t="shared" si="562"/>
        <v>Yes</v>
      </c>
      <c r="L7182" s="2">
        <f t="shared" si="564"/>
        <v>0.28499999999999998</v>
      </c>
      <c r="M7182" s="7">
        <f t="shared" si="561"/>
        <v>23.183333333465271</v>
      </c>
      <c r="N7182" s="6" t="s">
        <v>15</v>
      </c>
      <c r="P7182" s="6" t="s">
        <v>16</v>
      </c>
      <c r="Q7182">
        <f t="shared" si="563"/>
        <v>2021</v>
      </c>
    </row>
    <row r="7183" spans="1:17" x14ac:dyDescent="0.3">
      <c r="A7183" s="6">
        <v>7181</v>
      </c>
      <c r="B7183" s="6">
        <v>969</v>
      </c>
      <c r="C7183" t="s">
        <v>22</v>
      </c>
      <c r="D7183" t="s">
        <v>18</v>
      </c>
      <c r="E7183" s="1">
        <v>44047.950694444444</v>
      </c>
      <c r="F7183" s="1">
        <v>44048.395833333336</v>
      </c>
      <c r="G7183" s="1">
        <v>44049.07708333333</v>
      </c>
      <c r="H7183">
        <v>15</v>
      </c>
      <c r="I7183">
        <v>40</v>
      </c>
      <c r="J7183" s="7">
        <f t="shared" si="560"/>
        <v>10.683333333407063</v>
      </c>
      <c r="K7183" s="6" t="str">
        <f t="shared" si="562"/>
        <v>Yes</v>
      </c>
      <c r="L7183" s="2">
        <f t="shared" si="564"/>
        <v>0.28490909090909089</v>
      </c>
      <c r="M7183" s="7">
        <f t="shared" si="561"/>
        <v>27.033333333267365</v>
      </c>
      <c r="N7183" s="6" t="s">
        <v>15</v>
      </c>
      <c r="P7183" s="6" t="s">
        <v>16</v>
      </c>
      <c r="Q7183">
        <f t="shared" si="563"/>
        <v>2020</v>
      </c>
    </row>
    <row r="7184" spans="1:17" x14ac:dyDescent="0.3">
      <c r="A7184" s="6">
        <v>7182</v>
      </c>
      <c r="B7184" s="6">
        <v>142</v>
      </c>
      <c r="C7184" t="s">
        <v>13</v>
      </c>
      <c r="D7184" t="s">
        <v>18</v>
      </c>
      <c r="E7184" s="1">
        <v>44682.928472222222</v>
      </c>
      <c r="F7184" s="1">
        <v>44683.84652777778</v>
      </c>
      <c r="G7184" s="1">
        <v>44685.370138888888</v>
      </c>
      <c r="H7184">
        <v>15</v>
      </c>
      <c r="I7184">
        <v>40</v>
      </c>
      <c r="J7184" s="7">
        <f t="shared" si="560"/>
        <v>22.03333333338378</v>
      </c>
      <c r="K7184" s="6" t="str">
        <f t="shared" si="562"/>
        <v>NO</v>
      </c>
      <c r="L7184" s="2">
        <f t="shared" si="564"/>
        <v>0.2848181818181818</v>
      </c>
      <c r="M7184" s="7">
        <f t="shared" si="561"/>
        <v>58.599999999976717</v>
      </c>
      <c r="N7184" s="6" t="s">
        <v>15</v>
      </c>
      <c r="P7184" s="6" t="s">
        <v>17</v>
      </c>
      <c r="Q7184">
        <f t="shared" si="563"/>
        <v>2022</v>
      </c>
    </row>
    <row r="7185" spans="1:17" x14ac:dyDescent="0.3">
      <c r="A7185" s="6">
        <v>7183</v>
      </c>
      <c r="B7185" s="6">
        <v>901</v>
      </c>
      <c r="C7185" t="s">
        <v>22</v>
      </c>
      <c r="D7185" t="s">
        <v>18</v>
      </c>
      <c r="E7185" s="1">
        <v>45276.195833333331</v>
      </c>
      <c r="F7185" s="1">
        <v>45276.896527777775</v>
      </c>
      <c r="G7185" s="1">
        <v>45277.704861111109</v>
      </c>
      <c r="H7185">
        <v>15</v>
      </c>
      <c r="I7185">
        <v>40</v>
      </c>
      <c r="J7185" s="7">
        <f t="shared" si="560"/>
        <v>16.816666666651145</v>
      </c>
      <c r="K7185" s="6" t="str">
        <f t="shared" si="562"/>
        <v>NO</v>
      </c>
      <c r="L7185" s="2">
        <f t="shared" si="564"/>
        <v>0.2848181818181818</v>
      </c>
      <c r="M7185" s="7">
        <f t="shared" si="561"/>
        <v>36.216666666674428</v>
      </c>
      <c r="N7185" s="6" t="s">
        <v>15</v>
      </c>
      <c r="P7185" s="6" t="s">
        <v>17</v>
      </c>
      <c r="Q7185">
        <f t="shared" si="563"/>
        <v>2023</v>
      </c>
    </row>
    <row r="7186" spans="1:17" x14ac:dyDescent="0.3">
      <c r="A7186" s="6">
        <v>7184</v>
      </c>
      <c r="B7186" s="6">
        <v>483</v>
      </c>
      <c r="C7186" t="s">
        <v>19</v>
      </c>
      <c r="D7186" t="s">
        <v>18</v>
      </c>
      <c r="E7186" s="1">
        <v>44569.130555555559</v>
      </c>
      <c r="F7186" s="1">
        <v>44569.397916666669</v>
      </c>
      <c r="G7186" s="1">
        <v>44570.197222222225</v>
      </c>
      <c r="H7186">
        <v>15</v>
      </c>
      <c r="I7186">
        <v>40</v>
      </c>
      <c r="J7186" s="7">
        <f t="shared" si="560"/>
        <v>6.4166666666278616</v>
      </c>
      <c r="K7186" s="6" t="str">
        <f t="shared" si="562"/>
        <v>Yes</v>
      </c>
      <c r="L7186" s="2">
        <f t="shared" si="564"/>
        <v>0.2848181818181818</v>
      </c>
      <c r="M7186" s="7">
        <f t="shared" si="561"/>
        <v>25.599999999976717</v>
      </c>
      <c r="N7186" s="6" t="s">
        <v>15</v>
      </c>
      <c r="P7186" s="6" t="s">
        <v>16</v>
      </c>
      <c r="Q7186">
        <f t="shared" si="563"/>
        <v>2022</v>
      </c>
    </row>
    <row r="7187" spans="1:17" x14ac:dyDescent="0.3">
      <c r="A7187" s="6">
        <v>7185</v>
      </c>
      <c r="B7187" s="6">
        <v>135</v>
      </c>
      <c r="C7187" t="s">
        <v>22</v>
      </c>
      <c r="D7187" t="s">
        <v>21</v>
      </c>
      <c r="E7187" s="1">
        <v>44220.518750000003</v>
      </c>
      <c r="F7187" s="1">
        <v>44220.524305555555</v>
      </c>
      <c r="G7187" s="1">
        <v>44220.768055555556</v>
      </c>
      <c r="H7187">
        <v>1</v>
      </c>
      <c r="I7187">
        <v>8</v>
      </c>
      <c r="J7187" s="7">
        <f t="shared" si="560"/>
        <v>0.13333333324408159</v>
      </c>
      <c r="K7187" s="6" t="str">
        <f t="shared" si="562"/>
        <v>Yes</v>
      </c>
      <c r="L7187" s="2">
        <f t="shared" si="564"/>
        <v>0.28472727272727272</v>
      </c>
      <c r="M7187" s="7">
        <f t="shared" si="561"/>
        <v>5.9833333332790062</v>
      </c>
      <c r="N7187" s="6" t="s">
        <v>15</v>
      </c>
      <c r="P7187" s="6" t="s">
        <v>16</v>
      </c>
      <c r="Q7187">
        <f t="shared" si="563"/>
        <v>2021</v>
      </c>
    </row>
    <row r="7188" spans="1:17" x14ac:dyDescent="0.3">
      <c r="A7188" s="6">
        <v>7186</v>
      </c>
      <c r="B7188" s="6">
        <v>179</v>
      </c>
      <c r="C7188" t="s">
        <v>19</v>
      </c>
      <c r="D7188" t="s">
        <v>20</v>
      </c>
      <c r="E7188" s="1">
        <v>45194.07916666667</v>
      </c>
      <c r="F7188" s="1">
        <v>45194.343055555553</v>
      </c>
      <c r="G7188" s="1">
        <v>45194.503472222219</v>
      </c>
      <c r="H7188">
        <v>5</v>
      </c>
      <c r="I7188">
        <v>24</v>
      </c>
      <c r="J7188" s="7">
        <f t="shared" si="560"/>
        <v>6.3333333331975155</v>
      </c>
      <c r="K7188" s="6" t="str">
        <f t="shared" si="562"/>
        <v>NO</v>
      </c>
      <c r="L7188" s="2">
        <f t="shared" si="564"/>
        <v>0.28463636363636363</v>
      </c>
      <c r="M7188" s="7">
        <f t="shared" si="561"/>
        <v>10.183333333174232</v>
      </c>
      <c r="N7188" s="6" t="s">
        <v>15</v>
      </c>
      <c r="P7188" s="6" t="s">
        <v>17</v>
      </c>
      <c r="Q7188">
        <f t="shared" si="563"/>
        <v>2023</v>
      </c>
    </row>
    <row r="7189" spans="1:17" x14ac:dyDescent="0.3">
      <c r="A7189" s="6">
        <v>7187</v>
      </c>
      <c r="B7189" s="6">
        <v>712</v>
      </c>
      <c r="C7189" t="s">
        <v>19</v>
      </c>
      <c r="D7189" t="s">
        <v>21</v>
      </c>
      <c r="E7189" s="1">
        <v>44936.26666666667</v>
      </c>
      <c r="F7189" s="1">
        <v>44936.267361111109</v>
      </c>
      <c r="G7189" s="1">
        <v>44936.280555555553</v>
      </c>
      <c r="H7189">
        <v>1</v>
      </c>
      <c r="I7189">
        <v>8</v>
      </c>
      <c r="J7189" s="7">
        <f t="shared" si="560"/>
        <v>1.6666666546370834E-2</v>
      </c>
      <c r="K7189" s="6" t="str">
        <f t="shared" si="562"/>
        <v>Yes</v>
      </c>
      <c r="L7189" s="2">
        <f t="shared" si="564"/>
        <v>0.28463636363636363</v>
      </c>
      <c r="M7189" s="7">
        <f t="shared" si="561"/>
        <v>0.33333333319751546</v>
      </c>
      <c r="N7189" s="6" t="s">
        <v>15</v>
      </c>
      <c r="P7189" s="6" t="s">
        <v>16</v>
      </c>
      <c r="Q7189">
        <f t="shared" si="563"/>
        <v>2023</v>
      </c>
    </row>
    <row r="7190" spans="1:17" x14ac:dyDescent="0.3">
      <c r="A7190" s="6">
        <v>7188</v>
      </c>
      <c r="B7190" s="6">
        <v>48</v>
      </c>
      <c r="C7190" t="s">
        <v>13</v>
      </c>
      <c r="D7190" t="s">
        <v>20</v>
      </c>
      <c r="E7190" s="1">
        <v>45326.802083333336</v>
      </c>
      <c r="F7190" s="1">
        <v>45326.861111111109</v>
      </c>
      <c r="G7190" s="1">
        <v>45327.809027777781</v>
      </c>
      <c r="H7190">
        <v>5</v>
      </c>
      <c r="I7190">
        <v>24</v>
      </c>
      <c r="J7190" s="7">
        <f t="shared" si="560"/>
        <v>1.4166666665696539</v>
      </c>
      <c r="K7190" s="6" t="str">
        <f t="shared" si="562"/>
        <v>Yes</v>
      </c>
      <c r="L7190" s="2">
        <f t="shared" si="564"/>
        <v>0.28454545454545455</v>
      </c>
      <c r="M7190" s="7">
        <f t="shared" si="561"/>
        <v>24.166666666686069</v>
      </c>
      <c r="N7190" s="6" t="s">
        <v>15</v>
      </c>
      <c r="P7190" s="6" t="s">
        <v>16</v>
      </c>
      <c r="Q7190">
        <f t="shared" si="563"/>
        <v>2024</v>
      </c>
    </row>
    <row r="7191" spans="1:17" x14ac:dyDescent="0.3">
      <c r="A7191" s="6">
        <v>7189</v>
      </c>
      <c r="B7191" s="6">
        <v>345</v>
      </c>
      <c r="C7191" t="s">
        <v>13</v>
      </c>
      <c r="D7191" t="s">
        <v>20</v>
      </c>
      <c r="E7191" s="1">
        <v>44048.655555555553</v>
      </c>
      <c r="F7191" s="1">
        <v>44048.888888888891</v>
      </c>
      <c r="G7191" s="1">
        <v>44049.839583333334</v>
      </c>
      <c r="H7191">
        <v>5</v>
      </c>
      <c r="I7191">
        <v>24</v>
      </c>
      <c r="J7191" s="7">
        <f t="shared" si="560"/>
        <v>5.6000000000931323</v>
      </c>
      <c r="K7191" s="6" t="str">
        <f t="shared" si="562"/>
        <v>NO</v>
      </c>
      <c r="L7191" s="2">
        <f t="shared" si="564"/>
        <v>0.28445454545454546</v>
      </c>
      <c r="M7191" s="7">
        <f t="shared" si="561"/>
        <v>28.416666666744277</v>
      </c>
      <c r="N7191" s="6" t="s">
        <v>15</v>
      </c>
      <c r="P7191" s="6" t="s">
        <v>17</v>
      </c>
      <c r="Q7191">
        <f t="shared" si="563"/>
        <v>2020</v>
      </c>
    </row>
    <row r="7192" spans="1:17" x14ac:dyDescent="0.3">
      <c r="A7192" s="6">
        <v>7190</v>
      </c>
      <c r="B7192" s="6">
        <v>562</v>
      </c>
      <c r="C7192" t="s">
        <v>22</v>
      </c>
      <c r="D7192" t="s">
        <v>20</v>
      </c>
      <c r="E7192" s="1">
        <v>43993.372916666667</v>
      </c>
      <c r="F7192" s="1">
        <v>43993.597222222219</v>
      </c>
      <c r="G7192" s="1">
        <v>43994.276388888888</v>
      </c>
      <c r="H7192">
        <v>5</v>
      </c>
      <c r="I7192">
        <v>24</v>
      </c>
      <c r="J7192" s="7">
        <f t="shared" si="560"/>
        <v>5.3833333332440816</v>
      </c>
      <c r="K7192" s="6" t="str">
        <f t="shared" si="562"/>
        <v>NO</v>
      </c>
      <c r="L7192" s="2">
        <f t="shared" si="564"/>
        <v>0.28445454545454546</v>
      </c>
      <c r="M7192" s="7">
        <f t="shared" si="561"/>
        <v>21.683333333290648</v>
      </c>
      <c r="N7192" s="6" t="s">
        <v>15</v>
      </c>
      <c r="P7192" s="6" t="s">
        <v>17</v>
      </c>
      <c r="Q7192">
        <f t="shared" si="563"/>
        <v>2020</v>
      </c>
    </row>
    <row r="7193" spans="1:17" x14ac:dyDescent="0.3">
      <c r="A7193" s="6">
        <v>7191</v>
      </c>
      <c r="B7193" s="6">
        <v>349</v>
      </c>
      <c r="C7193" t="s">
        <v>13</v>
      </c>
      <c r="D7193" t="s">
        <v>14</v>
      </c>
      <c r="E7193" s="1">
        <v>44725.959722222222</v>
      </c>
      <c r="F7193" s="1">
        <v>44727.726388888892</v>
      </c>
      <c r="G7193" s="1">
        <v>44731.387499999997</v>
      </c>
      <c r="H7193">
        <v>48</v>
      </c>
      <c r="I7193">
        <v>150</v>
      </c>
      <c r="J7193" s="7">
        <f t="shared" si="560"/>
        <v>42.400000000081491</v>
      </c>
      <c r="K7193" s="6" t="str">
        <f t="shared" si="562"/>
        <v>Yes</v>
      </c>
      <c r="L7193" s="2">
        <f t="shared" si="564"/>
        <v>0.28445454545454546</v>
      </c>
      <c r="M7193" s="7">
        <f t="shared" si="561"/>
        <v>130.26666666660458</v>
      </c>
      <c r="N7193" s="6" t="s">
        <v>15</v>
      </c>
      <c r="P7193" s="6" t="s">
        <v>16</v>
      </c>
      <c r="Q7193">
        <f t="shared" si="563"/>
        <v>2022</v>
      </c>
    </row>
    <row r="7194" spans="1:17" x14ac:dyDescent="0.3">
      <c r="A7194" s="6">
        <v>7192</v>
      </c>
      <c r="B7194" s="6">
        <v>203</v>
      </c>
      <c r="C7194" t="s">
        <v>19</v>
      </c>
      <c r="D7194" t="s">
        <v>18</v>
      </c>
      <c r="E7194" s="1">
        <v>44703.074305555558</v>
      </c>
      <c r="F7194" s="1">
        <v>44703.915277777778</v>
      </c>
      <c r="G7194" s="1">
        <v>44706.302777777775</v>
      </c>
      <c r="H7194">
        <v>15</v>
      </c>
      <c r="I7194">
        <v>40</v>
      </c>
      <c r="J7194" s="7">
        <f t="shared" si="560"/>
        <v>20.183333333290648</v>
      </c>
      <c r="K7194" s="6" t="str">
        <f t="shared" si="562"/>
        <v>NO</v>
      </c>
      <c r="L7194" s="2">
        <f t="shared" si="564"/>
        <v>0.28436363636363637</v>
      </c>
      <c r="M7194" s="7">
        <f t="shared" si="561"/>
        <v>77.483333333220799</v>
      </c>
      <c r="N7194" s="6" t="s">
        <v>15</v>
      </c>
      <c r="P7194" s="6" t="s">
        <v>17</v>
      </c>
      <c r="Q7194">
        <f t="shared" si="563"/>
        <v>2022</v>
      </c>
    </row>
    <row r="7195" spans="1:17" x14ac:dyDescent="0.3">
      <c r="A7195" s="6">
        <v>7193</v>
      </c>
      <c r="B7195" s="6">
        <v>164</v>
      </c>
      <c r="C7195" t="s">
        <v>13</v>
      </c>
      <c r="D7195" t="s">
        <v>20</v>
      </c>
      <c r="E7195" s="1">
        <v>43994.441666666666</v>
      </c>
      <c r="F7195" s="1">
        <v>43994.477777777778</v>
      </c>
      <c r="G7195" s="1">
        <v>43994.655555555553</v>
      </c>
      <c r="H7195">
        <v>5</v>
      </c>
      <c r="I7195">
        <v>24</v>
      </c>
      <c r="J7195" s="7">
        <f t="shared" si="560"/>
        <v>0.86666666669771075</v>
      </c>
      <c r="K7195" s="6" t="str">
        <f t="shared" si="562"/>
        <v>Yes</v>
      </c>
      <c r="L7195" s="2">
        <f t="shared" si="564"/>
        <v>0.28436363636363637</v>
      </c>
      <c r="M7195" s="7">
        <f t="shared" si="561"/>
        <v>5.1333333333022892</v>
      </c>
      <c r="N7195" s="6" t="s">
        <v>15</v>
      </c>
      <c r="P7195" s="6" t="s">
        <v>16</v>
      </c>
      <c r="Q7195">
        <f t="shared" si="563"/>
        <v>2020</v>
      </c>
    </row>
    <row r="7196" spans="1:17" x14ac:dyDescent="0.3">
      <c r="A7196" s="6">
        <v>7194</v>
      </c>
      <c r="B7196" s="6">
        <v>34</v>
      </c>
      <c r="C7196" t="s">
        <v>22</v>
      </c>
      <c r="D7196" t="s">
        <v>21</v>
      </c>
      <c r="E7196" s="1">
        <v>44201.96597222222</v>
      </c>
      <c r="F7196" s="1">
        <v>44201.976388888892</v>
      </c>
      <c r="G7196" s="1">
        <v>44202.209722222222</v>
      </c>
      <c r="H7196">
        <v>1</v>
      </c>
      <c r="I7196">
        <v>8</v>
      </c>
      <c r="J7196" s="7">
        <f t="shared" si="560"/>
        <v>0.25000000011641532</v>
      </c>
      <c r="K7196" s="6" t="str">
        <f t="shared" si="562"/>
        <v>Yes</v>
      </c>
      <c r="L7196" s="2">
        <f t="shared" si="564"/>
        <v>0.28427272727272729</v>
      </c>
      <c r="M7196" s="7">
        <f t="shared" si="561"/>
        <v>5.8500000000349246</v>
      </c>
      <c r="N7196" s="6" t="s">
        <v>15</v>
      </c>
      <c r="P7196" s="6" t="s">
        <v>16</v>
      </c>
      <c r="Q7196">
        <f t="shared" si="563"/>
        <v>2021</v>
      </c>
    </row>
    <row r="7197" spans="1:17" x14ac:dyDescent="0.3">
      <c r="A7197" s="6">
        <v>7195</v>
      </c>
      <c r="B7197" s="6">
        <v>576</v>
      </c>
      <c r="C7197" t="s">
        <v>13</v>
      </c>
      <c r="D7197" t="s">
        <v>14</v>
      </c>
      <c r="E7197" s="1">
        <v>45697.338194444441</v>
      </c>
      <c r="F7197" s="1">
        <v>45698.050694444442</v>
      </c>
      <c r="G7197" s="1">
        <v>45704.95208333333</v>
      </c>
      <c r="H7197">
        <v>48</v>
      </c>
      <c r="I7197">
        <v>150</v>
      </c>
      <c r="J7197" s="7">
        <f t="shared" si="560"/>
        <v>17.100000000034925</v>
      </c>
      <c r="K7197" s="6" t="str">
        <f t="shared" si="562"/>
        <v>Yes</v>
      </c>
      <c r="L7197" s="2">
        <f t="shared" si="564"/>
        <v>0.2841818181818182</v>
      </c>
      <c r="M7197" s="7">
        <f t="shared" si="561"/>
        <v>182.73333333333721</v>
      </c>
      <c r="N7197" s="6" t="s">
        <v>15</v>
      </c>
      <c r="P7197" s="6" t="s">
        <v>16</v>
      </c>
      <c r="Q7197">
        <f t="shared" si="563"/>
        <v>2025</v>
      </c>
    </row>
    <row r="7198" spans="1:17" x14ac:dyDescent="0.3">
      <c r="A7198" s="6">
        <v>7196</v>
      </c>
      <c r="B7198" s="6">
        <v>812</v>
      </c>
      <c r="C7198" t="s">
        <v>13</v>
      </c>
      <c r="D7198" t="s">
        <v>14</v>
      </c>
      <c r="E7198" s="1">
        <v>45184.693749999999</v>
      </c>
      <c r="F7198" s="1">
        <v>45185.296527777777</v>
      </c>
      <c r="G7198" s="1">
        <v>45190.84375</v>
      </c>
      <c r="H7198">
        <v>48</v>
      </c>
      <c r="I7198">
        <v>150</v>
      </c>
      <c r="J7198" s="7">
        <f t="shared" si="560"/>
        <v>14.466666666674428</v>
      </c>
      <c r="K7198" s="6" t="str">
        <f t="shared" si="562"/>
        <v>Yes</v>
      </c>
      <c r="L7198" s="2">
        <f t="shared" si="564"/>
        <v>0.28409090909090912</v>
      </c>
      <c r="M7198" s="7">
        <f t="shared" si="561"/>
        <v>147.60000000003492</v>
      </c>
      <c r="N7198" s="6" t="s">
        <v>15</v>
      </c>
      <c r="P7198" s="6" t="s">
        <v>16</v>
      </c>
      <c r="Q7198">
        <f t="shared" si="563"/>
        <v>2023</v>
      </c>
    </row>
    <row r="7199" spans="1:17" x14ac:dyDescent="0.3">
      <c r="A7199" s="6">
        <v>7197</v>
      </c>
      <c r="B7199" s="6">
        <v>212</v>
      </c>
      <c r="C7199" t="s">
        <v>19</v>
      </c>
      <c r="D7199" t="s">
        <v>14</v>
      </c>
      <c r="E7199" s="1">
        <v>45301.21597222222</v>
      </c>
      <c r="F7199" s="1">
        <v>45301.229861111111</v>
      </c>
      <c r="G7199" s="1">
        <v>45304.195833333331</v>
      </c>
      <c r="H7199">
        <v>48</v>
      </c>
      <c r="I7199">
        <v>150</v>
      </c>
      <c r="J7199" s="7">
        <f t="shared" si="560"/>
        <v>0.33333333337213844</v>
      </c>
      <c r="K7199" s="6" t="str">
        <f t="shared" si="562"/>
        <v>Yes</v>
      </c>
      <c r="L7199" s="2">
        <f t="shared" si="564"/>
        <v>0.28399999999999997</v>
      </c>
      <c r="M7199" s="7">
        <f t="shared" si="561"/>
        <v>71.516666666662786</v>
      </c>
      <c r="N7199" s="6" t="s">
        <v>15</v>
      </c>
      <c r="P7199" s="6" t="s">
        <v>16</v>
      </c>
      <c r="Q7199">
        <f t="shared" si="563"/>
        <v>2024</v>
      </c>
    </row>
    <row r="7200" spans="1:17" x14ac:dyDescent="0.3">
      <c r="A7200" s="6">
        <v>7198</v>
      </c>
      <c r="B7200" s="6">
        <v>284</v>
      </c>
      <c r="C7200" t="s">
        <v>13</v>
      </c>
      <c r="D7200" t="s">
        <v>21</v>
      </c>
      <c r="E7200" s="1">
        <v>45590.195138888892</v>
      </c>
      <c r="F7200" s="1">
        <v>45590.2</v>
      </c>
      <c r="G7200" s="1">
        <v>45590.449305555558</v>
      </c>
      <c r="H7200">
        <v>1</v>
      </c>
      <c r="I7200">
        <v>8</v>
      </c>
      <c r="J7200" s="7">
        <f t="shared" si="560"/>
        <v>0.11666666652308777</v>
      </c>
      <c r="K7200" s="6" t="str">
        <f t="shared" si="562"/>
        <v>Yes</v>
      </c>
      <c r="L7200" s="2">
        <f t="shared" si="564"/>
        <v>0.28390909090909089</v>
      </c>
      <c r="M7200" s="7">
        <f t="shared" si="561"/>
        <v>6.0999999999767169</v>
      </c>
      <c r="N7200" s="6" t="s">
        <v>15</v>
      </c>
      <c r="P7200" s="6" t="s">
        <v>16</v>
      </c>
      <c r="Q7200">
        <f t="shared" si="563"/>
        <v>2024</v>
      </c>
    </row>
    <row r="7201" spans="1:17" x14ac:dyDescent="0.3">
      <c r="A7201" s="6">
        <v>7199</v>
      </c>
      <c r="B7201" s="6">
        <v>285</v>
      </c>
      <c r="C7201" t="s">
        <v>19</v>
      </c>
      <c r="D7201" t="s">
        <v>21</v>
      </c>
      <c r="E7201" s="1">
        <v>44128.681944444441</v>
      </c>
      <c r="F7201" s="1">
        <v>44128.710416666669</v>
      </c>
      <c r="G7201" s="1">
        <v>44128.932638888888</v>
      </c>
      <c r="H7201">
        <v>1</v>
      </c>
      <c r="I7201">
        <v>8</v>
      </c>
      <c r="J7201" s="7">
        <f t="shared" si="560"/>
        <v>0.6833333334652707</v>
      </c>
      <c r="K7201" s="6" t="str">
        <f t="shared" si="562"/>
        <v>Yes</v>
      </c>
      <c r="L7201" s="2">
        <f t="shared" si="564"/>
        <v>0.2838181818181818</v>
      </c>
      <c r="M7201" s="7">
        <f t="shared" si="561"/>
        <v>6.0166666667209938</v>
      </c>
      <c r="N7201" s="6" t="s">
        <v>15</v>
      </c>
      <c r="P7201" s="6" t="s">
        <v>16</v>
      </c>
      <c r="Q7201">
        <f t="shared" si="563"/>
        <v>2020</v>
      </c>
    </row>
    <row r="7202" spans="1:17" x14ac:dyDescent="0.3">
      <c r="A7202" s="6">
        <v>7200</v>
      </c>
      <c r="B7202" s="6">
        <v>232</v>
      </c>
      <c r="C7202" t="s">
        <v>19</v>
      </c>
      <c r="D7202" t="s">
        <v>21</v>
      </c>
      <c r="E7202" s="1">
        <v>45333.168749999997</v>
      </c>
      <c r="F7202" s="1">
        <v>45333.197222222225</v>
      </c>
      <c r="G7202" s="1">
        <v>45333.431944444441</v>
      </c>
      <c r="H7202">
        <v>1</v>
      </c>
      <c r="I7202">
        <v>8</v>
      </c>
      <c r="J7202" s="7">
        <f t="shared" si="560"/>
        <v>0.6833333334652707</v>
      </c>
      <c r="K7202" s="6" t="str">
        <f t="shared" si="562"/>
        <v>Yes</v>
      </c>
      <c r="L7202" s="2">
        <f t="shared" si="564"/>
        <v>0.28372727272727272</v>
      </c>
      <c r="M7202" s="7">
        <f t="shared" si="561"/>
        <v>6.3166666666511446</v>
      </c>
      <c r="N7202" s="6" t="s">
        <v>15</v>
      </c>
      <c r="P7202" s="6" t="s">
        <v>16</v>
      </c>
      <c r="Q7202">
        <f t="shared" si="563"/>
        <v>2024</v>
      </c>
    </row>
    <row r="7203" spans="1:17" x14ac:dyDescent="0.3">
      <c r="A7203" s="6">
        <v>7201</v>
      </c>
      <c r="B7203" s="6">
        <v>289</v>
      </c>
      <c r="C7203" t="s">
        <v>22</v>
      </c>
      <c r="D7203" t="s">
        <v>20</v>
      </c>
      <c r="E7203" s="1">
        <v>44631.086805555555</v>
      </c>
      <c r="F7203" s="1">
        <v>44631.18472222222</v>
      </c>
      <c r="G7203" s="1">
        <v>44632.022222222222</v>
      </c>
      <c r="H7203">
        <v>5</v>
      </c>
      <c r="I7203">
        <v>24</v>
      </c>
      <c r="J7203" s="7">
        <f t="shared" si="560"/>
        <v>2.3499999999767169</v>
      </c>
      <c r="K7203" s="6" t="str">
        <f t="shared" si="562"/>
        <v>Yes</v>
      </c>
      <c r="L7203" s="2">
        <f t="shared" si="564"/>
        <v>0.28363636363636363</v>
      </c>
      <c r="M7203" s="7">
        <f t="shared" si="561"/>
        <v>22.450000000011642</v>
      </c>
      <c r="N7203" s="6" t="s">
        <v>15</v>
      </c>
      <c r="P7203" s="6" t="s">
        <v>16</v>
      </c>
      <c r="Q7203">
        <f t="shared" si="563"/>
        <v>2022</v>
      </c>
    </row>
    <row r="7204" spans="1:17" x14ac:dyDescent="0.3">
      <c r="A7204" s="6">
        <v>7202</v>
      </c>
      <c r="B7204" s="6">
        <v>867</v>
      </c>
      <c r="C7204" t="s">
        <v>13</v>
      </c>
      <c r="D7204" t="s">
        <v>18</v>
      </c>
      <c r="E7204" s="1">
        <v>45437.154166666667</v>
      </c>
      <c r="F7204" s="1">
        <v>45437.397916666669</v>
      </c>
      <c r="G7204" s="1">
        <v>45438.329861111109</v>
      </c>
      <c r="H7204">
        <v>15</v>
      </c>
      <c r="I7204">
        <v>40</v>
      </c>
      <c r="J7204" s="7">
        <f t="shared" si="560"/>
        <v>5.8500000000349246</v>
      </c>
      <c r="K7204" s="6" t="str">
        <f t="shared" si="562"/>
        <v>Yes</v>
      </c>
      <c r="L7204" s="2">
        <f t="shared" si="564"/>
        <v>0.28354545454545454</v>
      </c>
      <c r="M7204" s="7">
        <f t="shared" si="561"/>
        <v>28.21666666661622</v>
      </c>
      <c r="N7204" s="6" t="s">
        <v>15</v>
      </c>
      <c r="P7204" s="6" t="s">
        <v>16</v>
      </c>
      <c r="Q7204">
        <f t="shared" si="563"/>
        <v>2024</v>
      </c>
    </row>
    <row r="7205" spans="1:17" x14ac:dyDescent="0.3">
      <c r="A7205" s="6">
        <v>7203</v>
      </c>
      <c r="B7205" s="6">
        <v>587</v>
      </c>
      <c r="C7205" t="s">
        <v>19</v>
      </c>
      <c r="D7205" t="s">
        <v>14</v>
      </c>
      <c r="E7205" s="1">
        <v>45413.977777777778</v>
      </c>
      <c r="F7205" s="1">
        <v>45415.756944444445</v>
      </c>
      <c r="G7205" s="1">
        <v>45419.308333333334</v>
      </c>
      <c r="H7205">
        <v>48</v>
      </c>
      <c r="I7205">
        <v>150</v>
      </c>
      <c r="J7205" s="7">
        <f t="shared" si="560"/>
        <v>42.700000000011642</v>
      </c>
      <c r="K7205" s="6" t="str">
        <f t="shared" si="562"/>
        <v>Yes</v>
      </c>
      <c r="L7205" s="2">
        <f t="shared" si="564"/>
        <v>0.28345454545454546</v>
      </c>
      <c r="M7205" s="7">
        <f t="shared" si="561"/>
        <v>127.93333333334886</v>
      </c>
      <c r="N7205" s="6" t="s">
        <v>15</v>
      </c>
      <c r="P7205" s="6" t="s">
        <v>16</v>
      </c>
      <c r="Q7205">
        <f t="shared" si="563"/>
        <v>2024</v>
      </c>
    </row>
    <row r="7206" spans="1:17" x14ac:dyDescent="0.3">
      <c r="A7206" s="6">
        <v>7204</v>
      </c>
      <c r="B7206" s="6">
        <v>534</v>
      </c>
      <c r="C7206" t="s">
        <v>13</v>
      </c>
      <c r="D7206" t="s">
        <v>14</v>
      </c>
      <c r="E7206" s="1">
        <v>45419.537499999999</v>
      </c>
      <c r="F7206" s="1">
        <v>45421.177777777775</v>
      </c>
      <c r="G7206" s="1">
        <v>45428.09652777778</v>
      </c>
      <c r="H7206">
        <v>48</v>
      </c>
      <c r="I7206">
        <v>150</v>
      </c>
      <c r="J7206" s="7">
        <f t="shared" si="560"/>
        <v>39.366666666639503</v>
      </c>
      <c r="K7206" s="6" t="str">
        <f t="shared" si="562"/>
        <v>Yes</v>
      </c>
      <c r="L7206" s="2">
        <f t="shared" si="564"/>
        <v>0.28336363636363637</v>
      </c>
      <c r="M7206" s="7">
        <f t="shared" si="561"/>
        <v>205.41666666674428</v>
      </c>
      <c r="N7206" s="6" t="s">
        <v>15</v>
      </c>
      <c r="P7206" s="6" t="s">
        <v>16</v>
      </c>
      <c r="Q7206">
        <f t="shared" si="563"/>
        <v>2024</v>
      </c>
    </row>
    <row r="7207" spans="1:17" x14ac:dyDescent="0.3">
      <c r="A7207" s="6">
        <v>7205</v>
      </c>
      <c r="B7207" s="6">
        <v>883</v>
      </c>
      <c r="C7207" t="s">
        <v>13</v>
      </c>
      <c r="D7207" t="s">
        <v>21</v>
      </c>
      <c r="E7207" s="1">
        <v>44228.472222222219</v>
      </c>
      <c r="F7207" s="1">
        <v>44228.484027777777</v>
      </c>
      <c r="G7207" s="1">
        <v>44228.637499999997</v>
      </c>
      <c r="H7207">
        <v>1</v>
      </c>
      <c r="I7207">
        <v>8</v>
      </c>
      <c r="J7207" s="7">
        <f t="shared" si="560"/>
        <v>0.28333333338377997</v>
      </c>
      <c r="K7207" s="6" t="str">
        <f t="shared" si="562"/>
        <v>Yes</v>
      </c>
      <c r="L7207" s="2">
        <f t="shared" si="564"/>
        <v>0.28327272727272729</v>
      </c>
      <c r="M7207" s="7">
        <f t="shared" si="561"/>
        <v>3.9666666666744277</v>
      </c>
      <c r="N7207" s="6" t="s">
        <v>15</v>
      </c>
      <c r="P7207" s="6" t="s">
        <v>16</v>
      </c>
      <c r="Q7207">
        <f t="shared" si="563"/>
        <v>2021</v>
      </c>
    </row>
    <row r="7208" spans="1:17" x14ac:dyDescent="0.3">
      <c r="A7208" s="6">
        <v>7206</v>
      </c>
      <c r="B7208" s="6">
        <v>867</v>
      </c>
      <c r="C7208" t="s">
        <v>13</v>
      </c>
      <c r="D7208" t="s">
        <v>21</v>
      </c>
      <c r="E7208" s="1">
        <v>45429.527083333334</v>
      </c>
      <c r="F7208" s="1">
        <v>45429.529861111114</v>
      </c>
      <c r="G7208" s="1">
        <v>45429.724999999999</v>
      </c>
      <c r="H7208">
        <v>1</v>
      </c>
      <c r="I7208">
        <v>8</v>
      </c>
      <c r="J7208" s="7">
        <f t="shared" si="560"/>
        <v>6.6666666709352285E-2</v>
      </c>
      <c r="K7208" s="6" t="str">
        <f t="shared" si="562"/>
        <v>Yes</v>
      </c>
      <c r="L7208" s="2">
        <f t="shared" si="564"/>
        <v>0.2831818181818182</v>
      </c>
      <c r="M7208" s="7">
        <f t="shared" si="561"/>
        <v>4.7499999999417923</v>
      </c>
      <c r="N7208" s="6" t="s">
        <v>15</v>
      </c>
      <c r="P7208" s="6" t="s">
        <v>16</v>
      </c>
      <c r="Q7208">
        <f t="shared" si="563"/>
        <v>2024</v>
      </c>
    </row>
    <row r="7209" spans="1:17" x14ac:dyDescent="0.3">
      <c r="A7209" s="6">
        <v>7207</v>
      </c>
      <c r="B7209" s="6">
        <v>753</v>
      </c>
      <c r="C7209" t="s">
        <v>13</v>
      </c>
      <c r="D7209" t="s">
        <v>20</v>
      </c>
      <c r="E7209" s="1">
        <v>45336.855555555558</v>
      </c>
      <c r="F7209" s="1">
        <v>45337.100694444445</v>
      </c>
      <c r="G7209" s="1">
        <v>45338.069444444445</v>
      </c>
      <c r="H7209">
        <v>5</v>
      </c>
      <c r="I7209">
        <v>24</v>
      </c>
      <c r="J7209" s="7">
        <f t="shared" si="560"/>
        <v>5.8833333333022892</v>
      </c>
      <c r="K7209" s="6" t="str">
        <f t="shared" si="562"/>
        <v>NO</v>
      </c>
      <c r="L7209" s="2">
        <f t="shared" si="564"/>
        <v>0.28309090909090912</v>
      </c>
      <c r="M7209" s="7">
        <f t="shared" si="561"/>
        <v>29.133333333302289</v>
      </c>
      <c r="N7209" s="6" t="s">
        <v>15</v>
      </c>
      <c r="P7209" s="6" t="s">
        <v>17</v>
      </c>
      <c r="Q7209">
        <f t="shared" si="563"/>
        <v>2024</v>
      </c>
    </row>
    <row r="7210" spans="1:17" x14ac:dyDescent="0.3">
      <c r="A7210" s="6">
        <v>7208</v>
      </c>
      <c r="B7210" s="6">
        <v>695</v>
      </c>
      <c r="C7210" t="s">
        <v>19</v>
      </c>
      <c r="D7210" t="s">
        <v>21</v>
      </c>
      <c r="E7210" s="1">
        <v>44041.25</v>
      </c>
      <c r="F7210" s="1">
        <v>44041.265972222223</v>
      </c>
      <c r="G7210" s="1">
        <v>44041.325694444444</v>
      </c>
      <c r="H7210">
        <v>1</v>
      </c>
      <c r="I7210">
        <v>8</v>
      </c>
      <c r="J7210" s="7">
        <f t="shared" si="560"/>
        <v>0.38333333336049691</v>
      </c>
      <c r="K7210" s="6" t="str">
        <f t="shared" si="562"/>
        <v>Yes</v>
      </c>
      <c r="L7210" s="2">
        <f t="shared" si="564"/>
        <v>0.28309090909090912</v>
      </c>
      <c r="M7210" s="7">
        <f t="shared" si="561"/>
        <v>1.8166666666511446</v>
      </c>
      <c r="N7210" s="6" t="s">
        <v>15</v>
      </c>
      <c r="P7210" s="6" t="s">
        <v>16</v>
      </c>
      <c r="Q7210">
        <f t="shared" si="563"/>
        <v>2020</v>
      </c>
    </row>
    <row r="7211" spans="1:17" x14ac:dyDescent="0.3">
      <c r="A7211" s="6">
        <v>7209</v>
      </c>
      <c r="B7211" s="6">
        <v>762</v>
      </c>
      <c r="C7211" t="s">
        <v>19</v>
      </c>
      <c r="D7211" t="s">
        <v>21</v>
      </c>
      <c r="E7211" s="1">
        <v>45645.818055555559</v>
      </c>
      <c r="F7211" s="1">
        <v>45645.834027777775</v>
      </c>
      <c r="G7211" s="1">
        <v>45645.865972222222</v>
      </c>
      <c r="H7211">
        <v>1</v>
      </c>
      <c r="I7211">
        <v>8</v>
      </c>
      <c r="J7211" s="7">
        <f t="shared" si="560"/>
        <v>0.38333333318587393</v>
      </c>
      <c r="K7211" s="6" t="str">
        <f t="shared" si="562"/>
        <v>Yes</v>
      </c>
      <c r="L7211" s="2">
        <f t="shared" si="564"/>
        <v>0.28299999999999997</v>
      </c>
      <c r="M7211" s="7">
        <f t="shared" si="561"/>
        <v>1.1499999999068677</v>
      </c>
      <c r="N7211" s="6" t="s">
        <v>15</v>
      </c>
      <c r="P7211" s="6" t="s">
        <v>16</v>
      </c>
      <c r="Q7211">
        <f t="shared" si="563"/>
        <v>2024</v>
      </c>
    </row>
    <row r="7212" spans="1:17" x14ac:dyDescent="0.3">
      <c r="A7212" s="6">
        <v>7210</v>
      </c>
      <c r="B7212" s="6">
        <v>190</v>
      </c>
      <c r="C7212" t="s">
        <v>19</v>
      </c>
      <c r="D7212" t="s">
        <v>14</v>
      </c>
      <c r="E7212" s="1">
        <v>44569.027083333334</v>
      </c>
      <c r="F7212" s="1">
        <v>44569.80972222222</v>
      </c>
      <c r="G7212" s="1">
        <v>44575.458333333336</v>
      </c>
      <c r="H7212">
        <v>48</v>
      </c>
      <c r="I7212">
        <v>150</v>
      </c>
      <c r="J7212" s="7">
        <f t="shared" si="560"/>
        <v>18.783333333267365</v>
      </c>
      <c r="K7212" s="6" t="str">
        <f t="shared" si="562"/>
        <v>Yes</v>
      </c>
      <c r="L7212" s="2">
        <f t="shared" si="564"/>
        <v>0.28290909090909089</v>
      </c>
      <c r="M7212" s="7">
        <f t="shared" si="561"/>
        <v>154.35000000003492</v>
      </c>
      <c r="N7212" s="6" t="s">
        <v>15</v>
      </c>
      <c r="P7212" s="6" t="s">
        <v>16</v>
      </c>
      <c r="Q7212">
        <f t="shared" si="563"/>
        <v>2022</v>
      </c>
    </row>
    <row r="7213" spans="1:17" x14ac:dyDescent="0.3">
      <c r="A7213" s="6">
        <v>7211</v>
      </c>
      <c r="B7213" s="6">
        <v>727</v>
      </c>
      <c r="C7213" t="s">
        <v>13</v>
      </c>
      <c r="D7213" t="s">
        <v>21</v>
      </c>
      <c r="E7213" s="1">
        <v>45134.396527777775</v>
      </c>
      <c r="F7213" s="1">
        <v>45134.408333333333</v>
      </c>
      <c r="G7213" s="1">
        <v>45134.565972222219</v>
      </c>
      <c r="H7213">
        <v>1</v>
      </c>
      <c r="I7213">
        <v>8</v>
      </c>
      <c r="J7213" s="7">
        <f t="shared" si="560"/>
        <v>0.28333333338377997</v>
      </c>
      <c r="K7213" s="6" t="str">
        <f t="shared" si="562"/>
        <v>Yes</v>
      </c>
      <c r="L7213" s="2">
        <f t="shared" si="564"/>
        <v>0.2828181818181818</v>
      </c>
      <c r="M7213" s="7">
        <f t="shared" si="561"/>
        <v>4.0666666666511446</v>
      </c>
      <c r="N7213" s="6" t="s">
        <v>15</v>
      </c>
      <c r="P7213" s="6" t="s">
        <v>16</v>
      </c>
      <c r="Q7213">
        <f t="shared" si="563"/>
        <v>2023</v>
      </c>
    </row>
    <row r="7214" spans="1:17" x14ac:dyDescent="0.3">
      <c r="A7214" s="6">
        <v>7212</v>
      </c>
      <c r="B7214" s="6">
        <v>396</v>
      </c>
      <c r="C7214" t="s">
        <v>22</v>
      </c>
      <c r="D7214" t="s">
        <v>18</v>
      </c>
      <c r="E7214" s="1">
        <v>45565.199305555558</v>
      </c>
      <c r="F7214" s="1">
        <v>45565.756249999999</v>
      </c>
      <c r="G7214" s="1">
        <v>45567.925694444442</v>
      </c>
      <c r="H7214">
        <v>15</v>
      </c>
      <c r="I7214">
        <v>40</v>
      </c>
      <c r="J7214" s="7">
        <f t="shared" si="560"/>
        <v>13.366666666581295</v>
      </c>
      <c r="K7214" s="6" t="str">
        <f t="shared" si="562"/>
        <v>Yes</v>
      </c>
      <c r="L7214" s="2">
        <f t="shared" si="564"/>
        <v>0.28272727272727272</v>
      </c>
      <c r="M7214" s="7">
        <f t="shared" si="561"/>
        <v>65.43333333323244</v>
      </c>
      <c r="N7214" s="6" t="s">
        <v>15</v>
      </c>
      <c r="P7214" s="6" t="s">
        <v>16</v>
      </c>
      <c r="Q7214">
        <f t="shared" si="563"/>
        <v>2024</v>
      </c>
    </row>
    <row r="7215" spans="1:17" x14ac:dyDescent="0.3">
      <c r="A7215" s="6">
        <v>7213</v>
      </c>
      <c r="B7215" s="6">
        <v>137</v>
      </c>
      <c r="C7215" t="s">
        <v>19</v>
      </c>
      <c r="D7215" t="s">
        <v>14</v>
      </c>
      <c r="E7215" s="1">
        <v>44090.62777777778</v>
      </c>
      <c r="F7215" s="1">
        <v>44091.386805555558</v>
      </c>
      <c r="G7215" s="1">
        <v>44092.886111111111</v>
      </c>
      <c r="H7215">
        <v>48</v>
      </c>
      <c r="I7215">
        <v>150</v>
      </c>
      <c r="J7215" s="7">
        <f t="shared" si="560"/>
        <v>18.216666666674428</v>
      </c>
      <c r="K7215" s="6" t="str">
        <f t="shared" si="562"/>
        <v>Yes</v>
      </c>
      <c r="L7215" s="2">
        <f t="shared" si="564"/>
        <v>0.28263636363636363</v>
      </c>
      <c r="M7215" s="7">
        <f t="shared" si="561"/>
        <v>54.199999999953434</v>
      </c>
      <c r="N7215" s="6" t="s">
        <v>15</v>
      </c>
      <c r="P7215" s="6" t="s">
        <v>16</v>
      </c>
      <c r="Q7215">
        <f t="shared" si="563"/>
        <v>2020</v>
      </c>
    </row>
    <row r="7216" spans="1:17" x14ac:dyDescent="0.3">
      <c r="A7216" s="6">
        <v>7214</v>
      </c>
      <c r="B7216" s="6">
        <v>423</v>
      </c>
      <c r="C7216" t="s">
        <v>19</v>
      </c>
      <c r="D7216" t="s">
        <v>14</v>
      </c>
      <c r="E7216" s="1">
        <v>45175.487500000003</v>
      </c>
      <c r="F7216" s="1">
        <v>45176.461805555555</v>
      </c>
      <c r="G7216" s="1">
        <v>45178.15</v>
      </c>
      <c r="H7216">
        <v>48</v>
      </c>
      <c r="I7216">
        <v>150</v>
      </c>
      <c r="J7216" s="7">
        <f t="shared" si="560"/>
        <v>23.383333333244082</v>
      </c>
      <c r="K7216" s="6" t="str">
        <f t="shared" si="562"/>
        <v>Yes</v>
      </c>
      <c r="L7216" s="2">
        <f t="shared" si="564"/>
        <v>0.28254545454545454</v>
      </c>
      <c r="M7216" s="7">
        <f t="shared" si="561"/>
        <v>63.899999999965075</v>
      </c>
      <c r="N7216" s="6" t="s">
        <v>15</v>
      </c>
      <c r="P7216" s="6" t="s">
        <v>16</v>
      </c>
      <c r="Q7216">
        <f t="shared" si="563"/>
        <v>2023</v>
      </c>
    </row>
    <row r="7217" spans="1:17" x14ac:dyDescent="0.3">
      <c r="A7217" s="6">
        <v>7215</v>
      </c>
      <c r="B7217" s="6">
        <v>619</v>
      </c>
      <c r="C7217" t="s">
        <v>22</v>
      </c>
      <c r="D7217" t="s">
        <v>20</v>
      </c>
      <c r="E7217" s="1">
        <v>44946.459027777775</v>
      </c>
      <c r="F7217" s="1">
        <v>44946.747916666667</v>
      </c>
      <c r="G7217" s="1">
        <v>44946.835416666669</v>
      </c>
      <c r="H7217">
        <v>5</v>
      </c>
      <c r="I7217">
        <v>24</v>
      </c>
      <c r="J7217" s="7">
        <f t="shared" si="560"/>
        <v>6.933333333407063</v>
      </c>
      <c r="K7217" s="6" t="str">
        <f t="shared" si="562"/>
        <v>NO</v>
      </c>
      <c r="L7217" s="2">
        <f t="shared" si="564"/>
        <v>0.28245454545454546</v>
      </c>
      <c r="M7217" s="7">
        <f t="shared" si="561"/>
        <v>9.0333333334419876</v>
      </c>
      <c r="N7217" s="6" t="s">
        <v>15</v>
      </c>
      <c r="P7217" s="6" t="s">
        <v>17</v>
      </c>
      <c r="Q7217">
        <f t="shared" si="563"/>
        <v>2023</v>
      </c>
    </row>
    <row r="7218" spans="1:17" x14ac:dyDescent="0.3">
      <c r="A7218" s="6">
        <v>7216</v>
      </c>
      <c r="B7218" s="6">
        <v>760</v>
      </c>
      <c r="C7218" t="s">
        <v>13</v>
      </c>
      <c r="D7218" t="s">
        <v>21</v>
      </c>
      <c r="E7218" s="1">
        <v>44511.92291666667</v>
      </c>
      <c r="F7218" s="1">
        <v>44511.943749999999</v>
      </c>
      <c r="G7218" s="1">
        <v>44512.079861111109</v>
      </c>
      <c r="H7218">
        <v>1</v>
      </c>
      <c r="I7218">
        <v>8</v>
      </c>
      <c r="J7218" s="7">
        <f t="shared" si="560"/>
        <v>0.49999999988358468</v>
      </c>
      <c r="K7218" s="6" t="str">
        <f t="shared" si="562"/>
        <v>Yes</v>
      </c>
      <c r="L7218" s="2">
        <f t="shared" si="564"/>
        <v>0.28245454545454546</v>
      </c>
      <c r="M7218" s="7">
        <f t="shared" si="561"/>
        <v>3.7666666665463708</v>
      </c>
      <c r="N7218" s="6" t="s">
        <v>15</v>
      </c>
      <c r="P7218" s="6" t="s">
        <v>16</v>
      </c>
      <c r="Q7218">
        <f t="shared" si="563"/>
        <v>2021</v>
      </c>
    </row>
    <row r="7219" spans="1:17" x14ac:dyDescent="0.3">
      <c r="A7219" s="6">
        <v>7217</v>
      </c>
      <c r="B7219" s="6">
        <v>777</v>
      </c>
      <c r="C7219" t="s">
        <v>19</v>
      </c>
      <c r="D7219" t="s">
        <v>18</v>
      </c>
      <c r="E7219" s="1">
        <v>44756.325694444444</v>
      </c>
      <c r="F7219" s="1">
        <v>44756.686805555553</v>
      </c>
      <c r="G7219" s="1">
        <v>44757.422222222223</v>
      </c>
      <c r="H7219">
        <v>15</v>
      </c>
      <c r="I7219">
        <v>40</v>
      </c>
      <c r="J7219" s="7">
        <f t="shared" si="560"/>
        <v>8.6666666666278616</v>
      </c>
      <c r="K7219" s="6" t="str">
        <f t="shared" si="562"/>
        <v>Yes</v>
      </c>
      <c r="L7219" s="2">
        <f t="shared" si="564"/>
        <v>0.28236363636363637</v>
      </c>
      <c r="M7219" s="7">
        <f t="shared" si="561"/>
        <v>26.316666666709352</v>
      </c>
      <c r="N7219" s="6" t="s">
        <v>15</v>
      </c>
      <c r="P7219" s="6" t="s">
        <v>16</v>
      </c>
      <c r="Q7219">
        <f t="shared" si="563"/>
        <v>2022</v>
      </c>
    </row>
    <row r="7220" spans="1:17" x14ac:dyDescent="0.3">
      <c r="A7220" s="6">
        <v>7218</v>
      </c>
      <c r="B7220" s="6">
        <v>943</v>
      </c>
      <c r="C7220" t="s">
        <v>22</v>
      </c>
      <c r="D7220" t="s">
        <v>14</v>
      </c>
      <c r="E7220" s="1">
        <v>43922.48541666667</v>
      </c>
      <c r="F7220" s="1">
        <v>43924.165277777778</v>
      </c>
      <c r="G7220" s="1">
        <v>43928.995833333334</v>
      </c>
      <c r="H7220">
        <v>48</v>
      </c>
      <c r="I7220">
        <v>150</v>
      </c>
      <c r="J7220" s="7">
        <f t="shared" si="560"/>
        <v>40.316666666592937</v>
      </c>
      <c r="K7220" s="6" t="str">
        <f t="shared" si="562"/>
        <v>Yes</v>
      </c>
      <c r="L7220" s="2">
        <f t="shared" si="564"/>
        <v>0.28227272727272729</v>
      </c>
      <c r="M7220" s="7">
        <f t="shared" si="561"/>
        <v>156.24999999994179</v>
      </c>
      <c r="N7220" s="6" t="s">
        <v>15</v>
      </c>
      <c r="P7220" s="6" t="s">
        <v>16</v>
      </c>
      <c r="Q7220">
        <f t="shared" si="563"/>
        <v>2020</v>
      </c>
    </row>
    <row r="7221" spans="1:17" x14ac:dyDescent="0.3">
      <c r="A7221" s="6">
        <v>7219</v>
      </c>
      <c r="B7221" s="6">
        <v>615</v>
      </c>
      <c r="C7221" t="s">
        <v>13</v>
      </c>
      <c r="D7221" t="s">
        <v>21</v>
      </c>
      <c r="E7221" s="1">
        <v>44844.755555555559</v>
      </c>
      <c r="F7221" s="1">
        <v>44844.772222222222</v>
      </c>
      <c r="G7221" s="1">
        <v>44845.089583333334</v>
      </c>
      <c r="H7221">
        <v>1</v>
      </c>
      <c r="I7221">
        <v>8</v>
      </c>
      <c r="J7221" s="7">
        <f t="shared" si="560"/>
        <v>0.39999999990686774</v>
      </c>
      <c r="K7221" s="6" t="str">
        <f t="shared" si="562"/>
        <v>Yes</v>
      </c>
      <c r="L7221" s="2">
        <f t="shared" si="564"/>
        <v>0.2821818181818182</v>
      </c>
      <c r="M7221" s="7">
        <f t="shared" si="561"/>
        <v>8.0166666666045785</v>
      </c>
      <c r="N7221" s="6" t="s">
        <v>15</v>
      </c>
      <c r="P7221" s="6" t="s">
        <v>16</v>
      </c>
      <c r="Q7221">
        <f t="shared" si="563"/>
        <v>2022</v>
      </c>
    </row>
    <row r="7222" spans="1:17" x14ac:dyDescent="0.3">
      <c r="A7222" s="6">
        <v>7220</v>
      </c>
      <c r="B7222" s="6">
        <v>803</v>
      </c>
      <c r="C7222" t="s">
        <v>22</v>
      </c>
      <c r="D7222" t="s">
        <v>21</v>
      </c>
      <c r="E7222" s="1">
        <v>44509.129166666666</v>
      </c>
      <c r="F7222" s="1">
        <v>44509.152777777781</v>
      </c>
      <c r="G7222" s="1">
        <v>44509.194444444445</v>
      </c>
      <c r="H7222">
        <v>1</v>
      </c>
      <c r="I7222">
        <v>8</v>
      </c>
      <c r="J7222" s="7">
        <f t="shared" si="560"/>
        <v>0.56666666676755995</v>
      </c>
      <c r="K7222" s="6" t="str">
        <f t="shared" si="562"/>
        <v>Yes</v>
      </c>
      <c r="L7222" s="2">
        <f t="shared" si="564"/>
        <v>0.28209090909090911</v>
      </c>
      <c r="M7222" s="7">
        <f t="shared" si="561"/>
        <v>1.5666666667093523</v>
      </c>
      <c r="N7222" s="6" t="s">
        <v>15</v>
      </c>
      <c r="P7222" s="6" t="s">
        <v>16</v>
      </c>
      <c r="Q7222">
        <f t="shared" si="563"/>
        <v>2021</v>
      </c>
    </row>
    <row r="7223" spans="1:17" x14ac:dyDescent="0.3">
      <c r="A7223" s="6">
        <v>7221</v>
      </c>
      <c r="B7223" s="6">
        <v>840</v>
      </c>
      <c r="C7223" t="s">
        <v>19</v>
      </c>
      <c r="D7223" t="s">
        <v>21</v>
      </c>
      <c r="E7223" s="1">
        <v>44584.046527777777</v>
      </c>
      <c r="F7223" s="1">
        <v>44584.058333333334</v>
      </c>
      <c r="G7223" s="1">
        <v>44584.134722222225</v>
      </c>
      <c r="H7223">
        <v>1</v>
      </c>
      <c r="I7223">
        <v>8</v>
      </c>
      <c r="J7223" s="7">
        <f t="shared" si="560"/>
        <v>0.28333333338377997</v>
      </c>
      <c r="K7223" s="6" t="str">
        <f t="shared" si="562"/>
        <v>Yes</v>
      </c>
      <c r="L7223" s="2">
        <f t="shared" si="564"/>
        <v>0.28199999999999997</v>
      </c>
      <c r="M7223" s="7">
        <f t="shared" si="561"/>
        <v>2.1166666667559184</v>
      </c>
      <c r="N7223" s="6" t="s">
        <v>15</v>
      </c>
      <c r="P7223" s="6" t="s">
        <v>16</v>
      </c>
      <c r="Q7223">
        <f t="shared" si="563"/>
        <v>2022</v>
      </c>
    </row>
    <row r="7224" spans="1:17" x14ac:dyDescent="0.3">
      <c r="A7224" s="6">
        <v>7222</v>
      </c>
      <c r="B7224" s="6">
        <v>888</v>
      </c>
      <c r="C7224" t="s">
        <v>19</v>
      </c>
      <c r="D7224" t="s">
        <v>20</v>
      </c>
      <c r="E7224" s="1">
        <v>44041.384722222225</v>
      </c>
      <c r="F7224" s="1">
        <v>44041.38958333333</v>
      </c>
      <c r="G7224" s="1">
        <v>44041.757638888892</v>
      </c>
      <c r="H7224">
        <v>5</v>
      </c>
      <c r="I7224">
        <v>24</v>
      </c>
      <c r="J7224" s="7">
        <f t="shared" si="560"/>
        <v>0.11666666652308777</v>
      </c>
      <c r="K7224" s="6" t="str">
        <f t="shared" si="562"/>
        <v>Yes</v>
      </c>
      <c r="L7224" s="2">
        <f t="shared" si="564"/>
        <v>0.28190909090909089</v>
      </c>
      <c r="M7224" s="7">
        <f t="shared" si="561"/>
        <v>8.9500000000116415</v>
      </c>
      <c r="N7224" s="6" t="s">
        <v>15</v>
      </c>
      <c r="P7224" s="6" t="s">
        <v>16</v>
      </c>
      <c r="Q7224">
        <f t="shared" si="563"/>
        <v>2020</v>
      </c>
    </row>
    <row r="7225" spans="1:17" x14ac:dyDescent="0.3">
      <c r="A7225" s="6">
        <v>7223</v>
      </c>
      <c r="B7225" s="6">
        <v>471</v>
      </c>
      <c r="C7225" t="s">
        <v>19</v>
      </c>
      <c r="D7225" t="s">
        <v>20</v>
      </c>
      <c r="E7225" s="1">
        <v>44419.275694444441</v>
      </c>
      <c r="F7225" s="1">
        <v>44419.510416666664</v>
      </c>
      <c r="G7225" s="1">
        <v>44419.716666666667</v>
      </c>
      <c r="H7225">
        <v>5</v>
      </c>
      <c r="I7225">
        <v>24</v>
      </c>
      <c r="J7225" s="7">
        <f t="shared" si="560"/>
        <v>5.6333333333604969</v>
      </c>
      <c r="K7225" s="6" t="str">
        <f t="shared" si="562"/>
        <v>NO</v>
      </c>
      <c r="L7225" s="2">
        <f t="shared" si="564"/>
        <v>0.2818181818181818</v>
      </c>
      <c r="M7225" s="7">
        <f t="shared" si="561"/>
        <v>10.583333333430346</v>
      </c>
      <c r="N7225" s="6" t="s">
        <v>15</v>
      </c>
      <c r="P7225" s="6" t="s">
        <v>17</v>
      </c>
      <c r="Q7225">
        <f t="shared" si="563"/>
        <v>2021</v>
      </c>
    </row>
    <row r="7226" spans="1:17" x14ac:dyDescent="0.3">
      <c r="A7226" s="6">
        <v>7224</v>
      </c>
      <c r="B7226" s="6">
        <v>577</v>
      </c>
      <c r="C7226" t="s">
        <v>19</v>
      </c>
      <c r="D7226" t="s">
        <v>21</v>
      </c>
      <c r="E7226" s="1">
        <v>44360.513194444444</v>
      </c>
      <c r="F7226" s="1">
        <v>44360.513194444444</v>
      </c>
      <c r="G7226" s="1">
        <v>44360.759722222225</v>
      </c>
      <c r="H7226">
        <v>1</v>
      </c>
      <c r="I7226">
        <v>8</v>
      </c>
      <c r="J7226" s="7">
        <f t="shared" si="560"/>
        <v>0</v>
      </c>
      <c r="K7226" s="6" t="str">
        <f t="shared" si="562"/>
        <v>Yes</v>
      </c>
      <c r="L7226" s="2">
        <f t="shared" si="564"/>
        <v>0.2818181818181818</v>
      </c>
      <c r="M7226" s="7">
        <f t="shared" si="561"/>
        <v>5.9166666667442769</v>
      </c>
      <c r="N7226" s="6" t="s">
        <v>15</v>
      </c>
      <c r="P7226" s="6" t="s">
        <v>16</v>
      </c>
      <c r="Q7226">
        <f t="shared" si="563"/>
        <v>2021</v>
      </c>
    </row>
    <row r="7227" spans="1:17" x14ac:dyDescent="0.3">
      <c r="A7227" s="6">
        <v>7225</v>
      </c>
      <c r="B7227" s="6">
        <v>893</v>
      </c>
      <c r="C7227" t="s">
        <v>13</v>
      </c>
      <c r="D7227" t="s">
        <v>18</v>
      </c>
      <c r="E7227" s="1">
        <v>43981.145138888889</v>
      </c>
      <c r="F7227" s="1">
        <v>43981.756249999999</v>
      </c>
      <c r="G7227" s="1">
        <v>43983.47152777778</v>
      </c>
      <c r="H7227">
        <v>15</v>
      </c>
      <c r="I7227">
        <v>40</v>
      </c>
      <c r="J7227" s="7">
        <f t="shared" si="560"/>
        <v>14.666666666627862</v>
      </c>
      <c r="K7227" s="6" t="str">
        <f t="shared" si="562"/>
        <v>Yes</v>
      </c>
      <c r="L7227" s="2">
        <f t="shared" si="564"/>
        <v>0.28172727272727272</v>
      </c>
      <c r="M7227" s="7">
        <f t="shared" si="561"/>
        <v>55.833333333372138</v>
      </c>
      <c r="N7227" s="6" t="s">
        <v>15</v>
      </c>
      <c r="P7227" s="6" t="s">
        <v>16</v>
      </c>
      <c r="Q7227">
        <f t="shared" si="563"/>
        <v>2020</v>
      </c>
    </row>
    <row r="7228" spans="1:17" x14ac:dyDescent="0.3">
      <c r="A7228" s="6">
        <v>7226</v>
      </c>
      <c r="B7228" s="6">
        <v>710</v>
      </c>
      <c r="C7228" t="s">
        <v>19</v>
      </c>
      <c r="D7228" t="s">
        <v>21</v>
      </c>
      <c r="E7228" s="1">
        <v>45294.257638888892</v>
      </c>
      <c r="F7228" s="1">
        <v>45294.28125</v>
      </c>
      <c r="G7228" s="1">
        <v>45294.549305555556</v>
      </c>
      <c r="H7228">
        <v>1</v>
      </c>
      <c r="I7228">
        <v>8</v>
      </c>
      <c r="J7228" s="7">
        <f t="shared" si="560"/>
        <v>0.56666666659293696</v>
      </c>
      <c r="K7228" s="6" t="str">
        <f t="shared" si="562"/>
        <v>Yes</v>
      </c>
      <c r="L7228" s="2">
        <f t="shared" si="564"/>
        <v>0.28163636363636363</v>
      </c>
      <c r="M7228" s="7">
        <f t="shared" si="561"/>
        <v>6.9999999999417923</v>
      </c>
      <c r="N7228" s="6" t="s">
        <v>15</v>
      </c>
      <c r="P7228" s="6" t="s">
        <v>16</v>
      </c>
      <c r="Q7228">
        <f t="shared" si="563"/>
        <v>2024</v>
      </c>
    </row>
    <row r="7229" spans="1:17" x14ac:dyDescent="0.3">
      <c r="A7229" s="6">
        <v>7227</v>
      </c>
      <c r="B7229" s="6">
        <v>928</v>
      </c>
      <c r="C7229" t="s">
        <v>19</v>
      </c>
      <c r="D7229" t="s">
        <v>20</v>
      </c>
      <c r="E7229" s="1">
        <v>45252.856944444444</v>
      </c>
      <c r="F7229" s="1">
        <v>45253.120138888888</v>
      </c>
      <c r="G7229" s="1">
        <v>45253.377083333333</v>
      </c>
      <c r="H7229">
        <v>5</v>
      </c>
      <c r="I7229">
        <v>24</v>
      </c>
      <c r="J7229" s="7">
        <f t="shared" si="560"/>
        <v>6.3166666666511446</v>
      </c>
      <c r="K7229" s="6" t="str">
        <f t="shared" si="562"/>
        <v>NO</v>
      </c>
      <c r="L7229" s="2">
        <f t="shared" si="564"/>
        <v>0.28154545454545454</v>
      </c>
      <c r="M7229" s="7">
        <f t="shared" si="561"/>
        <v>12.483333333337214</v>
      </c>
      <c r="N7229" s="6" t="s">
        <v>15</v>
      </c>
      <c r="P7229" s="6" t="s">
        <v>17</v>
      </c>
      <c r="Q7229">
        <f t="shared" si="563"/>
        <v>2023</v>
      </c>
    </row>
    <row r="7230" spans="1:17" x14ac:dyDescent="0.3">
      <c r="A7230" s="6">
        <v>7228</v>
      </c>
      <c r="B7230" s="6">
        <v>180</v>
      </c>
      <c r="C7230" t="s">
        <v>19</v>
      </c>
      <c r="D7230" t="s">
        <v>21</v>
      </c>
      <c r="E7230" s="1">
        <v>44424.595833333333</v>
      </c>
      <c r="F7230" s="1">
        <v>44424.597916666666</v>
      </c>
      <c r="G7230" s="1">
        <v>44424.640972222223</v>
      </c>
      <c r="H7230">
        <v>1</v>
      </c>
      <c r="I7230">
        <v>8</v>
      </c>
      <c r="J7230" s="7">
        <f t="shared" si="560"/>
        <v>4.9999999988358468E-2</v>
      </c>
      <c r="K7230" s="6" t="str">
        <f t="shared" si="562"/>
        <v>Yes</v>
      </c>
      <c r="L7230" s="2">
        <f t="shared" si="564"/>
        <v>0.28154545454545454</v>
      </c>
      <c r="M7230" s="7">
        <f t="shared" si="561"/>
        <v>1.0833333333721384</v>
      </c>
      <c r="N7230" s="6" t="s">
        <v>15</v>
      </c>
      <c r="P7230" s="6" t="s">
        <v>16</v>
      </c>
      <c r="Q7230">
        <f t="shared" si="563"/>
        <v>2021</v>
      </c>
    </row>
    <row r="7231" spans="1:17" x14ac:dyDescent="0.3">
      <c r="A7231" s="6">
        <v>7229</v>
      </c>
      <c r="B7231" s="6">
        <v>442</v>
      </c>
      <c r="C7231" t="s">
        <v>19</v>
      </c>
      <c r="D7231" t="s">
        <v>20</v>
      </c>
      <c r="E7231" s="1">
        <v>44471.161111111112</v>
      </c>
      <c r="F7231" s="1">
        <v>44471.25277777778</v>
      </c>
      <c r="G7231" s="1">
        <v>44471.594444444447</v>
      </c>
      <c r="H7231">
        <v>5</v>
      </c>
      <c r="I7231">
        <v>24</v>
      </c>
      <c r="J7231" s="7">
        <f t="shared" si="560"/>
        <v>2.2000000000116415</v>
      </c>
      <c r="K7231" s="6" t="str">
        <f t="shared" si="562"/>
        <v>Yes</v>
      </c>
      <c r="L7231" s="2">
        <f t="shared" si="564"/>
        <v>0.28145454545454546</v>
      </c>
      <c r="M7231" s="7">
        <f t="shared" si="561"/>
        <v>10.400000000023283</v>
      </c>
      <c r="N7231" s="6" t="s">
        <v>15</v>
      </c>
      <c r="P7231" s="6" t="s">
        <v>16</v>
      </c>
      <c r="Q7231">
        <f t="shared" si="563"/>
        <v>2021</v>
      </c>
    </row>
    <row r="7232" spans="1:17" x14ac:dyDescent="0.3">
      <c r="A7232" s="6">
        <v>7230</v>
      </c>
      <c r="B7232" s="6">
        <v>514</v>
      </c>
      <c r="C7232" t="s">
        <v>22</v>
      </c>
      <c r="D7232" t="s">
        <v>20</v>
      </c>
      <c r="E7232" s="1">
        <v>45137.040972222225</v>
      </c>
      <c r="F7232" s="1">
        <v>45137.198611111111</v>
      </c>
      <c r="G7232" s="1">
        <v>45138.157638888886</v>
      </c>
      <c r="H7232">
        <v>5</v>
      </c>
      <c r="I7232">
        <v>24</v>
      </c>
      <c r="J7232" s="7">
        <f t="shared" si="560"/>
        <v>3.7833333332673647</v>
      </c>
      <c r="K7232" s="6" t="str">
        <f t="shared" si="562"/>
        <v>Yes</v>
      </c>
      <c r="L7232" s="2">
        <f t="shared" si="564"/>
        <v>0.28136363636363637</v>
      </c>
      <c r="M7232" s="7">
        <f t="shared" si="561"/>
        <v>26.799999999871943</v>
      </c>
      <c r="N7232" s="6" t="s">
        <v>15</v>
      </c>
      <c r="P7232" s="6" t="s">
        <v>16</v>
      </c>
      <c r="Q7232">
        <f t="shared" si="563"/>
        <v>2023</v>
      </c>
    </row>
    <row r="7233" spans="1:17" x14ac:dyDescent="0.3">
      <c r="A7233" s="6">
        <v>7231</v>
      </c>
      <c r="B7233" s="6">
        <v>146</v>
      </c>
      <c r="C7233" t="s">
        <v>22</v>
      </c>
      <c r="D7233" t="s">
        <v>14</v>
      </c>
      <c r="E7233" s="1">
        <v>45049.703472222223</v>
      </c>
      <c r="F7233" s="1">
        <v>45051.701388888891</v>
      </c>
      <c r="G7233" s="1">
        <v>45051.714583333334</v>
      </c>
      <c r="H7233">
        <v>48</v>
      </c>
      <c r="I7233">
        <v>150</v>
      </c>
      <c r="J7233" s="7">
        <f t="shared" si="560"/>
        <v>47.950000000011642</v>
      </c>
      <c r="K7233" s="6" t="str">
        <f t="shared" si="562"/>
        <v>Yes</v>
      </c>
      <c r="L7233" s="2">
        <f t="shared" si="564"/>
        <v>0.28127272727272729</v>
      </c>
      <c r="M7233" s="7">
        <f t="shared" si="561"/>
        <v>48.266666666662786</v>
      </c>
      <c r="N7233" s="6" t="s">
        <v>15</v>
      </c>
      <c r="P7233" s="6" t="s">
        <v>16</v>
      </c>
      <c r="Q7233">
        <f t="shared" si="563"/>
        <v>2023</v>
      </c>
    </row>
    <row r="7234" spans="1:17" x14ac:dyDescent="0.3">
      <c r="A7234" s="6">
        <v>7232</v>
      </c>
      <c r="B7234" s="6">
        <v>83</v>
      </c>
      <c r="C7234" t="s">
        <v>22</v>
      </c>
      <c r="D7234" t="s">
        <v>18</v>
      </c>
      <c r="E7234" s="1">
        <v>45317.759722222225</v>
      </c>
      <c r="F7234" s="1">
        <v>45318.525694444441</v>
      </c>
      <c r="G7234" s="1">
        <v>45319.975694444445</v>
      </c>
      <c r="H7234">
        <v>15</v>
      </c>
      <c r="I7234">
        <v>40</v>
      </c>
      <c r="J7234" s="7">
        <f t="shared" si="560"/>
        <v>18.383333333185874</v>
      </c>
      <c r="K7234" s="6" t="str">
        <f t="shared" si="562"/>
        <v>NO</v>
      </c>
      <c r="L7234" s="2">
        <f t="shared" si="564"/>
        <v>0.2811818181818182</v>
      </c>
      <c r="M7234" s="7">
        <f t="shared" si="561"/>
        <v>53.183333333290648</v>
      </c>
      <c r="N7234" s="6" t="s">
        <v>15</v>
      </c>
      <c r="P7234" s="6" t="s">
        <v>17</v>
      </c>
      <c r="Q7234">
        <f t="shared" si="563"/>
        <v>2024</v>
      </c>
    </row>
    <row r="7235" spans="1:17" x14ac:dyDescent="0.3">
      <c r="A7235" s="6">
        <v>7233</v>
      </c>
      <c r="B7235" s="6">
        <v>126</v>
      </c>
      <c r="C7235" t="s">
        <v>19</v>
      </c>
      <c r="D7235" t="s">
        <v>21</v>
      </c>
      <c r="E7235" s="1">
        <v>44964.329861111109</v>
      </c>
      <c r="F7235" s="1">
        <v>44964.345138888886</v>
      </c>
      <c r="G7235" s="1">
        <v>44964.623611111114</v>
      </c>
      <c r="H7235">
        <v>1</v>
      </c>
      <c r="I7235">
        <v>8</v>
      </c>
      <c r="J7235" s="7">
        <f t="shared" ref="J7235:J7298" si="565">(F7235-E7235)*24</f>
        <v>0.36666666663950309</v>
      </c>
      <c r="K7235" s="6" t="str">
        <f t="shared" si="562"/>
        <v>Yes</v>
      </c>
      <c r="L7235" s="2">
        <f t="shared" si="564"/>
        <v>0.2811818181818182</v>
      </c>
      <c r="M7235" s="7">
        <f t="shared" ref="M7235:M7298" si="566">(G7235-E7235)*24</f>
        <v>7.0500000001047738</v>
      </c>
      <c r="N7235" s="6" t="s">
        <v>15</v>
      </c>
      <c r="P7235" s="6" t="s">
        <v>16</v>
      </c>
      <c r="Q7235">
        <f t="shared" si="563"/>
        <v>2023</v>
      </c>
    </row>
    <row r="7236" spans="1:17" x14ac:dyDescent="0.3">
      <c r="A7236" s="6">
        <v>7234</v>
      </c>
      <c r="B7236" s="6">
        <v>818</v>
      </c>
      <c r="C7236" t="s">
        <v>22</v>
      </c>
      <c r="D7236" t="s">
        <v>20</v>
      </c>
      <c r="E7236" s="1">
        <v>44096.942361111112</v>
      </c>
      <c r="F7236" s="1">
        <v>44097.199305555558</v>
      </c>
      <c r="G7236" s="1">
        <v>44097.322916666664</v>
      </c>
      <c r="H7236">
        <v>5</v>
      </c>
      <c r="I7236">
        <v>24</v>
      </c>
      <c r="J7236" s="7">
        <f t="shared" si="565"/>
        <v>6.1666666666860692</v>
      </c>
      <c r="K7236" s="6" t="str">
        <f t="shared" ref="K7236:K7299" si="567">IF(J7236&lt;=H7236,"Yes","NO")</f>
        <v>NO</v>
      </c>
      <c r="L7236" s="2">
        <f t="shared" si="564"/>
        <v>0.28109090909090911</v>
      </c>
      <c r="M7236" s="7">
        <f t="shared" si="566"/>
        <v>9.1333333332440816</v>
      </c>
      <c r="N7236" s="6" t="s">
        <v>15</v>
      </c>
      <c r="P7236" s="6" t="s">
        <v>17</v>
      </c>
      <c r="Q7236">
        <f t="shared" ref="Q7236:Q7299" si="568">YEAR(E7236)</f>
        <v>2020</v>
      </c>
    </row>
    <row r="7237" spans="1:17" x14ac:dyDescent="0.3">
      <c r="A7237" s="6">
        <v>7235</v>
      </c>
      <c r="B7237" s="6">
        <v>888</v>
      </c>
      <c r="C7237" t="s">
        <v>22</v>
      </c>
      <c r="D7237" t="s">
        <v>21</v>
      </c>
      <c r="E7237" s="1">
        <v>45124.026388888888</v>
      </c>
      <c r="F7237" s="1">
        <v>45124.048611111109</v>
      </c>
      <c r="G7237" s="1">
        <v>45124.127083333333</v>
      </c>
      <c r="H7237">
        <v>1</v>
      </c>
      <c r="I7237">
        <v>8</v>
      </c>
      <c r="J7237" s="7">
        <f t="shared" si="565"/>
        <v>0.53333333332557231</v>
      </c>
      <c r="K7237" s="6" t="str">
        <f t="shared" si="567"/>
        <v>Yes</v>
      </c>
      <c r="L7237" s="2">
        <f t="shared" ref="L7237:L7300" si="569">COUNTIF(K7237:K18236,"YES")/11000</f>
        <v>0.28109090909090911</v>
      </c>
      <c r="M7237" s="7">
        <f t="shared" si="566"/>
        <v>2.4166666666860692</v>
      </c>
      <c r="N7237" s="6" t="s">
        <v>15</v>
      </c>
      <c r="P7237" s="6" t="s">
        <v>16</v>
      </c>
      <c r="Q7237">
        <f t="shared" si="568"/>
        <v>2023</v>
      </c>
    </row>
    <row r="7238" spans="1:17" x14ac:dyDescent="0.3">
      <c r="A7238" s="6">
        <v>7236</v>
      </c>
      <c r="B7238" s="6">
        <v>639</v>
      </c>
      <c r="C7238" t="s">
        <v>19</v>
      </c>
      <c r="D7238" t="s">
        <v>20</v>
      </c>
      <c r="E7238" s="1">
        <v>44893.638888888891</v>
      </c>
      <c r="F7238" s="1">
        <v>44893.743750000001</v>
      </c>
      <c r="G7238" s="1">
        <v>44893.992361111108</v>
      </c>
      <c r="H7238">
        <v>5</v>
      </c>
      <c r="I7238">
        <v>24</v>
      </c>
      <c r="J7238" s="7">
        <f t="shared" si="565"/>
        <v>2.5166666666627862</v>
      </c>
      <c r="K7238" s="6" t="str">
        <f t="shared" si="567"/>
        <v>Yes</v>
      </c>
      <c r="L7238" s="2">
        <f t="shared" si="569"/>
        <v>0.28100000000000003</v>
      </c>
      <c r="M7238" s="7">
        <f t="shared" si="566"/>
        <v>8.4833333332207985</v>
      </c>
      <c r="N7238" s="6" t="s">
        <v>15</v>
      </c>
      <c r="P7238" s="6" t="s">
        <v>16</v>
      </c>
      <c r="Q7238">
        <f t="shared" si="568"/>
        <v>2022</v>
      </c>
    </row>
    <row r="7239" spans="1:17" x14ac:dyDescent="0.3">
      <c r="A7239" s="6">
        <v>7237</v>
      </c>
      <c r="B7239" s="6">
        <v>856</v>
      </c>
      <c r="C7239" t="s">
        <v>13</v>
      </c>
      <c r="D7239" t="s">
        <v>18</v>
      </c>
      <c r="E7239" s="1">
        <v>44520.273611111108</v>
      </c>
      <c r="F7239" s="1">
        <v>44520.817361111112</v>
      </c>
      <c r="G7239" s="1">
        <v>44522.948611111111</v>
      </c>
      <c r="H7239">
        <v>15</v>
      </c>
      <c r="I7239">
        <v>40</v>
      </c>
      <c r="J7239" s="7">
        <f t="shared" si="565"/>
        <v>13.050000000104774</v>
      </c>
      <c r="K7239" s="6" t="str">
        <f t="shared" si="567"/>
        <v>Yes</v>
      </c>
      <c r="L7239" s="2">
        <f t="shared" si="569"/>
        <v>0.28090909090909089</v>
      </c>
      <c r="M7239" s="7">
        <f t="shared" si="566"/>
        <v>64.200000000069849</v>
      </c>
      <c r="N7239" s="6" t="s">
        <v>15</v>
      </c>
      <c r="P7239" s="6" t="s">
        <v>16</v>
      </c>
      <c r="Q7239">
        <f t="shared" si="568"/>
        <v>2021</v>
      </c>
    </row>
    <row r="7240" spans="1:17" x14ac:dyDescent="0.3">
      <c r="A7240" s="6">
        <v>7238</v>
      </c>
      <c r="B7240" s="6">
        <v>878</v>
      </c>
      <c r="C7240" t="s">
        <v>22</v>
      </c>
      <c r="D7240" t="s">
        <v>21</v>
      </c>
      <c r="E7240" s="1">
        <v>43996.090277777781</v>
      </c>
      <c r="F7240" s="1">
        <v>43996.111805555556</v>
      </c>
      <c r="G7240" s="1">
        <v>43996.429166666669</v>
      </c>
      <c r="H7240">
        <v>1</v>
      </c>
      <c r="I7240">
        <v>8</v>
      </c>
      <c r="J7240" s="7">
        <f t="shared" si="565"/>
        <v>0.5166666666045785</v>
      </c>
      <c r="K7240" s="6" t="str">
        <f t="shared" si="567"/>
        <v>Yes</v>
      </c>
      <c r="L7240" s="2">
        <f t="shared" si="569"/>
        <v>0.2808181818181818</v>
      </c>
      <c r="M7240" s="7">
        <f t="shared" si="566"/>
        <v>8.1333333333022892</v>
      </c>
      <c r="N7240" s="6" t="s">
        <v>15</v>
      </c>
      <c r="P7240" s="6" t="s">
        <v>16</v>
      </c>
      <c r="Q7240">
        <f t="shared" si="568"/>
        <v>2020</v>
      </c>
    </row>
    <row r="7241" spans="1:17" x14ac:dyDescent="0.3">
      <c r="A7241" s="6">
        <v>7239</v>
      </c>
      <c r="B7241" s="6">
        <v>256</v>
      </c>
      <c r="C7241" t="s">
        <v>19</v>
      </c>
      <c r="D7241" t="s">
        <v>14</v>
      </c>
      <c r="E7241" s="1">
        <v>45552.204861111109</v>
      </c>
      <c r="F7241" s="1">
        <v>45553.351388888892</v>
      </c>
      <c r="G7241" s="1">
        <v>45554.324999999997</v>
      </c>
      <c r="H7241">
        <v>48</v>
      </c>
      <c r="I7241">
        <v>150</v>
      </c>
      <c r="J7241" s="7">
        <f t="shared" si="565"/>
        <v>27.516666666779201</v>
      </c>
      <c r="K7241" s="6" t="str">
        <f t="shared" si="567"/>
        <v>Yes</v>
      </c>
      <c r="L7241" s="2">
        <f t="shared" si="569"/>
        <v>0.28072727272727271</v>
      </c>
      <c r="M7241" s="7">
        <f t="shared" si="566"/>
        <v>50.883333333302289</v>
      </c>
      <c r="N7241" s="6" t="s">
        <v>15</v>
      </c>
      <c r="P7241" s="6" t="s">
        <v>16</v>
      </c>
      <c r="Q7241">
        <f t="shared" si="568"/>
        <v>2024</v>
      </c>
    </row>
    <row r="7242" spans="1:17" x14ac:dyDescent="0.3">
      <c r="A7242" s="6">
        <v>7240</v>
      </c>
      <c r="B7242" s="6">
        <v>991</v>
      </c>
      <c r="C7242" t="s">
        <v>13</v>
      </c>
      <c r="D7242" t="s">
        <v>21</v>
      </c>
      <c r="E7242" s="1">
        <v>44048.80972222222</v>
      </c>
      <c r="F7242" s="1">
        <v>44048.838194444441</v>
      </c>
      <c r="G7242" s="1">
        <v>44049.038194444445</v>
      </c>
      <c r="H7242">
        <v>1</v>
      </c>
      <c r="I7242">
        <v>8</v>
      </c>
      <c r="J7242" s="7">
        <f t="shared" si="565"/>
        <v>0.68333333329064772</v>
      </c>
      <c r="K7242" s="6" t="str">
        <f t="shared" si="567"/>
        <v>Yes</v>
      </c>
      <c r="L7242" s="2">
        <f t="shared" si="569"/>
        <v>0.28063636363636363</v>
      </c>
      <c r="M7242" s="7">
        <f t="shared" si="566"/>
        <v>5.4833333333954215</v>
      </c>
      <c r="N7242" s="6" t="s">
        <v>15</v>
      </c>
      <c r="P7242" s="6" t="s">
        <v>16</v>
      </c>
      <c r="Q7242">
        <f t="shared" si="568"/>
        <v>2020</v>
      </c>
    </row>
    <row r="7243" spans="1:17" x14ac:dyDescent="0.3">
      <c r="A7243" s="6">
        <v>7241</v>
      </c>
      <c r="B7243" s="6">
        <v>840</v>
      </c>
      <c r="C7243" t="s">
        <v>13</v>
      </c>
      <c r="D7243" t="s">
        <v>20</v>
      </c>
      <c r="E7243" s="1">
        <v>44841.563194444447</v>
      </c>
      <c r="F7243" s="1">
        <v>44841.598611111112</v>
      </c>
      <c r="G7243" s="1">
        <v>44842.018055555556</v>
      </c>
      <c r="H7243">
        <v>5</v>
      </c>
      <c r="I7243">
        <v>24</v>
      </c>
      <c r="J7243" s="7">
        <f t="shared" si="565"/>
        <v>0.84999999997671694</v>
      </c>
      <c r="K7243" s="6" t="str">
        <f t="shared" si="567"/>
        <v>Yes</v>
      </c>
      <c r="L7243" s="2">
        <f t="shared" si="569"/>
        <v>0.28054545454545454</v>
      </c>
      <c r="M7243" s="7">
        <f t="shared" si="566"/>
        <v>10.916666666627862</v>
      </c>
      <c r="N7243" s="6" t="s">
        <v>15</v>
      </c>
      <c r="P7243" s="6" t="s">
        <v>16</v>
      </c>
      <c r="Q7243">
        <f t="shared" si="568"/>
        <v>2022</v>
      </c>
    </row>
    <row r="7244" spans="1:17" x14ac:dyDescent="0.3">
      <c r="A7244" s="6">
        <v>7242</v>
      </c>
      <c r="B7244" s="6">
        <v>357</v>
      </c>
      <c r="C7244" t="s">
        <v>13</v>
      </c>
      <c r="D7244" t="s">
        <v>18</v>
      </c>
      <c r="E7244" s="1">
        <v>44151.30972222222</v>
      </c>
      <c r="F7244" s="1">
        <v>44151.713194444441</v>
      </c>
      <c r="G7244" s="1">
        <v>44152.54791666667</v>
      </c>
      <c r="H7244">
        <v>15</v>
      </c>
      <c r="I7244">
        <v>40</v>
      </c>
      <c r="J7244" s="7">
        <f t="shared" si="565"/>
        <v>9.6833333332906477</v>
      </c>
      <c r="K7244" s="6" t="str">
        <f t="shared" si="567"/>
        <v>Yes</v>
      </c>
      <c r="L7244" s="2">
        <f t="shared" si="569"/>
        <v>0.28045454545454546</v>
      </c>
      <c r="M7244" s="7">
        <f t="shared" si="566"/>
        <v>29.716666666790843</v>
      </c>
      <c r="N7244" s="6" t="s">
        <v>15</v>
      </c>
      <c r="P7244" s="6" t="s">
        <v>16</v>
      </c>
      <c r="Q7244">
        <f t="shared" si="568"/>
        <v>2020</v>
      </c>
    </row>
    <row r="7245" spans="1:17" x14ac:dyDescent="0.3">
      <c r="A7245" s="6">
        <v>7243</v>
      </c>
      <c r="B7245" s="6">
        <v>451</v>
      </c>
      <c r="C7245" t="s">
        <v>19</v>
      </c>
      <c r="D7245" t="s">
        <v>20</v>
      </c>
      <c r="E7245" s="1">
        <v>45544.229861111111</v>
      </c>
      <c r="F7245" s="1">
        <v>45544.343055555553</v>
      </c>
      <c r="G7245" s="1">
        <v>45544.729166666664</v>
      </c>
      <c r="H7245">
        <v>5</v>
      </c>
      <c r="I7245">
        <v>24</v>
      </c>
      <c r="J7245" s="7">
        <f t="shared" si="565"/>
        <v>2.71666666661622</v>
      </c>
      <c r="K7245" s="6" t="str">
        <f t="shared" si="567"/>
        <v>Yes</v>
      </c>
      <c r="L7245" s="2">
        <f t="shared" si="569"/>
        <v>0.28036363636363637</v>
      </c>
      <c r="M7245" s="7">
        <f t="shared" si="566"/>
        <v>11.983333333279006</v>
      </c>
      <c r="N7245" s="6" t="s">
        <v>15</v>
      </c>
      <c r="P7245" s="6" t="s">
        <v>16</v>
      </c>
      <c r="Q7245">
        <f t="shared" si="568"/>
        <v>2024</v>
      </c>
    </row>
    <row r="7246" spans="1:17" x14ac:dyDescent="0.3">
      <c r="A7246" s="6">
        <v>7244</v>
      </c>
      <c r="B7246" s="6">
        <v>61</v>
      </c>
      <c r="C7246" t="s">
        <v>22</v>
      </c>
      <c r="D7246" t="s">
        <v>20</v>
      </c>
      <c r="E7246" s="1">
        <v>44793.622916666667</v>
      </c>
      <c r="F7246" s="1">
        <v>44793.70208333333</v>
      </c>
      <c r="G7246" s="1">
        <v>44793.938888888886</v>
      </c>
      <c r="H7246">
        <v>5</v>
      </c>
      <c r="I7246">
        <v>24</v>
      </c>
      <c r="J7246" s="7">
        <f t="shared" si="565"/>
        <v>1.8999999999068677</v>
      </c>
      <c r="K7246" s="6" t="str">
        <f t="shared" si="567"/>
        <v>Yes</v>
      </c>
      <c r="L7246" s="2">
        <f t="shared" si="569"/>
        <v>0.28027272727272728</v>
      </c>
      <c r="M7246" s="7">
        <f t="shared" si="566"/>
        <v>7.5833333332557231</v>
      </c>
      <c r="N7246" s="6" t="s">
        <v>15</v>
      </c>
      <c r="P7246" s="6" t="s">
        <v>16</v>
      </c>
      <c r="Q7246">
        <f t="shared" si="568"/>
        <v>2022</v>
      </c>
    </row>
    <row r="7247" spans="1:17" x14ac:dyDescent="0.3">
      <c r="A7247" s="6">
        <v>7245</v>
      </c>
      <c r="B7247" s="6">
        <v>901</v>
      </c>
      <c r="C7247" t="s">
        <v>22</v>
      </c>
      <c r="D7247" t="s">
        <v>14</v>
      </c>
      <c r="E7247" s="1">
        <v>44714.113888888889</v>
      </c>
      <c r="F7247" s="1">
        <v>44715.46597222222</v>
      </c>
      <c r="G7247" s="1">
        <v>44722.019444444442</v>
      </c>
      <c r="H7247">
        <v>48</v>
      </c>
      <c r="I7247">
        <v>150</v>
      </c>
      <c r="J7247" s="7">
        <f t="shared" si="565"/>
        <v>32.449999999953434</v>
      </c>
      <c r="K7247" s="6" t="str">
        <f t="shared" si="567"/>
        <v>Yes</v>
      </c>
      <c r="L7247" s="2">
        <f t="shared" si="569"/>
        <v>0.2801818181818182</v>
      </c>
      <c r="M7247" s="7">
        <f t="shared" si="566"/>
        <v>189.73333333327901</v>
      </c>
      <c r="N7247" s="6" t="s">
        <v>15</v>
      </c>
      <c r="P7247" s="6" t="s">
        <v>16</v>
      </c>
      <c r="Q7247">
        <f t="shared" si="568"/>
        <v>2022</v>
      </c>
    </row>
    <row r="7248" spans="1:17" x14ac:dyDescent="0.3">
      <c r="A7248" s="6">
        <v>7246</v>
      </c>
      <c r="B7248" s="6">
        <v>911</v>
      </c>
      <c r="C7248" t="s">
        <v>19</v>
      </c>
      <c r="D7248" t="s">
        <v>14</v>
      </c>
      <c r="E7248" s="1">
        <v>44436.707638888889</v>
      </c>
      <c r="F7248" s="1">
        <v>44437.175694444442</v>
      </c>
      <c r="G7248" s="1">
        <v>44443.407638888886</v>
      </c>
      <c r="H7248">
        <v>48</v>
      </c>
      <c r="I7248">
        <v>150</v>
      </c>
      <c r="J7248" s="7">
        <f t="shared" si="565"/>
        <v>11.233333333279006</v>
      </c>
      <c r="K7248" s="6" t="str">
        <f t="shared" si="567"/>
        <v>Yes</v>
      </c>
      <c r="L7248" s="2">
        <f t="shared" si="569"/>
        <v>0.28009090909090911</v>
      </c>
      <c r="M7248" s="7">
        <f t="shared" si="566"/>
        <v>160.79999999993015</v>
      </c>
      <c r="N7248" s="6" t="s">
        <v>15</v>
      </c>
      <c r="P7248" s="6" t="s">
        <v>16</v>
      </c>
      <c r="Q7248">
        <f t="shared" si="568"/>
        <v>2021</v>
      </c>
    </row>
    <row r="7249" spans="1:17" x14ac:dyDescent="0.3">
      <c r="A7249" s="6">
        <v>7247</v>
      </c>
      <c r="B7249" s="6">
        <v>691</v>
      </c>
      <c r="C7249" t="s">
        <v>22</v>
      </c>
      <c r="D7249" t="s">
        <v>21</v>
      </c>
      <c r="E7249" s="1">
        <v>45553.011805555558</v>
      </c>
      <c r="F7249" s="1">
        <v>45553.045138888891</v>
      </c>
      <c r="G7249" s="1">
        <v>45553.371527777781</v>
      </c>
      <c r="H7249">
        <v>1</v>
      </c>
      <c r="I7249">
        <v>8</v>
      </c>
      <c r="J7249" s="7">
        <f t="shared" si="565"/>
        <v>0.79999999998835847</v>
      </c>
      <c r="K7249" s="6" t="str">
        <f t="shared" si="567"/>
        <v>Yes</v>
      </c>
      <c r="L7249" s="2">
        <f t="shared" si="569"/>
        <v>0.28000000000000003</v>
      </c>
      <c r="M7249" s="7">
        <f t="shared" si="566"/>
        <v>8.6333333333604969</v>
      </c>
      <c r="N7249" s="6" t="s">
        <v>15</v>
      </c>
      <c r="P7249" s="6" t="s">
        <v>16</v>
      </c>
      <c r="Q7249">
        <f t="shared" si="568"/>
        <v>2024</v>
      </c>
    </row>
    <row r="7250" spans="1:17" x14ac:dyDescent="0.3">
      <c r="A7250" s="6">
        <v>7248</v>
      </c>
      <c r="B7250" s="6">
        <v>918</v>
      </c>
      <c r="C7250" t="s">
        <v>22</v>
      </c>
      <c r="D7250" t="s">
        <v>20</v>
      </c>
      <c r="E7250" s="1">
        <v>44321.851388888892</v>
      </c>
      <c r="F7250" s="1">
        <v>44321.873611111114</v>
      </c>
      <c r="G7250" s="1">
        <v>44321.886111111111</v>
      </c>
      <c r="H7250">
        <v>5</v>
      </c>
      <c r="I7250">
        <v>24</v>
      </c>
      <c r="J7250" s="7">
        <f t="shared" si="565"/>
        <v>0.53333333332557231</v>
      </c>
      <c r="K7250" s="6" t="str">
        <f t="shared" si="567"/>
        <v>Yes</v>
      </c>
      <c r="L7250" s="2">
        <f t="shared" si="569"/>
        <v>0.27990909090909089</v>
      </c>
      <c r="M7250" s="7">
        <f t="shared" si="566"/>
        <v>0.83333333325572312</v>
      </c>
      <c r="N7250" s="6" t="s">
        <v>15</v>
      </c>
      <c r="P7250" s="6" t="s">
        <v>16</v>
      </c>
      <c r="Q7250">
        <f t="shared" si="568"/>
        <v>2021</v>
      </c>
    </row>
    <row r="7251" spans="1:17" x14ac:dyDescent="0.3">
      <c r="A7251" s="6">
        <v>7249</v>
      </c>
      <c r="B7251" s="6">
        <v>21</v>
      </c>
      <c r="C7251" t="s">
        <v>13</v>
      </c>
      <c r="D7251" t="s">
        <v>21</v>
      </c>
      <c r="E7251" s="1">
        <v>45081.821527777778</v>
      </c>
      <c r="F7251" s="1">
        <v>45081.834027777775</v>
      </c>
      <c r="G7251" s="1">
        <v>45082.039583333331</v>
      </c>
      <c r="H7251">
        <v>1</v>
      </c>
      <c r="I7251">
        <v>8</v>
      </c>
      <c r="J7251" s="7">
        <f t="shared" si="565"/>
        <v>0.29999999993015081</v>
      </c>
      <c r="K7251" s="6" t="str">
        <f t="shared" si="567"/>
        <v>Yes</v>
      </c>
      <c r="L7251" s="2">
        <f t="shared" si="569"/>
        <v>0.2798181818181818</v>
      </c>
      <c r="M7251" s="7">
        <f t="shared" si="566"/>
        <v>5.2333333332790062</v>
      </c>
      <c r="N7251" s="6" t="s">
        <v>15</v>
      </c>
      <c r="P7251" s="6" t="s">
        <v>16</v>
      </c>
      <c r="Q7251">
        <f t="shared" si="568"/>
        <v>2023</v>
      </c>
    </row>
    <row r="7252" spans="1:17" x14ac:dyDescent="0.3">
      <c r="A7252" s="6">
        <v>7250</v>
      </c>
      <c r="B7252" s="6">
        <v>697</v>
      </c>
      <c r="C7252" t="s">
        <v>22</v>
      </c>
      <c r="D7252" t="s">
        <v>20</v>
      </c>
      <c r="E7252" s="1">
        <v>43967.354166666664</v>
      </c>
      <c r="F7252" s="1">
        <v>43967.61041666667</v>
      </c>
      <c r="G7252" s="1">
        <v>43968.163194444445</v>
      </c>
      <c r="H7252">
        <v>5</v>
      </c>
      <c r="I7252">
        <v>24</v>
      </c>
      <c r="J7252" s="7">
        <f t="shared" si="565"/>
        <v>6.1500000001396984</v>
      </c>
      <c r="K7252" s="6" t="str">
        <f t="shared" si="567"/>
        <v>NO</v>
      </c>
      <c r="L7252" s="2">
        <f t="shared" si="569"/>
        <v>0.27972727272727271</v>
      </c>
      <c r="M7252" s="7">
        <f t="shared" si="566"/>
        <v>19.416666666744277</v>
      </c>
      <c r="N7252" s="6" t="s">
        <v>15</v>
      </c>
      <c r="P7252" s="6" t="s">
        <v>17</v>
      </c>
      <c r="Q7252">
        <f t="shared" si="568"/>
        <v>2020</v>
      </c>
    </row>
    <row r="7253" spans="1:17" x14ac:dyDescent="0.3">
      <c r="A7253" s="6">
        <v>7251</v>
      </c>
      <c r="B7253" s="6">
        <v>974</v>
      </c>
      <c r="C7253" t="s">
        <v>19</v>
      </c>
      <c r="D7253" t="s">
        <v>18</v>
      </c>
      <c r="E7253" s="1">
        <v>45116</v>
      </c>
      <c r="F7253" s="1">
        <v>45116.09375</v>
      </c>
      <c r="G7253" s="1">
        <v>45116.420138888891</v>
      </c>
      <c r="H7253">
        <v>15</v>
      </c>
      <c r="I7253">
        <v>40</v>
      </c>
      <c r="J7253" s="7">
        <f t="shared" si="565"/>
        <v>2.25</v>
      </c>
      <c r="K7253" s="6" t="str">
        <f t="shared" si="567"/>
        <v>Yes</v>
      </c>
      <c r="L7253" s="2">
        <f t="shared" si="569"/>
        <v>0.27972727272727271</v>
      </c>
      <c r="M7253" s="7">
        <f t="shared" si="566"/>
        <v>10.083333333372138</v>
      </c>
      <c r="N7253" s="6" t="s">
        <v>15</v>
      </c>
      <c r="P7253" s="6" t="s">
        <v>16</v>
      </c>
      <c r="Q7253">
        <f t="shared" si="568"/>
        <v>2023</v>
      </c>
    </row>
    <row r="7254" spans="1:17" x14ac:dyDescent="0.3">
      <c r="A7254" s="6">
        <v>7252</v>
      </c>
      <c r="B7254" s="6">
        <v>346</v>
      </c>
      <c r="C7254" t="s">
        <v>22</v>
      </c>
      <c r="D7254" t="s">
        <v>14</v>
      </c>
      <c r="E7254" s="1">
        <v>44724.436111111114</v>
      </c>
      <c r="F7254" s="1">
        <v>44726.106944444444</v>
      </c>
      <c r="G7254" s="1">
        <v>44728.041666666664</v>
      </c>
      <c r="H7254">
        <v>48</v>
      </c>
      <c r="I7254">
        <v>150</v>
      </c>
      <c r="J7254" s="7">
        <f t="shared" si="565"/>
        <v>40.099999999918509</v>
      </c>
      <c r="K7254" s="6" t="str">
        <f t="shared" si="567"/>
        <v>Yes</v>
      </c>
      <c r="L7254" s="2">
        <f t="shared" si="569"/>
        <v>0.27963636363636363</v>
      </c>
      <c r="M7254" s="7">
        <f t="shared" si="566"/>
        <v>86.533333333209157</v>
      </c>
      <c r="N7254" s="6" t="s">
        <v>15</v>
      </c>
      <c r="P7254" s="6" t="s">
        <v>16</v>
      </c>
      <c r="Q7254">
        <f t="shared" si="568"/>
        <v>2022</v>
      </c>
    </row>
    <row r="7255" spans="1:17" x14ac:dyDescent="0.3">
      <c r="A7255" s="6">
        <v>7253</v>
      </c>
      <c r="B7255" s="6">
        <v>512</v>
      </c>
      <c r="C7255" t="s">
        <v>22</v>
      </c>
      <c r="D7255" t="s">
        <v>21</v>
      </c>
      <c r="E7255" s="1">
        <v>44557.51458333333</v>
      </c>
      <c r="F7255" s="1">
        <v>44557.545138888891</v>
      </c>
      <c r="G7255" s="1">
        <v>44557.782638888886</v>
      </c>
      <c r="H7255">
        <v>1</v>
      </c>
      <c r="I7255">
        <v>8</v>
      </c>
      <c r="J7255" s="7">
        <f t="shared" si="565"/>
        <v>0.73333333345362917</v>
      </c>
      <c r="K7255" s="6" t="str">
        <f t="shared" si="567"/>
        <v>Yes</v>
      </c>
      <c r="L7255" s="2">
        <f t="shared" si="569"/>
        <v>0.27954545454545454</v>
      </c>
      <c r="M7255" s="7">
        <f t="shared" si="566"/>
        <v>6.4333333333488554</v>
      </c>
      <c r="N7255" s="6" t="s">
        <v>15</v>
      </c>
      <c r="P7255" s="6" t="s">
        <v>16</v>
      </c>
      <c r="Q7255">
        <f t="shared" si="568"/>
        <v>2021</v>
      </c>
    </row>
    <row r="7256" spans="1:17" x14ac:dyDescent="0.3">
      <c r="A7256" s="6">
        <v>7254</v>
      </c>
      <c r="B7256" s="6">
        <v>259</v>
      </c>
      <c r="C7256" t="s">
        <v>22</v>
      </c>
      <c r="D7256" t="s">
        <v>14</v>
      </c>
      <c r="E7256" s="1">
        <v>45377.779861111114</v>
      </c>
      <c r="F7256" s="1">
        <v>45378.39166666667</v>
      </c>
      <c r="G7256" s="1">
        <v>45379.982638888891</v>
      </c>
      <c r="H7256">
        <v>48</v>
      </c>
      <c r="I7256">
        <v>150</v>
      </c>
      <c r="J7256" s="7">
        <f t="shared" si="565"/>
        <v>14.683333333348855</v>
      </c>
      <c r="K7256" s="6" t="str">
        <f t="shared" si="567"/>
        <v>Yes</v>
      </c>
      <c r="L7256" s="2">
        <f t="shared" si="569"/>
        <v>0.27945454545454546</v>
      </c>
      <c r="M7256" s="7">
        <f t="shared" si="566"/>
        <v>52.866666666639503</v>
      </c>
      <c r="N7256" s="6" t="s">
        <v>15</v>
      </c>
      <c r="P7256" s="6" t="s">
        <v>16</v>
      </c>
      <c r="Q7256">
        <f t="shared" si="568"/>
        <v>2024</v>
      </c>
    </row>
    <row r="7257" spans="1:17" x14ac:dyDescent="0.3">
      <c r="A7257" s="6">
        <v>7255</v>
      </c>
      <c r="B7257" s="6">
        <v>874</v>
      </c>
      <c r="C7257" t="s">
        <v>19</v>
      </c>
      <c r="D7257" t="s">
        <v>21</v>
      </c>
      <c r="E7257" s="1">
        <v>44895.07916666667</v>
      </c>
      <c r="F7257" s="1">
        <v>44895.088194444441</v>
      </c>
      <c r="G7257" s="1">
        <v>44895.268055555556</v>
      </c>
      <c r="H7257">
        <v>1</v>
      </c>
      <c r="I7257">
        <v>8</v>
      </c>
      <c r="J7257" s="7">
        <f t="shared" si="565"/>
        <v>0.21666666649980471</v>
      </c>
      <c r="K7257" s="6" t="str">
        <f t="shared" si="567"/>
        <v>Yes</v>
      </c>
      <c r="L7257" s="2">
        <f t="shared" si="569"/>
        <v>0.27936363636363637</v>
      </c>
      <c r="M7257" s="7">
        <f t="shared" si="566"/>
        <v>4.5333333332673647</v>
      </c>
      <c r="N7257" s="6" t="s">
        <v>15</v>
      </c>
      <c r="P7257" s="6" t="s">
        <v>16</v>
      </c>
      <c r="Q7257">
        <f t="shared" si="568"/>
        <v>2022</v>
      </c>
    </row>
    <row r="7258" spans="1:17" x14ac:dyDescent="0.3">
      <c r="A7258" s="6">
        <v>7256</v>
      </c>
      <c r="B7258" s="6">
        <v>512</v>
      </c>
      <c r="C7258" t="s">
        <v>19</v>
      </c>
      <c r="D7258" t="s">
        <v>20</v>
      </c>
      <c r="E7258" s="1">
        <v>44350.26666666667</v>
      </c>
      <c r="F7258" s="1">
        <v>44350.318055555559</v>
      </c>
      <c r="G7258" s="1">
        <v>44350.911111111112</v>
      </c>
      <c r="H7258">
        <v>5</v>
      </c>
      <c r="I7258">
        <v>24</v>
      </c>
      <c r="J7258" s="7">
        <f t="shared" si="565"/>
        <v>1.2333333333372138</v>
      </c>
      <c r="K7258" s="6" t="str">
        <f t="shared" si="567"/>
        <v>Yes</v>
      </c>
      <c r="L7258" s="2">
        <f t="shared" si="569"/>
        <v>0.27927272727272728</v>
      </c>
      <c r="M7258" s="7">
        <f t="shared" si="566"/>
        <v>15.46666666661622</v>
      </c>
      <c r="N7258" s="6" t="s">
        <v>15</v>
      </c>
      <c r="P7258" s="6" t="s">
        <v>16</v>
      </c>
      <c r="Q7258">
        <f t="shared" si="568"/>
        <v>2021</v>
      </c>
    </row>
    <row r="7259" spans="1:17" x14ac:dyDescent="0.3">
      <c r="A7259" s="6">
        <v>7257</v>
      </c>
      <c r="B7259" s="6">
        <v>947</v>
      </c>
      <c r="C7259" t="s">
        <v>22</v>
      </c>
      <c r="D7259" t="s">
        <v>14</v>
      </c>
      <c r="E7259" s="1">
        <v>45171.989583333336</v>
      </c>
      <c r="F7259" s="1">
        <v>45173.250694444447</v>
      </c>
      <c r="G7259" s="1">
        <v>45179.806250000001</v>
      </c>
      <c r="H7259">
        <v>48</v>
      </c>
      <c r="I7259">
        <v>150</v>
      </c>
      <c r="J7259" s="7">
        <f t="shared" si="565"/>
        <v>30.266666666662786</v>
      </c>
      <c r="K7259" s="6" t="str">
        <f t="shared" si="567"/>
        <v>Yes</v>
      </c>
      <c r="L7259" s="2">
        <f t="shared" si="569"/>
        <v>0.2791818181818182</v>
      </c>
      <c r="M7259" s="7">
        <f t="shared" si="566"/>
        <v>187.59999999997672</v>
      </c>
      <c r="N7259" s="6" t="s">
        <v>15</v>
      </c>
      <c r="P7259" s="6" t="s">
        <v>16</v>
      </c>
      <c r="Q7259">
        <f t="shared" si="568"/>
        <v>2023</v>
      </c>
    </row>
    <row r="7260" spans="1:17" x14ac:dyDescent="0.3">
      <c r="A7260" s="6">
        <v>7258</v>
      </c>
      <c r="B7260" s="6">
        <v>619</v>
      </c>
      <c r="C7260" t="s">
        <v>22</v>
      </c>
      <c r="D7260" t="s">
        <v>18</v>
      </c>
      <c r="E7260" s="1">
        <v>44576.686805555553</v>
      </c>
      <c r="F7260" s="1">
        <v>44576.725694444445</v>
      </c>
      <c r="G7260" s="1">
        <v>44578.886805555558</v>
      </c>
      <c r="H7260">
        <v>15</v>
      </c>
      <c r="I7260">
        <v>40</v>
      </c>
      <c r="J7260" s="7">
        <f t="shared" si="565"/>
        <v>0.93333333340706304</v>
      </c>
      <c r="K7260" s="6" t="str">
        <f t="shared" si="567"/>
        <v>Yes</v>
      </c>
      <c r="L7260" s="2">
        <f t="shared" si="569"/>
        <v>0.27909090909090911</v>
      </c>
      <c r="M7260" s="7">
        <f t="shared" si="566"/>
        <v>52.800000000104774</v>
      </c>
      <c r="N7260" s="6" t="s">
        <v>15</v>
      </c>
      <c r="P7260" s="6" t="s">
        <v>16</v>
      </c>
      <c r="Q7260">
        <f t="shared" si="568"/>
        <v>2022</v>
      </c>
    </row>
    <row r="7261" spans="1:17" x14ac:dyDescent="0.3">
      <c r="A7261" s="6">
        <v>7259</v>
      </c>
      <c r="B7261" s="6">
        <v>680</v>
      </c>
      <c r="C7261" t="s">
        <v>13</v>
      </c>
      <c r="D7261" t="s">
        <v>20</v>
      </c>
      <c r="E7261" s="1">
        <v>44403.09097222222</v>
      </c>
      <c r="F7261" s="1">
        <v>44403.411111111112</v>
      </c>
      <c r="G7261" s="1">
        <v>44403.523611111108</v>
      </c>
      <c r="H7261">
        <v>5</v>
      </c>
      <c r="I7261">
        <v>24</v>
      </c>
      <c r="J7261" s="7">
        <f t="shared" si="565"/>
        <v>7.683333333407063</v>
      </c>
      <c r="K7261" s="6" t="str">
        <f t="shared" si="567"/>
        <v>NO</v>
      </c>
      <c r="L7261" s="2">
        <f t="shared" si="569"/>
        <v>0.27900000000000003</v>
      </c>
      <c r="M7261" s="7">
        <f t="shared" si="566"/>
        <v>10.383333333302289</v>
      </c>
      <c r="N7261" s="6" t="s">
        <v>15</v>
      </c>
      <c r="P7261" s="6" t="s">
        <v>17</v>
      </c>
      <c r="Q7261">
        <f t="shared" si="568"/>
        <v>2021</v>
      </c>
    </row>
    <row r="7262" spans="1:17" x14ac:dyDescent="0.3">
      <c r="A7262" s="6">
        <v>7260</v>
      </c>
      <c r="B7262" s="6">
        <v>717</v>
      </c>
      <c r="C7262" t="s">
        <v>13</v>
      </c>
      <c r="D7262" t="s">
        <v>21</v>
      </c>
      <c r="E7262" s="1">
        <v>44101.600694444445</v>
      </c>
      <c r="F7262" s="1">
        <v>44101.626388888886</v>
      </c>
      <c r="G7262" s="1">
        <v>44101.845138888886</v>
      </c>
      <c r="H7262">
        <v>1</v>
      </c>
      <c r="I7262">
        <v>8</v>
      </c>
      <c r="J7262" s="7">
        <f t="shared" si="565"/>
        <v>0.61666666658129543</v>
      </c>
      <c r="K7262" s="6" t="str">
        <f t="shared" si="567"/>
        <v>Yes</v>
      </c>
      <c r="L7262" s="2">
        <f t="shared" si="569"/>
        <v>0.27900000000000003</v>
      </c>
      <c r="M7262" s="7">
        <f t="shared" si="566"/>
        <v>5.8666666665812954</v>
      </c>
      <c r="N7262" s="6" t="s">
        <v>15</v>
      </c>
      <c r="P7262" s="6" t="s">
        <v>16</v>
      </c>
      <c r="Q7262">
        <f t="shared" si="568"/>
        <v>2020</v>
      </c>
    </row>
    <row r="7263" spans="1:17" x14ac:dyDescent="0.3">
      <c r="A7263" s="6">
        <v>7261</v>
      </c>
      <c r="B7263" s="6">
        <v>343</v>
      </c>
      <c r="C7263" t="s">
        <v>19</v>
      </c>
      <c r="D7263" t="s">
        <v>21</v>
      </c>
      <c r="E7263" s="1">
        <v>44861.095138888886</v>
      </c>
      <c r="F7263" s="1">
        <v>44861.119444444441</v>
      </c>
      <c r="G7263" s="1">
        <v>44861.3125</v>
      </c>
      <c r="H7263">
        <v>1</v>
      </c>
      <c r="I7263">
        <v>8</v>
      </c>
      <c r="J7263" s="7">
        <f t="shared" si="565"/>
        <v>0.58333333331393078</v>
      </c>
      <c r="K7263" s="6" t="str">
        <f t="shared" si="567"/>
        <v>Yes</v>
      </c>
      <c r="L7263" s="2">
        <f t="shared" si="569"/>
        <v>0.27890909090909088</v>
      </c>
      <c r="M7263" s="7">
        <f t="shared" si="566"/>
        <v>5.2166666667326353</v>
      </c>
      <c r="N7263" s="6" t="s">
        <v>15</v>
      </c>
      <c r="P7263" s="6" t="s">
        <v>16</v>
      </c>
      <c r="Q7263">
        <f t="shared" si="568"/>
        <v>2022</v>
      </c>
    </row>
    <row r="7264" spans="1:17" x14ac:dyDescent="0.3">
      <c r="A7264" s="6">
        <v>7262</v>
      </c>
      <c r="B7264" s="6">
        <v>286</v>
      </c>
      <c r="C7264" t="s">
        <v>13</v>
      </c>
      <c r="D7264" t="s">
        <v>18</v>
      </c>
      <c r="E7264" s="1">
        <v>44543.693749999999</v>
      </c>
      <c r="F7264" s="1">
        <v>44544.129861111112</v>
      </c>
      <c r="G7264" s="1">
        <v>44545.53402777778</v>
      </c>
      <c r="H7264">
        <v>15</v>
      </c>
      <c r="I7264">
        <v>40</v>
      </c>
      <c r="J7264" s="7">
        <f t="shared" si="565"/>
        <v>10.466666666732635</v>
      </c>
      <c r="K7264" s="6" t="str">
        <f t="shared" si="567"/>
        <v>Yes</v>
      </c>
      <c r="L7264" s="2">
        <f t="shared" si="569"/>
        <v>0.2788181818181818</v>
      </c>
      <c r="M7264" s="7">
        <f t="shared" si="566"/>
        <v>44.166666666744277</v>
      </c>
      <c r="N7264" s="6" t="s">
        <v>15</v>
      </c>
      <c r="P7264" s="6" t="s">
        <v>16</v>
      </c>
      <c r="Q7264">
        <f t="shared" si="568"/>
        <v>2021</v>
      </c>
    </row>
    <row r="7265" spans="1:17" x14ac:dyDescent="0.3">
      <c r="A7265" s="6">
        <v>7263</v>
      </c>
      <c r="B7265" s="6">
        <v>344</v>
      </c>
      <c r="C7265" t="s">
        <v>13</v>
      </c>
      <c r="D7265" t="s">
        <v>21</v>
      </c>
      <c r="E7265" s="1">
        <v>45247.547222222223</v>
      </c>
      <c r="F7265" s="1">
        <v>45247.560416666667</v>
      </c>
      <c r="G7265" s="1">
        <v>45247.875</v>
      </c>
      <c r="H7265">
        <v>1</v>
      </c>
      <c r="I7265">
        <v>8</v>
      </c>
      <c r="J7265" s="7">
        <f t="shared" si="565"/>
        <v>0.31666666665114462</v>
      </c>
      <c r="K7265" s="6" t="str">
        <f t="shared" si="567"/>
        <v>Yes</v>
      </c>
      <c r="L7265" s="2">
        <f t="shared" si="569"/>
        <v>0.27872727272727271</v>
      </c>
      <c r="M7265" s="7">
        <f t="shared" si="566"/>
        <v>7.8666666666395031</v>
      </c>
      <c r="N7265" s="6" t="s">
        <v>15</v>
      </c>
      <c r="P7265" s="6" t="s">
        <v>16</v>
      </c>
      <c r="Q7265">
        <f t="shared" si="568"/>
        <v>2023</v>
      </c>
    </row>
    <row r="7266" spans="1:17" x14ac:dyDescent="0.3">
      <c r="A7266" s="6">
        <v>7264</v>
      </c>
      <c r="B7266" s="6">
        <v>716</v>
      </c>
      <c r="C7266" t="s">
        <v>19</v>
      </c>
      <c r="D7266" t="s">
        <v>20</v>
      </c>
      <c r="E7266" s="1">
        <v>44302.88958333333</v>
      </c>
      <c r="F7266" s="1">
        <v>44303.061805555553</v>
      </c>
      <c r="G7266" s="1">
        <v>44303.395138888889</v>
      </c>
      <c r="H7266">
        <v>5</v>
      </c>
      <c r="I7266">
        <v>24</v>
      </c>
      <c r="J7266" s="7">
        <f t="shared" si="565"/>
        <v>4.1333333333604969</v>
      </c>
      <c r="K7266" s="6" t="str">
        <f t="shared" si="567"/>
        <v>Yes</v>
      </c>
      <c r="L7266" s="2">
        <f t="shared" si="569"/>
        <v>0.27863636363636363</v>
      </c>
      <c r="M7266" s="7">
        <f t="shared" si="566"/>
        <v>12.133333333418705</v>
      </c>
      <c r="N7266" s="6" t="s">
        <v>15</v>
      </c>
      <c r="P7266" s="6" t="s">
        <v>16</v>
      </c>
      <c r="Q7266">
        <f t="shared" si="568"/>
        <v>2021</v>
      </c>
    </row>
    <row r="7267" spans="1:17" x14ac:dyDescent="0.3">
      <c r="A7267" s="6">
        <v>7265</v>
      </c>
      <c r="B7267" s="6">
        <v>78</v>
      </c>
      <c r="C7267" t="s">
        <v>19</v>
      </c>
      <c r="D7267" t="s">
        <v>14</v>
      </c>
      <c r="E7267" s="1">
        <v>44540.834027777775</v>
      </c>
      <c r="F7267" s="1">
        <v>44541.34097222222</v>
      </c>
      <c r="G7267" s="1">
        <v>44542.65347222222</v>
      </c>
      <c r="H7267">
        <v>48</v>
      </c>
      <c r="I7267">
        <v>150</v>
      </c>
      <c r="J7267" s="7">
        <f t="shared" si="565"/>
        <v>12.166666666686069</v>
      </c>
      <c r="K7267" s="6" t="str">
        <f t="shared" si="567"/>
        <v>Yes</v>
      </c>
      <c r="L7267" s="2">
        <f t="shared" si="569"/>
        <v>0.27854545454545454</v>
      </c>
      <c r="M7267" s="7">
        <f t="shared" si="566"/>
        <v>43.666666666686069</v>
      </c>
      <c r="N7267" s="6" t="s">
        <v>15</v>
      </c>
      <c r="P7267" s="6" t="s">
        <v>16</v>
      </c>
      <c r="Q7267">
        <f t="shared" si="568"/>
        <v>2021</v>
      </c>
    </row>
    <row r="7268" spans="1:17" x14ac:dyDescent="0.3">
      <c r="A7268" s="6">
        <v>7266</v>
      </c>
      <c r="B7268" s="6">
        <v>585</v>
      </c>
      <c r="C7268" t="s">
        <v>22</v>
      </c>
      <c r="D7268" t="s">
        <v>14</v>
      </c>
      <c r="E7268" s="1">
        <v>44013.605555555558</v>
      </c>
      <c r="F7268" s="1">
        <v>44014.270138888889</v>
      </c>
      <c r="G7268" s="1">
        <v>44019.535416666666</v>
      </c>
      <c r="H7268">
        <v>48</v>
      </c>
      <c r="I7268">
        <v>150</v>
      </c>
      <c r="J7268" s="7">
        <f t="shared" si="565"/>
        <v>15.949999999953434</v>
      </c>
      <c r="K7268" s="6" t="str">
        <f t="shared" si="567"/>
        <v>Yes</v>
      </c>
      <c r="L7268" s="2">
        <f t="shared" si="569"/>
        <v>0.27845454545454545</v>
      </c>
      <c r="M7268" s="7">
        <f t="shared" si="566"/>
        <v>142.31666666659294</v>
      </c>
      <c r="N7268" s="6" t="s">
        <v>15</v>
      </c>
      <c r="P7268" s="6" t="s">
        <v>16</v>
      </c>
      <c r="Q7268">
        <f t="shared" si="568"/>
        <v>2020</v>
      </c>
    </row>
    <row r="7269" spans="1:17" x14ac:dyDescent="0.3">
      <c r="A7269" s="6">
        <v>7267</v>
      </c>
      <c r="B7269" s="6">
        <v>411</v>
      </c>
      <c r="C7269" t="s">
        <v>13</v>
      </c>
      <c r="D7269" t="s">
        <v>14</v>
      </c>
      <c r="E7269" s="1">
        <v>45341.11041666667</v>
      </c>
      <c r="F7269" s="1">
        <v>45342.568749999999</v>
      </c>
      <c r="G7269" s="1">
        <v>45343.559027777781</v>
      </c>
      <c r="H7269">
        <v>48</v>
      </c>
      <c r="I7269">
        <v>150</v>
      </c>
      <c r="J7269" s="7">
        <f t="shared" si="565"/>
        <v>34.999999999883585</v>
      </c>
      <c r="K7269" s="6" t="str">
        <f t="shared" si="567"/>
        <v>Yes</v>
      </c>
      <c r="L7269" s="2">
        <f t="shared" si="569"/>
        <v>0.27836363636363637</v>
      </c>
      <c r="M7269" s="7">
        <f t="shared" si="566"/>
        <v>58.766666666662786</v>
      </c>
      <c r="N7269" s="6" t="s">
        <v>15</v>
      </c>
      <c r="P7269" s="6" t="s">
        <v>16</v>
      </c>
      <c r="Q7269">
        <f t="shared" si="568"/>
        <v>2024</v>
      </c>
    </row>
    <row r="7270" spans="1:17" x14ac:dyDescent="0.3">
      <c r="A7270" s="6">
        <v>7268</v>
      </c>
      <c r="B7270" s="6">
        <v>470</v>
      </c>
      <c r="C7270" t="s">
        <v>22</v>
      </c>
      <c r="D7270" t="s">
        <v>18</v>
      </c>
      <c r="E7270" s="1">
        <v>44678.609722222223</v>
      </c>
      <c r="F7270" s="1">
        <v>44678.665277777778</v>
      </c>
      <c r="G7270" s="1">
        <v>44680.25</v>
      </c>
      <c r="H7270">
        <v>15</v>
      </c>
      <c r="I7270">
        <v>40</v>
      </c>
      <c r="J7270" s="7">
        <f t="shared" si="565"/>
        <v>1.3333333333139308</v>
      </c>
      <c r="K7270" s="6" t="str">
        <f t="shared" si="567"/>
        <v>Yes</v>
      </c>
      <c r="L7270" s="2">
        <f t="shared" si="569"/>
        <v>0.27827272727272728</v>
      </c>
      <c r="M7270" s="7">
        <f t="shared" si="566"/>
        <v>39.366666666639503</v>
      </c>
      <c r="N7270" s="6" t="s">
        <v>15</v>
      </c>
      <c r="P7270" s="6" t="s">
        <v>16</v>
      </c>
      <c r="Q7270">
        <f t="shared" si="568"/>
        <v>2022</v>
      </c>
    </row>
    <row r="7271" spans="1:17" x14ac:dyDescent="0.3">
      <c r="A7271" s="6">
        <v>7269</v>
      </c>
      <c r="B7271" s="6">
        <v>536</v>
      </c>
      <c r="C7271" t="s">
        <v>19</v>
      </c>
      <c r="D7271" t="s">
        <v>14</v>
      </c>
      <c r="E7271" s="1">
        <v>45489.379861111112</v>
      </c>
      <c r="F7271" s="1">
        <v>45490.949305555558</v>
      </c>
      <c r="G7271" s="1">
        <v>45492.422222222223</v>
      </c>
      <c r="H7271">
        <v>48</v>
      </c>
      <c r="I7271">
        <v>150</v>
      </c>
      <c r="J7271" s="7">
        <f t="shared" si="565"/>
        <v>37.666666666686069</v>
      </c>
      <c r="K7271" s="6" t="str">
        <f t="shared" si="567"/>
        <v>Yes</v>
      </c>
      <c r="L7271" s="2">
        <f t="shared" si="569"/>
        <v>0.2781818181818182</v>
      </c>
      <c r="M7271" s="7">
        <f t="shared" si="566"/>
        <v>73.016666666662786</v>
      </c>
      <c r="N7271" s="6" t="s">
        <v>15</v>
      </c>
      <c r="P7271" s="6" t="s">
        <v>16</v>
      </c>
      <c r="Q7271">
        <f t="shared" si="568"/>
        <v>2024</v>
      </c>
    </row>
    <row r="7272" spans="1:17" x14ac:dyDescent="0.3">
      <c r="A7272" s="6">
        <v>7270</v>
      </c>
      <c r="B7272" s="6">
        <v>889</v>
      </c>
      <c r="C7272" t="s">
        <v>19</v>
      </c>
      <c r="D7272" t="s">
        <v>21</v>
      </c>
      <c r="E7272" s="1">
        <v>45374.686805555553</v>
      </c>
      <c r="F7272" s="1">
        <v>45374.708333333336</v>
      </c>
      <c r="G7272" s="1">
        <v>45374.743750000001</v>
      </c>
      <c r="H7272">
        <v>1</v>
      </c>
      <c r="I7272">
        <v>8</v>
      </c>
      <c r="J7272" s="7">
        <f t="shared" si="565"/>
        <v>0.51666666677920148</v>
      </c>
      <c r="K7272" s="6" t="str">
        <f t="shared" si="567"/>
        <v>Yes</v>
      </c>
      <c r="L7272" s="2">
        <f t="shared" si="569"/>
        <v>0.27809090909090911</v>
      </c>
      <c r="M7272" s="7">
        <f t="shared" si="566"/>
        <v>1.3666666667559184</v>
      </c>
      <c r="N7272" s="6" t="s">
        <v>15</v>
      </c>
      <c r="P7272" s="6" t="s">
        <v>16</v>
      </c>
      <c r="Q7272">
        <f t="shared" si="568"/>
        <v>2024</v>
      </c>
    </row>
    <row r="7273" spans="1:17" x14ac:dyDescent="0.3">
      <c r="A7273" s="6">
        <v>7271</v>
      </c>
      <c r="B7273" s="6">
        <v>636</v>
      </c>
      <c r="C7273" t="s">
        <v>13</v>
      </c>
      <c r="D7273" t="s">
        <v>20</v>
      </c>
      <c r="E7273" s="1">
        <v>45720.656944444447</v>
      </c>
      <c r="F7273" s="1">
        <v>45720.787499999999</v>
      </c>
      <c r="G7273" s="1">
        <v>45721.709722222222</v>
      </c>
      <c r="H7273">
        <v>5</v>
      </c>
      <c r="I7273">
        <v>24</v>
      </c>
      <c r="J7273" s="7">
        <f t="shared" si="565"/>
        <v>3.1333333332440816</v>
      </c>
      <c r="K7273" s="6" t="str">
        <f t="shared" si="567"/>
        <v>Yes</v>
      </c>
      <c r="L7273" s="2">
        <f t="shared" si="569"/>
        <v>0.27800000000000002</v>
      </c>
      <c r="M7273" s="7">
        <f t="shared" si="566"/>
        <v>25.266666666604578</v>
      </c>
      <c r="N7273" s="6" t="s">
        <v>15</v>
      </c>
      <c r="P7273" s="6" t="s">
        <v>16</v>
      </c>
      <c r="Q7273">
        <f t="shared" si="568"/>
        <v>2025</v>
      </c>
    </row>
    <row r="7274" spans="1:17" x14ac:dyDescent="0.3">
      <c r="A7274" s="6">
        <v>7272</v>
      </c>
      <c r="B7274" s="6">
        <v>787</v>
      </c>
      <c r="C7274" t="s">
        <v>22</v>
      </c>
      <c r="D7274" t="s">
        <v>20</v>
      </c>
      <c r="E7274" s="1">
        <v>45576.290277777778</v>
      </c>
      <c r="F7274" s="1">
        <v>45576.311805555553</v>
      </c>
      <c r="G7274" s="1">
        <v>45577.189583333333</v>
      </c>
      <c r="H7274">
        <v>5</v>
      </c>
      <c r="I7274">
        <v>24</v>
      </c>
      <c r="J7274" s="7">
        <f t="shared" si="565"/>
        <v>0.5166666666045785</v>
      </c>
      <c r="K7274" s="6" t="str">
        <f t="shared" si="567"/>
        <v>Yes</v>
      </c>
      <c r="L7274" s="2">
        <f t="shared" si="569"/>
        <v>0.27790909090909088</v>
      </c>
      <c r="M7274" s="7">
        <f t="shared" si="566"/>
        <v>21.583333333313931</v>
      </c>
      <c r="N7274" s="6" t="s">
        <v>15</v>
      </c>
      <c r="P7274" s="6" t="s">
        <v>16</v>
      </c>
      <c r="Q7274">
        <f t="shared" si="568"/>
        <v>2024</v>
      </c>
    </row>
    <row r="7275" spans="1:17" x14ac:dyDescent="0.3">
      <c r="A7275" s="6">
        <v>7273</v>
      </c>
      <c r="B7275" s="6">
        <v>156</v>
      </c>
      <c r="C7275" t="s">
        <v>19</v>
      </c>
      <c r="D7275" t="s">
        <v>14</v>
      </c>
      <c r="E7275" s="1">
        <v>44025.936805555553</v>
      </c>
      <c r="F7275" s="1">
        <v>44026.890277777777</v>
      </c>
      <c r="G7275" s="1">
        <v>44029.347222222219</v>
      </c>
      <c r="H7275">
        <v>48</v>
      </c>
      <c r="I7275">
        <v>150</v>
      </c>
      <c r="J7275" s="7">
        <f t="shared" si="565"/>
        <v>22.883333333360497</v>
      </c>
      <c r="K7275" s="6" t="str">
        <f t="shared" si="567"/>
        <v>Yes</v>
      </c>
      <c r="L7275" s="2">
        <f t="shared" si="569"/>
        <v>0.2778181818181818</v>
      </c>
      <c r="M7275" s="7">
        <f t="shared" si="566"/>
        <v>81.849999999976717</v>
      </c>
      <c r="N7275" s="6" t="s">
        <v>15</v>
      </c>
      <c r="P7275" s="6" t="s">
        <v>16</v>
      </c>
      <c r="Q7275">
        <f t="shared" si="568"/>
        <v>2020</v>
      </c>
    </row>
    <row r="7276" spans="1:17" x14ac:dyDescent="0.3">
      <c r="A7276" s="6">
        <v>7274</v>
      </c>
      <c r="B7276" s="6">
        <v>64</v>
      </c>
      <c r="C7276" t="s">
        <v>22</v>
      </c>
      <c r="D7276" t="s">
        <v>18</v>
      </c>
      <c r="E7276" s="1">
        <v>44922.021527777775</v>
      </c>
      <c r="F7276" s="1">
        <v>44922.840277777781</v>
      </c>
      <c r="G7276" s="1">
        <v>44924.200694444444</v>
      </c>
      <c r="H7276">
        <v>15</v>
      </c>
      <c r="I7276">
        <v>40</v>
      </c>
      <c r="J7276" s="7">
        <f t="shared" si="565"/>
        <v>19.650000000139698</v>
      </c>
      <c r="K7276" s="6" t="str">
        <f t="shared" si="567"/>
        <v>NO</v>
      </c>
      <c r="L7276" s="2">
        <f t="shared" si="569"/>
        <v>0.27772727272727271</v>
      </c>
      <c r="M7276" s="7">
        <f t="shared" si="566"/>
        <v>52.300000000046566</v>
      </c>
      <c r="N7276" s="6" t="s">
        <v>15</v>
      </c>
      <c r="P7276" s="6" t="s">
        <v>17</v>
      </c>
      <c r="Q7276">
        <f t="shared" si="568"/>
        <v>2022</v>
      </c>
    </row>
    <row r="7277" spans="1:17" x14ac:dyDescent="0.3">
      <c r="A7277" s="6">
        <v>7275</v>
      </c>
      <c r="B7277" s="6">
        <v>591</v>
      </c>
      <c r="C7277" t="s">
        <v>13</v>
      </c>
      <c r="D7277" t="s">
        <v>21</v>
      </c>
      <c r="E7277" s="1">
        <v>45141.120833333334</v>
      </c>
      <c r="F7277" s="1">
        <v>45141.161805555559</v>
      </c>
      <c r="G7277" s="1">
        <v>45141.465277777781</v>
      </c>
      <c r="H7277">
        <v>1</v>
      </c>
      <c r="I7277">
        <v>8</v>
      </c>
      <c r="J7277" s="7">
        <f t="shared" si="565"/>
        <v>0.9833333333954215</v>
      </c>
      <c r="K7277" s="6" t="str">
        <f t="shared" si="567"/>
        <v>Yes</v>
      </c>
      <c r="L7277" s="2">
        <f t="shared" si="569"/>
        <v>0.27772727272727271</v>
      </c>
      <c r="M7277" s="7">
        <f t="shared" si="566"/>
        <v>8.2666666667209938</v>
      </c>
      <c r="N7277" s="6" t="s">
        <v>15</v>
      </c>
      <c r="P7277" s="6" t="s">
        <v>16</v>
      </c>
      <c r="Q7277">
        <f t="shared" si="568"/>
        <v>2023</v>
      </c>
    </row>
    <row r="7278" spans="1:17" x14ac:dyDescent="0.3">
      <c r="A7278" s="6">
        <v>7276</v>
      </c>
      <c r="B7278" s="6">
        <v>155</v>
      </c>
      <c r="C7278" t="s">
        <v>22</v>
      </c>
      <c r="D7278" t="s">
        <v>14</v>
      </c>
      <c r="E7278" s="1">
        <v>45257.018750000003</v>
      </c>
      <c r="F7278" s="1">
        <v>45257.665972222225</v>
      </c>
      <c r="G7278" s="1">
        <v>45259.136111111111</v>
      </c>
      <c r="H7278">
        <v>48</v>
      </c>
      <c r="I7278">
        <v>150</v>
      </c>
      <c r="J7278" s="7">
        <f t="shared" si="565"/>
        <v>15.533333333325572</v>
      </c>
      <c r="K7278" s="6" t="str">
        <f t="shared" si="567"/>
        <v>Yes</v>
      </c>
      <c r="L7278" s="2">
        <f t="shared" si="569"/>
        <v>0.27763636363636363</v>
      </c>
      <c r="M7278" s="7">
        <f t="shared" si="566"/>
        <v>50.816666666592937</v>
      </c>
      <c r="N7278" s="6" t="s">
        <v>15</v>
      </c>
      <c r="P7278" s="6" t="s">
        <v>16</v>
      </c>
      <c r="Q7278">
        <f t="shared" si="568"/>
        <v>2023</v>
      </c>
    </row>
    <row r="7279" spans="1:17" x14ac:dyDescent="0.3">
      <c r="A7279" s="6">
        <v>7277</v>
      </c>
      <c r="B7279" s="6">
        <v>480</v>
      </c>
      <c r="C7279" t="s">
        <v>19</v>
      </c>
      <c r="D7279" t="s">
        <v>20</v>
      </c>
      <c r="E7279" s="1">
        <v>44929.23541666667</v>
      </c>
      <c r="F7279" s="1">
        <v>44929.323611111111</v>
      </c>
      <c r="G7279" s="1">
        <v>44929.789583333331</v>
      </c>
      <c r="H7279">
        <v>5</v>
      </c>
      <c r="I7279">
        <v>24</v>
      </c>
      <c r="J7279" s="7">
        <f t="shared" si="565"/>
        <v>2.1166666665812954</v>
      </c>
      <c r="K7279" s="6" t="str">
        <f t="shared" si="567"/>
        <v>Yes</v>
      </c>
      <c r="L7279" s="2">
        <f t="shared" si="569"/>
        <v>0.27754545454545454</v>
      </c>
      <c r="M7279" s="7">
        <f t="shared" si="566"/>
        <v>13.299999999871943</v>
      </c>
      <c r="N7279" s="6" t="s">
        <v>15</v>
      </c>
      <c r="P7279" s="6" t="s">
        <v>16</v>
      </c>
      <c r="Q7279">
        <f t="shared" si="568"/>
        <v>2023</v>
      </c>
    </row>
    <row r="7280" spans="1:17" x14ac:dyDescent="0.3">
      <c r="A7280" s="6">
        <v>7278</v>
      </c>
      <c r="B7280" s="6">
        <v>32</v>
      </c>
      <c r="C7280" t="s">
        <v>19</v>
      </c>
      <c r="D7280" t="s">
        <v>21</v>
      </c>
      <c r="E7280" s="1">
        <v>45388.442361111112</v>
      </c>
      <c r="F7280" s="1">
        <v>45388.45</v>
      </c>
      <c r="G7280" s="1">
        <v>45388.55</v>
      </c>
      <c r="H7280">
        <v>1</v>
      </c>
      <c r="I7280">
        <v>8</v>
      </c>
      <c r="J7280" s="7">
        <f t="shared" si="565"/>
        <v>0.18333333323244005</v>
      </c>
      <c r="K7280" s="6" t="str">
        <f t="shared" si="567"/>
        <v>Yes</v>
      </c>
      <c r="L7280" s="2">
        <f t="shared" si="569"/>
        <v>0.27745454545454545</v>
      </c>
      <c r="M7280" s="7">
        <f t="shared" si="566"/>
        <v>2.5833333333721384</v>
      </c>
      <c r="N7280" s="6" t="s">
        <v>15</v>
      </c>
      <c r="P7280" s="6" t="s">
        <v>16</v>
      </c>
      <c r="Q7280">
        <f t="shared" si="568"/>
        <v>2024</v>
      </c>
    </row>
    <row r="7281" spans="1:17" x14ac:dyDescent="0.3">
      <c r="A7281" s="6">
        <v>7279</v>
      </c>
      <c r="B7281" s="6">
        <v>242</v>
      </c>
      <c r="C7281" t="s">
        <v>13</v>
      </c>
      <c r="D7281" t="s">
        <v>21</v>
      </c>
      <c r="E7281" s="1">
        <v>44963.098611111112</v>
      </c>
      <c r="F7281" s="1">
        <v>44963.102083333331</v>
      </c>
      <c r="G7281" s="1">
        <v>44963.254166666666</v>
      </c>
      <c r="H7281">
        <v>1</v>
      </c>
      <c r="I7281">
        <v>8</v>
      </c>
      <c r="J7281" s="7">
        <f t="shared" si="565"/>
        <v>8.3333333255723119E-2</v>
      </c>
      <c r="K7281" s="6" t="str">
        <f t="shared" si="567"/>
        <v>Yes</v>
      </c>
      <c r="L7281" s="2">
        <f t="shared" si="569"/>
        <v>0.27736363636363637</v>
      </c>
      <c r="M7281" s="7">
        <f t="shared" si="566"/>
        <v>3.7333333332790062</v>
      </c>
      <c r="N7281" s="6" t="s">
        <v>15</v>
      </c>
      <c r="P7281" s="6" t="s">
        <v>16</v>
      </c>
      <c r="Q7281">
        <f t="shared" si="568"/>
        <v>2023</v>
      </c>
    </row>
    <row r="7282" spans="1:17" x14ac:dyDescent="0.3">
      <c r="A7282" s="6">
        <v>7280</v>
      </c>
      <c r="B7282" s="6">
        <v>376</v>
      </c>
      <c r="C7282" t="s">
        <v>19</v>
      </c>
      <c r="D7282" t="s">
        <v>20</v>
      </c>
      <c r="E7282" s="1">
        <v>45465.45208333333</v>
      </c>
      <c r="F7282" s="1">
        <v>45465.612500000003</v>
      </c>
      <c r="G7282" s="1">
        <v>45465.943055555559</v>
      </c>
      <c r="H7282">
        <v>5</v>
      </c>
      <c r="I7282">
        <v>24</v>
      </c>
      <c r="J7282" s="7">
        <f t="shared" si="565"/>
        <v>3.8500000001513399</v>
      </c>
      <c r="K7282" s="6" t="str">
        <f t="shared" si="567"/>
        <v>Yes</v>
      </c>
      <c r="L7282" s="2">
        <f t="shared" si="569"/>
        <v>0.27727272727272728</v>
      </c>
      <c r="M7282" s="7">
        <f t="shared" si="566"/>
        <v>11.783333333500195</v>
      </c>
      <c r="N7282" s="6" t="s">
        <v>15</v>
      </c>
      <c r="P7282" s="6" t="s">
        <v>16</v>
      </c>
      <c r="Q7282">
        <f t="shared" si="568"/>
        <v>2024</v>
      </c>
    </row>
    <row r="7283" spans="1:17" x14ac:dyDescent="0.3">
      <c r="A7283" s="6">
        <v>7281</v>
      </c>
      <c r="B7283" s="6">
        <v>776</v>
      </c>
      <c r="C7283" t="s">
        <v>13</v>
      </c>
      <c r="D7283" t="s">
        <v>21</v>
      </c>
      <c r="E7283" s="1">
        <v>44671.966666666667</v>
      </c>
      <c r="F7283" s="1">
        <v>44671.992361111108</v>
      </c>
      <c r="G7283" s="1">
        <v>44672.0625</v>
      </c>
      <c r="H7283">
        <v>1</v>
      </c>
      <c r="I7283">
        <v>8</v>
      </c>
      <c r="J7283" s="7">
        <f t="shared" si="565"/>
        <v>0.61666666658129543</v>
      </c>
      <c r="K7283" s="6" t="str">
        <f t="shared" si="567"/>
        <v>Yes</v>
      </c>
      <c r="L7283" s="2">
        <f t="shared" si="569"/>
        <v>0.2771818181818182</v>
      </c>
      <c r="M7283" s="7">
        <f t="shared" si="566"/>
        <v>2.2999999999883585</v>
      </c>
      <c r="N7283" s="6" t="s">
        <v>15</v>
      </c>
      <c r="P7283" s="6" t="s">
        <v>16</v>
      </c>
      <c r="Q7283">
        <f t="shared" si="568"/>
        <v>2022</v>
      </c>
    </row>
    <row r="7284" spans="1:17" x14ac:dyDescent="0.3">
      <c r="A7284" s="6">
        <v>7282</v>
      </c>
      <c r="B7284" s="6">
        <v>112</v>
      </c>
      <c r="C7284" t="s">
        <v>13</v>
      </c>
      <c r="D7284" t="s">
        <v>21</v>
      </c>
      <c r="E7284" s="1">
        <v>45434.063194444447</v>
      </c>
      <c r="F7284" s="1">
        <v>45434.072916666664</v>
      </c>
      <c r="G7284" s="1">
        <v>45434.365277777775</v>
      </c>
      <c r="H7284">
        <v>1</v>
      </c>
      <c r="I7284">
        <v>8</v>
      </c>
      <c r="J7284" s="7">
        <f t="shared" si="565"/>
        <v>0.23333333322079852</v>
      </c>
      <c r="K7284" s="6" t="str">
        <f t="shared" si="567"/>
        <v>Yes</v>
      </c>
      <c r="L7284" s="2">
        <f t="shared" si="569"/>
        <v>0.27709090909090911</v>
      </c>
      <c r="M7284" s="7">
        <f t="shared" si="566"/>
        <v>7.2499999998835847</v>
      </c>
      <c r="N7284" s="6" t="s">
        <v>15</v>
      </c>
      <c r="P7284" s="6" t="s">
        <v>16</v>
      </c>
      <c r="Q7284">
        <f t="shared" si="568"/>
        <v>2024</v>
      </c>
    </row>
    <row r="7285" spans="1:17" x14ac:dyDescent="0.3">
      <c r="A7285" s="6">
        <v>7283</v>
      </c>
      <c r="B7285" s="6">
        <v>183</v>
      </c>
      <c r="C7285" t="s">
        <v>13</v>
      </c>
      <c r="D7285" t="s">
        <v>18</v>
      </c>
      <c r="E7285" s="1">
        <v>44025.38958333333</v>
      </c>
      <c r="F7285" s="1">
        <v>44026.040277777778</v>
      </c>
      <c r="G7285" s="1">
        <v>44027.828472222223</v>
      </c>
      <c r="H7285">
        <v>15</v>
      </c>
      <c r="I7285">
        <v>40</v>
      </c>
      <c r="J7285" s="7">
        <f t="shared" si="565"/>
        <v>15.616666666755918</v>
      </c>
      <c r="K7285" s="6" t="str">
        <f t="shared" si="567"/>
        <v>NO</v>
      </c>
      <c r="L7285" s="2">
        <f t="shared" si="569"/>
        <v>0.27700000000000002</v>
      </c>
      <c r="M7285" s="7">
        <f t="shared" si="566"/>
        <v>58.533333333441988</v>
      </c>
      <c r="N7285" s="6" t="s">
        <v>15</v>
      </c>
      <c r="P7285" s="6" t="s">
        <v>17</v>
      </c>
      <c r="Q7285">
        <f t="shared" si="568"/>
        <v>2020</v>
      </c>
    </row>
    <row r="7286" spans="1:17" x14ac:dyDescent="0.3">
      <c r="A7286" s="6">
        <v>7284</v>
      </c>
      <c r="B7286" s="6">
        <v>55</v>
      </c>
      <c r="C7286" t="s">
        <v>22</v>
      </c>
      <c r="D7286" t="s">
        <v>20</v>
      </c>
      <c r="E7286" s="1">
        <v>45099.916666666664</v>
      </c>
      <c r="F7286" s="1">
        <v>45100.143750000003</v>
      </c>
      <c r="G7286" s="1">
        <v>45100.979166666664</v>
      </c>
      <c r="H7286">
        <v>5</v>
      </c>
      <c r="I7286">
        <v>24</v>
      </c>
      <c r="J7286" s="7">
        <f t="shared" si="565"/>
        <v>5.4500000001280569</v>
      </c>
      <c r="K7286" s="6" t="str">
        <f t="shared" si="567"/>
        <v>NO</v>
      </c>
      <c r="L7286" s="2">
        <f t="shared" si="569"/>
        <v>0.27700000000000002</v>
      </c>
      <c r="M7286" s="7">
        <f t="shared" si="566"/>
        <v>25.5</v>
      </c>
      <c r="N7286" s="6" t="s">
        <v>15</v>
      </c>
      <c r="P7286" s="6" t="s">
        <v>17</v>
      </c>
      <c r="Q7286">
        <f t="shared" si="568"/>
        <v>2023</v>
      </c>
    </row>
    <row r="7287" spans="1:17" x14ac:dyDescent="0.3">
      <c r="A7287" s="6">
        <v>7285</v>
      </c>
      <c r="B7287" s="6">
        <v>103</v>
      </c>
      <c r="C7287" t="s">
        <v>13</v>
      </c>
      <c r="D7287" t="s">
        <v>14</v>
      </c>
      <c r="E7287" s="1">
        <v>45447.974999999999</v>
      </c>
      <c r="F7287" s="1">
        <v>45449.845138888886</v>
      </c>
      <c r="G7287" s="1">
        <v>45453.840277777781</v>
      </c>
      <c r="H7287">
        <v>48</v>
      </c>
      <c r="I7287">
        <v>150</v>
      </c>
      <c r="J7287" s="7">
        <f t="shared" si="565"/>
        <v>44.883333333302289</v>
      </c>
      <c r="K7287" s="6" t="str">
        <f t="shared" si="567"/>
        <v>Yes</v>
      </c>
      <c r="L7287" s="2">
        <f t="shared" si="569"/>
        <v>0.27700000000000002</v>
      </c>
      <c r="M7287" s="7">
        <f t="shared" si="566"/>
        <v>140.7666666667792</v>
      </c>
      <c r="N7287" s="6" t="s">
        <v>15</v>
      </c>
      <c r="P7287" s="6" t="s">
        <v>16</v>
      </c>
      <c r="Q7287">
        <f t="shared" si="568"/>
        <v>2024</v>
      </c>
    </row>
    <row r="7288" spans="1:17" x14ac:dyDescent="0.3">
      <c r="A7288" s="6">
        <v>7286</v>
      </c>
      <c r="B7288" s="6">
        <v>152</v>
      </c>
      <c r="C7288" t="s">
        <v>13</v>
      </c>
      <c r="D7288" t="s">
        <v>18</v>
      </c>
      <c r="E7288" s="1">
        <v>44693.319444444445</v>
      </c>
      <c r="F7288" s="1">
        <v>44693.479166666664</v>
      </c>
      <c r="G7288" s="1">
        <v>44694.212500000001</v>
      </c>
      <c r="H7288">
        <v>15</v>
      </c>
      <c r="I7288">
        <v>40</v>
      </c>
      <c r="J7288" s="7">
        <f t="shared" si="565"/>
        <v>3.8333333332557231</v>
      </c>
      <c r="K7288" s="6" t="str">
        <f t="shared" si="567"/>
        <v>Yes</v>
      </c>
      <c r="L7288" s="2">
        <f t="shared" si="569"/>
        <v>0.27690909090909088</v>
      </c>
      <c r="M7288" s="7">
        <f t="shared" si="566"/>
        <v>21.433333333348855</v>
      </c>
      <c r="N7288" s="6" t="s">
        <v>15</v>
      </c>
      <c r="P7288" s="6" t="s">
        <v>16</v>
      </c>
      <c r="Q7288">
        <f t="shared" si="568"/>
        <v>2022</v>
      </c>
    </row>
    <row r="7289" spans="1:17" x14ac:dyDescent="0.3">
      <c r="A7289" s="6">
        <v>7287</v>
      </c>
      <c r="B7289" s="6">
        <v>238</v>
      </c>
      <c r="C7289" t="s">
        <v>13</v>
      </c>
      <c r="D7289" t="s">
        <v>21</v>
      </c>
      <c r="E7289" s="1">
        <v>45641.35</v>
      </c>
      <c r="F7289" s="1">
        <v>45641.355555555558</v>
      </c>
      <c r="G7289" s="1">
        <v>45641.365972222222</v>
      </c>
      <c r="H7289">
        <v>1</v>
      </c>
      <c r="I7289">
        <v>8</v>
      </c>
      <c r="J7289" s="7">
        <f t="shared" si="565"/>
        <v>0.13333333341870457</v>
      </c>
      <c r="K7289" s="6" t="str">
        <f t="shared" si="567"/>
        <v>Yes</v>
      </c>
      <c r="L7289" s="2">
        <f t="shared" si="569"/>
        <v>0.2768181818181818</v>
      </c>
      <c r="M7289" s="7">
        <f t="shared" si="566"/>
        <v>0.38333333336049691</v>
      </c>
      <c r="N7289" s="6" t="s">
        <v>15</v>
      </c>
      <c r="P7289" s="6" t="s">
        <v>16</v>
      </c>
      <c r="Q7289">
        <f t="shared" si="568"/>
        <v>2024</v>
      </c>
    </row>
    <row r="7290" spans="1:17" x14ac:dyDescent="0.3">
      <c r="A7290" s="6">
        <v>7288</v>
      </c>
      <c r="B7290" s="6">
        <v>829</v>
      </c>
      <c r="C7290" t="s">
        <v>22</v>
      </c>
      <c r="D7290" t="s">
        <v>20</v>
      </c>
      <c r="E7290" s="1">
        <v>45652.820138888892</v>
      </c>
      <c r="F7290" s="1">
        <v>45653.131944444445</v>
      </c>
      <c r="G7290" s="1">
        <v>45653.215277777781</v>
      </c>
      <c r="H7290">
        <v>5</v>
      </c>
      <c r="I7290">
        <v>24</v>
      </c>
      <c r="J7290" s="7">
        <f t="shared" si="565"/>
        <v>7.4833333332790062</v>
      </c>
      <c r="K7290" s="6" t="str">
        <f t="shared" si="567"/>
        <v>NO</v>
      </c>
      <c r="L7290" s="2">
        <f t="shared" si="569"/>
        <v>0.27672727272727271</v>
      </c>
      <c r="M7290" s="7">
        <f t="shared" si="566"/>
        <v>9.4833333333372138</v>
      </c>
      <c r="N7290" s="6" t="s">
        <v>15</v>
      </c>
      <c r="P7290" s="6" t="s">
        <v>17</v>
      </c>
      <c r="Q7290">
        <f t="shared" si="568"/>
        <v>2024</v>
      </c>
    </row>
    <row r="7291" spans="1:17" x14ac:dyDescent="0.3">
      <c r="A7291" s="6">
        <v>7289</v>
      </c>
      <c r="B7291" s="6">
        <v>434</v>
      </c>
      <c r="C7291" t="s">
        <v>22</v>
      </c>
      <c r="D7291" t="s">
        <v>14</v>
      </c>
      <c r="E7291" s="1">
        <v>45016.410416666666</v>
      </c>
      <c r="F7291" s="1">
        <v>45016.556944444441</v>
      </c>
      <c r="G7291" s="1">
        <v>45019.365972222222</v>
      </c>
      <c r="H7291">
        <v>48</v>
      </c>
      <c r="I7291">
        <v>150</v>
      </c>
      <c r="J7291" s="7">
        <f t="shared" si="565"/>
        <v>3.5166666666045785</v>
      </c>
      <c r="K7291" s="6" t="str">
        <f t="shared" si="567"/>
        <v>Yes</v>
      </c>
      <c r="L7291" s="2">
        <f t="shared" si="569"/>
        <v>0.27672727272727271</v>
      </c>
      <c r="M7291" s="7">
        <f t="shared" si="566"/>
        <v>70.933333333348855</v>
      </c>
      <c r="N7291" s="6" t="s">
        <v>15</v>
      </c>
      <c r="P7291" s="6" t="s">
        <v>16</v>
      </c>
      <c r="Q7291">
        <f t="shared" si="568"/>
        <v>2023</v>
      </c>
    </row>
    <row r="7292" spans="1:17" x14ac:dyDescent="0.3">
      <c r="A7292" s="6">
        <v>7290</v>
      </c>
      <c r="B7292" s="6">
        <v>475</v>
      </c>
      <c r="C7292" t="s">
        <v>19</v>
      </c>
      <c r="D7292" t="s">
        <v>14</v>
      </c>
      <c r="E7292" s="1">
        <v>44284.113194444442</v>
      </c>
      <c r="F7292" s="1">
        <v>44285.329861111109</v>
      </c>
      <c r="G7292" s="1">
        <v>44286.657638888886</v>
      </c>
      <c r="H7292">
        <v>48</v>
      </c>
      <c r="I7292">
        <v>150</v>
      </c>
      <c r="J7292" s="7">
        <f t="shared" si="565"/>
        <v>29.200000000011642</v>
      </c>
      <c r="K7292" s="6" t="str">
        <f t="shared" si="567"/>
        <v>Yes</v>
      </c>
      <c r="L7292" s="2">
        <f t="shared" si="569"/>
        <v>0.27663636363636362</v>
      </c>
      <c r="M7292" s="7">
        <f t="shared" si="566"/>
        <v>61.066666666651145</v>
      </c>
      <c r="N7292" s="6" t="s">
        <v>15</v>
      </c>
      <c r="P7292" s="6" t="s">
        <v>16</v>
      </c>
      <c r="Q7292">
        <f t="shared" si="568"/>
        <v>2021</v>
      </c>
    </row>
    <row r="7293" spans="1:17" x14ac:dyDescent="0.3">
      <c r="A7293" s="6">
        <v>7291</v>
      </c>
      <c r="B7293" s="6">
        <v>274</v>
      </c>
      <c r="C7293" t="s">
        <v>19</v>
      </c>
      <c r="D7293" t="s">
        <v>18</v>
      </c>
      <c r="E7293" s="1">
        <v>45435.081250000003</v>
      </c>
      <c r="F7293" s="1">
        <v>45435.090277777781</v>
      </c>
      <c r="G7293" s="1">
        <v>45436.282638888886</v>
      </c>
      <c r="H7293">
        <v>15</v>
      </c>
      <c r="I7293">
        <v>40</v>
      </c>
      <c r="J7293" s="7">
        <f t="shared" si="565"/>
        <v>0.21666666667442769</v>
      </c>
      <c r="K7293" s="6" t="str">
        <f t="shared" si="567"/>
        <v>Yes</v>
      </c>
      <c r="L7293" s="2">
        <f t="shared" si="569"/>
        <v>0.27654545454545454</v>
      </c>
      <c r="M7293" s="7">
        <f t="shared" si="566"/>
        <v>28.833333333197515</v>
      </c>
      <c r="N7293" s="6" t="s">
        <v>15</v>
      </c>
      <c r="P7293" s="6" t="s">
        <v>16</v>
      </c>
      <c r="Q7293">
        <f t="shared" si="568"/>
        <v>2024</v>
      </c>
    </row>
    <row r="7294" spans="1:17" x14ac:dyDescent="0.3">
      <c r="A7294" s="6">
        <v>7292</v>
      </c>
      <c r="B7294" s="6">
        <v>12</v>
      </c>
      <c r="C7294" t="s">
        <v>22</v>
      </c>
      <c r="D7294" t="s">
        <v>20</v>
      </c>
      <c r="E7294" s="1">
        <v>44259.811111111114</v>
      </c>
      <c r="F7294" s="1">
        <v>44259.961111111108</v>
      </c>
      <c r="G7294" s="1">
        <v>44260.642361111109</v>
      </c>
      <c r="H7294">
        <v>5</v>
      </c>
      <c r="I7294">
        <v>24</v>
      </c>
      <c r="J7294" s="7">
        <f t="shared" si="565"/>
        <v>3.5999999998603016</v>
      </c>
      <c r="K7294" s="6" t="str">
        <f t="shared" si="567"/>
        <v>Yes</v>
      </c>
      <c r="L7294" s="2">
        <f t="shared" si="569"/>
        <v>0.27645454545454545</v>
      </c>
      <c r="M7294" s="7">
        <f t="shared" si="566"/>
        <v>19.949999999895226</v>
      </c>
      <c r="N7294" s="6" t="s">
        <v>15</v>
      </c>
      <c r="P7294" s="6" t="s">
        <v>16</v>
      </c>
      <c r="Q7294">
        <f t="shared" si="568"/>
        <v>2021</v>
      </c>
    </row>
    <row r="7295" spans="1:17" x14ac:dyDescent="0.3">
      <c r="A7295" s="6">
        <v>7293</v>
      </c>
      <c r="B7295" s="6">
        <v>85</v>
      </c>
      <c r="C7295" t="s">
        <v>22</v>
      </c>
      <c r="D7295" t="s">
        <v>14</v>
      </c>
      <c r="E7295" s="1">
        <v>45494.411805555559</v>
      </c>
      <c r="F7295" s="1">
        <v>45494.927083333336</v>
      </c>
      <c r="G7295" s="1">
        <v>45499.631249999999</v>
      </c>
      <c r="H7295">
        <v>48</v>
      </c>
      <c r="I7295">
        <v>150</v>
      </c>
      <c r="J7295" s="7">
        <f t="shared" si="565"/>
        <v>12.366666666639503</v>
      </c>
      <c r="K7295" s="6" t="str">
        <f t="shared" si="567"/>
        <v>Yes</v>
      </c>
      <c r="L7295" s="2">
        <f t="shared" si="569"/>
        <v>0.27636363636363637</v>
      </c>
      <c r="M7295" s="7">
        <f t="shared" si="566"/>
        <v>125.26666666654637</v>
      </c>
      <c r="N7295" s="6" t="s">
        <v>15</v>
      </c>
      <c r="P7295" s="6" t="s">
        <v>16</v>
      </c>
      <c r="Q7295">
        <f t="shared" si="568"/>
        <v>2024</v>
      </c>
    </row>
    <row r="7296" spans="1:17" x14ac:dyDescent="0.3">
      <c r="A7296" s="6">
        <v>7294</v>
      </c>
      <c r="B7296" s="6">
        <v>419</v>
      </c>
      <c r="C7296" t="s">
        <v>13</v>
      </c>
      <c r="D7296" t="s">
        <v>18</v>
      </c>
      <c r="E7296" s="1">
        <v>44967.742361111108</v>
      </c>
      <c r="F7296" s="1">
        <v>44968.064583333333</v>
      </c>
      <c r="G7296" s="1">
        <v>44969.677777777775</v>
      </c>
      <c r="H7296">
        <v>15</v>
      </c>
      <c r="I7296">
        <v>40</v>
      </c>
      <c r="J7296" s="7">
        <f t="shared" si="565"/>
        <v>7.7333333333954215</v>
      </c>
      <c r="K7296" s="6" t="str">
        <f t="shared" si="567"/>
        <v>Yes</v>
      </c>
      <c r="L7296" s="2">
        <f t="shared" si="569"/>
        <v>0.27627272727272728</v>
      </c>
      <c r="M7296" s="7">
        <f t="shared" si="566"/>
        <v>46.450000000011642</v>
      </c>
      <c r="N7296" s="6" t="s">
        <v>15</v>
      </c>
      <c r="P7296" s="6" t="s">
        <v>16</v>
      </c>
      <c r="Q7296">
        <f t="shared" si="568"/>
        <v>2023</v>
      </c>
    </row>
    <row r="7297" spans="1:17" x14ac:dyDescent="0.3">
      <c r="A7297" s="6">
        <v>7295</v>
      </c>
      <c r="B7297" s="6">
        <v>615</v>
      </c>
      <c r="C7297" t="s">
        <v>22</v>
      </c>
      <c r="D7297" t="s">
        <v>14</v>
      </c>
      <c r="E7297" s="1">
        <v>44437.44027777778</v>
      </c>
      <c r="F7297" s="1">
        <v>44438.863194444442</v>
      </c>
      <c r="G7297" s="1">
        <v>44441.03402777778</v>
      </c>
      <c r="H7297">
        <v>48</v>
      </c>
      <c r="I7297">
        <v>150</v>
      </c>
      <c r="J7297" s="7">
        <f t="shared" si="565"/>
        <v>34.149999999906868</v>
      </c>
      <c r="K7297" s="6" t="str">
        <f t="shared" si="567"/>
        <v>Yes</v>
      </c>
      <c r="L7297" s="2">
        <f t="shared" si="569"/>
        <v>0.27618181818181819</v>
      </c>
      <c r="M7297" s="7">
        <f t="shared" si="566"/>
        <v>86.25</v>
      </c>
      <c r="N7297" s="6" t="s">
        <v>15</v>
      </c>
      <c r="P7297" s="6" t="s">
        <v>16</v>
      </c>
      <c r="Q7297">
        <f t="shared" si="568"/>
        <v>2021</v>
      </c>
    </row>
    <row r="7298" spans="1:17" x14ac:dyDescent="0.3">
      <c r="A7298" s="6">
        <v>7296</v>
      </c>
      <c r="B7298" s="6">
        <v>466</v>
      </c>
      <c r="C7298" t="s">
        <v>13</v>
      </c>
      <c r="D7298" t="s">
        <v>21</v>
      </c>
      <c r="E7298" s="1">
        <v>45169.986111111109</v>
      </c>
      <c r="F7298" s="1">
        <v>45169.992361111108</v>
      </c>
      <c r="G7298" s="1">
        <v>45170.204861111109</v>
      </c>
      <c r="H7298">
        <v>1</v>
      </c>
      <c r="I7298">
        <v>8</v>
      </c>
      <c r="J7298" s="7">
        <f t="shared" si="565"/>
        <v>0.1499999999650754</v>
      </c>
      <c r="K7298" s="6" t="str">
        <f t="shared" si="567"/>
        <v>Yes</v>
      </c>
      <c r="L7298" s="2">
        <f t="shared" si="569"/>
        <v>0.27609090909090911</v>
      </c>
      <c r="M7298" s="7">
        <f t="shared" si="566"/>
        <v>5.25</v>
      </c>
      <c r="N7298" s="6" t="s">
        <v>15</v>
      </c>
      <c r="P7298" s="6" t="s">
        <v>16</v>
      </c>
      <c r="Q7298">
        <f t="shared" si="568"/>
        <v>2023</v>
      </c>
    </row>
    <row r="7299" spans="1:17" x14ac:dyDescent="0.3">
      <c r="A7299" s="6">
        <v>7297</v>
      </c>
      <c r="B7299" s="6">
        <v>491</v>
      </c>
      <c r="C7299" t="s">
        <v>13</v>
      </c>
      <c r="D7299" t="s">
        <v>20</v>
      </c>
      <c r="E7299" s="1">
        <v>44993.811111111114</v>
      </c>
      <c r="F7299" s="1">
        <v>44994.05972222222</v>
      </c>
      <c r="G7299" s="1">
        <v>44994.1875</v>
      </c>
      <c r="H7299">
        <v>5</v>
      </c>
      <c r="I7299">
        <v>24</v>
      </c>
      <c r="J7299" s="7">
        <f t="shared" ref="J7299:J7362" si="570">(F7299-E7299)*24</f>
        <v>5.9666666665580124</v>
      </c>
      <c r="K7299" s="6" t="str">
        <f t="shared" si="567"/>
        <v>NO</v>
      </c>
      <c r="L7299" s="2">
        <f t="shared" si="569"/>
        <v>0.27600000000000002</v>
      </c>
      <c r="M7299" s="7">
        <f t="shared" ref="M7299:M7362" si="571">(G7299-E7299)*24</f>
        <v>9.0333333332673647</v>
      </c>
      <c r="N7299" s="6" t="s">
        <v>15</v>
      </c>
      <c r="P7299" s="6" t="s">
        <v>17</v>
      </c>
      <c r="Q7299">
        <f t="shared" si="568"/>
        <v>2023</v>
      </c>
    </row>
    <row r="7300" spans="1:17" x14ac:dyDescent="0.3">
      <c r="A7300" s="6">
        <v>7298</v>
      </c>
      <c r="B7300" s="6">
        <v>982</v>
      </c>
      <c r="C7300" t="s">
        <v>19</v>
      </c>
      <c r="D7300" t="s">
        <v>18</v>
      </c>
      <c r="E7300" s="1">
        <v>44824.866666666669</v>
      </c>
      <c r="F7300" s="1">
        <v>44825.283333333333</v>
      </c>
      <c r="G7300" s="1">
        <v>44825.524305555555</v>
      </c>
      <c r="H7300">
        <v>15</v>
      </c>
      <c r="I7300">
        <v>40</v>
      </c>
      <c r="J7300" s="7">
        <f t="shared" si="570"/>
        <v>9.9999999999417923</v>
      </c>
      <c r="K7300" s="6" t="str">
        <f t="shared" ref="K7300:K7363" si="572">IF(J7300&lt;=H7300,"Yes","NO")</f>
        <v>Yes</v>
      </c>
      <c r="L7300" s="2">
        <f t="shared" si="569"/>
        <v>0.27600000000000002</v>
      </c>
      <c r="M7300" s="7">
        <f t="shared" si="571"/>
        <v>15.783333333267365</v>
      </c>
      <c r="N7300" s="6" t="s">
        <v>15</v>
      </c>
      <c r="P7300" s="6" t="s">
        <v>16</v>
      </c>
      <c r="Q7300">
        <f t="shared" ref="Q7300:Q7363" si="573">YEAR(E7300)</f>
        <v>2022</v>
      </c>
    </row>
    <row r="7301" spans="1:17" x14ac:dyDescent="0.3">
      <c r="A7301" s="6">
        <v>7299</v>
      </c>
      <c r="B7301" s="6">
        <v>886</v>
      </c>
      <c r="C7301" t="s">
        <v>22</v>
      </c>
      <c r="D7301" t="s">
        <v>20</v>
      </c>
      <c r="E7301" s="1">
        <v>45168.763888888891</v>
      </c>
      <c r="F7301" s="1">
        <v>45168.927777777775</v>
      </c>
      <c r="G7301" s="1">
        <v>45169.443055555559</v>
      </c>
      <c r="H7301">
        <v>5</v>
      </c>
      <c r="I7301">
        <v>24</v>
      </c>
      <c r="J7301" s="7">
        <f t="shared" si="570"/>
        <v>3.9333333332324401</v>
      </c>
      <c r="K7301" s="6" t="str">
        <f t="shared" si="572"/>
        <v>Yes</v>
      </c>
      <c r="L7301" s="2">
        <f t="shared" ref="L7301:L7364" si="574">COUNTIF(K7301:K18300,"YES")/11000</f>
        <v>0.27590909090909088</v>
      </c>
      <c r="M7301" s="7">
        <f t="shared" si="571"/>
        <v>16.300000000046566</v>
      </c>
      <c r="N7301" s="6" t="s">
        <v>15</v>
      </c>
      <c r="P7301" s="6" t="s">
        <v>16</v>
      </c>
      <c r="Q7301">
        <f t="shared" si="573"/>
        <v>2023</v>
      </c>
    </row>
    <row r="7302" spans="1:17" x14ac:dyDescent="0.3">
      <c r="A7302" s="6">
        <v>7300</v>
      </c>
      <c r="B7302" s="6">
        <v>972</v>
      </c>
      <c r="C7302" t="s">
        <v>22</v>
      </c>
      <c r="D7302" t="s">
        <v>21</v>
      </c>
      <c r="E7302" s="1">
        <v>44993.535416666666</v>
      </c>
      <c r="F7302" s="1">
        <v>44993.558333333334</v>
      </c>
      <c r="G7302" s="1">
        <v>44993.693749999999</v>
      </c>
      <c r="H7302">
        <v>1</v>
      </c>
      <c r="I7302">
        <v>8</v>
      </c>
      <c r="J7302" s="7">
        <f t="shared" si="570"/>
        <v>0.55000000004656613</v>
      </c>
      <c r="K7302" s="6" t="str">
        <f t="shared" si="572"/>
        <v>Yes</v>
      </c>
      <c r="L7302" s="2">
        <f t="shared" si="574"/>
        <v>0.2758181818181818</v>
      </c>
      <c r="M7302" s="7">
        <f t="shared" si="571"/>
        <v>3.7999999999883585</v>
      </c>
      <c r="N7302" s="6" t="s">
        <v>15</v>
      </c>
      <c r="P7302" s="6" t="s">
        <v>16</v>
      </c>
      <c r="Q7302">
        <f t="shared" si="573"/>
        <v>2023</v>
      </c>
    </row>
    <row r="7303" spans="1:17" x14ac:dyDescent="0.3">
      <c r="A7303" s="6">
        <v>7301</v>
      </c>
      <c r="B7303" s="6">
        <v>936</v>
      </c>
      <c r="C7303" t="s">
        <v>13</v>
      </c>
      <c r="D7303" t="s">
        <v>20</v>
      </c>
      <c r="E7303" s="1">
        <v>44679.734027777777</v>
      </c>
      <c r="F7303" s="1">
        <v>44679.805555555555</v>
      </c>
      <c r="G7303" s="1">
        <v>44680.323611111111</v>
      </c>
      <c r="H7303">
        <v>5</v>
      </c>
      <c r="I7303">
        <v>24</v>
      </c>
      <c r="J7303" s="7">
        <f t="shared" si="570"/>
        <v>1.7166666666744277</v>
      </c>
      <c r="K7303" s="6" t="str">
        <f t="shared" si="572"/>
        <v>Yes</v>
      </c>
      <c r="L7303" s="2">
        <f t="shared" si="574"/>
        <v>0.27572727272727271</v>
      </c>
      <c r="M7303" s="7">
        <f t="shared" si="571"/>
        <v>14.150000000023283</v>
      </c>
      <c r="N7303" s="6" t="s">
        <v>15</v>
      </c>
      <c r="P7303" s="6" t="s">
        <v>16</v>
      </c>
      <c r="Q7303">
        <f t="shared" si="573"/>
        <v>2022</v>
      </c>
    </row>
    <row r="7304" spans="1:17" x14ac:dyDescent="0.3">
      <c r="A7304" s="6">
        <v>7302</v>
      </c>
      <c r="B7304" s="6">
        <v>162</v>
      </c>
      <c r="C7304" t="s">
        <v>19</v>
      </c>
      <c r="D7304" t="s">
        <v>21</v>
      </c>
      <c r="E7304" s="1">
        <v>45106.462500000001</v>
      </c>
      <c r="F7304" s="1">
        <v>45106.484722222223</v>
      </c>
      <c r="G7304" s="1">
        <v>45106.629166666666</v>
      </c>
      <c r="H7304">
        <v>1</v>
      </c>
      <c r="I7304">
        <v>8</v>
      </c>
      <c r="J7304" s="7">
        <f t="shared" si="570"/>
        <v>0.53333333332557231</v>
      </c>
      <c r="K7304" s="6" t="str">
        <f t="shared" si="572"/>
        <v>Yes</v>
      </c>
      <c r="L7304" s="2">
        <f t="shared" si="574"/>
        <v>0.27563636363636362</v>
      </c>
      <c r="M7304" s="7">
        <f t="shared" si="571"/>
        <v>3.9999999999417923</v>
      </c>
      <c r="N7304" s="6" t="s">
        <v>15</v>
      </c>
      <c r="P7304" s="6" t="s">
        <v>16</v>
      </c>
      <c r="Q7304">
        <f t="shared" si="573"/>
        <v>2023</v>
      </c>
    </row>
    <row r="7305" spans="1:17" x14ac:dyDescent="0.3">
      <c r="A7305" s="6">
        <v>7303</v>
      </c>
      <c r="B7305" s="6">
        <v>689</v>
      </c>
      <c r="C7305" t="s">
        <v>13</v>
      </c>
      <c r="D7305" t="s">
        <v>21</v>
      </c>
      <c r="E7305" s="1">
        <v>43912.286111111112</v>
      </c>
      <c r="F7305" s="1">
        <v>43912.32708333333</v>
      </c>
      <c r="G7305" s="1">
        <v>43912.502083333333</v>
      </c>
      <c r="H7305">
        <v>1</v>
      </c>
      <c r="I7305">
        <v>8</v>
      </c>
      <c r="J7305" s="7">
        <f t="shared" si="570"/>
        <v>0.98333333322079852</v>
      </c>
      <c r="K7305" s="6" t="str">
        <f t="shared" si="572"/>
        <v>Yes</v>
      </c>
      <c r="L7305" s="2">
        <f t="shared" si="574"/>
        <v>0.27554545454545454</v>
      </c>
      <c r="M7305" s="7">
        <f t="shared" si="571"/>
        <v>5.1833333332906477</v>
      </c>
      <c r="N7305" s="6" t="s">
        <v>15</v>
      </c>
      <c r="P7305" s="6" t="s">
        <v>16</v>
      </c>
      <c r="Q7305">
        <f t="shared" si="573"/>
        <v>2020</v>
      </c>
    </row>
    <row r="7306" spans="1:17" x14ac:dyDescent="0.3">
      <c r="A7306" s="6">
        <v>7304</v>
      </c>
      <c r="B7306" s="6">
        <v>916</v>
      </c>
      <c r="C7306" t="s">
        <v>13</v>
      </c>
      <c r="D7306" t="s">
        <v>18</v>
      </c>
      <c r="E7306" s="1">
        <v>44976.169444444444</v>
      </c>
      <c r="F7306" s="1">
        <v>44976.748611111114</v>
      </c>
      <c r="G7306" s="1">
        <v>44976.868750000001</v>
      </c>
      <c r="H7306">
        <v>15</v>
      </c>
      <c r="I7306">
        <v>40</v>
      </c>
      <c r="J7306" s="7">
        <f t="shared" si="570"/>
        <v>13.900000000081491</v>
      </c>
      <c r="K7306" s="6" t="str">
        <f t="shared" si="572"/>
        <v>Yes</v>
      </c>
      <c r="L7306" s="2">
        <f t="shared" si="574"/>
        <v>0.27545454545454545</v>
      </c>
      <c r="M7306" s="7">
        <f t="shared" si="571"/>
        <v>16.78333333338378</v>
      </c>
      <c r="N7306" s="6" t="s">
        <v>15</v>
      </c>
      <c r="P7306" s="6" t="s">
        <v>16</v>
      </c>
      <c r="Q7306">
        <f t="shared" si="573"/>
        <v>2023</v>
      </c>
    </row>
    <row r="7307" spans="1:17" x14ac:dyDescent="0.3">
      <c r="A7307" s="6">
        <v>7305</v>
      </c>
      <c r="B7307" s="6">
        <v>488</v>
      </c>
      <c r="C7307" t="s">
        <v>13</v>
      </c>
      <c r="D7307" t="s">
        <v>21</v>
      </c>
      <c r="E7307" s="1">
        <v>45107.048611111109</v>
      </c>
      <c r="F7307" s="1">
        <v>45107.075694444444</v>
      </c>
      <c r="G7307" s="1">
        <v>45107.162499999999</v>
      </c>
      <c r="H7307">
        <v>1</v>
      </c>
      <c r="I7307">
        <v>8</v>
      </c>
      <c r="J7307" s="7">
        <f t="shared" si="570"/>
        <v>0.65000000002328306</v>
      </c>
      <c r="K7307" s="6" t="str">
        <f t="shared" si="572"/>
        <v>Yes</v>
      </c>
      <c r="L7307" s="2">
        <f t="shared" si="574"/>
        <v>0.27536363636363637</v>
      </c>
      <c r="M7307" s="7">
        <f t="shared" si="571"/>
        <v>2.7333333333372138</v>
      </c>
      <c r="N7307" s="6" t="s">
        <v>15</v>
      </c>
      <c r="P7307" s="6" t="s">
        <v>16</v>
      </c>
      <c r="Q7307">
        <f t="shared" si="573"/>
        <v>2023</v>
      </c>
    </row>
    <row r="7308" spans="1:17" x14ac:dyDescent="0.3">
      <c r="A7308" s="6">
        <v>7306</v>
      </c>
      <c r="B7308" s="6">
        <v>311</v>
      </c>
      <c r="C7308" t="s">
        <v>22</v>
      </c>
      <c r="D7308" t="s">
        <v>21</v>
      </c>
      <c r="E7308" s="1">
        <v>45517.782638888886</v>
      </c>
      <c r="F7308" s="1">
        <v>45517.802083333336</v>
      </c>
      <c r="G7308" s="1">
        <v>45518.000694444447</v>
      </c>
      <c r="H7308">
        <v>1</v>
      </c>
      <c r="I7308">
        <v>8</v>
      </c>
      <c r="J7308" s="7">
        <f t="shared" si="570"/>
        <v>0.46666666679084301</v>
      </c>
      <c r="K7308" s="6" t="str">
        <f t="shared" si="572"/>
        <v>Yes</v>
      </c>
      <c r="L7308" s="2">
        <f t="shared" si="574"/>
        <v>0.27527272727272728</v>
      </c>
      <c r="M7308" s="7">
        <f t="shared" si="571"/>
        <v>5.2333333334536292</v>
      </c>
      <c r="N7308" s="6" t="s">
        <v>15</v>
      </c>
      <c r="P7308" s="6" t="s">
        <v>16</v>
      </c>
      <c r="Q7308">
        <f t="shared" si="573"/>
        <v>2024</v>
      </c>
    </row>
    <row r="7309" spans="1:17" x14ac:dyDescent="0.3">
      <c r="A7309" s="6">
        <v>7307</v>
      </c>
      <c r="B7309" s="6">
        <v>559</v>
      </c>
      <c r="C7309" t="s">
        <v>19</v>
      </c>
      <c r="D7309" t="s">
        <v>20</v>
      </c>
      <c r="E7309" s="1">
        <v>45539.65625</v>
      </c>
      <c r="F7309" s="1">
        <v>45539.712500000001</v>
      </c>
      <c r="G7309" s="1">
        <v>45540.591666666667</v>
      </c>
      <c r="H7309">
        <v>5</v>
      </c>
      <c r="I7309">
        <v>24</v>
      </c>
      <c r="J7309" s="7">
        <f t="shared" si="570"/>
        <v>1.3500000000349246</v>
      </c>
      <c r="K7309" s="6" t="str">
        <f t="shared" si="572"/>
        <v>Yes</v>
      </c>
      <c r="L7309" s="2">
        <f t="shared" si="574"/>
        <v>0.27518181818181819</v>
      </c>
      <c r="M7309" s="7">
        <f t="shared" si="571"/>
        <v>22.450000000011642</v>
      </c>
      <c r="N7309" s="6" t="s">
        <v>15</v>
      </c>
      <c r="P7309" s="6" t="s">
        <v>16</v>
      </c>
      <c r="Q7309">
        <f t="shared" si="573"/>
        <v>2024</v>
      </c>
    </row>
    <row r="7310" spans="1:17" x14ac:dyDescent="0.3">
      <c r="A7310" s="6">
        <v>7308</v>
      </c>
      <c r="B7310" s="6">
        <v>305</v>
      </c>
      <c r="C7310" t="s">
        <v>19</v>
      </c>
      <c r="D7310" t="s">
        <v>18</v>
      </c>
      <c r="E7310" s="1">
        <v>44905.527777777781</v>
      </c>
      <c r="F7310" s="1">
        <v>44906.271527777775</v>
      </c>
      <c r="G7310" s="1">
        <v>44908.795138888891</v>
      </c>
      <c r="H7310">
        <v>15</v>
      </c>
      <c r="I7310">
        <v>40</v>
      </c>
      <c r="J7310" s="7">
        <f t="shared" si="570"/>
        <v>17.849999999860302</v>
      </c>
      <c r="K7310" s="6" t="str">
        <f t="shared" si="572"/>
        <v>NO</v>
      </c>
      <c r="L7310" s="2">
        <f t="shared" si="574"/>
        <v>0.27509090909090911</v>
      </c>
      <c r="M7310" s="7">
        <f t="shared" si="571"/>
        <v>78.416666666627862</v>
      </c>
      <c r="N7310" s="6" t="s">
        <v>15</v>
      </c>
      <c r="P7310" s="6" t="s">
        <v>17</v>
      </c>
      <c r="Q7310">
        <f t="shared" si="573"/>
        <v>2022</v>
      </c>
    </row>
    <row r="7311" spans="1:17" x14ac:dyDescent="0.3">
      <c r="A7311" s="6">
        <v>7309</v>
      </c>
      <c r="B7311" s="6">
        <v>375</v>
      </c>
      <c r="C7311" t="s">
        <v>22</v>
      </c>
      <c r="D7311" t="s">
        <v>21</v>
      </c>
      <c r="E7311" s="1">
        <v>45115.077777777777</v>
      </c>
      <c r="F7311" s="1">
        <v>45115.109722222223</v>
      </c>
      <c r="G7311" s="1">
        <v>45115.168055555558</v>
      </c>
      <c r="H7311">
        <v>1</v>
      </c>
      <c r="I7311">
        <v>8</v>
      </c>
      <c r="J7311" s="7">
        <f t="shared" si="570"/>
        <v>0.76666666672099382</v>
      </c>
      <c r="K7311" s="6" t="str">
        <f t="shared" si="572"/>
        <v>Yes</v>
      </c>
      <c r="L7311" s="2">
        <f t="shared" si="574"/>
        <v>0.27509090909090911</v>
      </c>
      <c r="M7311" s="7">
        <f t="shared" si="571"/>
        <v>2.1666666667442769</v>
      </c>
      <c r="N7311" s="6" t="s">
        <v>15</v>
      </c>
      <c r="P7311" s="6" t="s">
        <v>16</v>
      </c>
      <c r="Q7311">
        <f t="shared" si="573"/>
        <v>2023</v>
      </c>
    </row>
    <row r="7312" spans="1:17" x14ac:dyDescent="0.3">
      <c r="A7312" s="6">
        <v>7310</v>
      </c>
      <c r="B7312" s="6">
        <v>848</v>
      </c>
      <c r="C7312" t="s">
        <v>19</v>
      </c>
      <c r="D7312" t="s">
        <v>14</v>
      </c>
      <c r="E7312" s="1">
        <v>45107.942361111112</v>
      </c>
      <c r="F7312" s="1">
        <v>45108.545138888891</v>
      </c>
      <c r="G7312" s="1">
        <v>45114.902083333334</v>
      </c>
      <c r="H7312">
        <v>48</v>
      </c>
      <c r="I7312">
        <v>150</v>
      </c>
      <c r="J7312" s="7">
        <f t="shared" si="570"/>
        <v>14.466666666674428</v>
      </c>
      <c r="K7312" s="6" t="str">
        <f t="shared" si="572"/>
        <v>Yes</v>
      </c>
      <c r="L7312" s="2">
        <f t="shared" si="574"/>
        <v>0.27500000000000002</v>
      </c>
      <c r="M7312" s="7">
        <f t="shared" si="571"/>
        <v>167.03333333332557</v>
      </c>
      <c r="N7312" s="6" t="s">
        <v>15</v>
      </c>
      <c r="P7312" s="6" t="s">
        <v>16</v>
      </c>
      <c r="Q7312">
        <f t="shared" si="573"/>
        <v>2023</v>
      </c>
    </row>
    <row r="7313" spans="1:17" x14ac:dyDescent="0.3">
      <c r="A7313" s="6">
        <v>7311</v>
      </c>
      <c r="B7313" s="6">
        <v>273</v>
      </c>
      <c r="C7313" t="s">
        <v>22</v>
      </c>
      <c r="D7313" t="s">
        <v>21</v>
      </c>
      <c r="E7313" s="1">
        <v>44872.87777777778</v>
      </c>
      <c r="F7313" s="1">
        <v>44872.912499999999</v>
      </c>
      <c r="G7313" s="1">
        <v>44873.019444444442</v>
      </c>
      <c r="H7313">
        <v>1</v>
      </c>
      <c r="I7313">
        <v>8</v>
      </c>
      <c r="J7313" s="7">
        <f t="shared" si="570"/>
        <v>0.83333333325572312</v>
      </c>
      <c r="K7313" s="6" t="str">
        <f t="shared" si="572"/>
        <v>Yes</v>
      </c>
      <c r="L7313" s="2">
        <f t="shared" si="574"/>
        <v>0.27490909090909094</v>
      </c>
      <c r="M7313" s="7">
        <f t="shared" si="571"/>
        <v>3.3999999999068677</v>
      </c>
      <c r="N7313" s="6" t="s">
        <v>15</v>
      </c>
      <c r="P7313" s="6" t="s">
        <v>16</v>
      </c>
      <c r="Q7313">
        <f t="shared" si="573"/>
        <v>2022</v>
      </c>
    </row>
    <row r="7314" spans="1:17" x14ac:dyDescent="0.3">
      <c r="A7314" s="6">
        <v>7312</v>
      </c>
      <c r="B7314" s="6">
        <v>235</v>
      </c>
      <c r="C7314" t="s">
        <v>19</v>
      </c>
      <c r="D7314" t="s">
        <v>21</v>
      </c>
      <c r="E7314" s="1">
        <v>45666.159722222219</v>
      </c>
      <c r="F7314" s="1">
        <v>45666.188194444447</v>
      </c>
      <c r="G7314" s="1">
        <v>45666.51666666667</v>
      </c>
      <c r="H7314">
        <v>1</v>
      </c>
      <c r="I7314">
        <v>8</v>
      </c>
      <c r="J7314" s="7">
        <f t="shared" si="570"/>
        <v>0.6833333334652707</v>
      </c>
      <c r="K7314" s="6" t="str">
        <f t="shared" si="572"/>
        <v>Yes</v>
      </c>
      <c r="L7314" s="2">
        <f t="shared" si="574"/>
        <v>0.27481818181818179</v>
      </c>
      <c r="M7314" s="7">
        <f t="shared" si="571"/>
        <v>8.5666666668257676</v>
      </c>
      <c r="N7314" s="6" t="s">
        <v>15</v>
      </c>
      <c r="P7314" s="6" t="s">
        <v>16</v>
      </c>
      <c r="Q7314">
        <f t="shared" si="573"/>
        <v>2025</v>
      </c>
    </row>
    <row r="7315" spans="1:17" x14ac:dyDescent="0.3">
      <c r="A7315" s="6">
        <v>7313</v>
      </c>
      <c r="B7315" s="6">
        <v>889</v>
      </c>
      <c r="C7315" t="s">
        <v>19</v>
      </c>
      <c r="D7315" t="s">
        <v>18</v>
      </c>
      <c r="E7315" s="1">
        <v>45490.800694444442</v>
      </c>
      <c r="F7315" s="1">
        <v>45491.703472222223</v>
      </c>
      <c r="G7315" s="1">
        <v>45493.150694444441</v>
      </c>
      <c r="H7315">
        <v>15</v>
      </c>
      <c r="I7315">
        <v>40</v>
      </c>
      <c r="J7315" s="7">
        <f t="shared" si="570"/>
        <v>21.666666666744277</v>
      </c>
      <c r="K7315" s="6" t="str">
        <f t="shared" si="572"/>
        <v>NO</v>
      </c>
      <c r="L7315" s="2">
        <f t="shared" si="574"/>
        <v>0.27472727272727271</v>
      </c>
      <c r="M7315" s="7">
        <f t="shared" si="571"/>
        <v>56.399999999965075</v>
      </c>
      <c r="N7315" s="6" t="s">
        <v>15</v>
      </c>
      <c r="P7315" s="6" t="s">
        <v>17</v>
      </c>
      <c r="Q7315">
        <f t="shared" si="573"/>
        <v>2024</v>
      </c>
    </row>
    <row r="7316" spans="1:17" x14ac:dyDescent="0.3">
      <c r="A7316" s="6">
        <v>7314</v>
      </c>
      <c r="B7316" s="6">
        <v>364</v>
      </c>
      <c r="C7316" t="s">
        <v>22</v>
      </c>
      <c r="D7316" t="s">
        <v>14</v>
      </c>
      <c r="E7316" s="1">
        <v>44617.568749999999</v>
      </c>
      <c r="F7316" s="1">
        <v>44619.495833333334</v>
      </c>
      <c r="G7316" s="1">
        <v>44622.331944444442</v>
      </c>
      <c r="H7316">
        <v>48</v>
      </c>
      <c r="I7316">
        <v>150</v>
      </c>
      <c r="J7316" s="7">
        <f t="shared" si="570"/>
        <v>46.250000000058208</v>
      </c>
      <c r="K7316" s="6" t="str">
        <f t="shared" si="572"/>
        <v>Yes</v>
      </c>
      <c r="L7316" s="2">
        <f t="shared" si="574"/>
        <v>0.27472727272727271</v>
      </c>
      <c r="M7316" s="7">
        <f t="shared" si="571"/>
        <v>114.31666666665114</v>
      </c>
      <c r="N7316" s="6" t="s">
        <v>15</v>
      </c>
      <c r="P7316" s="6" t="s">
        <v>16</v>
      </c>
      <c r="Q7316">
        <f t="shared" si="573"/>
        <v>2022</v>
      </c>
    </row>
    <row r="7317" spans="1:17" x14ac:dyDescent="0.3">
      <c r="A7317" s="6">
        <v>7315</v>
      </c>
      <c r="B7317" s="6">
        <v>85</v>
      </c>
      <c r="C7317" t="s">
        <v>22</v>
      </c>
      <c r="D7317" t="s">
        <v>20</v>
      </c>
      <c r="E7317" s="1">
        <v>44812.263888888891</v>
      </c>
      <c r="F7317" s="1">
        <v>44812.422222222223</v>
      </c>
      <c r="G7317" s="1">
        <v>44813.154166666667</v>
      </c>
      <c r="H7317">
        <v>5</v>
      </c>
      <c r="I7317">
        <v>24</v>
      </c>
      <c r="J7317" s="7">
        <f t="shared" si="570"/>
        <v>3.7999999999883585</v>
      </c>
      <c r="K7317" s="6" t="str">
        <f t="shared" si="572"/>
        <v>Yes</v>
      </c>
      <c r="L7317" s="2">
        <f t="shared" si="574"/>
        <v>0.27463636363636362</v>
      </c>
      <c r="M7317" s="7">
        <f t="shared" si="571"/>
        <v>21.366666666639503</v>
      </c>
      <c r="N7317" s="6" t="s">
        <v>15</v>
      </c>
      <c r="P7317" s="6" t="s">
        <v>16</v>
      </c>
      <c r="Q7317">
        <f t="shared" si="573"/>
        <v>2022</v>
      </c>
    </row>
    <row r="7318" spans="1:17" x14ac:dyDescent="0.3">
      <c r="A7318" s="6">
        <v>7316</v>
      </c>
      <c r="B7318" s="6">
        <v>886</v>
      </c>
      <c r="C7318" t="s">
        <v>19</v>
      </c>
      <c r="D7318" t="s">
        <v>21</v>
      </c>
      <c r="E7318" s="1">
        <v>44638.302083333336</v>
      </c>
      <c r="F7318" s="1">
        <v>44638.342361111114</v>
      </c>
      <c r="G7318" s="1">
        <v>44638.651388888888</v>
      </c>
      <c r="H7318">
        <v>1</v>
      </c>
      <c r="I7318">
        <v>8</v>
      </c>
      <c r="J7318" s="7">
        <f t="shared" si="570"/>
        <v>0.96666666667442769</v>
      </c>
      <c r="K7318" s="6" t="str">
        <f t="shared" si="572"/>
        <v>Yes</v>
      </c>
      <c r="L7318" s="2">
        <f t="shared" si="574"/>
        <v>0.27454545454545454</v>
      </c>
      <c r="M7318" s="7">
        <f t="shared" si="571"/>
        <v>8.3833333332440816</v>
      </c>
      <c r="N7318" s="6" t="s">
        <v>15</v>
      </c>
      <c r="P7318" s="6" t="s">
        <v>16</v>
      </c>
      <c r="Q7318">
        <f t="shared" si="573"/>
        <v>2022</v>
      </c>
    </row>
    <row r="7319" spans="1:17" x14ac:dyDescent="0.3">
      <c r="A7319" s="6">
        <v>7317</v>
      </c>
      <c r="B7319" s="6">
        <v>608</v>
      </c>
      <c r="C7319" t="s">
        <v>22</v>
      </c>
      <c r="D7319" t="s">
        <v>14</v>
      </c>
      <c r="E7319" s="1">
        <v>44623.113194444442</v>
      </c>
      <c r="F7319" s="1">
        <v>44624.426388888889</v>
      </c>
      <c r="G7319" s="1">
        <v>44626.434027777781</v>
      </c>
      <c r="H7319">
        <v>48</v>
      </c>
      <c r="I7319">
        <v>150</v>
      </c>
      <c r="J7319" s="7">
        <f t="shared" si="570"/>
        <v>31.516666666720994</v>
      </c>
      <c r="K7319" s="6" t="str">
        <f t="shared" si="572"/>
        <v>Yes</v>
      </c>
      <c r="L7319" s="2">
        <f t="shared" si="574"/>
        <v>0.27445454545454545</v>
      </c>
      <c r="M7319" s="7">
        <f t="shared" si="571"/>
        <v>79.700000000128057</v>
      </c>
      <c r="N7319" s="6" t="s">
        <v>15</v>
      </c>
      <c r="P7319" s="6" t="s">
        <v>16</v>
      </c>
      <c r="Q7319">
        <f t="shared" si="573"/>
        <v>2022</v>
      </c>
    </row>
    <row r="7320" spans="1:17" x14ac:dyDescent="0.3">
      <c r="A7320" s="6">
        <v>7318</v>
      </c>
      <c r="B7320" s="6">
        <v>95</v>
      </c>
      <c r="C7320" t="s">
        <v>19</v>
      </c>
      <c r="D7320" t="s">
        <v>14</v>
      </c>
      <c r="E7320" s="1">
        <v>44491.481944444444</v>
      </c>
      <c r="F7320" s="1">
        <v>44493.434027777781</v>
      </c>
      <c r="G7320" s="1">
        <v>44493.887499999997</v>
      </c>
      <c r="H7320">
        <v>48</v>
      </c>
      <c r="I7320">
        <v>150</v>
      </c>
      <c r="J7320" s="7">
        <f t="shared" si="570"/>
        <v>46.850000000093132</v>
      </c>
      <c r="K7320" s="6" t="str">
        <f t="shared" si="572"/>
        <v>Yes</v>
      </c>
      <c r="L7320" s="2">
        <f t="shared" si="574"/>
        <v>0.27436363636363637</v>
      </c>
      <c r="M7320" s="7">
        <f t="shared" si="571"/>
        <v>57.733333333279006</v>
      </c>
      <c r="N7320" s="6" t="s">
        <v>15</v>
      </c>
      <c r="P7320" s="6" t="s">
        <v>16</v>
      </c>
      <c r="Q7320">
        <f t="shared" si="573"/>
        <v>2021</v>
      </c>
    </row>
    <row r="7321" spans="1:17" x14ac:dyDescent="0.3">
      <c r="A7321" s="6">
        <v>7319</v>
      </c>
      <c r="B7321" s="6">
        <v>838</v>
      </c>
      <c r="C7321" t="s">
        <v>19</v>
      </c>
      <c r="D7321" t="s">
        <v>14</v>
      </c>
      <c r="E7321" s="1">
        <v>44329.489583333336</v>
      </c>
      <c r="F7321" s="1">
        <v>44331.32708333333</v>
      </c>
      <c r="G7321" s="1">
        <v>44332.73333333333</v>
      </c>
      <c r="H7321">
        <v>48</v>
      </c>
      <c r="I7321">
        <v>150</v>
      </c>
      <c r="J7321" s="7">
        <f t="shared" si="570"/>
        <v>44.099999999860302</v>
      </c>
      <c r="K7321" s="6" t="str">
        <f t="shared" si="572"/>
        <v>Yes</v>
      </c>
      <c r="L7321" s="2">
        <f t="shared" si="574"/>
        <v>0.27427272727272728</v>
      </c>
      <c r="M7321" s="7">
        <f t="shared" si="571"/>
        <v>77.849999999860302</v>
      </c>
      <c r="N7321" s="6" t="s">
        <v>15</v>
      </c>
      <c r="P7321" s="6" t="s">
        <v>16</v>
      </c>
      <c r="Q7321">
        <f t="shared" si="573"/>
        <v>2021</v>
      </c>
    </row>
    <row r="7322" spans="1:17" x14ac:dyDescent="0.3">
      <c r="A7322" s="6">
        <v>7320</v>
      </c>
      <c r="B7322" s="6">
        <v>733</v>
      </c>
      <c r="C7322" t="s">
        <v>22</v>
      </c>
      <c r="D7322" t="s">
        <v>21</v>
      </c>
      <c r="E7322" s="1">
        <v>44488.601388888892</v>
      </c>
      <c r="F7322" s="1">
        <v>44488.623611111114</v>
      </c>
      <c r="G7322" s="1">
        <v>44488.890972222223</v>
      </c>
      <c r="H7322">
        <v>1</v>
      </c>
      <c r="I7322">
        <v>8</v>
      </c>
      <c r="J7322" s="7">
        <f t="shared" si="570"/>
        <v>0.53333333332557231</v>
      </c>
      <c r="K7322" s="6" t="str">
        <f t="shared" si="572"/>
        <v>Yes</v>
      </c>
      <c r="L7322" s="2">
        <f t="shared" si="574"/>
        <v>0.27418181818181819</v>
      </c>
      <c r="M7322" s="7">
        <f t="shared" si="571"/>
        <v>6.9499999999534339</v>
      </c>
      <c r="N7322" s="6" t="s">
        <v>15</v>
      </c>
      <c r="P7322" s="6" t="s">
        <v>16</v>
      </c>
      <c r="Q7322">
        <f t="shared" si="573"/>
        <v>2021</v>
      </c>
    </row>
    <row r="7323" spans="1:17" x14ac:dyDescent="0.3">
      <c r="A7323" s="6">
        <v>7321</v>
      </c>
      <c r="B7323" s="6">
        <v>96</v>
      </c>
      <c r="C7323" t="s">
        <v>22</v>
      </c>
      <c r="D7323" t="s">
        <v>20</v>
      </c>
      <c r="E7323" s="1">
        <v>45017.900694444441</v>
      </c>
      <c r="F7323" s="1">
        <v>45018.074305555558</v>
      </c>
      <c r="G7323" s="1">
        <v>45018.898611111108</v>
      </c>
      <c r="H7323">
        <v>5</v>
      </c>
      <c r="I7323">
        <v>24</v>
      </c>
      <c r="J7323" s="7">
        <f t="shared" si="570"/>
        <v>4.1666666668024845</v>
      </c>
      <c r="K7323" s="6" t="str">
        <f t="shared" si="572"/>
        <v>Yes</v>
      </c>
      <c r="L7323" s="2">
        <f t="shared" si="574"/>
        <v>0.27409090909090911</v>
      </c>
      <c r="M7323" s="7">
        <f t="shared" si="571"/>
        <v>23.950000000011642</v>
      </c>
      <c r="N7323" s="6" t="s">
        <v>15</v>
      </c>
      <c r="P7323" s="6" t="s">
        <v>16</v>
      </c>
      <c r="Q7323">
        <f t="shared" si="573"/>
        <v>2023</v>
      </c>
    </row>
    <row r="7324" spans="1:17" x14ac:dyDescent="0.3">
      <c r="A7324" s="6">
        <v>7322</v>
      </c>
      <c r="B7324" s="6">
        <v>653</v>
      </c>
      <c r="C7324" t="s">
        <v>19</v>
      </c>
      <c r="D7324" t="s">
        <v>21</v>
      </c>
      <c r="E7324" s="1">
        <v>45111.643055555556</v>
      </c>
      <c r="F7324" s="1">
        <v>45111.676388888889</v>
      </c>
      <c r="G7324" s="1">
        <v>45111.97152777778</v>
      </c>
      <c r="H7324">
        <v>1</v>
      </c>
      <c r="I7324">
        <v>8</v>
      </c>
      <c r="J7324" s="7">
        <f t="shared" si="570"/>
        <v>0.79999999998835847</v>
      </c>
      <c r="K7324" s="6" t="str">
        <f t="shared" si="572"/>
        <v>Yes</v>
      </c>
      <c r="L7324" s="2">
        <f t="shared" si="574"/>
        <v>0.27400000000000002</v>
      </c>
      <c r="M7324" s="7">
        <f t="shared" si="571"/>
        <v>7.8833333333604969</v>
      </c>
      <c r="N7324" s="6" t="s">
        <v>15</v>
      </c>
      <c r="P7324" s="6" t="s">
        <v>16</v>
      </c>
      <c r="Q7324">
        <f t="shared" si="573"/>
        <v>2023</v>
      </c>
    </row>
    <row r="7325" spans="1:17" x14ac:dyDescent="0.3">
      <c r="A7325" s="6">
        <v>7323</v>
      </c>
      <c r="B7325" s="6">
        <v>657</v>
      </c>
      <c r="C7325" t="s">
        <v>19</v>
      </c>
      <c r="D7325" t="s">
        <v>18</v>
      </c>
      <c r="E7325" s="1">
        <v>44582.580555555556</v>
      </c>
      <c r="F7325" s="1">
        <v>44582.92291666667</v>
      </c>
      <c r="G7325" s="1">
        <v>44584.578472222223</v>
      </c>
      <c r="H7325">
        <v>15</v>
      </c>
      <c r="I7325">
        <v>40</v>
      </c>
      <c r="J7325" s="7">
        <f t="shared" si="570"/>
        <v>8.2166666667326353</v>
      </c>
      <c r="K7325" s="6" t="str">
        <f t="shared" si="572"/>
        <v>Yes</v>
      </c>
      <c r="L7325" s="2">
        <f t="shared" si="574"/>
        <v>0.27390909090909094</v>
      </c>
      <c r="M7325" s="7">
        <f t="shared" si="571"/>
        <v>47.950000000011642</v>
      </c>
      <c r="N7325" s="6" t="s">
        <v>15</v>
      </c>
      <c r="P7325" s="6" t="s">
        <v>16</v>
      </c>
      <c r="Q7325">
        <f t="shared" si="573"/>
        <v>2022</v>
      </c>
    </row>
    <row r="7326" spans="1:17" x14ac:dyDescent="0.3">
      <c r="A7326" s="6">
        <v>7324</v>
      </c>
      <c r="B7326" s="6">
        <v>48</v>
      </c>
      <c r="C7326" t="s">
        <v>13</v>
      </c>
      <c r="D7326" t="s">
        <v>20</v>
      </c>
      <c r="E7326" s="1">
        <v>44459.164583333331</v>
      </c>
      <c r="F7326" s="1">
        <v>44459.493750000001</v>
      </c>
      <c r="G7326" s="1">
        <v>44460.129861111112</v>
      </c>
      <c r="H7326">
        <v>5</v>
      </c>
      <c r="I7326">
        <v>24</v>
      </c>
      <c r="J7326" s="7">
        <f t="shared" si="570"/>
        <v>7.9000000000814907</v>
      </c>
      <c r="K7326" s="6" t="str">
        <f t="shared" si="572"/>
        <v>NO</v>
      </c>
      <c r="L7326" s="2">
        <f t="shared" si="574"/>
        <v>0.27381818181818179</v>
      </c>
      <c r="M7326" s="7">
        <f t="shared" si="571"/>
        <v>23.166666666744277</v>
      </c>
      <c r="N7326" s="6" t="s">
        <v>15</v>
      </c>
      <c r="P7326" s="6" t="s">
        <v>17</v>
      </c>
      <c r="Q7326">
        <f t="shared" si="573"/>
        <v>2021</v>
      </c>
    </row>
    <row r="7327" spans="1:17" x14ac:dyDescent="0.3">
      <c r="A7327" s="6">
        <v>7325</v>
      </c>
      <c r="B7327" s="6">
        <v>352</v>
      </c>
      <c r="C7327" t="s">
        <v>19</v>
      </c>
      <c r="D7327" t="s">
        <v>14</v>
      </c>
      <c r="E7327" s="1">
        <v>44073.55</v>
      </c>
      <c r="F7327" s="1">
        <v>44074.738888888889</v>
      </c>
      <c r="G7327" s="1">
        <v>44080.175694444442</v>
      </c>
      <c r="H7327">
        <v>48</v>
      </c>
      <c r="I7327">
        <v>150</v>
      </c>
      <c r="J7327" s="7">
        <f t="shared" si="570"/>
        <v>28.533333333267365</v>
      </c>
      <c r="K7327" s="6" t="str">
        <f t="shared" si="572"/>
        <v>Yes</v>
      </c>
      <c r="L7327" s="2">
        <f t="shared" si="574"/>
        <v>0.27381818181818179</v>
      </c>
      <c r="M7327" s="7">
        <f t="shared" si="571"/>
        <v>159.01666666654637</v>
      </c>
      <c r="N7327" s="6" t="s">
        <v>15</v>
      </c>
      <c r="P7327" s="6" t="s">
        <v>16</v>
      </c>
      <c r="Q7327">
        <f t="shared" si="573"/>
        <v>2020</v>
      </c>
    </row>
    <row r="7328" spans="1:17" x14ac:dyDescent="0.3">
      <c r="A7328" s="6">
        <v>7326</v>
      </c>
      <c r="B7328" s="6">
        <v>899</v>
      </c>
      <c r="C7328" t="s">
        <v>13</v>
      </c>
      <c r="D7328" t="s">
        <v>21</v>
      </c>
      <c r="E7328" s="1">
        <v>44863.826388888891</v>
      </c>
      <c r="F7328" s="1">
        <v>44863.847222222219</v>
      </c>
      <c r="G7328" s="1">
        <v>44863.850694444445</v>
      </c>
      <c r="H7328">
        <v>1</v>
      </c>
      <c r="I7328">
        <v>8</v>
      </c>
      <c r="J7328" s="7">
        <f t="shared" si="570"/>
        <v>0.49999999988358468</v>
      </c>
      <c r="K7328" s="6" t="str">
        <f t="shared" si="572"/>
        <v>Yes</v>
      </c>
      <c r="L7328" s="2">
        <f t="shared" si="574"/>
        <v>0.27372727272727271</v>
      </c>
      <c r="M7328" s="7">
        <f t="shared" si="571"/>
        <v>0.58333333331393078</v>
      </c>
      <c r="N7328" s="6" t="s">
        <v>15</v>
      </c>
      <c r="P7328" s="6" t="s">
        <v>16</v>
      </c>
      <c r="Q7328">
        <f t="shared" si="573"/>
        <v>2022</v>
      </c>
    </row>
    <row r="7329" spans="1:17" x14ac:dyDescent="0.3">
      <c r="A7329" s="6">
        <v>7327</v>
      </c>
      <c r="B7329" s="6">
        <v>583</v>
      </c>
      <c r="C7329" t="s">
        <v>22</v>
      </c>
      <c r="D7329" t="s">
        <v>20</v>
      </c>
      <c r="E7329" s="1">
        <v>44638.931250000001</v>
      </c>
      <c r="F7329" s="1">
        <v>44639.215277777781</v>
      </c>
      <c r="G7329" s="1">
        <v>44639.779166666667</v>
      </c>
      <c r="H7329">
        <v>5</v>
      </c>
      <c r="I7329">
        <v>24</v>
      </c>
      <c r="J7329" s="7">
        <f t="shared" si="570"/>
        <v>6.8166666667093523</v>
      </c>
      <c r="K7329" s="6" t="str">
        <f t="shared" si="572"/>
        <v>NO</v>
      </c>
      <c r="L7329" s="2">
        <f t="shared" si="574"/>
        <v>0.27363636363636362</v>
      </c>
      <c r="M7329" s="7">
        <f t="shared" si="571"/>
        <v>20.349999999976717</v>
      </c>
      <c r="N7329" s="6" t="s">
        <v>15</v>
      </c>
      <c r="P7329" s="6" t="s">
        <v>17</v>
      </c>
      <c r="Q7329">
        <f t="shared" si="573"/>
        <v>2022</v>
      </c>
    </row>
    <row r="7330" spans="1:17" x14ac:dyDescent="0.3">
      <c r="A7330" s="6">
        <v>7328</v>
      </c>
      <c r="B7330" s="6">
        <v>936</v>
      </c>
      <c r="C7330" t="s">
        <v>13</v>
      </c>
      <c r="D7330" t="s">
        <v>21</v>
      </c>
      <c r="E7330" s="1">
        <v>44860.724999999999</v>
      </c>
      <c r="F7330" s="1">
        <v>44860.731944444444</v>
      </c>
      <c r="G7330" s="1">
        <v>44860.845138888886</v>
      </c>
      <c r="H7330">
        <v>1</v>
      </c>
      <c r="I7330">
        <v>8</v>
      </c>
      <c r="J7330" s="7">
        <f t="shared" si="570"/>
        <v>0.16666666668606922</v>
      </c>
      <c r="K7330" s="6" t="str">
        <f t="shared" si="572"/>
        <v>Yes</v>
      </c>
      <c r="L7330" s="2">
        <f t="shared" si="574"/>
        <v>0.27363636363636362</v>
      </c>
      <c r="M7330" s="7">
        <f t="shared" si="571"/>
        <v>2.8833333333022892</v>
      </c>
      <c r="N7330" s="6" t="s">
        <v>15</v>
      </c>
      <c r="P7330" s="6" t="s">
        <v>16</v>
      </c>
      <c r="Q7330">
        <f t="shared" si="573"/>
        <v>2022</v>
      </c>
    </row>
    <row r="7331" spans="1:17" x14ac:dyDescent="0.3">
      <c r="A7331" s="6">
        <v>7329</v>
      </c>
      <c r="B7331" s="6">
        <v>227</v>
      </c>
      <c r="C7331" t="s">
        <v>22</v>
      </c>
      <c r="D7331" t="s">
        <v>21</v>
      </c>
      <c r="E7331" s="1">
        <v>44472.87222222222</v>
      </c>
      <c r="F7331" s="1">
        <v>44472.902083333334</v>
      </c>
      <c r="G7331" s="1">
        <v>44473.208333333336</v>
      </c>
      <c r="H7331">
        <v>1</v>
      </c>
      <c r="I7331">
        <v>8</v>
      </c>
      <c r="J7331" s="7">
        <f t="shared" si="570"/>
        <v>0.71666666673263535</v>
      </c>
      <c r="K7331" s="6" t="str">
        <f t="shared" si="572"/>
        <v>Yes</v>
      </c>
      <c r="L7331" s="2">
        <f t="shared" si="574"/>
        <v>0.27354545454545454</v>
      </c>
      <c r="M7331" s="7">
        <f t="shared" si="571"/>
        <v>8.0666666667675599</v>
      </c>
      <c r="N7331" s="6" t="s">
        <v>15</v>
      </c>
      <c r="P7331" s="6" t="s">
        <v>16</v>
      </c>
      <c r="Q7331">
        <f t="shared" si="573"/>
        <v>2021</v>
      </c>
    </row>
    <row r="7332" spans="1:17" x14ac:dyDescent="0.3">
      <c r="A7332" s="6">
        <v>7330</v>
      </c>
      <c r="B7332" s="6">
        <v>632</v>
      </c>
      <c r="C7332" t="s">
        <v>19</v>
      </c>
      <c r="D7332" t="s">
        <v>20</v>
      </c>
      <c r="E7332" s="1">
        <v>44991.003472222219</v>
      </c>
      <c r="F7332" s="1">
        <v>44991.034722222219</v>
      </c>
      <c r="G7332" s="1">
        <v>44991.511111111111</v>
      </c>
      <c r="H7332">
        <v>5</v>
      </c>
      <c r="I7332">
        <v>24</v>
      </c>
      <c r="J7332" s="7">
        <f t="shared" si="570"/>
        <v>0.75</v>
      </c>
      <c r="K7332" s="6" t="str">
        <f t="shared" si="572"/>
        <v>Yes</v>
      </c>
      <c r="L7332" s="2">
        <f t="shared" si="574"/>
        <v>0.27345454545454545</v>
      </c>
      <c r="M7332" s="7">
        <f t="shared" si="571"/>
        <v>12.183333333407063</v>
      </c>
      <c r="N7332" s="6" t="s">
        <v>15</v>
      </c>
      <c r="P7332" s="6" t="s">
        <v>16</v>
      </c>
      <c r="Q7332">
        <f t="shared" si="573"/>
        <v>2023</v>
      </c>
    </row>
    <row r="7333" spans="1:17" x14ac:dyDescent="0.3">
      <c r="A7333" s="6">
        <v>7331</v>
      </c>
      <c r="B7333" s="6">
        <v>221</v>
      </c>
      <c r="C7333" t="s">
        <v>19</v>
      </c>
      <c r="D7333" t="s">
        <v>20</v>
      </c>
      <c r="E7333" s="1">
        <v>45346.962500000001</v>
      </c>
      <c r="F7333" s="1">
        <v>45347.238194444442</v>
      </c>
      <c r="G7333" s="1">
        <v>45347.703472222223</v>
      </c>
      <c r="H7333">
        <v>5</v>
      </c>
      <c r="I7333">
        <v>24</v>
      </c>
      <c r="J7333" s="7">
        <f t="shared" si="570"/>
        <v>6.6166666665812954</v>
      </c>
      <c r="K7333" s="6" t="str">
        <f t="shared" si="572"/>
        <v>NO</v>
      </c>
      <c r="L7333" s="2">
        <f t="shared" si="574"/>
        <v>0.27336363636363636</v>
      </c>
      <c r="M7333" s="7">
        <f t="shared" si="571"/>
        <v>17.783333333325572</v>
      </c>
      <c r="N7333" s="6" t="s">
        <v>15</v>
      </c>
      <c r="P7333" s="6" t="s">
        <v>17</v>
      </c>
      <c r="Q7333">
        <f t="shared" si="573"/>
        <v>2024</v>
      </c>
    </row>
    <row r="7334" spans="1:17" x14ac:dyDescent="0.3">
      <c r="A7334" s="6">
        <v>7332</v>
      </c>
      <c r="B7334" s="6">
        <v>918</v>
      </c>
      <c r="C7334" t="s">
        <v>22</v>
      </c>
      <c r="D7334" t="s">
        <v>21</v>
      </c>
      <c r="E7334" s="1">
        <v>45420.223611111112</v>
      </c>
      <c r="F7334" s="1">
        <v>45420.243055555555</v>
      </c>
      <c r="G7334" s="1">
        <v>45420.36041666667</v>
      </c>
      <c r="H7334">
        <v>1</v>
      </c>
      <c r="I7334">
        <v>8</v>
      </c>
      <c r="J7334" s="7">
        <f t="shared" si="570"/>
        <v>0.46666666661622003</v>
      </c>
      <c r="K7334" s="6" t="str">
        <f t="shared" si="572"/>
        <v>Yes</v>
      </c>
      <c r="L7334" s="2">
        <f t="shared" si="574"/>
        <v>0.27336363636363636</v>
      </c>
      <c r="M7334" s="7">
        <f t="shared" si="571"/>
        <v>3.28333333338378</v>
      </c>
      <c r="N7334" s="6" t="s">
        <v>15</v>
      </c>
      <c r="P7334" s="6" t="s">
        <v>16</v>
      </c>
      <c r="Q7334">
        <f t="shared" si="573"/>
        <v>2024</v>
      </c>
    </row>
    <row r="7335" spans="1:17" x14ac:dyDescent="0.3">
      <c r="A7335" s="6">
        <v>7333</v>
      </c>
      <c r="B7335" s="6">
        <v>135</v>
      </c>
      <c r="C7335" t="s">
        <v>19</v>
      </c>
      <c r="D7335" t="s">
        <v>20</v>
      </c>
      <c r="E7335" s="1">
        <v>45232.04791666667</v>
      </c>
      <c r="F7335" s="1">
        <v>45232.227083333331</v>
      </c>
      <c r="G7335" s="1">
        <v>45232.553472222222</v>
      </c>
      <c r="H7335">
        <v>5</v>
      </c>
      <c r="I7335">
        <v>24</v>
      </c>
      <c r="J7335" s="7">
        <f t="shared" si="570"/>
        <v>4.2999999998719431</v>
      </c>
      <c r="K7335" s="6" t="str">
        <f t="shared" si="572"/>
        <v>Yes</v>
      </c>
      <c r="L7335" s="2">
        <f t="shared" si="574"/>
        <v>0.27327272727272728</v>
      </c>
      <c r="M7335" s="7">
        <f t="shared" si="571"/>
        <v>12.133333333244082</v>
      </c>
      <c r="N7335" s="6" t="s">
        <v>15</v>
      </c>
      <c r="P7335" s="6" t="s">
        <v>16</v>
      </c>
      <c r="Q7335">
        <f t="shared" si="573"/>
        <v>2023</v>
      </c>
    </row>
    <row r="7336" spans="1:17" x14ac:dyDescent="0.3">
      <c r="A7336" s="6">
        <v>7334</v>
      </c>
      <c r="B7336" s="6">
        <v>750</v>
      </c>
      <c r="C7336" t="s">
        <v>22</v>
      </c>
      <c r="D7336" t="s">
        <v>21</v>
      </c>
      <c r="E7336" s="1">
        <v>44891.807638888888</v>
      </c>
      <c r="F7336" s="1">
        <v>44891.813194444447</v>
      </c>
      <c r="G7336" s="1">
        <v>44892.146527777775</v>
      </c>
      <c r="H7336">
        <v>1</v>
      </c>
      <c r="I7336">
        <v>8</v>
      </c>
      <c r="J7336" s="7">
        <f t="shared" si="570"/>
        <v>0.13333333341870457</v>
      </c>
      <c r="K7336" s="6" t="str">
        <f t="shared" si="572"/>
        <v>Yes</v>
      </c>
      <c r="L7336" s="2">
        <f t="shared" si="574"/>
        <v>0.27318181818181819</v>
      </c>
      <c r="M7336" s="7">
        <f t="shared" si="571"/>
        <v>8.1333333333022892</v>
      </c>
      <c r="N7336" s="6" t="s">
        <v>15</v>
      </c>
      <c r="P7336" s="6" t="s">
        <v>16</v>
      </c>
      <c r="Q7336">
        <f t="shared" si="573"/>
        <v>2022</v>
      </c>
    </row>
    <row r="7337" spans="1:17" x14ac:dyDescent="0.3">
      <c r="A7337" s="6">
        <v>7335</v>
      </c>
      <c r="B7337" s="6">
        <v>419</v>
      </c>
      <c r="C7337" t="s">
        <v>19</v>
      </c>
      <c r="D7337" t="s">
        <v>20</v>
      </c>
      <c r="E7337" s="1">
        <v>45362.09375</v>
      </c>
      <c r="F7337" s="1">
        <v>45362.222916666666</v>
      </c>
      <c r="G7337" s="1">
        <v>45362.95208333333</v>
      </c>
      <c r="H7337">
        <v>5</v>
      </c>
      <c r="I7337">
        <v>24</v>
      </c>
      <c r="J7337" s="7">
        <f t="shared" si="570"/>
        <v>3.0999999999767169</v>
      </c>
      <c r="K7337" s="6" t="str">
        <f t="shared" si="572"/>
        <v>Yes</v>
      </c>
      <c r="L7337" s="2">
        <f t="shared" si="574"/>
        <v>0.27309090909090911</v>
      </c>
      <c r="M7337" s="7">
        <f t="shared" si="571"/>
        <v>20.599999999918509</v>
      </c>
      <c r="N7337" s="6" t="s">
        <v>15</v>
      </c>
      <c r="P7337" s="6" t="s">
        <v>16</v>
      </c>
      <c r="Q7337">
        <f t="shared" si="573"/>
        <v>2024</v>
      </c>
    </row>
    <row r="7338" spans="1:17" x14ac:dyDescent="0.3">
      <c r="A7338" s="6">
        <v>7336</v>
      </c>
      <c r="B7338" s="6">
        <v>398</v>
      </c>
      <c r="C7338" t="s">
        <v>13</v>
      </c>
      <c r="D7338" t="s">
        <v>20</v>
      </c>
      <c r="E7338" s="1">
        <v>44149.708333333336</v>
      </c>
      <c r="F7338" s="1">
        <v>44149.998611111114</v>
      </c>
      <c r="G7338" s="1">
        <v>44150.671527777777</v>
      </c>
      <c r="H7338">
        <v>5</v>
      </c>
      <c r="I7338">
        <v>24</v>
      </c>
      <c r="J7338" s="7">
        <f t="shared" si="570"/>
        <v>6.9666666666744277</v>
      </c>
      <c r="K7338" s="6" t="str">
        <f t="shared" si="572"/>
        <v>NO</v>
      </c>
      <c r="L7338" s="2">
        <f t="shared" si="574"/>
        <v>0.27300000000000002</v>
      </c>
      <c r="M7338" s="7">
        <f t="shared" si="571"/>
        <v>23.116666666581295</v>
      </c>
      <c r="N7338" s="6" t="s">
        <v>15</v>
      </c>
      <c r="P7338" s="6" t="s">
        <v>17</v>
      </c>
      <c r="Q7338">
        <f t="shared" si="573"/>
        <v>2020</v>
      </c>
    </row>
    <row r="7339" spans="1:17" x14ac:dyDescent="0.3">
      <c r="A7339" s="6">
        <v>7337</v>
      </c>
      <c r="B7339" s="6">
        <v>112</v>
      </c>
      <c r="C7339" t="s">
        <v>22</v>
      </c>
      <c r="D7339" t="s">
        <v>14</v>
      </c>
      <c r="E7339" s="1">
        <v>43953.588888888888</v>
      </c>
      <c r="F7339" s="1">
        <v>43955.161111111112</v>
      </c>
      <c r="G7339" s="1">
        <v>43960.444444444445</v>
      </c>
      <c r="H7339">
        <v>48</v>
      </c>
      <c r="I7339">
        <v>150</v>
      </c>
      <c r="J7339" s="7">
        <f t="shared" si="570"/>
        <v>37.733333333395422</v>
      </c>
      <c r="K7339" s="6" t="str">
        <f t="shared" si="572"/>
        <v>Yes</v>
      </c>
      <c r="L7339" s="2">
        <f t="shared" si="574"/>
        <v>0.27300000000000002</v>
      </c>
      <c r="M7339" s="7">
        <f t="shared" si="571"/>
        <v>164.53333333338378</v>
      </c>
      <c r="N7339" s="6" t="s">
        <v>15</v>
      </c>
      <c r="P7339" s="6" t="s">
        <v>16</v>
      </c>
      <c r="Q7339">
        <f t="shared" si="573"/>
        <v>2020</v>
      </c>
    </row>
    <row r="7340" spans="1:17" x14ac:dyDescent="0.3">
      <c r="A7340" s="6">
        <v>7338</v>
      </c>
      <c r="B7340" s="6">
        <v>890</v>
      </c>
      <c r="C7340" t="s">
        <v>22</v>
      </c>
      <c r="D7340" t="s">
        <v>18</v>
      </c>
      <c r="E7340" s="1">
        <v>43907.897222222222</v>
      </c>
      <c r="F7340" s="1">
        <v>43908.177777777775</v>
      </c>
      <c r="G7340" s="1">
        <v>43910.880555555559</v>
      </c>
      <c r="H7340">
        <v>15</v>
      </c>
      <c r="I7340">
        <v>40</v>
      </c>
      <c r="J7340" s="7">
        <f t="shared" si="570"/>
        <v>6.7333333332790062</v>
      </c>
      <c r="K7340" s="6" t="str">
        <f t="shared" si="572"/>
        <v>Yes</v>
      </c>
      <c r="L7340" s="2">
        <f t="shared" si="574"/>
        <v>0.27290909090909093</v>
      </c>
      <c r="M7340" s="7">
        <f t="shared" si="571"/>
        <v>71.600000000093132</v>
      </c>
      <c r="N7340" s="6" t="s">
        <v>15</v>
      </c>
      <c r="P7340" s="6" t="s">
        <v>16</v>
      </c>
      <c r="Q7340">
        <f t="shared" si="573"/>
        <v>2020</v>
      </c>
    </row>
    <row r="7341" spans="1:17" x14ac:dyDescent="0.3">
      <c r="A7341" s="6">
        <v>7339</v>
      </c>
      <c r="B7341" s="6">
        <v>70</v>
      </c>
      <c r="C7341" t="s">
        <v>22</v>
      </c>
      <c r="D7341" t="s">
        <v>20</v>
      </c>
      <c r="E7341" s="1">
        <v>44328.868055555555</v>
      </c>
      <c r="F7341" s="1">
        <v>44329.186111111114</v>
      </c>
      <c r="G7341" s="1">
        <v>44329.587500000001</v>
      </c>
      <c r="H7341">
        <v>5</v>
      </c>
      <c r="I7341">
        <v>24</v>
      </c>
      <c r="J7341" s="7">
        <f t="shared" si="570"/>
        <v>7.6333333334187046</v>
      </c>
      <c r="K7341" s="6" t="str">
        <f t="shared" si="572"/>
        <v>NO</v>
      </c>
      <c r="L7341" s="2">
        <f t="shared" si="574"/>
        <v>0.27281818181818179</v>
      </c>
      <c r="M7341" s="7">
        <f t="shared" si="571"/>
        <v>17.266666666720994</v>
      </c>
      <c r="N7341" s="6" t="s">
        <v>15</v>
      </c>
      <c r="P7341" s="6" t="s">
        <v>17</v>
      </c>
      <c r="Q7341">
        <f t="shared" si="573"/>
        <v>2021</v>
      </c>
    </row>
    <row r="7342" spans="1:17" x14ac:dyDescent="0.3">
      <c r="A7342" s="6">
        <v>7340</v>
      </c>
      <c r="B7342" s="6">
        <v>561</v>
      </c>
      <c r="C7342" t="s">
        <v>22</v>
      </c>
      <c r="D7342" t="s">
        <v>20</v>
      </c>
      <c r="E7342" s="1">
        <v>44118.963888888888</v>
      </c>
      <c r="F7342" s="1">
        <v>44119.038888888892</v>
      </c>
      <c r="G7342" s="1">
        <v>44119.95208333333</v>
      </c>
      <c r="H7342">
        <v>5</v>
      </c>
      <c r="I7342">
        <v>24</v>
      </c>
      <c r="J7342" s="7">
        <f t="shared" si="570"/>
        <v>1.8000000001047738</v>
      </c>
      <c r="K7342" s="6" t="str">
        <f t="shared" si="572"/>
        <v>Yes</v>
      </c>
      <c r="L7342" s="2">
        <f t="shared" si="574"/>
        <v>0.27281818181818179</v>
      </c>
      <c r="M7342" s="7">
        <f t="shared" si="571"/>
        <v>23.71666666661622</v>
      </c>
      <c r="N7342" s="6" t="s">
        <v>15</v>
      </c>
      <c r="P7342" s="6" t="s">
        <v>16</v>
      </c>
      <c r="Q7342">
        <f t="shared" si="573"/>
        <v>2020</v>
      </c>
    </row>
    <row r="7343" spans="1:17" x14ac:dyDescent="0.3">
      <c r="A7343" s="6">
        <v>7341</v>
      </c>
      <c r="B7343" s="6">
        <v>821</v>
      </c>
      <c r="C7343" t="s">
        <v>19</v>
      </c>
      <c r="D7343" t="s">
        <v>20</v>
      </c>
      <c r="E7343" s="1">
        <v>44829.492361111108</v>
      </c>
      <c r="F7343" s="1">
        <v>44829.536805555559</v>
      </c>
      <c r="G7343" s="1">
        <v>44829.584722222222</v>
      </c>
      <c r="H7343">
        <v>5</v>
      </c>
      <c r="I7343">
        <v>24</v>
      </c>
      <c r="J7343" s="7">
        <f t="shared" si="570"/>
        <v>1.0666666668257676</v>
      </c>
      <c r="K7343" s="6" t="str">
        <f t="shared" si="572"/>
        <v>Yes</v>
      </c>
      <c r="L7343" s="2">
        <f t="shared" si="574"/>
        <v>0.27272727272727271</v>
      </c>
      <c r="M7343" s="7">
        <f t="shared" si="571"/>
        <v>2.2166666667326353</v>
      </c>
      <c r="N7343" s="6" t="s">
        <v>15</v>
      </c>
      <c r="P7343" s="6" t="s">
        <v>16</v>
      </c>
      <c r="Q7343">
        <f t="shared" si="573"/>
        <v>2022</v>
      </c>
    </row>
    <row r="7344" spans="1:17" x14ac:dyDescent="0.3">
      <c r="A7344" s="6">
        <v>7342</v>
      </c>
      <c r="B7344" s="6">
        <v>828</v>
      </c>
      <c r="C7344" t="s">
        <v>22</v>
      </c>
      <c r="D7344" t="s">
        <v>20</v>
      </c>
      <c r="E7344" s="1">
        <v>44016.220833333333</v>
      </c>
      <c r="F7344" s="1">
        <v>44016.308333333334</v>
      </c>
      <c r="G7344" s="1">
        <v>44016.872916666667</v>
      </c>
      <c r="H7344">
        <v>5</v>
      </c>
      <c r="I7344">
        <v>24</v>
      </c>
      <c r="J7344" s="7">
        <f t="shared" si="570"/>
        <v>2.1000000000349246</v>
      </c>
      <c r="K7344" s="6" t="str">
        <f t="shared" si="572"/>
        <v>Yes</v>
      </c>
      <c r="L7344" s="2">
        <f t="shared" si="574"/>
        <v>0.27263636363636362</v>
      </c>
      <c r="M7344" s="7">
        <f t="shared" si="571"/>
        <v>15.650000000023283</v>
      </c>
      <c r="N7344" s="6" t="s">
        <v>15</v>
      </c>
      <c r="P7344" s="6" t="s">
        <v>16</v>
      </c>
      <c r="Q7344">
        <f t="shared" si="573"/>
        <v>2020</v>
      </c>
    </row>
    <row r="7345" spans="1:17" x14ac:dyDescent="0.3">
      <c r="A7345" s="6">
        <v>7343</v>
      </c>
      <c r="B7345" s="6">
        <v>422</v>
      </c>
      <c r="C7345" t="s">
        <v>13</v>
      </c>
      <c r="D7345" t="s">
        <v>21</v>
      </c>
      <c r="E7345" s="1">
        <v>44302.582638888889</v>
      </c>
      <c r="F7345" s="1">
        <v>44302.590277777781</v>
      </c>
      <c r="G7345" s="1">
        <v>44302.663888888892</v>
      </c>
      <c r="H7345">
        <v>1</v>
      </c>
      <c r="I7345">
        <v>8</v>
      </c>
      <c r="J7345" s="7">
        <f t="shared" si="570"/>
        <v>0.18333333340706304</v>
      </c>
      <c r="K7345" s="6" t="str">
        <f t="shared" si="572"/>
        <v>Yes</v>
      </c>
      <c r="L7345" s="2">
        <f t="shared" si="574"/>
        <v>0.27254545454545454</v>
      </c>
      <c r="M7345" s="7">
        <f t="shared" si="571"/>
        <v>1.9500000000698492</v>
      </c>
      <c r="N7345" s="6" t="s">
        <v>15</v>
      </c>
      <c r="P7345" s="6" t="s">
        <v>16</v>
      </c>
      <c r="Q7345">
        <f t="shared" si="573"/>
        <v>2021</v>
      </c>
    </row>
    <row r="7346" spans="1:17" x14ac:dyDescent="0.3">
      <c r="A7346" s="6">
        <v>7344</v>
      </c>
      <c r="B7346" s="6">
        <v>801</v>
      </c>
      <c r="C7346" t="s">
        <v>19</v>
      </c>
      <c r="D7346" t="s">
        <v>14</v>
      </c>
      <c r="E7346" s="1">
        <v>44390.116666666669</v>
      </c>
      <c r="F7346" s="1">
        <v>44390.67083333333</v>
      </c>
      <c r="G7346" s="1">
        <v>44396.311111111114</v>
      </c>
      <c r="H7346">
        <v>48</v>
      </c>
      <c r="I7346">
        <v>150</v>
      </c>
      <c r="J7346" s="7">
        <f t="shared" si="570"/>
        <v>13.299999999871943</v>
      </c>
      <c r="K7346" s="6" t="str">
        <f t="shared" si="572"/>
        <v>Yes</v>
      </c>
      <c r="L7346" s="2">
        <f t="shared" si="574"/>
        <v>0.27245454545454545</v>
      </c>
      <c r="M7346" s="7">
        <f t="shared" si="571"/>
        <v>148.66666666668607</v>
      </c>
      <c r="N7346" s="6" t="s">
        <v>15</v>
      </c>
      <c r="P7346" s="6" t="s">
        <v>16</v>
      </c>
      <c r="Q7346">
        <f t="shared" si="573"/>
        <v>2021</v>
      </c>
    </row>
    <row r="7347" spans="1:17" x14ac:dyDescent="0.3">
      <c r="A7347" s="6">
        <v>7345</v>
      </c>
      <c r="B7347" s="6">
        <v>551</v>
      </c>
      <c r="C7347" t="s">
        <v>13</v>
      </c>
      <c r="D7347" t="s">
        <v>14</v>
      </c>
      <c r="E7347" s="1">
        <v>44098.220833333333</v>
      </c>
      <c r="F7347" s="1">
        <v>44098.999305555553</v>
      </c>
      <c r="G7347" s="1">
        <v>44101.163888888892</v>
      </c>
      <c r="H7347">
        <v>48</v>
      </c>
      <c r="I7347">
        <v>150</v>
      </c>
      <c r="J7347" s="7">
        <f t="shared" si="570"/>
        <v>18.683333333290648</v>
      </c>
      <c r="K7347" s="6" t="str">
        <f t="shared" si="572"/>
        <v>Yes</v>
      </c>
      <c r="L7347" s="2">
        <f t="shared" si="574"/>
        <v>0.27236363636363636</v>
      </c>
      <c r="M7347" s="7">
        <f t="shared" si="571"/>
        <v>70.633333333418705</v>
      </c>
      <c r="N7347" s="6" t="s">
        <v>15</v>
      </c>
      <c r="P7347" s="6" t="s">
        <v>16</v>
      </c>
      <c r="Q7347">
        <f t="shared" si="573"/>
        <v>2020</v>
      </c>
    </row>
    <row r="7348" spans="1:17" x14ac:dyDescent="0.3">
      <c r="A7348" s="6">
        <v>7346</v>
      </c>
      <c r="B7348" s="6">
        <v>700</v>
      </c>
      <c r="C7348" t="s">
        <v>13</v>
      </c>
      <c r="D7348" t="s">
        <v>18</v>
      </c>
      <c r="E7348" s="1">
        <v>45529.826388888891</v>
      </c>
      <c r="F7348" s="1">
        <v>45530.395833333336</v>
      </c>
      <c r="G7348" s="1">
        <v>45531.712500000001</v>
      </c>
      <c r="H7348">
        <v>15</v>
      </c>
      <c r="I7348">
        <v>40</v>
      </c>
      <c r="J7348" s="7">
        <f t="shared" si="570"/>
        <v>13.666666666686069</v>
      </c>
      <c r="K7348" s="6" t="str">
        <f t="shared" si="572"/>
        <v>Yes</v>
      </c>
      <c r="L7348" s="2">
        <f t="shared" si="574"/>
        <v>0.27227272727272728</v>
      </c>
      <c r="M7348" s="7">
        <f t="shared" si="571"/>
        <v>45.266666666662786</v>
      </c>
      <c r="N7348" s="6" t="s">
        <v>15</v>
      </c>
      <c r="P7348" s="6" t="s">
        <v>16</v>
      </c>
      <c r="Q7348">
        <f t="shared" si="573"/>
        <v>2024</v>
      </c>
    </row>
    <row r="7349" spans="1:17" x14ac:dyDescent="0.3">
      <c r="A7349" s="6">
        <v>7347</v>
      </c>
      <c r="B7349" s="6">
        <v>352</v>
      </c>
      <c r="C7349" t="s">
        <v>22</v>
      </c>
      <c r="D7349" t="s">
        <v>20</v>
      </c>
      <c r="E7349" s="1">
        <v>44301.352777777778</v>
      </c>
      <c r="F7349" s="1">
        <v>44301.612500000003</v>
      </c>
      <c r="G7349" s="1">
        <v>44302.151388888888</v>
      </c>
      <c r="H7349">
        <v>5</v>
      </c>
      <c r="I7349">
        <v>24</v>
      </c>
      <c r="J7349" s="7">
        <f t="shared" si="570"/>
        <v>6.2333333333954215</v>
      </c>
      <c r="K7349" s="6" t="str">
        <f t="shared" si="572"/>
        <v>NO</v>
      </c>
      <c r="L7349" s="2">
        <f t="shared" si="574"/>
        <v>0.27218181818181819</v>
      </c>
      <c r="M7349" s="7">
        <f t="shared" si="571"/>
        <v>19.166666666627862</v>
      </c>
      <c r="N7349" s="6" t="s">
        <v>15</v>
      </c>
      <c r="P7349" s="6" t="s">
        <v>17</v>
      </c>
      <c r="Q7349">
        <f t="shared" si="573"/>
        <v>2021</v>
      </c>
    </row>
    <row r="7350" spans="1:17" x14ac:dyDescent="0.3">
      <c r="A7350" s="6">
        <v>7348</v>
      </c>
      <c r="B7350" s="6">
        <v>189</v>
      </c>
      <c r="C7350" t="s">
        <v>22</v>
      </c>
      <c r="D7350" t="s">
        <v>18</v>
      </c>
      <c r="E7350" s="1">
        <v>44864.464583333334</v>
      </c>
      <c r="F7350" s="1">
        <v>44865.384027777778</v>
      </c>
      <c r="G7350" s="1">
        <v>44867.811805555553</v>
      </c>
      <c r="H7350">
        <v>15</v>
      </c>
      <c r="I7350">
        <v>40</v>
      </c>
      <c r="J7350" s="7">
        <f t="shared" si="570"/>
        <v>22.066666666651145</v>
      </c>
      <c r="K7350" s="6" t="str">
        <f t="shared" si="572"/>
        <v>NO</v>
      </c>
      <c r="L7350" s="2">
        <f t="shared" si="574"/>
        <v>0.27218181818181819</v>
      </c>
      <c r="M7350" s="7">
        <f t="shared" si="571"/>
        <v>80.333333333255723</v>
      </c>
      <c r="N7350" s="6" t="s">
        <v>15</v>
      </c>
      <c r="P7350" s="6" t="s">
        <v>17</v>
      </c>
      <c r="Q7350">
        <f t="shared" si="573"/>
        <v>2022</v>
      </c>
    </row>
    <row r="7351" spans="1:17" x14ac:dyDescent="0.3">
      <c r="A7351" s="6">
        <v>7349</v>
      </c>
      <c r="B7351" s="6">
        <v>342</v>
      </c>
      <c r="C7351" t="s">
        <v>22</v>
      </c>
      <c r="D7351" t="s">
        <v>21</v>
      </c>
      <c r="E7351" s="1">
        <v>45172.044444444444</v>
      </c>
      <c r="F7351" s="1">
        <v>45172.050694444442</v>
      </c>
      <c r="G7351" s="1">
        <v>45172.227083333331</v>
      </c>
      <c r="H7351">
        <v>1</v>
      </c>
      <c r="I7351">
        <v>8</v>
      </c>
      <c r="J7351" s="7">
        <f t="shared" si="570"/>
        <v>0.1499999999650754</v>
      </c>
      <c r="K7351" s="6" t="str">
        <f t="shared" si="572"/>
        <v>Yes</v>
      </c>
      <c r="L7351" s="2">
        <f t="shared" si="574"/>
        <v>0.27218181818181819</v>
      </c>
      <c r="M7351" s="7">
        <f t="shared" si="571"/>
        <v>4.3833333333022892</v>
      </c>
      <c r="N7351" s="6" t="s">
        <v>15</v>
      </c>
      <c r="P7351" s="6" t="s">
        <v>16</v>
      </c>
      <c r="Q7351">
        <f t="shared" si="573"/>
        <v>2023</v>
      </c>
    </row>
    <row r="7352" spans="1:17" x14ac:dyDescent="0.3">
      <c r="A7352" s="6">
        <v>7350</v>
      </c>
      <c r="B7352" s="6">
        <v>724</v>
      </c>
      <c r="C7352" t="s">
        <v>13</v>
      </c>
      <c r="D7352" t="s">
        <v>14</v>
      </c>
      <c r="E7352" s="1">
        <v>45245.399305555555</v>
      </c>
      <c r="F7352" s="1">
        <v>45245.649305555555</v>
      </c>
      <c r="G7352" s="1">
        <v>45249.049305555556</v>
      </c>
      <c r="H7352">
        <v>48</v>
      </c>
      <c r="I7352">
        <v>150</v>
      </c>
      <c r="J7352" s="7">
        <f t="shared" si="570"/>
        <v>6</v>
      </c>
      <c r="K7352" s="6" t="str">
        <f t="shared" si="572"/>
        <v>Yes</v>
      </c>
      <c r="L7352" s="2">
        <f t="shared" si="574"/>
        <v>0.27209090909090911</v>
      </c>
      <c r="M7352" s="7">
        <f t="shared" si="571"/>
        <v>87.600000000034925</v>
      </c>
      <c r="N7352" s="6" t="s">
        <v>15</v>
      </c>
      <c r="P7352" s="6" t="s">
        <v>16</v>
      </c>
      <c r="Q7352">
        <f t="shared" si="573"/>
        <v>2023</v>
      </c>
    </row>
    <row r="7353" spans="1:17" x14ac:dyDescent="0.3">
      <c r="A7353" s="6">
        <v>7351</v>
      </c>
      <c r="B7353" s="6">
        <v>344</v>
      </c>
      <c r="C7353" t="s">
        <v>13</v>
      </c>
      <c r="D7353" t="s">
        <v>14</v>
      </c>
      <c r="E7353" s="1">
        <v>45070.426388888889</v>
      </c>
      <c r="F7353" s="1">
        <v>45070.59375</v>
      </c>
      <c r="G7353" s="1">
        <v>45071.920138888891</v>
      </c>
      <c r="H7353">
        <v>48</v>
      </c>
      <c r="I7353">
        <v>150</v>
      </c>
      <c r="J7353" s="7">
        <f t="shared" si="570"/>
        <v>4.0166666666627862</v>
      </c>
      <c r="K7353" s="6" t="str">
        <f t="shared" si="572"/>
        <v>Yes</v>
      </c>
      <c r="L7353" s="2">
        <f t="shared" si="574"/>
        <v>0.27200000000000002</v>
      </c>
      <c r="M7353" s="7">
        <f t="shared" si="571"/>
        <v>35.850000000034925</v>
      </c>
      <c r="N7353" s="6" t="s">
        <v>15</v>
      </c>
      <c r="P7353" s="6" t="s">
        <v>16</v>
      </c>
      <c r="Q7353">
        <f t="shared" si="573"/>
        <v>2023</v>
      </c>
    </row>
    <row r="7354" spans="1:17" x14ac:dyDescent="0.3">
      <c r="A7354" s="6">
        <v>7352</v>
      </c>
      <c r="B7354" s="6">
        <v>400</v>
      </c>
      <c r="C7354" t="s">
        <v>13</v>
      </c>
      <c r="D7354" t="s">
        <v>21</v>
      </c>
      <c r="E7354" s="1">
        <v>44048.175000000003</v>
      </c>
      <c r="F7354" s="1">
        <v>44048.208333333336</v>
      </c>
      <c r="G7354" s="1">
        <v>44048.461805555555</v>
      </c>
      <c r="H7354">
        <v>1</v>
      </c>
      <c r="I7354">
        <v>8</v>
      </c>
      <c r="J7354" s="7">
        <f t="shared" si="570"/>
        <v>0.79999999998835847</v>
      </c>
      <c r="K7354" s="6" t="str">
        <f t="shared" si="572"/>
        <v>Yes</v>
      </c>
      <c r="L7354" s="2">
        <f t="shared" si="574"/>
        <v>0.27190909090909093</v>
      </c>
      <c r="M7354" s="7">
        <f t="shared" si="571"/>
        <v>6.8833333332440816</v>
      </c>
      <c r="N7354" s="6" t="s">
        <v>15</v>
      </c>
      <c r="P7354" s="6" t="s">
        <v>16</v>
      </c>
      <c r="Q7354">
        <f t="shared" si="573"/>
        <v>2020</v>
      </c>
    </row>
    <row r="7355" spans="1:17" x14ac:dyDescent="0.3">
      <c r="A7355" s="6">
        <v>7353</v>
      </c>
      <c r="B7355" s="6">
        <v>71</v>
      </c>
      <c r="C7355" t="s">
        <v>22</v>
      </c>
      <c r="D7355" t="s">
        <v>20</v>
      </c>
      <c r="E7355" s="1">
        <v>44947.357638888891</v>
      </c>
      <c r="F7355" s="1">
        <v>44947.374305555553</v>
      </c>
      <c r="G7355" s="1">
        <v>44948.359722222223</v>
      </c>
      <c r="H7355">
        <v>5</v>
      </c>
      <c r="I7355">
        <v>24</v>
      </c>
      <c r="J7355" s="7">
        <f t="shared" si="570"/>
        <v>0.39999999990686774</v>
      </c>
      <c r="K7355" s="6" t="str">
        <f t="shared" si="572"/>
        <v>Yes</v>
      </c>
      <c r="L7355" s="2">
        <f t="shared" si="574"/>
        <v>0.27181818181818179</v>
      </c>
      <c r="M7355" s="7">
        <f t="shared" si="571"/>
        <v>24.049999999988358</v>
      </c>
      <c r="N7355" s="6" t="s">
        <v>15</v>
      </c>
      <c r="P7355" s="6" t="s">
        <v>16</v>
      </c>
      <c r="Q7355">
        <f t="shared" si="573"/>
        <v>2023</v>
      </c>
    </row>
    <row r="7356" spans="1:17" x14ac:dyDescent="0.3">
      <c r="A7356" s="6">
        <v>7354</v>
      </c>
      <c r="B7356" s="6">
        <v>284</v>
      </c>
      <c r="C7356" t="s">
        <v>13</v>
      </c>
      <c r="D7356" t="s">
        <v>18</v>
      </c>
      <c r="E7356" s="1">
        <v>44339.772222222222</v>
      </c>
      <c r="F7356" s="1">
        <v>44340.307638888888</v>
      </c>
      <c r="G7356" s="1">
        <v>44342.432638888888</v>
      </c>
      <c r="H7356">
        <v>15</v>
      </c>
      <c r="I7356">
        <v>40</v>
      </c>
      <c r="J7356" s="7">
        <f t="shared" si="570"/>
        <v>12.849999999976717</v>
      </c>
      <c r="K7356" s="6" t="str">
        <f t="shared" si="572"/>
        <v>Yes</v>
      </c>
      <c r="L7356" s="2">
        <f t="shared" si="574"/>
        <v>0.27172727272727271</v>
      </c>
      <c r="M7356" s="7">
        <f t="shared" si="571"/>
        <v>63.849999999976717</v>
      </c>
      <c r="N7356" s="6" t="s">
        <v>15</v>
      </c>
      <c r="P7356" s="6" t="s">
        <v>16</v>
      </c>
      <c r="Q7356">
        <f t="shared" si="573"/>
        <v>2021</v>
      </c>
    </row>
    <row r="7357" spans="1:17" x14ac:dyDescent="0.3">
      <c r="A7357" s="6">
        <v>7355</v>
      </c>
      <c r="B7357" s="6">
        <v>76</v>
      </c>
      <c r="C7357" t="s">
        <v>19</v>
      </c>
      <c r="D7357" t="s">
        <v>20</v>
      </c>
      <c r="E7357" s="1">
        <v>44371.84375</v>
      </c>
      <c r="F7357" s="1">
        <v>44372.154861111114</v>
      </c>
      <c r="G7357" s="1">
        <v>44372.95</v>
      </c>
      <c r="H7357">
        <v>5</v>
      </c>
      <c r="I7357">
        <v>24</v>
      </c>
      <c r="J7357" s="7">
        <f t="shared" si="570"/>
        <v>7.4666666667326353</v>
      </c>
      <c r="K7357" s="6" t="str">
        <f t="shared" si="572"/>
        <v>NO</v>
      </c>
      <c r="L7357" s="2">
        <f t="shared" si="574"/>
        <v>0.27163636363636362</v>
      </c>
      <c r="M7357" s="7">
        <f t="shared" si="571"/>
        <v>26.549999999930151</v>
      </c>
      <c r="N7357" s="6" t="s">
        <v>15</v>
      </c>
      <c r="P7357" s="6" t="s">
        <v>17</v>
      </c>
      <c r="Q7357">
        <f t="shared" si="573"/>
        <v>2021</v>
      </c>
    </row>
    <row r="7358" spans="1:17" x14ac:dyDescent="0.3">
      <c r="A7358" s="6">
        <v>7356</v>
      </c>
      <c r="B7358" s="6">
        <v>256</v>
      </c>
      <c r="C7358" t="s">
        <v>22</v>
      </c>
      <c r="D7358" t="s">
        <v>14</v>
      </c>
      <c r="E7358" s="1">
        <v>44311.368750000001</v>
      </c>
      <c r="F7358" s="1">
        <v>44311.802083333336</v>
      </c>
      <c r="G7358" s="1">
        <v>44318.340277777781</v>
      </c>
      <c r="H7358">
        <v>48</v>
      </c>
      <c r="I7358">
        <v>150</v>
      </c>
      <c r="J7358" s="7">
        <f t="shared" si="570"/>
        <v>10.400000000023283</v>
      </c>
      <c r="K7358" s="6" t="str">
        <f t="shared" si="572"/>
        <v>Yes</v>
      </c>
      <c r="L7358" s="2">
        <f t="shared" si="574"/>
        <v>0.27163636363636362</v>
      </c>
      <c r="M7358" s="7">
        <f t="shared" si="571"/>
        <v>167.31666666670935</v>
      </c>
      <c r="N7358" s="6" t="s">
        <v>15</v>
      </c>
      <c r="P7358" s="6" t="s">
        <v>16</v>
      </c>
      <c r="Q7358">
        <f t="shared" si="573"/>
        <v>2021</v>
      </c>
    </row>
    <row r="7359" spans="1:17" x14ac:dyDescent="0.3">
      <c r="A7359" s="6">
        <v>7357</v>
      </c>
      <c r="B7359" s="6">
        <v>972</v>
      </c>
      <c r="C7359" t="s">
        <v>22</v>
      </c>
      <c r="D7359" t="s">
        <v>21</v>
      </c>
      <c r="E7359" s="1">
        <v>44246.362500000003</v>
      </c>
      <c r="F7359" s="1">
        <v>44246.395833333336</v>
      </c>
      <c r="G7359" s="1">
        <v>44246.574305555558</v>
      </c>
      <c r="H7359">
        <v>1</v>
      </c>
      <c r="I7359">
        <v>8</v>
      </c>
      <c r="J7359" s="7">
        <f t="shared" si="570"/>
        <v>0.79999999998835847</v>
      </c>
      <c r="K7359" s="6" t="str">
        <f t="shared" si="572"/>
        <v>Yes</v>
      </c>
      <c r="L7359" s="2">
        <f t="shared" si="574"/>
        <v>0.27154545454545453</v>
      </c>
      <c r="M7359" s="7">
        <f t="shared" si="571"/>
        <v>5.0833333333139308</v>
      </c>
      <c r="N7359" s="6" t="s">
        <v>15</v>
      </c>
      <c r="P7359" s="6" t="s">
        <v>16</v>
      </c>
      <c r="Q7359">
        <f t="shared" si="573"/>
        <v>2021</v>
      </c>
    </row>
    <row r="7360" spans="1:17" x14ac:dyDescent="0.3">
      <c r="A7360" s="6">
        <v>7358</v>
      </c>
      <c r="B7360" s="6">
        <v>608</v>
      </c>
      <c r="C7360" t="s">
        <v>19</v>
      </c>
      <c r="D7360" t="s">
        <v>20</v>
      </c>
      <c r="E7360" s="1">
        <v>45178.695833333331</v>
      </c>
      <c r="F7360" s="1">
        <v>45178.931250000001</v>
      </c>
      <c r="G7360" s="1">
        <v>45179.320833333331</v>
      </c>
      <c r="H7360">
        <v>5</v>
      </c>
      <c r="I7360">
        <v>24</v>
      </c>
      <c r="J7360" s="7">
        <f t="shared" si="570"/>
        <v>5.6500000000814907</v>
      </c>
      <c r="K7360" s="6" t="str">
        <f t="shared" si="572"/>
        <v>NO</v>
      </c>
      <c r="L7360" s="2">
        <f t="shared" si="574"/>
        <v>0.27145454545454545</v>
      </c>
      <c r="M7360" s="7">
        <f t="shared" si="571"/>
        <v>15</v>
      </c>
      <c r="N7360" s="6" t="s">
        <v>15</v>
      </c>
      <c r="P7360" s="6" t="s">
        <v>17</v>
      </c>
      <c r="Q7360">
        <f t="shared" si="573"/>
        <v>2023</v>
      </c>
    </row>
    <row r="7361" spans="1:17" x14ac:dyDescent="0.3">
      <c r="A7361" s="6">
        <v>7359</v>
      </c>
      <c r="B7361" s="6">
        <v>194</v>
      </c>
      <c r="C7361" t="s">
        <v>19</v>
      </c>
      <c r="D7361" t="s">
        <v>18</v>
      </c>
      <c r="E7361" s="1">
        <v>45025.044444444444</v>
      </c>
      <c r="F7361" s="1">
        <v>45025.581944444442</v>
      </c>
      <c r="G7361" s="1">
        <v>45026.477777777778</v>
      </c>
      <c r="H7361">
        <v>15</v>
      </c>
      <c r="I7361">
        <v>40</v>
      </c>
      <c r="J7361" s="7">
        <f t="shared" si="570"/>
        <v>12.899999999965075</v>
      </c>
      <c r="K7361" s="6" t="str">
        <f t="shared" si="572"/>
        <v>Yes</v>
      </c>
      <c r="L7361" s="2">
        <f t="shared" si="574"/>
        <v>0.27145454545454545</v>
      </c>
      <c r="M7361" s="7">
        <f t="shared" si="571"/>
        <v>34.400000000023283</v>
      </c>
      <c r="N7361" s="6" t="s">
        <v>15</v>
      </c>
      <c r="P7361" s="6" t="s">
        <v>16</v>
      </c>
      <c r="Q7361">
        <f t="shared" si="573"/>
        <v>2023</v>
      </c>
    </row>
    <row r="7362" spans="1:17" x14ac:dyDescent="0.3">
      <c r="A7362" s="6">
        <v>7360</v>
      </c>
      <c r="B7362" s="6">
        <v>786</v>
      </c>
      <c r="C7362" t="s">
        <v>13</v>
      </c>
      <c r="D7362" t="s">
        <v>21</v>
      </c>
      <c r="E7362" s="1">
        <v>45279.59375</v>
      </c>
      <c r="F7362" s="1">
        <v>45279.620138888888</v>
      </c>
      <c r="G7362" s="1">
        <v>45279.931944444441</v>
      </c>
      <c r="H7362">
        <v>1</v>
      </c>
      <c r="I7362">
        <v>8</v>
      </c>
      <c r="J7362" s="7">
        <f t="shared" si="570"/>
        <v>0.63333333330228925</v>
      </c>
      <c r="K7362" s="6" t="str">
        <f t="shared" si="572"/>
        <v>Yes</v>
      </c>
      <c r="L7362" s="2">
        <f t="shared" si="574"/>
        <v>0.27136363636363636</v>
      </c>
      <c r="M7362" s="7">
        <f t="shared" si="571"/>
        <v>8.1166666665812954</v>
      </c>
      <c r="N7362" s="6" t="s">
        <v>15</v>
      </c>
      <c r="P7362" s="6" t="s">
        <v>16</v>
      </c>
      <c r="Q7362">
        <f t="shared" si="573"/>
        <v>2023</v>
      </c>
    </row>
    <row r="7363" spans="1:17" x14ac:dyDescent="0.3">
      <c r="A7363" s="6">
        <v>7361</v>
      </c>
      <c r="B7363" s="6">
        <v>39</v>
      </c>
      <c r="C7363" t="s">
        <v>13</v>
      </c>
      <c r="D7363" t="s">
        <v>18</v>
      </c>
      <c r="E7363" s="1">
        <v>45639.866666666669</v>
      </c>
      <c r="F7363" s="1">
        <v>45640.557638888888</v>
      </c>
      <c r="G7363" s="1">
        <v>45642.93472222222</v>
      </c>
      <c r="H7363">
        <v>15</v>
      </c>
      <c r="I7363">
        <v>40</v>
      </c>
      <c r="J7363" s="7">
        <f t="shared" ref="J7363:J7426" si="575">(F7363-E7363)*24</f>
        <v>16.583333333255723</v>
      </c>
      <c r="K7363" s="6" t="str">
        <f t="shared" si="572"/>
        <v>NO</v>
      </c>
      <c r="L7363" s="2">
        <f t="shared" si="574"/>
        <v>0.27127272727272728</v>
      </c>
      <c r="M7363" s="7">
        <f t="shared" ref="M7363:M7426" si="576">(G7363-E7363)*24</f>
        <v>73.633333333244082</v>
      </c>
      <c r="N7363" s="6" t="s">
        <v>15</v>
      </c>
      <c r="P7363" s="6" t="s">
        <v>17</v>
      </c>
      <c r="Q7363">
        <f t="shared" si="573"/>
        <v>2024</v>
      </c>
    </row>
    <row r="7364" spans="1:17" x14ac:dyDescent="0.3">
      <c r="A7364" s="6">
        <v>7362</v>
      </c>
      <c r="B7364" s="6">
        <v>928</v>
      </c>
      <c r="C7364" t="s">
        <v>19</v>
      </c>
      <c r="D7364" t="s">
        <v>14</v>
      </c>
      <c r="E7364" s="1">
        <v>44697.052083333336</v>
      </c>
      <c r="F7364" s="1">
        <v>44697.820833333331</v>
      </c>
      <c r="G7364" s="1">
        <v>44704.206250000003</v>
      </c>
      <c r="H7364">
        <v>48</v>
      </c>
      <c r="I7364">
        <v>150</v>
      </c>
      <c r="J7364" s="7">
        <f t="shared" si="575"/>
        <v>18.449999999895226</v>
      </c>
      <c r="K7364" s="6" t="str">
        <f t="shared" ref="K7364:K7427" si="577">IF(J7364&lt;=H7364,"Yes","NO")</f>
        <v>Yes</v>
      </c>
      <c r="L7364" s="2">
        <f t="shared" si="574"/>
        <v>0.27127272727272728</v>
      </c>
      <c r="M7364" s="7">
        <f t="shared" si="576"/>
        <v>171.70000000001164</v>
      </c>
      <c r="N7364" s="6" t="s">
        <v>15</v>
      </c>
      <c r="P7364" s="6" t="s">
        <v>16</v>
      </c>
      <c r="Q7364">
        <f t="shared" ref="Q7364:Q7427" si="578">YEAR(E7364)</f>
        <v>2022</v>
      </c>
    </row>
    <row r="7365" spans="1:17" x14ac:dyDescent="0.3">
      <c r="A7365" s="6">
        <v>7363</v>
      </c>
      <c r="B7365" s="6">
        <v>254</v>
      </c>
      <c r="C7365" t="s">
        <v>13</v>
      </c>
      <c r="D7365" t="s">
        <v>20</v>
      </c>
      <c r="E7365" s="1">
        <v>44434.64166666667</v>
      </c>
      <c r="F7365" s="1">
        <v>44434.8</v>
      </c>
      <c r="G7365" s="1">
        <v>44435.162499999999</v>
      </c>
      <c r="H7365">
        <v>5</v>
      </c>
      <c r="I7365">
        <v>24</v>
      </c>
      <c r="J7365" s="7">
        <f t="shared" si="575"/>
        <v>3.7999999999883585</v>
      </c>
      <c r="K7365" s="6" t="str">
        <f t="shared" si="577"/>
        <v>Yes</v>
      </c>
      <c r="L7365" s="2">
        <f t="shared" ref="L7365:L7428" si="579">COUNTIF(K7365:K18364,"YES")/11000</f>
        <v>0.27118181818181819</v>
      </c>
      <c r="M7365" s="7">
        <f t="shared" si="576"/>
        <v>12.499999999883585</v>
      </c>
      <c r="N7365" s="6" t="s">
        <v>15</v>
      </c>
      <c r="P7365" s="6" t="s">
        <v>16</v>
      </c>
      <c r="Q7365">
        <f t="shared" si="578"/>
        <v>2021</v>
      </c>
    </row>
    <row r="7366" spans="1:17" x14ac:dyDescent="0.3">
      <c r="A7366" s="6">
        <v>7364</v>
      </c>
      <c r="B7366" s="6">
        <v>417</v>
      </c>
      <c r="C7366" t="s">
        <v>19</v>
      </c>
      <c r="D7366" t="s">
        <v>21</v>
      </c>
      <c r="E7366" s="1">
        <v>44024.591666666667</v>
      </c>
      <c r="F7366" s="1">
        <v>44024.615277777775</v>
      </c>
      <c r="G7366" s="1">
        <v>44024.732638888891</v>
      </c>
      <c r="H7366">
        <v>1</v>
      </c>
      <c r="I7366">
        <v>8</v>
      </c>
      <c r="J7366" s="7">
        <f t="shared" si="575"/>
        <v>0.56666666659293696</v>
      </c>
      <c r="K7366" s="6" t="str">
        <f t="shared" si="577"/>
        <v>Yes</v>
      </c>
      <c r="L7366" s="2">
        <f t="shared" si="579"/>
        <v>0.2710909090909091</v>
      </c>
      <c r="M7366" s="7">
        <f t="shared" si="576"/>
        <v>3.3833333333604969</v>
      </c>
      <c r="N7366" s="6" t="s">
        <v>15</v>
      </c>
      <c r="P7366" s="6" t="s">
        <v>16</v>
      </c>
      <c r="Q7366">
        <f t="shared" si="578"/>
        <v>2020</v>
      </c>
    </row>
    <row r="7367" spans="1:17" x14ac:dyDescent="0.3">
      <c r="A7367" s="6">
        <v>7365</v>
      </c>
      <c r="B7367" s="6">
        <v>651</v>
      </c>
      <c r="C7367" t="s">
        <v>13</v>
      </c>
      <c r="D7367" t="s">
        <v>14</v>
      </c>
      <c r="E7367" s="1">
        <v>44579.465277777781</v>
      </c>
      <c r="F7367" s="1">
        <v>44581.040972222225</v>
      </c>
      <c r="G7367" s="1">
        <v>44584.159722222219</v>
      </c>
      <c r="H7367">
        <v>48</v>
      </c>
      <c r="I7367">
        <v>150</v>
      </c>
      <c r="J7367" s="7">
        <f t="shared" si="575"/>
        <v>37.816666666651145</v>
      </c>
      <c r="K7367" s="6" t="str">
        <f t="shared" si="577"/>
        <v>Yes</v>
      </c>
      <c r="L7367" s="2">
        <f t="shared" si="579"/>
        <v>0.27100000000000002</v>
      </c>
      <c r="M7367" s="7">
        <f t="shared" si="576"/>
        <v>112.66666666651145</v>
      </c>
      <c r="N7367" s="6" t="s">
        <v>15</v>
      </c>
      <c r="P7367" s="6" t="s">
        <v>16</v>
      </c>
      <c r="Q7367">
        <f t="shared" si="578"/>
        <v>2022</v>
      </c>
    </row>
    <row r="7368" spans="1:17" x14ac:dyDescent="0.3">
      <c r="A7368" s="6">
        <v>7366</v>
      </c>
      <c r="B7368" s="6">
        <v>113</v>
      </c>
      <c r="C7368" t="s">
        <v>13</v>
      </c>
      <c r="D7368" t="s">
        <v>20</v>
      </c>
      <c r="E7368" s="1">
        <v>45612.070833333331</v>
      </c>
      <c r="F7368" s="1">
        <v>45612.317361111112</v>
      </c>
      <c r="G7368" s="1">
        <v>45612.827777777777</v>
      </c>
      <c r="H7368">
        <v>5</v>
      </c>
      <c r="I7368">
        <v>24</v>
      </c>
      <c r="J7368" s="7">
        <f t="shared" si="575"/>
        <v>5.9166666667442769</v>
      </c>
      <c r="K7368" s="6" t="str">
        <f t="shared" si="577"/>
        <v>NO</v>
      </c>
      <c r="L7368" s="2">
        <f t="shared" si="579"/>
        <v>0.27090909090909093</v>
      </c>
      <c r="M7368" s="7">
        <f t="shared" si="576"/>
        <v>18.166666666686069</v>
      </c>
      <c r="N7368" s="6" t="s">
        <v>15</v>
      </c>
      <c r="P7368" s="6" t="s">
        <v>17</v>
      </c>
      <c r="Q7368">
        <f t="shared" si="578"/>
        <v>2024</v>
      </c>
    </row>
    <row r="7369" spans="1:17" x14ac:dyDescent="0.3">
      <c r="A7369" s="6">
        <v>7367</v>
      </c>
      <c r="B7369" s="6">
        <v>776</v>
      </c>
      <c r="C7369" t="s">
        <v>13</v>
      </c>
      <c r="D7369" t="s">
        <v>18</v>
      </c>
      <c r="E7369" s="1">
        <v>45578.275000000001</v>
      </c>
      <c r="F7369" s="1">
        <v>45578.789583333331</v>
      </c>
      <c r="G7369" s="1">
        <v>45580.624305555553</v>
      </c>
      <c r="H7369">
        <v>15</v>
      </c>
      <c r="I7369">
        <v>40</v>
      </c>
      <c r="J7369" s="7">
        <f t="shared" si="575"/>
        <v>12.349999999918509</v>
      </c>
      <c r="K7369" s="6" t="str">
        <f t="shared" si="577"/>
        <v>Yes</v>
      </c>
      <c r="L7369" s="2">
        <f t="shared" si="579"/>
        <v>0.27090909090909093</v>
      </c>
      <c r="M7369" s="7">
        <f t="shared" si="576"/>
        <v>56.383333333244082</v>
      </c>
      <c r="N7369" s="6" t="s">
        <v>15</v>
      </c>
      <c r="P7369" s="6" t="s">
        <v>16</v>
      </c>
      <c r="Q7369">
        <f t="shared" si="578"/>
        <v>2024</v>
      </c>
    </row>
    <row r="7370" spans="1:17" x14ac:dyDescent="0.3">
      <c r="A7370" s="6">
        <v>7368</v>
      </c>
      <c r="B7370" s="6">
        <v>577</v>
      </c>
      <c r="C7370" t="s">
        <v>19</v>
      </c>
      <c r="D7370" t="s">
        <v>20</v>
      </c>
      <c r="E7370" s="1">
        <v>45493.634027777778</v>
      </c>
      <c r="F7370" s="1">
        <v>45493.822916666664</v>
      </c>
      <c r="G7370" s="1">
        <v>45494.056944444441</v>
      </c>
      <c r="H7370">
        <v>5</v>
      </c>
      <c r="I7370">
        <v>24</v>
      </c>
      <c r="J7370" s="7">
        <f t="shared" si="575"/>
        <v>4.5333333332673647</v>
      </c>
      <c r="K7370" s="6" t="str">
        <f t="shared" si="577"/>
        <v>Yes</v>
      </c>
      <c r="L7370" s="2">
        <f t="shared" si="579"/>
        <v>0.27081818181818179</v>
      </c>
      <c r="M7370" s="7">
        <f t="shared" si="576"/>
        <v>10.149999999906868</v>
      </c>
      <c r="N7370" s="6" t="s">
        <v>15</v>
      </c>
      <c r="P7370" s="6" t="s">
        <v>16</v>
      </c>
      <c r="Q7370">
        <f t="shared" si="578"/>
        <v>2024</v>
      </c>
    </row>
    <row r="7371" spans="1:17" x14ac:dyDescent="0.3">
      <c r="A7371" s="6">
        <v>7369</v>
      </c>
      <c r="B7371" s="6">
        <v>322</v>
      </c>
      <c r="C7371" t="s">
        <v>22</v>
      </c>
      <c r="D7371" t="s">
        <v>21</v>
      </c>
      <c r="E7371" s="1">
        <v>44028.72152777778</v>
      </c>
      <c r="F7371" s="1">
        <v>44028.722916666666</v>
      </c>
      <c r="G7371" s="1">
        <v>44028.75</v>
      </c>
      <c r="H7371">
        <v>1</v>
      </c>
      <c r="I7371">
        <v>8</v>
      </c>
      <c r="J7371" s="7">
        <f t="shared" si="575"/>
        <v>3.3333333267364651E-2</v>
      </c>
      <c r="K7371" s="6" t="str">
        <f t="shared" si="577"/>
        <v>Yes</v>
      </c>
      <c r="L7371" s="2">
        <f t="shared" si="579"/>
        <v>0.27072727272727271</v>
      </c>
      <c r="M7371" s="7">
        <f t="shared" si="576"/>
        <v>0.68333333329064772</v>
      </c>
      <c r="N7371" s="6" t="s">
        <v>15</v>
      </c>
      <c r="P7371" s="6" t="s">
        <v>16</v>
      </c>
      <c r="Q7371">
        <f t="shared" si="578"/>
        <v>2020</v>
      </c>
    </row>
    <row r="7372" spans="1:17" x14ac:dyDescent="0.3">
      <c r="A7372" s="6">
        <v>7370</v>
      </c>
      <c r="B7372" s="6">
        <v>210</v>
      </c>
      <c r="C7372" t="s">
        <v>22</v>
      </c>
      <c r="D7372" t="s">
        <v>21</v>
      </c>
      <c r="E7372" s="1">
        <v>45686.348611111112</v>
      </c>
      <c r="F7372" s="1">
        <v>45686.379166666666</v>
      </c>
      <c r="G7372" s="1">
        <v>45686.46875</v>
      </c>
      <c r="H7372">
        <v>1</v>
      </c>
      <c r="I7372">
        <v>8</v>
      </c>
      <c r="J7372" s="7">
        <f t="shared" si="575"/>
        <v>0.73333333327900618</v>
      </c>
      <c r="K7372" s="6" t="str">
        <f t="shared" si="577"/>
        <v>Yes</v>
      </c>
      <c r="L7372" s="2">
        <f t="shared" si="579"/>
        <v>0.27063636363636362</v>
      </c>
      <c r="M7372" s="7">
        <f t="shared" si="576"/>
        <v>2.8833333333022892</v>
      </c>
      <c r="N7372" s="6" t="s">
        <v>15</v>
      </c>
      <c r="P7372" s="6" t="s">
        <v>16</v>
      </c>
      <c r="Q7372">
        <f t="shared" si="578"/>
        <v>2025</v>
      </c>
    </row>
    <row r="7373" spans="1:17" x14ac:dyDescent="0.3">
      <c r="A7373" s="6">
        <v>7371</v>
      </c>
      <c r="B7373" s="6">
        <v>545</v>
      </c>
      <c r="C7373" t="s">
        <v>13</v>
      </c>
      <c r="D7373" t="s">
        <v>14</v>
      </c>
      <c r="E7373" s="1">
        <v>44712.002083333333</v>
      </c>
      <c r="F7373" s="1">
        <v>44713.085416666669</v>
      </c>
      <c r="G7373" s="1">
        <v>44719.527083333334</v>
      </c>
      <c r="H7373">
        <v>48</v>
      </c>
      <c r="I7373">
        <v>150</v>
      </c>
      <c r="J7373" s="7">
        <f t="shared" si="575"/>
        <v>26.000000000058208</v>
      </c>
      <c r="K7373" s="6" t="str">
        <f t="shared" si="577"/>
        <v>Yes</v>
      </c>
      <c r="L7373" s="2">
        <f t="shared" si="579"/>
        <v>0.27054545454545453</v>
      </c>
      <c r="M7373" s="7">
        <f t="shared" si="576"/>
        <v>180.60000000003492</v>
      </c>
      <c r="N7373" s="6" t="s">
        <v>15</v>
      </c>
      <c r="P7373" s="6" t="s">
        <v>16</v>
      </c>
      <c r="Q7373">
        <f t="shared" si="578"/>
        <v>2022</v>
      </c>
    </row>
    <row r="7374" spans="1:17" x14ac:dyDescent="0.3">
      <c r="A7374" s="6">
        <v>7372</v>
      </c>
      <c r="B7374" s="6">
        <v>880</v>
      </c>
      <c r="C7374" t="s">
        <v>19</v>
      </c>
      <c r="D7374" t="s">
        <v>21</v>
      </c>
      <c r="E7374" s="1">
        <v>45539.675694444442</v>
      </c>
      <c r="F7374" s="1">
        <v>45539.707638888889</v>
      </c>
      <c r="G7374" s="1">
        <v>45539.854861111111</v>
      </c>
      <c r="H7374">
        <v>1</v>
      </c>
      <c r="I7374">
        <v>8</v>
      </c>
      <c r="J7374" s="7">
        <f t="shared" si="575"/>
        <v>0.76666666672099382</v>
      </c>
      <c r="K7374" s="6" t="str">
        <f t="shared" si="577"/>
        <v>Yes</v>
      </c>
      <c r="L7374" s="2">
        <f t="shared" si="579"/>
        <v>0.27045454545454545</v>
      </c>
      <c r="M7374" s="7">
        <f t="shared" si="576"/>
        <v>4.3000000000465661</v>
      </c>
      <c r="N7374" s="6" t="s">
        <v>15</v>
      </c>
      <c r="P7374" s="6" t="s">
        <v>16</v>
      </c>
      <c r="Q7374">
        <f t="shared" si="578"/>
        <v>2024</v>
      </c>
    </row>
    <row r="7375" spans="1:17" x14ac:dyDescent="0.3">
      <c r="A7375" s="6">
        <v>7373</v>
      </c>
      <c r="B7375" s="6">
        <v>979</v>
      </c>
      <c r="C7375" t="s">
        <v>22</v>
      </c>
      <c r="D7375" t="s">
        <v>18</v>
      </c>
      <c r="E7375" s="1">
        <v>45117.95208333333</v>
      </c>
      <c r="F7375" s="1">
        <v>45118.32708333333</v>
      </c>
      <c r="G7375" s="1">
        <v>45119.213888888888</v>
      </c>
      <c r="H7375">
        <v>15</v>
      </c>
      <c r="I7375">
        <v>40</v>
      </c>
      <c r="J7375" s="7">
        <f t="shared" si="575"/>
        <v>9</v>
      </c>
      <c r="K7375" s="6" t="str">
        <f t="shared" si="577"/>
        <v>Yes</v>
      </c>
      <c r="L7375" s="2">
        <f t="shared" si="579"/>
        <v>0.27036363636363636</v>
      </c>
      <c r="M7375" s="7">
        <f t="shared" si="576"/>
        <v>30.28333333338378</v>
      </c>
      <c r="N7375" s="6" t="s">
        <v>15</v>
      </c>
      <c r="P7375" s="6" t="s">
        <v>16</v>
      </c>
      <c r="Q7375">
        <f t="shared" si="578"/>
        <v>2023</v>
      </c>
    </row>
    <row r="7376" spans="1:17" x14ac:dyDescent="0.3">
      <c r="A7376" s="6">
        <v>7374</v>
      </c>
      <c r="B7376" s="6">
        <v>923</v>
      </c>
      <c r="C7376" t="s">
        <v>13</v>
      </c>
      <c r="D7376" t="s">
        <v>20</v>
      </c>
      <c r="E7376" s="1">
        <v>44736.513888888891</v>
      </c>
      <c r="F7376" s="1">
        <v>44736.568055555559</v>
      </c>
      <c r="G7376" s="1">
        <v>44737.356249999997</v>
      </c>
      <c r="H7376">
        <v>5</v>
      </c>
      <c r="I7376">
        <v>24</v>
      </c>
      <c r="J7376" s="7">
        <f t="shared" si="575"/>
        <v>1.3000000000465661</v>
      </c>
      <c r="K7376" s="6" t="str">
        <f t="shared" si="577"/>
        <v>Yes</v>
      </c>
      <c r="L7376" s="2">
        <f t="shared" si="579"/>
        <v>0.27027272727272728</v>
      </c>
      <c r="M7376" s="7">
        <f t="shared" si="576"/>
        <v>20.216666666558012</v>
      </c>
      <c r="N7376" s="6" t="s">
        <v>15</v>
      </c>
      <c r="P7376" s="6" t="s">
        <v>16</v>
      </c>
      <c r="Q7376">
        <f t="shared" si="578"/>
        <v>2022</v>
      </c>
    </row>
    <row r="7377" spans="1:17" x14ac:dyDescent="0.3">
      <c r="A7377" s="6">
        <v>7375</v>
      </c>
      <c r="B7377" s="6">
        <v>582</v>
      </c>
      <c r="C7377" t="s">
        <v>19</v>
      </c>
      <c r="D7377" t="s">
        <v>14</v>
      </c>
      <c r="E7377" s="1">
        <v>45202.447222222225</v>
      </c>
      <c r="F7377" s="1">
        <v>45203.618750000001</v>
      </c>
      <c r="G7377" s="1">
        <v>45209.493750000001</v>
      </c>
      <c r="H7377">
        <v>48</v>
      </c>
      <c r="I7377">
        <v>150</v>
      </c>
      <c r="J7377" s="7">
        <f t="shared" si="575"/>
        <v>28.116666666639503</v>
      </c>
      <c r="K7377" s="6" t="str">
        <f t="shared" si="577"/>
        <v>Yes</v>
      </c>
      <c r="L7377" s="2">
        <f t="shared" si="579"/>
        <v>0.27018181818181819</v>
      </c>
      <c r="M7377" s="7">
        <f t="shared" si="576"/>
        <v>169.1166666666395</v>
      </c>
      <c r="N7377" s="6" t="s">
        <v>15</v>
      </c>
      <c r="P7377" s="6" t="s">
        <v>16</v>
      </c>
      <c r="Q7377">
        <f t="shared" si="578"/>
        <v>2023</v>
      </c>
    </row>
    <row r="7378" spans="1:17" x14ac:dyDescent="0.3">
      <c r="A7378" s="6">
        <v>7376</v>
      </c>
      <c r="B7378" s="6">
        <v>360</v>
      </c>
      <c r="C7378" t="s">
        <v>13</v>
      </c>
      <c r="D7378" t="s">
        <v>18</v>
      </c>
      <c r="E7378" s="1">
        <v>43988.203472222223</v>
      </c>
      <c r="F7378" s="1">
        <v>43989.188194444447</v>
      </c>
      <c r="G7378" s="1">
        <v>43990.784722222219</v>
      </c>
      <c r="H7378">
        <v>15</v>
      </c>
      <c r="I7378">
        <v>40</v>
      </c>
      <c r="J7378" s="7">
        <f t="shared" si="575"/>
        <v>23.633333333360497</v>
      </c>
      <c r="K7378" s="6" t="str">
        <f t="shared" si="577"/>
        <v>NO</v>
      </c>
      <c r="L7378" s="2">
        <f t="shared" si="579"/>
        <v>0.2700909090909091</v>
      </c>
      <c r="M7378" s="7">
        <f t="shared" si="576"/>
        <v>61.949999999895226</v>
      </c>
      <c r="N7378" s="6" t="s">
        <v>15</v>
      </c>
      <c r="P7378" s="6" t="s">
        <v>17</v>
      </c>
      <c r="Q7378">
        <f t="shared" si="578"/>
        <v>2020</v>
      </c>
    </row>
    <row r="7379" spans="1:17" x14ac:dyDescent="0.3">
      <c r="A7379" s="6">
        <v>7377</v>
      </c>
      <c r="B7379" s="6">
        <v>506</v>
      </c>
      <c r="C7379" t="s">
        <v>22</v>
      </c>
      <c r="D7379" t="s">
        <v>21</v>
      </c>
      <c r="E7379" s="1">
        <v>44372.118055555555</v>
      </c>
      <c r="F7379" s="1">
        <v>44372.15902777778</v>
      </c>
      <c r="G7379" s="1">
        <v>44372.320138888892</v>
      </c>
      <c r="H7379">
        <v>1</v>
      </c>
      <c r="I7379">
        <v>8</v>
      </c>
      <c r="J7379" s="7">
        <f t="shared" si="575"/>
        <v>0.9833333333954215</v>
      </c>
      <c r="K7379" s="6" t="str">
        <f t="shared" si="577"/>
        <v>Yes</v>
      </c>
      <c r="L7379" s="2">
        <f t="shared" si="579"/>
        <v>0.2700909090909091</v>
      </c>
      <c r="M7379" s="7">
        <f t="shared" si="576"/>
        <v>4.8500000000931323</v>
      </c>
      <c r="N7379" s="6" t="s">
        <v>15</v>
      </c>
      <c r="P7379" s="6" t="s">
        <v>16</v>
      </c>
      <c r="Q7379">
        <f t="shared" si="578"/>
        <v>2021</v>
      </c>
    </row>
    <row r="7380" spans="1:17" x14ac:dyDescent="0.3">
      <c r="A7380" s="6">
        <v>7378</v>
      </c>
      <c r="B7380" s="6">
        <v>625</v>
      </c>
      <c r="C7380" t="s">
        <v>22</v>
      </c>
      <c r="D7380" t="s">
        <v>21</v>
      </c>
      <c r="E7380" s="1">
        <v>45060.525000000001</v>
      </c>
      <c r="F7380" s="1">
        <v>45060.555555555555</v>
      </c>
      <c r="G7380" s="1">
        <v>45060.582638888889</v>
      </c>
      <c r="H7380">
        <v>1</v>
      </c>
      <c r="I7380">
        <v>8</v>
      </c>
      <c r="J7380" s="7">
        <f t="shared" si="575"/>
        <v>0.73333333327900618</v>
      </c>
      <c r="K7380" s="6" t="str">
        <f t="shared" si="577"/>
        <v>Yes</v>
      </c>
      <c r="L7380" s="2">
        <f t="shared" si="579"/>
        <v>0.27</v>
      </c>
      <c r="M7380" s="7">
        <f t="shared" si="576"/>
        <v>1.3833333333022892</v>
      </c>
      <c r="N7380" s="6" t="s">
        <v>15</v>
      </c>
      <c r="P7380" s="6" t="s">
        <v>16</v>
      </c>
      <c r="Q7380">
        <f t="shared" si="578"/>
        <v>2023</v>
      </c>
    </row>
    <row r="7381" spans="1:17" x14ac:dyDescent="0.3">
      <c r="A7381" s="6">
        <v>7379</v>
      </c>
      <c r="B7381" s="6">
        <v>267</v>
      </c>
      <c r="C7381" t="s">
        <v>22</v>
      </c>
      <c r="D7381" t="s">
        <v>18</v>
      </c>
      <c r="E7381" s="1">
        <v>44074.878472222219</v>
      </c>
      <c r="F7381" s="1">
        <v>44075.650694444441</v>
      </c>
      <c r="G7381" s="1">
        <v>44076.95</v>
      </c>
      <c r="H7381">
        <v>15</v>
      </c>
      <c r="I7381">
        <v>40</v>
      </c>
      <c r="J7381" s="7">
        <f t="shared" si="575"/>
        <v>18.533333333325572</v>
      </c>
      <c r="K7381" s="6" t="str">
        <f t="shared" si="577"/>
        <v>NO</v>
      </c>
      <c r="L7381" s="2">
        <f t="shared" si="579"/>
        <v>0.26990909090909093</v>
      </c>
      <c r="M7381" s="7">
        <f t="shared" si="576"/>
        <v>49.716666666674428</v>
      </c>
      <c r="N7381" s="6" t="s">
        <v>15</v>
      </c>
      <c r="P7381" s="6" t="s">
        <v>17</v>
      </c>
      <c r="Q7381">
        <f t="shared" si="578"/>
        <v>2020</v>
      </c>
    </row>
    <row r="7382" spans="1:17" x14ac:dyDescent="0.3">
      <c r="A7382" s="6">
        <v>7380</v>
      </c>
      <c r="B7382" s="6">
        <v>846</v>
      </c>
      <c r="C7382" t="s">
        <v>22</v>
      </c>
      <c r="D7382" t="s">
        <v>20</v>
      </c>
      <c r="E7382" s="1">
        <v>44309.040277777778</v>
      </c>
      <c r="F7382" s="1">
        <v>44309.186805555553</v>
      </c>
      <c r="G7382" s="1">
        <v>44309.21597222222</v>
      </c>
      <c r="H7382">
        <v>5</v>
      </c>
      <c r="I7382">
        <v>24</v>
      </c>
      <c r="J7382" s="7">
        <f t="shared" si="575"/>
        <v>3.5166666666045785</v>
      </c>
      <c r="K7382" s="6" t="str">
        <f t="shared" si="577"/>
        <v>Yes</v>
      </c>
      <c r="L7382" s="2">
        <f t="shared" si="579"/>
        <v>0.26990909090909093</v>
      </c>
      <c r="M7382" s="7">
        <f t="shared" si="576"/>
        <v>4.21666666661622</v>
      </c>
      <c r="N7382" s="6" t="s">
        <v>15</v>
      </c>
      <c r="P7382" s="6" t="s">
        <v>16</v>
      </c>
      <c r="Q7382">
        <f t="shared" si="578"/>
        <v>2021</v>
      </c>
    </row>
    <row r="7383" spans="1:17" x14ac:dyDescent="0.3">
      <c r="A7383" s="6">
        <v>7381</v>
      </c>
      <c r="B7383" s="6">
        <v>77</v>
      </c>
      <c r="C7383" t="s">
        <v>22</v>
      </c>
      <c r="D7383" t="s">
        <v>14</v>
      </c>
      <c r="E7383" s="1">
        <v>44074.616666666669</v>
      </c>
      <c r="F7383" s="1">
        <v>44075.273611111108</v>
      </c>
      <c r="G7383" s="1">
        <v>44079.629861111112</v>
      </c>
      <c r="H7383">
        <v>48</v>
      </c>
      <c r="I7383">
        <v>150</v>
      </c>
      <c r="J7383" s="7">
        <f t="shared" si="575"/>
        <v>15.766666666546371</v>
      </c>
      <c r="K7383" s="6" t="str">
        <f t="shared" si="577"/>
        <v>Yes</v>
      </c>
      <c r="L7383" s="2">
        <f t="shared" si="579"/>
        <v>0.26981818181818185</v>
      </c>
      <c r="M7383" s="7">
        <f t="shared" si="576"/>
        <v>120.31666666665114</v>
      </c>
      <c r="N7383" s="6" t="s">
        <v>15</v>
      </c>
      <c r="P7383" s="6" t="s">
        <v>16</v>
      </c>
      <c r="Q7383">
        <f t="shared" si="578"/>
        <v>2020</v>
      </c>
    </row>
    <row r="7384" spans="1:17" x14ac:dyDescent="0.3">
      <c r="A7384" s="6">
        <v>7382</v>
      </c>
      <c r="B7384" s="6">
        <v>492</v>
      </c>
      <c r="C7384" t="s">
        <v>22</v>
      </c>
      <c r="D7384" t="s">
        <v>18</v>
      </c>
      <c r="E7384" s="1">
        <v>45421.432638888888</v>
      </c>
      <c r="F7384" s="1">
        <v>45421.98333333333</v>
      </c>
      <c r="G7384" s="1">
        <v>45424.703472222223</v>
      </c>
      <c r="H7384">
        <v>15</v>
      </c>
      <c r="I7384">
        <v>40</v>
      </c>
      <c r="J7384" s="7">
        <f t="shared" si="575"/>
        <v>13.21666666661622</v>
      </c>
      <c r="K7384" s="6" t="str">
        <f t="shared" si="577"/>
        <v>Yes</v>
      </c>
      <c r="L7384" s="2">
        <f t="shared" si="579"/>
        <v>0.2697272727272727</v>
      </c>
      <c r="M7384" s="7">
        <f t="shared" si="576"/>
        <v>78.500000000058208</v>
      </c>
      <c r="N7384" s="6" t="s">
        <v>15</v>
      </c>
      <c r="P7384" s="6" t="s">
        <v>16</v>
      </c>
      <c r="Q7384">
        <f t="shared" si="578"/>
        <v>2024</v>
      </c>
    </row>
    <row r="7385" spans="1:17" x14ac:dyDescent="0.3">
      <c r="A7385" s="6">
        <v>7383</v>
      </c>
      <c r="B7385" s="6">
        <v>123</v>
      </c>
      <c r="C7385" t="s">
        <v>19</v>
      </c>
      <c r="D7385" t="s">
        <v>14</v>
      </c>
      <c r="E7385" s="1">
        <v>44697.302083333336</v>
      </c>
      <c r="F7385" s="1">
        <v>44697.802083333336</v>
      </c>
      <c r="G7385" s="1">
        <v>44702.386805555558</v>
      </c>
      <c r="H7385">
        <v>48</v>
      </c>
      <c r="I7385">
        <v>150</v>
      </c>
      <c r="J7385" s="7">
        <f t="shared" si="575"/>
        <v>12</v>
      </c>
      <c r="K7385" s="6" t="str">
        <f t="shared" si="577"/>
        <v>Yes</v>
      </c>
      <c r="L7385" s="2">
        <f t="shared" si="579"/>
        <v>0.26963636363636362</v>
      </c>
      <c r="M7385" s="7">
        <f t="shared" si="576"/>
        <v>122.03333333332557</v>
      </c>
      <c r="N7385" s="6" t="s">
        <v>15</v>
      </c>
      <c r="P7385" s="6" t="s">
        <v>16</v>
      </c>
      <c r="Q7385">
        <f t="shared" si="578"/>
        <v>2022</v>
      </c>
    </row>
    <row r="7386" spans="1:17" x14ac:dyDescent="0.3">
      <c r="A7386" s="6">
        <v>7384</v>
      </c>
      <c r="B7386" s="6">
        <v>509</v>
      </c>
      <c r="C7386" t="s">
        <v>19</v>
      </c>
      <c r="D7386" t="s">
        <v>21</v>
      </c>
      <c r="E7386" s="1">
        <v>45155.575694444444</v>
      </c>
      <c r="F7386" s="1">
        <v>45155.590277777781</v>
      </c>
      <c r="G7386" s="1">
        <v>45155.642361111109</v>
      </c>
      <c r="H7386">
        <v>1</v>
      </c>
      <c r="I7386">
        <v>8</v>
      </c>
      <c r="J7386" s="7">
        <f t="shared" si="575"/>
        <v>0.35000000009313226</v>
      </c>
      <c r="K7386" s="6" t="str">
        <f t="shared" si="577"/>
        <v>Yes</v>
      </c>
      <c r="L7386" s="2">
        <f t="shared" si="579"/>
        <v>0.26954545454545453</v>
      </c>
      <c r="M7386" s="7">
        <f t="shared" si="576"/>
        <v>1.5999999999767169</v>
      </c>
      <c r="N7386" s="6" t="s">
        <v>15</v>
      </c>
      <c r="P7386" s="6" t="s">
        <v>16</v>
      </c>
      <c r="Q7386">
        <f t="shared" si="578"/>
        <v>2023</v>
      </c>
    </row>
    <row r="7387" spans="1:17" x14ac:dyDescent="0.3">
      <c r="A7387" s="6">
        <v>7385</v>
      </c>
      <c r="B7387" s="6">
        <v>911</v>
      </c>
      <c r="C7387" t="s">
        <v>19</v>
      </c>
      <c r="D7387" t="s">
        <v>21</v>
      </c>
      <c r="E7387" s="1">
        <v>44043.643055555556</v>
      </c>
      <c r="F7387" s="1">
        <v>44043.652083333334</v>
      </c>
      <c r="G7387" s="1">
        <v>44043.685416666667</v>
      </c>
      <c r="H7387">
        <v>1</v>
      </c>
      <c r="I7387">
        <v>8</v>
      </c>
      <c r="J7387" s="7">
        <f t="shared" si="575"/>
        <v>0.21666666667442769</v>
      </c>
      <c r="K7387" s="6" t="str">
        <f t="shared" si="577"/>
        <v>Yes</v>
      </c>
      <c r="L7387" s="2">
        <f t="shared" si="579"/>
        <v>0.26945454545454545</v>
      </c>
      <c r="M7387" s="7">
        <f t="shared" si="576"/>
        <v>1.0166666666627862</v>
      </c>
      <c r="N7387" s="6" t="s">
        <v>15</v>
      </c>
      <c r="P7387" s="6" t="s">
        <v>16</v>
      </c>
      <c r="Q7387">
        <f t="shared" si="578"/>
        <v>2020</v>
      </c>
    </row>
    <row r="7388" spans="1:17" x14ac:dyDescent="0.3">
      <c r="A7388" s="6">
        <v>7386</v>
      </c>
      <c r="B7388" s="6">
        <v>717</v>
      </c>
      <c r="C7388" t="s">
        <v>22</v>
      </c>
      <c r="D7388" t="s">
        <v>14</v>
      </c>
      <c r="E7388" s="1">
        <v>45237.506944444445</v>
      </c>
      <c r="F7388" s="1">
        <v>45239.260416666664</v>
      </c>
      <c r="G7388" s="1">
        <v>45244.136805555558</v>
      </c>
      <c r="H7388">
        <v>48</v>
      </c>
      <c r="I7388">
        <v>150</v>
      </c>
      <c r="J7388" s="7">
        <f t="shared" si="575"/>
        <v>42.083333333255723</v>
      </c>
      <c r="K7388" s="6" t="str">
        <f t="shared" si="577"/>
        <v>Yes</v>
      </c>
      <c r="L7388" s="2">
        <f t="shared" si="579"/>
        <v>0.26936363636363636</v>
      </c>
      <c r="M7388" s="7">
        <f t="shared" si="576"/>
        <v>159.11666666669771</v>
      </c>
      <c r="N7388" s="6" t="s">
        <v>15</v>
      </c>
      <c r="P7388" s="6" t="s">
        <v>16</v>
      </c>
      <c r="Q7388">
        <f t="shared" si="578"/>
        <v>2023</v>
      </c>
    </row>
    <row r="7389" spans="1:17" x14ac:dyDescent="0.3">
      <c r="A7389" s="6">
        <v>7387</v>
      </c>
      <c r="B7389" s="6">
        <v>261</v>
      </c>
      <c r="C7389" t="s">
        <v>13</v>
      </c>
      <c r="D7389" t="s">
        <v>18</v>
      </c>
      <c r="E7389" s="1">
        <v>45437.338194444441</v>
      </c>
      <c r="F7389" s="1">
        <v>45438.106249999997</v>
      </c>
      <c r="G7389" s="1">
        <v>45439.647222222222</v>
      </c>
      <c r="H7389">
        <v>15</v>
      </c>
      <c r="I7389">
        <v>40</v>
      </c>
      <c r="J7389" s="7">
        <f t="shared" si="575"/>
        <v>18.433333333348855</v>
      </c>
      <c r="K7389" s="6" t="str">
        <f t="shared" si="577"/>
        <v>NO</v>
      </c>
      <c r="L7389" s="2">
        <f t="shared" si="579"/>
        <v>0.26927272727272727</v>
      </c>
      <c r="M7389" s="7">
        <f t="shared" si="576"/>
        <v>55.416666666744277</v>
      </c>
      <c r="N7389" s="6" t="s">
        <v>15</v>
      </c>
      <c r="P7389" s="6" t="s">
        <v>17</v>
      </c>
      <c r="Q7389">
        <f t="shared" si="578"/>
        <v>2024</v>
      </c>
    </row>
    <row r="7390" spans="1:17" x14ac:dyDescent="0.3">
      <c r="A7390" s="6">
        <v>7388</v>
      </c>
      <c r="B7390" s="6">
        <v>556</v>
      </c>
      <c r="C7390" t="s">
        <v>13</v>
      </c>
      <c r="D7390" t="s">
        <v>20</v>
      </c>
      <c r="E7390" s="1">
        <v>44436.279166666667</v>
      </c>
      <c r="F7390" s="1">
        <v>44436.574999999997</v>
      </c>
      <c r="G7390" s="1">
        <v>44437.56527777778</v>
      </c>
      <c r="H7390">
        <v>5</v>
      </c>
      <c r="I7390">
        <v>24</v>
      </c>
      <c r="J7390" s="7">
        <f t="shared" si="575"/>
        <v>7.0999999999185093</v>
      </c>
      <c r="K7390" s="6" t="str">
        <f t="shared" si="577"/>
        <v>NO</v>
      </c>
      <c r="L7390" s="2">
        <f t="shared" si="579"/>
        <v>0.26927272727272727</v>
      </c>
      <c r="M7390" s="7">
        <f t="shared" si="576"/>
        <v>30.866666666697711</v>
      </c>
      <c r="N7390" s="6" t="s">
        <v>15</v>
      </c>
      <c r="P7390" s="6" t="s">
        <v>17</v>
      </c>
      <c r="Q7390">
        <f t="shared" si="578"/>
        <v>2021</v>
      </c>
    </row>
    <row r="7391" spans="1:17" x14ac:dyDescent="0.3">
      <c r="A7391" s="6">
        <v>7389</v>
      </c>
      <c r="B7391" s="6">
        <v>352</v>
      </c>
      <c r="C7391" t="s">
        <v>19</v>
      </c>
      <c r="D7391" t="s">
        <v>18</v>
      </c>
      <c r="E7391" s="1">
        <v>44337.379861111112</v>
      </c>
      <c r="F7391" s="1">
        <v>44338.334027777775</v>
      </c>
      <c r="G7391" s="1">
        <v>44339.804166666669</v>
      </c>
      <c r="H7391">
        <v>15</v>
      </c>
      <c r="I7391">
        <v>40</v>
      </c>
      <c r="J7391" s="7">
        <f t="shared" si="575"/>
        <v>22.899999999906868</v>
      </c>
      <c r="K7391" s="6" t="str">
        <f t="shared" si="577"/>
        <v>NO</v>
      </c>
      <c r="L7391" s="2">
        <f t="shared" si="579"/>
        <v>0.26927272727272727</v>
      </c>
      <c r="M7391" s="7">
        <f t="shared" si="576"/>
        <v>58.183333333348855</v>
      </c>
      <c r="N7391" s="6" t="s">
        <v>15</v>
      </c>
      <c r="P7391" s="6" t="s">
        <v>17</v>
      </c>
      <c r="Q7391">
        <f t="shared" si="578"/>
        <v>2021</v>
      </c>
    </row>
    <row r="7392" spans="1:17" x14ac:dyDescent="0.3">
      <c r="A7392" s="6">
        <v>7390</v>
      </c>
      <c r="B7392" s="6">
        <v>635</v>
      </c>
      <c r="C7392" t="s">
        <v>13</v>
      </c>
      <c r="D7392" t="s">
        <v>14</v>
      </c>
      <c r="E7392" s="1">
        <v>45332.12777777778</v>
      </c>
      <c r="F7392" s="1">
        <v>45332.586111111108</v>
      </c>
      <c r="G7392" s="1">
        <v>45337.472222222219</v>
      </c>
      <c r="H7392">
        <v>48</v>
      </c>
      <c r="I7392">
        <v>150</v>
      </c>
      <c r="J7392" s="7">
        <f t="shared" si="575"/>
        <v>10.999999999883585</v>
      </c>
      <c r="K7392" s="6" t="str">
        <f t="shared" si="577"/>
        <v>Yes</v>
      </c>
      <c r="L7392" s="2">
        <f t="shared" si="579"/>
        <v>0.26927272727272727</v>
      </c>
      <c r="M7392" s="7">
        <f t="shared" si="576"/>
        <v>128.26666666654637</v>
      </c>
      <c r="N7392" s="6" t="s">
        <v>15</v>
      </c>
      <c r="P7392" s="6" t="s">
        <v>16</v>
      </c>
      <c r="Q7392">
        <f t="shared" si="578"/>
        <v>2024</v>
      </c>
    </row>
    <row r="7393" spans="1:17" x14ac:dyDescent="0.3">
      <c r="A7393" s="6">
        <v>7391</v>
      </c>
      <c r="B7393" s="6">
        <v>338</v>
      </c>
      <c r="C7393" t="s">
        <v>22</v>
      </c>
      <c r="D7393" t="s">
        <v>20</v>
      </c>
      <c r="E7393" s="1">
        <v>44997.468055555553</v>
      </c>
      <c r="F7393" s="1">
        <v>44997.754166666666</v>
      </c>
      <c r="G7393" s="1">
        <v>44998.034722222219</v>
      </c>
      <c r="H7393">
        <v>5</v>
      </c>
      <c r="I7393">
        <v>24</v>
      </c>
      <c r="J7393" s="7">
        <f t="shared" si="575"/>
        <v>6.8666666666977108</v>
      </c>
      <c r="K7393" s="6" t="str">
        <f t="shared" si="577"/>
        <v>NO</v>
      </c>
      <c r="L7393" s="2">
        <f t="shared" si="579"/>
        <v>0.26918181818181819</v>
      </c>
      <c r="M7393" s="7">
        <f t="shared" si="576"/>
        <v>13.599999999976717</v>
      </c>
      <c r="N7393" s="6" t="s">
        <v>15</v>
      </c>
      <c r="P7393" s="6" t="s">
        <v>17</v>
      </c>
      <c r="Q7393">
        <f t="shared" si="578"/>
        <v>2023</v>
      </c>
    </row>
    <row r="7394" spans="1:17" x14ac:dyDescent="0.3">
      <c r="A7394" s="6">
        <v>7392</v>
      </c>
      <c r="B7394" s="6">
        <v>554</v>
      </c>
      <c r="C7394" t="s">
        <v>13</v>
      </c>
      <c r="D7394" t="s">
        <v>20</v>
      </c>
      <c r="E7394" s="1">
        <v>44785.924305555556</v>
      </c>
      <c r="F7394" s="1">
        <v>44786.209722222222</v>
      </c>
      <c r="G7394" s="1">
        <v>44786.49722222222</v>
      </c>
      <c r="H7394">
        <v>5</v>
      </c>
      <c r="I7394">
        <v>24</v>
      </c>
      <c r="J7394" s="7">
        <f t="shared" si="575"/>
        <v>6.8499999999767169</v>
      </c>
      <c r="K7394" s="6" t="str">
        <f t="shared" si="577"/>
        <v>NO</v>
      </c>
      <c r="L7394" s="2">
        <f t="shared" si="579"/>
        <v>0.26918181818181819</v>
      </c>
      <c r="M7394" s="7">
        <f t="shared" si="576"/>
        <v>13.749999999941792</v>
      </c>
      <c r="N7394" s="6" t="s">
        <v>15</v>
      </c>
      <c r="P7394" s="6" t="s">
        <v>17</v>
      </c>
      <c r="Q7394">
        <f t="shared" si="578"/>
        <v>2022</v>
      </c>
    </row>
    <row r="7395" spans="1:17" x14ac:dyDescent="0.3">
      <c r="A7395" s="6">
        <v>7393</v>
      </c>
      <c r="B7395" s="6">
        <v>446</v>
      </c>
      <c r="C7395" t="s">
        <v>13</v>
      </c>
      <c r="D7395" t="s">
        <v>20</v>
      </c>
      <c r="E7395" s="1">
        <v>45107.045138888891</v>
      </c>
      <c r="F7395" s="1">
        <v>45107.175694444442</v>
      </c>
      <c r="G7395" s="1">
        <v>45107.593055555553</v>
      </c>
      <c r="H7395">
        <v>5</v>
      </c>
      <c r="I7395">
        <v>24</v>
      </c>
      <c r="J7395" s="7">
        <f t="shared" si="575"/>
        <v>3.1333333332440816</v>
      </c>
      <c r="K7395" s="6" t="str">
        <f t="shared" si="577"/>
        <v>Yes</v>
      </c>
      <c r="L7395" s="2">
        <f t="shared" si="579"/>
        <v>0.26918181818181819</v>
      </c>
      <c r="M7395" s="7">
        <f t="shared" si="576"/>
        <v>13.149999999906868</v>
      </c>
      <c r="N7395" s="6" t="s">
        <v>15</v>
      </c>
      <c r="P7395" s="6" t="s">
        <v>16</v>
      </c>
      <c r="Q7395">
        <f t="shared" si="578"/>
        <v>2023</v>
      </c>
    </row>
    <row r="7396" spans="1:17" x14ac:dyDescent="0.3">
      <c r="A7396" s="6">
        <v>7394</v>
      </c>
      <c r="B7396" s="6">
        <v>216</v>
      </c>
      <c r="C7396" t="s">
        <v>13</v>
      </c>
      <c r="D7396" t="s">
        <v>18</v>
      </c>
      <c r="E7396" s="1">
        <v>44461.990972222222</v>
      </c>
      <c r="F7396" s="1">
        <v>44462.212500000001</v>
      </c>
      <c r="G7396" s="1">
        <v>44464.079861111109</v>
      </c>
      <c r="H7396">
        <v>15</v>
      </c>
      <c r="I7396">
        <v>40</v>
      </c>
      <c r="J7396" s="7">
        <f t="shared" si="575"/>
        <v>5.3166666667093523</v>
      </c>
      <c r="K7396" s="6" t="str">
        <f t="shared" si="577"/>
        <v>Yes</v>
      </c>
      <c r="L7396" s="2">
        <f t="shared" si="579"/>
        <v>0.2690909090909091</v>
      </c>
      <c r="M7396" s="7">
        <f t="shared" si="576"/>
        <v>50.133333333302289</v>
      </c>
      <c r="N7396" s="6" t="s">
        <v>15</v>
      </c>
      <c r="P7396" s="6" t="s">
        <v>16</v>
      </c>
      <c r="Q7396">
        <f t="shared" si="578"/>
        <v>2021</v>
      </c>
    </row>
    <row r="7397" spans="1:17" x14ac:dyDescent="0.3">
      <c r="A7397" s="6">
        <v>7395</v>
      </c>
      <c r="B7397" s="6">
        <v>683</v>
      </c>
      <c r="C7397" t="s">
        <v>19</v>
      </c>
      <c r="D7397" t="s">
        <v>21</v>
      </c>
      <c r="E7397" s="1">
        <v>45240.05972222222</v>
      </c>
      <c r="F7397" s="1">
        <v>45240.071527777778</v>
      </c>
      <c r="G7397" s="1">
        <v>45240.34652777778</v>
      </c>
      <c r="H7397">
        <v>1</v>
      </c>
      <c r="I7397">
        <v>8</v>
      </c>
      <c r="J7397" s="7">
        <f t="shared" si="575"/>
        <v>0.28333333338377997</v>
      </c>
      <c r="K7397" s="6" t="str">
        <f t="shared" si="577"/>
        <v>Yes</v>
      </c>
      <c r="L7397" s="2">
        <f t="shared" si="579"/>
        <v>0.26900000000000002</v>
      </c>
      <c r="M7397" s="7">
        <f t="shared" si="576"/>
        <v>6.8833333334187046</v>
      </c>
      <c r="N7397" s="6" t="s">
        <v>15</v>
      </c>
      <c r="P7397" s="6" t="s">
        <v>16</v>
      </c>
      <c r="Q7397">
        <f t="shared" si="578"/>
        <v>2023</v>
      </c>
    </row>
    <row r="7398" spans="1:17" x14ac:dyDescent="0.3">
      <c r="A7398" s="6">
        <v>7396</v>
      </c>
      <c r="B7398" s="6">
        <v>215</v>
      </c>
      <c r="C7398" t="s">
        <v>22</v>
      </c>
      <c r="D7398" t="s">
        <v>18</v>
      </c>
      <c r="E7398" s="1">
        <v>44104.422222222223</v>
      </c>
      <c r="F7398" s="1">
        <v>44105.157638888886</v>
      </c>
      <c r="G7398" s="1">
        <v>44106.201388888891</v>
      </c>
      <c r="H7398">
        <v>15</v>
      </c>
      <c r="I7398">
        <v>40</v>
      </c>
      <c r="J7398" s="7">
        <f t="shared" si="575"/>
        <v>17.649999999906868</v>
      </c>
      <c r="K7398" s="6" t="str">
        <f t="shared" si="577"/>
        <v>NO</v>
      </c>
      <c r="L7398" s="2">
        <f t="shared" si="579"/>
        <v>0.26890909090909093</v>
      </c>
      <c r="M7398" s="7">
        <f t="shared" si="576"/>
        <v>42.700000000011642</v>
      </c>
      <c r="N7398" s="6" t="s">
        <v>15</v>
      </c>
      <c r="P7398" s="6" t="s">
        <v>17</v>
      </c>
      <c r="Q7398">
        <f t="shared" si="578"/>
        <v>2020</v>
      </c>
    </row>
    <row r="7399" spans="1:17" x14ac:dyDescent="0.3">
      <c r="A7399" s="6">
        <v>7397</v>
      </c>
      <c r="B7399" s="6">
        <v>49</v>
      </c>
      <c r="C7399" t="s">
        <v>13</v>
      </c>
      <c r="D7399" t="s">
        <v>14</v>
      </c>
      <c r="E7399" s="1">
        <v>45190.931250000001</v>
      </c>
      <c r="F7399" s="1">
        <v>45192.879861111112</v>
      </c>
      <c r="G7399" s="1">
        <v>45194.04791666667</v>
      </c>
      <c r="H7399">
        <v>48</v>
      </c>
      <c r="I7399">
        <v>150</v>
      </c>
      <c r="J7399" s="7">
        <f t="shared" si="575"/>
        <v>46.766666666662786</v>
      </c>
      <c r="K7399" s="6" t="str">
        <f t="shared" si="577"/>
        <v>Yes</v>
      </c>
      <c r="L7399" s="2">
        <f t="shared" si="579"/>
        <v>0.26890909090909093</v>
      </c>
      <c r="M7399" s="7">
        <f t="shared" si="576"/>
        <v>74.800000000046566</v>
      </c>
      <c r="N7399" s="6" t="s">
        <v>15</v>
      </c>
      <c r="P7399" s="6" t="s">
        <v>16</v>
      </c>
      <c r="Q7399">
        <f t="shared" si="578"/>
        <v>2023</v>
      </c>
    </row>
    <row r="7400" spans="1:17" x14ac:dyDescent="0.3">
      <c r="A7400" s="6">
        <v>7398</v>
      </c>
      <c r="B7400" s="6">
        <v>510</v>
      </c>
      <c r="C7400" t="s">
        <v>13</v>
      </c>
      <c r="D7400" t="s">
        <v>14</v>
      </c>
      <c r="E7400" s="1">
        <v>44771.574999999997</v>
      </c>
      <c r="F7400" s="1">
        <v>44772.431250000001</v>
      </c>
      <c r="G7400" s="1">
        <v>44777.081944444442</v>
      </c>
      <c r="H7400">
        <v>48</v>
      </c>
      <c r="I7400">
        <v>150</v>
      </c>
      <c r="J7400" s="7">
        <f t="shared" si="575"/>
        <v>20.550000000104774</v>
      </c>
      <c r="K7400" s="6" t="str">
        <f t="shared" si="577"/>
        <v>Yes</v>
      </c>
      <c r="L7400" s="2">
        <f t="shared" si="579"/>
        <v>0.26881818181818184</v>
      </c>
      <c r="M7400" s="7">
        <f t="shared" si="576"/>
        <v>132.16666666668607</v>
      </c>
      <c r="N7400" s="6" t="s">
        <v>15</v>
      </c>
      <c r="P7400" s="6" t="s">
        <v>16</v>
      </c>
      <c r="Q7400">
        <f t="shared" si="578"/>
        <v>2022</v>
      </c>
    </row>
    <row r="7401" spans="1:17" x14ac:dyDescent="0.3">
      <c r="A7401" s="6">
        <v>7399</v>
      </c>
      <c r="B7401" s="6">
        <v>255</v>
      </c>
      <c r="C7401" t="s">
        <v>19</v>
      </c>
      <c r="D7401" t="s">
        <v>20</v>
      </c>
      <c r="E7401" s="1">
        <v>44755.325694444444</v>
      </c>
      <c r="F7401" s="1">
        <v>44755.411111111112</v>
      </c>
      <c r="G7401" s="1">
        <v>44756.185416666667</v>
      </c>
      <c r="H7401">
        <v>5</v>
      </c>
      <c r="I7401">
        <v>24</v>
      </c>
      <c r="J7401" s="7">
        <f t="shared" si="575"/>
        <v>2.0500000000465661</v>
      </c>
      <c r="K7401" s="6" t="str">
        <f t="shared" si="577"/>
        <v>Yes</v>
      </c>
      <c r="L7401" s="2">
        <f t="shared" si="579"/>
        <v>0.2687272727272727</v>
      </c>
      <c r="M7401" s="7">
        <f t="shared" si="576"/>
        <v>20.633333333360497</v>
      </c>
      <c r="N7401" s="6" t="s">
        <v>15</v>
      </c>
      <c r="P7401" s="6" t="s">
        <v>16</v>
      </c>
      <c r="Q7401">
        <f t="shared" si="578"/>
        <v>2022</v>
      </c>
    </row>
    <row r="7402" spans="1:17" x14ac:dyDescent="0.3">
      <c r="A7402" s="6">
        <v>7400</v>
      </c>
      <c r="B7402" s="6">
        <v>874</v>
      </c>
      <c r="C7402" t="s">
        <v>22</v>
      </c>
      <c r="D7402" t="s">
        <v>20</v>
      </c>
      <c r="E7402" s="1">
        <v>45252.995833333334</v>
      </c>
      <c r="F7402" s="1">
        <v>45253.195833333331</v>
      </c>
      <c r="G7402" s="1">
        <v>45253.231249999997</v>
      </c>
      <c r="H7402">
        <v>5</v>
      </c>
      <c r="I7402">
        <v>24</v>
      </c>
      <c r="J7402" s="7">
        <f t="shared" si="575"/>
        <v>4.7999999999301508</v>
      </c>
      <c r="K7402" s="6" t="str">
        <f t="shared" si="577"/>
        <v>Yes</v>
      </c>
      <c r="L7402" s="2">
        <f t="shared" si="579"/>
        <v>0.26863636363636362</v>
      </c>
      <c r="M7402" s="7">
        <f t="shared" si="576"/>
        <v>5.6499999999068677</v>
      </c>
      <c r="N7402" s="6" t="s">
        <v>15</v>
      </c>
      <c r="P7402" s="6" t="s">
        <v>16</v>
      </c>
      <c r="Q7402">
        <f t="shared" si="578"/>
        <v>2023</v>
      </c>
    </row>
    <row r="7403" spans="1:17" x14ac:dyDescent="0.3">
      <c r="A7403" s="6">
        <v>7401</v>
      </c>
      <c r="B7403" s="6">
        <v>118</v>
      </c>
      <c r="C7403" t="s">
        <v>13</v>
      </c>
      <c r="D7403" t="s">
        <v>20</v>
      </c>
      <c r="E7403" s="1">
        <v>45231.265277777777</v>
      </c>
      <c r="F7403" s="1">
        <v>45231.325694444444</v>
      </c>
      <c r="G7403" s="1">
        <v>45231.556250000001</v>
      </c>
      <c r="H7403">
        <v>5</v>
      </c>
      <c r="I7403">
        <v>24</v>
      </c>
      <c r="J7403" s="7">
        <f t="shared" si="575"/>
        <v>1.4500000000116415</v>
      </c>
      <c r="K7403" s="6" t="str">
        <f t="shared" si="577"/>
        <v>Yes</v>
      </c>
      <c r="L7403" s="2">
        <f t="shared" si="579"/>
        <v>0.26854545454545453</v>
      </c>
      <c r="M7403" s="7">
        <f t="shared" si="576"/>
        <v>6.9833333333954215</v>
      </c>
      <c r="N7403" s="6" t="s">
        <v>15</v>
      </c>
      <c r="P7403" s="6" t="s">
        <v>16</v>
      </c>
      <c r="Q7403">
        <f t="shared" si="578"/>
        <v>2023</v>
      </c>
    </row>
    <row r="7404" spans="1:17" x14ac:dyDescent="0.3">
      <c r="A7404" s="6">
        <v>7402</v>
      </c>
      <c r="B7404" s="6">
        <v>501</v>
      </c>
      <c r="C7404" t="s">
        <v>13</v>
      </c>
      <c r="D7404" t="s">
        <v>20</v>
      </c>
      <c r="E7404" s="1">
        <v>44517.434027777781</v>
      </c>
      <c r="F7404" s="1">
        <v>44517.726388888892</v>
      </c>
      <c r="G7404" s="1">
        <v>44518.222222222219</v>
      </c>
      <c r="H7404">
        <v>5</v>
      </c>
      <c r="I7404">
        <v>24</v>
      </c>
      <c r="J7404" s="7">
        <f t="shared" si="575"/>
        <v>7.0166666666627862</v>
      </c>
      <c r="K7404" s="6" t="str">
        <f t="shared" si="577"/>
        <v>NO</v>
      </c>
      <c r="L7404" s="2">
        <f t="shared" si="579"/>
        <v>0.26845454545454545</v>
      </c>
      <c r="M7404" s="7">
        <f t="shared" si="576"/>
        <v>18.916666666511446</v>
      </c>
      <c r="N7404" s="6" t="s">
        <v>15</v>
      </c>
      <c r="P7404" s="6" t="s">
        <v>17</v>
      </c>
      <c r="Q7404">
        <f t="shared" si="578"/>
        <v>2021</v>
      </c>
    </row>
    <row r="7405" spans="1:17" x14ac:dyDescent="0.3">
      <c r="A7405" s="6">
        <v>7403</v>
      </c>
      <c r="B7405" s="6">
        <v>317</v>
      </c>
      <c r="C7405" t="s">
        <v>19</v>
      </c>
      <c r="D7405" t="s">
        <v>14</v>
      </c>
      <c r="E7405" s="1">
        <v>44359.169444444444</v>
      </c>
      <c r="F7405" s="1">
        <v>44360.688888888886</v>
      </c>
      <c r="G7405" s="1">
        <v>44362.366666666669</v>
      </c>
      <c r="H7405">
        <v>48</v>
      </c>
      <c r="I7405">
        <v>150</v>
      </c>
      <c r="J7405" s="7">
        <f t="shared" si="575"/>
        <v>36.46666666661622</v>
      </c>
      <c r="K7405" s="6" t="str">
        <f t="shared" si="577"/>
        <v>Yes</v>
      </c>
      <c r="L7405" s="2">
        <f t="shared" si="579"/>
        <v>0.26845454545454545</v>
      </c>
      <c r="M7405" s="7">
        <f t="shared" si="576"/>
        <v>76.733333333395422</v>
      </c>
      <c r="N7405" s="6" t="s">
        <v>15</v>
      </c>
      <c r="P7405" s="6" t="s">
        <v>16</v>
      </c>
      <c r="Q7405">
        <f t="shared" si="578"/>
        <v>2021</v>
      </c>
    </row>
    <row r="7406" spans="1:17" x14ac:dyDescent="0.3">
      <c r="A7406" s="6">
        <v>7404</v>
      </c>
      <c r="B7406" s="6">
        <v>898</v>
      </c>
      <c r="C7406" t="s">
        <v>22</v>
      </c>
      <c r="D7406" t="s">
        <v>21</v>
      </c>
      <c r="E7406" s="1">
        <v>45527.49722222222</v>
      </c>
      <c r="F7406" s="1">
        <v>45527.499305555553</v>
      </c>
      <c r="G7406" s="1">
        <v>45527.741666666669</v>
      </c>
      <c r="H7406">
        <v>1</v>
      </c>
      <c r="I7406">
        <v>8</v>
      </c>
      <c r="J7406" s="7">
        <f t="shared" si="575"/>
        <v>4.9999999988358468E-2</v>
      </c>
      <c r="K7406" s="6" t="str">
        <f t="shared" si="577"/>
        <v>Yes</v>
      </c>
      <c r="L7406" s="2">
        <f t="shared" si="579"/>
        <v>0.26836363636363636</v>
      </c>
      <c r="M7406" s="7">
        <f t="shared" si="576"/>
        <v>5.8666666667559184</v>
      </c>
      <c r="N7406" s="6" t="s">
        <v>15</v>
      </c>
      <c r="P7406" s="6" t="s">
        <v>16</v>
      </c>
      <c r="Q7406">
        <f t="shared" si="578"/>
        <v>2024</v>
      </c>
    </row>
    <row r="7407" spans="1:17" x14ac:dyDescent="0.3">
      <c r="A7407" s="6">
        <v>7405</v>
      </c>
      <c r="B7407" s="6">
        <v>343</v>
      </c>
      <c r="C7407" t="s">
        <v>19</v>
      </c>
      <c r="D7407" t="s">
        <v>14</v>
      </c>
      <c r="E7407" s="1">
        <v>45429.320138888892</v>
      </c>
      <c r="F7407" s="1">
        <v>45431.081250000003</v>
      </c>
      <c r="G7407" s="1">
        <v>45431.411805555559</v>
      </c>
      <c r="H7407">
        <v>48</v>
      </c>
      <c r="I7407">
        <v>150</v>
      </c>
      <c r="J7407" s="7">
        <f t="shared" si="575"/>
        <v>42.266666666662786</v>
      </c>
      <c r="K7407" s="6" t="str">
        <f t="shared" si="577"/>
        <v>Yes</v>
      </c>
      <c r="L7407" s="2">
        <f t="shared" si="579"/>
        <v>0.26827272727272727</v>
      </c>
      <c r="M7407" s="7">
        <f t="shared" si="576"/>
        <v>50.200000000011642</v>
      </c>
      <c r="N7407" s="6" t="s">
        <v>15</v>
      </c>
      <c r="P7407" s="6" t="s">
        <v>16</v>
      </c>
      <c r="Q7407">
        <f t="shared" si="578"/>
        <v>2024</v>
      </c>
    </row>
    <row r="7408" spans="1:17" x14ac:dyDescent="0.3">
      <c r="A7408" s="6">
        <v>7406</v>
      </c>
      <c r="B7408" s="6">
        <v>239</v>
      </c>
      <c r="C7408" t="s">
        <v>22</v>
      </c>
      <c r="D7408" t="s">
        <v>18</v>
      </c>
      <c r="E7408" s="1">
        <v>44249.522222222222</v>
      </c>
      <c r="F7408" s="1">
        <v>44249.763194444444</v>
      </c>
      <c r="G7408" s="1">
        <v>44252.1875</v>
      </c>
      <c r="H7408">
        <v>15</v>
      </c>
      <c r="I7408">
        <v>40</v>
      </c>
      <c r="J7408" s="7">
        <f t="shared" si="575"/>
        <v>5.7833333333255723</v>
      </c>
      <c r="K7408" s="6" t="str">
        <f t="shared" si="577"/>
        <v>Yes</v>
      </c>
      <c r="L7408" s="2">
        <f t="shared" si="579"/>
        <v>0.26818181818181819</v>
      </c>
      <c r="M7408" s="7">
        <f t="shared" si="576"/>
        <v>63.966666666674428</v>
      </c>
      <c r="N7408" s="6" t="s">
        <v>15</v>
      </c>
      <c r="P7408" s="6" t="s">
        <v>16</v>
      </c>
      <c r="Q7408">
        <f t="shared" si="578"/>
        <v>2021</v>
      </c>
    </row>
    <row r="7409" spans="1:17" x14ac:dyDescent="0.3">
      <c r="A7409" s="6">
        <v>7407</v>
      </c>
      <c r="B7409" s="6">
        <v>69</v>
      </c>
      <c r="C7409" t="s">
        <v>13</v>
      </c>
      <c r="D7409" t="s">
        <v>21</v>
      </c>
      <c r="E7409" s="1">
        <v>45147.132638888892</v>
      </c>
      <c r="F7409" s="1">
        <v>45147.14166666667</v>
      </c>
      <c r="G7409" s="1">
        <v>45147.285416666666</v>
      </c>
      <c r="H7409">
        <v>1</v>
      </c>
      <c r="I7409">
        <v>8</v>
      </c>
      <c r="J7409" s="7">
        <f t="shared" si="575"/>
        <v>0.21666666667442769</v>
      </c>
      <c r="K7409" s="6" t="str">
        <f t="shared" si="577"/>
        <v>Yes</v>
      </c>
      <c r="L7409" s="2">
        <f t="shared" si="579"/>
        <v>0.2680909090909091</v>
      </c>
      <c r="M7409" s="7">
        <f t="shared" si="576"/>
        <v>3.6666666665696539</v>
      </c>
      <c r="N7409" s="6" t="s">
        <v>15</v>
      </c>
      <c r="P7409" s="6" t="s">
        <v>16</v>
      </c>
      <c r="Q7409">
        <f t="shared" si="578"/>
        <v>2023</v>
      </c>
    </row>
    <row r="7410" spans="1:17" x14ac:dyDescent="0.3">
      <c r="A7410" s="6">
        <v>7408</v>
      </c>
      <c r="B7410" s="6">
        <v>284</v>
      </c>
      <c r="C7410" t="s">
        <v>13</v>
      </c>
      <c r="D7410" t="s">
        <v>20</v>
      </c>
      <c r="E7410" s="1">
        <v>44872.647916666669</v>
      </c>
      <c r="F7410" s="1">
        <v>44872.977777777778</v>
      </c>
      <c r="G7410" s="1">
        <v>44873.223611111112</v>
      </c>
      <c r="H7410">
        <v>5</v>
      </c>
      <c r="I7410">
        <v>24</v>
      </c>
      <c r="J7410" s="7">
        <f t="shared" si="575"/>
        <v>7.9166666666278616</v>
      </c>
      <c r="K7410" s="6" t="str">
        <f t="shared" si="577"/>
        <v>NO</v>
      </c>
      <c r="L7410" s="2">
        <f t="shared" si="579"/>
        <v>0.26800000000000002</v>
      </c>
      <c r="M7410" s="7">
        <f t="shared" si="576"/>
        <v>13.816666666651145</v>
      </c>
      <c r="N7410" s="6" t="s">
        <v>15</v>
      </c>
      <c r="P7410" s="6" t="s">
        <v>17</v>
      </c>
      <c r="Q7410">
        <f t="shared" si="578"/>
        <v>2022</v>
      </c>
    </row>
    <row r="7411" spans="1:17" x14ac:dyDescent="0.3">
      <c r="A7411" s="6">
        <v>7409</v>
      </c>
      <c r="B7411" s="6">
        <v>235</v>
      </c>
      <c r="C7411" t="s">
        <v>22</v>
      </c>
      <c r="D7411" t="s">
        <v>20</v>
      </c>
      <c r="E7411" s="1">
        <v>44904.298611111109</v>
      </c>
      <c r="F7411" s="1">
        <v>44904.34097222222</v>
      </c>
      <c r="G7411" s="1">
        <v>44904.961111111108</v>
      </c>
      <c r="H7411">
        <v>5</v>
      </c>
      <c r="I7411">
        <v>24</v>
      </c>
      <c r="J7411" s="7">
        <f t="shared" si="575"/>
        <v>1.0166666666627862</v>
      </c>
      <c r="K7411" s="6" t="str">
        <f t="shared" si="577"/>
        <v>Yes</v>
      </c>
      <c r="L7411" s="2">
        <f t="shared" si="579"/>
        <v>0.26800000000000002</v>
      </c>
      <c r="M7411" s="7">
        <f t="shared" si="576"/>
        <v>15.899999999965075</v>
      </c>
      <c r="N7411" s="6" t="s">
        <v>15</v>
      </c>
      <c r="P7411" s="6" t="s">
        <v>16</v>
      </c>
      <c r="Q7411">
        <f t="shared" si="578"/>
        <v>2022</v>
      </c>
    </row>
    <row r="7412" spans="1:17" x14ac:dyDescent="0.3">
      <c r="A7412" s="6">
        <v>7410</v>
      </c>
      <c r="B7412" s="6">
        <v>426</v>
      </c>
      <c r="C7412" t="s">
        <v>19</v>
      </c>
      <c r="D7412" t="s">
        <v>14</v>
      </c>
      <c r="E7412" s="1">
        <v>45521.734027777777</v>
      </c>
      <c r="F7412" s="1">
        <v>45521.982638888891</v>
      </c>
      <c r="G7412" s="1">
        <v>45524.578472222223</v>
      </c>
      <c r="H7412">
        <v>48</v>
      </c>
      <c r="I7412">
        <v>150</v>
      </c>
      <c r="J7412" s="7">
        <f t="shared" si="575"/>
        <v>5.9666666667326353</v>
      </c>
      <c r="K7412" s="6" t="str">
        <f t="shared" si="577"/>
        <v>Yes</v>
      </c>
      <c r="L7412" s="2">
        <f t="shared" si="579"/>
        <v>0.26790909090909093</v>
      </c>
      <c r="M7412" s="7">
        <f t="shared" si="576"/>
        <v>68.266666666720994</v>
      </c>
      <c r="N7412" s="6" t="s">
        <v>15</v>
      </c>
      <c r="P7412" s="6" t="s">
        <v>16</v>
      </c>
      <c r="Q7412">
        <f t="shared" si="578"/>
        <v>2024</v>
      </c>
    </row>
    <row r="7413" spans="1:17" x14ac:dyDescent="0.3">
      <c r="A7413" s="6">
        <v>7411</v>
      </c>
      <c r="B7413" s="6">
        <v>60</v>
      </c>
      <c r="C7413" t="s">
        <v>19</v>
      </c>
      <c r="D7413" t="s">
        <v>20</v>
      </c>
      <c r="E7413" s="1">
        <v>44078.905555555553</v>
      </c>
      <c r="F7413" s="1">
        <v>44079.146527777775</v>
      </c>
      <c r="G7413" s="1">
        <v>44079.798611111109</v>
      </c>
      <c r="H7413">
        <v>5</v>
      </c>
      <c r="I7413">
        <v>24</v>
      </c>
      <c r="J7413" s="7">
        <f t="shared" si="575"/>
        <v>5.7833333333255723</v>
      </c>
      <c r="K7413" s="6" t="str">
        <f t="shared" si="577"/>
        <v>NO</v>
      </c>
      <c r="L7413" s="2">
        <f t="shared" si="579"/>
        <v>0.26781818181818184</v>
      </c>
      <c r="M7413" s="7">
        <f t="shared" si="576"/>
        <v>21.433333333348855</v>
      </c>
      <c r="N7413" s="6" t="s">
        <v>15</v>
      </c>
      <c r="P7413" s="6" t="s">
        <v>17</v>
      </c>
      <c r="Q7413">
        <f t="shared" si="578"/>
        <v>2020</v>
      </c>
    </row>
    <row r="7414" spans="1:17" x14ac:dyDescent="0.3">
      <c r="A7414" s="6">
        <v>7412</v>
      </c>
      <c r="B7414" s="6">
        <v>158</v>
      </c>
      <c r="C7414" t="s">
        <v>19</v>
      </c>
      <c r="D7414" t="s">
        <v>18</v>
      </c>
      <c r="E7414" s="1">
        <v>45346.592361111114</v>
      </c>
      <c r="F7414" s="1">
        <v>45347.433333333334</v>
      </c>
      <c r="G7414" s="1">
        <v>45349.774305555555</v>
      </c>
      <c r="H7414">
        <v>15</v>
      </c>
      <c r="I7414">
        <v>40</v>
      </c>
      <c r="J7414" s="7">
        <f t="shared" si="575"/>
        <v>20.183333333290648</v>
      </c>
      <c r="K7414" s="6" t="str">
        <f t="shared" si="577"/>
        <v>NO</v>
      </c>
      <c r="L7414" s="2">
        <f t="shared" si="579"/>
        <v>0.26781818181818184</v>
      </c>
      <c r="M7414" s="7">
        <f t="shared" si="576"/>
        <v>76.366666666581295</v>
      </c>
      <c r="N7414" s="6" t="s">
        <v>15</v>
      </c>
      <c r="P7414" s="6" t="s">
        <v>17</v>
      </c>
      <c r="Q7414">
        <f t="shared" si="578"/>
        <v>2024</v>
      </c>
    </row>
    <row r="7415" spans="1:17" x14ac:dyDescent="0.3">
      <c r="A7415" s="6">
        <v>7413</v>
      </c>
      <c r="B7415" s="6">
        <v>981</v>
      </c>
      <c r="C7415" t="s">
        <v>22</v>
      </c>
      <c r="D7415" t="s">
        <v>21</v>
      </c>
      <c r="E7415" s="1">
        <v>44313.836111111108</v>
      </c>
      <c r="F7415" s="1">
        <v>44313.859027777777</v>
      </c>
      <c r="G7415" s="1">
        <v>44313.877083333333</v>
      </c>
      <c r="H7415">
        <v>1</v>
      </c>
      <c r="I7415">
        <v>8</v>
      </c>
      <c r="J7415" s="7">
        <f t="shared" si="575"/>
        <v>0.55000000004656613</v>
      </c>
      <c r="K7415" s="6" t="str">
        <f t="shared" si="577"/>
        <v>Yes</v>
      </c>
      <c r="L7415" s="2">
        <f t="shared" si="579"/>
        <v>0.26781818181818184</v>
      </c>
      <c r="M7415" s="7">
        <f t="shared" si="576"/>
        <v>0.9833333333954215</v>
      </c>
      <c r="N7415" s="6" t="s">
        <v>15</v>
      </c>
      <c r="P7415" s="6" t="s">
        <v>16</v>
      </c>
      <c r="Q7415">
        <f t="shared" si="578"/>
        <v>2021</v>
      </c>
    </row>
    <row r="7416" spans="1:17" x14ac:dyDescent="0.3">
      <c r="A7416" s="6">
        <v>7414</v>
      </c>
      <c r="B7416" s="6">
        <v>19</v>
      </c>
      <c r="C7416" t="s">
        <v>13</v>
      </c>
      <c r="D7416" t="s">
        <v>20</v>
      </c>
      <c r="E7416" s="1">
        <v>44955.534722222219</v>
      </c>
      <c r="F7416" s="1">
        <v>44955.76458333333</v>
      </c>
      <c r="G7416" s="1">
        <v>44955.90347222222</v>
      </c>
      <c r="H7416">
        <v>5</v>
      </c>
      <c r="I7416">
        <v>24</v>
      </c>
      <c r="J7416" s="7">
        <f t="shared" si="575"/>
        <v>5.5166666666627862</v>
      </c>
      <c r="K7416" s="6" t="str">
        <f t="shared" si="577"/>
        <v>NO</v>
      </c>
      <c r="L7416" s="2">
        <f t="shared" si="579"/>
        <v>0.2677272727272727</v>
      </c>
      <c r="M7416" s="7">
        <f t="shared" si="576"/>
        <v>8.8500000000349246</v>
      </c>
      <c r="N7416" s="6" t="s">
        <v>15</v>
      </c>
      <c r="P7416" s="6" t="s">
        <v>17</v>
      </c>
      <c r="Q7416">
        <f t="shared" si="578"/>
        <v>2023</v>
      </c>
    </row>
    <row r="7417" spans="1:17" x14ac:dyDescent="0.3">
      <c r="A7417" s="6">
        <v>7415</v>
      </c>
      <c r="B7417" s="6">
        <v>443</v>
      </c>
      <c r="C7417" t="s">
        <v>19</v>
      </c>
      <c r="D7417" t="s">
        <v>21</v>
      </c>
      <c r="E7417" s="1">
        <v>44514.950694444444</v>
      </c>
      <c r="F7417" s="1">
        <v>44514.953472222223</v>
      </c>
      <c r="G7417" s="1">
        <v>44515.248611111114</v>
      </c>
      <c r="H7417">
        <v>1</v>
      </c>
      <c r="I7417">
        <v>8</v>
      </c>
      <c r="J7417" s="7">
        <f t="shared" si="575"/>
        <v>6.6666666709352285E-2</v>
      </c>
      <c r="K7417" s="6" t="str">
        <f t="shared" si="577"/>
        <v>Yes</v>
      </c>
      <c r="L7417" s="2">
        <f t="shared" si="579"/>
        <v>0.2677272727272727</v>
      </c>
      <c r="M7417" s="7">
        <f t="shared" si="576"/>
        <v>7.1500000000814907</v>
      </c>
      <c r="N7417" s="6" t="s">
        <v>15</v>
      </c>
      <c r="P7417" s="6" t="s">
        <v>16</v>
      </c>
      <c r="Q7417">
        <f t="shared" si="578"/>
        <v>2021</v>
      </c>
    </row>
    <row r="7418" spans="1:17" x14ac:dyDescent="0.3">
      <c r="A7418" s="6">
        <v>7416</v>
      </c>
      <c r="B7418" s="6">
        <v>633</v>
      </c>
      <c r="C7418" t="s">
        <v>22</v>
      </c>
      <c r="D7418" t="s">
        <v>14</v>
      </c>
      <c r="E7418" s="1">
        <v>45050.13958333333</v>
      </c>
      <c r="F7418" s="1">
        <v>45051.738194444442</v>
      </c>
      <c r="G7418" s="1">
        <v>45058.632638888892</v>
      </c>
      <c r="H7418">
        <v>48</v>
      </c>
      <c r="I7418">
        <v>150</v>
      </c>
      <c r="J7418" s="7">
        <f t="shared" si="575"/>
        <v>38.366666666697711</v>
      </c>
      <c r="K7418" s="6" t="str">
        <f t="shared" si="577"/>
        <v>Yes</v>
      </c>
      <c r="L7418" s="2">
        <f t="shared" si="579"/>
        <v>0.26763636363636362</v>
      </c>
      <c r="M7418" s="7">
        <f t="shared" si="576"/>
        <v>203.83333333348855</v>
      </c>
      <c r="N7418" s="6" t="s">
        <v>15</v>
      </c>
      <c r="P7418" s="6" t="s">
        <v>16</v>
      </c>
      <c r="Q7418">
        <f t="shared" si="578"/>
        <v>2023</v>
      </c>
    </row>
    <row r="7419" spans="1:17" x14ac:dyDescent="0.3">
      <c r="A7419" s="6">
        <v>7417</v>
      </c>
      <c r="B7419" s="6">
        <v>207</v>
      </c>
      <c r="C7419" t="s">
        <v>19</v>
      </c>
      <c r="D7419" t="s">
        <v>21</v>
      </c>
      <c r="E7419" s="1">
        <v>45435.317361111112</v>
      </c>
      <c r="F7419" s="1">
        <v>45435.34375</v>
      </c>
      <c r="G7419" s="1">
        <v>45435.525000000001</v>
      </c>
      <c r="H7419">
        <v>1</v>
      </c>
      <c r="I7419">
        <v>8</v>
      </c>
      <c r="J7419" s="7">
        <f t="shared" si="575"/>
        <v>0.63333333330228925</v>
      </c>
      <c r="K7419" s="6" t="str">
        <f t="shared" si="577"/>
        <v>Yes</v>
      </c>
      <c r="L7419" s="2">
        <f t="shared" si="579"/>
        <v>0.26754545454545453</v>
      </c>
      <c r="M7419" s="7">
        <f t="shared" si="576"/>
        <v>4.9833333333372138</v>
      </c>
      <c r="N7419" s="6" t="s">
        <v>15</v>
      </c>
      <c r="P7419" s="6" t="s">
        <v>16</v>
      </c>
      <c r="Q7419">
        <f t="shared" si="578"/>
        <v>2024</v>
      </c>
    </row>
    <row r="7420" spans="1:17" x14ac:dyDescent="0.3">
      <c r="A7420" s="6">
        <v>7418</v>
      </c>
      <c r="B7420" s="6">
        <v>901</v>
      </c>
      <c r="C7420" t="s">
        <v>13</v>
      </c>
      <c r="D7420" t="s">
        <v>18</v>
      </c>
      <c r="E7420" s="1">
        <v>44450.509722222225</v>
      </c>
      <c r="F7420" s="1">
        <v>44451.003472222219</v>
      </c>
      <c r="G7420" s="1">
        <v>44451.183333333334</v>
      </c>
      <c r="H7420">
        <v>15</v>
      </c>
      <c r="I7420">
        <v>40</v>
      </c>
      <c r="J7420" s="7">
        <f t="shared" si="575"/>
        <v>11.849999999860302</v>
      </c>
      <c r="K7420" s="6" t="str">
        <f t="shared" si="577"/>
        <v>Yes</v>
      </c>
      <c r="L7420" s="2">
        <f t="shared" si="579"/>
        <v>0.26745454545454544</v>
      </c>
      <c r="M7420" s="7">
        <f t="shared" si="576"/>
        <v>16.166666666627862</v>
      </c>
      <c r="N7420" s="6" t="s">
        <v>15</v>
      </c>
      <c r="P7420" s="6" t="s">
        <v>16</v>
      </c>
      <c r="Q7420">
        <f t="shared" si="578"/>
        <v>2021</v>
      </c>
    </row>
    <row r="7421" spans="1:17" x14ac:dyDescent="0.3">
      <c r="A7421" s="6">
        <v>7419</v>
      </c>
      <c r="B7421" s="6">
        <v>273</v>
      </c>
      <c r="C7421" t="s">
        <v>22</v>
      </c>
      <c r="D7421" t="s">
        <v>18</v>
      </c>
      <c r="E7421" s="1">
        <v>44989.299305555556</v>
      </c>
      <c r="F7421" s="1">
        <v>44990.230555555558</v>
      </c>
      <c r="G7421" s="1">
        <v>44990.486111111109</v>
      </c>
      <c r="H7421">
        <v>15</v>
      </c>
      <c r="I7421">
        <v>40</v>
      </c>
      <c r="J7421" s="7">
        <f t="shared" si="575"/>
        <v>22.350000000034925</v>
      </c>
      <c r="K7421" s="6" t="str">
        <f t="shared" si="577"/>
        <v>NO</v>
      </c>
      <c r="L7421" s="2">
        <f t="shared" si="579"/>
        <v>0.26736363636363636</v>
      </c>
      <c r="M7421" s="7">
        <f t="shared" si="576"/>
        <v>28.483333333279006</v>
      </c>
      <c r="N7421" s="6" t="s">
        <v>15</v>
      </c>
      <c r="P7421" s="6" t="s">
        <v>17</v>
      </c>
      <c r="Q7421">
        <f t="shared" si="578"/>
        <v>2023</v>
      </c>
    </row>
    <row r="7422" spans="1:17" x14ac:dyDescent="0.3">
      <c r="A7422" s="6">
        <v>7420</v>
      </c>
      <c r="B7422" s="6">
        <v>650</v>
      </c>
      <c r="C7422" t="s">
        <v>19</v>
      </c>
      <c r="D7422" t="s">
        <v>18</v>
      </c>
      <c r="E7422" s="1">
        <v>45239.033333333333</v>
      </c>
      <c r="F7422" s="1">
        <v>45239.936111111114</v>
      </c>
      <c r="G7422" s="1">
        <v>45241.777777777781</v>
      </c>
      <c r="H7422">
        <v>15</v>
      </c>
      <c r="I7422">
        <v>40</v>
      </c>
      <c r="J7422" s="7">
        <f t="shared" si="575"/>
        <v>21.666666666744277</v>
      </c>
      <c r="K7422" s="6" t="str">
        <f t="shared" si="577"/>
        <v>NO</v>
      </c>
      <c r="L7422" s="2">
        <f t="shared" si="579"/>
        <v>0.26736363636363636</v>
      </c>
      <c r="M7422" s="7">
        <f t="shared" si="576"/>
        <v>65.866666666755918</v>
      </c>
      <c r="N7422" s="6" t="s">
        <v>15</v>
      </c>
      <c r="P7422" s="6" t="s">
        <v>17</v>
      </c>
      <c r="Q7422">
        <f t="shared" si="578"/>
        <v>2023</v>
      </c>
    </row>
    <row r="7423" spans="1:17" x14ac:dyDescent="0.3">
      <c r="A7423" s="6">
        <v>7421</v>
      </c>
      <c r="B7423" s="6">
        <v>765</v>
      </c>
      <c r="C7423" t="s">
        <v>19</v>
      </c>
      <c r="D7423" t="s">
        <v>21</v>
      </c>
      <c r="E7423" s="1">
        <v>45564.036805555559</v>
      </c>
      <c r="F7423" s="1">
        <v>45564.05972222222</v>
      </c>
      <c r="G7423" s="1">
        <v>45564.390277777777</v>
      </c>
      <c r="H7423">
        <v>1</v>
      </c>
      <c r="I7423">
        <v>8</v>
      </c>
      <c r="J7423" s="7">
        <f t="shared" si="575"/>
        <v>0.54999999987194315</v>
      </c>
      <c r="K7423" s="6" t="str">
        <f t="shared" si="577"/>
        <v>Yes</v>
      </c>
      <c r="L7423" s="2">
        <f t="shared" si="579"/>
        <v>0.26736363636363636</v>
      </c>
      <c r="M7423" s="7">
        <f t="shared" si="576"/>
        <v>8.4833333332207985</v>
      </c>
      <c r="N7423" s="6" t="s">
        <v>15</v>
      </c>
      <c r="P7423" s="6" t="s">
        <v>16</v>
      </c>
      <c r="Q7423">
        <f t="shared" si="578"/>
        <v>2024</v>
      </c>
    </row>
    <row r="7424" spans="1:17" x14ac:dyDescent="0.3">
      <c r="A7424" s="6">
        <v>7422</v>
      </c>
      <c r="B7424" s="6">
        <v>430</v>
      </c>
      <c r="C7424" t="s">
        <v>19</v>
      </c>
      <c r="D7424" t="s">
        <v>20</v>
      </c>
      <c r="E7424" s="1">
        <v>44888.213194444441</v>
      </c>
      <c r="F7424" s="1">
        <v>44888.236805555556</v>
      </c>
      <c r="G7424" s="1">
        <v>44888.815972222219</v>
      </c>
      <c r="H7424">
        <v>5</v>
      </c>
      <c r="I7424">
        <v>24</v>
      </c>
      <c r="J7424" s="7">
        <f t="shared" si="575"/>
        <v>0.56666666676755995</v>
      </c>
      <c r="K7424" s="6" t="str">
        <f t="shared" si="577"/>
        <v>Yes</v>
      </c>
      <c r="L7424" s="2">
        <f t="shared" si="579"/>
        <v>0.26727272727272727</v>
      </c>
      <c r="M7424" s="7">
        <f t="shared" si="576"/>
        <v>14.466666666674428</v>
      </c>
      <c r="N7424" s="6" t="s">
        <v>15</v>
      </c>
      <c r="P7424" s="6" t="s">
        <v>16</v>
      </c>
      <c r="Q7424">
        <f t="shared" si="578"/>
        <v>2022</v>
      </c>
    </row>
    <row r="7425" spans="1:17" x14ac:dyDescent="0.3">
      <c r="A7425" s="6">
        <v>7423</v>
      </c>
      <c r="B7425" s="6">
        <v>700</v>
      </c>
      <c r="C7425" t="s">
        <v>13</v>
      </c>
      <c r="D7425" t="s">
        <v>14</v>
      </c>
      <c r="E7425" s="1">
        <v>44762.873611111114</v>
      </c>
      <c r="F7425" s="1">
        <v>44764.124305555553</v>
      </c>
      <c r="G7425" s="1">
        <v>44767.760416666664</v>
      </c>
      <c r="H7425">
        <v>48</v>
      </c>
      <c r="I7425">
        <v>150</v>
      </c>
      <c r="J7425" s="7">
        <f t="shared" si="575"/>
        <v>30.016666666546371</v>
      </c>
      <c r="K7425" s="6" t="str">
        <f t="shared" si="577"/>
        <v>Yes</v>
      </c>
      <c r="L7425" s="2">
        <f t="shared" si="579"/>
        <v>0.26718181818181819</v>
      </c>
      <c r="M7425" s="7">
        <f t="shared" si="576"/>
        <v>117.28333333320916</v>
      </c>
      <c r="N7425" s="6" t="s">
        <v>15</v>
      </c>
      <c r="P7425" s="6" t="s">
        <v>16</v>
      </c>
      <c r="Q7425">
        <f t="shared" si="578"/>
        <v>2022</v>
      </c>
    </row>
    <row r="7426" spans="1:17" x14ac:dyDescent="0.3">
      <c r="A7426" s="6">
        <v>7424</v>
      </c>
      <c r="B7426" s="6">
        <v>320</v>
      </c>
      <c r="C7426" t="s">
        <v>19</v>
      </c>
      <c r="D7426" t="s">
        <v>18</v>
      </c>
      <c r="E7426" s="1">
        <v>44388.804166666669</v>
      </c>
      <c r="F7426" s="1">
        <v>44389.441666666666</v>
      </c>
      <c r="G7426" s="1">
        <v>44391.290277777778</v>
      </c>
      <c r="H7426">
        <v>15</v>
      </c>
      <c r="I7426">
        <v>40</v>
      </c>
      <c r="J7426" s="7">
        <f t="shared" si="575"/>
        <v>15.299999999930151</v>
      </c>
      <c r="K7426" s="6" t="str">
        <f t="shared" si="577"/>
        <v>NO</v>
      </c>
      <c r="L7426" s="2">
        <f t="shared" si="579"/>
        <v>0.2670909090909091</v>
      </c>
      <c r="M7426" s="7">
        <f t="shared" si="576"/>
        <v>59.666666666627862</v>
      </c>
      <c r="N7426" s="6" t="s">
        <v>15</v>
      </c>
      <c r="P7426" s="6" t="s">
        <v>17</v>
      </c>
      <c r="Q7426">
        <f t="shared" si="578"/>
        <v>2021</v>
      </c>
    </row>
    <row r="7427" spans="1:17" x14ac:dyDescent="0.3">
      <c r="A7427" s="6">
        <v>7425</v>
      </c>
      <c r="B7427" s="6">
        <v>544</v>
      </c>
      <c r="C7427" t="s">
        <v>13</v>
      </c>
      <c r="D7427" t="s">
        <v>18</v>
      </c>
      <c r="E7427" s="1">
        <v>44111.587500000001</v>
      </c>
      <c r="F7427" s="1">
        <v>44111.989583333336</v>
      </c>
      <c r="G7427" s="1">
        <v>44112.134027777778</v>
      </c>
      <c r="H7427">
        <v>15</v>
      </c>
      <c r="I7427">
        <v>40</v>
      </c>
      <c r="J7427" s="7">
        <f t="shared" ref="J7427:J7490" si="580">(F7427-E7427)*24</f>
        <v>9.6500000000232831</v>
      </c>
      <c r="K7427" s="6" t="str">
        <f t="shared" si="577"/>
        <v>Yes</v>
      </c>
      <c r="L7427" s="2">
        <f t="shared" si="579"/>
        <v>0.2670909090909091</v>
      </c>
      <c r="M7427" s="7">
        <f t="shared" ref="M7427:M7490" si="581">(G7427-E7427)*24</f>
        <v>13.116666666639503</v>
      </c>
      <c r="N7427" s="6" t="s">
        <v>15</v>
      </c>
      <c r="P7427" s="6" t="s">
        <v>16</v>
      </c>
      <c r="Q7427">
        <f t="shared" si="578"/>
        <v>2020</v>
      </c>
    </row>
    <row r="7428" spans="1:17" x14ac:dyDescent="0.3">
      <c r="A7428" s="6">
        <v>7426</v>
      </c>
      <c r="B7428" s="6">
        <v>97</v>
      </c>
      <c r="C7428" t="s">
        <v>19</v>
      </c>
      <c r="D7428" t="s">
        <v>14</v>
      </c>
      <c r="E7428" s="1">
        <v>45666.124305555553</v>
      </c>
      <c r="F7428" s="1">
        <v>45667.754861111112</v>
      </c>
      <c r="G7428" s="1">
        <v>45674.26666666667</v>
      </c>
      <c r="H7428">
        <v>48</v>
      </c>
      <c r="I7428">
        <v>150</v>
      </c>
      <c r="J7428" s="7">
        <f t="shared" si="580"/>
        <v>39.133333333418705</v>
      </c>
      <c r="K7428" s="6" t="str">
        <f t="shared" ref="K7428:K7491" si="582">IF(J7428&lt;=H7428,"Yes","NO")</f>
        <v>Yes</v>
      </c>
      <c r="L7428" s="2">
        <f t="shared" si="579"/>
        <v>0.26700000000000002</v>
      </c>
      <c r="M7428" s="7">
        <f t="shared" si="581"/>
        <v>195.41666666680248</v>
      </c>
      <c r="N7428" s="6" t="s">
        <v>15</v>
      </c>
      <c r="P7428" s="6" t="s">
        <v>16</v>
      </c>
      <c r="Q7428">
        <f t="shared" ref="Q7428:Q7491" si="583">YEAR(E7428)</f>
        <v>2025</v>
      </c>
    </row>
    <row r="7429" spans="1:17" x14ac:dyDescent="0.3">
      <c r="A7429" s="6">
        <v>7427</v>
      </c>
      <c r="B7429" s="6">
        <v>233</v>
      </c>
      <c r="C7429" t="s">
        <v>13</v>
      </c>
      <c r="D7429" t="s">
        <v>21</v>
      </c>
      <c r="E7429" s="1">
        <v>44997.708333333336</v>
      </c>
      <c r="F7429" s="1">
        <v>44997.727083333331</v>
      </c>
      <c r="G7429" s="1">
        <v>44998.012499999997</v>
      </c>
      <c r="H7429">
        <v>1</v>
      </c>
      <c r="I7429">
        <v>8</v>
      </c>
      <c r="J7429" s="7">
        <f t="shared" si="580"/>
        <v>0.44999999989522621</v>
      </c>
      <c r="K7429" s="6" t="str">
        <f t="shared" si="582"/>
        <v>Yes</v>
      </c>
      <c r="L7429" s="2">
        <f t="shared" ref="L7429:L7492" si="584">COUNTIF(K7429:K18428,"YES")/11000</f>
        <v>0.26690909090909093</v>
      </c>
      <c r="M7429" s="7">
        <f t="shared" si="581"/>
        <v>7.2999999998719431</v>
      </c>
      <c r="N7429" s="6" t="s">
        <v>15</v>
      </c>
      <c r="P7429" s="6" t="s">
        <v>16</v>
      </c>
      <c r="Q7429">
        <f t="shared" si="583"/>
        <v>2023</v>
      </c>
    </row>
    <row r="7430" spans="1:17" x14ac:dyDescent="0.3">
      <c r="A7430" s="6">
        <v>7428</v>
      </c>
      <c r="B7430" s="6">
        <v>538</v>
      </c>
      <c r="C7430" t="s">
        <v>13</v>
      </c>
      <c r="D7430" t="s">
        <v>18</v>
      </c>
      <c r="E7430" s="1">
        <v>44363.54791666667</v>
      </c>
      <c r="F7430" s="1">
        <v>44364.037499999999</v>
      </c>
      <c r="G7430" s="1">
        <v>44366.818749999999</v>
      </c>
      <c r="H7430">
        <v>15</v>
      </c>
      <c r="I7430">
        <v>40</v>
      </c>
      <c r="J7430" s="7">
        <f t="shared" si="580"/>
        <v>11.749999999883585</v>
      </c>
      <c r="K7430" s="6" t="str">
        <f t="shared" si="582"/>
        <v>Yes</v>
      </c>
      <c r="L7430" s="2">
        <f t="shared" si="584"/>
        <v>0.26681818181818184</v>
      </c>
      <c r="M7430" s="7">
        <f t="shared" si="581"/>
        <v>78.499999999883585</v>
      </c>
      <c r="N7430" s="6" t="s">
        <v>16</v>
      </c>
      <c r="P7430" s="6" t="s">
        <v>17</v>
      </c>
      <c r="Q7430">
        <f t="shared" si="583"/>
        <v>2021</v>
      </c>
    </row>
    <row r="7431" spans="1:17" x14ac:dyDescent="0.3">
      <c r="A7431" s="6">
        <v>7429</v>
      </c>
      <c r="B7431" s="6">
        <v>607</v>
      </c>
      <c r="C7431" t="s">
        <v>13</v>
      </c>
      <c r="D7431" t="s">
        <v>14</v>
      </c>
      <c r="E7431" s="1">
        <v>45610.638888888891</v>
      </c>
      <c r="F7431" s="1">
        <v>45612.617361111108</v>
      </c>
      <c r="G7431" s="1">
        <v>45615.865972222222</v>
      </c>
      <c r="H7431">
        <v>48</v>
      </c>
      <c r="I7431">
        <v>150</v>
      </c>
      <c r="J7431" s="7">
        <f t="shared" si="580"/>
        <v>47.483333333220799</v>
      </c>
      <c r="K7431" s="6" t="str">
        <f t="shared" si="582"/>
        <v>Yes</v>
      </c>
      <c r="L7431" s="2">
        <f t="shared" si="584"/>
        <v>0.2667272727272727</v>
      </c>
      <c r="M7431" s="7">
        <f t="shared" si="581"/>
        <v>125.44999999995343</v>
      </c>
      <c r="N7431" s="6" t="s">
        <v>15</v>
      </c>
      <c r="P7431" s="6" t="s">
        <v>16</v>
      </c>
      <c r="Q7431">
        <f t="shared" si="583"/>
        <v>2024</v>
      </c>
    </row>
    <row r="7432" spans="1:17" x14ac:dyDescent="0.3">
      <c r="A7432" s="6">
        <v>7430</v>
      </c>
      <c r="B7432" s="6">
        <v>238</v>
      </c>
      <c r="C7432" t="s">
        <v>22</v>
      </c>
      <c r="D7432" t="s">
        <v>18</v>
      </c>
      <c r="E7432" s="1">
        <v>45653.327777777777</v>
      </c>
      <c r="F7432" s="1">
        <v>45653.502083333333</v>
      </c>
      <c r="G7432" s="1">
        <v>45655.535416666666</v>
      </c>
      <c r="H7432">
        <v>15</v>
      </c>
      <c r="I7432">
        <v>40</v>
      </c>
      <c r="J7432" s="7">
        <f t="shared" si="580"/>
        <v>4.1833333333488554</v>
      </c>
      <c r="K7432" s="6" t="str">
        <f t="shared" si="582"/>
        <v>Yes</v>
      </c>
      <c r="L7432" s="2">
        <f t="shared" si="584"/>
        <v>0.26663636363636362</v>
      </c>
      <c r="M7432" s="7">
        <f t="shared" si="581"/>
        <v>52.983333333337214</v>
      </c>
      <c r="N7432" s="6" t="s">
        <v>15</v>
      </c>
      <c r="P7432" s="6" t="s">
        <v>16</v>
      </c>
      <c r="Q7432">
        <f t="shared" si="583"/>
        <v>2024</v>
      </c>
    </row>
    <row r="7433" spans="1:17" x14ac:dyDescent="0.3">
      <c r="A7433" s="6">
        <v>7431</v>
      </c>
      <c r="B7433" s="6">
        <v>864</v>
      </c>
      <c r="C7433" t="s">
        <v>19</v>
      </c>
      <c r="D7433" t="s">
        <v>18</v>
      </c>
      <c r="E7433" s="1">
        <v>45185.456944444442</v>
      </c>
      <c r="F7433" s="1">
        <v>45185.98541666667</v>
      </c>
      <c r="G7433" s="1">
        <v>45186.709027777775</v>
      </c>
      <c r="H7433">
        <v>15</v>
      </c>
      <c r="I7433">
        <v>40</v>
      </c>
      <c r="J7433" s="7">
        <f t="shared" si="580"/>
        <v>12.683333333465271</v>
      </c>
      <c r="K7433" s="6" t="str">
        <f t="shared" si="582"/>
        <v>Yes</v>
      </c>
      <c r="L7433" s="2">
        <f t="shared" si="584"/>
        <v>0.26654545454545453</v>
      </c>
      <c r="M7433" s="7">
        <f t="shared" si="581"/>
        <v>30.049999999988358</v>
      </c>
      <c r="N7433" s="6" t="s">
        <v>15</v>
      </c>
      <c r="P7433" s="6" t="s">
        <v>16</v>
      </c>
      <c r="Q7433">
        <f t="shared" si="583"/>
        <v>2023</v>
      </c>
    </row>
    <row r="7434" spans="1:17" x14ac:dyDescent="0.3">
      <c r="A7434" s="6">
        <v>7432</v>
      </c>
      <c r="B7434" s="6">
        <v>50</v>
      </c>
      <c r="C7434" t="s">
        <v>19</v>
      </c>
      <c r="D7434" t="s">
        <v>20</v>
      </c>
      <c r="E7434" s="1">
        <v>45668.958333333336</v>
      </c>
      <c r="F7434" s="1">
        <v>45669.261111111111</v>
      </c>
      <c r="G7434" s="1">
        <v>45669.319444444445</v>
      </c>
      <c r="H7434">
        <v>5</v>
      </c>
      <c r="I7434">
        <v>24</v>
      </c>
      <c r="J7434" s="7">
        <f t="shared" si="580"/>
        <v>7.2666666666045785</v>
      </c>
      <c r="K7434" s="6" t="str">
        <f t="shared" si="582"/>
        <v>NO</v>
      </c>
      <c r="L7434" s="2">
        <f t="shared" si="584"/>
        <v>0.26645454545454544</v>
      </c>
      <c r="M7434" s="7">
        <f t="shared" si="581"/>
        <v>8.6666666666278616</v>
      </c>
      <c r="N7434" s="6" t="s">
        <v>15</v>
      </c>
      <c r="P7434" s="6" t="s">
        <v>17</v>
      </c>
      <c r="Q7434">
        <f t="shared" si="583"/>
        <v>2025</v>
      </c>
    </row>
    <row r="7435" spans="1:17" x14ac:dyDescent="0.3">
      <c r="A7435" s="6">
        <v>7433</v>
      </c>
      <c r="B7435" s="6">
        <v>825</v>
      </c>
      <c r="C7435" t="s">
        <v>22</v>
      </c>
      <c r="D7435" t="s">
        <v>21</v>
      </c>
      <c r="E7435" s="1">
        <v>45651.305555555555</v>
      </c>
      <c r="F7435" s="1">
        <v>45651.327777777777</v>
      </c>
      <c r="G7435" s="1">
        <v>45651.362500000003</v>
      </c>
      <c r="H7435">
        <v>1</v>
      </c>
      <c r="I7435">
        <v>8</v>
      </c>
      <c r="J7435" s="7">
        <f t="shared" si="580"/>
        <v>0.53333333332557231</v>
      </c>
      <c r="K7435" s="6" t="str">
        <f t="shared" si="582"/>
        <v>Yes</v>
      </c>
      <c r="L7435" s="2">
        <f t="shared" si="584"/>
        <v>0.26645454545454544</v>
      </c>
      <c r="M7435" s="7">
        <f t="shared" si="581"/>
        <v>1.3666666667559184</v>
      </c>
      <c r="N7435" s="6" t="s">
        <v>15</v>
      </c>
      <c r="P7435" s="6" t="s">
        <v>16</v>
      </c>
      <c r="Q7435">
        <f t="shared" si="583"/>
        <v>2024</v>
      </c>
    </row>
    <row r="7436" spans="1:17" x14ac:dyDescent="0.3">
      <c r="A7436" s="6">
        <v>7434</v>
      </c>
      <c r="B7436" s="6">
        <v>202</v>
      </c>
      <c r="C7436" t="s">
        <v>13</v>
      </c>
      <c r="D7436" t="s">
        <v>20</v>
      </c>
      <c r="E7436" s="1">
        <v>44991.158333333333</v>
      </c>
      <c r="F7436" s="1">
        <v>44991.170138888891</v>
      </c>
      <c r="G7436" s="1">
        <v>44991.717361111114</v>
      </c>
      <c r="H7436">
        <v>5</v>
      </c>
      <c r="I7436">
        <v>24</v>
      </c>
      <c r="J7436" s="7">
        <f t="shared" si="580"/>
        <v>0.28333333338377997</v>
      </c>
      <c r="K7436" s="6" t="str">
        <f t="shared" si="582"/>
        <v>Yes</v>
      </c>
      <c r="L7436" s="2">
        <f t="shared" si="584"/>
        <v>0.26636363636363636</v>
      </c>
      <c r="M7436" s="7">
        <f t="shared" si="581"/>
        <v>13.416666666744277</v>
      </c>
      <c r="N7436" s="6" t="s">
        <v>15</v>
      </c>
      <c r="P7436" s="6" t="s">
        <v>16</v>
      </c>
      <c r="Q7436">
        <f t="shared" si="583"/>
        <v>2023</v>
      </c>
    </row>
    <row r="7437" spans="1:17" x14ac:dyDescent="0.3">
      <c r="A7437" s="6">
        <v>7435</v>
      </c>
      <c r="B7437" s="6">
        <v>801</v>
      </c>
      <c r="C7437" t="s">
        <v>22</v>
      </c>
      <c r="D7437" t="s">
        <v>14</v>
      </c>
      <c r="E7437" s="1">
        <v>44650.633333333331</v>
      </c>
      <c r="F7437" s="1">
        <v>44652.068749999999</v>
      </c>
      <c r="G7437" s="1">
        <v>44652.390277777777</v>
      </c>
      <c r="H7437">
        <v>48</v>
      </c>
      <c r="I7437">
        <v>150</v>
      </c>
      <c r="J7437" s="7">
        <f t="shared" si="580"/>
        <v>34.450000000011642</v>
      </c>
      <c r="K7437" s="6" t="str">
        <f t="shared" si="582"/>
        <v>Yes</v>
      </c>
      <c r="L7437" s="2">
        <f t="shared" si="584"/>
        <v>0.26627272727272727</v>
      </c>
      <c r="M7437" s="7">
        <f t="shared" si="581"/>
        <v>42.166666666686069</v>
      </c>
      <c r="N7437" s="6" t="s">
        <v>15</v>
      </c>
      <c r="P7437" s="6" t="s">
        <v>16</v>
      </c>
      <c r="Q7437">
        <f t="shared" si="583"/>
        <v>2022</v>
      </c>
    </row>
    <row r="7438" spans="1:17" x14ac:dyDescent="0.3">
      <c r="A7438" s="6">
        <v>7436</v>
      </c>
      <c r="B7438" s="6">
        <v>318</v>
      </c>
      <c r="C7438" t="s">
        <v>19</v>
      </c>
      <c r="D7438" t="s">
        <v>20</v>
      </c>
      <c r="E7438" s="1">
        <v>44007.80972222222</v>
      </c>
      <c r="F7438" s="1">
        <v>44007.988888888889</v>
      </c>
      <c r="G7438" s="1">
        <v>44008.311805555553</v>
      </c>
      <c r="H7438">
        <v>5</v>
      </c>
      <c r="I7438">
        <v>24</v>
      </c>
      <c r="J7438" s="7">
        <f t="shared" si="580"/>
        <v>4.3000000000465661</v>
      </c>
      <c r="K7438" s="6" t="str">
        <f t="shared" si="582"/>
        <v>Yes</v>
      </c>
      <c r="L7438" s="2">
        <f t="shared" si="584"/>
        <v>0.26618181818181819</v>
      </c>
      <c r="M7438" s="7">
        <f t="shared" si="581"/>
        <v>12.049999999988358</v>
      </c>
      <c r="N7438" s="6" t="s">
        <v>15</v>
      </c>
      <c r="P7438" s="6" t="s">
        <v>16</v>
      </c>
      <c r="Q7438">
        <f t="shared" si="583"/>
        <v>2020</v>
      </c>
    </row>
    <row r="7439" spans="1:17" x14ac:dyDescent="0.3">
      <c r="A7439" s="6">
        <v>7437</v>
      </c>
      <c r="B7439" s="6">
        <v>595</v>
      </c>
      <c r="C7439" t="s">
        <v>22</v>
      </c>
      <c r="D7439" t="s">
        <v>21</v>
      </c>
      <c r="E7439" s="1">
        <v>44225.137499999997</v>
      </c>
      <c r="F7439" s="1">
        <v>44225.15347222222</v>
      </c>
      <c r="G7439" s="1">
        <v>44225.301388888889</v>
      </c>
      <c r="H7439">
        <v>1</v>
      </c>
      <c r="I7439">
        <v>8</v>
      </c>
      <c r="J7439" s="7">
        <f t="shared" si="580"/>
        <v>0.38333333336049691</v>
      </c>
      <c r="K7439" s="6" t="str">
        <f t="shared" si="582"/>
        <v>Yes</v>
      </c>
      <c r="L7439" s="2">
        <f t="shared" si="584"/>
        <v>0.2660909090909091</v>
      </c>
      <c r="M7439" s="7">
        <f t="shared" si="581"/>
        <v>3.933333333407063</v>
      </c>
      <c r="N7439" s="6" t="s">
        <v>15</v>
      </c>
      <c r="P7439" s="6" t="s">
        <v>16</v>
      </c>
      <c r="Q7439">
        <f t="shared" si="583"/>
        <v>2021</v>
      </c>
    </row>
    <row r="7440" spans="1:17" x14ac:dyDescent="0.3">
      <c r="A7440" s="6">
        <v>7438</v>
      </c>
      <c r="B7440" s="6">
        <v>713</v>
      </c>
      <c r="C7440" t="s">
        <v>13</v>
      </c>
      <c r="D7440" t="s">
        <v>21</v>
      </c>
      <c r="E7440" s="1">
        <v>44244.009027777778</v>
      </c>
      <c r="F7440" s="1">
        <v>44244.04791666667</v>
      </c>
      <c r="G7440" s="1">
        <v>44244.367361111108</v>
      </c>
      <c r="H7440">
        <v>1</v>
      </c>
      <c r="I7440">
        <v>8</v>
      </c>
      <c r="J7440" s="7">
        <f t="shared" si="580"/>
        <v>0.93333333340706304</v>
      </c>
      <c r="K7440" s="6" t="str">
        <f t="shared" si="582"/>
        <v>Yes</v>
      </c>
      <c r="L7440" s="2">
        <f t="shared" si="584"/>
        <v>0.26600000000000001</v>
      </c>
      <c r="M7440" s="7">
        <f t="shared" si="581"/>
        <v>8.5999999999185093</v>
      </c>
      <c r="N7440" s="6" t="s">
        <v>15</v>
      </c>
      <c r="P7440" s="6" t="s">
        <v>16</v>
      </c>
      <c r="Q7440">
        <f t="shared" si="583"/>
        <v>2021</v>
      </c>
    </row>
    <row r="7441" spans="1:17" x14ac:dyDescent="0.3">
      <c r="A7441" s="6">
        <v>7439</v>
      </c>
      <c r="B7441" s="6">
        <v>48</v>
      </c>
      <c r="C7441" t="s">
        <v>19</v>
      </c>
      <c r="D7441" t="s">
        <v>14</v>
      </c>
      <c r="E7441" s="1">
        <v>44761.919444444444</v>
      </c>
      <c r="F7441" s="1">
        <v>44762.38958333333</v>
      </c>
      <c r="G7441" s="1">
        <v>44763.364583333336</v>
      </c>
      <c r="H7441">
        <v>48</v>
      </c>
      <c r="I7441">
        <v>150</v>
      </c>
      <c r="J7441" s="7">
        <f t="shared" si="580"/>
        <v>11.283333333267365</v>
      </c>
      <c r="K7441" s="6" t="str">
        <f t="shared" si="582"/>
        <v>Yes</v>
      </c>
      <c r="L7441" s="2">
        <f t="shared" si="584"/>
        <v>0.26590909090909093</v>
      </c>
      <c r="M7441" s="7">
        <f t="shared" si="581"/>
        <v>34.683333333407063</v>
      </c>
      <c r="N7441" s="6" t="s">
        <v>15</v>
      </c>
      <c r="P7441" s="6" t="s">
        <v>16</v>
      </c>
      <c r="Q7441">
        <f t="shared" si="583"/>
        <v>2022</v>
      </c>
    </row>
    <row r="7442" spans="1:17" x14ac:dyDescent="0.3">
      <c r="A7442" s="6">
        <v>7440</v>
      </c>
      <c r="B7442" s="6">
        <v>899</v>
      </c>
      <c r="C7442" t="s">
        <v>13</v>
      </c>
      <c r="D7442" t="s">
        <v>21</v>
      </c>
      <c r="E7442" s="1">
        <v>45188.602777777778</v>
      </c>
      <c r="F7442" s="1">
        <v>45188.63958333333</v>
      </c>
      <c r="G7442" s="1">
        <v>45188.931250000001</v>
      </c>
      <c r="H7442">
        <v>1</v>
      </c>
      <c r="I7442">
        <v>8</v>
      </c>
      <c r="J7442" s="7">
        <f t="shared" si="580"/>
        <v>0.88333333324408159</v>
      </c>
      <c r="K7442" s="6" t="str">
        <f t="shared" si="582"/>
        <v>Yes</v>
      </c>
      <c r="L7442" s="2">
        <f t="shared" si="584"/>
        <v>0.26581818181818184</v>
      </c>
      <c r="M7442" s="7">
        <f t="shared" si="581"/>
        <v>7.8833333333604969</v>
      </c>
      <c r="N7442" s="6" t="s">
        <v>15</v>
      </c>
      <c r="P7442" s="6" t="s">
        <v>16</v>
      </c>
      <c r="Q7442">
        <f t="shared" si="583"/>
        <v>2023</v>
      </c>
    </row>
    <row r="7443" spans="1:17" x14ac:dyDescent="0.3">
      <c r="A7443" s="6">
        <v>7441</v>
      </c>
      <c r="B7443" s="6">
        <v>439</v>
      </c>
      <c r="C7443" t="s">
        <v>13</v>
      </c>
      <c r="D7443" t="s">
        <v>21</v>
      </c>
      <c r="E7443" s="1">
        <v>45711.487500000003</v>
      </c>
      <c r="F7443" s="1">
        <v>45711.513888888891</v>
      </c>
      <c r="G7443" s="1">
        <v>45711.574305555558</v>
      </c>
      <c r="H7443">
        <v>1</v>
      </c>
      <c r="I7443">
        <v>8</v>
      </c>
      <c r="J7443" s="7">
        <f t="shared" si="580"/>
        <v>0.63333333330228925</v>
      </c>
      <c r="K7443" s="6" t="str">
        <f t="shared" si="582"/>
        <v>Yes</v>
      </c>
      <c r="L7443" s="2">
        <f t="shared" si="584"/>
        <v>0.2657272727272727</v>
      </c>
      <c r="M7443" s="7">
        <f t="shared" si="581"/>
        <v>2.0833333333139308</v>
      </c>
      <c r="N7443" s="6" t="s">
        <v>15</v>
      </c>
      <c r="P7443" s="6" t="s">
        <v>16</v>
      </c>
      <c r="Q7443">
        <f t="shared" si="583"/>
        <v>2025</v>
      </c>
    </row>
    <row r="7444" spans="1:17" x14ac:dyDescent="0.3">
      <c r="A7444" s="6">
        <v>7442</v>
      </c>
      <c r="B7444" s="6">
        <v>434</v>
      </c>
      <c r="C7444" t="s">
        <v>19</v>
      </c>
      <c r="D7444" t="s">
        <v>21</v>
      </c>
      <c r="E7444" s="1">
        <v>45400.444444444445</v>
      </c>
      <c r="F7444" s="1">
        <v>45400.482638888891</v>
      </c>
      <c r="G7444" s="1">
        <v>45400.731944444444</v>
      </c>
      <c r="H7444">
        <v>1</v>
      </c>
      <c r="I7444">
        <v>8</v>
      </c>
      <c r="J7444" s="7">
        <f t="shared" si="580"/>
        <v>0.91666666668606922</v>
      </c>
      <c r="K7444" s="6" t="str">
        <f t="shared" si="582"/>
        <v>Yes</v>
      </c>
      <c r="L7444" s="2">
        <f t="shared" si="584"/>
        <v>0.26563636363636361</v>
      </c>
      <c r="M7444" s="7">
        <f t="shared" si="581"/>
        <v>6.8999999999650754</v>
      </c>
      <c r="N7444" s="6" t="s">
        <v>15</v>
      </c>
      <c r="P7444" s="6" t="s">
        <v>16</v>
      </c>
      <c r="Q7444">
        <f t="shared" si="583"/>
        <v>2024</v>
      </c>
    </row>
    <row r="7445" spans="1:17" x14ac:dyDescent="0.3">
      <c r="A7445" s="6">
        <v>7443</v>
      </c>
      <c r="B7445" s="6">
        <v>613</v>
      </c>
      <c r="C7445" t="s">
        <v>22</v>
      </c>
      <c r="D7445" t="s">
        <v>21</v>
      </c>
      <c r="E7445" s="1">
        <v>44701.020138888889</v>
      </c>
      <c r="F7445" s="1">
        <v>44701.038888888892</v>
      </c>
      <c r="G7445" s="1">
        <v>44701.12222222222</v>
      </c>
      <c r="H7445">
        <v>1</v>
      </c>
      <c r="I7445">
        <v>8</v>
      </c>
      <c r="J7445" s="7">
        <f t="shared" si="580"/>
        <v>0.45000000006984919</v>
      </c>
      <c r="K7445" s="6" t="str">
        <f t="shared" si="582"/>
        <v>Yes</v>
      </c>
      <c r="L7445" s="2">
        <f t="shared" si="584"/>
        <v>0.26554545454545453</v>
      </c>
      <c r="M7445" s="7">
        <f t="shared" si="581"/>
        <v>2.4499999999534339</v>
      </c>
      <c r="N7445" s="6" t="s">
        <v>15</v>
      </c>
      <c r="P7445" s="6" t="s">
        <v>16</v>
      </c>
      <c r="Q7445">
        <f t="shared" si="583"/>
        <v>2022</v>
      </c>
    </row>
    <row r="7446" spans="1:17" x14ac:dyDescent="0.3">
      <c r="A7446" s="6">
        <v>7444</v>
      </c>
      <c r="B7446" s="6">
        <v>162</v>
      </c>
      <c r="C7446" t="s">
        <v>13</v>
      </c>
      <c r="D7446" t="s">
        <v>21</v>
      </c>
      <c r="E7446" s="1">
        <v>45245.168749999997</v>
      </c>
      <c r="F7446" s="1">
        <v>45245.181250000001</v>
      </c>
      <c r="G7446" s="1">
        <v>45245.405555555553</v>
      </c>
      <c r="H7446">
        <v>1</v>
      </c>
      <c r="I7446">
        <v>8</v>
      </c>
      <c r="J7446" s="7">
        <f t="shared" si="580"/>
        <v>0.30000000010477379</v>
      </c>
      <c r="K7446" s="6" t="str">
        <f t="shared" si="582"/>
        <v>Yes</v>
      </c>
      <c r="L7446" s="2">
        <f t="shared" si="584"/>
        <v>0.26545454545454544</v>
      </c>
      <c r="M7446" s="7">
        <f t="shared" si="581"/>
        <v>5.6833333333488554</v>
      </c>
      <c r="N7446" s="6" t="s">
        <v>15</v>
      </c>
      <c r="P7446" s="6" t="s">
        <v>16</v>
      </c>
      <c r="Q7446">
        <f t="shared" si="583"/>
        <v>2023</v>
      </c>
    </row>
    <row r="7447" spans="1:17" x14ac:dyDescent="0.3">
      <c r="A7447" s="6">
        <v>7445</v>
      </c>
      <c r="B7447" s="6">
        <v>518</v>
      </c>
      <c r="C7447" t="s">
        <v>13</v>
      </c>
      <c r="D7447" t="s">
        <v>14</v>
      </c>
      <c r="E7447" s="1">
        <v>44309.350694444445</v>
      </c>
      <c r="F7447" s="1">
        <v>44310.216666666667</v>
      </c>
      <c r="G7447" s="1">
        <v>44312.872916666667</v>
      </c>
      <c r="H7447">
        <v>48</v>
      </c>
      <c r="I7447">
        <v>150</v>
      </c>
      <c r="J7447" s="7">
        <f t="shared" si="580"/>
        <v>20.783333333325572</v>
      </c>
      <c r="K7447" s="6" t="str">
        <f t="shared" si="582"/>
        <v>Yes</v>
      </c>
      <c r="L7447" s="2">
        <f t="shared" si="584"/>
        <v>0.26536363636363636</v>
      </c>
      <c r="M7447" s="7">
        <f t="shared" si="581"/>
        <v>84.533333333325572</v>
      </c>
      <c r="N7447" s="6" t="s">
        <v>15</v>
      </c>
      <c r="P7447" s="6" t="s">
        <v>16</v>
      </c>
      <c r="Q7447">
        <f t="shared" si="583"/>
        <v>2021</v>
      </c>
    </row>
    <row r="7448" spans="1:17" x14ac:dyDescent="0.3">
      <c r="A7448" s="6">
        <v>7446</v>
      </c>
      <c r="B7448" s="6">
        <v>137</v>
      </c>
      <c r="C7448" t="s">
        <v>22</v>
      </c>
      <c r="D7448" t="s">
        <v>21</v>
      </c>
      <c r="E7448" s="1">
        <v>44641.130555555559</v>
      </c>
      <c r="F7448" s="1">
        <v>44641.156944444447</v>
      </c>
      <c r="G7448" s="1">
        <v>44641.432638888888</v>
      </c>
      <c r="H7448">
        <v>1</v>
      </c>
      <c r="I7448">
        <v>8</v>
      </c>
      <c r="J7448" s="7">
        <f t="shared" si="580"/>
        <v>0.63333333330228925</v>
      </c>
      <c r="K7448" s="6" t="str">
        <f t="shared" si="582"/>
        <v>Yes</v>
      </c>
      <c r="L7448" s="2">
        <f t="shared" si="584"/>
        <v>0.26527272727272727</v>
      </c>
      <c r="M7448" s="7">
        <f t="shared" si="581"/>
        <v>7.2499999998835847</v>
      </c>
      <c r="N7448" s="6" t="s">
        <v>15</v>
      </c>
      <c r="P7448" s="6" t="s">
        <v>16</v>
      </c>
      <c r="Q7448">
        <f t="shared" si="583"/>
        <v>2022</v>
      </c>
    </row>
    <row r="7449" spans="1:17" x14ac:dyDescent="0.3">
      <c r="A7449" s="6">
        <v>7447</v>
      </c>
      <c r="B7449" s="6">
        <v>1</v>
      </c>
      <c r="C7449" t="s">
        <v>22</v>
      </c>
      <c r="D7449" t="s">
        <v>14</v>
      </c>
      <c r="E7449" s="1">
        <v>44055.905555555553</v>
      </c>
      <c r="F7449" s="1">
        <v>44057.636805555558</v>
      </c>
      <c r="G7449" s="1">
        <v>44062.202777777777</v>
      </c>
      <c r="H7449">
        <v>48</v>
      </c>
      <c r="I7449">
        <v>150</v>
      </c>
      <c r="J7449" s="7">
        <f t="shared" si="580"/>
        <v>41.550000000104774</v>
      </c>
      <c r="K7449" s="6" t="str">
        <f t="shared" si="582"/>
        <v>Yes</v>
      </c>
      <c r="L7449" s="2">
        <f t="shared" si="584"/>
        <v>0.26518181818181819</v>
      </c>
      <c r="M7449" s="7">
        <f t="shared" si="581"/>
        <v>151.1333333333605</v>
      </c>
      <c r="N7449" s="6" t="s">
        <v>15</v>
      </c>
      <c r="P7449" s="6" t="s">
        <v>16</v>
      </c>
      <c r="Q7449">
        <f t="shared" si="583"/>
        <v>2020</v>
      </c>
    </row>
    <row r="7450" spans="1:17" x14ac:dyDescent="0.3">
      <c r="A7450" s="6">
        <v>7448</v>
      </c>
      <c r="B7450" s="6">
        <v>584</v>
      </c>
      <c r="C7450" t="s">
        <v>19</v>
      </c>
      <c r="D7450" t="s">
        <v>18</v>
      </c>
      <c r="E7450" s="1">
        <v>45095.379861111112</v>
      </c>
      <c r="F7450" s="1">
        <v>45096.220138888886</v>
      </c>
      <c r="G7450" s="1">
        <v>45098.238888888889</v>
      </c>
      <c r="H7450">
        <v>15</v>
      </c>
      <c r="I7450">
        <v>40</v>
      </c>
      <c r="J7450" s="7">
        <f t="shared" si="580"/>
        <v>20.166666666569654</v>
      </c>
      <c r="K7450" s="6" t="str">
        <f t="shared" si="582"/>
        <v>NO</v>
      </c>
      <c r="L7450" s="2">
        <f t="shared" si="584"/>
        <v>0.2650909090909091</v>
      </c>
      <c r="M7450" s="7">
        <f t="shared" si="581"/>
        <v>68.616666666639503</v>
      </c>
      <c r="N7450" s="6" t="s">
        <v>15</v>
      </c>
      <c r="P7450" s="6" t="s">
        <v>17</v>
      </c>
      <c r="Q7450">
        <f t="shared" si="583"/>
        <v>2023</v>
      </c>
    </row>
    <row r="7451" spans="1:17" x14ac:dyDescent="0.3">
      <c r="A7451" s="6">
        <v>7449</v>
      </c>
      <c r="B7451" s="6">
        <v>648</v>
      </c>
      <c r="C7451" t="s">
        <v>13</v>
      </c>
      <c r="D7451" t="s">
        <v>21</v>
      </c>
      <c r="E7451" s="1">
        <v>45670.591666666667</v>
      </c>
      <c r="F7451" s="1">
        <v>45670.609027777777</v>
      </c>
      <c r="G7451" s="1">
        <v>45670.762499999997</v>
      </c>
      <c r="H7451">
        <v>1</v>
      </c>
      <c r="I7451">
        <v>8</v>
      </c>
      <c r="J7451" s="7">
        <f t="shared" si="580"/>
        <v>0.41666666662786156</v>
      </c>
      <c r="K7451" s="6" t="str">
        <f t="shared" si="582"/>
        <v>Yes</v>
      </c>
      <c r="L7451" s="2">
        <f t="shared" si="584"/>
        <v>0.2650909090909091</v>
      </c>
      <c r="M7451" s="7">
        <f t="shared" si="581"/>
        <v>4.0999999999185093</v>
      </c>
      <c r="N7451" s="6" t="s">
        <v>15</v>
      </c>
      <c r="P7451" s="6" t="s">
        <v>16</v>
      </c>
      <c r="Q7451">
        <f t="shared" si="583"/>
        <v>2025</v>
      </c>
    </row>
    <row r="7452" spans="1:17" x14ac:dyDescent="0.3">
      <c r="A7452" s="6">
        <v>7450</v>
      </c>
      <c r="B7452" s="6">
        <v>668</v>
      </c>
      <c r="C7452" t="s">
        <v>13</v>
      </c>
      <c r="D7452" t="s">
        <v>14</v>
      </c>
      <c r="E7452" s="1">
        <v>44775.43472222222</v>
      </c>
      <c r="F7452" s="1">
        <v>44775.554166666669</v>
      </c>
      <c r="G7452" s="1">
        <v>44776.113194444442</v>
      </c>
      <c r="H7452">
        <v>48</v>
      </c>
      <c r="I7452">
        <v>150</v>
      </c>
      <c r="J7452" s="7">
        <f t="shared" si="580"/>
        <v>2.8666666667559184</v>
      </c>
      <c r="K7452" s="6" t="str">
        <f t="shared" si="582"/>
        <v>Yes</v>
      </c>
      <c r="L7452" s="2">
        <f t="shared" si="584"/>
        <v>0.26500000000000001</v>
      </c>
      <c r="M7452" s="7">
        <f t="shared" si="581"/>
        <v>16.283333333325572</v>
      </c>
      <c r="N7452" s="6" t="s">
        <v>15</v>
      </c>
      <c r="P7452" s="6" t="s">
        <v>16</v>
      </c>
      <c r="Q7452">
        <f t="shared" si="583"/>
        <v>2022</v>
      </c>
    </row>
    <row r="7453" spans="1:17" x14ac:dyDescent="0.3">
      <c r="A7453" s="6">
        <v>7451</v>
      </c>
      <c r="B7453" s="6">
        <v>549</v>
      </c>
      <c r="C7453" t="s">
        <v>22</v>
      </c>
      <c r="D7453" t="s">
        <v>21</v>
      </c>
      <c r="E7453" s="1">
        <v>45442.259027777778</v>
      </c>
      <c r="F7453" s="1">
        <v>45442.272222222222</v>
      </c>
      <c r="G7453" s="1">
        <v>45442.565972222219</v>
      </c>
      <c r="H7453">
        <v>1</v>
      </c>
      <c r="I7453">
        <v>8</v>
      </c>
      <c r="J7453" s="7">
        <f t="shared" si="580"/>
        <v>0.31666666665114462</v>
      </c>
      <c r="K7453" s="6" t="str">
        <f t="shared" si="582"/>
        <v>Yes</v>
      </c>
      <c r="L7453" s="2">
        <f t="shared" si="584"/>
        <v>0.26490909090909093</v>
      </c>
      <c r="M7453" s="7">
        <f t="shared" si="581"/>
        <v>7.3666666665812954</v>
      </c>
      <c r="N7453" s="6" t="s">
        <v>15</v>
      </c>
      <c r="P7453" s="6" t="s">
        <v>16</v>
      </c>
      <c r="Q7453">
        <f t="shared" si="583"/>
        <v>2024</v>
      </c>
    </row>
    <row r="7454" spans="1:17" x14ac:dyDescent="0.3">
      <c r="A7454" s="6">
        <v>7452</v>
      </c>
      <c r="B7454" s="6">
        <v>992</v>
      </c>
      <c r="C7454" t="s">
        <v>22</v>
      </c>
      <c r="D7454" t="s">
        <v>14</v>
      </c>
      <c r="E7454" s="1">
        <v>45542.925000000003</v>
      </c>
      <c r="F7454" s="1">
        <v>45544.815972222219</v>
      </c>
      <c r="G7454" s="1">
        <v>45551.729861111111</v>
      </c>
      <c r="H7454">
        <v>48</v>
      </c>
      <c r="I7454">
        <v>150</v>
      </c>
      <c r="J7454" s="7">
        <f t="shared" si="580"/>
        <v>45.383333333185874</v>
      </c>
      <c r="K7454" s="6" t="str">
        <f t="shared" si="582"/>
        <v>Yes</v>
      </c>
      <c r="L7454" s="2">
        <f t="shared" si="584"/>
        <v>0.26481818181818184</v>
      </c>
      <c r="M7454" s="7">
        <f t="shared" si="581"/>
        <v>211.31666666659294</v>
      </c>
      <c r="N7454" s="6" t="s">
        <v>15</v>
      </c>
      <c r="P7454" s="6" t="s">
        <v>16</v>
      </c>
      <c r="Q7454">
        <f t="shared" si="583"/>
        <v>2024</v>
      </c>
    </row>
    <row r="7455" spans="1:17" x14ac:dyDescent="0.3">
      <c r="A7455" s="6">
        <v>7453</v>
      </c>
      <c r="B7455" s="6">
        <v>51</v>
      </c>
      <c r="C7455" t="s">
        <v>19</v>
      </c>
      <c r="D7455" t="s">
        <v>14</v>
      </c>
      <c r="E7455" s="1">
        <v>44814.087500000001</v>
      </c>
      <c r="F7455" s="1">
        <v>44814.574999999997</v>
      </c>
      <c r="G7455" s="1">
        <v>44820.022222222222</v>
      </c>
      <c r="H7455">
        <v>48</v>
      </c>
      <c r="I7455">
        <v>150</v>
      </c>
      <c r="J7455" s="7">
        <f t="shared" si="580"/>
        <v>11.699999999895226</v>
      </c>
      <c r="K7455" s="6" t="str">
        <f t="shared" si="582"/>
        <v>Yes</v>
      </c>
      <c r="L7455" s="2">
        <f t="shared" si="584"/>
        <v>0.2647272727272727</v>
      </c>
      <c r="M7455" s="7">
        <f t="shared" si="581"/>
        <v>142.43333333329065</v>
      </c>
      <c r="N7455" s="6" t="s">
        <v>15</v>
      </c>
      <c r="P7455" s="6" t="s">
        <v>16</v>
      </c>
      <c r="Q7455">
        <f t="shared" si="583"/>
        <v>2022</v>
      </c>
    </row>
    <row r="7456" spans="1:17" x14ac:dyDescent="0.3">
      <c r="A7456" s="6">
        <v>7454</v>
      </c>
      <c r="B7456" s="6">
        <v>343</v>
      </c>
      <c r="C7456" t="s">
        <v>13</v>
      </c>
      <c r="D7456" t="s">
        <v>20</v>
      </c>
      <c r="E7456" s="1">
        <v>44114.870833333334</v>
      </c>
      <c r="F7456" s="1">
        <v>44115.197222222225</v>
      </c>
      <c r="G7456" s="1">
        <v>44115.29583333333</v>
      </c>
      <c r="H7456">
        <v>5</v>
      </c>
      <c r="I7456">
        <v>24</v>
      </c>
      <c r="J7456" s="7">
        <f t="shared" si="580"/>
        <v>7.8333333333721384</v>
      </c>
      <c r="K7456" s="6" t="str">
        <f t="shared" si="582"/>
        <v>NO</v>
      </c>
      <c r="L7456" s="2">
        <f t="shared" si="584"/>
        <v>0.26463636363636361</v>
      </c>
      <c r="M7456" s="7">
        <f t="shared" si="581"/>
        <v>10.199999999895226</v>
      </c>
      <c r="N7456" s="6" t="s">
        <v>15</v>
      </c>
      <c r="P7456" s="6" t="s">
        <v>17</v>
      </c>
      <c r="Q7456">
        <f t="shared" si="583"/>
        <v>2020</v>
      </c>
    </row>
    <row r="7457" spans="1:17" x14ac:dyDescent="0.3">
      <c r="A7457" s="6">
        <v>7455</v>
      </c>
      <c r="B7457" s="6">
        <v>362</v>
      </c>
      <c r="C7457" t="s">
        <v>13</v>
      </c>
      <c r="D7457" t="s">
        <v>20</v>
      </c>
      <c r="E7457" s="1">
        <v>43990.26458333333</v>
      </c>
      <c r="F7457" s="1">
        <v>43990.584722222222</v>
      </c>
      <c r="G7457" s="1">
        <v>43991.131249999999</v>
      </c>
      <c r="H7457">
        <v>5</v>
      </c>
      <c r="I7457">
        <v>24</v>
      </c>
      <c r="J7457" s="7">
        <f t="shared" si="580"/>
        <v>7.683333333407063</v>
      </c>
      <c r="K7457" s="6" t="str">
        <f t="shared" si="582"/>
        <v>NO</v>
      </c>
      <c r="L7457" s="2">
        <f t="shared" si="584"/>
        <v>0.26463636363636361</v>
      </c>
      <c r="M7457" s="7">
        <f t="shared" si="581"/>
        <v>20.800000000046566</v>
      </c>
      <c r="N7457" s="6" t="s">
        <v>15</v>
      </c>
      <c r="P7457" s="6" t="s">
        <v>17</v>
      </c>
      <c r="Q7457">
        <f t="shared" si="583"/>
        <v>2020</v>
      </c>
    </row>
    <row r="7458" spans="1:17" x14ac:dyDescent="0.3">
      <c r="A7458" s="6">
        <v>7456</v>
      </c>
      <c r="B7458" s="6">
        <v>555</v>
      </c>
      <c r="C7458" t="s">
        <v>22</v>
      </c>
      <c r="D7458" t="s">
        <v>20</v>
      </c>
      <c r="E7458" s="1">
        <v>43934.115972222222</v>
      </c>
      <c r="F7458" s="1">
        <v>43934.397916666669</v>
      </c>
      <c r="G7458" s="1">
        <v>43934.98541666667</v>
      </c>
      <c r="H7458">
        <v>5</v>
      </c>
      <c r="I7458">
        <v>24</v>
      </c>
      <c r="J7458" s="7">
        <f t="shared" si="580"/>
        <v>6.7666666667209938</v>
      </c>
      <c r="K7458" s="6" t="str">
        <f t="shared" si="582"/>
        <v>NO</v>
      </c>
      <c r="L7458" s="2">
        <f t="shared" si="584"/>
        <v>0.26463636363636361</v>
      </c>
      <c r="M7458" s="7">
        <f t="shared" si="581"/>
        <v>20.866666666755918</v>
      </c>
      <c r="N7458" s="6" t="s">
        <v>15</v>
      </c>
      <c r="P7458" s="6" t="s">
        <v>17</v>
      </c>
      <c r="Q7458">
        <f t="shared" si="583"/>
        <v>2020</v>
      </c>
    </row>
    <row r="7459" spans="1:17" x14ac:dyDescent="0.3">
      <c r="A7459" s="6">
        <v>7457</v>
      </c>
      <c r="B7459" s="6">
        <v>241</v>
      </c>
      <c r="C7459" t="s">
        <v>13</v>
      </c>
      <c r="D7459" t="s">
        <v>18</v>
      </c>
      <c r="E7459" s="1">
        <v>45706.340277777781</v>
      </c>
      <c r="F7459" s="1">
        <v>45707.293749999997</v>
      </c>
      <c r="G7459" s="1">
        <v>45710.207638888889</v>
      </c>
      <c r="H7459">
        <v>15</v>
      </c>
      <c r="I7459">
        <v>40</v>
      </c>
      <c r="J7459" s="7">
        <f t="shared" si="580"/>
        <v>22.883333333185874</v>
      </c>
      <c r="K7459" s="6" t="str">
        <f t="shared" si="582"/>
        <v>NO</v>
      </c>
      <c r="L7459" s="2">
        <f t="shared" si="584"/>
        <v>0.26463636363636361</v>
      </c>
      <c r="M7459" s="7">
        <f t="shared" si="581"/>
        <v>92.816666666592937</v>
      </c>
      <c r="N7459" s="6" t="s">
        <v>16</v>
      </c>
      <c r="P7459" s="6" t="s">
        <v>17</v>
      </c>
      <c r="Q7459">
        <f t="shared" si="583"/>
        <v>2025</v>
      </c>
    </row>
    <row r="7460" spans="1:17" x14ac:dyDescent="0.3">
      <c r="A7460" s="6">
        <v>7458</v>
      </c>
      <c r="B7460" s="6">
        <v>563</v>
      </c>
      <c r="C7460" t="s">
        <v>19</v>
      </c>
      <c r="D7460" t="s">
        <v>18</v>
      </c>
      <c r="E7460" s="1">
        <v>44420.338888888888</v>
      </c>
      <c r="F7460" s="1">
        <v>44420.393750000003</v>
      </c>
      <c r="G7460" s="1">
        <v>44422.213888888888</v>
      </c>
      <c r="H7460">
        <v>15</v>
      </c>
      <c r="I7460">
        <v>40</v>
      </c>
      <c r="J7460" s="7">
        <f t="shared" si="580"/>
        <v>1.3166666667675599</v>
      </c>
      <c r="K7460" s="6" t="str">
        <f t="shared" si="582"/>
        <v>Yes</v>
      </c>
      <c r="L7460" s="2">
        <f t="shared" si="584"/>
        <v>0.26463636363636361</v>
      </c>
      <c r="M7460" s="7">
        <f t="shared" si="581"/>
        <v>45</v>
      </c>
      <c r="N7460" s="6" t="s">
        <v>15</v>
      </c>
      <c r="P7460" s="6" t="s">
        <v>16</v>
      </c>
      <c r="Q7460">
        <f t="shared" si="583"/>
        <v>2021</v>
      </c>
    </row>
    <row r="7461" spans="1:17" x14ac:dyDescent="0.3">
      <c r="A7461" s="6">
        <v>7459</v>
      </c>
      <c r="B7461" s="6">
        <v>704</v>
      </c>
      <c r="C7461" t="s">
        <v>13</v>
      </c>
      <c r="D7461" t="s">
        <v>20</v>
      </c>
      <c r="E7461" s="1">
        <v>44357.838194444441</v>
      </c>
      <c r="F7461" s="1">
        <v>44357.905555555553</v>
      </c>
      <c r="G7461" s="1">
        <v>44358.418749999997</v>
      </c>
      <c r="H7461">
        <v>5</v>
      </c>
      <c r="I7461">
        <v>24</v>
      </c>
      <c r="J7461" s="7">
        <f t="shared" si="580"/>
        <v>1.6166666666977108</v>
      </c>
      <c r="K7461" s="6" t="str">
        <f t="shared" si="582"/>
        <v>Yes</v>
      </c>
      <c r="L7461" s="2">
        <f t="shared" si="584"/>
        <v>0.26454545454545453</v>
      </c>
      <c r="M7461" s="7">
        <f t="shared" si="581"/>
        <v>13.933333333348855</v>
      </c>
      <c r="N7461" s="6" t="s">
        <v>15</v>
      </c>
      <c r="P7461" s="6" t="s">
        <v>16</v>
      </c>
      <c r="Q7461">
        <f t="shared" si="583"/>
        <v>2021</v>
      </c>
    </row>
    <row r="7462" spans="1:17" x14ac:dyDescent="0.3">
      <c r="A7462" s="6">
        <v>7460</v>
      </c>
      <c r="B7462" s="6">
        <v>632</v>
      </c>
      <c r="C7462" t="s">
        <v>22</v>
      </c>
      <c r="D7462" t="s">
        <v>20</v>
      </c>
      <c r="E7462" s="1">
        <v>45223.682638888888</v>
      </c>
      <c r="F7462" s="1">
        <v>45223.868750000001</v>
      </c>
      <c r="G7462" s="1">
        <v>45224.736805555556</v>
      </c>
      <c r="H7462">
        <v>5</v>
      </c>
      <c r="I7462">
        <v>24</v>
      </c>
      <c r="J7462" s="7">
        <f t="shared" si="580"/>
        <v>4.4666666667326353</v>
      </c>
      <c r="K7462" s="6" t="str">
        <f t="shared" si="582"/>
        <v>Yes</v>
      </c>
      <c r="L7462" s="2">
        <f t="shared" si="584"/>
        <v>0.26445454545454544</v>
      </c>
      <c r="M7462" s="7">
        <f t="shared" si="581"/>
        <v>25.300000000046566</v>
      </c>
      <c r="N7462" s="6" t="s">
        <v>15</v>
      </c>
      <c r="P7462" s="6" t="s">
        <v>16</v>
      </c>
      <c r="Q7462">
        <f t="shared" si="583"/>
        <v>2023</v>
      </c>
    </row>
    <row r="7463" spans="1:17" x14ac:dyDescent="0.3">
      <c r="A7463" s="6">
        <v>7461</v>
      </c>
      <c r="B7463" s="6">
        <v>627</v>
      </c>
      <c r="C7463" t="s">
        <v>19</v>
      </c>
      <c r="D7463" t="s">
        <v>20</v>
      </c>
      <c r="E7463" s="1">
        <v>45647.336111111108</v>
      </c>
      <c r="F7463" s="1">
        <v>45647.629861111112</v>
      </c>
      <c r="G7463" s="1">
        <v>45648.525000000001</v>
      </c>
      <c r="H7463">
        <v>5</v>
      </c>
      <c r="I7463">
        <v>24</v>
      </c>
      <c r="J7463" s="7">
        <f t="shared" si="580"/>
        <v>7.0500000001047738</v>
      </c>
      <c r="K7463" s="6" t="str">
        <f t="shared" si="582"/>
        <v>NO</v>
      </c>
      <c r="L7463" s="2">
        <f t="shared" si="584"/>
        <v>0.26436363636363636</v>
      </c>
      <c r="M7463" s="7">
        <f t="shared" si="581"/>
        <v>28.533333333441988</v>
      </c>
      <c r="N7463" s="6" t="s">
        <v>15</v>
      </c>
      <c r="P7463" s="6" t="s">
        <v>17</v>
      </c>
      <c r="Q7463">
        <f t="shared" si="583"/>
        <v>2024</v>
      </c>
    </row>
    <row r="7464" spans="1:17" x14ac:dyDescent="0.3">
      <c r="A7464" s="6">
        <v>7462</v>
      </c>
      <c r="B7464" s="6">
        <v>233</v>
      </c>
      <c r="C7464" t="s">
        <v>13</v>
      </c>
      <c r="D7464" t="s">
        <v>21</v>
      </c>
      <c r="E7464" s="1">
        <v>43967.376388888886</v>
      </c>
      <c r="F7464" s="1">
        <v>43967.37777777778</v>
      </c>
      <c r="G7464" s="1">
        <v>43967.4</v>
      </c>
      <c r="H7464">
        <v>1</v>
      </c>
      <c r="I7464">
        <v>8</v>
      </c>
      <c r="J7464" s="7">
        <f t="shared" si="580"/>
        <v>3.3333333441987634E-2</v>
      </c>
      <c r="K7464" s="6" t="str">
        <f t="shared" si="582"/>
        <v>Yes</v>
      </c>
      <c r="L7464" s="2">
        <f t="shared" si="584"/>
        <v>0.26436363636363636</v>
      </c>
      <c r="M7464" s="7">
        <f t="shared" si="581"/>
        <v>0.56666666676755995</v>
      </c>
      <c r="N7464" s="6" t="s">
        <v>15</v>
      </c>
      <c r="P7464" s="6" t="s">
        <v>16</v>
      </c>
      <c r="Q7464">
        <f t="shared" si="583"/>
        <v>2020</v>
      </c>
    </row>
    <row r="7465" spans="1:17" x14ac:dyDescent="0.3">
      <c r="A7465" s="6">
        <v>7463</v>
      </c>
      <c r="B7465" s="6">
        <v>634</v>
      </c>
      <c r="C7465" t="s">
        <v>22</v>
      </c>
      <c r="D7465" t="s">
        <v>18</v>
      </c>
      <c r="E7465" s="1">
        <v>44600.433333333334</v>
      </c>
      <c r="F7465" s="1">
        <v>44600.461111111108</v>
      </c>
      <c r="G7465" s="1">
        <v>44602.308333333334</v>
      </c>
      <c r="H7465">
        <v>15</v>
      </c>
      <c r="I7465">
        <v>40</v>
      </c>
      <c r="J7465" s="7">
        <f t="shared" si="580"/>
        <v>0.6666666665696539</v>
      </c>
      <c r="K7465" s="6" t="str">
        <f t="shared" si="582"/>
        <v>Yes</v>
      </c>
      <c r="L7465" s="2">
        <f t="shared" si="584"/>
        <v>0.26427272727272727</v>
      </c>
      <c r="M7465" s="7">
        <f t="shared" si="581"/>
        <v>45</v>
      </c>
      <c r="N7465" s="6" t="s">
        <v>15</v>
      </c>
      <c r="P7465" s="6" t="s">
        <v>16</v>
      </c>
      <c r="Q7465">
        <f t="shared" si="583"/>
        <v>2022</v>
      </c>
    </row>
    <row r="7466" spans="1:17" x14ac:dyDescent="0.3">
      <c r="A7466" s="6">
        <v>7464</v>
      </c>
      <c r="B7466" s="6">
        <v>616</v>
      </c>
      <c r="C7466" t="s">
        <v>13</v>
      </c>
      <c r="D7466" t="s">
        <v>14</v>
      </c>
      <c r="E7466" s="1">
        <v>45352.568749999999</v>
      </c>
      <c r="F7466" s="1">
        <v>45354.155555555553</v>
      </c>
      <c r="G7466" s="1">
        <v>45357.87222222222</v>
      </c>
      <c r="H7466">
        <v>48</v>
      </c>
      <c r="I7466">
        <v>150</v>
      </c>
      <c r="J7466" s="7">
        <f t="shared" si="580"/>
        <v>38.083333333313931</v>
      </c>
      <c r="K7466" s="6" t="str">
        <f t="shared" si="582"/>
        <v>Yes</v>
      </c>
      <c r="L7466" s="2">
        <f t="shared" si="584"/>
        <v>0.26418181818181818</v>
      </c>
      <c r="M7466" s="7">
        <f t="shared" si="581"/>
        <v>127.28333333332557</v>
      </c>
      <c r="N7466" s="6" t="s">
        <v>15</v>
      </c>
      <c r="P7466" s="6" t="s">
        <v>16</v>
      </c>
      <c r="Q7466">
        <f t="shared" si="583"/>
        <v>2024</v>
      </c>
    </row>
    <row r="7467" spans="1:17" x14ac:dyDescent="0.3">
      <c r="A7467" s="6">
        <v>7465</v>
      </c>
      <c r="B7467" s="6">
        <v>995</v>
      </c>
      <c r="C7467" t="s">
        <v>13</v>
      </c>
      <c r="D7467" t="s">
        <v>14</v>
      </c>
      <c r="E7467" s="1">
        <v>45299.005555555559</v>
      </c>
      <c r="F7467" s="1">
        <v>45299.915972222225</v>
      </c>
      <c r="G7467" s="1">
        <v>45301.629861111112</v>
      </c>
      <c r="H7467">
        <v>48</v>
      </c>
      <c r="I7467">
        <v>150</v>
      </c>
      <c r="J7467" s="7">
        <f t="shared" si="580"/>
        <v>21.849999999976717</v>
      </c>
      <c r="K7467" s="6" t="str">
        <f t="shared" si="582"/>
        <v>Yes</v>
      </c>
      <c r="L7467" s="2">
        <f t="shared" si="584"/>
        <v>0.2640909090909091</v>
      </c>
      <c r="M7467" s="7">
        <f t="shared" si="581"/>
        <v>62.983333333279006</v>
      </c>
      <c r="N7467" s="6" t="s">
        <v>15</v>
      </c>
      <c r="P7467" s="6" t="s">
        <v>16</v>
      </c>
      <c r="Q7467">
        <f t="shared" si="583"/>
        <v>2024</v>
      </c>
    </row>
    <row r="7468" spans="1:17" x14ac:dyDescent="0.3">
      <c r="A7468" s="6">
        <v>7466</v>
      </c>
      <c r="B7468" s="6">
        <v>782</v>
      </c>
      <c r="C7468" t="s">
        <v>13</v>
      </c>
      <c r="D7468" t="s">
        <v>18</v>
      </c>
      <c r="E7468" s="1">
        <v>44423.080555555556</v>
      </c>
      <c r="F7468" s="1">
        <v>44423.443055555559</v>
      </c>
      <c r="G7468" s="1">
        <v>44424.587500000001</v>
      </c>
      <c r="H7468">
        <v>15</v>
      </c>
      <c r="I7468">
        <v>40</v>
      </c>
      <c r="J7468" s="7">
        <f t="shared" si="580"/>
        <v>8.7000000000698492</v>
      </c>
      <c r="K7468" s="6" t="str">
        <f t="shared" si="582"/>
        <v>Yes</v>
      </c>
      <c r="L7468" s="2">
        <f t="shared" si="584"/>
        <v>0.26400000000000001</v>
      </c>
      <c r="M7468" s="7">
        <f t="shared" si="581"/>
        <v>36.166666666686069</v>
      </c>
      <c r="N7468" s="6" t="s">
        <v>15</v>
      </c>
      <c r="P7468" s="6" t="s">
        <v>16</v>
      </c>
      <c r="Q7468">
        <f t="shared" si="583"/>
        <v>2021</v>
      </c>
    </row>
    <row r="7469" spans="1:17" x14ac:dyDescent="0.3">
      <c r="A7469" s="6">
        <v>7467</v>
      </c>
      <c r="B7469" s="6">
        <v>731</v>
      </c>
      <c r="C7469" t="s">
        <v>13</v>
      </c>
      <c r="D7469" t="s">
        <v>14</v>
      </c>
      <c r="E7469" s="1">
        <v>44054.206250000003</v>
      </c>
      <c r="F7469" s="1">
        <v>44055.914583333331</v>
      </c>
      <c r="G7469" s="1">
        <v>44058.290972222225</v>
      </c>
      <c r="H7469">
        <v>48</v>
      </c>
      <c r="I7469">
        <v>150</v>
      </c>
      <c r="J7469" s="7">
        <f t="shared" si="580"/>
        <v>40.999999999883585</v>
      </c>
      <c r="K7469" s="6" t="str">
        <f t="shared" si="582"/>
        <v>Yes</v>
      </c>
      <c r="L7469" s="2">
        <f t="shared" si="584"/>
        <v>0.26390909090909093</v>
      </c>
      <c r="M7469" s="7">
        <f t="shared" si="581"/>
        <v>98.033333333325572</v>
      </c>
      <c r="N7469" s="6" t="s">
        <v>15</v>
      </c>
      <c r="P7469" s="6" t="s">
        <v>16</v>
      </c>
      <c r="Q7469">
        <f t="shared" si="583"/>
        <v>2020</v>
      </c>
    </row>
    <row r="7470" spans="1:17" x14ac:dyDescent="0.3">
      <c r="A7470" s="6">
        <v>7468</v>
      </c>
      <c r="B7470" s="6">
        <v>414</v>
      </c>
      <c r="C7470" t="s">
        <v>22</v>
      </c>
      <c r="D7470" t="s">
        <v>20</v>
      </c>
      <c r="E7470" s="1">
        <v>44487.722916666666</v>
      </c>
      <c r="F7470" s="1">
        <v>44487.951388888891</v>
      </c>
      <c r="G7470" s="1">
        <v>44488.785416666666</v>
      </c>
      <c r="H7470">
        <v>5</v>
      </c>
      <c r="I7470">
        <v>24</v>
      </c>
      <c r="J7470" s="7">
        <f t="shared" si="580"/>
        <v>5.4833333333954215</v>
      </c>
      <c r="K7470" s="6" t="str">
        <f t="shared" si="582"/>
        <v>NO</v>
      </c>
      <c r="L7470" s="2">
        <f t="shared" si="584"/>
        <v>0.26381818181818184</v>
      </c>
      <c r="M7470" s="7">
        <f t="shared" si="581"/>
        <v>25.5</v>
      </c>
      <c r="N7470" s="6" t="s">
        <v>15</v>
      </c>
      <c r="P7470" s="6" t="s">
        <v>17</v>
      </c>
      <c r="Q7470">
        <f t="shared" si="583"/>
        <v>2021</v>
      </c>
    </row>
    <row r="7471" spans="1:17" x14ac:dyDescent="0.3">
      <c r="A7471" s="6">
        <v>7469</v>
      </c>
      <c r="B7471" s="6">
        <v>355</v>
      </c>
      <c r="C7471" t="s">
        <v>13</v>
      </c>
      <c r="D7471" t="s">
        <v>14</v>
      </c>
      <c r="E7471" s="1">
        <v>44318.818055555559</v>
      </c>
      <c r="F7471" s="1">
        <v>44319.258333333331</v>
      </c>
      <c r="G7471" s="1">
        <v>44325.961111111108</v>
      </c>
      <c r="H7471">
        <v>48</v>
      </c>
      <c r="I7471">
        <v>150</v>
      </c>
      <c r="J7471" s="7">
        <f t="shared" si="580"/>
        <v>10.566666666534729</v>
      </c>
      <c r="K7471" s="6" t="str">
        <f t="shared" si="582"/>
        <v>Yes</v>
      </c>
      <c r="L7471" s="2">
        <f t="shared" si="584"/>
        <v>0.26381818181818184</v>
      </c>
      <c r="M7471" s="7">
        <f t="shared" si="581"/>
        <v>171.43333333317423</v>
      </c>
      <c r="N7471" s="6" t="s">
        <v>15</v>
      </c>
      <c r="P7471" s="6" t="s">
        <v>16</v>
      </c>
      <c r="Q7471">
        <f t="shared" si="583"/>
        <v>2021</v>
      </c>
    </row>
    <row r="7472" spans="1:17" x14ac:dyDescent="0.3">
      <c r="A7472" s="6">
        <v>7470</v>
      </c>
      <c r="B7472" s="6">
        <v>454</v>
      </c>
      <c r="C7472" t="s">
        <v>13</v>
      </c>
      <c r="D7472" t="s">
        <v>20</v>
      </c>
      <c r="E7472" s="1">
        <v>44016.025694444441</v>
      </c>
      <c r="F7472" s="1">
        <v>44016.079861111109</v>
      </c>
      <c r="G7472" s="1">
        <v>44016.369444444441</v>
      </c>
      <c r="H7472">
        <v>5</v>
      </c>
      <c r="I7472">
        <v>24</v>
      </c>
      <c r="J7472" s="7">
        <f t="shared" si="580"/>
        <v>1.3000000000465661</v>
      </c>
      <c r="K7472" s="6" t="str">
        <f t="shared" si="582"/>
        <v>Yes</v>
      </c>
      <c r="L7472" s="2">
        <f t="shared" si="584"/>
        <v>0.26372727272727275</v>
      </c>
      <c r="M7472" s="7">
        <f t="shared" si="581"/>
        <v>8.25</v>
      </c>
      <c r="N7472" s="6" t="s">
        <v>15</v>
      </c>
      <c r="P7472" s="6" t="s">
        <v>16</v>
      </c>
      <c r="Q7472">
        <f t="shared" si="583"/>
        <v>2020</v>
      </c>
    </row>
    <row r="7473" spans="1:17" x14ac:dyDescent="0.3">
      <c r="A7473" s="6">
        <v>7471</v>
      </c>
      <c r="B7473" s="6">
        <v>733</v>
      </c>
      <c r="C7473" t="s">
        <v>19</v>
      </c>
      <c r="D7473" t="s">
        <v>21</v>
      </c>
      <c r="E7473" s="1">
        <v>44826.145138888889</v>
      </c>
      <c r="F7473" s="1">
        <v>44826.146527777775</v>
      </c>
      <c r="G7473" s="1">
        <v>44826.243750000001</v>
      </c>
      <c r="H7473">
        <v>1</v>
      </c>
      <c r="I7473">
        <v>8</v>
      </c>
      <c r="J7473" s="7">
        <f t="shared" si="580"/>
        <v>3.3333333267364651E-2</v>
      </c>
      <c r="K7473" s="6" t="str">
        <f t="shared" si="582"/>
        <v>Yes</v>
      </c>
      <c r="L7473" s="2">
        <f t="shared" si="584"/>
        <v>0.26363636363636361</v>
      </c>
      <c r="M7473" s="7">
        <f t="shared" si="581"/>
        <v>2.3666666666977108</v>
      </c>
      <c r="N7473" s="6" t="s">
        <v>15</v>
      </c>
      <c r="P7473" s="6" t="s">
        <v>16</v>
      </c>
      <c r="Q7473">
        <f t="shared" si="583"/>
        <v>2022</v>
      </c>
    </row>
    <row r="7474" spans="1:17" x14ac:dyDescent="0.3">
      <c r="A7474" s="6">
        <v>7472</v>
      </c>
      <c r="B7474" s="6">
        <v>497</v>
      </c>
      <c r="C7474" t="s">
        <v>22</v>
      </c>
      <c r="D7474" t="s">
        <v>20</v>
      </c>
      <c r="E7474" s="1">
        <v>45608.828472222223</v>
      </c>
      <c r="F7474" s="1">
        <v>45608.977083333331</v>
      </c>
      <c r="G7474" s="1">
        <v>45609.629166666666</v>
      </c>
      <c r="H7474">
        <v>5</v>
      </c>
      <c r="I7474">
        <v>24</v>
      </c>
      <c r="J7474" s="7">
        <f t="shared" si="580"/>
        <v>3.566666666592937</v>
      </c>
      <c r="K7474" s="6" t="str">
        <f t="shared" si="582"/>
        <v>Yes</v>
      </c>
      <c r="L7474" s="2">
        <f t="shared" si="584"/>
        <v>0.26354545454545453</v>
      </c>
      <c r="M7474" s="7">
        <f t="shared" si="581"/>
        <v>19.21666666661622</v>
      </c>
      <c r="N7474" s="6" t="s">
        <v>15</v>
      </c>
      <c r="P7474" s="6" t="s">
        <v>16</v>
      </c>
      <c r="Q7474">
        <f t="shared" si="583"/>
        <v>2024</v>
      </c>
    </row>
    <row r="7475" spans="1:17" x14ac:dyDescent="0.3">
      <c r="A7475" s="6">
        <v>7473</v>
      </c>
      <c r="B7475" s="6">
        <v>446</v>
      </c>
      <c r="C7475" t="s">
        <v>19</v>
      </c>
      <c r="D7475" t="s">
        <v>14</v>
      </c>
      <c r="E7475" s="1">
        <v>45389.675000000003</v>
      </c>
      <c r="F7475" s="1">
        <v>45389.711805555555</v>
      </c>
      <c r="G7475" s="1">
        <v>45394.706250000003</v>
      </c>
      <c r="H7475">
        <v>48</v>
      </c>
      <c r="I7475">
        <v>150</v>
      </c>
      <c r="J7475" s="7">
        <f t="shared" si="580"/>
        <v>0.88333333324408159</v>
      </c>
      <c r="K7475" s="6" t="str">
        <f t="shared" si="582"/>
        <v>Yes</v>
      </c>
      <c r="L7475" s="2">
        <f t="shared" si="584"/>
        <v>0.26345454545454544</v>
      </c>
      <c r="M7475" s="7">
        <f t="shared" si="581"/>
        <v>120.75</v>
      </c>
      <c r="N7475" s="6" t="s">
        <v>15</v>
      </c>
      <c r="P7475" s="6" t="s">
        <v>16</v>
      </c>
      <c r="Q7475">
        <f t="shared" si="583"/>
        <v>2024</v>
      </c>
    </row>
    <row r="7476" spans="1:17" x14ac:dyDescent="0.3">
      <c r="A7476" s="6">
        <v>7474</v>
      </c>
      <c r="B7476" s="6">
        <v>353</v>
      </c>
      <c r="C7476" t="s">
        <v>22</v>
      </c>
      <c r="D7476" t="s">
        <v>14</v>
      </c>
      <c r="E7476" s="1">
        <v>44498.995833333334</v>
      </c>
      <c r="F7476" s="1">
        <v>44500.268750000003</v>
      </c>
      <c r="G7476" s="1">
        <v>44503.161111111112</v>
      </c>
      <c r="H7476">
        <v>48</v>
      </c>
      <c r="I7476">
        <v>150</v>
      </c>
      <c r="J7476" s="7">
        <f t="shared" si="580"/>
        <v>30.550000000046566</v>
      </c>
      <c r="K7476" s="6" t="str">
        <f t="shared" si="582"/>
        <v>Yes</v>
      </c>
      <c r="L7476" s="2">
        <f t="shared" si="584"/>
        <v>0.26336363636363636</v>
      </c>
      <c r="M7476" s="7">
        <f t="shared" si="581"/>
        <v>99.966666666674428</v>
      </c>
      <c r="N7476" s="6" t="s">
        <v>15</v>
      </c>
      <c r="P7476" s="6" t="s">
        <v>16</v>
      </c>
      <c r="Q7476">
        <f t="shared" si="583"/>
        <v>2021</v>
      </c>
    </row>
    <row r="7477" spans="1:17" x14ac:dyDescent="0.3">
      <c r="A7477" s="6">
        <v>7475</v>
      </c>
      <c r="B7477" s="6">
        <v>316</v>
      </c>
      <c r="C7477" t="s">
        <v>22</v>
      </c>
      <c r="D7477" t="s">
        <v>14</v>
      </c>
      <c r="E7477" s="1">
        <v>45114.997916666667</v>
      </c>
      <c r="F7477" s="1">
        <v>45115.09097222222</v>
      </c>
      <c r="G7477" s="1">
        <v>45118.013194444444</v>
      </c>
      <c r="H7477">
        <v>48</v>
      </c>
      <c r="I7477">
        <v>150</v>
      </c>
      <c r="J7477" s="7">
        <f t="shared" si="580"/>
        <v>2.2333333332790062</v>
      </c>
      <c r="K7477" s="6" t="str">
        <f t="shared" si="582"/>
        <v>Yes</v>
      </c>
      <c r="L7477" s="2">
        <f t="shared" si="584"/>
        <v>0.26327272727272727</v>
      </c>
      <c r="M7477" s="7">
        <f t="shared" si="581"/>
        <v>72.366666666639503</v>
      </c>
      <c r="N7477" s="6" t="s">
        <v>15</v>
      </c>
      <c r="P7477" s="6" t="s">
        <v>16</v>
      </c>
      <c r="Q7477">
        <f t="shared" si="583"/>
        <v>2023</v>
      </c>
    </row>
    <row r="7478" spans="1:17" x14ac:dyDescent="0.3">
      <c r="A7478" s="6">
        <v>7476</v>
      </c>
      <c r="B7478" s="6">
        <v>179</v>
      </c>
      <c r="C7478" t="s">
        <v>22</v>
      </c>
      <c r="D7478" t="s">
        <v>14</v>
      </c>
      <c r="E7478" s="1">
        <v>43957.39166666667</v>
      </c>
      <c r="F7478" s="1">
        <v>43958.509722222225</v>
      </c>
      <c r="G7478" s="1">
        <v>43963.146527777775</v>
      </c>
      <c r="H7478">
        <v>48</v>
      </c>
      <c r="I7478">
        <v>150</v>
      </c>
      <c r="J7478" s="7">
        <f t="shared" si="580"/>
        <v>26.833333333313931</v>
      </c>
      <c r="K7478" s="6" t="str">
        <f t="shared" si="582"/>
        <v>Yes</v>
      </c>
      <c r="L7478" s="2">
        <f t="shared" si="584"/>
        <v>0.26318181818181818</v>
      </c>
      <c r="M7478" s="7">
        <f t="shared" si="581"/>
        <v>138.11666666652309</v>
      </c>
      <c r="N7478" s="6" t="s">
        <v>15</v>
      </c>
      <c r="P7478" s="6" t="s">
        <v>16</v>
      </c>
      <c r="Q7478">
        <f t="shared" si="583"/>
        <v>2020</v>
      </c>
    </row>
    <row r="7479" spans="1:17" x14ac:dyDescent="0.3">
      <c r="A7479" s="6">
        <v>7477</v>
      </c>
      <c r="B7479" s="6">
        <v>407</v>
      </c>
      <c r="C7479" t="s">
        <v>13</v>
      </c>
      <c r="D7479" t="s">
        <v>18</v>
      </c>
      <c r="E7479" s="1">
        <v>44200.253472222219</v>
      </c>
      <c r="F7479" s="1">
        <v>44200.904861111114</v>
      </c>
      <c r="G7479" s="1">
        <v>44203.40625</v>
      </c>
      <c r="H7479">
        <v>15</v>
      </c>
      <c r="I7479">
        <v>40</v>
      </c>
      <c r="J7479" s="7">
        <f t="shared" si="580"/>
        <v>15.633333333476912</v>
      </c>
      <c r="K7479" s="6" t="str">
        <f t="shared" si="582"/>
        <v>NO</v>
      </c>
      <c r="L7479" s="2">
        <f t="shared" si="584"/>
        <v>0.2630909090909091</v>
      </c>
      <c r="M7479" s="7">
        <f t="shared" si="581"/>
        <v>75.666666666744277</v>
      </c>
      <c r="N7479" s="6" t="s">
        <v>15</v>
      </c>
      <c r="P7479" s="6" t="s">
        <v>17</v>
      </c>
      <c r="Q7479">
        <f t="shared" si="583"/>
        <v>2021</v>
      </c>
    </row>
    <row r="7480" spans="1:17" x14ac:dyDescent="0.3">
      <c r="A7480" s="6">
        <v>7478</v>
      </c>
      <c r="B7480" s="6">
        <v>388</v>
      </c>
      <c r="C7480" t="s">
        <v>22</v>
      </c>
      <c r="D7480" t="s">
        <v>21</v>
      </c>
      <c r="E7480" s="1">
        <v>44185.981944444444</v>
      </c>
      <c r="F7480" s="1">
        <v>44186.013194444444</v>
      </c>
      <c r="G7480" s="1">
        <v>44186.103472222225</v>
      </c>
      <c r="H7480">
        <v>1</v>
      </c>
      <c r="I7480">
        <v>8</v>
      </c>
      <c r="J7480" s="7">
        <f t="shared" si="580"/>
        <v>0.75</v>
      </c>
      <c r="K7480" s="6" t="str">
        <f t="shared" si="582"/>
        <v>Yes</v>
      </c>
      <c r="L7480" s="2">
        <f t="shared" si="584"/>
        <v>0.2630909090909091</v>
      </c>
      <c r="M7480" s="7">
        <f t="shared" si="581"/>
        <v>2.9166666667442769</v>
      </c>
      <c r="N7480" s="6" t="s">
        <v>15</v>
      </c>
      <c r="P7480" s="6" t="s">
        <v>16</v>
      </c>
      <c r="Q7480">
        <f t="shared" si="583"/>
        <v>2020</v>
      </c>
    </row>
    <row r="7481" spans="1:17" x14ac:dyDescent="0.3">
      <c r="A7481" s="6">
        <v>7479</v>
      </c>
      <c r="B7481" s="6">
        <v>965</v>
      </c>
      <c r="C7481" t="s">
        <v>22</v>
      </c>
      <c r="D7481" t="s">
        <v>14</v>
      </c>
      <c r="E7481" s="1">
        <v>45018.780555555553</v>
      </c>
      <c r="F7481" s="1">
        <v>45020.018750000003</v>
      </c>
      <c r="G7481" s="1">
        <v>45026</v>
      </c>
      <c r="H7481">
        <v>48</v>
      </c>
      <c r="I7481">
        <v>150</v>
      </c>
      <c r="J7481" s="7">
        <f t="shared" si="580"/>
        <v>29.716666666790843</v>
      </c>
      <c r="K7481" s="6" t="str">
        <f t="shared" si="582"/>
        <v>Yes</v>
      </c>
      <c r="L7481" s="2">
        <f t="shared" si="584"/>
        <v>0.26300000000000001</v>
      </c>
      <c r="M7481" s="7">
        <f t="shared" si="581"/>
        <v>173.26666666672099</v>
      </c>
      <c r="N7481" s="6" t="s">
        <v>15</v>
      </c>
      <c r="P7481" s="6" t="s">
        <v>16</v>
      </c>
      <c r="Q7481">
        <f t="shared" si="583"/>
        <v>2023</v>
      </c>
    </row>
    <row r="7482" spans="1:17" x14ac:dyDescent="0.3">
      <c r="A7482" s="6">
        <v>7480</v>
      </c>
      <c r="B7482" s="6">
        <v>213</v>
      </c>
      <c r="C7482" t="s">
        <v>19</v>
      </c>
      <c r="D7482" t="s">
        <v>18</v>
      </c>
      <c r="E7482" s="1">
        <v>45647.143055555556</v>
      </c>
      <c r="F7482" s="1">
        <v>45647.872916666667</v>
      </c>
      <c r="G7482" s="1">
        <v>45648.340277777781</v>
      </c>
      <c r="H7482">
        <v>15</v>
      </c>
      <c r="I7482">
        <v>40</v>
      </c>
      <c r="J7482" s="7">
        <f t="shared" si="580"/>
        <v>17.516666666662786</v>
      </c>
      <c r="K7482" s="6" t="str">
        <f t="shared" si="582"/>
        <v>NO</v>
      </c>
      <c r="L7482" s="2">
        <f t="shared" si="584"/>
        <v>0.26290909090909093</v>
      </c>
      <c r="M7482" s="7">
        <f t="shared" si="581"/>
        <v>28.733333333395422</v>
      </c>
      <c r="N7482" s="6" t="s">
        <v>15</v>
      </c>
      <c r="P7482" s="6" t="s">
        <v>17</v>
      </c>
      <c r="Q7482">
        <f t="shared" si="583"/>
        <v>2024</v>
      </c>
    </row>
    <row r="7483" spans="1:17" x14ac:dyDescent="0.3">
      <c r="A7483" s="6">
        <v>7481</v>
      </c>
      <c r="B7483" s="6">
        <v>149</v>
      </c>
      <c r="C7483" t="s">
        <v>22</v>
      </c>
      <c r="D7483" t="s">
        <v>20</v>
      </c>
      <c r="E7483" s="1">
        <v>45518.604166666664</v>
      </c>
      <c r="F7483" s="1">
        <v>45518.863194444442</v>
      </c>
      <c r="G7483" s="1">
        <v>45519.027777777781</v>
      </c>
      <c r="H7483">
        <v>5</v>
      </c>
      <c r="I7483">
        <v>24</v>
      </c>
      <c r="J7483" s="7">
        <f t="shared" si="580"/>
        <v>6.2166666666744277</v>
      </c>
      <c r="K7483" s="6" t="str">
        <f t="shared" si="582"/>
        <v>NO</v>
      </c>
      <c r="L7483" s="2">
        <f t="shared" si="584"/>
        <v>0.26290909090909093</v>
      </c>
      <c r="M7483" s="7">
        <f t="shared" si="581"/>
        <v>10.166666666802485</v>
      </c>
      <c r="N7483" s="6" t="s">
        <v>15</v>
      </c>
      <c r="P7483" s="6" t="s">
        <v>17</v>
      </c>
      <c r="Q7483">
        <f t="shared" si="583"/>
        <v>2024</v>
      </c>
    </row>
    <row r="7484" spans="1:17" x14ac:dyDescent="0.3">
      <c r="A7484" s="6">
        <v>7482</v>
      </c>
      <c r="B7484" s="6">
        <v>89</v>
      </c>
      <c r="C7484" t="s">
        <v>22</v>
      </c>
      <c r="D7484" t="s">
        <v>14</v>
      </c>
      <c r="E7484" s="1">
        <v>45265.40347222222</v>
      </c>
      <c r="F7484" s="1">
        <v>45265.754166666666</v>
      </c>
      <c r="G7484" s="1">
        <v>45268.007638888892</v>
      </c>
      <c r="H7484">
        <v>48</v>
      </c>
      <c r="I7484">
        <v>150</v>
      </c>
      <c r="J7484" s="7">
        <f t="shared" si="580"/>
        <v>8.4166666666860692</v>
      </c>
      <c r="K7484" s="6" t="str">
        <f t="shared" si="582"/>
        <v>Yes</v>
      </c>
      <c r="L7484" s="2">
        <f t="shared" si="584"/>
        <v>0.26290909090909093</v>
      </c>
      <c r="M7484" s="7">
        <f t="shared" si="581"/>
        <v>62.500000000116415</v>
      </c>
      <c r="N7484" s="6" t="s">
        <v>15</v>
      </c>
      <c r="P7484" s="6" t="s">
        <v>16</v>
      </c>
      <c r="Q7484">
        <f t="shared" si="583"/>
        <v>2023</v>
      </c>
    </row>
    <row r="7485" spans="1:17" x14ac:dyDescent="0.3">
      <c r="A7485" s="6">
        <v>7483</v>
      </c>
      <c r="B7485" s="6">
        <v>398</v>
      </c>
      <c r="C7485" t="s">
        <v>22</v>
      </c>
      <c r="D7485" t="s">
        <v>18</v>
      </c>
      <c r="E7485" s="1">
        <v>44897.993750000001</v>
      </c>
      <c r="F7485" s="1">
        <v>44898.943749999999</v>
      </c>
      <c r="G7485" s="1">
        <v>44899.505555555559</v>
      </c>
      <c r="H7485">
        <v>15</v>
      </c>
      <c r="I7485">
        <v>40</v>
      </c>
      <c r="J7485" s="7">
        <f t="shared" si="580"/>
        <v>22.799999999930151</v>
      </c>
      <c r="K7485" s="6" t="str">
        <f t="shared" si="582"/>
        <v>NO</v>
      </c>
      <c r="L7485" s="2">
        <f t="shared" si="584"/>
        <v>0.26281818181818184</v>
      </c>
      <c r="M7485" s="7">
        <f t="shared" si="581"/>
        <v>36.28333333338378</v>
      </c>
      <c r="N7485" s="6" t="s">
        <v>15</v>
      </c>
      <c r="P7485" s="6" t="s">
        <v>17</v>
      </c>
      <c r="Q7485">
        <f t="shared" si="583"/>
        <v>2022</v>
      </c>
    </row>
    <row r="7486" spans="1:17" x14ac:dyDescent="0.3">
      <c r="A7486" s="6">
        <v>7484</v>
      </c>
      <c r="B7486" s="6">
        <v>758</v>
      </c>
      <c r="C7486" t="s">
        <v>19</v>
      </c>
      <c r="D7486" t="s">
        <v>21</v>
      </c>
      <c r="E7486" s="1">
        <v>44816.038194444445</v>
      </c>
      <c r="F7486" s="1">
        <v>44816.040972222225</v>
      </c>
      <c r="G7486" s="1">
        <v>44816.213194444441</v>
      </c>
      <c r="H7486">
        <v>1</v>
      </c>
      <c r="I7486">
        <v>8</v>
      </c>
      <c r="J7486" s="7">
        <f t="shared" si="580"/>
        <v>6.6666666709352285E-2</v>
      </c>
      <c r="K7486" s="6" t="str">
        <f t="shared" si="582"/>
        <v>Yes</v>
      </c>
      <c r="L7486" s="2">
        <f t="shared" si="584"/>
        <v>0.26281818181818184</v>
      </c>
      <c r="M7486" s="7">
        <f t="shared" si="581"/>
        <v>4.1999999998952262</v>
      </c>
      <c r="N7486" s="6" t="s">
        <v>15</v>
      </c>
      <c r="P7486" s="6" t="s">
        <v>16</v>
      </c>
      <c r="Q7486">
        <f t="shared" si="583"/>
        <v>2022</v>
      </c>
    </row>
    <row r="7487" spans="1:17" x14ac:dyDescent="0.3">
      <c r="A7487" s="6">
        <v>7485</v>
      </c>
      <c r="B7487" s="6">
        <v>725</v>
      </c>
      <c r="C7487" t="s">
        <v>22</v>
      </c>
      <c r="D7487" t="s">
        <v>20</v>
      </c>
      <c r="E7487" s="1">
        <v>44181.65</v>
      </c>
      <c r="F7487" s="1">
        <v>44181.977777777778</v>
      </c>
      <c r="G7487" s="1">
        <v>44182.150694444441</v>
      </c>
      <c r="H7487">
        <v>5</v>
      </c>
      <c r="I7487">
        <v>24</v>
      </c>
      <c r="J7487" s="7">
        <f t="shared" si="580"/>
        <v>7.8666666666395031</v>
      </c>
      <c r="K7487" s="6" t="str">
        <f t="shared" si="582"/>
        <v>NO</v>
      </c>
      <c r="L7487" s="2">
        <f t="shared" si="584"/>
        <v>0.26272727272727275</v>
      </c>
      <c r="M7487" s="7">
        <f t="shared" si="581"/>
        <v>12.016666666546371</v>
      </c>
      <c r="N7487" s="6" t="s">
        <v>15</v>
      </c>
      <c r="P7487" s="6" t="s">
        <v>17</v>
      </c>
      <c r="Q7487">
        <f t="shared" si="583"/>
        <v>2020</v>
      </c>
    </row>
    <row r="7488" spans="1:17" x14ac:dyDescent="0.3">
      <c r="A7488" s="6">
        <v>7486</v>
      </c>
      <c r="B7488" s="6">
        <v>296</v>
      </c>
      <c r="C7488" t="s">
        <v>13</v>
      </c>
      <c r="D7488" t="s">
        <v>18</v>
      </c>
      <c r="E7488" s="1">
        <v>44915.201388888891</v>
      </c>
      <c r="F7488" s="1">
        <v>44915.415277777778</v>
      </c>
      <c r="G7488" s="1">
        <v>44917.268055555556</v>
      </c>
      <c r="H7488">
        <v>15</v>
      </c>
      <c r="I7488">
        <v>40</v>
      </c>
      <c r="J7488" s="7">
        <f t="shared" si="580"/>
        <v>5.1333333333022892</v>
      </c>
      <c r="K7488" s="6" t="str">
        <f t="shared" si="582"/>
        <v>Yes</v>
      </c>
      <c r="L7488" s="2">
        <f t="shared" si="584"/>
        <v>0.26272727272727275</v>
      </c>
      <c r="M7488" s="7">
        <f t="shared" si="581"/>
        <v>49.599999999976717</v>
      </c>
      <c r="N7488" s="6" t="s">
        <v>15</v>
      </c>
      <c r="P7488" s="6" t="s">
        <v>16</v>
      </c>
      <c r="Q7488">
        <f t="shared" si="583"/>
        <v>2022</v>
      </c>
    </row>
    <row r="7489" spans="1:17" x14ac:dyDescent="0.3">
      <c r="A7489" s="6">
        <v>7487</v>
      </c>
      <c r="B7489" s="6">
        <v>866</v>
      </c>
      <c r="C7489" t="s">
        <v>13</v>
      </c>
      <c r="D7489" t="s">
        <v>14</v>
      </c>
      <c r="E7489" s="1">
        <v>45314.640972222223</v>
      </c>
      <c r="F7489" s="1">
        <v>45316.025000000001</v>
      </c>
      <c r="G7489" s="1">
        <v>45321.63958333333</v>
      </c>
      <c r="H7489">
        <v>48</v>
      </c>
      <c r="I7489">
        <v>150</v>
      </c>
      <c r="J7489" s="7">
        <f t="shared" si="580"/>
        <v>33.216666666674428</v>
      </c>
      <c r="K7489" s="6" t="str">
        <f t="shared" si="582"/>
        <v>Yes</v>
      </c>
      <c r="L7489" s="2">
        <f t="shared" si="584"/>
        <v>0.26263636363636361</v>
      </c>
      <c r="M7489" s="7">
        <f t="shared" si="581"/>
        <v>167.96666666655801</v>
      </c>
      <c r="N7489" s="6" t="s">
        <v>15</v>
      </c>
      <c r="P7489" s="6" t="s">
        <v>16</v>
      </c>
      <c r="Q7489">
        <f t="shared" si="583"/>
        <v>2024</v>
      </c>
    </row>
    <row r="7490" spans="1:17" x14ac:dyDescent="0.3">
      <c r="A7490" s="6">
        <v>7488</v>
      </c>
      <c r="B7490" s="6">
        <v>87</v>
      </c>
      <c r="C7490" t="s">
        <v>19</v>
      </c>
      <c r="D7490" t="s">
        <v>18</v>
      </c>
      <c r="E7490" s="1">
        <v>45701.170138888891</v>
      </c>
      <c r="F7490" s="1">
        <v>45701.818749999999</v>
      </c>
      <c r="G7490" s="1">
        <v>45704.661805555559</v>
      </c>
      <c r="H7490">
        <v>15</v>
      </c>
      <c r="I7490">
        <v>40</v>
      </c>
      <c r="J7490" s="7">
        <f t="shared" si="580"/>
        <v>15.566666666592937</v>
      </c>
      <c r="K7490" s="6" t="str">
        <f t="shared" si="582"/>
        <v>NO</v>
      </c>
      <c r="L7490" s="2">
        <f t="shared" si="584"/>
        <v>0.26254545454545453</v>
      </c>
      <c r="M7490" s="7">
        <f t="shared" si="581"/>
        <v>83.800000000046566</v>
      </c>
      <c r="N7490" s="6" t="s">
        <v>16</v>
      </c>
      <c r="P7490" s="6" t="s">
        <v>17</v>
      </c>
      <c r="Q7490">
        <f t="shared" si="583"/>
        <v>2025</v>
      </c>
    </row>
    <row r="7491" spans="1:17" x14ac:dyDescent="0.3">
      <c r="A7491" s="6">
        <v>7489</v>
      </c>
      <c r="B7491" s="6">
        <v>238</v>
      </c>
      <c r="C7491" t="s">
        <v>19</v>
      </c>
      <c r="D7491" t="s">
        <v>18</v>
      </c>
      <c r="E7491" s="1">
        <v>45277.129861111112</v>
      </c>
      <c r="F7491" s="1">
        <v>45277.893055555556</v>
      </c>
      <c r="G7491" s="1">
        <v>45278.892361111109</v>
      </c>
      <c r="H7491">
        <v>15</v>
      </c>
      <c r="I7491">
        <v>40</v>
      </c>
      <c r="J7491" s="7">
        <f t="shared" ref="J7491:J7554" si="585">(F7491-E7491)*24</f>
        <v>18.316666666651145</v>
      </c>
      <c r="K7491" s="6" t="str">
        <f t="shared" si="582"/>
        <v>NO</v>
      </c>
      <c r="L7491" s="2">
        <f t="shared" si="584"/>
        <v>0.26254545454545453</v>
      </c>
      <c r="M7491" s="7">
        <f t="shared" ref="M7491:M7554" si="586">(G7491-E7491)*24</f>
        <v>42.299999999930151</v>
      </c>
      <c r="N7491" s="6" t="s">
        <v>15</v>
      </c>
      <c r="P7491" s="6" t="s">
        <v>17</v>
      </c>
      <c r="Q7491">
        <f t="shared" si="583"/>
        <v>2023</v>
      </c>
    </row>
    <row r="7492" spans="1:17" x14ac:dyDescent="0.3">
      <c r="A7492" s="6">
        <v>7490</v>
      </c>
      <c r="B7492" s="6">
        <v>260</v>
      </c>
      <c r="C7492" t="s">
        <v>13</v>
      </c>
      <c r="D7492" t="s">
        <v>14</v>
      </c>
      <c r="E7492" s="1">
        <v>44597.315972222219</v>
      </c>
      <c r="F7492" s="1">
        <v>44598.707638888889</v>
      </c>
      <c r="G7492" s="1">
        <v>44599.0625</v>
      </c>
      <c r="H7492">
        <v>48</v>
      </c>
      <c r="I7492">
        <v>150</v>
      </c>
      <c r="J7492" s="7">
        <f t="shared" si="585"/>
        <v>33.400000000081491</v>
      </c>
      <c r="K7492" s="6" t="str">
        <f t="shared" ref="K7492:K7555" si="587">IF(J7492&lt;=H7492,"Yes","NO")</f>
        <v>Yes</v>
      </c>
      <c r="L7492" s="2">
        <f t="shared" si="584"/>
        <v>0.26254545454545453</v>
      </c>
      <c r="M7492" s="7">
        <f t="shared" si="586"/>
        <v>41.916666666744277</v>
      </c>
      <c r="N7492" s="6" t="s">
        <v>15</v>
      </c>
      <c r="P7492" s="6" t="s">
        <v>16</v>
      </c>
      <c r="Q7492">
        <f t="shared" ref="Q7492:Q7555" si="588">YEAR(E7492)</f>
        <v>2022</v>
      </c>
    </row>
    <row r="7493" spans="1:17" x14ac:dyDescent="0.3">
      <c r="A7493" s="6">
        <v>7491</v>
      </c>
      <c r="B7493" s="6">
        <v>206</v>
      </c>
      <c r="C7493" t="s">
        <v>22</v>
      </c>
      <c r="D7493" t="s">
        <v>21</v>
      </c>
      <c r="E7493" s="1">
        <v>45313.179166666669</v>
      </c>
      <c r="F7493" s="1">
        <v>45313.216666666667</v>
      </c>
      <c r="G7493" s="1">
        <v>45313.290972222225</v>
      </c>
      <c r="H7493">
        <v>1</v>
      </c>
      <c r="I7493">
        <v>8</v>
      </c>
      <c r="J7493" s="7">
        <f t="shared" si="585"/>
        <v>0.8999999999650754</v>
      </c>
      <c r="K7493" s="6" t="str">
        <f t="shared" si="587"/>
        <v>Yes</v>
      </c>
      <c r="L7493" s="2">
        <f t="shared" ref="L7493:L7556" si="589">COUNTIF(K7493:K18492,"YES")/11000</f>
        <v>0.26245454545454544</v>
      </c>
      <c r="M7493" s="7">
        <f t="shared" si="586"/>
        <v>2.6833333333488554</v>
      </c>
      <c r="N7493" s="6" t="s">
        <v>15</v>
      </c>
      <c r="P7493" s="6" t="s">
        <v>16</v>
      </c>
      <c r="Q7493">
        <f t="shared" si="588"/>
        <v>2024</v>
      </c>
    </row>
    <row r="7494" spans="1:17" x14ac:dyDescent="0.3">
      <c r="A7494" s="6">
        <v>7492</v>
      </c>
      <c r="B7494" s="6">
        <v>3</v>
      </c>
      <c r="C7494" t="s">
        <v>13</v>
      </c>
      <c r="D7494" t="s">
        <v>20</v>
      </c>
      <c r="E7494" s="1">
        <v>44695.499305555553</v>
      </c>
      <c r="F7494" s="1">
        <v>44695.744444444441</v>
      </c>
      <c r="G7494" s="1">
        <v>44695.775694444441</v>
      </c>
      <c r="H7494">
        <v>5</v>
      </c>
      <c r="I7494">
        <v>24</v>
      </c>
      <c r="J7494" s="7">
        <f t="shared" si="585"/>
        <v>5.8833333333022892</v>
      </c>
      <c r="K7494" s="6" t="str">
        <f t="shared" si="587"/>
        <v>NO</v>
      </c>
      <c r="L7494" s="2">
        <f t="shared" si="589"/>
        <v>0.26236363636363635</v>
      </c>
      <c r="M7494" s="7">
        <f t="shared" si="586"/>
        <v>6.6333333333022892</v>
      </c>
      <c r="N7494" s="6" t="s">
        <v>15</v>
      </c>
      <c r="P7494" s="6" t="s">
        <v>17</v>
      </c>
      <c r="Q7494">
        <f t="shared" si="588"/>
        <v>2022</v>
      </c>
    </row>
    <row r="7495" spans="1:17" x14ac:dyDescent="0.3">
      <c r="A7495" s="6">
        <v>7493</v>
      </c>
      <c r="B7495" s="6">
        <v>471</v>
      </c>
      <c r="C7495" t="s">
        <v>19</v>
      </c>
      <c r="D7495" t="s">
        <v>21</v>
      </c>
      <c r="E7495" s="1">
        <v>45688.298611111109</v>
      </c>
      <c r="F7495" s="1">
        <v>45688.336805555555</v>
      </c>
      <c r="G7495" s="1">
        <v>45688.662499999999</v>
      </c>
      <c r="H7495">
        <v>1</v>
      </c>
      <c r="I7495">
        <v>8</v>
      </c>
      <c r="J7495" s="7">
        <f t="shared" si="585"/>
        <v>0.91666666668606922</v>
      </c>
      <c r="K7495" s="6" t="str">
        <f t="shared" si="587"/>
        <v>Yes</v>
      </c>
      <c r="L7495" s="2">
        <f t="shared" si="589"/>
        <v>0.26236363636363635</v>
      </c>
      <c r="M7495" s="7">
        <f t="shared" si="586"/>
        <v>8.7333333333372138</v>
      </c>
      <c r="N7495" s="6" t="s">
        <v>15</v>
      </c>
      <c r="P7495" s="6" t="s">
        <v>16</v>
      </c>
      <c r="Q7495">
        <f t="shared" si="588"/>
        <v>2025</v>
      </c>
    </row>
    <row r="7496" spans="1:17" x14ac:dyDescent="0.3">
      <c r="A7496" s="6">
        <v>7494</v>
      </c>
      <c r="B7496" s="6">
        <v>96</v>
      </c>
      <c r="C7496" t="s">
        <v>13</v>
      </c>
      <c r="D7496" t="s">
        <v>20</v>
      </c>
      <c r="E7496" s="1">
        <v>44296.22152777778</v>
      </c>
      <c r="F7496" s="1">
        <v>44296.433333333334</v>
      </c>
      <c r="G7496" s="1">
        <v>44296.730555555558</v>
      </c>
      <c r="H7496">
        <v>5</v>
      </c>
      <c r="I7496">
        <v>24</v>
      </c>
      <c r="J7496" s="7">
        <f t="shared" si="585"/>
        <v>5.0833333333139308</v>
      </c>
      <c r="K7496" s="6" t="str">
        <f t="shared" si="587"/>
        <v>NO</v>
      </c>
      <c r="L7496" s="2">
        <f t="shared" si="589"/>
        <v>0.26227272727272727</v>
      </c>
      <c r="M7496" s="7">
        <f t="shared" si="586"/>
        <v>12.216666666674428</v>
      </c>
      <c r="N7496" s="6" t="s">
        <v>15</v>
      </c>
      <c r="P7496" s="6" t="s">
        <v>17</v>
      </c>
      <c r="Q7496">
        <f t="shared" si="588"/>
        <v>2021</v>
      </c>
    </row>
    <row r="7497" spans="1:17" x14ac:dyDescent="0.3">
      <c r="A7497" s="6">
        <v>7495</v>
      </c>
      <c r="B7497" s="6">
        <v>146</v>
      </c>
      <c r="C7497" t="s">
        <v>13</v>
      </c>
      <c r="D7497" t="s">
        <v>18</v>
      </c>
      <c r="E7497" s="1">
        <v>44997.972916666666</v>
      </c>
      <c r="F7497" s="1">
        <v>44998.743055555555</v>
      </c>
      <c r="G7497" s="1">
        <v>44998.78402777778</v>
      </c>
      <c r="H7497">
        <v>15</v>
      </c>
      <c r="I7497">
        <v>40</v>
      </c>
      <c r="J7497" s="7">
        <f t="shared" si="585"/>
        <v>18.483333333337214</v>
      </c>
      <c r="K7497" s="6" t="str">
        <f t="shared" si="587"/>
        <v>NO</v>
      </c>
      <c r="L7497" s="2">
        <f t="shared" si="589"/>
        <v>0.26227272727272727</v>
      </c>
      <c r="M7497" s="7">
        <f t="shared" si="586"/>
        <v>19.466666666732635</v>
      </c>
      <c r="N7497" s="6" t="s">
        <v>15</v>
      </c>
      <c r="P7497" s="6" t="s">
        <v>17</v>
      </c>
      <c r="Q7497">
        <f t="shared" si="588"/>
        <v>2023</v>
      </c>
    </row>
    <row r="7498" spans="1:17" x14ac:dyDescent="0.3">
      <c r="A7498" s="6">
        <v>7496</v>
      </c>
      <c r="B7498" s="6">
        <v>664</v>
      </c>
      <c r="C7498" t="s">
        <v>19</v>
      </c>
      <c r="D7498" t="s">
        <v>18</v>
      </c>
      <c r="E7498" s="1">
        <v>44469.353472222225</v>
      </c>
      <c r="F7498" s="1">
        <v>44469.5625</v>
      </c>
      <c r="G7498" s="1">
        <v>44469.731249999997</v>
      </c>
      <c r="H7498">
        <v>15</v>
      </c>
      <c r="I7498">
        <v>40</v>
      </c>
      <c r="J7498" s="7">
        <f t="shared" si="585"/>
        <v>5.0166666666045785</v>
      </c>
      <c r="K7498" s="6" t="str">
        <f t="shared" si="587"/>
        <v>Yes</v>
      </c>
      <c r="L7498" s="2">
        <f t="shared" si="589"/>
        <v>0.26227272727272727</v>
      </c>
      <c r="M7498" s="7">
        <f t="shared" si="586"/>
        <v>9.0666666665347293</v>
      </c>
      <c r="N7498" s="6" t="s">
        <v>15</v>
      </c>
      <c r="P7498" s="6" t="s">
        <v>16</v>
      </c>
      <c r="Q7498">
        <f t="shared" si="588"/>
        <v>2021</v>
      </c>
    </row>
    <row r="7499" spans="1:17" x14ac:dyDescent="0.3">
      <c r="A7499" s="6">
        <v>7497</v>
      </c>
      <c r="B7499" s="6">
        <v>266</v>
      </c>
      <c r="C7499" t="s">
        <v>22</v>
      </c>
      <c r="D7499" t="s">
        <v>21</v>
      </c>
      <c r="E7499" s="1">
        <v>45649.102777777778</v>
      </c>
      <c r="F7499" s="1">
        <v>45649.104166666664</v>
      </c>
      <c r="G7499" s="1">
        <v>45649.244444444441</v>
      </c>
      <c r="H7499">
        <v>1</v>
      </c>
      <c r="I7499">
        <v>8</v>
      </c>
      <c r="J7499" s="7">
        <f t="shared" si="585"/>
        <v>3.3333333267364651E-2</v>
      </c>
      <c r="K7499" s="6" t="str">
        <f t="shared" si="587"/>
        <v>Yes</v>
      </c>
      <c r="L7499" s="2">
        <f t="shared" si="589"/>
        <v>0.26218181818181818</v>
      </c>
      <c r="M7499" s="7">
        <f t="shared" si="586"/>
        <v>3.3999999999068677</v>
      </c>
      <c r="N7499" s="6" t="s">
        <v>15</v>
      </c>
      <c r="P7499" s="6" t="s">
        <v>16</v>
      </c>
      <c r="Q7499">
        <f t="shared" si="588"/>
        <v>2024</v>
      </c>
    </row>
    <row r="7500" spans="1:17" x14ac:dyDescent="0.3">
      <c r="A7500" s="6">
        <v>7498</v>
      </c>
      <c r="B7500" s="6">
        <v>691</v>
      </c>
      <c r="C7500" t="s">
        <v>22</v>
      </c>
      <c r="D7500" t="s">
        <v>18</v>
      </c>
      <c r="E7500" s="1">
        <v>44616.407638888886</v>
      </c>
      <c r="F7500" s="1">
        <v>44617.259027777778</v>
      </c>
      <c r="G7500" s="1">
        <v>44619.172222222223</v>
      </c>
      <c r="H7500">
        <v>15</v>
      </c>
      <c r="I7500">
        <v>40</v>
      </c>
      <c r="J7500" s="7">
        <f t="shared" si="585"/>
        <v>20.433333333407063</v>
      </c>
      <c r="K7500" s="6" t="str">
        <f t="shared" si="587"/>
        <v>NO</v>
      </c>
      <c r="L7500" s="2">
        <f t="shared" si="589"/>
        <v>0.2620909090909091</v>
      </c>
      <c r="M7500" s="7">
        <f t="shared" si="586"/>
        <v>66.350000000093132</v>
      </c>
      <c r="N7500" s="6" t="s">
        <v>15</v>
      </c>
      <c r="P7500" s="6" t="s">
        <v>17</v>
      </c>
      <c r="Q7500">
        <f t="shared" si="588"/>
        <v>2022</v>
      </c>
    </row>
    <row r="7501" spans="1:17" x14ac:dyDescent="0.3">
      <c r="A7501" s="6">
        <v>7499</v>
      </c>
      <c r="B7501" s="6">
        <v>536</v>
      </c>
      <c r="C7501" t="s">
        <v>22</v>
      </c>
      <c r="D7501" t="s">
        <v>14</v>
      </c>
      <c r="E7501" s="1">
        <v>44431.665277777778</v>
      </c>
      <c r="F7501" s="1">
        <v>44432.685416666667</v>
      </c>
      <c r="G7501" s="1">
        <v>44438.412499999999</v>
      </c>
      <c r="H7501">
        <v>48</v>
      </c>
      <c r="I7501">
        <v>150</v>
      </c>
      <c r="J7501" s="7">
        <f t="shared" si="585"/>
        <v>24.483333333337214</v>
      </c>
      <c r="K7501" s="6" t="str">
        <f t="shared" si="587"/>
        <v>Yes</v>
      </c>
      <c r="L7501" s="2">
        <f t="shared" si="589"/>
        <v>0.2620909090909091</v>
      </c>
      <c r="M7501" s="7">
        <f t="shared" si="586"/>
        <v>161.93333333329065</v>
      </c>
      <c r="N7501" s="6" t="s">
        <v>15</v>
      </c>
      <c r="P7501" s="6" t="s">
        <v>16</v>
      </c>
      <c r="Q7501">
        <f t="shared" si="588"/>
        <v>2021</v>
      </c>
    </row>
    <row r="7502" spans="1:17" x14ac:dyDescent="0.3">
      <c r="A7502" s="6">
        <v>7500</v>
      </c>
      <c r="B7502" s="6">
        <v>26</v>
      </c>
      <c r="C7502" t="s">
        <v>22</v>
      </c>
      <c r="D7502" t="s">
        <v>18</v>
      </c>
      <c r="E7502" s="1">
        <v>45577.806250000001</v>
      </c>
      <c r="F7502" s="1">
        <v>45577.834027777775</v>
      </c>
      <c r="G7502" s="1">
        <v>45580.305555555555</v>
      </c>
      <c r="H7502">
        <v>15</v>
      </c>
      <c r="I7502">
        <v>40</v>
      </c>
      <c r="J7502" s="7">
        <f t="shared" si="585"/>
        <v>0.6666666665696539</v>
      </c>
      <c r="K7502" s="6" t="str">
        <f t="shared" si="587"/>
        <v>Yes</v>
      </c>
      <c r="L7502" s="2">
        <f t="shared" si="589"/>
        <v>0.26200000000000001</v>
      </c>
      <c r="M7502" s="7">
        <f t="shared" si="586"/>
        <v>59.983333333279006</v>
      </c>
      <c r="N7502" s="6" t="s">
        <v>15</v>
      </c>
      <c r="P7502" s="6" t="s">
        <v>16</v>
      </c>
      <c r="Q7502">
        <f t="shared" si="588"/>
        <v>2024</v>
      </c>
    </row>
    <row r="7503" spans="1:17" x14ac:dyDescent="0.3">
      <c r="A7503" s="6">
        <v>7501</v>
      </c>
      <c r="B7503" s="6">
        <v>948</v>
      </c>
      <c r="C7503" t="s">
        <v>13</v>
      </c>
      <c r="D7503" t="s">
        <v>20</v>
      </c>
      <c r="E7503" s="1">
        <v>43901.200694444444</v>
      </c>
      <c r="F7503" s="1">
        <v>43901.492361111108</v>
      </c>
      <c r="G7503" s="1">
        <v>43902.076388888891</v>
      </c>
      <c r="H7503">
        <v>5</v>
      </c>
      <c r="I7503">
        <v>24</v>
      </c>
      <c r="J7503" s="7">
        <f t="shared" si="585"/>
        <v>6.9999999999417923</v>
      </c>
      <c r="K7503" s="6" t="str">
        <f t="shared" si="587"/>
        <v>NO</v>
      </c>
      <c r="L7503" s="2">
        <f t="shared" si="589"/>
        <v>0.26190909090909092</v>
      </c>
      <c r="M7503" s="7">
        <f t="shared" si="586"/>
        <v>21.016666666720994</v>
      </c>
      <c r="N7503" s="6" t="s">
        <v>15</v>
      </c>
      <c r="P7503" s="6" t="s">
        <v>17</v>
      </c>
      <c r="Q7503">
        <f t="shared" si="588"/>
        <v>2020</v>
      </c>
    </row>
    <row r="7504" spans="1:17" x14ac:dyDescent="0.3">
      <c r="A7504" s="6">
        <v>7502</v>
      </c>
      <c r="B7504" s="6">
        <v>539</v>
      </c>
      <c r="C7504" t="s">
        <v>22</v>
      </c>
      <c r="D7504" t="s">
        <v>14</v>
      </c>
      <c r="E7504" s="1">
        <v>44433.409722222219</v>
      </c>
      <c r="F7504" s="1">
        <v>44433.729861111111</v>
      </c>
      <c r="G7504" s="1">
        <v>44437.146527777775</v>
      </c>
      <c r="H7504">
        <v>48</v>
      </c>
      <c r="I7504">
        <v>150</v>
      </c>
      <c r="J7504" s="7">
        <f t="shared" si="585"/>
        <v>7.683333333407063</v>
      </c>
      <c r="K7504" s="6" t="str">
        <f t="shared" si="587"/>
        <v>Yes</v>
      </c>
      <c r="L7504" s="2">
        <f t="shared" si="589"/>
        <v>0.26190909090909092</v>
      </c>
      <c r="M7504" s="7">
        <f t="shared" si="586"/>
        <v>89.683333333348855</v>
      </c>
      <c r="N7504" s="6" t="s">
        <v>15</v>
      </c>
      <c r="P7504" s="6" t="s">
        <v>16</v>
      </c>
      <c r="Q7504">
        <f t="shared" si="588"/>
        <v>2021</v>
      </c>
    </row>
    <row r="7505" spans="1:17" x14ac:dyDescent="0.3">
      <c r="A7505" s="6">
        <v>7503</v>
      </c>
      <c r="B7505" s="6">
        <v>433</v>
      </c>
      <c r="C7505" t="s">
        <v>19</v>
      </c>
      <c r="D7505" t="s">
        <v>14</v>
      </c>
      <c r="E7505" s="1">
        <v>44701.881944444445</v>
      </c>
      <c r="F7505" s="1">
        <v>44702.625694444447</v>
      </c>
      <c r="G7505" s="1">
        <v>44703.199305555558</v>
      </c>
      <c r="H7505">
        <v>48</v>
      </c>
      <c r="I7505">
        <v>150</v>
      </c>
      <c r="J7505" s="7">
        <f t="shared" si="585"/>
        <v>17.850000000034925</v>
      </c>
      <c r="K7505" s="6" t="str">
        <f t="shared" si="587"/>
        <v>Yes</v>
      </c>
      <c r="L7505" s="2">
        <f t="shared" si="589"/>
        <v>0.26181818181818184</v>
      </c>
      <c r="M7505" s="7">
        <f t="shared" si="586"/>
        <v>31.616666666697711</v>
      </c>
      <c r="N7505" s="6" t="s">
        <v>15</v>
      </c>
      <c r="P7505" s="6" t="s">
        <v>16</v>
      </c>
      <c r="Q7505">
        <f t="shared" si="588"/>
        <v>2022</v>
      </c>
    </row>
    <row r="7506" spans="1:17" x14ac:dyDescent="0.3">
      <c r="A7506" s="6">
        <v>7504</v>
      </c>
      <c r="B7506" s="6">
        <v>682</v>
      </c>
      <c r="C7506" t="s">
        <v>19</v>
      </c>
      <c r="D7506" t="s">
        <v>21</v>
      </c>
      <c r="E7506" s="1">
        <v>43926.936805555553</v>
      </c>
      <c r="F7506" s="1">
        <v>43926.944444444445</v>
      </c>
      <c r="G7506" s="1">
        <v>43927.179861111108</v>
      </c>
      <c r="H7506">
        <v>1</v>
      </c>
      <c r="I7506">
        <v>8</v>
      </c>
      <c r="J7506" s="7">
        <f t="shared" si="585"/>
        <v>0.18333333340706304</v>
      </c>
      <c r="K7506" s="6" t="str">
        <f t="shared" si="587"/>
        <v>Yes</v>
      </c>
      <c r="L7506" s="2">
        <f t="shared" si="589"/>
        <v>0.26172727272727275</v>
      </c>
      <c r="M7506" s="7">
        <f t="shared" si="586"/>
        <v>5.8333333333139308</v>
      </c>
      <c r="N7506" s="6" t="s">
        <v>15</v>
      </c>
      <c r="P7506" s="6" t="s">
        <v>16</v>
      </c>
      <c r="Q7506">
        <f t="shared" si="588"/>
        <v>2020</v>
      </c>
    </row>
    <row r="7507" spans="1:17" x14ac:dyDescent="0.3">
      <c r="A7507" s="6">
        <v>7505</v>
      </c>
      <c r="B7507" s="6">
        <v>127</v>
      </c>
      <c r="C7507" t="s">
        <v>19</v>
      </c>
      <c r="D7507" t="s">
        <v>14</v>
      </c>
      <c r="E7507" s="1">
        <v>44644.385416666664</v>
      </c>
      <c r="F7507" s="1">
        <v>44646.315972222219</v>
      </c>
      <c r="G7507" s="1">
        <v>44648.365972222222</v>
      </c>
      <c r="H7507">
        <v>48</v>
      </c>
      <c r="I7507">
        <v>150</v>
      </c>
      <c r="J7507" s="7">
        <f t="shared" si="585"/>
        <v>46.333333333313931</v>
      </c>
      <c r="K7507" s="6" t="str">
        <f t="shared" si="587"/>
        <v>Yes</v>
      </c>
      <c r="L7507" s="2">
        <f t="shared" si="589"/>
        <v>0.26163636363636361</v>
      </c>
      <c r="M7507" s="7">
        <f t="shared" si="586"/>
        <v>95.53333333338378</v>
      </c>
      <c r="N7507" s="6" t="s">
        <v>15</v>
      </c>
      <c r="P7507" s="6" t="s">
        <v>16</v>
      </c>
      <c r="Q7507">
        <f t="shared" si="588"/>
        <v>2022</v>
      </c>
    </row>
    <row r="7508" spans="1:17" x14ac:dyDescent="0.3">
      <c r="A7508" s="6">
        <v>7506</v>
      </c>
      <c r="B7508" s="6">
        <v>210</v>
      </c>
      <c r="C7508" t="s">
        <v>13</v>
      </c>
      <c r="D7508" t="s">
        <v>21</v>
      </c>
      <c r="E7508" s="1">
        <v>44392.783333333333</v>
      </c>
      <c r="F7508" s="1">
        <v>44392.78402777778</v>
      </c>
      <c r="G7508" s="1">
        <v>44392.936805555553</v>
      </c>
      <c r="H7508">
        <v>1</v>
      </c>
      <c r="I7508">
        <v>8</v>
      </c>
      <c r="J7508" s="7">
        <f t="shared" si="585"/>
        <v>1.6666666720993817E-2</v>
      </c>
      <c r="K7508" s="6" t="str">
        <f t="shared" si="587"/>
        <v>Yes</v>
      </c>
      <c r="L7508" s="2">
        <f t="shared" si="589"/>
        <v>0.26154545454545453</v>
      </c>
      <c r="M7508" s="7">
        <f t="shared" si="586"/>
        <v>3.6833333332906477</v>
      </c>
      <c r="N7508" s="6" t="s">
        <v>15</v>
      </c>
      <c r="P7508" s="6" t="s">
        <v>16</v>
      </c>
      <c r="Q7508">
        <f t="shared" si="588"/>
        <v>2021</v>
      </c>
    </row>
    <row r="7509" spans="1:17" x14ac:dyDescent="0.3">
      <c r="A7509" s="6">
        <v>7507</v>
      </c>
      <c r="B7509" s="6">
        <v>776</v>
      </c>
      <c r="C7509" t="s">
        <v>22</v>
      </c>
      <c r="D7509" t="s">
        <v>21</v>
      </c>
      <c r="E7509" s="1">
        <v>44162.734027777777</v>
      </c>
      <c r="F7509" s="1">
        <v>44162.745833333334</v>
      </c>
      <c r="G7509" s="1">
        <v>44162.95416666667</v>
      </c>
      <c r="H7509">
        <v>1</v>
      </c>
      <c r="I7509">
        <v>8</v>
      </c>
      <c r="J7509" s="7">
        <f t="shared" si="585"/>
        <v>0.28333333338377997</v>
      </c>
      <c r="K7509" s="6" t="str">
        <f t="shared" si="587"/>
        <v>Yes</v>
      </c>
      <c r="L7509" s="2">
        <f t="shared" si="589"/>
        <v>0.26145454545454544</v>
      </c>
      <c r="M7509" s="7">
        <f t="shared" si="586"/>
        <v>5.2833333334419876</v>
      </c>
      <c r="N7509" s="6" t="s">
        <v>15</v>
      </c>
      <c r="P7509" s="6" t="s">
        <v>16</v>
      </c>
      <c r="Q7509">
        <f t="shared" si="588"/>
        <v>2020</v>
      </c>
    </row>
    <row r="7510" spans="1:17" x14ac:dyDescent="0.3">
      <c r="A7510" s="6">
        <v>7508</v>
      </c>
      <c r="B7510" s="6">
        <v>142</v>
      </c>
      <c r="C7510" t="s">
        <v>13</v>
      </c>
      <c r="D7510" t="s">
        <v>21</v>
      </c>
      <c r="E7510" s="1">
        <v>44070.209722222222</v>
      </c>
      <c r="F7510" s="1">
        <v>44070.220138888886</v>
      </c>
      <c r="G7510" s="1">
        <v>44070.42083333333</v>
      </c>
      <c r="H7510">
        <v>1</v>
      </c>
      <c r="I7510">
        <v>8</v>
      </c>
      <c r="J7510" s="7">
        <f t="shared" si="585"/>
        <v>0.24999999994179234</v>
      </c>
      <c r="K7510" s="6" t="str">
        <f t="shared" si="587"/>
        <v>Yes</v>
      </c>
      <c r="L7510" s="2">
        <f t="shared" si="589"/>
        <v>0.26136363636363635</v>
      </c>
      <c r="M7510" s="7">
        <f t="shared" si="586"/>
        <v>5.066666666592937</v>
      </c>
      <c r="N7510" s="6" t="s">
        <v>15</v>
      </c>
      <c r="P7510" s="6" t="s">
        <v>16</v>
      </c>
      <c r="Q7510">
        <f t="shared" si="588"/>
        <v>2020</v>
      </c>
    </row>
    <row r="7511" spans="1:17" x14ac:dyDescent="0.3">
      <c r="A7511" s="6">
        <v>7509</v>
      </c>
      <c r="B7511" s="6">
        <v>855</v>
      </c>
      <c r="C7511" t="s">
        <v>22</v>
      </c>
      <c r="D7511" t="s">
        <v>14</v>
      </c>
      <c r="E7511" s="1">
        <v>45611.509027777778</v>
      </c>
      <c r="F7511" s="1">
        <v>45612.568749999999</v>
      </c>
      <c r="G7511" s="1">
        <v>45612.738888888889</v>
      </c>
      <c r="H7511">
        <v>48</v>
      </c>
      <c r="I7511">
        <v>150</v>
      </c>
      <c r="J7511" s="7">
        <f t="shared" si="585"/>
        <v>25.433333333290648</v>
      </c>
      <c r="K7511" s="6" t="str">
        <f t="shared" si="587"/>
        <v>Yes</v>
      </c>
      <c r="L7511" s="2">
        <f t="shared" si="589"/>
        <v>0.26127272727272727</v>
      </c>
      <c r="M7511" s="7">
        <f t="shared" si="586"/>
        <v>29.516666666662786</v>
      </c>
      <c r="N7511" s="6" t="s">
        <v>15</v>
      </c>
      <c r="P7511" s="6" t="s">
        <v>16</v>
      </c>
      <c r="Q7511">
        <f t="shared" si="588"/>
        <v>2024</v>
      </c>
    </row>
    <row r="7512" spans="1:17" x14ac:dyDescent="0.3">
      <c r="A7512" s="6">
        <v>7510</v>
      </c>
      <c r="B7512" s="6">
        <v>227</v>
      </c>
      <c r="C7512" t="s">
        <v>13</v>
      </c>
      <c r="D7512" t="s">
        <v>18</v>
      </c>
      <c r="E7512" s="1">
        <v>45412.776388888888</v>
      </c>
      <c r="F7512" s="1">
        <v>45413.029861111114</v>
      </c>
      <c r="G7512" s="1">
        <v>45414.508333333331</v>
      </c>
      <c r="H7512">
        <v>15</v>
      </c>
      <c r="I7512">
        <v>40</v>
      </c>
      <c r="J7512" s="7">
        <f t="shared" si="585"/>
        <v>6.0833333334303461</v>
      </c>
      <c r="K7512" s="6" t="str">
        <f t="shared" si="587"/>
        <v>Yes</v>
      </c>
      <c r="L7512" s="2">
        <f t="shared" si="589"/>
        <v>0.26118181818181818</v>
      </c>
      <c r="M7512" s="7">
        <f t="shared" si="586"/>
        <v>41.566666666651145</v>
      </c>
      <c r="N7512" s="6" t="s">
        <v>15</v>
      </c>
      <c r="P7512" s="6" t="s">
        <v>16</v>
      </c>
      <c r="Q7512">
        <f t="shared" si="588"/>
        <v>2024</v>
      </c>
    </row>
    <row r="7513" spans="1:17" x14ac:dyDescent="0.3">
      <c r="A7513" s="6">
        <v>7511</v>
      </c>
      <c r="B7513" s="6">
        <v>410</v>
      </c>
      <c r="C7513" t="s">
        <v>13</v>
      </c>
      <c r="D7513" t="s">
        <v>18</v>
      </c>
      <c r="E7513" s="1">
        <v>43931.181944444441</v>
      </c>
      <c r="F7513" s="1">
        <v>43931.818749999999</v>
      </c>
      <c r="G7513" s="1">
        <v>43932.791666666664</v>
      </c>
      <c r="H7513">
        <v>15</v>
      </c>
      <c r="I7513">
        <v>40</v>
      </c>
      <c r="J7513" s="7">
        <f t="shared" si="585"/>
        <v>15.28333333338378</v>
      </c>
      <c r="K7513" s="6" t="str">
        <f t="shared" si="587"/>
        <v>NO</v>
      </c>
      <c r="L7513" s="2">
        <f t="shared" si="589"/>
        <v>0.2610909090909091</v>
      </c>
      <c r="M7513" s="7">
        <f t="shared" si="586"/>
        <v>38.633333333360497</v>
      </c>
      <c r="N7513" s="6" t="s">
        <v>15</v>
      </c>
      <c r="P7513" s="6" t="s">
        <v>17</v>
      </c>
      <c r="Q7513">
        <f t="shared" si="588"/>
        <v>2020</v>
      </c>
    </row>
    <row r="7514" spans="1:17" x14ac:dyDescent="0.3">
      <c r="A7514" s="6">
        <v>7512</v>
      </c>
      <c r="B7514" s="6">
        <v>47</v>
      </c>
      <c r="C7514" t="s">
        <v>13</v>
      </c>
      <c r="D7514" t="s">
        <v>14</v>
      </c>
      <c r="E7514" s="1">
        <v>45674.291666666664</v>
      </c>
      <c r="F7514" s="1">
        <v>45675.109027777777</v>
      </c>
      <c r="G7514" s="1">
        <v>45680.503472222219</v>
      </c>
      <c r="H7514">
        <v>48</v>
      </c>
      <c r="I7514">
        <v>150</v>
      </c>
      <c r="J7514" s="7">
        <f t="shared" si="585"/>
        <v>19.616666666697711</v>
      </c>
      <c r="K7514" s="6" t="str">
        <f t="shared" si="587"/>
        <v>Yes</v>
      </c>
      <c r="L7514" s="2">
        <f t="shared" si="589"/>
        <v>0.2610909090909091</v>
      </c>
      <c r="M7514" s="7">
        <f t="shared" si="586"/>
        <v>149.08333333331393</v>
      </c>
      <c r="N7514" s="6" t="s">
        <v>15</v>
      </c>
      <c r="P7514" s="6" t="s">
        <v>16</v>
      </c>
      <c r="Q7514">
        <f t="shared" si="588"/>
        <v>2025</v>
      </c>
    </row>
    <row r="7515" spans="1:17" x14ac:dyDescent="0.3">
      <c r="A7515" s="6">
        <v>7513</v>
      </c>
      <c r="B7515" s="6">
        <v>833</v>
      </c>
      <c r="C7515" t="s">
        <v>22</v>
      </c>
      <c r="D7515" t="s">
        <v>18</v>
      </c>
      <c r="E7515" s="1">
        <v>44168.249305555553</v>
      </c>
      <c r="F7515" s="1">
        <v>44168.904166666667</v>
      </c>
      <c r="G7515" s="1">
        <v>44171.884722222225</v>
      </c>
      <c r="H7515">
        <v>15</v>
      </c>
      <c r="I7515">
        <v>40</v>
      </c>
      <c r="J7515" s="7">
        <f t="shared" si="585"/>
        <v>15.716666666732635</v>
      </c>
      <c r="K7515" s="6" t="str">
        <f t="shared" si="587"/>
        <v>NO</v>
      </c>
      <c r="L7515" s="2">
        <f t="shared" si="589"/>
        <v>0.26100000000000001</v>
      </c>
      <c r="M7515" s="7">
        <f t="shared" si="586"/>
        <v>87.250000000116415</v>
      </c>
      <c r="N7515" s="6" t="s">
        <v>16</v>
      </c>
      <c r="P7515" s="6" t="s">
        <v>17</v>
      </c>
      <c r="Q7515">
        <f t="shared" si="588"/>
        <v>2020</v>
      </c>
    </row>
    <row r="7516" spans="1:17" x14ac:dyDescent="0.3">
      <c r="A7516" s="6">
        <v>7514</v>
      </c>
      <c r="B7516" s="6">
        <v>137</v>
      </c>
      <c r="C7516" t="s">
        <v>22</v>
      </c>
      <c r="D7516" t="s">
        <v>20</v>
      </c>
      <c r="E7516" s="1">
        <v>45137.877083333333</v>
      </c>
      <c r="F7516" s="1">
        <v>45137.9375</v>
      </c>
      <c r="G7516" s="1">
        <v>45138.76666666667</v>
      </c>
      <c r="H7516">
        <v>5</v>
      </c>
      <c r="I7516">
        <v>24</v>
      </c>
      <c r="J7516" s="7">
        <f t="shared" si="585"/>
        <v>1.4500000000116415</v>
      </c>
      <c r="K7516" s="6" t="str">
        <f t="shared" si="587"/>
        <v>Yes</v>
      </c>
      <c r="L7516" s="2">
        <f t="shared" si="589"/>
        <v>0.26100000000000001</v>
      </c>
      <c r="M7516" s="7">
        <f t="shared" si="586"/>
        <v>21.350000000093132</v>
      </c>
      <c r="N7516" s="6" t="s">
        <v>15</v>
      </c>
      <c r="P7516" s="6" t="s">
        <v>16</v>
      </c>
      <c r="Q7516">
        <f t="shared" si="588"/>
        <v>2023</v>
      </c>
    </row>
    <row r="7517" spans="1:17" x14ac:dyDescent="0.3">
      <c r="A7517" s="6">
        <v>7515</v>
      </c>
      <c r="B7517" s="6">
        <v>37</v>
      </c>
      <c r="C7517" t="s">
        <v>13</v>
      </c>
      <c r="D7517" t="s">
        <v>18</v>
      </c>
      <c r="E7517" s="1">
        <v>43947.054861111108</v>
      </c>
      <c r="F7517" s="1">
        <v>43947.794444444444</v>
      </c>
      <c r="G7517" s="1">
        <v>43949.003472222219</v>
      </c>
      <c r="H7517">
        <v>15</v>
      </c>
      <c r="I7517">
        <v>40</v>
      </c>
      <c r="J7517" s="7">
        <f t="shared" si="585"/>
        <v>17.750000000058208</v>
      </c>
      <c r="K7517" s="6" t="str">
        <f t="shared" si="587"/>
        <v>NO</v>
      </c>
      <c r="L7517" s="2">
        <f t="shared" si="589"/>
        <v>0.26090909090909092</v>
      </c>
      <c r="M7517" s="7">
        <f t="shared" si="586"/>
        <v>46.766666666662786</v>
      </c>
      <c r="N7517" s="6" t="s">
        <v>15</v>
      </c>
      <c r="P7517" s="6" t="s">
        <v>17</v>
      </c>
      <c r="Q7517">
        <f t="shared" si="588"/>
        <v>2020</v>
      </c>
    </row>
    <row r="7518" spans="1:17" x14ac:dyDescent="0.3">
      <c r="A7518" s="6">
        <v>7516</v>
      </c>
      <c r="B7518" s="6">
        <v>151</v>
      </c>
      <c r="C7518" t="s">
        <v>19</v>
      </c>
      <c r="D7518" t="s">
        <v>14</v>
      </c>
      <c r="E7518" s="1">
        <v>44388.782638888886</v>
      </c>
      <c r="F7518" s="1">
        <v>44389.461111111108</v>
      </c>
      <c r="G7518" s="1">
        <v>44394.231249999997</v>
      </c>
      <c r="H7518">
        <v>48</v>
      </c>
      <c r="I7518">
        <v>150</v>
      </c>
      <c r="J7518" s="7">
        <f t="shared" si="585"/>
        <v>16.283333333325572</v>
      </c>
      <c r="K7518" s="6" t="str">
        <f t="shared" si="587"/>
        <v>Yes</v>
      </c>
      <c r="L7518" s="2">
        <f t="shared" si="589"/>
        <v>0.26090909090909092</v>
      </c>
      <c r="M7518" s="7">
        <f t="shared" si="586"/>
        <v>130.76666666666279</v>
      </c>
      <c r="N7518" s="6" t="s">
        <v>15</v>
      </c>
      <c r="P7518" s="6" t="s">
        <v>16</v>
      </c>
      <c r="Q7518">
        <f t="shared" si="588"/>
        <v>2021</v>
      </c>
    </row>
    <row r="7519" spans="1:17" x14ac:dyDescent="0.3">
      <c r="A7519" s="6">
        <v>7517</v>
      </c>
      <c r="B7519" s="6">
        <v>751</v>
      </c>
      <c r="C7519" t="s">
        <v>13</v>
      </c>
      <c r="D7519" t="s">
        <v>18</v>
      </c>
      <c r="E7519" s="1">
        <v>44523.350694444445</v>
      </c>
      <c r="F7519" s="1">
        <v>44523.368750000001</v>
      </c>
      <c r="G7519" s="1">
        <v>44525.564583333333</v>
      </c>
      <c r="H7519">
        <v>15</v>
      </c>
      <c r="I7519">
        <v>40</v>
      </c>
      <c r="J7519" s="7">
        <f t="shared" si="585"/>
        <v>0.43333333334885538</v>
      </c>
      <c r="K7519" s="6" t="str">
        <f t="shared" si="587"/>
        <v>Yes</v>
      </c>
      <c r="L7519" s="2">
        <f t="shared" si="589"/>
        <v>0.26081818181818184</v>
      </c>
      <c r="M7519" s="7">
        <f t="shared" si="586"/>
        <v>53.133333333302289</v>
      </c>
      <c r="N7519" s="6" t="s">
        <v>15</v>
      </c>
      <c r="P7519" s="6" t="s">
        <v>16</v>
      </c>
      <c r="Q7519">
        <f t="shared" si="588"/>
        <v>2021</v>
      </c>
    </row>
    <row r="7520" spans="1:17" x14ac:dyDescent="0.3">
      <c r="A7520" s="6">
        <v>7518</v>
      </c>
      <c r="B7520" s="6">
        <v>925</v>
      </c>
      <c r="C7520" t="s">
        <v>22</v>
      </c>
      <c r="D7520" t="s">
        <v>18</v>
      </c>
      <c r="E7520" s="1">
        <v>44592.447222222225</v>
      </c>
      <c r="F7520" s="1">
        <v>44593.240277777775</v>
      </c>
      <c r="G7520" s="1">
        <v>44595.993750000001</v>
      </c>
      <c r="H7520">
        <v>15</v>
      </c>
      <c r="I7520">
        <v>40</v>
      </c>
      <c r="J7520" s="7">
        <f t="shared" si="585"/>
        <v>19.033333333209157</v>
      </c>
      <c r="K7520" s="6" t="str">
        <f t="shared" si="587"/>
        <v>NO</v>
      </c>
      <c r="L7520" s="2">
        <f t="shared" si="589"/>
        <v>0.26072727272727275</v>
      </c>
      <c r="M7520" s="7">
        <f t="shared" si="586"/>
        <v>85.116666666639503</v>
      </c>
      <c r="N7520" s="6" t="s">
        <v>15</v>
      </c>
      <c r="P7520" s="6" t="s">
        <v>17</v>
      </c>
      <c r="Q7520">
        <f t="shared" si="588"/>
        <v>2022</v>
      </c>
    </row>
    <row r="7521" spans="1:17" x14ac:dyDescent="0.3">
      <c r="A7521" s="6">
        <v>7519</v>
      </c>
      <c r="B7521" s="6">
        <v>952</v>
      </c>
      <c r="C7521" t="s">
        <v>19</v>
      </c>
      <c r="D7521" t="s">
        <v>14</v>
      </c>
      <c r="E7521" s="1">
        <v>44048.81527777778</v>
      </c>
      <c r="F7521" s="1">
        <v>44049.926388888889</v>
      </c>
      <c r="G7521" s="1">
        <v>44056.540277777778</v>
      </c>
      <c r="H7521">
        <v>48</v>
      </c>
      <c r="I7521">
        <v>150</v>
      </c>
      <c r="J7521" s="7">
        <f t="shared" si="585"/>
        <v>26.666666666627862</v>
      </c>
      <c r="K7521" s="6" t="str">
        <f t="shared" si="587"/>
        <v>Yes</v>
      </c>
      <c r="L7521" s="2">
        <f t="shared" si="589"/>
        <v>0.26072727272727275</v>
      </c>
      <c r="M7521" s="7">
        <f t="shared" si="586"/>
        <v>185.39999999996508</v>
      </c>
      <c r="N7521" s="6" t="s">
        <v>15</v>
      </c>
      <c r="P7521" s="6" t="s">
        <v>16</v>
      </c>
      <c r="Q7521">
        <f t="shared" si="588"/>
        <v>2020</v>
      </c>
    </row>
    <row r="7522" spans="1:17" x14ac:dyDescent="0.3">
      <c r="A7522" s="6">
        <v>7520</v>
      </c>
      <c r="B7522" s="6">
        <v>768</v>
      </c>
      <c r="C7522" t="s">
        <v>13</v>
      </c>
      <c r="D7522" t="s">
        <v>18</v>
      </c>
      <c r="E7522" s="1">
        <v>45536.762499999997</v>
      </c>
      <c r="F7522" s="1">
        <v>45536.95208333333</v>
      </c>
      <c r="G7522" s="1">
        <v>45537.822222222225</v>
      </c>
      <c r="H7522">
        <v>15</v>
      </c>
      <c r="I7522">
        <v>40</v>
      </c>
      <c r="J7522" s="7">
        <f t="shared" si="585"/>
        <v>4.5499999999883585</v>
      </c>
      <c r="K7522" s="6" t="str">
        <f t="shared" si="587"/>
        <v>Yes</v>
      </c>
      <c r="L7522" s="2">
        <f t="shared" si="589"/>
        <v>0.26063636363636361</v>
      </c>
      <c r="M7522" s="7">
        <f t="shared" si="586"/>
        <v>25.433333333465271</v>
      </c>
      <c r="N7522" s="6" t="s">
        <v>15</v>
      </c>
      <c r="P7522" s="6" t="s">
        <v>16</v>
      </c>
      <c r="Q7522">
        <f t="shared" si="588"/>
        <v>2024</v>
      </c>
    </row>
    <row r="7523" spans="1:17" x14ac:dyDescent="0.3">
      <c r="A7523" s="6">
        <v>7521</v>
      </c>
      <c r="B7523" s="6">
        <v>825</v>
      </c>
      <c r="C7523" t="s">
        <v>22</v>
      </c>
      <c r="D7523" t="s">
        <v>14</v>
      </c>
      <c r="E7523" s="1">
        <v>44152.808333333334</v>
      </c>
      <c r="F7523" s="1">
        <v>44153.100694444445</v>
      </c>
      <c r="G7523" s="1">
        <v>44157.7</v>
      </c>
      <c r="H7523">
        <v>48</v>
      </c>
      <c r="I7523">
        <v>150</v>
      </c>
      <c r="J7523" s="7">
        <f t="shared" si="585"/>
        <v>7.0166666666627862</v>
      </c>
      <c r="K7523" s="6" t="str">
        <f t="shared" si="587"/>
        <v>Yes</v>
      </c>
      <c r="L7523" s="2">
        <f t="shared" si="589"/>
        <v>0.26054545454545452</v>
      </c>
      <c r="M7523" s="7">
        <f t="shared" si="586"/>
        <v>117.39999999990687</v>
      </c>
      <c r="N7523" s="6" t="s">
        <v>15</v>
      </c>
      <c r="P7523" s="6" t="s">
        <v>16</v>
      </c>
      <c r="Q7523">
        <f t="shared" si="588"/>
        <v>2020</v>
      </c>
    </row>
    <row r="7524" spans="1:17" x14ac:dyDescent="0.3">
      <c r="A7524" s="6">
        <v>7522</v>
      </c>
      <c r="B7524" s="6">
        <v>126</v>
      </c>
      <c r="C7524" t="s">
        <v>22</v>
      </c>
      <c r="D7524" t="s">
        <v>20</v>
      </c>
      <c r="E7524" s="1">
        <v>45064.991666666669</v>
      </c>
      <c r="F7524" s="1">
        <v>45065.225694444445</v>
      </c>
      <c r="G7524" s="1">
        <v>45065.474999999999</v>
      </c>
      <c r="H7524">
        <v>5</v>
      </c>
      <c r="I7524">
        <v>24</v>
      </c>
      <c r="J7524" s="7">
        <f t="shared" si="585"/>
        <v>5.6166666666395031</v>
      </c>
      <c r="K7524" s="6" t="str">
        <f t="shared" si="587"/>
        <v>NO</v>
      </c>
      <c r="L7524" s="2">
        <f t="shared" si="589"/>
        <v>0.26045454545454544</v>
      </c>
      <c r="M7524" s="7">
        <f t="shared" si="586"/>
        <v>11.599999999918509</v>
      </c>
      <c r="N7524" s="6" t="s">
        <v>15</v>
      </c>
      <c r="P7524" s="6" t="s">
        <v>17</v>
      </c>
      <c r="Q7524">
        <f t="shared" si="588"/>
        <v>2023</v>
      </c>
    </row>
    <row r="7525" spans="1:17" x14ac:dyDescent="0.3">
      <c r="A7525" s="6">
        <v>7523</v>
      </c>
      <c r="B7525" s="6">
        <v>667</v>
      </c>
      <c r="C7525" t="s">
        <v>13</v>
      </c>
      <c r="D7525" t="s">
        <v>20</v>
      </c>
      <c r="E7525" s="1">
        <v>45229.906944444447</v>
      </c>
      <c r="F7525" s="1">
        <v>45230.102777777778</v>
      </c>
      <c r="G7525" s="1">
        <v>45230.386111111111</v>
      </c>
      <c r="H7525">
        <v>5</v>
      </c>
      <c r="I7525">
        <v>24</v>
      </c>
      <c r="J7525" s="7">
        <f t="shared" si="585"/>
        <v>4.6999999999534339</v>
      </c>
      <c r="K7525" s="6" t="str">
        <f t="shared" si="587"/>
        <v>Yes</v>
      </c>
      <c r="L7525" s="2">
        <f t="shared" si="589"/>
        <v>0.26045454545454544</v>
      </c>
      <c r="M7525" s="7">
        <f t="shared" si="586"/>
        <v>11.499999999941792</v>
      </c>
      <c r="N7525" s="6" t="s">
        <v>15</v>
      </c>
      <c r="P7525" s="6" t="s">
        <v>16</v>
      </c>
      <c r="Q7525">
        <f t="shared" si="588"/>
        <v>2023</v>
      </c>
    </row>
    <row r="7526" spans="1:17" x14ac:dyDescent="0.3">
      <c r="A7526" s="6">
        <v>7524</v>
      </c>
      <c r="B7526" s="6">
        <v>655</v>
      </c>
      <c r="C7526" t="s">
        <v>19</v>
      </c>
      <c r="D7526" t="s">
        <v>21</v>
      </c>
      <c r="E7526" s="1">
        <v>45215.134722222225</v>
      </c>
      <c r="F7526" s="1">
        <v>45215.146527777775</v>
      </c>
      <c r="G7526" s="1">
        <v>45215.310416666667</v>
      </c>
      <c r="H7526">
        <v>1</v>
      </c>
      <c r="I7526">
        <v>8</v>
      </c>
      <c r="J7526" s="7">
        <f t="shared" si="585"/>
        <v>0.28333333320915699</v>
      </c>
      <c r="K7526" s="6" t="str">
        <f t="shared" si="587"/>
        <v>Yes</v>
      </c>
      <c r="L7526" s="2">
        <f t="shared" si="589"/>
        <v>0.26036363636363635</v>
      </c>
      <c r="M7526" s="7">
        <f t="shared" si="586"/>
        <v>4.21666666661622</v>
      </c>
      <c r="N7526" s="6" t="s">
        <v>15</v>
      </c>
      <c r="P7526" s="6" t="s">
        <v>16</v>
      </c>
      <c r="Q7526">
        <f t="shared" si="588"/>
        <v>2023</v>
      </c>
    </row>
    <row r="7527" spans="1:17" x14ac:dyDescent="0.3">
      <c r="A7527" s="6">
        <v>7525</v>
      </c>
      <c r="B7527" s="6">
        <v>835</v>
      </c>
      <c r="C7527" t="s">
        <v>19</v>
      </c>
      <c r="D7527" t="s">
        <v>21</v>
      </c>
      <c r="E7527" s="1">
        <v>44791.058333333334</v>
      </c>
      <c r="F7527" s="1">
        <v>44791.063888888886</v>
      </c>
      <c r="G7527" s="1">
        <v>44791.22152777778</v>
      </c>
      <c r="H7527">
        <v>1</v>
      </c>
      <c r="I7527">
        <v>8</v>
      </c>
      <c r="J7527" s="7">
        <f t="shared" si="585"/>
        <v>0.13333333324408159</v>
      </c>
      <c r="K7527" s="6" t="str">
        <f t="shared" si="587"/>
        <v>Yes</v>
      </c>
      <c r="L7527" s="2">
        <f t="shared" si="589"/>
        <v>0.26027272727272727</v>
      </c>
      <c r="M7527" s="7">
        <f t="shared" si="586"/>
        <v>3.9166666666860692</v>
      </c>
      <c r="N7527" s="6" t="s">
        <v>15</v>
      </c>
      <c r="P7527" s="6" t="s">
        <v>16</v>
      </c>
      <c r="Q7527">
        <f t="shared" si="588"/>
        <v>2022</v>
      </c>
    </row>
    <row r="7528" spans="1:17" x14ac:dyDescent="0.3">
      <c r="A7528" s="6">
        <v>7526</v>
      </c>
      <c r="B7528" s="6">
        <v>295</v>
      </c>
      <c r="C7528" t="s">
        <v>22</v>
      </c>
      <c r="D7528" t="s">
        <v>21</v>
      </c>
      <c r="E7528" s="1">
        <v>44759.066666666666</v>
      </c>
      <c r="F7528" s="1">
        <v>44759.086111111108</v>
      </c>
      <c r="G7528" s="1">
        <v>44759.34652777778</v>
      </c>
      <c r="H7528">
        <v>1</v>
      </c>
      <c r="I7528">
        <v>8</v>
      </c>
      <c r="J7528" s="7">
        <f t="shared" si="585"/>
        <v>0.46666666661622003</v>
      </c>
      <c r="K7528" s="6" t="str">
        <f t="shared" si="587"/>
        <v>Yes</v>
      </c>
      <c r="L7528" s="2">
        <f t="shared" si="589"/>
        <v>0.26018181818181818</v>
      </c>
      <c r="M7528" s="7">
        <f t="shared" si="586"/>
        <v>6.7166666667326353</v>
      </c>
      <c r="N7528" s="6" t="s">
        <v>15</v>
      </c>
      <c r="P7528" s="6" t="s">
        <v>16</v>
      </c>
      <c r="Q7528">
        <f t="shared" si="588"/>
        <v>2022</v>
      </c>
    </row>
    <row r="7529" spans="1:17" x14ac:dyDescent="0.3">
      <c r="A7529" s="6">
        <v>7527</v>
      </c>
      <c r="B7529" s="6">
        <v>558</v>
      </c>
      <c r="C7529" t="s">
        <v>22</v>
      </c>
      <c r="D7529" t="s">
        <v>14</v>
      </c>
      <c r="E7529" s="1">
        <v>44576.876388888886</v>
      </c>
      <c r="F7529" s="1">
        <v>44578.131944444445</v>
      </c>
      <c r="G7529" s="1">
        <v>44579.924305555556</v>
      </c>
      <c r="H7529">
        <v>48</v>
      </c>
      <c r="I7529">
        <v>150</v>
      </c>
      <c r="J7529" s="7">
        <f t="shared" si="585"/>
        <v>30.133333333418705</v>
      </c>
      <c r="K7529" s="6" t="str">
        <f t="shared" si="587"/>
        <v>Yes</v>
      </c>
      <c r="L7529" s="2">
        <f t="shared" si="589"/>
        <v>0.26009090909090909</v>
      </c>
      <c r="M7529" s="7">
        <f t="shared" si="586"/>
        <v>73.150000000081491</v>
      </c>
      <c r="N7529" s="6" t="s">
        <v>15</v>
      </c>
      <c r="P7529" s="6" t="s">
        <v>16</v>
      </c>
      <c r="Q7529">
        <f t="shared" si="588"/>
        <v>2022</v>
      </c>
    </row>
    <row r="7530" spans="1:17" x14ac:dyDescent="0.3">
      <c r="A7530" s="6">
        <v>7528</v>
      </c>
      <c r="B7530" s="6">
        <v>464</v>
      </c>
      <c r="C7530" t="s">
        <v>13</v>
      </c>
      <c r="D7530" t="s">
        <v>20</v>
      </c>
      <c r="E7530" s="1">
        <v>44739.711805555555</v>
      </c>
      <c r="F7530" s="1">
        <v>44739.729861111111</v>
      </c>
      <c r="G7530" s="1">
        <v>44740.061111111114</v>
      </c>
      <c r="H7530">
        <v>5</v>
      </c>
      <c r="I7530">
        <v>24</v>
      </c>
      <c r="J7530" s="7">
        <f t="shared" si="585"/>
        <v>0.43333333334885538</v>
      </c>
      <c r="K7530" s="6" t="str">
        <f t="shared" si="587"/>
        <v>Yes</v>
      </c>
      <c r="L7530" s="2">
        <f t="shared" si="589"/>
        <v>0.26</v>
      </c>
      <c r="M7530" s="7">
        <f t="shared" si="586"/>
        <v>8.3833333334187046</v>
      </c>
      <c r="N7530" s="6" t="s">
        <v>15</v>
      </c>
      <c r="P7530" s="6" t="s">
        <v>16</v>
      </c>
      <c r="Q7530">
        <f t="shared" si="588"/>
        <v>2022</v>
      </c>
    </row>
    <row r="7531" spans="1:17" x14ac:dyDescent="0.3">
      <c r="A7531" s="6">
        <v>7529</v>
      </c>
      <c r="B7531" s="6">
        <v>125</v>
      </c>
      <c r="C7531" t="s">
        <v>13</v>
      </c>
      <c r="D7531" t="s">
        <v>20</v>
      </c>
      <c r="E7531" s="1">
        <v>45243.361111111109</v>
      </c>
      <c r="F7531" s="1">
        <v>45243.430555555555</v>
      </c>
      <c r="G7531" s="1">
        <v>45243.487500000003</v>
      </c>
      <c r="H7531">
        <v>5</v>
      </c>
      <c r="I7531">
        <v>24</v>
      </c>
      <c r="J7531" s="7">
        <f t="shared" si="585"/>
        <v>1.6666666666860692</v>
      </c>
      <c r="K7531" s="6" t="str">
        <f t="shared" si="587"/>
        <v>Yes</v>
      </c>
      <c r="L7531" s="2">
        <f t="shared" si="589"/>
        <v>0.25990909090909092</v>
      </c>
      <c r="M7531" s="7">
        <f t="shared" si="586"/>
        <v>3.0333333334419876</v>
      </c>
      <c r="N7531" s="6" t="s">
        <v>15</v>
      </c>
      <c r="P7531" s="6" t="s">
        <v>16</v>
      </c>
      <c r="Q7531">
        <f t="shared" si="588"/>
        <v>2023</v>
      </c>
    </row>
    <row r="7532" spans="1:17" x14ac:dyDescent="0.3">
      <c r="A7532" s="6">
        <v>7530</v>
      </c>
      <c r="B7532" s="6">
        <v>710</v>
      </c>
      <c r="C7532" t="s">
        <v>19</v>
      </c>
      <c r="D7532" t="s">
        <v>14</v>
      </c>
      <c r="E7532" s="1">
        <v>44749.484722222223</v>
      </c>
      <c r="F7532" s="1">
        <v>44749.550694444442</v>
      </c>
      <c r="G7532" s="1">
        <v>44755.207638888889</v>
      </c>
      <c r="H7532">
        <v>48</v>
      </c>
      <c r="I7532">
        <v>150</v>
      </c>
      <c r="J7532" s="7">
        <f t="shared" si="585"/>
        <v>1.5833333332557231</v>
      </c>
      <c r="K7532" s="6" t="str">
        <f t="shared" si="587"/>
        <v>Yes</v>
      </c>
      <c r="L7532" s="2">
        <f t="shared" si="589"/>
        <v>0.25981818181818184</v>
      </c>
      <c r="M7532" s="7">
        <f t="shared" si="586"/>
        <v>137.34999999997672</v>
      </c>
      <c r="N7532" s="6" t="s">
        <v>15</v>
      </c>
      <c r="P7532" s="6" t="s">
        <v>16</v>
      </c>
      <c r="Q7532">
        <f t="shared" si="588"/>
        <v>2022</v>
      </c>
    </row>
    <row r="7533" spans="1:17" x14ac:dyDescent="0.3">
      <c r="A7533" s="6">
        <v>7531</v>
      </c>
      <c r="B7533" s="6">
        <v>398</v>
      </c>
      <c r="C7533" t="s">
        <v>13</v>
      </c>
      <c r="D7533" t="s">
        <v>20</v>
      </c>
      <c r="E7533" s="1">
        <v>45229.652083333334</v>
      </c>
      <c r="F7533" s="1">
        <v>45229.87777777778</v>
      </c>
      <c r="G7533" s="1">
        <v>45230.615277777775</v>
      </c>
      <c r="H7533">
        <v>5</v>
      </c>
      <c r="I7533">
        <v>24</v>
      </c>
      <c r="J7533" s="7">
        <f t="shared" si="585"/>
        <v>5.4166666666860692</v>
      </c>
      <c r="K7533" s="6" t="str">
        <f t="shared" si="587"/>
        <v>NO</v>
      </c>
      <c r="L7533" s="2">
        <f t="shared" si="589"/>
        <v>0.25972727272727275</v>
      </c>
      <c r="M7533" s="7">
        <f t="shared" si="586"/>
        <v>23.116666666581295</v>
      </c>
      <c r="N7533" s="6" t="s">
        <v>15</v>
      </c>
      <c r="P7533" s="6" t="s">
        <v>17</v>
      </c>
      <c r="Q7533">
        <f t="shared" si="588"/>
        <v>2023</v>
      </c>
    </row>
    <row r="7534" spans="1:17" x14ac:dyDescent="0.3">
      <c r="A7534" s="6">
        <v>7532</v>
      </c>
      <c r="B7534" s="6">
        <v>492</v>
      </c>
      <c r="C7534" t="s">
        <v>19</v>
      </c>
      <c r="D7534" t="s">
        <v>18</v>
      </c>
      <c r="E7534" s="1">
        <v>45644.655555555553</v>
      </c>
      <c r="F7534" s="1">
        <v>45644.965277777781</v>
      </c>
      <c r="G7534" s="1">
        <v>45647.348611111112</v>
      </c>
      <c r="H7534">
        <v>15</v>
      </c>
      <c r="I7534">
        <v>40</v>
      </c>
      <c r="J7534" s="7">
        <f t="shared" si="585"/>
        <v>7.4333333334652707</v>
      </c>
      <c r="K7534" s="6" t="str">
        <f t="shared" si="587"/>
        <v>Yes</v>
      </c>
      <c r="L7534" s="2">
        <f t="shared" si="589"/>
        <v>0.25972727272727275</v>
      </c>
      <c r="M7534" s="7">
        <f t="shared" si="586"/>
        <v>64.633333333418705</v>
      </c>
      <c r="N7534" s="6" t="s">
        <v>15</v>
      </c>
      <c r="P7534" s="6" t="s">
        <v>16</v>
      </c>
      <c r="Q7534">
        <f t="shared" si="588"/>
        <v>2024</v>
      </c>
    </row>
    <row r="7535" spans="1:17" x14ac:dyDescent="0.3">
      <c r="A7535" s="6">
        <v>7533</v>
      </c>
      <c r="B7535" s="6">
        <v>92</v>
      </c>
      <c r="C7535" t="s">
        <v>13</v>
      </c>
      <c r="D7535" t="s">
        <v>18</v>
      </c>
      <c r="E7535" s="1">
        <v>44007.4375</v>
      </c>
      <c r="F7535" s="1">
        <v>44007.953472222223</v>
      </c>
      <c r="G7535" s="1">
        <v>44010.228472222225</v>
      </c>
      <c r="H7535">
        <v>15</v>
      </c>
      <c r="I7535">
        <v>40</v>
      </c>
      <c r="J7535" s="7">
        <f t="shared" si="585"/>
        <v>12.383333333360497</v>
      </c>
      <c r="K7535" s="6" t="str">
        <f t="shared" si="587"/>
        <v>Yes</v>
      </c>
      <c r="L7535" s="2">
        <f t="shared" si="589"/>
        <v>0.25963636363636361</v>
      </c>
      <c r="M7535" s="7">
        <f t="shared" si="586"/>
        <v>66.983333333395422</v>
      </c>
      <c r="N7535" s="6" t="s">
        <v>15</v>
      </c>
      <c r="P7535" s="6" t="s">
        <v>16</v>
      </c>
      <c r="Q7535">
        <f t="shared" si="588"/>
        <v>2020</v>
      </c>
    </row>
    <row r="7536" spans="1:17" x14ac:dyDescent="0.3">
      <c r="A7536" s="6">
        <v>7534</v>
      </c>
      <c r="B7536" s="6">
        <v>415</v>
      </c>
      <c r="C7536" t="s">
        <v>19</v>
      </c>
      <c r="D7536" t="s">
        <v>14</v>
      </c>
      <c r="E7536" s="1">
        <v>44327.395833333336</v>
      </c>
      <c r="F7536" s="1">
        <v>44328.970833333333</v>
      </c>
      <c r="G7536" s="1">
        <v>44333.398611111108</v>
      </c>
      <c r="H7536">
        <v>48</v>
      </c>
      <c r="I7536">
        <v>150</v>
      </c>
      <c r="J7536" s="7">
        <f t="shared" si="585"/>
        <v>37.799999999930151</v>
      </c>
      <c r="K7536" s="6" t="str">
        <f t="shared" si="587"/>
        <v>Yes</v>
      </c>
      <c r="L7536" s="2">
        <f t="shared" si="589"/>
        <v>0.25954545454545452</v>
      </c>
      <c r="M7536" s="7">
        <f t="shared" si="586"/>
        <v>144.06666666653473</v>
      </c>
      <c r="N7536" s="6" t="s">
        <v>15</v>
      </c>
      <c r="P7536" s="6" t="s">
        <v>16</v>
      </c>
      <c r="Q7536">
        <f t="shared" si="588"/>
        <v>2021</v>
      </c>
    </row>
    <row r="7537" spans="1:17" x14ac:dyDescent="0.3">
      <c r="A7537" s="6">
        <v>7535</v>
      </c>
      <c r="B7537" s="6">
        <v>752</v>
      </c>
      <c r="C7537" t="s">
        <v>13</v>
      </c>
      <c r="D7537" t="s">
        <v>21</v>
      </c>
      <c r="E7537" s="1">
        <v>45394.433333333334</v>
      </c>
      <c r="F7537" s="1">
        <v>45394.470138888886</v>
      </c>
      <c r="G7537" s="1">
        <v>45394.494444444441</v>
      </c>
      <c r="H7537">
        <v>1</v>
      </c>
      <c r="I7537">
        <v>8</v>
      </c>
      <c r="J7537" s="7">
        <f t="shared" si="585"/>
        <v>0.88333333324408159</v>
      </c>
      <c r="K7537" s="6" t="str">
        <f t="shared" si="587"/>
        <v>Yes</v>
      </c>
      <c r="L7537" s="2">
        <f t="shared" si="589"/>
        <v>0.25945454545454544</v>
      </c>
      <c r="M7537" s="7">
        <f t="shared" si="586"/>
        <v>1.4666666665580124</v>
      </c>
      <c r="N7537" s="6" t="s">
        <v>15</v>
      </c>
      <c r="P7537" s="6" t="s">
        <v>16</v>
      </c>
      <c r="Q7537">
        <f t="shared" si="588"/>
        <v>2024</v>
      </c>
    </row>
    <row r="7538" spans="1:17" x14ac:dyDescent="0.3">
      <c r="A7538" s="6">
        <v>7536</v>
      </c>
      <c r="B7538" s="6">
        <v>541</v>
      </c>
      <c r="C7538" t="s">
        <v>13</v>
      </c>
      <c r="D7538" t="s">
        <v>14</v>
      </c>
      <c r="E7538" s="1">
        <v>45698.396527777775</v>
      </c>
      <c r="F7538" s="1">
        <v>45699.332638888889</v>
      </c>
      <c r="G7538" s="1">
        <v>45701.419444444444</v>
      </c>
      <c r="H7538">
        <v>48</v>
      </c>
      <c r="I7538">
        <v>150</v>
      </c>
      <c r="J7538" s="7">
        <f t="shared" si="585"/>
        <v>22.466666666732635</v>
      </c>
      <c r="K7538" s="6" t="str">
        <f t="shared" si="587"/>
        <v>Yes</v>
      </c>
      <c r="L7538" s="2">
        <f t="shared" si="589"/>
        <v>0.25936363636363635</v>
      </c>
      <c r="M7538" s="7">
        <f t="shared" si="586"/>
        <v>72.550000000046566</v>
      </c>
      <c r="N7538" s="6" t="s">
        <v>15</v>
      </c>
      <c r="P7538" s="6" t="s">
        <v>16</v>
      </c>
      <c r="Q7538">
        <f t="shared" si="588"/>
        <v>2025</v>
      </c>
    </row>
    <row r="7539" spans="1:17" x14ac:dyDescent="0.3">
      <c r="A7539" s="6">
        <v>7537</v>
      </c>
      <c r="B7539" s="6">
        <v>443</v>
      </c>
      <c r="C7539" t="s">
        <v>13</v>
      </c>
      <c r="D7539" t="s">
        <v>14</v>
      </c>
      <c r="E7539" s="1">
        <v>44089.105555555558</v>
      </c>
      <c r="F7539" s="1">
        <v>44089.715277777781</v>
      </c>
      <c r="G7539" s="1">
        <v>44093.597916666666</v>
      </c>
      <c r="H7539">
        <v>48</v>
      </c>
      <c r="I7539">
        <v>150</v>
      </c>
      <c r="J7539" s="7">
        <f t="shared" si="585"/>
        <v>14.633333333360497</v>
      </c>
      <c r="K7539" s="6" t="str">
        <f t="shared" si="587"/>
        <v>Yes</v>
      </c>
      <c r="L7539" s="2">
        <f t="shared" si="589"/>
        <v>0.25927272727272727</v>
      </c>
      <c r="M7539" s="7">
        <f t="shared" si="586"/>
        <v>107.81666666659294</v>
      </c>
      <c r="N7539" s="6" t="s">
        <v>15</v>
      </c>
      <c r="P7539" s="6" t="s">
        <v>16</v>
      </c>
      <c r="Q7539">
        <f t="shared" si="588"/>
        <v>2020</v>
      </c>
    </row>
    <row r="7540" spans="1:17" x14ac:dyDescent="0.3">
      <c r="A7540" s="6">
        <v>7538</v>
      </c>
      <c r="B7540" s="6">
        <v>171</v>
      </c>
      <c r="C7540" t="s">
        <v>22</v>
      </c>
      <c r="D7540" t="s">
        <v>21</v>
      </c>
      <c r="E7540" s="1">
        <v>45218.118055555555</v>
      </c>
      <c r="F7540" s="1">
        <v>45218.122916666667</v>
      </c>
      <c r="G7540" s="1">
        <v>45218.440972222219</v>
      </c>
      <c r="H7540">
        <v>1</v>
      </c>
      <c r="I7540">
        <v>8</v>
      </c>
      <c r="J7540" s="7">
        <f t="shared" si="585"/>
        <v>0.11666666669771075</v>
      </c>
      <c r="K7540" s="6" t="str">
        <f t="shared" si="587"/>
        <v>Yes</v>
      </c>
      <c r="L7540" s="2">
        <f t="shared" si="589"/>
        <v>0.25918181818181818</v>
      </c>
      <c r="M7540" s="7">
        <f t="shared" si="586"/>
        <v>7.7499999999417923</v>
      </c>
      <c r="N7540" s="6" t="s">
        <v>15</v>
      </c>
      <c r="P7540" s="6" t="s">
        <v>16</v>
      </c>
      <c r="Q7540">
        <f t="shared" si="588"/>
        <v>2023</v>
      </c>
    </row>
    <row r="7541" spans="1:17" x14ac:dyDescent="0.3">
      <c r="A7541" s="6">
        <v>7539</v>
      </c>
      <c r="B7541" s="6">
        <v>464</v>
      </c>
      <c r="C7541" t="s">
        <v>22</v>
      </c>
      <c r="D7541" t="s">
        <v>20</v>
      </c>
      <c r="E7541" s="1">
        <v>44422.839583333334</v>
      </c>
      <c r="F7541" s="1">
        <v>44423.152777777781</v>
      </c>
      <c r="G7541" s="1">
        <v>44423.660416666666</v>
      </c>
      <c r="H7541">
        <v>5</v>
      </c>
      <c r="I7541">
        <v>24</v>
      </c>
      <c r="J7541" s="7">
        <f t="shared" si="585"/>
        <v>7.5166666667209938</v>
      </c>
      <c r="K7541" s="6" t="str">
        <f t="shared" si="587"/>
        <v>NO</v>
      </c>
      <c r="L7541" s="2">
        <f t="shared" si="589"/>
        <v>0.25909090909090909</v>
      </c>
      <c r="M7541" s="7">
        <f t="shared" si="586"/>
        <v>19.699999999953434</v>
      </c>
      <c r="N7541" s="6" t="s">
        <v>15</v>
      </c>
      <c r="P7541" s="6" t="s">
        <v>17</v>
      </c>
      <c r="Q7541">
        <f t="shared" si="588"/>
        <v>2021</v>
      </c>
    </row>
    <row r="7542" spans="1:17" x14ac:dyDescent="0.3">
      <c r="A7542" s="6">
        <v>7540</v>
      </c>
      <c r="B7542" s="6">
        <v>317</v>
      </c>
      <c r="C7542" t="s">
        <v>19</v>
      </c>
      <c r="D7542" t="s">
        <v>21</v>
      </c>
      <c r="E7542" s="1">
        <v>43935.682638888888</v>
      </c>
      <c r="F7542" s="1">
        <v>43935.712500000001</v>
      </c>
      <c r="G7542" s="1">
        <v>43936.040277777778</v>
      </c>
      <c r="H7542">
        <v>1</v>
      </c>
      <c r="I7542">
        <v>8</v>
      </c>
      <c r="J7542" s="7">
        <f t="shared" si="585"/>
        <v>0.71666666673263535</v>
      </c>
      <c r="K7542" s="6" t="str">
        <f t="shared" si="587"/>
        <v>Yes</v>
      </c>
      <c r="L7542" s="2">
        <f t="shared" si="589"/>
        <v>0.25909090909090909</v>
      </c>
      <c r="M7542" s="7">
        <f t="shared" si="586"/>
        <v>8.5833333333721384</v>
      </c>
      <c r="N7542" s="6" t="s">
        <v>15</v>
      </c>
      <c r="P7542" s="6" t="s">
        <v>16</v>
      </c>
      <c r="Q7542">
        <f t="shared" si="588"/>
        <v>2020</v>
      </c>
    </row>
    <row r="7543" spans="1:17" x14ac:dyDescent="0.3">
      <c r="A7543" s="6">
        <v>7541</v>
      </c>
      <c r="B7543" s="6">
        <v>690</v>
      </c>
      <c r="C7543" t="s">
        <v>22</v>
      </c>
      <c r="D7543" t="s">
        <v>18</v>
      </c>
      <c r="E7543" s="1">
        <v>44735.500694444447</v>
      </c>
      <c r="F7543" s="1">
        <v>44736.484027777777</v>
      </c>
      <c r="G7543" s="1">
        <v>44737.147222222222</v>
      </c>
      <c r="H7543">
        <v>15</v>
      </c>
      <c r="I7543">
        <v>40</v>
      </c>
      <c r="J7543" s="7">
        <f t="shared" si="585"/>
        <v>23.599999999918509</v>
      </c>
      <c r="K7543" s="6" t="str">
        <f t="shared" si="587"/>
        <v>NO</v>
      </c>
      <c r="L7543" s="2">
        <f t="shared" si="589"/>
        <v>0.25900000000000001</v>
      </c>
      <c r="M7543" s="7">
        <f t="shared" si="586"/>
        <v>39.516666666604578</v>
      </c>
      <c r="N7543" s="6" t="s">
        <v>15</v>
      </c>
      <c r="P7543" s="6" t="s">
        <v>17</v>
      </c>
      <c r="Q7543">
        <f t="shared" si="588"/>
        <v>2022</v>
      </c>
    </row>
    <row r="7544" spans="1:17" x14ac:dyDescent="0.3">
      <c r="A7544" s="6">
        <v>7542</v>
      </c>
      <c r="B7544" s="6">
        <v>797</v>
      </c>
      <c r="C7544" t="s">
        <v>13</v>
      </c>
      <c r="D7544" t="s">
        <v>20</v>
      </c>
      <c r="E7544" s="1">
        <v>45000.234027777777</v>
      </c>
      <c r="F7544" s="1">
        <v>45000.462500000001</v>
      </c>
      <c r="G7544" s="1">
        <v>45000.538888888892</v>
      </c>
      <c r="H7544">
        <v>5</v>
      </c>
      <c r="I7544">
        <v>24</v>
      </c>
      <c r="J7544" s="7">
        <f t="shared" si="585"/>
        <v>5.4833333333954215</v>
      </c>
      <c r="K7544" s="6" t="str">
        <f t="shared" si="587"/>
        <v>NO</v>
      </c>
      <c r="L7544" s="2">
        <f t="shared" si="589"/>
        <v>0.25900000000000001</v>
      </c>
      <c r="M7544" s="7">
        <f t="shared" si="586"/>
        <v>7.3166666667675599</v>
      </c>
      <c r="N7544" s="6" t="s">
        <v>15</v>
      </c>
      <c r="P7544" s="6" t="s">
        <v>17</v>
      </c>
      <c r="Q7544">
        <f t="shared" si="588"/>
        <v>2023</v>
      </c>
    </row>
    <row r="7545" spans="1:17" x14ac:dyDescent="0.3">
      <c r="A7545" s="6">
        <v>7543</v>
      </c>
      <c r="B7545" s="6">
        <v>8</v>
      </c>
      <c r="C7545" t="s">
        <v>22</v>
      </c>
      <c r="D7545" t="s">
        <v>18</v>
      </c>
      <c r="E7545" s="1">
        <v>45691.047222222223</v>
      </c>
      <c r="F7545" s="1">
        <v>45691.942361111112</v>
      </c>
      <c r="G7545" s="1">
        <v>45693.616666666669</v>
      </c>
      <c r="H7545">
        <v>15</v>
      </c>
      <c r="I7545">
        <v>40</v>
      </c>
      <c r="J7545" s="7">
        <f t="shared" si="585"/>
        <v>21.483333333337214</v>
      </c>
      <c r="K7545" s="6" t="str">
        <f t="shared" si="587"/>
        <v>NO</v>
      </c>
      <c r="L7545" s="2">
        <f t="shared" si="589"/>
        <v>0.25900000000000001</v>
      </c>
      <c r="M7545" s="7">
        <f t="shared" si="586"/>
        <v>61.666666666686069</v>
      </c>
      <c r="N7545" s="6" t="s">
        <v>15</v>
      </c>
      <c r="P7545" s="6" t="s">
        <v>17</v>
      </c>
      <c r="Q7545">
        <f t="shared" si="588"/>
        <v>2025</v>
      </c>
    </row>
    <row r="7546" spans="1:17" x14ac:dyDescent="0.3">
      <c r="A7546" s="6">
        <v>7544</v>
      </c>
      <c r="B7546" s="6">
        <v>389</v>
      </c>
      <c r="C7546" t="s">
        <v>19</v>
      </c>
      <c r="D7546" t="s">
        <v>18</v>
      </c>
      <c r="E7546" s="1">
        <v>44920.75277777778</v>
      </c>
      <c r="F7546" s="1">
        <v>44921.657638888886</v>
      </c>
      <c r="G7546" s="1">
        <v>44924.134027777778</v>
      </c>
      <c r="H7546">
        <v>15</v>
      </c>
      <c r="I7546">
        <v>40</v>
      </c>
      <c r="J7546" s="7">
        <f t="shared" si="585"/>
        <v>21.716666666558012</v>
      </c>
      <c r="K7546" s="6" t="str">
        <f t="shared" si="587"/>
        <v>NO</v>
      </c>
      <c r="L7546" s="2">
        <f t="shared" si="589"/>
        <v>0.25900000000000001</v>
      </c>
      <c r="M7546" s="7">
        <f t="shared" si="586"/>
        <v>81.149999999965075</v>
      </c>
      <c r="N7546" s="6" t="s">
        <v>15</v>
      </c>
      <c r="P7546" s="6" t="s">
        <v>17</v>
      </c>
      <c r="Q7546">
        <f t="shared" si="588"/>
        <v>2022</v>
      </c>
    </row>
    <row r="7547" spans="1:17" x14ac:dyDescent="0.3">
      <c r="A7547" s="6">
        <v>7545</v>
      </c>
      <c r="B7547" s="6">
        <v>857</v>
      </c>
      <c r="C7547" t="s">
        <v>13</v>
      </c>
      <c r="D7547" t="s">
        <v>20</v>
      </c>
      <c r="E7547" s="1">
        <v>44886.456944444442</v>
      </c>
      <c r="F7547" s="1">
        <v>44886.584027777775</v>
      </c>
      <c r="G7547" s="1">
        <v>44886.865277777775</v>
      </c>
      <c r="H7547">
        <v>5</v>
      </c>
      <c r="I7547">
        <v>24</v>
      </c>
      <c r="J7547" s="7">
        <f t="shared" si="585"/>
        <v>3.0499999999883585</v>
      </c>
      <c r="K7547" s="6" t="str">
        <f t="shared" si="587"/>
        <v>Yes</v>
      </c>
      <c r="L7547" s="2">
        <f t="shared" si="589"/>
        <v>0.25900000000000001</v>
      </c>
      <c r="M7547" s="7">
        <f t="shared" si="586"/>
        <v>9.7999999999883585</v>
      </c>
      <c r="N7547" s="6" t="s">
        <v>15</v>
      </c>
      <c r="P7547" s="6" t="s">
        <v>16</v>
      </c>
      <c r="Q7547">
        <f t="shared" si="588"/>
        <v>2022</v>
      </c>
    </row>
    <row r="7548" spans="1:17" x14ac:dyDescent="0.3">
      <c r="A7548" s="6">
        <v>7546</v>
      </c>
      <c r="B7548" s="6">
        <v>62</v>
      </c>
      <c r="C7548" t="s">
        <v>19</v>
      </c>
      <c r="D7548" t="s">
        <v>14</v>
      </c>
      <c r="E7548" s="1">
        <v>45217.116666666669</v>
      </c>
      <c r="F7548" s="1">
        <v>45218.466666666667</v>
      </c>
      <c r="G7548" s="1">
        <v>45224.862500000003</v>
      </c>
      <c r="H7548">
        <v>48</v>
      </c>
      <c r="I7548">
        <v>150</v>
      </c>
      <c r="J7548" s="7">
        <f t="shared" si="585"/>
        <v>32.399999999965075</v>
      </c>
      <c r="K7548" s="6" t="str">
        <f t="shared" si="587"/>
        <v>Yes</v>
      </c>
      <c r="L7548" s="2">
        <f t="shared" si="589"/>
        <v>0.25890909090909092</v>
      </c>
      <c r="M7548" s="7">
        <f t="shared" si="586"/>
        <v>185.90000000002328</v>
      </c>
      <c r="N7548" s="6" t="s">
        <v>15</v>
      </c>
      <c r="P7548" s="6" t="s">
        <v>16</v>
      </c>
      <c r="Q7548">
        <f t="shared" si="588"/>
        <v>2023</v>
      </c>
    </row>
    <row r="7549" spans="1:17" x14ac:dyDescent="0.3">
      <c r="A7549" s="6">
        <v>7547</v>
      </c>
      <c r="B7549" s="6">
        <v>67</v>
      </c>
      <c r="C7549" t="s">
        <v>19</v>
      </c>
      <c r="D7549" t="s">
        <v>21</v>
      </c>
      <c r="E7549" s="1">
        <v>44368.003472222219</v>
      </c>
      <c r="F7549" s="1">
        <v>44368.03402777778</v>
      </c>
      <c r="G7549" s="1">
        <v>44368.137499999997</v>
      </c>
      <c r="H7549">
        <v>1</v>
      </c>
      <c r="I7549">
        <v>8</v>
      </c>
      <c r="J7549" s="7">
        <f t="shared" si="585"/>
        <v>0.73333333345362917</v>
      </c>
      <c r="K7549" s="6" t="str">
        <f t="shared" si="587"/>
        <v>Yes</v>
      </c>
      <c r="L7549" s="2">
        <f t="shared" si="589"/>
        <v>0.25881818181818184</v>
      </c>
      <c r="M7549" s="7">
        <f t="shared" si="586"/>
        <v>3.2166666666744277</v>
      </c>
      <c r="N7549" s="6" t="s">
        <v>15</v>
      </c>
      <c r="P7549" s="6" t="s">
        <v>16</v>
      </c>
      <c r="Q7549">
        <f t="shared" si="588"/>
        <v>2021</v>
      </c>
    </row>
    <row r="7550" spans="1:17" x14ac:dyDescent="0.3">
      <c r="A7550" s="6">
        <v>7548</v>
      </c>
      <c r="B7550" s="6">
        <v>481</v>
      </c>
      <c r="C7550" t="s">
        <v>13</v>
      </c>
      <c r="D7550" t="s">
        <v>21</v>
      </c>
      <c r="E7550" s="1">
        <v>44756.488888888889</v>
      </c>
      <c r="F7550" s="1">
        <v>44756.509722222225</v>
      </c>
      <c r="G7550" s="1">
        <v>44756.800694444442</v>
      </c>
      <c r="H7550">
        <v>1</v>
      </c>
      <c r="I7550">
        <v>8</v>
      </c>
      <c r="J7550" s="7">
        <f t="shared" si="585"/>
        <v>0.50000000005820766</v>
      </c>
      <c r="K7550" s="6" t="str">
        <f t="shared" si="587"/>
        <v>Yes</v>
      </c>
      <c r="L7550" s="2">
        <f t="shared" si="589"/>
        <v>0.25872727272727275</v>
      </c>
      <c r="M7550" s="7">
        <f t="shared" si="586"/>
        <v>7.4833333332790062</v>
      </c>
      <c r="N7550" s="6" t="s">
        <v>15</v>
      </c>
      <c r="P7550" s="6" t="s">
        <v>16</v>
      </c>
      <c r="Q7550">
        <f t="shared" si="588"/>
        <v>2022</v>
      </c>
    </row>
    <row r="7551" spans="1:17" x14ac:dyDescent="0.3">
      <c r="A7551" s="6">
        <v>7549</v>
      </c>
      <c r="B7551" s="6">
        <v>529</v>
      </c>
      <c r="C7551" t="s">
        <v>13</v>
      </c>
      <c r="D7551" t="s">
        <v>20</v>
      </c>
      <c r="E7551" s="1">
        <v>44849.493750000001</v>
      </c>
      <c r="F7551" s="1">
        <v>44849.494444444441</v>
      </c>
      <c r="G7551" s="1">
        <v>44849.96875</v>
      </c>
      <c r="H7551">
        <v>5</v>
      </c>
      <c r="I7551">
        <v>24</v>
      </c>
      <c r="J7551" s="7">
        <f t="shared" si="585"/>
        <v>1.6666666546370834E-2</v>
      </c>
      <c r="K7551" s="6" t="str">
        <f t="shared" si="587"/>
        <v>Yes</v>
      </c>
      <c r="L7551" s="2">
        <f t="shared" si="589"/>
        <v>0.25863636363636361</v>
      </c>
      <c r="M7551" s="7">
        <f t="shared" si="586"/>
        <v>11.399999999965075</v>
      </c>
      <c r="N7551" s="6" t="s">
        <v>15</v>
      </c>
      <c r="P7551" s="6" t="s">
        <v>16</v>
      </c>
      <c r="Q7551">
        <f t="shared" si="588"/>
        <v>2022</v>
      </c>
    </row>
    <row r="7552" spans="1:17" x14ac:dyDescent="0.3">
      <c r="A7552" s="6">
        <v>7550</v>
      </c>
      <c r="B7552" s="6">
        <v>903</v>
      </c>
      <c r="C7552" t="s">
        <v>22</v>
      </c>
      <c r="D7552" t="s">
        <v>20</v>
      </c>
      <c r="E7552" s="1">
        <v>44588.720833333333</v>
      </c>
      <c r="F7552" s="1">
        <v>44588.790277777778</v>
      </c>
      <c r="G7552" s="1">
        <v>44589.09375</v>
      </c>
      <c r="H7552">
        <v>5</v>
      </c>
      <c r="I7552">
        <v>24</v>
      </c>
      <c r="J7552" s="7">
        <f t="shared" si="585"/>
        <v>1.6666666666860692</v>
      </c>
      <c r="K7552" s="6" t="str">
        <f t="shared" si="587"/>
        <v>Yes</v>
      </c>
      <c r="L7552" s="2">
        <f t="shared" si="589"/>
        <v>0.25854545454545452</v>
      </c>
      <c r="M7552" s="7">
        <f t="shared" si="586"/>
        <v>8.9500000000116415</v>
      </c>
      <c r="N7552" s="6" t="s">
        <v>15</v>
      </c>
      <c r="P7552" s="6" t="s">
        <v>16</v>
      </c>
      <c r="Q7552">
        <f t="shared" si="588"/>
        <v>2022</v>
      </c>
    </row>
    <row r="7553" spans="1:17" x14ac:dyDescent="0.3">
      <c r="A7553" s="6">
        <v>7551</v>
      </c>
      <c r="B7553" s="6">
        <v>552</v>
      </c>
      <c r="C7553" t="s">
        <v>22</v>
      </c>
      <c r="D7553" t="s">
        <v>21</v>
      </c>
      <c r="E7553" s="1">
        <v>44090.620138888888</v>
      </c>
      <c r="F7553" s="1">
        <v>44090.645833333336</v>
      </c>
      <c r="G7553" s="1">
        <v>44090.84652777778</v>
      </c>
      <c r="H7553">
        <v>1</v>
      </c>
      <c r="I7553">
        <v>8</v>
      </c>
      <c r="J7553" s="7">
        <f t="shared" si="585"/>
        <v>0.61666666675591841</v>
      </c>
      <c r="K7553" s="6" t="str">
        <f t="shared" si="587"/>
        <v>Yes</v>
      </c>
      <c r="L7553" s="2">
        <f t="shared" si="589"/>
        <v>0.25845454545454544</v>
      </c>
      <c r="M7553" s="7">
        <f t="shared" si="586"/>
        <v>5.433333333407063</v>
      </c>
      <c r="N7553" s="6" t="s">
        <v>15</v>
      </c>
      <c r="P7553" s="6" t="s">
        <v>16</v>
      </c>
      <c r="Q7553">
        <f t="shared" si="588"/>
        <v>2020</v>
      </c>
    </row>
    <row r="7554" spans="1:17" x14ac:dyDescent="0.3">
      <c r="A7554" s="6">
        <v>7552</v>
      </c>
      <c r="B7554" s="6">
        <v>947</v>
      </c>
      <c r="C7554" t="s">
        <v>19</v>
      </c>
      <c r="D7554" t="s">
        <v>21</v>
      </c>
      <c r="E7554" s="1">
        <v>44671.297222222223</v>
      </c>
      <c r="F7554" s="1">
        <v>44671.306250000001</v>
      </c>
      <c r="G7554" s="1">
        <v>44671.463888888888</v>
      </c>
      <c r="H7554">
        <v>1</v>
      </c>
      <c r="I7554">
        <v>8</v>
      </c>
      <c r="J7554" s="7">
        <f t="shared" si="585"/>
        <v>0.21666666667442769</v>
      </c>
      <c r="K7554" s="6" t="str">
        <f t="shared" si="587"/>
        <v>Yes</v>
      </c>
      <c r="L7554" s="2">
        <f t="shared" si="589"/>
        <v>0.25836363636363635</v>
      </c>
      <c r="M7554" s="7">
        <f t="shared" si="586"/>
        <v>3.9999999999417923</v>
      </c>
      <c r="N7554" s="6" t="s">
        <v>15</v>
      </c>
      <c r="P7554" s="6" t="s">
        <v>16</v>
      </c>
      <c r="Q7554">
        <f t="shared" si="588"/>
        <v>2022</v>
      </c>
    </row>
    <row r="7555" spans="1:17" x14ac:dyDescent="0.3">
      <c r="A7555" s="6">
        <v>7553</v>
      </c>
      <c r="B7555" s="6">
        <v>73</v>
      </c>
      <c r="C7555" t="s">
        <v>19</v>
      </c>
      <c r="D7555" t="s">
        <v>20</v>
      </c>
      <c r="E7555" s="1">
        <v>44968.086805555555</v>
      </c>
      <c r="F7555" s="1">
        <v>44968.364583333336</v>
      </c>
      <c r="G7555" s="1">
        <v>44968.54791666667</v>
      </c>
      <c r="H7555">
        <v>5</v>
      </c>
      <c r="I7555">
        <v>24</v>
      </c>
      <c r="J7555" s="7">
        <f t="shared" ref="J7555:J7618" si="590">(F7555-E7555)*24</f>
        <v>6.6666666667442769</v>
      </c>
      <c r="K7555" s="6" t="str">
        <f t="shared" si="587"/>
        <v>NO</v>
      </c>
      <c r="L7555" s="2">
        <f t="shared" si="589"/>
        <v>0.25827272727272726</v>
      </c>
      <c r="M7555" s="7">
        <f t="shared" ref="M7555:M7618" si="591">(G7555-E7555)*24</f>
        <v>11.06666666676756</v>
      </c>
      <c r="N7555" s="6" t="s">
        <v>15</v>
      </c>
      <c r="P7555" s="6" t="s">
        <v>17</v>
      </c>
      <c r="Q7555">
        <f t="shared" si="588"/>
        <v>2023</v>
      </c>
    </row>
    <row r="7556" spans="1:17" x14ac:dyDescent="0.3">
      <c r="A7556" s="6">
        <v>7554</v>
      </c>
      <c r="B7556" s="6">
        <v>869</v>
      </c>
      <c r="C7556" t="s">
        <v>22</v>
      </c>
      <c r="D7556" t="s">
        <v>14</v>
      </c>
      <c r="E7556" s="1">
        <v>44125.54583333333</v>
      </c>
      <c r="F7556" s="1">
        <v>44127.161111111112</v>
      </c>
      <c r="G7556" s="1">
        <v>44130.904166666667</v>
      </c>
      <c r="H7556">
        <v>48</v>
      </c>
      <c r="I7556">
        <v>150</v>
      </c>
      <c r="J7556" s="7">
        <f t="shared" si="590"/>
        <v>38.766666666779201</v>
      </c>
      <c r="K7556" s="6" t="str">
        <f t="shared" ref="K7556:K7619" si="592">IF(J7556&lt;=H7556,"Yes","NO")</f>
        <v>Yes</v>
      </c>
      <c r="L7556" s="2">
        <f t="shared" si="589"/>
        <v>0.25827272727272726</v>
      </c>
      <c r="M7556" s="7">
        <f t="shared" si="591"/>
        <v>128.60000000009313</v>
      </c>
      <c r="N7556" s="6" t="s">
        <v>15</v>
      </c>
      <c r="P7556" s="6" t="s">
        <v>16</v>
      </c>
      <c r="Q7556">
        <f t="shared" ref="Q7556:Q7619" si="593">YEAR(E7556)</f>
        <v>2020</v>
      </c>
    </row>
    <row r="7557" spans="1:17" x14ac:dyDescent="0.3">
      <c r="A7557" s="6">
        <v>7555</v>
      </c>
      <c r="B7557" s="6">
        <v>724</v>
      </c>
      <c r="C7557" t="s">
        <v>19</v>
      </c>
      <c r="D7557" t="s">
        <v>14</v>
      </c>
      <c r="E7557" s="1">
        <v>44190.810416666667</v>
      </c>
      <c r="F7557" s="1">
        <v>44192.040972222225</v>
      </c>
      <c r="G7557" s="1">
        <v>44192.306944444441</v>
      </c>
      <c r="H7557">
        <v>48</v>
      </c>
      <c r="I7557">
        <v>150</v>
      </c>
      <c r="J7557" s="7">
        <f t="shared" si="590"/>
        <v>29.53333333338378</v>
      </c>
      <c r="K7557" s="6" t="str">
        <f t="shared" si="592"/>
        <v>Yes</v>
      </c>
      <c r="L7557" s="2">
        <f t="shared" ref="L7557:L7620" si="594">COUNTIF(K7557:K18556,"YES")/11000</f>
        <v>0.25818181818181818</v>
      </c>
      <c r="M7557" s="7">
        <f t="shared" si="591"/>
        <v>35.916666666569654</v>
      </c>
      <c r="N7557" s="6" t="s">
        <v>15</v>
      </c>
      <c r="P7557" s="6" t="s">
        <v>16</v>
      </c>
      <c r="Q7557">
        <f t="shared" si="593"/>
        <v>2020</v>
      </c>
    </row>
    <row r="7558" spans="1:17" x14ac:dyDescent="0.3">
      <c r="A7558" s="6">
        <v>7556</v>
      </c>
      <c r="B7558" s="6">
        <v>116</v>
      </c>
      <c r="C7558" t="s">
        <v>13</v>
      </c>
      <c r="D7558" t="s">
        <v>20</v>
      </c>
      <c r="E7558" s="1">
        <v>45624.885416666664</v>
      </c>
      <c r="F7558" s="1">
        <v>45625.138194444444</v>
      </c>
      <c r="G7558" s="1">
        <v>45625.931250000001</v>
      </c>
      <c r="H7558">
        <v>5</v>
      </c>
      <c r="I7558">
        <v>24</v>
      </c>
      <c r="J7558" s="7">
        <f t="shared" si="590"/>
        <v>6.0666666667093523</v>
      </c>
      <c r="K7558" s="6" t="str">
        <f t="shared" si="592"/>
        <v>NO</v>
      </c>
      <c r="L7558" s="2">
        <f t="shared" si="594"/>
        <v>0.25809090909090909</v>
      </c>
      <c r="M7558" s="7">
        <f t="shared" si="591"/>
        <v>25.100000000093132</v>
      </c>
      <c r="N7558" s="6" t="s">
        <v>15</v>
      </c>
      <c r="P7558" s="6" t="s">
        <v>17</v>
      </c>
      <c r="Q7558">
        <f t="shared" si="593"/>
        <v>2024</v>
      </c>
    </row>
    <row r="7559" spans="1:17" x14ac:dyDescent="0.3">
      <c r="A7559" s="6">
        <v>7557</v>
      </c>
      <c r="B7559" s="6">
        <v>955</v>
      </c>
      <c r="C7559" t="s">
        <v>22</v>
      </c>
      <c r="D7559" t="s">
        <v>18</v>
      </c>
      <c r="E7559" s="1">
        <v>43916.261805555558</v>
      </c>
      <c r="F7559" s="1">
        <v>43916.40347222222</v>
      </c>
      <c r="G7559" s="1">
        <v>43916.793055555558</v>
      </c>
      <c r="H7559">
        <v>15</v>
      </c>
      <c r="I7559">
        <v>40</v>
      </c>
      <c r="J7559" s="7">
        <f t="shared" si="590"/>
        <v>3.3999999999068677</v>
      </c>
      <c r="K7559" s="6" t="str">
        <f t="shared" si="592"/>
        <v>Yes</v>
      </c>
      <c r="L7559" s="2">
        <f t="shared" si="594"/>
        <v>0.25809090909090909</v>
      </c>
      <c r="M7559" s="7">
        <f t="shared" si="591"/>
        <v>12.75</v>
      </c>
      <c r="N7559" s="6" t="s">
        <v>15</v>
      </c>
      <c r="P7559" s="6" t="s">
        <v>16</v>
      </c>
      <c r="Q7559">
        <f t="shared" si="593"/>
        <v>2020</v>
      </c>
    </row>
    <row r="7560" spans="1:17" x14ac:dyDescent="0.3">
      <c r="A7560" s="6">
        <v>7558</v>
      </c>
      <c r="B7560" s="6">
        <v>411</v>
      </c>
      <c r="C7560" t="s">
        <v>22</v>
      </c>
      <c r="D7560" t="s">
        <v>14</v>
      </c>
      <c r="E7560" s="1">
        <v>45631.845138888886</v>
      </c>
      <c r="F7560" s="1">
        <v>45633.688194444447</v>
      </c>
      <c r="G7560" s="1">
        <v>45638.705555555556</v>
      </c>
      <c r="H7560">
        <v>48</v>
      </c>
      <c r="I7560">
        <v>150</v>
      </c>
      <c r="J7560" s="7">
        <f t="shared" si="590"/>
        <v>44.233333333453629</v>
      </c>
      <c r="K7560" s="6" t="str">
        <f t="shared" si="592"/>
        <v>Yes</v>
      </c>
      <c r="L7560" s="2">
        <f t="shared" si="594"/>
        <v>0.25800000000000001</v>
      </c>
      <c r="M7560" s="7">
        <f t="shared" si="591"/>
        <v>164.65000000008149</v>
      </c>
      <c r="N7560" s="6" t="s">
        <v>15</v>
      </c>
      <c r="P7560" s="6" t="s">
        <v>16</v>
      </c>
      <c r="Q7560">
        <f t="shared" si="593"/>
        <v>2024</v>
      </c>
    </row>
    <row r="7561" spans="1:17" x14ac:dyDescent="0.3">
      <c r="A7561" s="6">
        <v>7559</v>
      </c>
      <c r="B7561" s="6">
        <v>560</v>
      </c>
      <c r="C7561" t="s">
        <v>13</v>
      </c>
      <c r="D7561" t="s">
        <v>14</v>
      </c>
      <c r="E7561" s="1">
        <v>45654.913888888892</v>
      </c>
      <c r="F7561" s="1">
        <v>45655.561805555553</v>
      </c>
      <c r="G7561" s="1">
        <v>45658.242361111108</v>
      </c>
      <c r="H7561">
        <v>48</v>
      </c>
      <c r="I7561">
        <v>150</v>
      </c>
      <c r="J7561" s="7">
        <f t="shared" si="590"/>
        <v>15.549999999871943</v>
      </c>
      <c r="K7561" s="6" t="str">
        <f t="shared" si="592"/>
        <v>Yes</v>
      </c>
      <c r="L7561" s="2">
        <f t="shared" si="594"/>
        <v>0.25790909090909092</v>
      </c>
      <c r="M7561" s="7">
        <f t="shared" si="591"/>
        <v>79.883333333185874</v>
      </c>
      <c r="N7561" s="6" t="s">
        <v>15</v>
      </c>
      <c r="P7561" s="6" t="s">
        <v>16</v>
      </c>
      <c r="Q7561">
        <f t="shared" si="593"/>
        <v>2024</v>
      </c>
    </row>
    <row r="7562" spans="1:17" x14ac:dyDescent="0.3">
      <c r="A7562" s="6">
        <v>7560</v>
      </c>
      <c r="B7562" s="6">
        <v>75</v>
      </c>
      <c r="C7562" t="s">
        <v>22</v>
      </c>
      <c r="D7562" t="s">
        <v>21</v>
      </c>
      <c r="E7562" s="1">
        <v>44544.461111111108</v>
      </c>
      <c r="F7562" s="1">
        <v>44544.472916666666</v>
      </c>
      <c r="G7562" s="1">
        <v>44544.546527777777</v>
      </c>
      <c r="H7562">
        <v>1</v>
      </c>
      <c r="I7562">
        <v>8</v>
      </c>
      <c r="J7562" s="7">
        <f t="shared" si="590"/>
        <v>0.28333333338377997</v>
      </c>
      <c r="K7562" s="6" t="str">
        <f t="shared" si="592"/>
        <v>Yes</v>
      </c>
      <c r="L7562" s="2">
        <f t="shared" si="594"/>
        <v>0.25781818181818184</v>
      </c>
      <c r="M7562" s="7">
        <f t="shared" si="591"/>
        <v>2.0500000000465661</v>
      </c>
      <c r="N7562" s="6" t="s">
        <v>15</v>
      </c>
      <c r="P7562" s="6" t="s">
        <v>16</v>
      </c>
      <c r="Q7562">
        <f t="shared" si="593"/>
        <v>2021</v>
      </c>
    </row>
    <row r="7563" spans="1:17" x14ac:dyDescent="0.3">
      <c r="A7563" s="6">
        <v>7561</v>
      </c>
      <c r="B7563" s="6">
        <v>358</v>
      </c>
      <c r="C7563" t="s">
        <v>19</v>
      </c>
      <c r="D7563" t="s">
        <v>20</v>
      </c>
      <c r="E7563" s="1">
        <v>45491.328472222223</v>
      </c>
      <c r="F7563" s="1">
        <v>45491.361111111109</v>
      </c>
      <c r="G7563" s="1">
        <v>45492.054166666669</v>
      </c>
      <c r="H7563">
        <v>5</v>
      </c>
      <c r="I7563">
        <v>24</v>
      </c>
      <c r="J7563" s="7">
        <f t="shared" si="590"/>
        <v>0.78333333326736465</v>
      </c>
      <c r="K7563" s="6" t="str">
        <f t="shared" si="592"/>
        <v>Yes</v>
      </c>
      <c r="L7563" s="2">
        <f t="shared" si="594"/>
        <v>0.25772727272727275</v>
      </c>
      <c r="M7563" s="7">
        <f t="shared" si="591"/>
        <v>17.416666666686069</v>
      </c>
      <c r="N7563" s="6" t="s">
        <v>15</v>
      </c>
      <c r="P7563" s="6" t="s">
        <v>16</v>
      </c>
      <c r="Q7563">
        <f t="shared" si="593"/>
        <v>2024</v>
      </c>
    </row>
    <row r="7564" spans="1:17" x14ac:dyDescent="0.3">
      <c r="A7564" s="6">
        <v>7562</v>
      </c>
      <c r="B7564" s="6">
        <v>37</v>
      </c>
      <c r="C7564" t="s">
        <v>19</v>
      </c>
      <c r="D7564" t="s">
        <v>14</v>
      </c>
      <c r="E7564" s="1">
        <v>45096.525000000001</v>
      </c>
      <c r="F7564" s="1">
        <v>45096.638194444444</v>
      </c>
      <c r="G7564" s="1">
        <v>45097.448611111111</v>
      </c>
      <c r="H7564">
        <v>48</v>
      </c>
      <c r="I7564">
        <v>150</v>
      </c>
      <c r="J7564" s="7">
        <f t="shared" si="590"/>
        <v>2.71666666661622</v>
      </c>
      <c r="K7564" s="6" t="str">
        <f t="shared" si="592"/>
        <v>Yes</v>
      </c>
      <c r="L7564" s="2">
        <f t="shared" si="594"/>
        <v>0.25763636363636366</v>
      </c>
      <c r="M7564" s="7">
        <f t="shared" si="591"/>
        <v>22.166666666627862</v>
      </c>
      <c r="N7564" s="6" t="s">
        <v>15</v>
      </c>
      <c r="P7564" s="6" t="s">
        <v>16</v>
      </c>
      <c r="Q7564">
        <f t="shared" si="593"/>
        <v>2023</v>
      </c>
    </row>
    <row r="7565" spans="1:17" x14ac:dyDescent="0.3">
      <c r="A7565" s="6">
        <v>7563</v>
      </c>
      <c r="B7565" s="6">
        <v>73</v>
      </c>
      <c r="C7565" t="s">
        <v>13</v>
      </c>
      <c r="D7565" t="s">
        <v>21</v>
      </c>
      <c r="E7565" s="1">
        <v>45396.284722222219</v>
      </c>
      <c r="F7565" s="1">
        <v>45396.321527777778</v>
      </c>
      <c r="G7565" s="1">
        <v>45396.523611111108</v>
      </c>
      <c r="H7565">
        <v>1</v>
      </c>
      <c r="I7565">
        <v>8</v>
      </c>
      <c r="J7565" s="7">
        <f t="shared" si="590"/>
        <v>0.88333333341870457</v>
      </c>
      <c r="K7565" s="6" t="str">
        <f t="shared" si="592"/>
        <v>Yes</v>
      </c>
      <c r="L7565" s="2">
        <f t="shared" si="594"/>
        <v>0.25754545454545452</v>
      </c>
      <c r="M7565" s="7">
        <f t="shared" si="591"/>
        <v>5.7333333333372138</v>
      </c>
      <c r="N7565" s="6" t="s">
        <v>15</v>
      </c>
      <c r="P7565" s="6" t="s">
        <v>16</v>
      </c>
      <c r="Q7565">
        <f t="shared" si="593"/>
        <v>2024</v>
      </c>
    </row>
    <row r="7566" spans="1:17" x14ac:dyDescent="0.3">
      <c r="A7566" s="6">
        <v>7564</v>
      </c>
      <c r="B7566" s="6">
        <v>33</v>
      </c>
      <c r="C7566" t="s">
        <v>22</v>
      </c>
      <c r="D7566" t="s">
        <v>14</v>
      </c>
      <c r="E7566" s="1">
        <v>44986.070138888892</v>
      </c>
      <c r="F7566" s="1">
        <v>44987.459027777775</v>
      </c>
      <c r="G7566" s="1">
        <v>44992.713194444441</v>
      </c>
      <c r="H7566">
        <v>48</v>
      </c>
      <c r="I7566">
        <v>150</v>
      </c>
      <c r="J7566" s="7">
        <f t="shared" si="590"/>
        <v>33.333333333197515</v>
      </c>
      <c r="K7566" s="6" t="str">
        <f t="shared" si="592"/>
        <v>Yes</v>
      </c>
      <c r="L7566" s="2">
        <f t="shared" si="594"/>
        <v>0.25745454545454544</v>
      </c>
      <c r="M7566" s="7">
        <f t="shared" si="591"/>
        <v>159.43333333317423</v>
      </c>
      <c r="N7566" s="6" t="s">
        <v>15</v>
      </c>
      <c r="P7566" s="6" t="s">
        <v>16</v>
      </c>
      <c r="Q7566">
        <f t="shared" si="593"/>
        <v>2023</v>
      </c>
    </row>
    <row r="7567" spans="1:17" x14ac:dyDescent="0.3">
      <c r="A7567" s="6">
        <v>7565</v>
      </c>
      <c r="B7567" s="6">
        <v>772</v>
      </c>
      <c r="C7567" t="s">
        <v>22</v>
      </c>
      <c r="D7567" t="s">
        <v>14</v>
      </c>
      <c r="E7567" s="1">
        <v>44612.404861111114</v>
      </c>
      <c r="F7567" s="1">
        <v>44614.041666666664</v>
      </c>
      <c r="G7567" s="1">
        <v>44616.061111111114</v>
      </c>
      <c r="H7567">
        <v>48</v>
      </c>
      <c r="I7567">
        <v>150</v>
      </c>
      <c r="J7567" s="7">
        <f t="shared" si="590"/>
        <v>39.283333333209157</v>
      </c>
      <c r="K7567" s="6" t="str">
        <f t="shared" si="592"/>
        <v>Yes</v>
      </c>
      <c r="L7567" s="2">
        <f t="shared" si="594"/>
        <v>0.25736363636363635</v>
      </c>
      <c r="M7567" s="7">
        <f t="shared" si="591"/>
        <v>87.75</v>
      </c>
      <c r="N7567" s="6" t="s">
        <v>15</v>
      </c>
      <c r="P7567" s="6" t="s">
        <v>16</v>
      </c>
      <c r="Q7567">
        <f t="shared" si="593"/>
        <v>2022</v>
      </c>
    </row>
    <row r="7568" spans="1:17" x14ac:dyDescent="0.3">
      <c r="A7568" s="6">
        <v>7566</v>
      </c>
      <c r="B7568" s="6">
        <v>725</v>
      </c>
      <c r="C7568" t="s">
        <v>22</v>
      </c>
      <c r="D7568" t="s">
        <v>21</v>
      </c>
      <c r="E7568" s="1">
        <v>45063.224999999999</v>
      </c>
      <c r="F7568" s="1">
        <v>45063.255555555559</v>
      </c>
      <c r="G7568" s="1">
        <v>45063.411111111112</v>
      </c>
      <c r="H7568">
        <v>1</v>
      </c>
      <c r="I7568">
        <v>8</v>
      </c>
      <c r="J7568" s="7">
        <f t="shared" si="590"/>
        <v>0.73333333345362917</v>
      </c>
      <c r="K7568" s="6" t="str">
        <f t="shared" si="592"/>
        <v>Yes</v>
      </c>
      <c r="L7568" s="2">
        <f t="shared" si="594"/>
        <v>0.25727272727272726</v>
      </c>
      <c r="M7568" s="7">
        <f t="shared" si="591"/>
        <v>4.4666666667326353</v>
      </c>
      <c r="N7568" s="6" t="s">
        <v>15</v>
      </c>
      <c r="P7568" s="6" t="s">
        <v>16</v>
      </c>
      <c r="Q7568">
        <f t="shared" si="593"/>
        <v>2023</v>
      </c>
    </row>
    <row r="7569" spans="1:17" x14ac:dyDescent="0.3">
      <c r="A7569" s="6">
        <v>7567</v>
      </c>
      <c r="B7569" s="6">
        <v>374</v>
      </c>
      <c r="C7569" t="s">
        <v>19</v>
      </c>
      <c r="D7569" t="s">
        <v>20</v>
      </c>
      <c r="E7569" s="1">
        <v>44290.456250000003</v>
      </c>
      <c r="F7569" s="1">
        <v>44290.644444444442</v>
      </c>
      <c r="G7569" s="1">
        <v>44290.761111111111</v>
      </c>
      <c r="H7569">
        <v>5</v>
      </c>
      <c r="I7569">
        <v>24</v>
      </c>
      <c r="J7569" s="7">
        <f t="shared" si="590"/>
        <v>4.5166666665463708</v>
      </c>
      <c r="K7569" s="6" t="str">
        <f t="shared" si="592"/>
        <v>Yes</v>
      </c>
      <c r="L7569" s="2">
        <f t="shared" si="594"/>
        <v>0.25718181818181818</v>
      </c>
      <c r="M7569" s="7">
        <f t="shared" si="591"/>
        <v>7.316666666592937</v>
      </c>
      <c r="N7569" s="6" t="s">
        <v>15</v>
      </c>
      <c r="P7569" s="6" t="s">
        <v>16</v>
      </c>
      <c r="Q7569">
        <f t="shared" si="593"/>
        <v>2021</v>
      </c>
    </row>
    <row r="7570" spans="1:17" x14ac:dyDescent="0.3">
      <c r="A7570" s="6">
        <v>7568</v>
      </c>
      <c r="B7570" s="6">
        <v>158</v>
      </c>
      <c r="C7570" t="s">
        <v>13</v>
      </c>
      <c r="D7570" t="s">
        <v>18</v>
      </c>
      <c r="E7570" s="1">
        <v>44171.921527777777</v>
      </c>
      <c r="F7570" s="1">
        <v>44172.526388888888</v>
      </c>
      <c r="G7570" s="1">
        <v>44174.751388888886</v>
      </c>
      <c r="H7570">
        <v>15</v>
      </c>
      <c r="I7570">
        <v>40</v>
      </c>
      <c r="J7570" s="7">
        <f t="shared" si="590"/>
        <v>14.516666666662786</v>
      </c>
      <c r="K7570" s="6" t="str">
        <f t="shared" si="592"/>
        <v>Yes</v>
      </c>
      <c r="L7570" s="2">
        <f t="shared" si="594"/>
        <v>0.25709090909090909</v>
      </c>
      <c r="M7570" s="7">
        <f t="shared" si="591"/>
        <v>67.916666666627862</v>
      </c>
      <c r="N7570" s="6" t="s">
        <v>15</v>
      </c>
      <c r="P7570" s="6" t="s">
        <v>16</v>
      </c>
      <c r="Q7570">
        <f t="shared" si="593"/>
        <v>2020</v>
      </c>
    </row>
    <row r="7571" spans="1:17" x14ac:dyDescent="0.3">
      <c r="A7571" s="6">
        <v>7569</v>
      </c>
      <c r="B7571" s="6">
        <v>737</v>
      </c>
      <c r="C7571" t="s">
        <v>13</v>
      </c>
      <c r="D7571" t="s">
        <v>21</v>
      </c>
      <c r="E7571" s="1">
        <v>45059.702777777777</v>
      </c>
      <c r="F7571" s="1">
        <v>45059.741666666669</v>
      </c>
      <c r="G7571" s="1">
        <v>45059.95416666667</v>
      </c>
      <c r="H7571">
        <v>1</v>
      </c>
      <c r="I7571">
        <v>8</v>
      </c>
      <c r="J7571" s="7">
        <f t="shared" si="590"/>
        <v>0.93333333340706304</v>
      </c>
      <c r="K7571" s="6" t="str">
        <f t="shared" si="592"/>
        <v>Yes</v>
      </c>
      <c r="L7571" s="2">
        <f t="shared" si="594"/>
        <v>0.25700000000000001</v>
      </c>
      <c r="M7571" s="7">
        <f t="shared" si="591"/>
        <v>6.0333333334419876</v>
      </c>
      <c r="N7571" s="6" t="s">
        <v>15</v>
      </c>
      <c r="P7571" s="6" t="s">
        <v>16</v>
      </c>
      <c r="Q7571">
        <f t="shared" si="593"/>
        <v>2023</v>
      </c>
    </row>
    <row r="7572" spans="1:17" x14ac:dyDescent="0.3">
      <c r="A7572" s="6">
        <v>7570</v>
      </c>
      <c r="B7572" s="6">
        <v>735</v>
      </c>
      <c r="C7572" t="s">
        <v>19</v>
      </c>
      <c r="D7572" t="s">
        <v>14</v>
      </c>
      <c r="E7572" s="1">
        <v>45402.339583333334</v>
      </c>
      <c r="F7572" s="1">
        <v>45404.322222222225</v>
      </c>
      <c r="G7572" s="1">
        <v>45407.62222222222</v>
      </c>
      <c r="H7572">
        <v>48</v>
      </c>
      <c r="I7572">
        <v>150</v>
      </c>
      <c r="J7572" s="7">
        <f t="shared" si="590"/>
        <v>47.583333333372138</v>
      </c>
      <c r="K7572" s="6" t="str">
        <f t="shared" si="592"/>
        <v>Yes</v>
      </c>
      <c r="L7572" s="2">
        <f t="shared" si="594"/>
        <v>0.25690909090909092</v>
      </c>
      <c r="M7572" s="7">
        <f t="shared" si="591"/>
        <v>126.78333333326736</v>
      </c>
      <c r="N7572" s="6" t="s">
        <v>15</v>
      </c>
      <c r="P7572" s="6" t="s">
        <v>16</v>
      </c>
      <c r="Q7572">
        <f t="shared" si="593"/>
        <v>2024</v>
      </c>
    </row>
    <row r="7573" spans="1:17" x14ac:dyDescent="0.3">
      <c r="A7573" s="6">
        <v>7571</v>
      </c>
      <c r="B7573" s="6">
        <v>956</v>
      </c>
      <c r="C7573" t="s">
        <v>19</v>
      </c>
      <c r="D7573" t="s">
        <v>20</v>
      </c>
      <c r="E7573" s="1">
        <v>45066.025000000001</v>
      </c>
      <c r="F7573" s="1">
        <v>45066.10833333333</v>
      </c>
      <c r="G7573" s="1">
        <v>45066.28125</v>
      </c>
      <c r="H7573">
        <v>5</v>
      </c>
      <c r="I7573">
        <v>24</v>
      </c>
      <c r="J7573" s="7">
        <f t="shared" si="590"/>
        <v>1.9999999998835847</v>
      </c>
      <c r="K7573" s="6" t="str">
        <f t="shared" si="592"/>
        <v>Yes</v>
      </c>
      <c r="L7573" s="2">
        <f t="shared" si="594"/>
        <v>0.25681818181818183</v>
      </c>
      <c r="M7573" s="7">
        <f t="shared" si="591"/>
        <v>6.1499999999650754</v>
      </c>
      <c r="N7573" s="6" t="s">
        <v>15</v>
      </c>
      <c r="P7573" s="6" t="s">
        <v>16</v>
      </c>
      <c r="Q7573">
        <f t="shared" si="593"/>
        <v>2023</v>
      </c>
    </row>
    <row r="7574" spans="1:17" x14ac:dyDescent="0.3">
      <c r="A7574" s="6">
        <v>7572</v>
      </c>
      <c r="B7574" s="6">
        <v>828</v>
      </c>
      <c r="C7574" t="s">
        <v>22</v>
      </c>
      <c r="D7574" t="s">
        <v>14</v>
      </c>
      <c r="E7574" s="1">
        <v>45653.615972222222</v>
      </c>
      <c r="F7574" s="1">
        <v>45655.13958333333</v>
      </c>
      <c r="G7574" s="1">
        <v>45660.006944444445</v>
      </c>
      <c r="H7574">
        <v>48</v>
      </c>
      <c r="I7574">
        <v>150</v>
      </c>
      <c r="J7574" s="7">
        <f t="shared" si="590"/>
        <v>36.566666666592937</v>
      </c>
      <c r="K7574" s="6" t="str">
        <f t="shared" si="592"/>
        <v>Yes</v>
      </c>
      <c r="L7574" s="2">
        <f t="shared" si="594"/>
        <v>0.25672727272727275</v>
      </c>
      <c r="M7574" s="7">
        <f t="shared" si="591"/>
        <v>153.3833333333605</v>
      </c>
      <c r="N7574" s="6" t="s">
        <v>15</v>
      </c>
      <c r="P7574" s="6" t="s">
        <v>16</v>
      </c>
      <c r="Q7574">
        <f t="shared" si="593"/>
        <v>2024</v>
      </c>
    </row>
    <row r="7575" spans="1:17" x14ac:dyDescent="0.3">
      <c r="A7575" s="6">
        <v>7573</v>
      </c>
      <c r="B7575" s="6">
        <v>974</v>
      </c>
      <c r="C7575" t="s">
        <v>19</v>
      </c>
      <c r="D7575" t="s">
        <v>20</v>
      </c>
      <c r="E7575" s="1">
        <v>44834.509722222225</v>
      </c>
      <c r="F7575" s="1">
        <v>44834.772916666669</v>
      </c>
      <c r="G7575" s="1">
        <v>44834.883333333331</v>
      </c>
      <c r="H7575">
        <v>5</v>
      </c>
      <c r="I7575">
        <v>24</v>
      </c>
      <c r="J7575" s="7">
        <f t="shared" si="590"/>
        <v>6.3166666666511446</v>
      </c>
      <c r="K7575" s="6" t="str">
        <f t="shared" si="592"/>
        <v>NO</v>
      </c>
      <c r="L7575" s="2">
        <f t="shared" si="594"/>
        <v>0.25663636363636366</v>
      </c>
      <c r="M7575" s="7">
        <f t="shared" si="591"/>
        <v>8.9666666665580124</v>
      </c>
      <c r="N7575" s="6" t="s">
        <v>15</v>
      </c>
      <c r="P7575" s="6" t="s">
        <v>17</v>
      </c>
      <c r="Q7575">
        <f t="shared" si="593"/>
        <v>2022</v>
      </c>
    </row>
    <row r="7576" spans="1:17" x14ac:dyDescent="0.3">
      <c r="A7576" s="6">
        <v>7574</v>
      </c>
      <c r="B7576" s="6">
        <v>204</v>
      </c>
      <c r="C7576" t="s">
        <v>19</v>
      </c>
      <c r="D7576" t="s">
        <v>14</v>
      </c>
      <c r="E7576" s="1">
        <v>44155.633333333331</v>
      </c>
      <c r="F7576" s="1">
        <v>44156.857638888891</v>
      </c>
      <c r="G7576" s="1">
        <v>44158.657638888886</v>
      </c>
      <c r="H7576">
        <v>48</v>
      </c>
      <c r="I7576">
        <v>150</v>
      </c>
      <c r="J7576" s="7">
        <f t="shared" si="590"/>
        <v>29.383333333418705</v>
      </c>
      <c r="K7576" s="6" t="str">
        <f t="shared" si="592"/>
        <v>Yes</v>
      </c>
      <c r="L7576" s="2">
        <f t="shared" si="594"/>
        <v>0.25663636363636366</v>
      </c>
      <c r="M7576" s="7">
        <f t="shared" si="591"/>
        <v>72.583333333313931</v>
      </c>
      <c r="N7576" s="6" t="s">
        <v>15</v>
      </c>
      <c r="P7576" s="6" t="s">
        <v>16</v>
      </c>
      <c r="Q7576">
        <f t="shared" si="593"/>
        <v>2020</v>
      </c>
    </row>
    <row r="7577" spans="1:17" x14ac:dyDescent="0.3">
      <c r="A7577" s="6">
        <v>7575</v>
      </c>
      <c r="B7577" s="6">
        <v>822</v>
      </c>
      <c r="C7577" t="s">
        <v>13</v>
      </c>
      <c r="D7577" t="s">
        <v>18</v>
      </c>
      <c r="E7577" s="1">
        <v>45151.634027777778</v>
      </c>
      <c r="F7577" s="1">
        <v>45152.529166666667</v>
      </c>
      <c r="G7577" s="1">
        <v>45155.103472222225</v>
      </c>
      <c r="H7577">
        <v>15</v>
      </c>
      <c r="I7577">
        <v>40</v>
      </c>
      <c r="J7577" s="7">
        <f t="shared" si="590"/>
        <v>21.483333333337214</v>
      </c>
      <c r="K7577" s="6" t="str">
        <f t="shared" si="592"/>
        <v>NO</v>
      </c>
      <c r="L7577" s="2">
        <f t="shared" si="594"/>
        <v>0.25654545454545452</v>
      </c>
      <c r="M7577" s="7">
        <f t="shared" si="591"/>
        <v>83.266666666720994</v>
      </c>
      <c r="N7577" s="6" t="s">
        <v>15</v>
      </c>
      <c r="P7577" s="6" t="s">
        <v>17</v>
      </c>
      <c r="Q7577">
        <f t="shared" si="593"/>
        <v>2023</v>
      </c>
    </row>
    <row r="7578" spans="1:17" x14ac:dyDescent="0.3">
      <c r="A7578" s="6">
        <v>7576</v>
      </c>
      <c r="B7578" s="6">
        <v>69</v>
      </c>
      <c r="C7578" t="s">
        <v>13</v>
      </c>
      <c r="D7578" t="s">
        <v>20</v>
      </c>
      <c r="E7578" s="1">
        <v>45475.765972222223</v>
      </c>
      <c r="F7578" s="1">
        <v>45475.904861111114</v>
      </c>
      <c r="G7578" s="1">
        <v>45475.97152777778</v>
      </c>
      <c r="H7578">
        <v>5</v>
      </c>
      <c r="I7578">
        <v>24</v>
      </c>
      <c r="J7578" s="7">
        <f t="shared" si="590"/>
        <v>3.3333333333721384</v>
      </c>
      <c r="K7578" s="6" t="str">
        <f t="shared" si="592"/>
        <v>Yes</v>
      </c>
      <c r="L7578" s="2">
        <f t="shared" si="594"/>
        <v>0.25654545454545452</v>
      </c>
      <c r="M7578" s="7">
        <f t="shared" si="591"/>
        <v>4.9333333333488554</v>
      </c>
      <c r="N7578" s="6" t="s">
        <v>15</v>
      </c>
      <c r="P7578" s="6" t="s">
        <v>16</v>
      </c>
      <c r="Q7578">
        <f t="shared" si="593"/>
        <v>2024</v>
      </c>
    </row>
    <row r="7579" spans="1:17" x14ac:dyDescent="0.3">
      <c r="A7579" s="6">
        <v>7577</v>
      </c>
      <c r="B7579" s="6">
        <v>797</v>
      </c>
      <c r="C7579" t="s">
        <v>19</v>
      </c>
      <c r="D7579" t="s">
        <v>20</v>
      </c>
      <c r="E7579" s="1">
        <v>44863.813888888886</v>
      </c>
      <c r="F7579" s="1">
        <v>44864.020833333336</v>
      </c>
      <c r="G7579" s="1">
        <v>44864.114583333336</v>
      </c>
      <c r="H7579">
        <v>5</v>
      </c>
      <c r="I7579">
        <v>24</v>
      </c>
      <c r="J7579" s="7">
        <f t="shared" si="590"/>
        <v>4.966666666790843</v>
      </c>
      <c r="K7579" s="6" t="str">
        <f t="shared" si="592"/>
        <v>Yes</v>
      </c>
      <c r="L7579" s="2">
        <f t="shared" si="594"/>
        <v>0.25645454545454544</v>
      </c>
      <c r="M7579" s="7">
        <f t="shared" si="591"/>
        <v>7.216666666790843</v>
      </c>
      <c r="N7579" s="6" t="s">
        <v>15</v>
      </c>
      <c r="P7579" s="6" t="s">
        <v>16</v>
      </c>
      <c r="Q7579">
        <f t="shared" si="593"/>
        <v>2022</v>
      </c>
    </row>
    <row r="7580" spans="1:17" x14ac:dyDescent="0.3">
      <c r="A7580" s="6">
        <v>7578</v>
      </c>
      <c r="B7580" s="6">
        <v>412</v>
      </c>
      <c r="C7580" t="s">
        <v>22</v>
      </c>
      <c r="D7580" t="s">
        <v>20</v>
      </c>
      <c r="E7580" s="1">
        <v>44606.457638888889</v>
      </c>
      <c r="F7580" s="1">
        <v>44606.699305555558</v>
      </c>
      <c r="G7580" s="1">
        <v>44606.734027777777</v>
      </c>
      <c r="H7580">
        <v>5</v>
      </c>
      <c r="I7580">
        <v>24</v>
      </c>
      <c r="J7580" s="7">
        <f t="shared" si="590"/>
        <v>5.8000000000465661</v>
      </c>
      <c r="K7580" s="6" t="str">
        <f t="shared" si="592"/>
        <v>NO</v>
      </c>
      <c r="L7580" s="2">
        <f t="shared" si="594"/>
        <v>0.25636363636363635</v>
      </c>
      <c r="M7580" s="7">
        <f t="shared" si="591"/>
        <v>6.6333333333022892</v>
      </c>
      <c r="N7580" s="6" t="s">
        <v>15</v>
      </c>
      <c r="P7580" s="6" t="s">
        <v>17</v>
      </c>
      <c r="Q7580">
        <f t="shared" si="593"/>
        <v>2022</v>
      </c>
    </row>
    <row r="7581" spans="1:17" x14ac:dyDescent="0.3">
      <c r="A7581" s="6">
        <v>7579</v>
      </c>
      <c r="B7581" s="6">
        <v>286</v>
      </c>
      <c r="C7581" t="s">
        <v>13</v>
      </c>
      <c r="D7581" t="s">
        <v>14</v>
      </c>
      <c r="E7581" s="1">
        <v>45397.875694444447</v>
      </c>
      <c r="F7581" s="1">
        <v>45398.373611111114</v>
      </c>
      <c r="G7581" s="1">
        <v>45401.970138888886</v>
      </c>
      <c r="H7581">
        <v>48</v>
      </c>
      <c r="I7581">
        <v>150</v>
      </c>
      <c r="J7581" s="7">
        <f t="shared" si="590"/>
        <v>11.950000000011642</v>
      </c>
      <c r="K7581" s="6" t="str">
        <f t="shared" si="592"/>
        <v>Yes</v>
      </c>
      <c r="L7581" s="2">
        <f t="shared" si="594"/>
        <v>0.25636363636363635</v>
      </c>
      <c r="M7581" s="7">
        <f t="shared" si="591"/>
        <v>98.266666666546371</v>
      </c>
      <c r="N7581" s="6" t="s">
        <v>15</v>
      </c>
      <c r="P7581" s="6" t="s">
        <v>16</v>
      </c>
      <c r="Q7581">
        <f t="shared" si="593"/>
        <v>2024</v>
      </c>
    </row>
    <row r="7582" spans="1:17" x14ac:dyDescent="0.3">
      <c r="A7582" s="6">
        <v>7580</v>
      </c>
      <c r="B7582" s="6">
        <v>285</v>
      </c>
      <c r="C7582" t="s">
        <v>19</v>
      </c>
      <c r="D7582" t="s">
        <v>18</v>
      </c>
      <c r="E7582" s="1">
        <v>44742.720833333333</v>
      </c>
      <c r="F7582" s="1">
        <v>44743.345138888886</v>
      </c>
      <c r="G7582" s="1">
        <v>44745.010416666664</v>
      </c>
      <c r="H7582">
        <v>15</v>
      </c>
      <c r="I7582">
        <v>40</v>
      </c>
      <c r="J7582" s="7">
        <f t="shared" si="590"/>
        <v>14.983333333279006</v>
      </c>
      <c r="K7582" s="6" t="str">
        <f t="shared" si="592"/>
        <v>Yes</v>
      </c>
      <c r="L7582" s="2">
        <f t="shared" si="594"/>
        <v>0.25627272727272726</v>
      </c>
      <c r="M7582" s="7">
        <f t="shared" si="591"/>
        <v>54.949999999953434</v>
      </c>
      <c r="N7582" s="6" t="s">
        <v>15</v>
      </c>
      <c r="P7582" s="6" t="s">
        <v>16</v>
      </c>
      <c r="Q7582">
        <f t="shared" si="593"/>
        <v>2022</v>
      </c>
    </row>
    <row r="7583" spans="1:17" x14ac:dyDescent="0.3">
      <c r="A7583" s="6">
        <v>7581</v>
      </c>
      <c r="B7583" s="6">
        <v>174</v>
      </c>
      <c r="C7583" t="s">
        <v>22</v>
      </c>
      <c r="D7583" t="s">
        <v>14</v>
      </c>
      <c r="E7583" s="1">
        <v>44218.00277777778</v>
      </c>
      <c r="F7583" s="1">
        <v>44218.568749999999</v>
      </c>
      <c r="G7583" s="1">
        <v>44225.099305555559</v>
      </c>
      <c r="H7583">
        <v>48</v>
      </c>
      <c r="I7583">
        <v>150</v>
      </c>
      <c r="J7583" s="7">
        <f t="shared" si="590"/>
        <v>13.583333333255723</v>
      </c>
      <c r="K7583" s="6" t="str">
        <f t="shared" si="592"/>
        <v>Yes</v>
      </c>
      <c r="L7583" s="2">
        <f t="shared" si="594"/>
        <v>0.25618181818181818</v>
      </c>
      <c r="M7583" s="7">
        <f t="shared" si="591"/>
        <v>170.31666666670935</v>
      </c>
      <c r="N7583" s="6" t="s">
        <v>15</v>
      </c>
      <c r="P7583" s="6" t="s">
        <v>16</v>
      </c>
      <c r="Q7583">
        <f t="shared" si="593"/>
        <v>2021</v>
      </c>
    </row>
    <row r="7584" spans="1:17" x14ac:dyDescent="0.3">
      <c r="A7584" s="6">
        <v>7582</v>
      </c>
      <c r="B7584" s="6">
        <v>737</v>
      </c>
      <c r="C7584" t="s">
        <v>19</v>
      </c>
      <c r="D7584" t="s">
        <v>14</v>
      </c>
      <c r="E7584" s="1">
        <v>44554.460416666669</v>
      </c>
      <c r="F7584" s="1">
        <v>44555.027777777781</v>
      </c>
      <c r="G7584" s="1">
        <v>44558.225694444445</v>
      </c>
      <c r="H7584">
        <v>48</v>
      </c>
      <c r="I7584">
        <v>150</v>
      </c>
      <c r="J7584" s="7">
        <f t="shared" si="590"/>
        <v>13.616666666697711</v>
      </c>
      <c r="K7584" s="6" t="str">
        <f t="shared" si="592"/>
        <v>Yes</v>
      </c>
      <c r="L7584" s="2">
        <f t="shared" si="594"/>
        <v>0.25609090909090909</v>
      </c>
      <c r="M7584" s="7">
        <f t="shared" si="591"/>
        <v>90.366666666639503</v>
      </c>
      <c r="N7584" s="6" t="s">
        <v>15</v>
      </c>
      <c r="P7584" s="6" t="s">
        <v>16</v>
      </c>
      <c r="Q7584">
        <f t="shared" si="593"/>
        <v>2021</v>
      </c>
    </row>
    <row r="7585" spans="1:17" x14ac:dyDescent="0.3">
      <c r="A7585" s="6">
        <v>7583</v>
      </c>
      <c r="B7585" s="6">
        <v>280</v>
      </c>
      <c r="C7585" t="s">
        <v>19</v>
      </c>
      <c r="D7585" t="s">
        <v>20</v>
      </c>
      <c r="E7585" s="1">
        <v>44137.30972222222</v>
      </c>
      <c r="F7585" s="1">
        <v>44137.642361111109</v>
      </c>
      <c r="G7585" s="1">
        <v>44138.255555555559</v>
      </c>
      <c r="H7585">
        <v>5</v>
      </c>
      <c r="I7585">
        <v>24</v>
      </c>
      <c r="J7585" s="7">
        <f t="shared" si="590"/>
        <v>7.9833333333372138</v>
      </c>
      <c r="K7585" s="6" t="str">
        <f t="shared" si="592"/>
        <v>NO</v>
      </c>
      <c r="L7585" s="2">
        <f t="shared" si="594"/>
        <v>0.25600000000000001</v>
      </c>
      <c r="M7585" s="7">
        <f t="shared" si="591"/>
        <v>22.700000000128057</v>
      </c>
      <c r="N7585" s="6" t="s">
        <v>15</v>
      </c>
      <c r="P7585" s="6" t="s">
        <v>17</v>
      </c>
      <c r="Q7585">
        <f t="shared" si="593"/>
        <v>2020</v>
      </c>
    </row>
    <row r="7586" spans="1:17" x14ac:dyDescent="0.3">
      <c r="A7586" s="6">
        <v>7584</v>
      </c>
      <c r="B7586" s="6">
        <v>439</v>
      </c>
      <c r="C7586" t="s">
        <v>19</v>
      </c>
      <c r="D7586" t="s">
        <v>20</v>
      </c>
      <c r="E7586" s="1">
        <v>44118.498611111114</v>
      </c>
      <c r="F7586" s="1">
        <v>44118.692361111112</v>
      </c>
      <c r="G7586" s="1">
        <v>44119.287499999999</v>
      </c>
      <c r="H7586">
        <v>5</v>
      </c>
      <c r="I7586">
        <v>24</v>
      </c>
      <c r="J7586" s="7">
        <f t="shared" si="590"/>
        <v>4.6499999999650754</v>
      </c>
      <c r="K7586" s="6" t="str">
        <f t="shared" si="592"/>
        <v>Yes</v>
      </c>
      <c r="L7586" s="2">
        <f t="shared" si="594"/>
        <v>0.25600000000000001</v>
      </c>
      <c r="M7586" s="7">
        <f t="shared" si="591"/>
        <v>18.93333333323244</v>
      </c>
      <c r="N7586" s="6" t="s">
        <v>15</v>
      </c>
      <c r="P7586" s="6" t="s">
        <v>16</v>
      </c>
      <c r="Q7586">
        <f t="shared" si="593"/>
        <v>2020</v>
      </c>
    </row>
    <row r="7587" spans="1:17" x14ac:dyDescent="0.3">
      <c r="A7587" s="6">
        <v>7585</v>
      </c>
      <c r="B7587" s="6">
        <v>237</v>
      </c>
      <c r="C7587" t="s">
        <v>13</v>
      </c>
      <c r="D7587" t="s">
        <v>14</v>
      </c>
      <c r="E7587" s="1">
        <v>44504.579861111109</v>
      </c>
      <c r="F7587" s="1">
        <v>44506.006249999999</v>
      </c>
      <c r="G7587" s="1">
        <v>44506.308333333334</v>
      </c>
      <c r="H7587">
        <v>48</v>
      </c>
      <c r="I7587">
        <v>150</v>
      </c>
      <c r="J7587" s="7">
        <f t="shared" si="590"/>
        <v>34.233333333337214</v>
      </c>
      <c r="K7587" s="6" t="str">
        <f t="shared" si="592"/>
        <v>Yes</v>
      </c>
      <c r="L7587" s="2">
        <f t="shared" si="594"/>
        <v>0.25590909090909092</v>
      </c>
      <c r="M7587" s="7">
        <f t="shared" si="591"/>
        <v>41.483333333395422</v>
      </c>
      <c r="N7587" s="6" t="s">
        <v>15</v>
      </c>
      <c r="P7587" s="6" t="s">
        <v>16</v>
      </c>
      <c r="Q7587">
        <f t="shared" si="593"/>
        <v>2021</v>
      </c>
    </row>
    <row r="7588" spans="1:17" x14ac:dyDescent="0.3">
      <c r="A7588" s="6">
        <v>7586</v>
      </c>
      <c r="B7588" s="6">
        <v>762</v>
      </c>
      <c r="C7588" t="s">
        <v>22</v>
      </c>
      <c r="D7588" t="s">
        <v>20</v>
      </c>
      <c r="E7588" s="1">
        <v>44635.343055555553</v>
      </c>
      <c r="F7588" s="1">
        <v>44635.646527777775</v>
      </c>
      <c r="G7588" s="1">
        <v>44636.522222222222</v>
      </c>
      <c r="H7588">
        <v>5</v>
      </c>
      <c r="I7588">
        <v>24</v>
      </c>
      <c r="J7588" s="7">
        <f t="shared" si="590"/>
        <v>7.2833333333255723</v>
      </c>
      <c r="K7588" s="6" t="str">
        <f t="shared" si="592"/>
        <v>NO</v>
      </c>
      <c r="L7588" s="2">
        <f t="shared" si="594"/>
        <v>0.25581818181818183</v>
      </c>
      <c r="M7588" s="7">
        <f t="shared" si="591"/>
        <v>28.300000000046566</v>
      </c>
      <c r="N7588" s="6" t="s">
        <v>15</v>
      </c>
      <c r="P7588" s="6" t="s">
        <v>17</v>
      </c>
      <c r="Q7588">
        <f t="shared" si="593"/>
        <v>2022</v>
      </c>
    </row>
    <row r="7589" spans="1:17" x14ac:dyDescent="0.3">
      <c r="A7589" s="6">
        <v>7587</v>
      </c>
      <c r="B7589" s="6">
        <v>705</v>
      </c>
      <c r="C7589" t="s">
        <v>13</v>
      </c>
      <c r="D7589" t="s">
        <v>21</v>
      </c>
      <c r="E7589" s="1">
        <v>45413.813194444447</v>
      </c>
      <c r="F7589" s="1">
        <v>45413.820138888892</v>
      </c>
      <c r="G7589" s="1">
        <v>45414.03402777778</v>
      </c>
      <c r="H7589">
        <v>1</v>
      </c>
      <c r="I7589">
        <v>8</v>
      </c>
      <c r="J7589" s="7">
        <f t="shared" si="590"/>
        <v>0.16666666668606922</v>
      </c>
      <c r="K7589" s="6" t="str">
        <f t="shared" si="592"/>
        <v>Yes</v>
      </c>
      <c r="L7589" s="2">
        <f t="shared" si="594"/>
        <v>0.25581818181818183</v>
      </c>
      <c r="M7589" s="7">
        <f t="shared" si="591"/>
        <v>5.2999999999883585</v>
      </c>
      <c r="N7589" s="6" t="s">
        <v>15</v>
      </c>
      <c r="P7589" s="6" t="s">
        <v>16</v>
      </c>
      <c r="Q7589">
        <f t="shared" si="593"/>
        <v>2024</v>
      </c>
    </row>
    <row r="7590" spans="1:17" x14ac:dyDescent="0.3">
      <c r="A7590" s="6">
        <v>7588</v>
      </c>
      <c r="B7590" s="6">
        <v>50</v>
      </c>
      <c r="C7590" t="s">
        <v>13</v>
      </c>
      <c r="D7590" t="s">
        <v>14</v>
      </c>
      <c r="E7590" s="1">
        <v>44130.104166666664</v>
      </c>
      <c r="F7590" s="1">
        <v>44131.20416666667</v>
      </c>
      <c r="G7590" s="1">
        <v>44136.066666666666</v>
      </c>
      <c r="H7590">
        <v>48</v>
      </c>
      <c r="I7590">
        <v>150</v>
      </c>
      <c r="J7590" s="7">
        <f t="shared" si="590"/>
        <v>26.400000000139698</v>
      </c>
      <c r="K7590" s="6" t="str">
        <f t="shared" si="592"/>
        <v>Yes</v>
      </c>
      <c r="L7590" s="2">
        <f t="shared" si="594"/>
        <v>0.25572727272727275</v>
      </c>
      <c r="M7590" s="7">
        <f t="shared" si="591"/>
        <v>143.10000000003492</v>
      </c>
      <c r="N7590" s="6" t="s">
        <v>15</v>
      </c>
      <c r="P7590" s="6" t="s">
        <v>16</v>
      </c>
      <c r="Q7590">
        <f t="shared" si="593"/>
        <v>2020</v>
      </c>
    </row>
    <row r="7591" spans="1:17" x14ac:dyDescent="0.3">
      <c r="A7591" s="6">
        <v>7589</v>
      </c>
      <c r="B7591" s="6">
        <v>999</v>
      </c>
      <c r="C7591" t="s">
        <v>22</v>
      </c>
      <c r="D7591" t="s">
        <v>21</v>
      </c>
      <c r="E7591" s="1">
        <v>44531.209027777775</v>
      </c>
      <c r="F7591" s="1">
        <v>44531.245138888888</v>
      </c>
      <c r="G7591" s="1">
        <v>44531.538888888892</v>
      </c>
      <c r="H7591">
        <v>1</v>
      </c>
      <c r="I7591">
        <v>8</v>
      </c>
      <c r="J7591" s="7">
        <f t="shared" si="590"/>
        <v>0.86666666669771075</v>
      </c>
      <c r="K7591" s="6" t="str">
        <f t="shared" si="592"/>
        <v>Yes</v>
      </c>
      <c r="L7591" s="2">
        <f t="shared" si="594"/>
        <v>0.25563636363636366</v>
      </c>
      <c r="M7591" s="7">
        <f t="shared" si="591"/>
        <v>7.9166666668024845</v>
      </c>
      <c r="N7591" s="6" t="s">
        <v>15</v>
      </c>
      <c r="P7591" s="6" t="s">
        <v>16</v>
      </c>
      <c r="Q7591">
        <f t="shared" si="593"/>
        <v>2021</v>
      </c>
    </row>
    <row r="7592" spans="1:17" x14ac:dyDescent="0.3">
      <c r="A7592" s="6">
        <v>7590</v>
      </c>
      <c r="B7592" s="6">
        <v>842</v>
      </c>
      <c r="C7592" t="s">
        <v>13</v>
      </c>
      <c r="D7592" t="s">
        <v>14</v>
      </c>
      <c r="E7592" s="1">
        <v>44136.620833333334</v>
      </c>
      <c r="F7592" s="1">
        <v>44136.731249999997</v>
      </c>
      <c r="G7592" s="1">
        <v>44140.063888888886</v>
      </c>
      <c r="H7592">
        <v>48</v>
      </c>
      <c r="I7592">
        <v>150</v>
      </c>
      <c r="J7592" s="7">
        <f t="shared" si="590"/>
        <v>2.6499999999068677</v>
      </c>
      <c r="K7592" s="6" t="str">
        <f t="shared" si="592"/>
        <v>Yes</v>
      </c>
      <c r="L7592" s="2">
        <f t="shared" si="594"/>
        <v>0.25554545454545452</v>
      </c>
      <c r="M7592" s="7">
        <f t="shared" si="591"/>
        <v>82.633333333244082</v>
      </c>
      <c r="N7592" s="6" t="s">
        <v>15</v>
      </c>
      <c r="P7592" s="6" t="s">
        <v>16</v>
      </c>
      <c r="Q7592">
        <f t="shared" si="593"/>
        <v>2020</v>
      </c>
    </row>
    <row r="7593" spans="1:17" x14ac:dyDescent="0.3">
      <c r="A7593" s="6">
        <v>7591</v>
      </c>
      <c r="B7593" s="6">
        <v>828</v>
      </c>
      <c r="C7593" t="s">
        <v>19</v>
      </c>
      <c r="D7593" t="s">
        <v>20</v>
      </c>
      <c r="E7593" s="1">
        <v>45372.186111111114</v>
      </c>
      <c r="F7593" s="1">
        <v>45372.416666666664</v>
      </c>
      <c r="G7593" s="1">
        <v>45373.092361111114</v>
      </c>
      <c r="H7593">
        <v>5</v>
      </c>
      <c r="I7593">
        <v>24</v>
      </c>
      <c r="J7593" s="7">
        <f t="shared" si="590"/>
        <v>5.533333333209157</v>
      </c>
      <c r="K7593" s="6" t="str">
        <f t="shared" si="592"/>
        <v>NO</v>
      </c>
      <c r="L7593" s="2">
        <f t="shared" si="594"/>
        <v>0.25545454545454543</v>
      </c>
      <c r="M7593" s="7">
        <f t="shared" si="591"/>
        <v>21.75</v>
      </c>
      <c r="N7593" s="6" t="s">
        <v>15</v>
      </c>
      <c r="P7593" s="6" t="s">
        <v>17</v>
      </c>
      <c r="Q7593">
        <f t="shared" si="593"/>
        <v>2024</v>
      </c>
    </row>
    <row r="7594" spans="1:17" x14ac:dyDescent="0.3">
      <c r="A7594" s="6">
        <v>7592</v>
      </c>
      <c r="B7594" s="6">
        <v>916</v>
      </c>
      <c r="C7594" t="s">
        <v>13</v>
      </c>
      <c r="D7594" t="s">
        <v>20</v>
      </c>
      <c r="E7594" s="1">
        <v>45274.324305555558</v>
      </c>
      <c r="F7594" s="1">
        <v>45274.502083333333</v>
      </c>
      <c r="G7594" s="1">
        <v>45275.430555555555</v>
      </c>
      <c r="H7594">
        <v>5</v>
      </c>
      <c r="I7594">
        <v>24</v>
      </c>
      <c r="J7594" s="7">
        <f t="shared" si="590"/>
        <v>4.2666666666045785</v>
      </c>
      <c r="K7594" s="6" t="str">
        <f t="shared" si="592"/>
        <v>Yes</v>
      </c>
      <c r="L7594" s="2">
        <f t="shared" si="594"/>
        <v>0.25545454545454543</v>
      </c>
      <c r="M7594" s="7">
        <f t="shared" si="591"/>
        <v>26.549999999930151</v>
      </c>
      <c r="N7594" s="6" t="s">
        <v>15</v>
      </c>
      <c r="P7594" s="6" t="s">
        <v>16</v>
      </c>
      <c r="Q7594">
        <f t="shared" si="593"/>
        <v>2023</v>
      </c>
    </row>
    <row r="7595" spans="1:17" x14ac:dyDescent="0.3">
      <c r="A7595" s="6">
        <v>7593</v>
      </c>
      <c r="B7595" s="6">
        <v>127</v>
      </c>
      <c r="C7595" t="s">
        <v>19</v>
      </c>
      <c r="D7595" t="s">
        <v>18</v>
      </c>
      <c r="E7595" s="1">
        <v>45563.681944444441</v>
      </c>
      <c r="F7595" s="1">
        <v>45563.979861111111</v>
      </c>
      <c r="G7595" s="1">
        <v>45566.082638888889</v>
      </c>
      <c r="H7595">
        <v>15</v>
      </c>
      <c r="I7595">
        <v>40</v>
      </c>
      <c r="J7595" s="7">
        <f t="shared" si="590"/>
        <v>7.1500000000814907</v>
      </c>
      <c r="K7595" s="6" t="str">
        <f t="shared" si="592"/>
        <v>Yes</v>
      </c>
      <c r="L7595" s="2">
        <f t="shared" si="594"/>
        <v>0.25536363636363635</v>
      </c>
      <c r="M7595" s="7">
        <f t="shared" si="591"/>
        <v>57.616666666755918</v>
      </c>
      <c r="N7595" s="6" t="s">
        <v>15</v>
      </c>
      <c r="P7595" s="6" t="s">
        <v>16</v>
      </c>
      <c r="Q7595">
        <f t="shared" si="593"/>
        <v>2024</v>
      </c>
    </row>
    <row r="7596" spans="1:17" x14ac:dyDescent="0.3">
      <c r="A7596" s="6">
        <v>7594</v>
      </c>
      <c r="B7596" s="6">
        <v>57</v>
      </c>
      <c r="C7596" t="s">
        <v>19</v>
      </c>
      <c r="D7596" t="s">
        <v>21</v>
      </c>
      <c r="E7596" s="1">
        <v>45505.811805555553</v>
      </c>
      <c r="F7596" s="1">
        <v>45505.813888888886</v>
      </c>
      <c r="G7596" s="1">
        <v>45505.883333333331</v>
      </c>
      <c r="H7596">
        <v>1</v>
      </c>
      <c r="I7596">
        <v>8</v>
      </c>
      <c r="J7596" s="7">
        <f t="shared" si="590"/>
        <v>4.9999999988358468E-2</v>
      </c>
      <c r="K7596" s="6" t="str">
        <f t="shared" si="592"/>
        <v>Yes</v>
      </c>
      <c r="L7596" s="2">
        <f t="shared" si="594"/>
        <v>0.25527272727272726</v>
      </c>
      <c r="M7596" s="7">
        <f t="shared" si="591"/>
        <v>1.7166666666744277</v>
      </c>
      <c r="N7596" s="6" t="s">
        <v>15</v>
      </c>
      <c r="P7596" s="6" t="s">
        <v>16</v>
      </c>
      <c r="Q7596">
        <f t="shared" si="593"/>
        <v>2024</v>
      </c>
    </row>
    <row r="7597" spans="1:17" x14ac:dyDescent="0.3">
      <c r="A7597" s="6">
        <v>7595</v>
      </c>
      <c r="B7597" s="6">
        <v>143</v>
      </c>
      <c r="C7597" t="s">
        <v>19</v>
      </c>
      <c r="D7597" t="s">
        <v>14</v>
      </c>
      <c r="E7597" s="1">
        <v>44957.801388888889</v>
      </c>
      <c r="F7597" s="1">
        <v>44958.536805555559</v>
      </c>
      <c r="G7597" s="1">
        <v>44960.706250000003</v>
      </c>
      <c r="H7597">
        <v>48</v>
      </c>
      <c r="I7597">
        <v>150</v>
      </c>
      <c r="J7597" s="7">
        <f t="shared" si="590"/>
        <v>17.650000000081491</v>
      </c>
      <c r="K7597" s="6" t="str">
        <f t="shared" si="592"/>
        <v>Yes</v>
      </c>
      <c r="L7597" s="2">
        <f t="shared" si="594"/>
        <v>0.25518181818181818</v>
      </c>
      <c r="M7597" s="7">
        <f t="shared" si="591"/>
        <v>69.716666666732635</v>
      </c>
      <c r="N7597" s="6" t="s">
        <v>15</v>
      </c>
      <c r="P7597" s="6" t="s">
        <v>16</v>
      </c>
      <c r="Q7597">
        <f t="shared" si="593"/>
        <v>2023</v>
      </c>
    </row>
    <row r="7598" spans="1:17" x14ac:dyDescent="0.3">
      <c r="A7598" s="6">
        <v>7596</v>
      </c>
      <c r="B7598" s="6">
        <v>333</v>
      </c>
      <c r="C7598" t="s">
        <v>19</v>
      </c>
      <c r="D7598" t="s">
        <v>14</v>
      </c>
      <c r="E7598" s="1">
        <v>45566.179861111108</v>
      </c>
      <c r="F7598" s="1">
        <v>45566.382638888892</v>
      </c>
      <c r="G7598" s="1">
        <v>45572.652083333334</v>
      </c>
      <c r="H7598">
        <v>48</v>
      </c>
      <c r="I7598">
        <v>150</v>
      </c>
      <c r="J7598" s="7">
        <f t="shared" si="590"/>
        <v>4.8666666668141261</v>
      </c>
      <c r="K7598" s="6" t="str">
        <f t="shared" si="592"/>
        <v>Yes</v>
      </c>
      <c r="L7598" s="2">
        <f t="shared" si="594"/>
        <v>0.25509090909090909</v>
      </c>
      <c r="M7598" s="7">
        <f t="shared" si="591"/>
        <v>155.33333333343035</v>
      </c>
      <c r="N7598" s="6" t="s">
        <v>15</v>
      </c>
      <c r="P7598" s="6" t="s">
        <v>16</v>
      </c>
      <c r="Q7598">
        <f t="shared" si="593"/>
        <v>2024</v>
      </c>
    </row>
    <row r="7599" spans="1:17" x14ac:dyDescent="0.3">
      <c r="A7599" s="6">
        <v>7597</v>
      </c>
      <c r="B7599" s="6">
        <v>157</v>
      </c>
      <c r="C7599" t="s">
        <v>19</v>
      </c>
      <c r="D7599" t="s">
        <v>18</v>
      </c>
      <c r="E7599" s="1">
        <v>44320.745833333334</v>
      </c>
      <c r="F7599" s="1">
        <v>44320.763194444444</v>
      </c>
      <c r="G7599" s="1">
        <v>44321.536111111112</v>
      </c>
      <c r="H7599">
        <v>15</v>
      </c>
      <c r="I7599">
        <v>40</v>
      </c>
      <c r="J7599" s="7">
        <f t="shared" si="590"/>
        <v>0.41666666662786156</v>
      </c>
      <c r="K7599" s="6" t="str">
        <f t="shared" si="592"/>
        <v>Yes</v>
      </c>
      <c r="L7599" s="2">
        <f t="shared" si="594"/>
        <v>0.255</v>
      </c>
      <c r="M7599" s="7">
        <f t="shared" si="591"/>
        <v>18.966666666674428</v>
      </c>
      <c r="N7599" s="6" t="s">
        <v>15</v>
      </c>
      <c r="P7599" s="6" t="s">
        <v>16</v>
      </c>
      <c r="Q7599">
        <f t="shared" si="593"/>
        <v>2021</v>
      </c>
    </row>
    <row r="7600" spans="1:17" x14ac:dyDescent="0.3">
      <c r="A7600" s="6">
        <v>7598</v>
      </c>
      <c r="B7600" s="6">
        <v>425</v>
      </c>
      <c r="C7600" t="s">
        <v>19</v>
      </c>
      <c r="D7600" t="s">
        <v>14</v>
      </c>
      <c r="E7600" s="1">
        <v>44314.552777777775</v>
      </c>
      <c r="F7600" s="1">
        <v>44315.335416666669</v>
      </c>
      <c r="G7600" s="1">
        <v>44321.263194444444</v>
      </c>
      <c r="H7600">
        <v>48</v>
      </c>
      <c r="I7600">
        <v>150</v>
      </c>
      <c r="J7600" s="7">
        <f t="shared" si="590"/>
        <v>18.783333333441988</v>
      </c>
      <c r="K7600" s="6" t="str">
        <f t="shared" si="592"/>
        <v>Yes</v>
      </c>
      <c r="L7600" s="2">
        <f t="shared" si="594"/>
        <v>0.25490909090909092</v>
      </c>
      <c r="M7600" s="7">
        <f t="shared" si="591"/>
        <v>161.05000000004657</v>
      </c>
      <c r="N7600" s="6" t="s">
        <v>15</v>
      </c>
      <c r="P7600" s="6" t="s">
        <v>16</v>
      </c>
      <c r="Q7600">
        <f t="shared" si="593"/>
        <v>2021</v>
      </c>
    </row>
    <row r="7601" spans="1:17" x14ac:dyDescent="0.3">
      <c r="A7601" s="6">
        <v>7599</v>
      </c>
      <c r="B7601" s="6">
        <v>26</v>
      </c>
      <c r="C7601" t="s">
        <v>13</v>
      </c>
      <c r="D7601" t="s">
        <v>14</v>
      </c>
      <c r="E7601" s="1">
        <v>44510.853472222225</v>
      </c>
      <c r="F7601" s="1">
        <v>44512.043055555558</v>
      </c>
      <c r="G7601" s="1">
        <v>44514.420138888891</v>
      </c>
      <c r="H7601">
        <v>48</v>
      </c>
      <c r="I7601">
        <v>150</v>
      </c>
      <c r="J7601" s="7">
        <f t="shared" si="590"/>
        <v>28.549999999988358</v>
      </c>
      <c r="K7601" s="6" t="str">
        <f t="shared" si="592"/>
        <v>Yes</v>
      </c>
      <c r="L7601" s="2">
        <f t="shared" si="594"/>
        <v>0.25481818181818183</v>
      </c>
      <c r="M7601" s="7">
        <f t="shared" si="591"/>
        <v>85.599999999976717</v>
      </c>
      <c r="N7601" s="6" t="s">
        <v>15</v>
      </c>
      <c r="P7601" s="6" t="s">
        <v>16</v>
      </c>
      <c r="Q7601">
        <f t="shared" si="593"/>
        <v>2021</v>
      </c>
    </row>
    <row r="7602" spans="1:17" x14ac:dyDescent="0.3">
      <c r="A7602" s="6">
        <v>7600</v>
      </c>
      <c r="B7602" s="6">
        <v>78</v>
      </c>
      <c r="C7602" t="s">
        <v>19</v>
      </c>
      <c r="D7602" t="s">
        <v>14</v>
      </c>
      <c r="E7602" s="1">
        <v>44118.642361111109</v>
      </c>
      <c r="F7602" s="1">
        <v>44120.200694444444</v>
      </c>
      <c r="G7602" s="1">
        <v>44120.486805555556</v>
      </c>
      <c r="H7602">
        <v>48</v>
      </c>
      <c r="I7602">
        <v>150</v>
      </c>
      <c r="J7602" s="7">
        <f t="shared" si="590"/>
        <v>37.400000000023283</v>
      </c>
      <c r="K7602" s="6" t="str">
        <f t="shared" si="592"/>
        <v>Yes</v>
      </c>
      <c r="L7602" s="2">
        <f t="shared" si="594"/>
        <v>0.25472727272727275</v>
      </c>
      <c r="M7602" s="7">
        <f t="shared" si="591"/>
        <v>44.266666666720994</v>
      </c>
      <c r="N7602" s="6" t="s">
        <v>15</v>
      </c>
      <c r="P7602" s="6" t="s">
        <v>16</v>
      </c>
      <c r="Q7602">
        <f t="shared" si="593"/>
        <v>2020</v>
      </c>
    </row>
    <row r="7603" spans="1:17" x14ac:dyDescent="0.3">
      <c r="A7603" s="6">
        <v>7601</v>
      </c>
      <c r="B7603" s="6">
        <v>877</v>
      </c>
      <c r="C7603" t="s">
        <v>19</v>
      </c>
      <c r="D7603" t="s">
        <v>21</v>
      </c>
      <c r="E7603" s="1">
        <v>44798.736111111109</v>
      </c>
      <c r="F7603" s="1">
        <v>44798.746527777781</v>
      </c>
      <c r="G7603" s="1">
        <v>44799.013888888891</v>
      </c>
      <c r="H7603">
        <v>1</v>
      </c>
      <c r="I7603">
        <v>8</v>
      </c>
      <c r="J7603" s="7">
        <f t="shared" si="590"/>
        <v>0.25000000011641532</v>
      </c>
      <c r="K7603" s="6" t="str">
        <f t="shared" si="592"/>
        <v>Yes</v>
      </c>
      <c r="L7603" s="2">
        <f t="shared" si="594"/>
        <v>0.25463636363636366</v>
      </c>
      <c r="M7603" s="7">
        <f t="shared" si="591"/>
        <v>6.6666666667442769</v>
      </c>
      <c r="N7603" s="6" t="s">
        <v>15</v>
      </c>
      <c r="P7603" s="6" t="s">
        <v>16</v>
      </c>
      <c r="Q7603">
        <f t="shared" si="593"/>
        <v>2022</v>
      </c>
    </row>
    <row r="7604" spans="1:17" x14ac:dyDescent="0.3">
      <c r="A7604" s="6">
        <v>7602</v>
      </c>
      <c r="B7604" s="6">
        <v>368</v>
      </c>
      <c r="C7604" t="s">
        <v>13</v>
      </c>
      <c r="D7604" t="s">
        <v>21</v>
      </c>
      <c r="E7604" s="1">
        <v>44113.318055555559</v>
      </c>
      <c r="F7604" s="1">
        <v>44113.321527777778</v>
      </c>
      <c r="G7604" s="1">
        <v>44113.510416666664</v>
      </c>
      <c r="H7604">
        <v>1</v>
      </c>
      <c r="I7604">
        <v>8</v>
      </c>
      <c r="J7604" s="7">
        <f t="shared" si="590"/>
        <v>8.3333333255723119E-2</v>
      </c>
      <c r="K7604" s="6" t="str">
        <f t="shared" si="592"/>
        <v>Yes</v>
      </c>
      <c r="L7604" s="2">
        <f t="shared" si="594"/>
        <v>0.25454545454545452</v>
      </c>
      <c r="M7604" s="7">
        <f t="shared" si="591"/>
        <v>4.6166666665230878</v>
      </c>
      <c r="N7604" s="6" t="s">
        <v>15</v>
      </c>
      <c r="P7604" s="6" t="s">
        <v>16</v>
      </c>
      <c r="Q7604">
        <f t="shared" si="593"/>
        <v>2020</v>
      </c>
    </row>
    <row r="7605" spans="1:17" x14ac:dyDescent="0.3">
      <c r="A7605" s="6">
        <v>7603</v>
      </c>
      <c r="B7605" s="6">
        <v>627</v>
      </c>
      <c r="C7605" t="s">
        <v>13</v>
      </c>
      <c r="D7605" t="s">
        <v>18</v>
      </c>
      <c r="E7605" s="1">
        <v>44074.902777777781</v>
      </c>
      <c r="F7605" s="1">
        <v>44075.105555555558</v>
      </c>
      <c r="G7605" s="1">
        <v>44075.867361111108</v>
      </c>
      <c r="H7605">
        <v>15</v>
      </c>
      <c r="I7605">
        <v>40</v>
      </c>
      <c r="J7605" s="7">
        <f t="shared" si="590"/>
        <v>4.8666666666395031</v>
      </c>
      <c r="K7605" s="6" t="str">
        <f t="shared" si="592"/>
        <v>Yes</v>
      </c>
      <c r="L7605" s="2">
        <f t="shared" si="594"/>
        <v>0.25445454545454543</v>
      </c>
      <c r="M7605" s="7">
        <f t="shared" si="591"/>
        <v>23.14999999984866</v>
      </c>
      <c r="N7605" s="6" t="s">
        <v>15</v>
      </c>
      <c r="P7605" s="6" t="s">
        <v>16</v>
      </c>
      <c r="Q7605">
        <f t="shared" si="593"/>
        <v>2020</v>
      </c>
    </row>
    <row r="7606" spans="1:17" x14ac:dyDescent="0.3">
      <c r="A7606" s="6">
        <v>7604</v>
      </c>
      <c r="B7606" s="6">
        <v>325</v>
      </c>
      <c r="C7606" t="s">
        <v>22</v>
      </c>
      <c r="D7606" t="s">
        <v>14</v>
      </c>
      <c r="E7606" s="1">
        <v>44810.159722222219</v>
      </c>
      <c r="F7606" s="1">
        <v>44811.737500000003</v>
      </c>
      <c r="G7606" s="1">
        <v>44816.338194444441</v>
      </c>
      <c r="H7606">
        <v>48</v>
      </c>
      <c r="I7606">
        <v>150</v>
      </c>
      <c r="J7606" s="7">
        <f t="shared" si="590"/>
        <v>37.866666666814126</v>
      </c>
      <c r="K7606" s="6" t="str">
        <f t="shared" si="592"/>
        <v>Yes</v>
      </c>
      <c r="L7606" s="2">
        <f t="shared" si="594"/>
        <v>0.25436363636363635</v>
      </c>
      <c r="M7606" s="7">
        <f t="shared" si="591"/>
        <v>148.28333333332557</v>
      </c>
      <c r="N7606" s="6" t="s">
        <v>15</v>
      </c>
      <c r="P7606" s="6" t="s">
        <v>16</v>
      </c>
      <c r="Q7606">
        <f t="shared" si="593"/>
        <v>2022</v>
      </c>
    </row>
    <row r="7607" spans="1:17" x14ac:dyDescent="0.3">
      <c r="A7607" s="6">
        <v>7605</v>
      </c>
      <c r="B7607" s="6">
        <v>883</v>
      </c>
      <c r="C7607" t="s">
        <v>13</v>
      </c>
      <c r="D7607" t="s">
        <v>20</v>
      </c>
      <c r="E7607" s="1">
        <v>44018.45208333333</v>
      </c>
      <c r="F7607" s="1">
        <v>44018.580555555556</v>
      </c>
      <c r="G7607" s="1">
        <v>44019.382638888892</v>
      </c>
      <c r="H7607">
        <v>5</v>
      </c>
      <c r="I7607">
        <v>24</v>
      </c>
      <c r="J7607" s="7">
        <f t="shared" si="590"/>
        <v>3.0833333334303461</v>
      </c>
      <c r="K7607" s="6" t="str">
        <f t="shared" si="592"/>
        <v>Yes</v>
      </c>
      <c r="L7607" s="2">
        <f t="shared" si="594"/>
        <v>0.25427272727272726</v>
      </c>
      <c r="M7607" s="7">
        <f t="shared" si="591"/>
        <v>22.333333333488554</v>
      </c>
      <c r="N7607" s="6" t="s">
        <v>15</v>
      </c>
      <c r="P7607" s="6" t="s">
        <v>16</v>
      </c>
      <c r="Q7607">
        <f t="shared" si="593"/>
        <v>2020</v>
      </c>
    </row>
    <row r="7608" spans="1:17" x14ac:dyDescent="0.3">
      <c r="A7608" s="6">
        <v>7606</v>
      </c>
      <c r="B7608" s="6">
        <v>587</v>
      </c>
      <c r="C7608" t="s">
        <v>13</v>
      </c>
      <c r="D7608" t="s">
        <v>18</v>
      </c>
      <c r="E7608" s="1">
        <v>44528.539583333331</v>
      </c>
      <c r="F7608" s="1">
        <v>44529</v>
      </c>
      <c r="G7608" s="1">
        <v>44530.142361111109</v>
      </c>
      <c r="H7608">
        <v>15</v>
      </c>
      <c r="I7608">
        <v>40</v>
      </c>
      <c r="J7608" s="7">
        <f t="shared" si="590"/>
        <v>11.050000000046566</v>
      </c>
      <c r="K7608" s="6" t="str">
        <f t="shared" si="592"/>
        <v>Yes</v>
      </c>
      <c r="L7608" s="2">
        <f t="shared" si="594"/>
        <v>0.25418181818181818</v>
      </c>
      <c r="M7608" s="7">
        <f t="shared" si="591"/>
        <v>38.466666666674428</v>
      </c>
      <c r="N7608" s="6" t="s">
        <v>15</v>
      </c>
      <c r="P7608" s="6" t="s">
        <v>16</v>
      </c>
      <c r="Q7608">
        <f t="shared" si="593"/>
        <v>2021</v>
      </c>
    </row>
    <row r="7609" spans="1:17" x14ac:dyDescent="0.3">
      <c r="A7609" s="6">
        <v>7607</v>
      </c>
      <c r="B7609" s="6">
        <v>397</v>
      </c>
      <c r="C7609" t="s">
        <v>19</v>
      </c>
      <c r="D7609" t="s">
        <v>18</v>
      </c>
      <c r="E7609" s="1">
        <v>45601.664583333331</v>
      </c>
      <c r="F7609" s="1">
        <v>45602.291666666664</v>
      </c>
      <c r="G7609" s="1">
        <v>45604.537499999999</v>
      </c>
      <c r="H7609">
        <v>15</v>
      </c>
      <c r="I7609">
        <v>40</v>
      </c>
      <c r="J7609" s="7">
        <f t="shared" si="590"/>
        <v>15.049999999988358</v>
      </c>
      <c r="K7609" s="6" t="str">
        <f t="shared" si="592"/>
        <v>NO</v>
      </c>
      <c r="L7609" s="2">
        <f t="shared" si="594"/>
        <v>0.25409090909090909</v>
      </c>
      <c r="M7609" s="7">
        <f t="shared" si="591"/>
        <v>68.950000000011642</v>
      </c>
      <c r="N7609" s="6" t="s">
        <v>15</v>
      </c>
      <c r="P7609" s="6" t="s">
        <v>17</v>
      </c>
      <c r="Q7609">
        <f t="shared" si="593"/>
        <v>2024</v>
      </c>
    </row>
    <row r="7610" spans="1:17" x14ac:dyDescent="0.3">
      <c r="A7610" s="6">
        <v>7608</v>
      </c>
      <c r="B7610" s="6">
        <v>175</v>
      </c>
      <c r="C7610" t="s">
        <v>13</v>
      </c>
      <c r="D7610" t="s">
        <v>21</v>
      </c>
      <c r="E7610" s="1">
        <v>44350.965277777781</v>
      </c>
      <c r="F7610" s="1">
        <v>44350.974999999999</v>
      </c>
      <c r="G7610" s="1">
        <v>44351.148611111108</v>
      </c>
      <c r="H7610">
        <v>1</v>
      </c>
      <c r="I7610">
        <v>8</v>
      </c>
      <c r="J7610" s="7">
        <f t="shared" si="590"/>
        <v>0.23333333322079852</v>
      </c>
      <c r="K7610" s="6" t="str">
        <f t="shared" si="592"/>
        <v>Yes</v>
      </c>
      <c r="L7610" s="2">
        <f t="shared" si="594"/>
        <v>0.25409090909090909</v>
      </c>
      <c r="M7610" s="7">
        <f t="shared" si="591"/>
        <v>4.3999999998486601</v>
      </c>
      <c r="N7610" s="6" t="s">
        <v>15</v>
      </c>
      <c r="P7610" s="6" t="s">
        <v>16</v>
      </c>
      <c r="Q7610">
        <f t="shared" si="593"/>
        <v>2021</v>
      </c>
    </row>
    <row r="7611" spans="1:17" x14ac:dyDescent="0.3">
      <c r="A7611" s="6">
        <v>7609</v>
      </c>
      <c r="B7611" s="6">
        <v>630</v>
      </c>
      <c r="C7611" t="s">
        <v>13</v>
      </c>
      <c r="D7611" t="s">
        <v>20</v>
      </c>
      <c r="E7611" s="1">
        <v>44077.977083333331</v>
      </c>
      <c r="F7611" s="1">
        <v>44078.288194444445</v>
      </c>
      <c r="G7611" s="1">
        <v>44078.802083333336</v>
      </c>
      <c r="H7611">
        <v>5</v>
      </c>
      <c r="I7611">
        <v>24</v>
      </c>
      <c r="J7611" s="7">
        <f t="shared" si="590"/>
        <v>7.4666666667326353</v>
      </c>
      <c r="K7611" s="6" t="str">
        <f t="shared" si="592"/>
        <v>NO</v>
      </c>
      <c r="L7611" s="2">
        <f t="shared" si="594"/>
        <v>0.254</v>
      </c>
      <c r="M7611" s="7">
        <f t="shared" si="591"/>
        <v>19.800000000104774</v>
      </c>
      <c r="N7611" s="6" t="s">
        <v>15</v>
      </c>
      <c r="P7611" s="6" t="s">
        <v>17</v>
      </c>
      <c r="Q7611">
        <f t="shared" si="593"/>
        <v>2020</v>
      </c>
    </row>
    <row r="7612" spans="1:17" x14ac:dyDescent="0.3">
      <c r="A7612" s="6">
        <v>7610</v>
      </c>
      <c r="B7612" s="6">
        <v>216</v>
      </c>
      <c r="C7612" t="s">
        <v>13</v>
      </c>
      <c r="D7612" t="s">
        <v>14</v>
      </c>
      <c r="E7612" s="1">
        <v>45306.416666666664</v>
      </c>
      <c r="F7612" s="1">
        <v>45308.093055555553</v>
      </c>
      <c r="G7612" s="1">
        <v>45312.051388888889</v>
      </c>
      <c r="H7612">
        <v>48</v>
      </c>
      <c r="I7612">
        <v>150</v>
      </c>
      <c r="J7612" s="7">
        <f t="shared" si="590"/>
        <v>40.233333333337214</v>
      </c>
      <c r="K7612" s="6" t="str">
        <f t="shared" si="592"/>
        <v>Yes</v>
      </c>
      <c r="L7612" s="2">
        <f t="shared" si="594"/>
        <v>0.254</v>
      </c>
      <c r="M7612" s="7">
        <f t="shared" si="591"/>
        <v>135.23333333339542</v>
      </c>
      <c r="N7612" s="6" t="s">
        <v>15</v>
      </c>
      <c r="P7612" s="6" t="s">
        <v>16</v>
      </c>
      <c r="Q7612">
        <f t="shared" si="593"/>
        <v>2024</v>
      </c>
    </row>
    <row r="7613" spans="1:17" x14ac:dyDescent="0.3">
      <c r="A7613" s="6">
        <v>7611</v>
      </c>
      <c r="B7613" s="6">
        <v>974</v>
      </c>
      <c r="C7613" t="s">
        <v>19</v>
      </c>
      <c r="D7613" t="s">
        <v>20</v>
      </c>
      <c r="E7613" s="1">
        <v>44540.575694444444</v>
      </c>
      <c r="F7613" s="1">
        <v>44540.612500000003</v>
      </c>
      <c r="G7613" s="1">
        <v>44541.031944444447</v>
      </c>
      <c r="H7613">
        <v>5</v>
      </c>
      <c r="I7613">
        <v>24</v>
      </c>
      <c r="J7613" s="7">
        <f t="shared" si="590"/>
        <v>0.88333333341870457</v>
      </c>
      <c r="K7613" s="6" t="str">
        <f t="shared" si="592"/>
        <v>Yes</v>
      </c>
      <c r="L7613" s="2">
        <f t="shared" si="594"/>
        <v>0.25390909090909092</v>
      </c>
      <c r="M7613" s="7">
        <f t="shared" si="591"/>
        <v>10.950000000069849</v>
      </c>
      <c r="N7613" s="6" t="s">
        <v>15</v>
      </c>
      <c r="P7613" s="6" t="s">
        <v>16</v>
      </c>
      <c r="Q7613">
        <f t="shared" si="593"/>
        <v>2021</v>
      </c>
    </row>
    <row r="7614" spans="1:17" x14ac:dyDescent="0.3">
      <c r="A7614" s="6">
        <v>7612</v>
      </c>
      <c r="B7614" s="6">
        <v>55</v>
      </c>
      <c r="C7614" t="s">
        <v>22</v>
      </c>
      <c r="D7614" t="s">
        <v>20</v>
      </c>
      <c r="E7614" s="1">
        <v>45087.450694444444</v>
      </c>
      <c r="F7614" s="1">
        <v>45087.612500000003</v>
      </c>
      <c r="G7614" s="1">
        <v>45088.37777777778</v>
      </c>
      <c r="H7614">
        <v>5</v>
      </c>
      <c r="I7614">
        <v>24</v>
      </c>
      <c r="J7614" s="7">
        <f t="shared" si="590"/>
        <v>3.8833333334187046</v>
      </c>
      <c r="K7614" s="6" t="str">
        <f t="shared" si="592"/>
        <v>Yes</v>
      </c>
      <c r="L7614" s="2">
        <f t="shared" si="594"/>
        <v>0.25381818181818183</v>
      </c>
      <c r="M7614" s="7">
        <f t="shared" si="591"/>
        <v>22.250000000058208</v>
      </c>
      <c r="N7614" s="6" t="s">
        <v>15</v>
      </c>
      <c r="P7614" s="6" t="s">
        <v>16</v>
      </c>
      <c r="Q7614">
        <f t="shared" si="593"/>
        <v>2023</v>
      </c>
    </row>
    <row r="7615" spans="1:17" x14ac:dyDescent="0.3">
      <c r="A7615" s="6">
        <v>7613</v>
      </c>
      <c r="B7615" s="6">
        <v>896</v>
      </c>
      <c r="C7615" t="s">
        <v>22</v>
      </c>
      <c r="D7615" t="s">
        <v>20</v>
      </c>
      <c r="E7615" s="1">
        <v>44178.239583333336</v>
      </c>
      <c r="F7615" s="1">
        <v>44178.26666666667</v>
      </c>
      <c r="G7615" s="1">
        <v>44178.779861111114</v>
      </c>
      <c r="H7615">
        <v>5</v>
      </c>
      <c r="I7615">
        <v>24</v>
      </c>
      <c r="J7615" s="7">
        <f t="shared" si="590"/>
        <v>0.65000000002328306</v>
      </c>
      <c r="K7615" s="6" t="str">
        <f t="shared" si="592"/>
        <v>Yes</v>
      </c>
      <c r="L7615" s="2">
        <f t="shared" si="594"/>
        <v>0.25372727272727275</v>
      </c>
      <c r="M7615" s="7">
        <f t="shared" si="591"/>
        <v>12.966666666674428</v>
      </c>
      <c r="N7615" s="6" t="s">
        <v>15</v>
      </c>
      <c r="P7615" s="6" t="s">
        <v>16</v>
      </c>
      <c r="Q7615">
        <f t="shared" si="593"/>
        <v>2020</v>
      </c>
    </row>
    <row r="7616" spans="1:17" x14ac:dyDescent="0.3">
      <c r="A7616" s="6">
        <v>7614</v>
      </c>
      <c r="B7616" s="6">
        <v>291</v>
      </c>
      <c r="C7616" t="s">
        <v>13</v>
      </c>
      <c r="D7616" t="s">
        <v>14</v>
      </c>
      <c r="E7616" s="1">
        <v>45565.795138888891</v>
      </c>
      <c r="F7616" s="1">
        <v>45565.943749999999</v>
      </c>
      <c r="G7616" s="1">
        <v>45570.064583333333</v>
      </c>
      <c r="H7616">
        <v>48</v>
      </c>
      <c r="I7616">
        <v>150</v>
      </c>
      <c r="J7616" s="7">
        <f t="shared" si="590"/>
        <v>3.566666666592937</v>
      </c>
      <c r="K7616" s="6" t="str">
        <f t="shared" si="592"/>
        <v>Yes</v>
      </c>
      <c r="L7616" s="2">
        <f t="shared" si="594"/>
        <v>0.25363636363636366</v>
      </c>
      <c r="M7616" s="7">
        <f t="shared" si="591"/>
        <v>102.46666666661622</v>
      </c>
      <c r="N7616" s="6" t="s">
        <v>15</v>
      </c>
      <c r="P7616" s="6" t="s">
        <v>16</v>
      </c>
      <c r="Q7616">
        <f t="shared" si="593"/>
        <v>2024</v>
      </c>
    </row>
    <row r="7617" spans="1:17" x14ac:dyDescent="0.3">
      <c r="A7617" s="6">
        <v>7615</v>
      </c>
      <c r="B7617" s="6">
        <v>694</v>
      </c>
      <c r="C7617" t="s">
        <v>22</v>
      </c>
      <c r="D7617" t="s">
        <v>18</v>
      </c>
      <c r="E7617" s="1">
        <v>44918.272916666669</v>
      </c>
      <c r="F7617" s="1">
        <v>44918.652777777781</v>
      </c>
      <c r="G7617" s="1">
        <v>44920.393055555556</v>
      </c>
      <c r="H7617">
        <v>15</v>
      </c>
      <c r="I7617">
        <v>40</v>
      </c>
      <c r="J7617" s="7">
        <f t="shared" si="590"/>
        <v>9.1166666666977108</v>
      </c>
      <c r="K7617" s="6" t="str">
        <f t="shared" si="592"/>
        <v>Yes</v>
      </c>
      <c r="L7617" s="2">
        <f t="shared" si="594"/>
        <v>0.25354545454545452</v>
      </c>
      <c r="M7617" s="7">
        <f t="shared" si="591"/>
        <v>50.883333333302289</v>
      </c>
      <c r="N7617" s="6" t="s">
        <v>15</v>
      </c>
      <c r="P7617" s="6" t="s">
        <v>16</v>
      </c>
      <c r="Q7617">
        <f t="shared" si="593"/>
        <v>2022</v>
      </c>
    </row>
    <row r="7618" spans="1:17" x14ac:dyDescent="0.3">
      <c r="A7618" s="6">
        <v>7616</v>
      </c>
      <c r="B7618" s="6">
        <v>70</v>
      </c>
      <c r="C7618" t="s">
        <v>13</v>
      </c>
      <c r="D7618" t="s">
        <v>21</v>
      </c>
      <c r="E7618" s="1">
        <v>43943.612500000003</v>
      </c>
      <c r="F7618" s="1">
        <v>43943.640972222223</v>
      </c>
      <c r="G7618" s="1">
        <v>43943.913194444445</v>
      </c>
      <c r="H7618">
        <v>1</v>
      </c>
      <c r="I7618">
        <v>8</v>
      </c>
      <c r="J7618" s="7">
        <f t="shared" si="590"/>
        <v>0.68333333329064772</v>
      </c>
      <c r="K7618" s="6" t="str">
        <f t="shared" si="592"/>
        <v>Yes</v>
      </c>
      <c r="L7618" s="2">
        <f t="shared" si="594"/>
        <v>0.25345454545454543</v>
      </c>
      <c r="M7618" s="7">
        <f t="shared" si="591"/>
        <v>7.21666666661622</v>
      </c>
      <c r="N7618" s="6" t="s">
        <v>15</v>
      </c>
      <c r="P7618" s="6" t="s">
        <v>16</v>
      </c>
      <c r="Q7618">
        <f t="shared" si="593"/>
        <v>2020</v>
      </c>
    </row>
    <row r="7619" spans="1:17" x14ac:dyDescent="0.3">
      <c r="A7619" s="6">
        <v>7617</v>
      </c>
      <c r="B7619" s="6">
        <v>38</v>
      </c>
      <c r="C7619" t="s">
        <v>19</v>
      </c>
      <c r="D7619" t="s">
        <v>20</v>
      </c>
      <c r="E7619" s="1">
        <v>45548.725694444445</v>
      </c>
      <c r="F7619" s="1">
        <v>45548.85</v>
      </c>
      <c r="G7619" s="1">
        <v>45549.038194444445</v>
      </c>
      <c r="H7619">
        <v>5</v>
      </c>
      <c r="I7619">
        <v>24</v>
      </c>
      <c r="J7619" s="7">
        <f t="shared" ref="J7619:J7682" si="595">(F7619-E7619)*24</f>
        <v>2.9833333332790062</v>
      </c>
      <c r="K7619" s="6" t="str">
        <f t="shared" si="592"/>
        <v>Yes</v>
      </c>
      <c r="L7619" s="2">
        <f t="shared" si="594"/>
        <v>0.25336363636363635</v>
      </c>
      <c r="M7619" s="7">
        <f t="shared" ref="M7619:M7682" si="596">(G7619-E7619)*24</f>
        <v>7.5</v>
      </c>
      <c r="N7619" s="6" t="s">
        <v>15</v>
      </c>
      <c r="P7619" s="6" t="s">
        <v>16</v>
      </c>
      <c r="Q7619">
        <f t="shared" si="593"/>
        <v>2024</v>
      </c>
    </row>
    <row r="7620" spans="1:17" x14ac:dyDescent="0.3">
      <c r="A7620" s="6">
        <v>7618</v>
      </c>
      <c r="B7620" s="6">
        <v>650</v>
      </c>
      <c r="C7620" t="s">
        <v>13</v>
      </c>
      <c r="D7620" t="s">
        <v>18</v>
      </c>
      <c r="E7620" s="1">
        <v>45431.862500000003</v>
      </c>
      <c r="F7620" s="1">
        <v>45432.65902777778</v>
      </c>
      <c r="G7620" s="1">
        <v>45433.136805555558</v>
      </c>
      <c r="H7620">
        <v>15</v>
      </c>
      <c r="I7620">
        <v>40</v>
      </c>
      <c r="J7620" s="7">
        <f t="shared" si="595"/>
        <v>19.116666666639503</v>
      </c>
      <c r="K7620" s="6" t="str">
        <f t="shared" ref="K7620:K7683" si="597">IF(J7620&lt;=H7620,"Yes","NO")</f>
        <v>NO</v>
      </c>
      <c r="L7620" s="2">
        <f t="shared" si="594"/>
        <v>0.25327272727272726</v>
      </c>
      <c r="M7620" s="7">
        <f t="shared" si="596"/>
        <v>30.583333333313931</v>
      </c>
      <c r="N7620" s="6" t="s">
        <v>15</v>
      </c>
      <c r="P7620" s="6" t="s">
        <v>17</v>
      </c>
      <c r="Q7620">
        <f t="shared" ref="Q7620:Q7683" si="598">YEAR(E7620)</f>
        <v>2024</v>
      </c>
    </row>
    <row r="7621" spans="1:17" x14ac:dyDescent="0.3">
      <c r="A7621" s="6">
        <v>7619</v>
      </c>
      <c r="B7621" s="6">
        <v>288</v>
      </c>
      <c r="C7621" t="s">
        <v>19</v>
      </c>
      <c r="D7621" t="s">
        <v>18</v>
      </c>
      <c r="E7621" s="1">
        <v>45311.727083333331</v>
      </c>
      <c r="F7621" s="1">
        <v>45312.18472222222</v>
      </c>
      <c r="G7621" s="1">
        <v>45315.072916666664</v>
      </c>
      <c r="H7621">
        <v>15</v>
      </c>
      <c r="I7621">
        <v>40</v>
      </c>
      <c r="J7621" s="7">
        <f t="shared" si="595"/>
        <v>10.983333333337214</v>
      </c>
      <c r="K7621" s="6" t="str">
        <f t="shared" si="597"/>
        <v>Yes</v>
      </c>
      <c r="L7621" s="2">
        <f t="shared" ref="L7621:L7684" si="599">COUNTIF(K7621:K18620,"YES")/11000</f>
        <v>0.25327272727272726</v>
      </c>
      <c r="M7621" s="7">
        <f t="shared" si="596"/>
        <v>80.299999999988358</v>
      </c>
      <c r="N7621" s="6" t="s">
        <v>16</v>
      </c>
      <c r="P7621" s="6" t="s">
        <v>17</v>
      </c>
      <c r="Q7621">
        <f t="shared" si="598"/>
        <v>2024</v>
      </c>
    </row>
    <row r="7622" spans="1:17" x14ac:dyDescent="0.3">
      <c r="A7622" s="6">
        <v>7620</v>
      </c>
      <c r="B7622" s="6">
        <v>300</v>
      </c>
      <c r="C7622" t="s">
        <v>19</v>
      </c>
      <c r="D7622" t="s">
        <v>20</v>
      </c>
      <c r="E7622" s="1">
        <v>45659.402083333334</v>
      </c>
      <c r="F7622" s="1">
        <v>45659.609027777777</v>
      </c>
      <c r="G7622" s="1">
        <v>45659.993750000001</v>
      </c>
      <c r="H7622">
        <v>5</v>
      </c>
      <c r="I7622">
        <v>24</v>
      </c>
      <c r="J7622" s="7">
        <f t="shared" si="595"/>
        <v>4.96666666661622</v>
      </c>
      <c r="K7622" s="6" t="str">
        <f t="shared" si="597"/>
        <v>Yes</v>
      </c>
      <c r="L7622" s="2">
        <f t="shared" si="599"/>
        <v>0.25318181818181817</v>
      </c>
      <c r="M7622" s="7">
        <f t="shared" si="596"/>
        <v>14.200000000011642</v>
      </c>
      <c r="N7622" s="6" t="s">
        <v>15</v>
      </c>
      <c r="P7622" s="6" t="s">
        <v>16</v>
      </c>
      <c r="Q7622">
        <f t="shared" si="598"/>
        <v>2025</v>
      </c>
    </row>
    <row r="7623" spans="1:17" x14ac:dyDescent="0.3">
      <c r="A7623" s="6">
        <v>7621</v>
      </c>
      <c r="B7623" s="6">
        <v>892</v>
      </c>
      <c r="C7623" t="s">
        <v>22</v>
      </c>
      <c r="D7623" t="s">
        <v>18</v>
      </c>
      <c r="E7623" s="1">
        <v>45349.490972222222</v>
      </c>
      <c r="F7623" s="1">
        <v>45350.489583333336</v>
      </c>
      <c r="G7623" s="1">
        <v>45350.712500000001</v>
      </c>
      <c r="H7623">
        <v>15</v>
      </c>
      <c r="I7623">
        <v>40</v>
      </c>
      <c r="J7623" s="7">
        <f t="shared" si="595"/>
        <v>23.966666666732635</v>
      </c>
      <c r="K7623" s="6" t="str">
        <f t="shared" si="597"/>
        <v>NO</v>
      </c>
      <c r="L7623" s="2">
        <f t="shared" si="599"/>
        <v>0.25309090909090909</v>
      </c>
      <c r="M7623" s="7">
        <f t="shared" si="596"/>
        <v>29.316666666709352</v>
      </c>
      <c r="N7623" s="6" t="s">
        <v>15</v>
      </c>
      <c r="P7623" s="6" t="s">
        <v>17</v>
      </c>
      <c r="Q7623">
        <f t="shared" si="598"/>
        <v>2024</v>
      </c>
    </row>
    <row r="7624" spans="1:17" x14ac:dyDescent="0.3">
      <c r="A7624" s="6">
        <v>7622</v>
      </c>
      <c r="B7624" s="6">
        <v>299</v>
      </c>
      <c r="C7624" t="s">
        <v>19</v>
      </c>
      <c r="D7624" t="s">
        <v>18</v>
      </c>
      <c r="E7624" s="1">
        <v>44002.180555555555</v>
      </c>
      <c r="F7624" s="1">
        <v>44002.455555555556</v>
      </c>
      <c r="G7624" s="1">
        <v>44003.49722222222</v>
      </c>
      <c r="H7624">
        <v>15</v>
      </c>
      <c r="I7624">
        <v>40</v>
      </c>
      <c r="J7624" s="7">
        <f t="shared" si="595"/>
        <v>6.6000000000349246</v>
      </c>
      <c r="K7624" s="6" t="str">
        <f t="shared" si="597"/>
        <v>Yes</v>
      </c>
      <c r="L7624" s="2">
        <f t="shared" si="599"/>
        <v>0.25309090909090909</v>
      </c>
      <c r="M7624" s="7">
        <f t="shared" si="596"/>
        <v>31.599999999976717</v>
      </c>
      <c r="N7624" s="6" t="s">
        <v>15</v>
      </c>
      <c r="P7624" s="6" t="s">
        <v>16</v>
      </c>
      <c r="Q7624">
        <f t="shared" si="598"/>
        <v>2020</v>
      </c>
    </row>
    <row r="7625" spans="1:17" x14ac:dyDescent="0.3">
      <c r="A7625" s="6">
        <v>7623</v>
      </c>
      <c r="B7625" s="6">
        <v>459</v>
      </c>
      <c r="C7625" t="s">
        <v>19</v>
      </c>
      <c r="D7625" t="s">
        <v>21</v>
      </c>
      <c r="E7625" s="1">
        <v>45456.988888888889</v>
      </c>
      <c r="F7625" s="1">
        <v>45457.011805555558</v>
      </c>
      <c r="G7625" s="1">
        <v>45457.042361111111</v>
      </c>
      <c r="H7625">
        <v>1</v>
      </c>
      <c r="I7625">
        <v>8</v>
      </c>
      <c r="J7625" s="7">
        <f t="shared" si="595"/>
        <v>0.55000000004656613</v>
      </c>
      <c r="K7625" s="6" t="str">
        <f t="shared" si="597"/>
        <v>Yes</v>
      </c>
      <c r="L7625" s="2">
        <f t="shared" si="599"/>
        <v>0.253</v>
      </c>
      <c r="M7625" s="7">
        <f t="shared" si="596"/>
        <v>1.2833333333255723</v>
      </c>
      <c r="N7625" s="6" t="s">
        <v>15</v>
      </c>
      <c r="P7625" s="6" t="s">
        <v>16</v>
      </c>
      <c r="Q7625">
        <f t="shared" si="598"/>
        <v>2024</v>
      </c>
    </row>
    <row r="7626" spans="1:17" x14ac:dyDescent="0.3">
      <c r="A7626" s="6">
        <v>7624</v>
      </c>
      <c r="B7626" s="6">
        <v>944</v>
      </c>
      <c r="C7626" t="s">
        <v>13</v>
      </c>
      <c r="D7626" t="s">
        <v>14</v>
      </c>
      <c r="E7626" s="1">
        <v>45332.408333333333</v>
      </c>
      <c r="F7626" s="1">
        <v>45334.057638888888</v>
      </c>
      <c r="G7626" s="1">
        <v>45335.947916666664</v>
      </c>
      <c r="H7626">
        <v>48</v>
      </c>
      <c r="I7626">
        <v>150</v>
      </c>
      <c r="J7626" s="7">
        <f t="shared" si="595"/>
        <v>39.583333333313931</v>
      </c>
      <c r="K7626" s="6" t="str">
        <f t="shared" si="597"/>
        <v>Yes</v>
      </c>
      <c r="L7626" s="2">
        <f t="shared" si="599"/>
        <v>0.25290909090909092</v>
      </c>
      <c r="M7626" s="7">
        <f t="shared" si="596"/>
        <v>84.949999999953434</v>
      </c>
      <c r="N7626" s="6" t="s">
        <v>15</v>
      </c>
      <c r="P7626" s="6" t="s">
        <v>16</v>
      </c>
      <c r="Q7626">
        <f t="shared" si="598"/>
        <v>2024</v>
      </c>
    </row>
    <row r="7627" spans="1:17" x14ac:dyDescent="0.3">
      <c r="A7627" s="6">
        <v>7625</v>
      </c>
      <c r="B7627" s="6">
        <v>685</v>
      </c>
      <c r="C7627" t="s">
        <v>22</v>
      </c>
      <c r="D7627" t="s">
        <v>18</v>
      </c>
      <c r="E7627" s="1">
        <v>44418.836111111108</v>
      </c>
      <c r="F7627" s="1">
        <v>44419.479861111111</v>
      </c>
      <c r="G7627" s="1">
        <v>44420.352083333331</v>
      </c>
      <c r="H7627">
        <v>15</v>
      </c>
      <c r="I7627">
        <v>40</v>
      </c>
      <c r="J7627" s="7">
        <f t="shared" si="595"/>
        <v>15.450000000069849</v>
      </c>
      <c r="K7627" s="6" t="str">
        <f t="shared" si="597"/>
        <v>NO</v>
      </c>
      <c r="L7627" s="2">
        <f t="shared" si="599"/>
        <v>0.25281818181818183</v>
      </c>
      <c r="M7627" s="7">
        <f t="shared" si="596"/>
        <v>36.383333333360497</v>
      </c>
      <c r="N7627" s="6" t="s">
        <v>15</v>
      </c>
      <c r="P7627" s="6" t="s">
        <v>17</v>
      </c>
      <c r="Q7627">
        <f t="shared" si="598"/>
        <v>2021</v>
      </c>
    </row>
    <row r="7628" spans="1:17" x14ac:dyDescent="0.3">
      <c r="A7628" s="6">
        <v>7626</v>
      </c>
      <c r="B7628" s="6">
        <v>609</v>
      </c>
      <c r="C7628" t="s">
        <v>13</v>
      </c>
      <c r="D7628" t="s">
        <v>21</v>
      </c>
      <c r="E7628" s="1">
        <v>45500.706944444442</v>
      </c>
      <c r="F7628" s="1">
        <v>45500.729861111111</v>
      </c>
      <c r="G7628" s="1">
        <v>45500.972916666666</v>
      </c>
      <c r="H7628">
        <v>1</v>
      </c>
      <c r="I7628">
        <v>8</v>
      </c>
      <c r="J7628" s="7">
        <f t="shared" si="595"/>
        <v>0.55000000004656613</v>
      </c>
      <c r="K7628" s="6" t="str">
        <f t="shared" si="597"/>
        <v>Yes</v>
      </c>
      <c r="L7628" s="2">
        <f t="shared" si="599"/>
        <v>0.25281818181818183</v>
      </c>
      <c r="M7628" s="7">
        <f t="shared" si="596"/>
        <v>6.3833333333604969</v>
      </c>
      <c r="N7628" s="6" t="s">
        <v>15</v>
      </c>
      <c r="P7628" s="6" t="s">
        <v>16</v>
      </c>
      <c r="Q7628">
        <f t="shared" si="598"/>
        <v>2024</v>
      </c>
    </row>
    <row r="7629" spans="1:17" x14ac:dyDescent="0.3">
      <c r="A7629" s="6">
        <v>7627</v>
      </c>
      <c r="B7629" s="6">
        <v>193</v>
      </c>
      <c r="C7629" t="s">
        <v>13</v>
      </c>
      <c r="D7629" t="s">
        <v>20</v>
      </c>
      <c r="E7629" s="1">
        <v>45417.406944444447</v>
      </c>
      <c r="F7629" s="1">
        <v>45417.586805555555</v>
      </c>
      <c r="G7629" s="1">
        <v>45417.808333333334</v>
      </c>
      <c r="H7629">
        <v>5</v>
      </c>
      <c r="I7629">
        <v>24</v>
      </c>
      <c r="J7629" s="7">
        <f t="shared" si="595"/>
        <v>4.316666666592937</v>
      </c>
      <c r="K7629" s="6" t="str">
        <f t="shared" si="597"/>
        <v>Yes</v>
      </c>
      <c r="L7629" s="2">
        <f t="shared" si="599"/>
        <v>0.25272727272727274</v>
      </c>
      <c r="M7629" s="7">
        <f t="shared" si="596"/>
        <v>9.6333333333022892</v>
      </c>
      <c r="N7629" s="6" t="s">
        <v>15</v>
      </c>
      <c r="P7629" s="6" t="s">
        <v>16</v>
      </c>
      <c r="Q7629">
        <f t="shared" si="598"/>
        <v>2024</v>
      </c>
    </row>
    <row r="7630" spans="1:17" x14ac:dyDescent="0.3">
      <c r="A7630" s="6">
        <v>7628</v>
      </c>
      <c r="B7630" s="6">
        <v>17</v>
      </c>
      <c r="C7630" t="s">
        <v>19</v>
      </c>
      <c r="D7630" t="s">
        <v>21</v>
      </c>
      <c r="E7630" s="1">
        <v>45185.384027777778</v>
      </c>
      <c r="F7630" s="1">
        <v>45185.404861111114</v>
      </c>
      <c r="G7630" s="1">
        <v>45185.486111111109</v>
      </c>
      <c r="H7630">
        <v>1</v>
      </c>
      <c r="I7630">
        <v>8</v>
      </c>
      <c r="J7630" s="7">
        <f t="shared" si="595"/>
        <v>0.50000000005820766</v>
      </c>
      <c r="K7630" s="6" t="str">
        <f t="shared" si="597"/>
        <v>Yes</v>
      </c>
      <c r="L7630" s="2">
        <f t="shared" si="599"/>
        <v>0.25263636363636366</v>
      </c>
      <c r="M7630" s="7">
        <f t="shared" si="596"/>
        <v>2.4499999999534339</v>
      </c>
      <c r="N7630" s="6" t="s">
        <v>15</v>
      </c>
      <c r="P7630" s="6" t="s">
        <v>16</v>
      </c>
      <c r="Q7630">
        <f t="shared" si="598"/>
        <v>2023</v>
      </c>
    </row>
    <row r="7631" spans="1:17" x14ac:dyDescent="0.3">
      <c r="A7631" s="6">
        <v>7629</v>
      </c>
      <c r="B7631" s="6">
        <v>459</v>
      </c>
      <c r="C7631" t="s">
        <v>19</v>
      </c>
      <c r="D7631" t="s">
        <v>21</v>
      </c>
      <c r="E7631" s="1">
        <v>45144.31527777778</v>
      </c>
      <c r="F7631" s="1">
        <v>45144.324305555558</v>
      </c>
      <c r="G7631" s="1">
        <v>45144.59097222222</v>
      </c>
      <c r="H7631">
        <v>1</v>
      </c>
      <c r="I7631">
        <v>8</v>
      </c>
      <c r="J7631" s="7">
        <f t="shared" si="595"/>
        <v>0.21666666667442769</v>
      </c>
      <c r="K7631" s="6" t="str">
        <f t="shared" si="597"/>
        <v>Yes</v>
      </c>
      <c r="L7631" s="2">
        <f t="shared" si="599"/>
        <v>0.25254545454545457</v>
      </c>
      <c r="M7631" s="7">
        <f t="shared" si="596"/>
        <v>6.6166666665812954</v>
      </c>
      <c r="N7631" s="6" t="s">
        <v>15</v>
      </c>
      <c r="P7631" s="6" t="s">
        <v>16</v>
      </c>
      <c r="Q7631">
        <f t="shared" si="598"/>
        <v>2023</v>
      </c>
    </row>
    <row r="7632" spans="1:17" x14ac:dyDescent="0.3">
      <c r="A7632" s="6">
        <v>7630</v>
      </c>
      <c r="B7632" s="6">
        <v>701</v>
      </c>
      <c r="C7632" t="s">
        <v>22</v>
      </c>
      <c r="D7632" t="s">
        <v>14</v>
      </c>
      <c r="E7632" s="1">
        <v>44658.883333333331</v>
      </c>
      <c r="F7632" s="1">
        <v>44659.85833333333</v>
      </c>
      <c r="G7632" s="1">
        <v>44662.89166666667</v>
      </c>
      <c r="H7632">
        <v>48</v>
      </c>
      <c r="I7632">
        <v>150</v>
      </c>
      <c r="J7632" s="7">
        <f t="shared" si="595"/>
        <v>23.399999999965075</v>
      </c>
      <c r="K7632" s="6" t="str">
        <f t="shared" si="597"/>
        <v>Yes</v>
      </c>
      <c r="L7632" s="2">
        <f t="shared" si="599"/>
        <v>0.25245454545454543</v>
      </c>
      <c r="M7632" s="7">
        <f t="shared" si="596"/>
        <v>96.200000000128057</v>
      </c>
      <c r="N7632" s="6" t="s">
        <v>15</v>
      </c>
      <c r="P7632" s="6" t="s">
        <v>16</v>
      </c>
      <c r="Q7632">
        <f t="shared" si="598"/>
        <v>2022</v>
      </c>
    </row>
    <row r="7633" spans="1:17" x14ac:dyDescent="0.3">
      <c r="A7633" s="6">
        <v>7631</v>
      </c>
      <c r="B7633" s="6">
        <v>746</v>
      </c>
      <c r="C7633" t="s">
        <v>19</v>
      </c>
      <c r="D7633" t="s">
        <v>14</v>
      </c>
      <c r="E7633" s="1">
        <v>45529.7</v>
      </c>
      <c r="F7633" s="1">
        <v>45529.911805555559</v>
      </c>
      <c r="G7633" s="1">
        <v>45534.184027777781</v>
      </c>
      <c r="H7633">
        <v>48</v>
      </c>
      <c r="I7633">
        <v>150</v>
      </c>
      <c r="J7633" s="7">
        <f t="shared" si="595"/>
        <v>5.0833333334885538</v>
      </c>
      <c r="K7633" s="6" t="str">
        <f t="shared" si="597"/>
        <v>Yes</v>
      </c>
      <c r="L7633" s="2">
        <f t="shared" si="599"/>
        <v>0.25236363636363635</v>
      </c>
      <c r="M7633" s="7">
        <f t="shared" si="596"/>
        <v>107.61666666681413</v>
      </c>
      <c r="N7633" s="6" t="s">
        <v>15</v>
      </c>
      <c r="P7633" s="6" t="s">
        <v>16</v>
      </c>
      <c r="Q7633">
        <f t="shared" si="598"/>
        <v>2024</v>
      </c>
    </row>
    <row r="7634" spans="1:17" x14ac:dyDescent="0.3">
      <c r="A7634" s="6">
        <v>7632</v>
      </c>
      <c r="B7634" s="6">
        <v>391</v>
      </c>
      <c r="C7634" t="s">
        <v>22</v>
      </c>
      <c r="D7634" t="s">
        <v>21</v>
      </c>
      <c r="E7634" s="1">
        <v>44129.806250000001</v>
      </c>
      <c r="F7634" s="1">
        <v>44129.841666666667</v>
      </c>
      <c r="G7634" s="1">
        <v>44129.915277777778</v>
      </c>
      <c r="H7634">
        <v>1</v>
      </c>
      <c r="I7634">
        <v>8</v>
      </c>
      <c r="J7634" s="7">
        <f t="shared" si="595"/>
        <v>0.84999999997671694</v>
      </c>
      <c r="K7634" s="6" t="str">
        <f t="shared" si="597"/>
        <v>Yes</v>
      </c>
      <c r="L7634" s="2">
        <f t="shared" si="599"/>
        <v>0.25227272727272726</v>
      </c>
      <c r="M7634" s="7">
        <f t="shared" si="596"/>
        <v>2.6166666666395031</v>
      </c>
      <c r="N7634" s="6" t="s">
        <v>15</v>
      </c>
      <c r="P7634" s="6" t="s">
        <v>16</v>
      </c>
      <c r="Q7634">
        <f t="shared" si="598"/>
        <v>2020</v>
      </c>
    </row>
    <row r="7635" spans="1:17" x14ac:dyDescent="0.3">
      <c r="A7635" s="6">
        <v>7633</v>
      </c>
      <c r="B7635" s="6">
        <v>800</v>
      </c>
      <c r="C7635" t="s">
        <v>22</v>
      </c>
      <c r="D7635" t="s">
        <v>14</v>
      </c>
      <c r="E7635" s="1">
        <v>44075.866666666669</v>
      </c>
      <c r="F7635" s="1">
        <v>44076.857638888891</v>
      </c>
      <c r="G7635" s="1">
        <v>44078.564583333333</v>
      </c>
      <c r="H7635">
        <v>48</v>
      </c>
      <c r="I7635">
        <v>150</v>
      </c>
      <c r="J7635" s="7">
        <f t="shared" si="595"/>
        <v>23.783333333325572</v>
      </c>
      <c r="K7635" s="6" t="str">
        <f t="shared" si="597"/>
        <v>Yes</v>
      </c>
      <c r="L7635" s="2">
        <f t="shared" si="599"/>
        <v>0.25218181818181817</v>
      </c>
      <c r="M7635" s="7">
        <f t="shared" si="596"/>
        <v>64.749999999941792</v>
      </c>
      <c r="N7635" s="6" t="s">
        <v>15</v>
      </c>
      <c r="P7635" s="6" t="s">
        <v>16</v>
      </c>
      <c r="Q7635">
        <f t="shared" si="598"/>
        <v>2020</v>
      </c>
    </row>
    <row r="7636" spans="1:17" x14ac:dyDescent="0.3">
      <c r="A7636" s="6">
        <v>7634</v>
      </c>
      <c r="B7636" s="6">
        <v>207</v>
      </c>
      <c r="C7636" t="s">
        <v>22</v>
      </c>
      <c r="D7636" t="s">
        <v>14</v>
      </c>
      <c r="E7636" s="1">
        <v>44091.375</v>
      </c>
      <c r="F7636" s="1">
        <v>44092.097916666666</v>
      </c>
      <c r="G7636" s="1">
        <v>44092.783333333333</v>
      </c>
      <c r="H7636">
        <v>48</v>
      </c>
      <c r="I7636">
        <v>150</v>
      </c>
      <c r="J7636" s="7">
        <f t="shared" si="595"/>
        <v>17.349999999976717</v>
      </c>
      <c r="K7636" s="6" t="str">
        <f t="shared" si="597"/>
        <v>Yes</v>
      </c>
      <c r="L7636" s="2">
        <f t="shared" si="599"/>
        <v>0.25209090909090909</v>
      </c>
      <c r="M7636" s="7">
        <f t="shared" si="596"/>
        <v>33.799999999988358</v>
      </c>
      <c r="N7636" s="6" t="s">
        <v>15</v>
      </c>
      <c r="P7636" s="6" t="s">
        <v>16</v>
      </c>
      <c r="Q7636">
        <f t="shared" si="598"/>
        <v>2020</v>
      </c>
    </row>
    <row r="7637" spans="1:17" x14ac:dyDescent="0.3">
      <c r="A7637" s="6">
        <v>7635</v>
      </c>
      <c r="B7637" s="6">
        <v>420</v>
      </c>
      <c r="C7637" t="s">
        <v>19</v>
      </c>
      <c r="D7637" t="s">
        <v>14</v>
      </c>
      <c r="E7637" s="1">
        <v>45460.780555555553</v>
      </c>
      <c r="F7637" s="1">
        <v>45460.99722222222</v>
      </c>
      <c r="G7637" s="1">
        <v>45462.990972222222</v>
      </c>
      <c r="H7637">
        <v>48</v>
      </c>
      <c r="I7637">
        <v>150</v>
      </c>
      <c r="J7637" s="7">
        <f t="shared" si="595"/>
        <v>5.2000000000116415</v>
      </c>
      <c r="K7637" s="6" t="str">
        <f t="shared" si="597"/>
        <v>Yes</v>
      </c>
      <c r="L7637" s="2">
        <f t="shared" si="599"/>
        <v>0.252</v>
      </c>
      <c r="M7637" s="7">
        <f t="shared" si="596"/>
        <v>53.050000000046566</v>
      </c>
      <c r="N7637" s="6" t="s">
        <v>15</v>
      </c>
      <c r="P7637" s="6" t="s">
        <v>16</v>
      </c>
      <c r="Q7637">
        <f t="shared" si="598"/>
        <v>2024</v>
      </c>
    </row>
    <row r="7638" spans="1:17" x14ac:dyDescent="0.3">
      <c r="A7638" s="6">
        <v>7636</v>
      </c>
      <c r="B7638" s="6">
        <v>850</v>
      </c>
      <c r="C7638" t="s">
        <v>19</v>
      </c>
      <c r="D7638" t="s">
        <v>21</v>
      </c>
      <c r="E7638" s="1">
        <v>45447.107638888891</v>
      </c>
      <c r="F7638" s="1">
        <v>45447.122916666667</v>
      </c>
      <c r="G7638" s="1">
        <v>45447.17083333333</v>
      </c>
      <c r="H7638">
        <v>1</v>
      </c>
      <c r="I7638">
        <v>8</v>
      </c>
      <c r="J7638" s="7">
        <f t="shared" si="595"/>
        <v>0.36666666663950309</v>
      </c>
      <c r="K7638" s="6" t="str">
        <f t="shared" si="597"/>
        <v>Yes</v>
      </c>
      <c r="L7638" s="2">
        <f t="shared" si="599"/>
        <v>0.25190909090909092</v>
      </c>
      <c r="M7638" s="7">
        <f t="shared" si="596"/>
        <v>1.5166666665463708</v>
      </c>
      <c r="N7638" s="6" t="s">
        <v>15</v>
      </c>
      <c r="P7638" s="6" t="s">
        <v>16</v>
      </c>
      <c r="Q7638">
        <f t="shared" si="598"/>
        <v>2024</v>
      </c>
    </row>
    <row r="7639" spans="1:17" x14ac:dyDescent="0.3">
      <c r="A7639" s="6">
        <v>7637</v>
      </c>
      <c r="B7639" s="6">
        <v>792</v>
      </c>
      <c r="C7639" t="s">
        <v>22</v>
      </c>
      <c r="D7639" t="s">
        <v>18</v>
      </c>
      <c r="E7639" s="1">
        <v>44437.47152777778</v>
      </c>
      <c r="F7639" s="1">
        <v>44438.194444444445</v>
      </c>
      <c r="G7639" s="1">
        <v>44438.542361111111</v>
      </c>
      <c r="H7639">
        <v>15</v>
      </c>
      <c r="I7639">
        <v>40</v>
      </c>
      <c r="J7639" s="7">
        <f t="shared" si="595"/>
        <v>17.349999999976717</v>
      </c>
      <c r="K7639" s="6" t="str">
        <f t="shared" si="597"/>
        <v>NO</v>
      </c>
      <c r="L7639" s="2">
        <f t="shared" si="599"/>
        <v>0.25181818181818183</v>
      </c>
      <c r="M7639" s="7">
        <f t="shared" si="596"/>
        <v>25.699999999953434</v>
      </c>
      <c r="N7639" s="6" t="s">
        <v>15</v>
      </c>
      <c r="P7639" s="6" t="s">
        <v>17</v>
      </c>
      <c r="Q7639">
        <f t="shared" si="598"/>
        <v>2021</v>
      </c>
    </row>
    <row r="7640" spans="1:17" x14ac:dyDescent="0.3">
      <c r="A7640" s="6">
        <v>7638</v>
      </c>
      <c r="B7640" s="6">
        <v>167</v>
      </c>
      <c r="C7640" t="s">
        <v>22</v>
      </c>
      <c r="D7640" t="s">
        <v>14</v>
      </c>
      <c r="E7640" s="1">
        <v>44298.834722222222</v>
      </c>
      <c r="F7640" s="1">
        <v>44299.896527777775</v>
      </c>
      <c r="G7640" s="1">
        <v>44302.445833333331</v>
      </c>
      <c r="H7640">
        <v>48</v>
      </c>
      <c r="I7640">
        <v>150</v>
      </c>
      <c r="J7640" s="7">
        <f t="shared" si="595"/>
        <v>25.483333333279006</v>
      </c>
      <c r="K7640" s="6" t="str">
        <f t="shared" si="597"/>
        <v>Yes</v>
      </c>
      <c r="L7640" s="2">
        <f t="shared" si="599"/>
        <v>0.25181818181818183</v>
      </c>
      <c r="M7640" s="7">
        <f t="shared" si="596"/>
        <v>86.666666666627862</v>
      </c>
      <c r="N7640" s="6" t="s">
        <v>15</v>
      </c>
      <c r="P7640" s="6" t="s">
        <v>16</v>
      </c>
      <c r="Q7640">
        <f t="shared" si="598"/>
        <v>2021</v>
      </c>
    </row>
    <row r="7641" spans="1:17" x14ac:dyDescent="0.3">
      <c r="A7641" s="6">
        <v>7639</v>
      </c>
      <c r="B7641" s="6">
        <v>664</v>
      </c>
      <c r="C7641" t="s">
        <v>19</v>
      </c>
      <c r="D7641" t="s">
        <v>20</v>
      </c>
      <c r="E7641" s="1">
        <v>44239.369444444441</v>
      </c>
      <c r="F7641" s="1">
        <v>44239.404166666667</v>
      </c>
      <c r="G7641" s="1">
        <v>44239.670138888891</v>
      </c>
      <c r="H7641">
        <v>5</v>
      </c>
      <c r="I7641">
        <v>24</v>
      </c>
      <c r="J7641" s="7">
        <f t="shared" si="595"/>
        <v>0.8333333334303461</v>
      </c>
      <c r="K7641" s="6" t="str">
        <f t="shared" si="597"/>
        <v>Yes</v>
      </c>
      <c r="L7641" s="2">
        <f t="shared" si="599"/>
        <v>0.25172727272727274</v>
      </c>
      <c r="M7641" s="7">
        <f t="shared" si="596"/>
        <v>7.216666666790843</v>
      </c>
      <c r="N7641" s="6" t="s">
        <v>15</v>
      </c>
      <c r="P7641" s="6" t="s">
        <v>16</v>
      </c>
      <c r="Q7641">
        <f t="shared" si="598"/>
        <v>2021</v>
      </c>
    </row>
    <row r="7642" spans="1:17" x14ac:dyDescent="0.3">
      <c r="A7642" s="6">
        <v>7640</v>
      </c>
      <c r="B7642" s="6">
        <v>962</v>
      </c>
      <c r="C7642" t="s">
        <v>19</v>
      </c>
      <c r="D7642" t="s">
        <v>20</v>
      </c>
      <c r="E7642" s="1">
        <v>45720.197916666664</v>
      </c>
      <c r="F7642" s="1">
        <v>45720.364583333336</v>
      </c>
      <c r="G7642" s="1">
        <v>45720.442361111112</v>
      </c>
      <c r="H7642">
        <v>5</v>
      </c>
      <c r="I7642">
        <v>24</v>
      </c>
      <c r="J7642" s="7">
        <f t="shared" si="595"/>
        <v>4.0000000001164153</v>
      </c>
      <c r="K7642" s="6" t="str">
        <f t="shared" si="597"/>
        <v>Yes</v>
      </c>
      <c r="L7642" s="2">
        <f t="shared" si="599"/>
        <v>0.25163636363636366</v>
      </c>
      <c r="M7642" s="7">
        <f t="shared" si="596"/>
        <v>5.8666666667559184</v>
      </c>
      <c r="N7642" s="6" t="s">
        <v>15</v>
      </c>
      <c r="P7642" s="6" t="s">
        <v>16</v>
      </c>
      <c r="Q7642">
        <f t="shared" si="598"/>
        <v>2025</v>
      </c>
    </row>
    <row r="7643" spans="1:17" x14ac:dyDescent="0.3">
      <c r="A7643" s="6">
        <v>7641</v>
      </c>
      <c r="B7643" s="6">
        <v>223</v>
      </c>
      <c r="C7643" t="s">
        <v>22</v>
      </c>
      <c r="D7643" t="s">
        <v>18</v>
      </c>
      <c r="E7643" s="1">
        <v>44965.218055555553</v>
      </c>
      <c r="F7643" s="1">
        <v>44965.551388888889</v>
      </c>
      <c r="G7643" s="1">
        <v>44967.822222222225</v>
      </c>
      <c r="H7643">
        <v>15</v>
      </c>
      <c r="I7643">
        <v>40</v>
      </c>
      <c r="J7643" s="7">
        <f t="shared" si="595"/>
        <v>8.0000000000582077</v>
      </c>
      <c r="K7643" s="6" t="str">
        <f t="shared" si="597"/>
        <v>Yes</v>
      </c>
      <c r="L7643" s="2">
        <f t="shared" si="599"/>
        <v>0.25154545454545457</v>
      </c>
      <c r="M7643" s="7">
        <f t="shared" si="596"/>
        <v>62.500000000116415</v>
      </c>
      <c r="N7643" s="6" t="s">
        <v>15</v>
      </c>
      <c r="P7643" s="6" t="s">
        <v>16</v>
      </c>
      <c r="Q7643">
        <f t="shared" si="598"/>
        <v>2023</v>
      </c>
    </row>
    <row r="7644" spans="1:17" x14ac:dyDescent="0.3">
      <c r="A7644" s="6">
        <v>7642</v>
      </c>
      <c r="B7644" s="6">
        <v>216</v>
      </c>
      <c r="C7644" t="s">
        <v>13</v>
      </c>
      <c r="D7644" t="s">
        <v>20</v>
      </c>
      <c r="E7644" s="1">
        <v>45265.673611111109</v>
      </c>
      <c r="F7644" s="1">
        <v>45265.855555555558</v>
      </c>
      <c r="G7644" s="1">
        <v>45266.258333333331</v>
      </c>
      <c r="H7644">
        <v>5</v>
      </c>
      <c r="I7644">
        <v>24</v>
      </c>
      <c r="J7644" s="7">
        <f t="shared" si="595"/>
        <v>4.3666666667559184</v>
      </c>
      <c r="K7644" s="6" t="str">
        <f t="shared" si="597"/>
        <v>Yes</v>
      </c>
      <c r="L7644" s="2">
        <f t="shared" si="599"/>
        <v>0.25145454545454543</v>
      </c>
      <c r="M7644" s="7">
        <f t="shared" si="596"/>
        <v>14.033333333325572</v>
      </c>
      <c r="N7644" s="6" t="s">
        <v>15</v>
      </c>
      <c r="P7644" s="6" t="s">
        <v>16</v>
      </c>
      <c r="Q7644">
        <f t="shared" si="598"/>
        <v>2023</v>
      </c>
    </row>
    <row r="7645" spans="1:17" x14ac:dyDescent="0.3">
      <c r="A7645" s="6">
        <v>7643</v>
      </c>
      <c r="B7645" s="6">
        <v>982</v>
      </c>
      <c r="C7645" t="s">
        <v>22</v>
      </c>
      <c r="D7645" t="s">
        <v>20</v>
      </c>
      <c r="E7645" s="1">
        <v>43910.078472222223</v>
      </c>
      <c r="F7645" s="1">
        <v>43910.275000000001</v>
      </c>
      <c r="G7645" s="1">
        <v>43910.392361111109</v>
      </c>
      <c r="H7645">
        <v>5</v>
      </c>
      <c r="I7645">
        <v>24</v>
      </c>
      <c r="J7645" s="7">
        <f t="shared" si="595"/>
        <v>4.7166666666744277</v>
      </c>
      <c r="K7645" s="6" t="str">
        <f t="shared" si="597"/>
        <v>Yes</v>
      </c>
      <c r="L7645" s="2">
        <f t="shared" si="599"/>
        <v>0.25136363636363634</v>
      </c>
      <c r="M7645" s="7">
        <f t="shared" si="596"/>
        <v>7.5333333332673647</v>
      </c>
      <c r="N7645" s="6" t="s">
        <v>15</v>
      </c>
      <c r="P7645" s="6" t="s">
        <v>16</v>
      </c>
      <c r="Q7645">
        <f t="shared" si="598"/>
        <v>2020</v>
      </c>
    </row>
    <row r="7646" spans="1:17" x14ac:dyDescent="0.3">
      <c r="A7646" s="6">
        <v>7644</v>
      </c>
      <c r="B7646" s="6">
        <v>476</v>
      </c>
      <c r="C7646" t="s">
        <v>19</v>
      </c>
      <c r="D7646" t="s">
        <v>20</v>
      </c>
      <c r="E7646" s="1">
        <v>45520.461111111108</v>
      </c>
      <c r="F7646" s="1">
        <v>45520.476388888892</v>
      </c>
      <c r="G7646" s="1">
        <v>45521.200694444444</v>
      </c>
      <c r="H7646">
        <v>5</v>
      </c>
      <c r="I7646">
        <v>24</v>
      </c>
      <c r="J7646" s="7">
        <f t="shared" si="595"/>
        <v>0.36666666681412607</v>
      </c>
      <c r="K7646" s="6" t="str">
        <f t="shared" si="597"/>
        <v>Yes</v>
      </c>
      <c r="L7646" s="2">
        <f t="shared" si="599"/>
        <v>0.25127272727272726</v>
      </c>
      <c r="M7646" s="7">
        <f t="shared" si="596"/>
        <v>17.750000000058208</v>
      </c>
      <c r="N7646" s="6" t="s">
        <v>15</v>
      </c>
      <c r="P7646" s="6" t="s">
        <v>16</v>
      </c>
      <c r="Q7646">
        <f t="shared" si="598"/>
        <v>2024</v>
      </c>
    </row>
    <row r="7647" spans="1:17" x14ac:dyDescent="0.3">
      <c r="A7647" s="6">
        <v>7645</v>
      </c>
      <c r="B7647" s="6">
        <v>380</v>
      </c>
      <c r="C7647" t="s">
        <v>19</v>
      </c>
      <c r="D7647" t="s">
        <v>20</v>
      </c>
      <c r="E7647" s="1">
        <v>44478.385416666664</v>
      </c>
      <c r="F7647" s="1">
        <v>44478.484027777777</v>
      </c>
      <c r="G7647" s="1">
        <v>44479.120138888888</v>
      </c>
      <c r="H7647">
        <v>5</v>
      </c>
      <c r="I7647">
        <v>24</v>
      </c>
      <c r="J7647" s="7">
        <f t="shared" si="595"/>
        <v>2.3666666666977108</v>
      </c>
      <c r="K7647" s="6" t="str">
        <f t="shared" si="597"/>
        <v>Yes</v>
      </c>
      <c r="L7647" s="2">
        <f t="shared" si="599"/>
        <v>0.25118181818181817</v>
      </c>
      <c r="M7647" s="7">
        <f t="shared" si="596"/>
        <v>17.633333333360497</v>
      </c>
      <c r="N7647" s="6" t="s">
        <v>15</v>
      </c>
      <c r="P7647" s="6" t="s">
        <v>16</v>
      </c>
      <c r="Q7647">
        <f t="shared" si="598"/>
        <v>2021</v>
      </c>
    </row>
    <row r="7648" spans="1:17" x14ac:dyDescent="0.3">
      <c r="A7648" s="6">
        <v>7646</v>
      </c>
      <c r="B7648" s="6">
        <v>587</v>
      </c>
      <c r="C7648" t="s">
        <v>19</v>
      </c>
      <c r="D7648" t="s">
        <v>20</v>
      </c>
      <c r="E7648" s="1">
        <v>44922.568055555559</v>
      </c>
      <c r="F7648" s="1">
        <v>44922.571527777778</v>
      </c>
      <c r="G7648" s="1">
        <v>44922.98541666667</v>
      </c>
      <c r="H7648">
        <v>5</v>
      </c>
      <c r="I7648">
        <v>24</v>
      </c>
      <c r="J7648" s="7">
        <f t="shared" si="595"/>
        <v>8.3333333255723119E-2</v>
      </c>
      <c r="K7648" s="6" t="str">
        <f t="shared" si="597"/>
        <v>Yes</v>
      </c>
      <c r="L7648" s="2">
        <f t="shared" si="599"/>
        <v>0.25109090909090909</v>
      </c>
      <c r="M7648" s="7">
        <f t="shared" si="596"/>
        <v>10.016666666662786</v>
      </c>
      <c r="N7648" s="6" t="s">
        <v>15</v>
      </c>
      <c r="P7648" s="6" t="s">
        <v>16</v>
      </c>
      <c r="Q7648">
        <f t="shared" si="598"/>
        <v>2022</v>
      </c>
    </row>
    <row r="7649" spans="1:17" x14ac:dyDescent="0.3">
      <c r="A7649" s="6">
        <v>7647</v>
      </c>
      <c r="B7649" s="6">
        <v>290</v>
      </c>
      <c r="C7649" t="s">
        <v>19</v>
      </c>
      <c r="D7649" t="s">
        <v>21</v>
      </c>
      <c r="E7649" s="1">
        <v>44980.283333333333</v>
      </c>
      <c r="F7649" s="1">
        <v>44980.300694444442</v>
      </c>
      <c r="G7649" s="1">
        <v>44980.629861111112</v>
      </c>
      <c r="H7649">
        <v>1</v>
      </c>
      <c r="I7649">
        <v>8</v>
      </c>
      <c r="J7649" s="7">
        <f t="shared" si="595"/>
        <v>0.41666666662786156</v>
      </c>
      <c r="K7649" s="6" t="str">
        <f t="shared" si="597"/>
        <v>Yes</v>
      </c>
      <c r="L7649" s="2">
        <f t="shared" si="599"/>
        <v>0.251</v>
      </c>
      <c r="M7649" s="7">
        <f t="shared" si="596"/>
        <v>8.3166666667093523</v>
      </c>
      <c r="N7649" s="6" t="s">
        <v>15</v>
      </c>
      <c r="P7649" s="6" t="s">
        <v>16</v>
      </c>
      <c r="Q7649">
        <f t="shared" si="598"/>
        <v>2023</v>
      </c>
    </row>
    <row r="7650" spans="1:17" x14ac:dyDescent="0.3">
      <c r="A7650" s="6">
        <v>7648</v>
      </c>
      <c r="B7650" s="6">
        <v>909</v>
      </c>
      <c r="C7650" t="s">
        <v>19</v>
      </c>
      <c r="D7650" t="s">
        <v>14</v>
      </c>
      <c r="E7650" s="1">
        <v>45363.604166666664</v>
      </c>
      <c r="F7650" s="1">
        <v>45365.04583333333</v>
      </c>
      <c r="G7650" s="1">
        <v>45367.147916666669</v>
      </c>
      <c r="H7650">
        <v>48</v>
      </c>
      <c r="I7650">
        <v>150</v>
      </c>
      <c r="J7650" s="7">
        <f t="shared" si="595"/>
        <v>34.599999999976717</v>
      </c>
      <c r="K7650" s="6" t="str">
        <f t="shared" si="597"/>
        <v>Yes</v>
      </c>
      <c r="L7650" s="2">
        <f t="shared" si="599"/>
        <v>0.25090909090909091</v>
      </c>
      <c r="M7650" s="7">
        <f t="shared" si="596"/>
        <v>85.050000000104774</v>
      </c>
      <c r="N7650" s="6" t="s">
        <v>15</v>
      </c>
      <c r="P7650" s="6" t="s">
        <v>16</v>
      </c>
      <c r="Q7650">
        <f t="shared" si="598"/>
        <v>2024</v>
      </c>
    </row>
    <row r="7651" spans="1:17" x14ac:dyDescent="0.3">
      <c r="A7651" s="6">
        <v>7649</v>
      </c>
      <c r="B7651" s="6">
        <v>837</v>
      </c>
      <c r="C7651" t="s">
        <v>19</v>
      </c>
      <c r="D7651" t="s">
        <v>14</v>
      </c>
      <c r="E7651" s="1">
        <v>45574.310416666667</v>
      </c>
      <c r="F7651" s="1">
        <v>45575.995138888888</v>
      </c>
      <c r="G7651" s="1">
        <v>45581.244444444441</v>
      </c>
      <c r="H7651">
        <v>48</v>
      </c>
      <c r="I7651">
        <v>150</v>
      </c>
      <c r="J7651" s="7">
        <f t="shared" si="595"/>
        <v>40.433333333290648</v>
      </c>
      <c r="K7651" s="6" t="str">
        <f t="shared" si="597"/>
        <v>Yes</v>
      </c>
      <c r="L7651" s="2">
        <f t="shared" si="599"/>
        <v>0.25081818181818183</v>
      </c>
      <c r="M7651" s="7">
        <f t="shared" si="596"/>
        <v>166.41666666656965</v>
      </c>
      <c r="N7651" s="6" t="s">
        <v>15</v>
      </c>
      <c r="P7651" s="6" t="s">
        <v>16</v>
      </c>
      <c r="Q7651">
        <f t="shared" si="598"/>
        <v>2024</v>
      </c>
    </row>
    <row r="7652" spans="1:17" x14ac:dyDescent="0.3">
      <c r="A7652" s="6">
        <v>7650</v>
      </c>
      <c r="B7652" s="6">
        <v>769</v>
      </c>
      <c r="C7652" t="s">
        <v>13</v>
      </c>
      <c r="D7652" t="s">
        <v>20</v>
      </c>
      <c r="E7652" s="1">
        <v>45215.543055555558</v>
      </c>
      <c r="F7652" s="1">
        <v>45215.628472222219</v>
      </c>
      <c r="G7652" s="1">
        <v>45216.414583333331</v>
      </c>
      <c r="H7652">
        <v>5</v>
      </c>
      <c r="I7652">
        <v>24</v>
      </c>
      <c r="J7652" s="7">
        <f t="shared" si="595"/>
        <v>2.0499999998719431</v>
      </c>
      <c r="K7652" s="6" t="str">
        <f t="shared" si="597"/>
        <v>Yes</v>
      </c>
      <c r="L7652" s="2">
        <f t="shared" si="599"/>
        <v>0.25072727272727274</v>
      </c>
      <c r="M7652" s="7">
        <f t="shared" si="596"/>
        <v>20.916666666569654</v>
      </c>
      <c r="N7652" s="6" t="s">
        <v>15</v>
      </c>
      <c r="P7652" s="6" t="s">
        <v>16</v>
      </c>
      <c r="Q7652">
        <f t="shared" si="598"/>
        <v>2023</v>
      </c>
    </row>
    <row r="7653" spans="1:17" x14ac:dyDescent="0.3">
      <c r="A7653" s="6">
        <v>7651</v>
      </c>
      <c r="B7653" s="6">
        <v>956</v>
      </c>
      <c r="C7653" t="s">
        <v>13</v>
      </c>
      <c r="D7653" t="s">
        <v>14</v>
      </c>
      <c r="E7653" s="1">
        <v>45462.615972222222</v>
      </c>
      <c r="F7653" s="1">
        <v>45464.544444444444</v>
      </c>
      <c r="G7653" s="1">
        <v>45465.583333333336</v>
      </c>
      <c r="H7653">
        <v>48</v>
      </c>
      <c r="I7653">
        <v>150</v>
      </c>
      <c r="J7653" s="7">
        <f t="shared" si="595"/>
        <v>46.283333333325572</v>
      </c>
      <c r="K7653" s="6" t="str">
        <f t="shared" si="597"/>
        <v>Yes</v>
      </c>
      <c r="L7653" s="2">
        <f t="shared" si="599"/>
        <v>0.25063636363636366</v>
      </c>
      <c r="M7653" s="7">
        <f t="shared" si="596"/>
        <v>71.216666666732635</v>
      </c>
      <c r="N7653" s="6" t="s">
        <v>15</v>
      </c>
      <c r="P7653" s="6" t="s">
        <v>16</v>
      </c>
      <c r="Q7653">
        <f t="shared" si="598"/>
        <v>2024</v>
      </c>
    </row>
    <row r="7654" spans="1:17" x14ac:dyDescent="0.3">
      <c r="A7654" s="6">
        <v>7652</v>
      </c>
      <c r="B7654" s="6">
        <v>244</v>
      </c>
      <c r="C7654" t="s">
        <v>13</v>
      </c>
      <c r="D7654" t="s">
        <v>21</v>
      </c>
      <c r="E7654" s="1">
        <v>45674.175694444442</v>
      </c>
      <c r="F7654" s="1">
        <v>45674.204861111109</v>
      </c>
      <c r="G7654" s="1">
        <v>45674.37777777778</v>
      </c>
      <c r="H7654">
        <v>1</v>
      </c>
      <c r="I7654">
        <v>8</v>
      </c>
      <c r="J7654" s="7">
        <f t="shared" si="595"/>
        <v>0.70000000001164153</v>
      </c>
      <c r="K7654" s="6" t="str">
        <f t="shared" si="597"/>
        <v>Yes</v>
      </c>
      <c r="L7654" s="2">
        <f t="shared" si="599"/>
        <v>0.25054545454545457</v>
      </c>
      <c r="M7654" s="7">
        <f t="shared" si="596"/>
        <v>4.8500000000931323</v>
      </c>
      <c r="N7654" s="6" t="s">
        <v>15</v>
      </c>
      <c r="P7654" s="6" t="s">
        <v>16</v>
      </c>
      <c r="Q7654">
        <f t="shared" si="598"/>
        <v>2025</v>
      </c>
    </row>
    <row r="7655" spans="1:17" x14ac:dyDescent="0.3">
      <c r="A7655" s="6">
        <v>7653</v>
      </c>
      <c r="B7655" s="6">
        <v>75</v>
      </c>
      <c r="C7655" t="s">
        <v>13</v>
      </c>
      <c r="D7655" t="s">
        <v>14</v>
      </c>
      <c r="E7655" s="1">
        <v>45125.331944444442</v>
      </c>
      <c r="F7655" s="1">
        <v>45126.489583333336</v>
      </c>
      <c r="G7655" s="1">
        <v>45126.665972222225</v>
      </c>
      <c r="H7655">
        <v>48</v>
      </c>
      <c r="I7655">
        <v>150</v>
      </c>
      <c r="J7655" s="7">
        <f t="shared" si="595"/>
        <v>27.783333333441988</v>
      </c>
      <c r="K7655" s="6" t="str">
        <f t="shared" si="597"/>
        <v>Yes</v>
      </c>
      <c r="L7655" s="2">
        <f t="shared" si="599"/>
        <v>0.25045454545454543</v>
      </c>
      <c r="M7655" s="7">
        <f t="shared" si="596"/>
        <v>32.016666666779201</v>
      </c>
      <c r="N7655" s="6" t="s">
        <v>15</v>
      </c>
      <c r="P7655" s="6" t="s">
        <v>16</v>
      </c>
      <c r="Q7655">
        <f t="shared" si="598"/>
        <v>2023</v>
      </c>
    </row>
    <row r="7656" spans="1:17" x14ac:dyDescent="0.3">
      <c r="A7656" s="6">
        <v>7654</v>
      </c>
      <c r="B7656" s="6">
        <v>693</v>
      </c>
      <c r="C7656" t="s">
        <v>19</v>
      </c>
      <c r="D7656" t="s">
        <v>18</v>
      </c>
      <c r="E7656" s="1">
        <v>45058.087500000001</v>
      </c>
      <c r="F7656" s="1">
        <v>45058.234027777777</v>
      </c>
      <c r="G7656" s="1">
        <v>45060.397222222222</v>
      </c>
      <c r="H7656">
        <v>15</v>
      </c>
      <c r="I7656">
        <v>40</v>
      </c>
      <c r="J7656" s="7">
        <f t="shared" si="595"/>
        <v>3.5166666666045785</v>
      </c>
      <c r="K7656" s="6" t="str">
        <f t="shared" si="597"/>
        <v>Yes</v>
      </c>
      <c r="L7656" s="2">
        <f t="shared" si="599"/>
        <v>0.25036363636363634</v>
      </c>
      <c r="M7656" s="7">
        <f t="shared" si="596"/>
        <v>55.433333333290648</v>
      </c>
      <c r="N7656" s="6" t="s">
        <v>15</v>
      </c>
      <c r="P7656" s="6" t="s">
        <v>16</v>
      </c>
      <c r="Q7656">
        <f t="shared" si="598"/>
        <v>2023</v>
      </c>
    </row>
    <row r="7657" spans="1:17" x14ac:dyDescent="0.3">
      <c r="A7657" s="6">
        <v>7655</v>
      </c>
      <c r="B7657" s="6">
        <v>138</v>
      </c>
      <c r="C7657" t="s">
        <v>19</v>
      </c>
      <c r="D7657" t="s">
        <v>20</v>
      </c>
      <c r="E7657" s="1">
        <v>45021.920138888891</v>
      </c>
      <c r="F7657" s="1">
        <v>45021.950694444444</v>
      </c>
      <c r="G7657" s="1">
        <v>45022.002083333333</v>
      </c>
      <c r="H7657">
        <v>5</v>
      </c>
      <c r="I7657">
        <v>24</v>
      </c>
      <c r="J7657" s="7">
        <f t="shared" si="595"/>
        <v>0.73333333327900618</v>
      </c>
      <c r="K7657" s="6" t="str">
        <f t="shared" si="597"/>
        <v>Yes</v>
      </c>
      <c r="L7657" s="2">
        <f t="shared" si="599"/>
        <v>0.25027272727272726</v>
      </c>
      <c r="M7657" s="7">
        <f t="shared" si="596"/>
        <v>1.96666666661622</v>
      </c>
      <c r="N7657" s="6" t="s">
        <v>15</v>
      </c>
      <c r="P7657" s="6" t="s">
        <v>16</v>
      </c>
      <c r="Q7657">
        <f t="shared" si="598"/>
        <v>2023</v>
      </c>
    </row>
    <row r="7658" spans="1:17" x14ac:dyDescent="0.3">
      <c r="A7658" s="6">
        <v>7656</v>
      </c>
      <c r="B7658" s="6">
        <v>193</v>
      </c>
      <c r="C7658" t="s">
        <v>13</v>
      </c>
      <c r="D7658" t="s">
        <v>14</v>
      </c>
      <c r="E7658" s="1">
        <v>45047.95208333333</v>
      </c>
      <c r="F7658" s="1">
        <v>45049.728472222225</v>
      </c>
      <c r="G7658" s="1">
        <v>45053.404861111114</v>
      </c>
      <c r="H7658">
        <v>48</v>
      </c>
      <c r="I7658">
        <v>150</v>
      </c>
      <c r="J7658" s="7">
        <f t="shared" si="595"/>
        <v>42.633333333476912</v>
      </c>
      <c r="K7658" s="6" t="str">
        <f t="shared" si="597"/>
        <v>Yes</v>
      </c>
      <c r="L7658" s="2">
        <f t="shared" si="599"/>
        <v>0.25018181818181817</v>
      </c>
      <c r="M7658" s="7">
        <f t="shared" si="596"/>
        <v>130.86666666681413</v>
      </c>
      <c r="N7658" s="6" t="s">
        <v>15</v>
      </c>
      <c r="P7658" s="6" t="s">
        <v>16</v>
      </c>
      <c r="Q7658">
        <f t="shared" si="598"/>
        <v>2023</v>
      </c>
    </row>
    <row r="7659" spans="1:17" x14ac:dyDescent="0.3">
      <c r="A7659" s="6">
        <v>7657</v>
      </c>
      <c r="B7659" s="6">
        <v>496</v>
      </c>
      <c r="C7659" t="s">
        <v>22</v>
      </c>
      <c r="D7659" t="s">
        <v>21</v>
      </c>
      <c r="E7659" s="1">
        <v>45650.112500000003</v>
      </c>
      <c r="F7659" s="1">
        <v>45650.128472222219</v>
      </c>
      <c r="G7659" s="1">
        <v>45650.436805555553</v>
      </c>
      <c r="H7659">
        <v>1</v>
      </c>
      <c r="I7659">
        <v>8</v>
      </c>
      <c r="J7659" s="7">
        <f t="shared" si="595"/>
        <v>0.38333333318587393</v>
      </c>
      <c r="K7659" s="6" t="str">
        <f t="shared" si="597"/>
        <v>Yes</v>
      </c>
      <c r="L7659" s="2">
        <f t="shared" si="599"/>
        <v>0.25009090909090909</v>
      </c>
      <c r="M7659" s="7">
        <f t="shared" si="596"/>
        <v>7.783333333209157</v>
      </c>
      <c r="N7659" s="6" t="s">
        <v>15</v>
      </c>
      <c r="P7659" s="6" t="s">
        <v>16</v>
      </c>
      <c r="Q7659">
        <f t="shared" si="598"/>
        <v>2024</v>
      </c>
    </row>
    <row r="7660" spans="1:17" x14ac:dyDescent="0.3">
      <c r="A7660" s="6">
        <v>7658</v>
      </c>
      <c r="B7660" s="6">
        <v>171</v>
      </c>
      <c r="C7660" t="s">
        <v>13</v>
      </c>
      <c r="D7660" t="s">
        <v>14</v>
      </c>
      <c r="E7660" s="1">
        <v>44122.205555555556</v>
      </c>
      <c r="F7660" s="1">
        <v>44122.849305555559</v>
      </c>
      <c r="G7660" s="1">
        <v>44129.602083333331</v>
      </c>
      <c r="H7660">
        <v>48</v>
      </c>
      <c r="I7660">
        <v>150</v>
      </c>
      <c r="J7660" s="7">
        <f t="shared" si="595"/>
        <v>15.450000000069849</v>
      </c>
      <c r="K7660" s="6" t="str">
        <f t="shared" si="597"/>
        <v>Yes</v>
      </c>
      <c r="L7660" s="2">
        <f t="shared" si="599"/>
        <v>0.25</v>
      </c>
      <c r="M7660" s="7">
        <f t="shared" si="596"/>
        <v>177.51666666660458</v>
      </c>
      <c r="N7660" s="6" t="s">
        <v>15</v>
      </c>
      <c r="P7660" s="6" t="s">
        <v>16</v>
      </c>
      <c r="Q7660">
        <f t="shared" si="598"/>
        <v>2020</v>
      </c>
    </row>
    <row r="7661" spans="1:17" x14ac:dyDescent="0.3">
      <c r="A7661" s="6">
        <v>7659</v>
      </c>
      <c r="B7661" s="6">
        <v>493</v>
      </c>
      <c r="C7661" t="s">
        <v>19</v>
      </c>
      <c r="D7661" t="s">
        <v>20</v>
      </c>
      <c r="E7661" s="1">
        <v>44789.414583333331</v>
      </c>
      <c r="F7661" s="1">
        <v>44789.568749999999</v>
      </c>
      <c r="G7661" s="1">
        <v>44789.629861111112</v>
      </c>
      <c r="H7661">
        <v>5</v>
      </c>
      <c r="I7661">
        <v>24</v>
      </c>
      <c r="J7661" s="7">
        <f t="shared" si="595"/>
        <v>3.7000000000116415</v>
      </c>
      <c r="K7661" s="6" t="str">
        <f t="shared" si="597"/>
        <v>Yes</v>
      </c>
      <c r="L7661" s="2">
        <f t="shared" si="599"/>
        <v>0.24990909090909091</v>
      </c>
      <c r="M7661" s="7">
        <f t="shared" si="596"/>
        <v>5.1666666667442769</v>
      </c>
      <c r="N7661" s="6" t="s">
        <v>15</v>
      </c>
      <c r="P7661" s="6" t="s">
        <v>16</v>
      </c>
      <c r="Q7661">
        <f t="shared" si="598"/>
        <v>2022</v>
      </c>
    </row>
    <row r="7662" spans="1:17" x14ac:dyDescent="0.3">
      <c r="A7662" s="6">
        <v>7660</v>
      </c>
      <c r="B7662" s="6">
        <v>199</v>
      </c>
      <c r="C7662" t="s">
        <v>22</v>
      </c>
      <c r="D7662" t="s">
        <v>14</v>
      </c>
      <c r="E7662" s="1">
        <v>44617.273611111108</v>
      </c>
      <c r="F7662" s="1">
        <v>44618.88958333333</v>
      </c>
      <c r="G7662" s="1">
        <v>44621.917361111111</v>
      </c>
      <c r="H7662">
        <v>48</v>
      </c>
      <c r="I7662">
        <v>150</v>
      </c>
      <c r="J7662" s="7">
        <f t="shared" si="595"/>
        <v>38.783333333325572</v>
      </c>
      <c r="K7662" s="6" t="str">
        <f t="shared" si="597"/>
        <v>Yes</v>
      </c>
      <c r="L7662" s="2">
        <f t="shared" si="599"/>
        <v>0.24981818181818183</v>
      </c>
      <c r="M7662" s="7">
        <f t="shared" si="596"/>
        <v>111.45000000006985</v>
      </c>
      <c r="N7662" s="6" t="s">
        <v>15</v>
      </c>
      <c r="P7662" s="6" t="s">
        <v>16</v>
      </c>
      <c r="Q7662">
        <f t="shared" si="598"/>
        <v>2022</v>
      </c>
    </row>
    <row r="7663" spans="1:17" x14ac:dyDescent="0.3">
      <c r="A7663" s="6">
        <v>7661</v>
      </c>
      <c r="B7663" s="6">
        <v>304</v>
      </c>
      <c r="C7663" t="s">
        <v>19</v>
      </c>
      <c r="D7663" t="s">
        <v>20</v>
      </c>
      <c r="E7663" s="1">
        <v>45337.509722222225</v>
      </c>
      <c r="F7663" s="1">
        <v>45337.802777777775</v>
      </c>
      <c r="G7663" s="1">
        <v>45338.583333333336</v>
      </c>
      <c r="H7663">
        <v>5</v>
      </c>
      <c r="I7663">
        <v>24</v>
      </c>
      <c r="J7663" s="7">
        <f t="shared" si="595"/>
        <v>7.033333333209157</v>
      </c>
      <c r="K7663" s="6" t="str">
        <f t="shared" si="597"/>
        <v>NO</v>
      </c>
      <c r="L7663" s="2">
        <f t="shared" si="599"/>
        <v>0.24972727272727271</v>
      </c>
      <c r="M7663" s="7">
        <f t="shared" si="596"/>
        <v>25.766666666662786</v>
      </c>
      <c r="N7663" s="6" t="s">
        <v>15</v>
      </c>
      <c r="P7663" s="6" t="s">
        <v>17</v>
      </c>
      <c r="Q7663">
        <f t="shared" si="598"/>
        <v>2024</v>
      </c>
    </row>
    <row r="7664" spans="1:17" x14ac:dyDescent="0.3">
      <c r="A7664" s="6">
        <v>7662</v>
      </c>
      <c r="B7664" s="6">
        <v>892</v>
      </c>
      <c r="C7664" t="s">
        <v>22</v>
      </c>
      <c r="D7664" t="s">
        <v>14</v>
      </c>
      <c r="E7664" s="1">
        <v>44110.705555555556</v>
      </c>
      <c r="F7664" s="1">
        <v>44112.40347222222</v>
      </c>
      <c r="G7664" s="1">
        <v>44114.397916666669</v>
      </c>
      <c r="H7664">
        <v>48</v>
      </c>
      <c r="I7664">
        <v>150</v>
      </c>
      <c r="J7664" s="7">
        <f t="shared" si="595"/>
        <v>40.749999999941792</v>
      </c>
      <c r="K7664" s="6" t="str">
        <f t="shared" si="597"/>
        <v>Yes</v>
      </c>
      <c r="L7664" s="2">
        <f t="shared" si="599"/>
        <v>0.24972727272727271</v>
      </c>
      <c r="M7664" s="7">
        <f t="shared" si="596"/>
        <v>88.616666666697711</v>
      </c>
      <c r="N7664" s="6" t="s">
        <v>15</v>
      </c>
      <c r="P7664" s="6" t="s">
        <v>16</v>
      </c>
      <c r="Q7664">
        <f t="shared" si="598"/>
        <v>2020</v>
      </c>
    </row>
    <row r="7665" spans="1:17" x14ac:dyDescent="0.3">
      <c r="A7665" s="6">
        <v>7663</v>
      </c>
      <c r="B7665" s="6">
        <v>699</v>
      </c>
      <c r="C7665" t="s">
        <v>22</v>
      </c>
      <c r="D7665" t="s">
        <v>21</v>
      </c>
      <c r="E7665" s="1">
        <v>44470.98541666667</v>
      </c>
      <c r="F7665" s="1">
        <v>44471.009027777778</v>
      </c>
      <c r="G7665" s="1">
        <v>44471.070138888892</v>
      </c>
      <c r="H7665">
        <v>1</v>
      </c>
      <c r="I7665">
        <v>8</v>
      </c>
      <c r="J7665" s="7">
        <f t="shared" si="595"/>
        <v>0.56666666659293696</v>
      </c>
      <c r="K7665" s="6" t="str">
        <f t="shared" si="597"/>
        <v>Yes</v>
      </c>
      <c r="L7665" s="2">
        <f t="shared" si="599"/>
        <v>0.24963636363636363</v>
      </c>
      <c r="M7665" s="7">
        <f t="shared" si="596"/>
        <v>2.0333333333255723</v>
      </c>
      <c r="N7665" s="6" t="s">
        <v>15</v>
      </c>
      <c r="P7665" s="6" t="s">
        <v>16</v>
      </c>
      <c r="Q7665">
        <f t="shared" si="598"/>
        <v>2021</v>
      </c>
    </row>
    <row r="7666" spans="1:17" x14ac:dyDescent="0.3">
      <c r="A7666" s="6">
        <v>7664</v>
      </c>
      <c r="B7666" s="6">
        <v>865</v>
      </c>
      <c r="C7666" t="s">
        <v>13</v>
      </c>
      <c r="D7666" t="s">
        <v>14</v>
      </c>
      <c r="E7666" s="1">
        <v>44647.63958333333</v>
      </c>
      <c r="F7666" s="1">
        <v>44649.156944444447</v>
      </c>
      <c r="G7666" s="1">
        <v>44652.368055555555</v>
      </c>
      <c r="H7666">
        <v>48</v>
      </c>
      <c r="I7666">
        <v>150</v>
      </c>
      <c r="J7666" s="7">
        <f t="shared" si="595"/>
        <v>36.416666666802485</v>
      </c>
      <c r="K7666" s="6" t="str">
        <f t="shared" si="597"/>
        <v>Yes</v>
      </c>
      <c r="L7666" s="2">
        <f t="shared" si="599"/>
        <v>0.24954545454545454</v>
      </c>
      <c r="M7666" s="7">
        <f t="shared" si="596"/>
        <v>113.48333333339542</v>
      </c>
      <c r="N7666" s="6" t="s">
        <v>15</v>
      </c>
      <c r="P7666" s="6" t="s">
        <v>16</v>
      </c>
      <c r="Q7666">
        <f t="shared" si="598"/>
        <v>2022</v>
      </c>
    </row>
    <row r="7667" spans="1:17" x14ac:dyDescent="0.3">
      <c r="A7667" s="6">
        <v>7665</v>
      </c>
      <c r="B7667" s="6">
        <v>858</v>
      </c>
      <c r="C7667" t="s">
        <v>13</v>
      </c>
      <c r="D7667" t="s">
        <v>18</v>
      </c>
      <c r="E7667" s="1">
        <v>45572.84375</v>
      </c>
      <c r="F7667" s="1">
        <v>45573.825694444444</v>
      </c>
      <c r="G7667" s="1">
        <v>45575.365972222222</v>
      </c>
      <c r="H7667">
        <v>15</v>
      </c>
      <c r="I7667">
        <v>40</v>
      </c>
      <c r="J7667" s="7">
        <f t="shared" si="595"/>
        <v>23.566666666651145</v>
      </c>
      <c r="K7667" s="6" t="str">
        <f t="shared" si="597"/>
        <v>NO</v>
      </c>
      <c r="L7667" s="2">
        <f t="shared" si="599"/>
        <v>0.24945454545454546</v>
      </c>
      <c r="M7667" s="7">
        <f t="shared" si="596"/>
        <v>60.533333333325572</v>
      </c>
      <c r="N7667" s="6" t="s">
        <v>15</v>
      </c>
      <c r="P7667" s="6" t="s">
        <v>17</v>
      </c>
      <c r="Q7667">
        <f t="shared" si="598"/>
        <v>2024</v>
      </c>
    </row>
    <row r="7668" spans="1:17" x14ac:dyDescent="0.3">
      <c r="A7668" s="6">
        <v>7666</v>
      </c>
      <c r="B7668" s="6">
        <v>468</v>
      </c>
      <c r="C7668" t="s">
        <v>13</v>
      </c>
      <c r="D7668" t="s">
        <v>20</v>
      </c>
      <c r="E7668" s="1">
        <v>45114.452777777777</v>
      </c>
      <c r="F7668" s="1">
        <v>45114.456250000003</v>
      </c>
      <c r="G7668" s="1">
        <v>45114.467361111114</v>
      </c>
      <c r="H7668">
        <v>5</v>
      </c>
      <c r="I7668">
        <v>24</v>
      </c>
      <c r="J7668" s="7">
        <f t="shared" si="595"/>
        <v>8.3333333430346102E-2</v>
      </c>
      <c r="K7668" s="6" t="str">
        <f t="shared" si="597"/>
        <v>Yes</v>
      </c>
      <c r="L7668" s="2">
        <f t="shared" si="599"/>
        <v>0.24945454545454546</v>
      </c>
      <c r="M7668" s="7">
        <f t="shared" si="596"/>
        <v>0.35000000009313226</v>
      </c>
      <c r="N7668" s="6" t="s">
        <v>15</v>
      </c>
      <c r="P7668" s="6" t="s">
        <v>16</v>
      </c>
      <c r="Q7668">
        <f t="shared" si="598"/>
        <v>2023</v>
      </c>
    </row>
    <row r="7669" spans="1:17" x14ac:dyDescent="0.3">
      <c r="A7669" s="6">
        <v>7667</v>
      </c>
      <c r="B7669" s="6">
        <v>910</v>
      </c>
      <c r="C7669" t="s">
        <v>22</v>
      </c>
      <c r="D7669" t="s">
        <v>20</v>
      </c>
      <c r="E7669" s="1">
        <v>45347.138888888891</v>
      </c>
      <c r="F7669" s="1">
        <v>45347.272916666669</v>
      </c>
      <c r="G7669" s="1">
        <v>45347.497916666667</v>
      </c>
      <c r="H7669">
        <v>5</v>
      </c>
      <c r="I7669">
        <v>24</v>
      </c>
      <c r="J7669" s="7">
        <f t="shared" si="595"/>
        <v>3.2166666666744277</v>
      </c>
      <c r="K7669" s="6" t="str">
        <f t="shared" si="597"/>
        <v>Yes</v>
      </c>
      <c r="L7669" s="2">
        <f t="shared" si="599"/>
        <v>0.24936363636363637</v>
      </c>
      <c r="M7669" s="7">
        <f t="shared" si="596"/>
        <v>8.6166666666395031</v>
      </c>
      <c r="N7669" s="6" t="s">
        <v>15</v>
      </c>
      <c r="P7669" s="6" t="s">
        <v>16</v>
      </c>
      <c r="Q7669">
        <f t="shared" si="598"/>
        <v>2024</v>
      </c>
    </row>
    <row r="7670" spans="1:17" x14ac:dyDescent="0.3">
      <c r="A7670" s="6">
        <v>7668</v>
      </c>
      <c r="B7670" s="6">
        <v>285</v>
      </c>
      <c r="C7670" t="s">
        <v>22</v>
      </c>
      <c r="D7670" t="s">
        <v>18</v>
      </c>
      <c r="E7670" s="1">
        <v>44029.436111111114</v>
      </c>
      <c r="F7670" s="1">
        <v>44029.560416666667</v>
      </c>
      <c r="G7670" s="1">
        <v>44031.696527777778</v>
      </c>
      <c r="H7670">
        <v>15</v>
      </c>
      <c r="I7670">
        <v>40</v>
      </c>
      <c r="J7670" s="7">
        <f t="shared" si="595"/>
        <v>2.9833333332790062</v>
      </c>
      <c r="K7670" s="6" t="str">
        <f t="shared" si="597"/>
        <v>Yes</v>
      </c>
      <c r="L7670" s="2">
        <f t="shared" si="599"/>
        <v>0.24927272727272728</v>
      </c>
      <c r="M7670" s="7">
        <f t="shared" si="596"/>
        <v>54.249999999941792</v>
      </c>
      <c r="N7670" s="6" t="s">
        <v>15</v>
      </c>
      <c r="P7670" s="6" t="s">
        <v>16</v>
      </c>
      <c r="Q7670">
        <f t="shared" si="598"/>
        <v>2020</v>
      </c>
    </row>
    <row r="7671" spans="1:17" x14ac:dyDescent="0.3">
      <c r="A7671" s="6">
        <v>7669</v>
      </c>
      <c r="B7671" s="6">
        <v>128</v>
      </c>
      <c r="C7671" t="s">
        <v>19</v>
      </c>
      <c r="D7671" t="s">
        <v>14</v>
      </c>
      <c r="E7671" s="1">
        <v>44738.502083333333</v>
      </c>
      <c r="F7671" s="1">
        <v>44740.318055555559</v>
      </c>
      <c r="G7671" s="1">
        <v>44741.344444444447</v>
      </c>
      <c r="H7671">
        <v>48</v>
      </c>
      <c r="I7671">
        <v>150</v>
      </c>
      <c r="J7671" s="7">
        <f t="shared" si="595"/>
        <v>43.583333333430346</v>
      </c>
      <c r="K7671" s="6" t="str">
        <f t="shared" si="597"/>
        <v>Yes</v>
      </c>
      <c r="L7671" s="2">
        <f t="shared" si="599"/>
        <v>0.24918181818181817</v>
      </c>
      <c r="M7671" s="7">
        <f t="shared" si="596"/>
        <v>68.216666666732635</v>
      </c>
      <c r="N7671" s="6" t="s">
        <v>15</v>
      </c>
      <c r="P7671" s="6" t="s">
        <v>16</v>
      </c>
      <c r="Q7671">
        <f t="shared" si="598"/>
        <v>2022</v>
      </c>
    </row>
    <row r="7672" spans="1:17" x14ac:dyDescent="0.3">
      <c r="A7672" s="6">
        <v>7670</v>
      </c>
      <c r="B7672" s="6">
        <v>136</v>
      </c>
      <c r="C7672" t="s">
        <v>19</v>
      </c>
      <c r="D7672" t="s">
        <v>18</v>
      </c>
      <c r="E7672" s="1">
        <v>44852.820833333331</v>
      </c>
      <c r="F7672" s="1">
        <v>44853.143055555556</v>
      </c>
      <c r="G7672" s="1">
        <v>44855.863888888889</v>
      </c>
      <c r="H7672">
        <v>15</v>
      </c>
      <c r="I7672">
        <v>40</v>
      </c>
      <c r="J7672" s="7">
        <f t="shared" si="595"/>
        <v>7.7333333333954215</v>
      </c>
      <c r="K7672" s="6" t="str">
        <f t="shared" si="597"/>
        <v>Yes</v>
      </c>
      <c r="L7672" s="2">
        <f t="shared" si="599"/>
        <v>0.24909090909090909</v>
      </c>
      <c r="M7672" s="7">
        <f t="shared" si="596"/>
        <v>73.03333333338378</v>
      </c>
      <c r="N7672" s="6" t="s">
        <v>15</v>
      </c>
      <c r="P7672" s="6" t="s">
        <v>16</v>
      </c>
      <c r="Q7672">
        <f t="shared" si="598"/>
        <v>2022</v>
      </c>
    </row>
    <row r="7673" spans="1:17" x14ac:dyDescent="0.3">
      <c r="A7673" s="6">
        <v>7671</v>
      </c>
      <c r="B7673" s="6">
        <v>131</v>
      </c>
      <c r="C7673" t="s">
        <v>19</v>
      </c>
      <c r="D7673" t="s">
        <v>14</v>
      </c>
      <c r="E7673" s="1">
        <v>45462.529861111114</v>
      </c>
      <c r="F7673" s="1">
        <v>45463.666666666664</v>
      </c>
      <c r="G7673" s="1">
        <v>45470.461111111108</v>
      </c>
      <c r="H7673">
        <v>48</v>
      </c>
      <c r="I7673">
        <v>150</v>
      </c>
      <c r="J7673" s="7">
        <f t="shared" si="595"/>
        <v>27.283333333209157</v>
      </c>
      <c r="K7673" s="6" t="str">
        <f t="shared" si="597"/>
        <v>Yes</v>
      </c>
      <c r="L7673" s="2">
        <f t="shared" si="599"/>
        <v>0.249</v>
      </c>
      <c r="M7673" s="7">
        <f t="shared" si="596"/>
        <v>190.3499999998603</v>
      </c>
      <c r="N7673" s="6" t="s">
        <v>15</v>
      </c>
      <c r="P7673" s="6" t="s">
        <v>16</v>
      </c>
      <c r="Q7673">
        <f t="shared" si="598"/>
        <v>2024</v>
      </c>
    </row>
    <row r="7674" spans="1:17" x14ac:dyDescent="0.3">
      <c r="A7674" s="6">
        <v>7672</v>
      </c>
      <c r="B7674" s="6">
        <v>326</v>
      </c>
      <c r="C7674" t="s">
        <v>22</v>
      </c>
      <c r="D7674" t="s">
        <v>20</v>
      </c>
      <c r="E7674" s="1">
        <v>44813.392361111109</v>
      </c>
      <c r="F7674" s="1">
        <v>44813.467361111114</v>
      </c>
      <c r="G7674" s="1">
        <v>44813.955555555556</v>
      </c>
      <c r="H7674">
        <v>5</v>
      </c>
      <c r="I7674">
        <v>24</v>
      </c>
      <c r="J7674" s="7">
        <f t="shared" si="595"/>
        <v>1.8000000001047738</v>
      </c>
      <c r="K7674" s="6" t="str">
        <f t="shared" si="597"/>
        <v>Yes</v>
      </c>
      <c r="L7674" s="2">
        <f t="shared" si="599"/>
        <v>0.24890909090909091</v>
      </c>
      <c r="M7674" s="7">
        <f t="shared" si="596"/>
        <v>13.516666666720994</v>
      </c>
      <c r="N7674" s="6" t="s">
        <v>15</v>
      </c>
      <c r="P7674" s="6" t="s">
        <v>16</v>
      </c>
      <c r="Q7674">
        <f t="shared" si="598"/>
        <v>2022</v>
      </c>
    </row>
    <row r="7675" spans="1:17" x14ac:dyDescent="0.3">
      <c r="A7675" s="6">
        <v>7673</v>
      </c>
      <c r="B7675" s="6">
        <v>895</v>
      </c>
      <c r="C7675" t="s">
        <v>13</v>
      </c>
      <c r="D7675" t="s">
        <v>14</v>
      </c>
      <c r="E7675" s="1">
        <v>44738.724305555559</v>
      </c>
      <c r="F7675" s="1">
        <v>44739.852777777778</v>
      </c>
      <c r="G7675" s="1">
        <v>44743.668749999997</v>
      </c>
      <c r="H7675">
        <v>48</v>
      </c>
      <c r="I7675">
        <v>150</v>
      </c>
      <c r="J7675" s="7">
        <f t="shared" si="595"/>
        <v>27.083333333255723</v>
      </c>
      <c r="K7675" s="6" t="str">
        <f t="shared" si="597"/>
        <v>Yes</v>
      </c>
      <c r="L7675" s="2">
        <f t="shared" si="599"/>
        <v>0.24881818181818183</v>
      </c>
      <c r="M7675" s="7">
        <f t="shared" si="596"/>
        <v>118.66666666651145</v>
      </c>
      <c r="N7675" s="6" t="s">
        <v>15</v>
      </c>
      <c r="P7675" s="6" t="s">
        <v>16</v>
      </c>
      <c r="Q7675">
        <f t="shared" si="598"/>
        <v>2022</v>
      </c>
    </row>
    <row r="7676" spans="1:17" x14ac:dyDescent="0.3">
      <c r="A7676" s="6">
        <v>7674</v>
      </c>
      <c r="B7676" s="6">
        <v>772</v>
      </c>
      <c r="C7676" t="s">
        <v>22</v>
      </c>
      <c r="D7676" t="s">
        <v>20</v>
      </c>
      <c r="E7676" s="1">
        <v>44415.472916666666</v>
      </c>
      <c r="F7676" s="1">
        <v>44415.603472222225</v>
      </c>
      <c r="G7676" s="1">
        <v>44415.972222222219</v>
      </c>
      <c r="H7676">
        <v>5</v>
      </c>
      <c r="I7676">
        <v>24</v>
      </c>
      <c r="J7676" s="7">
        <f t="shared" si="595"/>
        <v>3.1333333334187046</v>
      </c>
      <c r="K7676" s="6" t="str">
        <f t="shared" si="597"/>
        <v>Yes</v>
      </c>
      <c r="L7676" s="2">
        <f t="shared" si="599"/>
        <v>0.24872727272727271</v>
      </c>
      <c r="M7676" s="7">
        <f t="shared" si="596"/>
        <v>11.983333333279006</v>
      </c>
      <c r="N7676" s="6" t="s">
        <v>15</v>
      </c>
      <c r="P7676" s="6" t="s">
        <v>16</v>
      </c>
      <c r="Q7676">
        <f t="shared" si="598"/>
        <v>2021</v>
      </c>
    </row>
    <row r="7677" spans="1:17" x14ac:dyDescent="0.3">
      <c r="A7677" s="6">
        <v>7675</v>
      </c>
      <c r="B7677" s="6">
        <v>181</v>
      </c>
      <c r="C7677" t="s">
        <v>13</v>
      </c>
      <c r="D7677" t="s">
        <v>20</v>
      </c>
      <c r="E7677" s="1">
        <v>44919.40347222222</v>
      </c>
      <c r="F7677" s="1">
        <v>44919.495138888888</v>
      </c>
      <c r="G7677" s="1">
        <v>44919.963194444441</v>
      </c>
      <c r="H7677">
        <v>5</v>
      </c>
      <c r="I7677">
        <v>24</v>
      </c>
      <c r="J7677" s="7">
        <f t="shared" si="595"/>
        <v>2.2000000000116415</v>
      </c>
      <c r="K7677" s="6" t="str">
        <f t="shared" si="597"/>
        <v>Yes</v>
      </c>
      <c r="L7677" s="2">
        <f t="shared" si="599"/>
        <v>0.24863636363636363</v>
      </c>
      <c r="M7677" s="7">
        <f t="shared" si="596"/>
        <v>13.433333333290648</v>
      </c>
      <c r="N7677" s="6" t="s">
        <v>15</v>
      </c>
      <c r="P7677" s="6" t="s">
        <v>16</v>
      </c>
      <c r="Q7677">
        <f t="shared" si="598"/>
        <v>2022</v>
      </c>
    </row>
    <row r="7678" spans="1:17" x14ac:dyDescent="0.3">
      <c r="A7678" s="6">
        <v>7676</v>
      </c>
      <c r="B7678" s="6">
        <v>937</v>
      </c>
      <c r="C7678" t="s">
        <v>22</v>
      </c>
      <c r="D7678" t="s">
        <v>21</v>
      </c>
      <c r="E7678" s="1">
        <v>44770.586111111108</v>
      </c>
      <c r="F7678" s="1">
        <v>44770.586805555555</v>
      </c>
      <c r="G7678" s="1">
        <v>44770.729861111111</v>
      </c>
      <c r="H7678">
        <v>1</v>
      </c>
      <c r="I7678">
        <v>8</v>
      </c>
      <c r="J7678" s="7">
        <f t="shared" si="595"/>
        <v>1.6666666720993817E-2</v>
      </c>
      <c r="K7678" s="6" t="str">
        <f t="shared" si="597"/>
        <v>Yes</v>
      </c>
      <c r="L7678" s="2">
        <f t="shared" si="599"/>
        <v>0.24854545454545454</v>
      </c>
      <c r="M7678" s="7">
        <f t="shared" si="596"/>
        <v>3.4500000000698492</v>
      </c>
      <c r="N7678" s="6" t="s">
        <v>15</v>
      </c>
      <c r="P7678" s="6" t="s">
        <v>16</v>
      </c>
      <c r="Q7678">
        <f t="shared" si="598"/>
        <v>2022</v>
      </c>
    </row>
    <row r="7679" spans="1:17" x14ac:dyDescent="0.3">
      <c r="A7679" s="6">
        <v>7677</v>
      </c>
      <c r="B7679" s="6">
        <v>849</v>
      </c>
      <c r="C7679" t="s">
        <v>22</v>
      </c>
      <c r="D7679" t="s">
        <v>18</v>
      </c>
      <c r="E7679" s="1">
        <v>44047.65</v>
      </c>
      <c r="F7679" s="1">
        <v>44048.556944444441</v>
      </c>
      <c r="G7679" s="1">
        <v>44050.725694444445</v>
      </c>
      <c r="H7679">
        <v>15</v>
      </c>
      <c r="I7679">
        <v>40</v>
      </c>
      <c r="J7679" s="7">
        <f t="shared" si="595"/>
        <v>21.766666666546371</v>
      </c>
      <c r="K7679" s="6" t="str">
        <f t="shared" si="597"/>
        <v>NO</v>
      </c>
      <c r="L7679" s="2">
        <f t="shared" si="599"/>
        <v>0.24845454545454546</v>
      </c>
      <c r="M7679" s="7">
        <f t="shared" si="596"/>
        <v>73.816666666651145</v>
      </c>
      <c r="N7679" s="6" t="s">
        <v>15</v>
      </c>
      <c r="P7679" s="6" t="s">
        <v>17</v>
      </c>
      <c r="Q7679">
        <f t="shared" si="598"/>
        <v>2020</v>
      </c>
    </row>
    <row r="7680" spans="1:17" x14ac:dyDescent="0.3">
      <c r="A7680" s="6">
        <v>7678</v>
      </c>
      <c r="B7680" s="6">
        <v>749</v>
      </c>
      <c r="C7680" t="s">
        <v>13</v>
      </c>
      <c r="D7680" t="s">
        <v>21</v>
      </c>
      <c r="E7680" s="1">
        <v>44796.254166666666</v>
      </c>
      <c r="F7680" s="1">
        <v>44796.256249999999</v>
      </c>
      <c r="G7680" s="1">
        <v>44796.425000000003</v>
      </c>
      <c r="H7680">
        <v>1</v>
      </c>
      <c r="I7680">
        <v>8</v>
      </c>
      <c r="J7680" s="7">
        <f t="shared" si="595"/>
        <v>4.9999999988358468E-2</v>
      </c>
      <c r="K7680" s="6" t="str">
        <f t="shared" si="597"/>
        <v>Yes</v>
      </c>
      <c r="L7680" s="2">
        <f t="shared" si="599"/>
        <v>0.24845454545454546</v>
      </c>
      <c r="M7680" s="7">
        <f t="shared" si="596"/>
        <v>4.1000000000931323</v>
      </c>
      <c r="N7680" s="6" t="s">
        <v>15</v>
      </c>
      <c r="P7680" s="6" t="s">
        <v>16</v>
      </c>
      <c r="Q7680">
        <f t="shared" si="598"/>
        <v>2022</v>
      </c>
    </row>
    <row r="7681" spans="1:17" x14ac:dyDescent="0.3">
      <c r="A7681" s="6">
        <v>7679</v>
      </c>
      <c r="B7681" s="6">
        <v>189</v>
      </c>
      <c r="C7681" t="s">
        <v>22</v>
      </c>
      <c r="D7681" t="s">
        <v>21</v>
      </c>
      <c r="E7681" s="1">
        <v>44419.555555555555</v>
      </c>
      <c r="F7681" s="1">
        <v>44419.581250000003</v>
      </c>
      <c r="G7681" s="1">
        <v>44419.824305555558</v>
      </c>
      <c r="H7681">
        <v>1</v>
      </c>
      <c r="I7681">
        <v>8</v>
      </c>
      <c r="J7681" s="7">
        <f t="shared" si="595"/>
        <v>0.61666666675591841</v>
      </c>
      <c r="K7681" s="6" t="str">
        <f t="shared" si="597"/>
        <v>Yes</v>
      </c>
      <c r="L7681" s="2">
        <f t="shared" si="599"/>
        <v>0.24836363636363637</v>
      </c>
      <c r="M7681" s="7">
        <f t="shared" si="596"/>
        <v>6.4500000000698492</v>
      </c>
      <c r="N7681" s="6" t="s">
        <v>15</v>
      </c>
      <c r="P7681" s="6" t="s">
        <v>16</v>
      </c>
      <c r="Q7681">
        <f t="shared" si="598"/>
        <v>2021</v>
      </c>
    </row>
    <row r="7682" spans="1:17" x14ac:dyDescent="0.3">
      <c r="A7682" s="6">
        <v>7680</v>
      </c>
      <c r="B7682" s="6">
        <v>965</v>
      </c>
      <c r="C7682" t="s">
        <v>13</v>
      </c>
      <c r="D7682" t="s">
        <v>14</v>
      </c>
      <c r="E7682" s="1">
        <v>44588.643055555556</v>
      </c>
      <c r="F7682" s="1">
        <v>44588.955555555556</v>
      </c>
      <c r="G7682" s="1">
        <v>44595.761111111111</v>
      </c>
      <c r="H7682">
        <v>48</v>
      </c>
      <c r="I7682">
        <v>150</v>
      </c>
      <c r="J7682" s="7">
        <f t="shared" si="595"/>
        <v>7.5</v>
      </c>
      <c r="K7682" s="6" t="str">
        <f t="shared" si="597"/>
        <v>Yes</v>
      </c>
      <c r="L7682" s="2">
        <f t="shared" si="599"/>
        <v>0.24827272727272728</v>
      </c>
      <c r="M7682" s="7">
        <f t="shared" si="596"/>
        <v>170.83333333331393</v>
      </c>
      <c r="N7682" s="6" t="s">
        <v>15</v>
      </c>
      <c r="P7682" s="6" t="s">
        <v>16</v>
      </c>
      <c r="Q7682">
        <f t="shared" si="598"/>
        <v>2022</v>
      </c>
    </row>
    <row r="7683" spans="1:17" x14ac:dyDescent="0.3">
      <c r="A7683" s="6">
        <v>7681</v>
      </c>
      <c r="B7683" s="6">
        <v>565</v>
      </c>
      <c r="C7683" t="s">
        <v>22</v>
      </c>
      <c r="D7683" t="s">
        <v>14</v>
      </c>
      <c r="E7683" s="1">
        <v>43901.911111111112</v>
      </c>
      <c r="F7683" s="1">
        <v>43902.67291666667</v>
      </c>
      <c r="G7683" s="1">
        <v>43906.275694444441</v>
      </c>
      <c r="H7683">
        <v>48</v>
      </c>
      <c r="I7683">
        <v>150</v>
      </c>
      <c r="J7683" s="7">
        <f t="shared" ref="J7683:J7746" si="600">(F7683-E7683)*24</f>
        <v>18.28333333338378</v>
      </c>
      <c r="K7683" s="6" t="str">
        <f t="shared" si="597"/>
        <v>Yes</v>
      </c>
      <c r="L7683" s="2">
        <f t="shared" si="599"/>
        <v>0.24818181818181817</v>
      </c>
      <c r="M7683" s="7">
        <f t="shared" ref="M7683:M7746" si="601">(G7683-E7683)*24</f>
        <v>104.74999999988358</v>
      </c>
      <c r="N7683" s="6" t="s">
        <v>15</v>
      </c>
      <c r="P7683" s="6" t="s">
        <v>16</v>
      </c>
      <c r="Q7683">
        <f t="shared" si="598"/>
        <v>2020</v>
      </c>
    </row>
    <row r="7684" spans="1:17" x14ac:dyDescent="0.3">
      <c r="A7684" s="6">
        <v>7682</v>
      </c>
      <c r="B7684" s="6">
        <v>315</v>
      </c>
      <c r="C7684" t="s">
        <v>22</v>
      </c>
      <c r="D7684" t="s">
        <v>21</v>
      </c>
      <c r="E7684" s="1">
        <v>45095.563888888886</v>
      </c>
      <c r="F7684" s="1">
        <v>45095.570833333331</v>
      </c>
      <c r="G7684" s="1">
        <v>45095.627083333333</v>
      </c>
      <c r="H7684">
        <v>1</v>
      </c>
      <c r="I7684">
        <v>8</v>
      </c>
      <c r="J7684" s="7">
        <f t="shared" si="600"/>
        <v>0.16666666668606922</v>
      </c>
      <c r="K7684" s="6" t="str">
        <f t="shared" ref="K7684:K7747" si="602">IF(J7684&lt;=H7684,"Yes","NO")</f>
        <v>Yes</v>
      </c>
      <c r="L7684" s="2">
        <f t="shared" si="599"/>
        <v>0.24809090909090908</v>
      </c>
      <c r="M7684" s="7">
        <f t="shared" si="601"/>
        <v>1.5166666667209938</v>
      </c>
      <c r="N7684" s="6" t="s">
        <v>15</v>
      </c>
      <c r="P7684" s="6" t="s">
        <v>16</v>
      </c>
      <c r="Q7684">
        <f t="shared" ref="Q7684:Q7747" si="603">YEAR(E7684)</f>
        <v>2023</v>
      </c>
    </row>
    <row r="7685" spans="1:17" x14ac:dyDescent="0.3">
      <c r="A7685" s="6">
        <v>7683</v>
      </c>
      <c r="B7685" s="6">
        <v>132</v>
      </c>
      <c r="C7685" t="s">
        <v>19</v>
      </c>
      <c r="D7685" t="s">
        <v>18</v>
      </c>
      <c r="E7685" s="1">
        <v>44562.029166666667</v>
      </c>
      <c r="F7685" s="1">
        <v>44562.064583333333</v>
      </c>
      <c r="G7685" s="1">
        <v>44562.397916666669</v>
      </c>
      <c r="H7685">
        <v>15</v>
      </c>
      <c r="I7685">
        <v>40</v>
      </c>
      <c r="J7685" s="7">
        <f t="shared" si="600"/>
        <v>0.84999999997671694</v>
      </c>
      <c r="K7685" s="6" t="str">
        <f t="shared" si="602"/>
        <v>Yes</v>
      </c>
      <c r="L7685" s="2">
        <f t="shared" ref="L7685:L7748" si="604">COUNTIF(K7685:K18684,"YES")/11000</f>
        <v>0.248</v>
      </c>
      <c r="M7685" s="7">
        <f t="shared" si="601"/>
        <v>8.8500000000349246</v>
      </c>
      <c r="N7685" s="6" t="s">
        <v>15</v>
      </c>
      <c r="P7685" s="6" t="s">
        <v>16</v>
      </c>
      <c r="Q7685">
        <f t="shared" si="603"/>
        <v>2022</v>
      </c>
    </row>
    <row r="7686" spans="1:17" x14ac:dyDescent="0.3">
      <c r="A7686" s="6">
        <v>7684</v>
      </c>
      <c r="B7686" s="6">
        <v>660</v>
      </c>
      <c r="C7686" t="s">
        <v>19</v>
      </c>
      <c r="D7686" t="s">
        <v>18</v>
      </c>
      <c r="E7686" s="1">
        <v>45323.425000000003</v>
      </c>
      <c r="F7686" s="1">
        <v>45323.533333333333</v>
      </c>
      <c r="G7686" s="1">
        <v>45325.842361111114</v>
      </c>
      <c r="H7686">
        <v>15</v>
      </c>
      <c r="I7686">
        <v>40</v>
      </c>
      <c r="J7686" s="7">
        <f t="shared" si="600"/>
        <v>2.5999999999185093</v>
      </c>
      <c r="K7686" s="6" t="str">
        <f t="shared" si="602"/>
        <v>Yes</v>
      </c>
      <c r="L7686" s="2">
        <f t="shared" si="604"/>
        <v>0.24790909090909091</v>
      </c>
      <c r="M7686" s="7">
        <f t="shared" si="601"/>
        <v>58.016666666662786</v>
      </c>
      <c r="N7686" s="6" t="s">
        <v>15</v>
      </c>
      <c r="P7686" s="6" t="s">
        <v>16</v>
      </c>
      <c r="Q7686">
        <f t="shared" si="603"/>
        <v>2024</v>
      </c>
    </row>
    <row r="7687" spans="1:17" x14ac:dyDescent="0.3">
      <c r="A7687" s="6">
        <v>7685</v>
      </c>
      <c r="B7687" s="6">
        <v>457</v>
      </c>
      <c r="C7687" t="s">
        <v>13</v>
      </c>
      <c r="D7687" t="s">
        <v>14</v>
      </c>
      <c r="E7687" s="1">
        <v>45318.927083333336</v>
      </c>
      <c r="F7687" s="1">
        <v>45319.402777777781</v>
      </c>
      <c r="G7687" s="1">
        <v>45319.929861111108</v>
      </c>
      <c r="H7687">
        <v>48</v>
      </c>
      <c r="I7687">
        <v>150</v>
      </c>
      <c r="J7687" s="7">
        <f t="shared" si="600"/>
        <v>11.416666666686069</v>
      </c>
      <c r="K7687" s="6" t="str">
        <f t="shared" si="602"/>
        <v>Yes</v>
      </c>
      <c r="L7687" s="2">
        <f t="shared" si="604"/>
        <v>0.24781818181818183</v>
      </c>
      <c r="M7687" s="7">
        <f t="shared" si="601"/>
        <v>24.066666666534729</v>
      </c>
      <c r="N7687" s="6" t="s">
        <v>15</v>
      </c>
      <c r="P7687" s="6" t="s">
        <v>16</v>
      </c>
      <c r="Q7687">
        <f t="shared" si="603"/>
        <v>2024</v>
      </c>
    </row>
    <row r="7688" spans="1:17" x14ac:dyDescent="0.3">
      <c r="A7688" s="6">
        <v>7686</v>
      </c>
      <c r="B7688" s="6">
        <v>753</v>
      </c>
      <c r="C7688" t="s">
        <v>13</v>
      </c>
      <c r="D7688" t="s">
        <v>21</v>
      </c>
      <c r="E7688" s="1">
        <v>45235.024305555555</v>
      </c>
      <c r="F7688" s="1">
        <v>45235.041666666664</v>
      </c>
      <c r="G7688" s="1">
        <v>45235.09375</v>
      </c>
      <c r="H7688">
        <v>1</v>
      </c>
      <c r="I7688">
        <v>8</v>
      </c>
      <c r="J7688" s="7">
        <f t="shared" si="600"/>
        <v>0.41666666662786156</v>
      </c>
      <c r="K7688" s="6" t="str">
        <f t="shared" si="602"/>
        <v>Yes</v>
      </c>
      <c r="L7688" s="2">
        <f t="shared" si="604"/>
        <v>0.24772727272727274</v>
      </c>
      <c r="M7688" s="7">
        <f t="shared" si="601"/>
        <v>1.6666666666860692</v>
      </c>
      <c r="N7688" s="6" t="s">
        <v>15</v>
      </c>
      <c r="P7688" s="6" t="s">
        <v>16</v>
      </c>
      <c r="Q7688">
        <f t="shared" si="603"/>
        <v>2023</v>
      </c>
    </row>
    <row r="7689" spans="1:17" x14ac:dyDescent="0.3">
      <c r="A7689" s="6">
        <v>7687</v>
      </c>
      <c r="B7689" s="6">
        <v>765</v>
      </c>
      <c r="C7689" t="s">
        <v>22</v>
      </c>
      <c r="D7689" t="s">
        <v>20</v>
      </c>
      <c r="E7689" s="1">
        <v>44216.901388888888</v>
      </c>
      <c r="F7689" s="1">
        <v>44216.972916666666</v>
      </c>
      <c r="G7689" s="1">
        <v>44217.094444444447</v>
      </c>
      <c r="H7689">
        <v>5</v>
      </c>
      <c r="I7689">
        <v>24</v>
      </c>
      <c r="J7689" s="7">
        <f t="shared" si="600"/>
        <v>1.7166666666744277</v>
      </c>
      <c r="K7689" s="6" t="str">
        <f t="shared" si="602"/>
        <v>Yes</v>
      </c>
      <c r="L7689" s="2">
        <f t="shared" si="604"/>
        <v>0.24763636363636363</v>
      </c>
      <c r="M7689" s="7">
        <f t="shared" si="601"/>
        <v>4.6333333334187046</v>
      </c>
      <c r="N7689" s="6" t="s">
        <v>15</v>
      </c>
      <c r="P7689" s="6" t="s">
        <v>16</v>
      </c>
      <c r="Q7689">
        <f t="shared" si="603"/>
        <v>2021</v>
      </c>
    </row>
    <row r="7690" spans="1:17" x14ac:dyDescent="0.3">
      <c r="A7690" s="6">
        <v>7688</v>
      </c>
      <c r="B7690" s="6">
        <v>305</v>
      </c>
      <c r="C7690" t="s">
        <v>22</v>
      </c>
      <c r="D7690" t="s">
        <v>21</v>
      </c>
      <c r="E7690" s="1">
        <v>45430.700694444444</v>
      </c>
      <c r="F7690" s="1">
        <v>45430.702777777777</v>
      </c>
      <c r="G7690" s="1">
        <v>45431.025694444441</v>
      </c>
      <c r="H7690">
        <v>1</v>
      </c>
      <c r="I7690">
        <v>8</v>
      </c>
      <c r="J7690" s="7">
        <f t="shared" si="600"/>
        <v>4.9999999988358468E-2</v>
      </c>
      <c r="K7690" s="6" t="str">
        <f t="shared" si="602"/>
        <v>Yes</v>
      </c>
      <c r="L7690" s="2">
        <f t="shared" si="604"/>
        <v>0.24754545454545454</v>
      </c>
      <c r="M7690" s="7">
        <f t="shared" si="601"/>
        <v>7.7999999999301508</v>
      </c>
      <c r="N7690" s="6" t="s">
        <v>15</v>
      </c>
      <c r="P7690" s="6" t="s">
        <v>16</v>
      </c>
      <c r="Q7690">
        <f t="shared" si="603"/>
        <v>2024</v>
      </c>
    </row>
    <row r="7691" spans="1:17" x14ac:dyDescent="0.3">
      <c r="A7691" s="6">
        <v>7689</v>
      </c>
      <c r="B7691" s="6">
        <v>560</v>
      </c>
      <c r="C7691" t="s">
        <v>13</v>
      </c>
      <c r="D7691" t="s">
        <v>20</v>
      </c>
      <c r="E7691" s="1">
        <v>45630.104166666664</v>
      </c>
      <c r="F7691" s="1">
        <v>45630.181250000001</v>
      </c>
      <c r="G7691" s="1">
        <v>45630.88958333333</v>
      </c>
      <c r="H7691">
        <v>5</v>
      </c>
      <c r="I7691">
        <v>24</v>
      </c>
      <c r="J7691" s="7">
        <f t="shared" si="600"/>
        <v>1.8500000000931323</v>
      </c>
      <c r="K7691" s="6" t="str">
        <f t="shared" si="602"/>
        <v>Yes</v>
      </c>
      <c r="L7691" s="2">
        <f t="shared" si="604"/>
        <v>0.24745454545454545</v>
      </c>
      <c r="M7691" s="7">
        <f t="shared" si="601"/>
        <v>18.849999999976717</v>
      </c>
      <c r="N7691" s="6" t="s">
        <v>15</v>
      </c>
      <c r="P7691" s="6" t="s">
        <v>16</v>
      </c>
      <c r="Q7691">
        <f t="shared" si="603"/>
        <v>2024</v>
      </c>
    </row>
    <row r="7692" spans="1:17" x14ac:dyDescent="0.3">
      <c r="A7692" s="6">
        <v>7690</v>
      </c>
      <c r="B7692" s="6">
        <v>439</v>
      </c>
      <c r="C7692" t="s">
        <v>19</v>
      </c>
      <c r="D7692" t="s">
        <v>14</v>
      </c>
      <c r="E7692" s="1">
        <v>45698.470138888886</v>
      </c>
      <c r="F7692" s="1">
        <v>45700.309027777781</v>
      </c>
      <c r="G7692" s="1">
        <v>45703.495833333334</v>
      </c>
      <c r="H7692">
        <v>48</v>
      </c>
      <c r="I7692">
        <v>150</v>
      </c>
      <c r="J7692" s="7">
        <f t="shared" si="600"/>
        <v>44.133333333476912</v>
      </c>
      <c r="K7692" s="6" t="str">
        <f t="shared" si="602"/>
        <v>Yes</v>
      </c>
      <c r="L7692" s="2">
        <f t="shared" si="604"/>
        <v>0.24736363636363637</v>
      </c>
      <c r="M7692" s="7">
        <f t="shared" si="601"/>
        <v>120.61666666675592</v>
      </c>
      <c r="N7692" s="6" t="s">
        <v>15</v>
      </c>
      <c r="P7692" s="6" t="s">
        <v>16</v>
      </c>
      <c r="Q7692">
        <f t="shared" si="603"/>
        <v>2025</v>
      </c>
    </row>
    <row r="7693" spans="1:17" x14ac:dyDescent="0.3">
      <c r="A7693" s="6">
        <v>7691</v>
      </c>
      <c r="B7693" s="6">
        <v>244</v>
      </c>
      <c r="C7693" t="s">
        <v>13</v>
      </c>
      <c r="D7693" t="s">
        <v>21</v>
      </c>
      <c r="E7693" s="1">
        <v>44600.979861111111</v>
      </c>
      <c r="F7693" s="1">
        <v>44600.993055555555</v>
      </c>
      <c r="G7693" s="1">
        <v>44601.054166666669</v>
      </c>
      <c r="H7693">
        <v>1</v>
      </c>
      <c r="I7693">
        <v>8</v>
      </c>
      <c r="J7693" s="7">
        <f t="shared" si="600"/>
        <v>0.31666666665114462</v>
      </c>
      <c r="K7693" s="6" t="str">
        <f t="shared" si="602"/>
        <v>Yes</v>
      </c>
      <c r="L7693" s="2">
        <f t="shared" si="604"/>
        <v>0.24727272727272728</v>
      </c>
      <c r="M7693" s="7">
        <f t="shared" si="601"/>
        <v>1.78333333338378</v>
      </c>
      <c r="N7693" s="6" t="s">
        <v>15</v>
      </c>
      <c r="P7693" s="6" t="s">
        <v>16</v>
      </c>
      <c r="Q7693">
        <f t="shared" si="603"/>
        <v>2022</v>
      </c>
    </row>
    <row r="7694" spans="1:17" x14ac:dyDescent="0.3">
      <c r="A7694" s="6">
        <v>7692</v>
      </c>
      <c r="B7694" s="6">
        <v>995</v>
      </c>
      <c r="C7694" t="s">
        <v>13</v>
      </c>
      <c r="D7694" t="s">
        <v>18</v>
      </c>
      <c r="E7694" s="1">
        <v>45461.840277777781</v>
      </c>
      <c r="F7694" s="1">
        <v>45461.972916666666</v>
      </c>
      <c r="G7694" s="1">
        <v>45464.132638888892</v>
      </c>
      <c r="H7694">
        <v>15</v>
      </c>
      <c r="I7694">
        <v>40</v>
      </c>
      <c r="J7694" s="7">
        <f t="shared" si="600"/>
        <v>3.1833333332324401</v>
      </c>
      <c r="K7694" s="6" t="str">
        <f t="shared" si="602"/>
        <v>Yes</v>
      </c>
      <c r="L7694" s="2">
        <f t="shared" si="604"/>
        <v>0.24718181818181817</v>
      </c>
      <c r="M7694" s="7">
        <f t="shared" si="601"/>
        <v>55.016666666662786</v>
      </c>
      <c r="N7694" s="6" t="s">
        <v>15</v>
      </c>
      <c r="P7694" s="6" t="s">
        <v>16</v>
      </c>
      <c r="Q7694">
        <f t="shared" si="603"/>
        <v>2024</v>
      </c>
    </row>
    <row r="7695" spans="1:17" x14ac:dyDescent="0.3">
      <c r="A7695" s="6">
        <v>7693</v>
      </c>
      <c r="B7695" s="6">
        <v>881</v>
      </c>
      <c r="C7695" t="s">
        <v>22</v>
      </c>
      <c r="D7695" t="s">
        <v>20</v>
      </c>
      <c r="E7695" s="1">
        <v>44998.95416666667</v>
      </c>
      <c r="F7695" s="1">
        <v>44999.236111111109</v>
      </c>
      <c r="G7695" s="1">
        <v>44999.993750000001</v>
      </c>
      <c r="H7695">
        <v>5</v>
      </c>
      <c r="I7695">
        <v>24</v>
      </c>
      <c r="J7695" s="7">
        <f t="shared" si="600"/>
        <v>6.7666666665463708</v>
      </c>
      <c r="K7695" s="6" t="str">
        <f t="shared" si="602"/>
        <v>NO</v>
      </c>
      <c r="L7695" s="2">
        <f t="shared" si="604"/>
        <v>0.24709090909090908</v>
      </c>
      <c r="M7695" s="7">
        <f t="shared" si="601"/>
        <v>24.949999999953434</v>
      </c>
      <c r="N7695" s="6" t="s">
        <v>15</v>
      </c>
      <c r="P7695" s="6" t="s">
        <v>17</v>
      </c>
      <c r="Q7695">
        <f t="shared" si="603"/>
        <v>2023</v>
      </c>
    </row>
    <row r="7696" spans="1:17" x14ac:dyDescent="0.3">
      <c r="A7696" s="6">
        <v>7694</v>
      </c>
      <c r="B7696" s="6">
        <v>293</v>
      </c>
      <c r="C7696" t="s">
        <v>13</v>
      </c>
      <c r="D7696" t="s">
        <v>20</v>
      </c>
      <c r="E7696" s="1">
        <v>44380.261805555558</v>
      </c>
      <c r="F7696" s="1">
        <v>44380.493750000001</v>
      </c>
      <c r="G7696" s="1">
        <v>44380.974999999999</v>
      </c>
      <c r="H7696">
        <v>5</v>
      </c>
      <c r="I7696">
        <v>24</v>
      </c>
      <c r="J7696" s="7">
        <f t="shared" si="600"/>
        <v>5.5666666666511446</v>
      </c>
      <c r="K7696" s="6" t="str">
        <f t="shared" si="602"/>
        <v>NO</v>
      </c>
      <c r="L7696" s="2">
        <f t="shared" si="604"/>
        <v>0.24709090909090908</v>
      </c>
      <c r="M7696" s="7">
        <f t="shared" si="601"/>
        <v>17.116666666581295</v>
      </c>
      <c r="N7696" s="6" t="s">
        <v>15</v>
      </c>
      <c r="P7696" s="6" t="s">
        <v>17</v>
      </c>
      <c r="Q7696">
        <f t="shared" si="603"/>
        <v>2021</v>
      </c>
    </row>
    <row r="7697" spans="1:17" x14ac:dyDescent="0.3">
      <c r="A7697" s="6">
        <v>7695</v>
      </c>
      <c r="B7697" s="6">
        <v>372</v>
      </c>
      <c r="C7697" t="s">
        <v>19</v>
      </c>
      <c r="D7697" t="s">
        <v>20</v>
      </c>
      <c r="E7697" s="1">
        <v>44247.920138888891</v>
      </c>
      <c r="F7697" s="1">
        <v>44247.938194444447</v>
      </c>
      <c r="G7697" s="1">
        <v>44248.602083333331</v>
      </c>
      <c r="H7697">
        <v>5</v>
      </c>
      <c r="I7697">
        <v>24</v>
      </c>
      <c r="J7697" s="7">
        <f t="shared" si="600"/>
        <v>0.43333333334885538</v>
      </c>
      <c r="K7697" s="6" t="str">
        <f t="shared" si="602"/>
        <v>Yes</v>
      </c>
      <c r="L7697" s="2">
        <f t="shared" si="604"/>
        <v>0.24709090909090908</v>
      </c>
      <c r="M7697" s="7">
        <f t="shared" si="601"/>
        <v>16.366666666581295</v>
      </c>
      <c r="N7697" s="6" t="s">
        <v>15</v>
      </c>
      <c r="P7697" s="6" t="s">
        <v>16</v>
      </c>
      <c r="Q7697">
        <f t="shared" si="603"/>
        <v>2021</v>
      </c>
    </row>
    <row r="7698" spans="1:17" x14ac:dyDescent="0.3">
      <c r="A7698" s="6">
        <v>7696</v>
      </c>
      <c r="B7698" s="6">
        <v>35</v>
      </c>
      <c r="C7698" t="s">
        <v>19</v>
      </c>
      <c r="D7698" t="s">
        <v>18</v>
      </c>
      <c r="E7698" s="1">
        <v>44730.661805555559</v>
      </c>
      <c r="F7698" s="1">
        <v>44730.69027777778</v>
      </c>
      <c r="G7698" s="1">
        <v>44732.3</v>
      </c>
      <c r="H7698">
        <v>15</v>
      </c>
      <c r="I7698">
        <v>40</v>
      </c>
      <c r="J7698" s="7">
        <f t="shared" si="600"/>
        <v>0.68333333329064772</v>
      </c>
      <c r="K7698" s="6" t="str">
        <f t="shared" si="602"/>
        <v>Yes</v>
      </c>
      <c r="L7698" s="2">
        <f t="shared" si="604"/>
        <v>0.247</v>
      </c>
      <c r="M7698" s="7">
        <f t="shared" si="601"/>
        <v>39.316666666651145</v>
      </c>
      <c r="N7698" s="6" t="s">
        <v>15</v>
      </c>
      <c r="P7698" s="6" t="s">
        <v>16</v>
      </c>
      <c r="Q7698">
        <f t="shared" si="603"/>
        <v>2022</v>
      </c>
    </row>
    <row r="7699" spans="1:17" x14ac:dyDescent="0.3">
      <c r="A7699" s="6">
        <v>7697</v>
      </c>
      <c r="B7699" s="6">
        <v>617</v>
      </c>
      <c r="C7699" t="s">
        <v>19</v>
      </c>
      <c r="D7699" t="s">
        <v>18</v>
      </c>
      <c r="E7699" s="1">
        <v>45262.097222222219</v>
      </c>
      <c r="F7699" s="1">
        <v>45262.246527777781</v>
      </c>
      <c r="G7699" s="1">
        <v>45264.200694444444</v>
      </c>
      <c r="H7699">
        <v>15</v>
      </c>
      <c r="I7699">
        <v>40</v>
      </c>
      <c r="J7699" s="7">
        <f t="shared" si="600"/>
        <v>3.5833333334885538</v>
      </c>
      <c r="K7699" s="6" t="str">
        <f t="shared" si="602"/>
        <v>Yes</v>
      </c>
      <c r="L7699" s="2">
        <f t="shared" si="604"/>
        <v>0.24690909090909091</v>
      </c>
      <c r="M7699" s="7">
        <f t="shared" si="601"/>
        <v>50.483333333395422</v>
      </c>
      <c r="N7699" s="6" t="s">
        <v>15</v>
      </c>
      <c r="P7699" s="6" t="s">
        <v>16</v>
      </c>
      <c r="Q7699">
        <f t="shared" si="603"/>
        <v>2023</v>
      </c>
    </row>
    <row r="7700" spans="1:17" x14ac:dyDescent="0.3">
      <c r="A7700" s="6">
        <v>7698</v>
      </c>
      <c r="B7700" s="6">
        <v>712</v>
      </c>
      <c r="C7700" t="s">
        <v>13</v>
      </c>
      <c r="D7700" t="s">
        <v>21</v>
      </c>
      <c r="E7700" s="1">
        <v>44494.123611111114</v>
      </c>
      <c r="F7700" s="1">
        <v>44494.144444444442</v>
      </c>
      <c r="G7700" s="1">
        <v>44494.477083333331</v>
      </c>
      <c r="H7700">
        <v>1</v>
      </c>
      <c r="I7700">
        <v>8</v>
      </c>
      <c r="J7700" s="7">
        <f t="shared" si="600"/>
        <v>0.49999999988358468</v>
      </c>
      <c r="K7700" s="6" t="str">
        <f t="shared" si="602"/>
        <v>Yes</v>
      </c>
      <c r="L7700" s="2">
        <f t="shared" si="604"/>
        <v>0.24681818181818183</v>
      </c>
      <c r="M7700" s="7">
        <f t="shared" si="601"/>
        <v>8.4833333332207985</v>
      </c>
      <c r="N7700" s="6" t="s">
        <v>15</v>
      </c>
      <c r="P7700" s="6" t="s">
        <v>16</v>
      </c>
      <c r="Q7700">
        <f t="shared" si="603"/>
        <v>2021</v>
      </c>
    </row>
    <row r="7701" spans="1:17" x14ac:dyDescent="0.3">
      <c r="A7701" s="6">
        <v>7699</v>
      </c>
      <c r="B7701" s="6">
        <v>321</v>
      </c>
      <c r="C7701" t="s">
        <v>22</v>
      </c>
      <c r="D7701" t="s">
        <v>20</v>
      </c>
      <c r="E7701" s="1">
        <v>45415.865277777775</v>
      </c>
      <c r="F7701" s="1">
        <v>45415.917361111111</v>
      </c>
      <c r="G7701" s="1">
        <v>45416.722916666666</v>
      </c>
      <c r="H7701">
        <v>5</v>
      </c>
      <c r="I7701">
        <v>24</v>
      </c>
      <c r="J7701" s="7">
        <f t="shared" si="600"/>
        <v>1.2500000000582077</v>
      </c>
      <c r="K7701" s="6" t="str">
        <f t="shared" si="602"/>
        <v>Yes</v>
      </c>
      <c r="L7701" s="2">
        <f t="shared" si="604"/>
        <v>0.24672727272727274</v>
      </c>
      <c r="M7701" s="7">
        <f t="shared" si="601"/>
        <v>20.583333333372138</v>
      </c>
      <c r="N7701" s="6" t="s">
        <v>15</v>
      </c>
      <c r="P7701" s="6" t="s">
        <v>16</v>
      </c>
      <c r="Q7701">
        <f t="shared" si="603"/>
        <v>2024</v>
      </c>
    </row>
    <row r="7702" spans="1:17" x14ac:dyDescent="0.3">
      <c r="A7702" s="6">
        <v>7700</v>
      </c>
      <c r="B7702" s="6">
        <v>722</v>
      </c>
      <c r="C7702" t="s">
        <v>22</v>
      </c>
      <c r="D7702" t="s">
        <v>21</v>
      </c>
      <c r="E7702" s="1">
        <v>44619.467361111114</v>
      </c>
      <c r="F7702" s="1">
        <v>44619.504166666666</v>
      </c>
      <c r="G7702" s="1">
        <v>44619.527083333334</v>
      </c>
      <c r="H7702">
        <v>1</v>
      </c>
      <c r="I7702">
        <v>8</v>
      </c>
      <c r="J7702" s="7">
        <f t="shared" si="600"/>
        <v>0.88333333324408159</v>
      </c>
      <c r="K7702" s="6" t="str">
        <f t="shared" si="602"/>
        <v>Yes</v>
      </c>
      <c r="L7702" s="2">
        <f t="shared" si="604"/>
        <v>0.24663636363636363</v>
      </c>
      <c r="M7702" s="7">
        <f t="shared" si="601"/>
        <v>1.4333333332906477</v>
      </c>
      <c r="N7702" s="6" t="s">
        <v>15</v>
      </c>
      <c r="P7702" s="6" t="s">
        <v>16</v>
      </c>
      <c r="Q7702">
        <f t="shared" si="603"/>
        <v>2022</v>
      </c>
    </row>
    <row r="7703" spans="1:17" x14ac:dyDescent="0.3">
      <c r="A7703" s="6">
        <v>7701</v>
      </c>
      <c r="B7703" s="6">
        <v>938</v>
      </c>
      <c r="C7703" t="s">
        <v>22</v>
      </c>
      <c r="D7703" t="s">
        <v>20</v>
      </c>
      <c r="E7703" s="1">
        <v>44093.161805555559</v>
      </c>
      <c r="F7703" s="1">
        <v>44093.165972222225</v>
      </c>
      <c r="G7703" s="1">
        <v>44093.490972222222</v>
      </c>
      <c r="H7703">
        <v>5</v>
      </c>
      <c r="I7703">
        <v>24</v>
      </c>
      <c r="J7703" s="7">
        <f t="shared" si="600"/>
        <v>9.9999999976716936E-2</v>
      </c>
      <c r="K7703" s="6" t="str">
        <f t="shared" si="602"/>
        <v>Yes</v>
      </c>
      <c r="L7703" s="2">
        <f t="shared" si="604"/>
        <v>0.24654545454545454</v>
      </c>
      <c r="M7703" s="7">
        <f t="shared" si="601"/>
        <v>7.8999999999068677</v>
      </c>
      <c r="N7703" s="6" t="s">
        <v>15</v>
      </c>
      <c r="P7703" s="6" t="s">
        <v>16</v>
      </c>
      <c r="Q7703">
        <f t="shared" si="603"/>
        <v>2020</v>
      </c>
    </row>
    <row r="7704" spans="1:17" x14ac:dyDescent="0.3">
      <c r="A7704" s="6">
        <v>7702</v>
      </c>
      <c r="B7704" s="6">
        <v>683</v>
      </c>
      <c r="C7704" t="s">
        <v>22</v>
      </c>
      <c r="D7704" t="s">
        <v>20</v>
      </c>
      <c r="E7704" s="1">
        <v>45228.587500000001</v>
      </c>
      <c r="F7704" s="1">
        <v>45228.834722222222</v>
      </c>
      <c r="G7704" s="1">
        <v>45229.003472222219</v>
      </c>
      <c r="H7704">
        <v>5</v>
      </c>
      <c r="I7704">
        <v>24</v>
      </c>
      <c r="J7704" s="7">
        <f t="shared" si="600"/>
        <v>5.9333333332906477</v>
      </c>
      <c r="K7704" s="6" t="str">
        <f t="shared" si="602"/>
        <v>NO</v>
      </c>
      <c r="L7704" s="2">
        <f t="shared" si="604"/>
        <v>0.24645454545454545</v>
      </c>
      <c r="M7704" s="7">
        <f t="shared" si="601"/>
        <v>9.9833333332207985</v>
      </c>
      <c r="N7704" s="6" t="s">
        <v>15</v>
      </c>
      <c r="P7704" s="6" t="s">
        <v>17</v>
      </c>
      <c r="Q7704">
        <f t="shared" si="603"/>
        <v>2023</v>
      </c>
    </row>
    <row r="7705" spans="1:17" x14ac:dyDescent="0.3">
      <c r="A7705" s="6">
        <v>7703</v>
      </c>
      <c r="B7705" s="6">
        <v>154</v>
      </c>
      <c r="C7705" t="s">
        <v>13</v>
      </c>
      <c r="D7705" t="s">
        <v>18</v>
      </c>
      <c r="E7705" s="1">
        <v>44246.342361111114</v>
      </c>
      <c r="F7705" s="1">
        <v>44246.98333333333</v>
      </c>
      <c r="G7705" s="1">
        <v>44248.529166666667</v>
      </c>
      <c r="H7705">
        <v>15</v>
      </c>
      <c r="I7705">
        <v>40</v>
      </c>
      <c r="J7705" s="7">
        <f t="shared" si="600"/>
        <v>15.383333333185874</v>
      </c>
      <c r="K7705" s="6" t="str">
        <f t="shared" si="602"/>
        <v>NO</v>
      </c>
      <c r="L7705" s="2">
        <f t="shared" si="604"/>
        <v>0.24645454545454545</v>
      </c>
      <c r="M7705" s="7">
        <f t="shared" si="601"/>
        <v>52.483333333279006</v>
      </c>
      <c r="N7705" s="6" t="s">
        <v>15</v>
      </c>
      <c r="P7705" s="6" t="s">
        <v>17</v>
      </c>
      <c r="Q7705">
        <f t="shared" si="603"/>
        <v>2021</v>
      </c>
    </row>
    <row r="7706" spans="1:17" x14ac:dyDescent="0.3">
      <c r="A7706" s="6">
        <v>7704</v>
      </c>
      <c r="B7706" s="6">
        <v>725</v>
      </c>
      <c r="C7706" t="s">
        <v>13</v>
      </c>
      <c r="D7706" t="s">
        <v>20</v>
      </c>
      <c r="E7706" s="1">
        <v>45058.541666666664</v>
      </c>
      <c r="F7706" s="1">
        <v>45058.651388888888</v>
      </c>
      <c r="G7706" s="1">
        <v>45058.945833333331</v>
      </c>
      <c r="H7706">
        <v>5</v>
      </c>
      <c r="I7706">
        <v>24</v>
      </c>
      <c r="J7706" s="7">
        <f t="shared" si="600"/>
        <v>2.6333333333604969</v>
      </c>
      <c r="K7706" s="6" t="str">
        <f t="shared" si="602"/>
        <v>Yes</v>
      </c>
      <c r="L7706" s="2">
        <f t="shared" si="604"/>
        <v>0.24645454545454545</v>
      </c>
      <c r="M7706" s="7">
        <f t="shared" si="601"/>
        <v>9.7000000000116415</v>
      </c>
      <c r="N7706" s="6" t="s">
        <v>15</v>
      </c>
      <c r="P7706" s="6" t="s">
        <v>16</v>
      </c>
      <c r="Q7706">
        <f t="shared" si="603"/>
        <v>2023</v>
      </c>
    </row>
    <row r="7707" spans="1:17" x14ac:dyDescent="0.3">
      <c r="A7707" s="6">
        <v>7705</v>
      </c>
      <c r="B7707" s="6">
        <v>159</v>
      </c>
      <c r="C7707" t="s">
        <v>19</v>
      </c>
      <c r="D7707" t="s">
        <v>18</v>
      </c>
      <c r="E7707" s="1">
        <v>45184.875</v>
      </c>
      <c r="F7707" s="1">
        <v>45185.379861111112</v>
      </c>
      <c r="G7707" s="1">
        <v>45187.439583333333</v>
      </c>
      <c r="H7707">
        <v>15</v>
      </c>
      <c r="I7707">
        <v>40</v>
      </c>
      <c r="J7707" s="7">
        <f t="shared" si="600"/>
        <v>12.116666666697711</v>
      </c>
      <c r="K7707" s="6" t="str">
        <f t="shared" si="602"/>
        <v>Yes</v>
      </c>
      <c r="L7707" s="2">
        <f t="shared" si="604"/>
        <v>0.24636363636363637</v>
      </c>
      <c r="M7707" s="7">
        <f t="shared" si="601"/>
        <v>61.549999999988358</v>
      </c>
      <c r="N7707" s="6" t="s">
        <v>15</v>
      </c>
      <c r="P7707" s="6" t="s">
        <v>16</v>
      </c>
      <c r="Q7707">
        <f t="shared" si="603"/>
        <v>2023</v>
      </c>
    </row>
    <row r="7708" spans="1:17" x14ac:dyDescent="0.3">
      <c r="A7708" s="6">
        <v>7706</v>
      </c>
      <c r="B7708" s="6">
        <v>72</v>
      </c>
      <c r="C7708" t="s">
        <v>22</v>
      </c>
      <c r="D7708" t="s">
        <v>18</v>
      </c>
      <c r="E7708" s="1">
        <v>45531.822222222225</v>
      </c>
      <c r="F7708" s="1">
        <v>45531.913888888892</v>
      </c>
      <c r="G7708" s="1">
        <v>45534.17083333333</v>
      </c>
      <c r="H7708">
        <v>15</v>
      </c>
      <c r="I7708">
        <v>40</v>
      </c>
      <c r="J7708" s="7">
        <f t="shared" si="600"/>
        <v>2.2000000000116415</v>
      </c>
      <c r="K7708" s="6" t="str">
        <f t="shared" si="602"/>
        <v>Yes</v>
      </c>
      <c r="L7708" s="2">
        <f t="shared" si="604"/>
        <v>0.24627272727272728</v>
      </c>
      <c r="M7708" s="7">
        <f t="shared" si="601"/>
        <v>56.366666666523088</v>
      </c>
      <c r="N7708" s="6" t="s">
        <v>15</v>
      </c>
      <c r="P7708" s="6" t="s">
        <v>16</v>
      </c>
      <c r="Q7708">
        <f t="shared" si="603"/>
        <v>2024</v>
      </c>
    </row>
    <row r="7709" spans="1:17" x14ac:dyDescent="0.3">
      <c r="A7709" s="6">
        <v>7707</v>
      </c>
      <c r="B7709" s="6">
        <v>158</v>
      </c>
      <c r="C7709" t="s">
        <v>22</v>
      </c>
      <c r="D7709" t="s">
        <v>18</v>
      </c>
      <c r="E7709" s="1">
        <v>44982.466666666667</v>
      </c>
      <c r="F7709" s="1">
        <v>44983.151388888888</v>
      </c>
      <c r="G7709" s="1">
        <v>44985.8</v>
      </c>
      <c r="H7709">
        <v>15</v>
      </c>
      <c r="I7709">
        <v>40</v>
      </c>
      <c r="J7709" s="7">
        <f t="shared" si="600"/>
        <v>16.433333333290648</v>
      </c>
      <c r="K7709" s="6" t="str">
        <f t="shared" si="602"/>
        <v>NO</v>
      </c>
      <c r="L7709" s="2">
        <f t="shared" si="604"/>
        <v>0.24618181818181817</v>
      </c>
      <c r="M7709" s="7">
        <f t="shared" si="601"/>
        <v>80.000000000058208</v>
      </c>
      <c r="N7709" s="6" t="s">
        <v>16</v>
      </c>
      <c r="P7709" s="6" t="s">
        <v>17</v>
      </c>
      <c r="Q7709">
        <f t="shared" si="603"/>
        <v>2023</v>
      </c>
    </row>
    <row r="7710" spans="1:17" x14ac:dyDescent="0.3">
      <c r="A7710" s="6">
        <v>7708</v>
      </c>
      <c r="B7710" s="6">
        <v>482</v>
      </c>
      <c r="C7710" t="s">
        <v>19</v>
      </c>
      <c r="D7710" t="s">
        <v>20</v>
      </c>
      <c r="E7710" s="1">
        <v>44974.511805555558</v>
      </c>
      <c r="F7710" s="1">
        <v>44974.65</v>
      </c>
      <c r="G7710" s="1">
        <v>44975.088194444441</v>
      </c>
      <c r="H7710">
        <v>5</v>
      </c>
      <c r="I7710">
        <v>24</v>
      </c>
      <c r="J7710" s="7">
        <f t="shared" si="600"/>
        <v>3.3166666666511446</v>
      </c>
      <c r="K7710" s="6" t="str">
        <f t="shared" si="602"/>
        <v>Yes</v>
      </c>
      <c r="L7710" s="2">
        <f t="shared" si="604"/>
        <v>0.24618181818181817</v>
      </c>
      <c r="M7710" s="7">
        <f t="shared" si="601"/>
        <v>13.833333333197515</v>
      </c>
      <c r="N7710" s="6" t="s">
        <v>15</v>
      </c>
      <c r="P7710" s="6" t="s">
        <v>16</v>
      </c>
      <c r="Q7710">
        <f t="shared" si="603"/>
        <v>2023</v>
      </c>
    </row>
    <row r="7711" spans="1:17" x14ac:dyDescent="0.3">
      <c r="A7711" s="6">
        <v>7709</v>
      </c>
      <c r="B7711" s="6">
        <v>492</v>
      </c>
      <c r="C7711" t="s">
        <v>19</v>
      </c>
      <c r="D7711" t="s">
        <v>18</v>
      </c>
      <c r="E7711" s="1">
        <v>45619.086111111108</v>
      </c>
      <c r="F7711" s="1">
        <v>45619.345138888886</v>
      </c>
      <c r="G7711" s="1">
        <v>45619.572916666664</v>
      </c>
      <c r="H7711">
        <v>15</v>
      </c>
      <c r="I7711">
        <v>40</v>
      </c>
      <c r="J7711" s="7">
        <f t="shared" si="600"/>
        <v>6.2166666666744277</v>
      </c>
      <c r="K7711" s="6" t="str">
        <f t="shared" si="602"/>
        <v>Yes</v>
      </c>
      <c r="L7711" s="2">
        <f t="shared" si="604"/>
        <v>0.24609090909090908</v>
      </c>
      <c r="M7711" s="7">
        <f t="shared" si="601"/>
        <v>11.683333333348855</v>
      </c>
      <c r="N7711" s="6" t="s">
        <v>15</v>
      </c>
      <c r="P7711" s="6" t="s">
        <v>16</v>
      </c>
      <c r="Q7711">
        <f t="shared" si="603"/>
        <v>2024</v>
      </c>
    </row>
    <row r="7712" spans="1:17" x14ac:dyDescent="0.3">
      <c r="A7712" s="6">
        <v>7710</v>
      </c>
      <c r="B7712" s="6">
        <v>884</v>
      </c>
      <c r="C7712" t="s">
        <v>13</v>
      </c>
      <c r="D7712" t="s">
        <v>20</v>
      </c>
      <c r="E7712" s="1">
        <v>44064.027083333334</v>
      </c>
      <c r="F7712" s="1">
        <v>44064.168749999997</v>
      </c>
      <c r="G7712" s="1">
        <v>44065.074999999997</v>
      </c>
      <c r="H7712">
        <v>5</v>
      </c>
      <c r="I7712">
        <v>24</v>
      </c>
      <c r="J7712" s="7">
        <f t="shared" si="600"/>
        <v>3.3999999999068677</v>
      </c>
      <c r="K7712" s="6" t="str">
        <f t="shared" si="602"/>
        <v>Yes</v>
      </c>
      <c r="L7712" s="2">
        <f t="shared" si="604"/>
        <v>0.246</v>
      </c>
      <c r="M7712" s="7">
        <f t="shared" si="601"/>
        <v>25.149999999906868</v>
      </c>
      <c r="N7712" s="6" t="s">
        <v>15</v>
      </c>
      <c r="P7712" s="6" t="s">
        <v>16</v>
      </c>
      <c r="Q7712">
        <f t="shared" si="603"/>
        <v>2020</v>
      </c>
    </row>
    <row r="7713" spans="1:17" x14ac:dyDescent="0.3">
      <c r="A7713" s="6">
        <v>7711</v>
      </c>
      <c r="B7713" s="6">
        <v>84</v>
      </c>
      <c r="C7713" t="s">
        <v>19</v>
      </c>
      <c r="D7713" t="s">
        <v>21</v>
      </c>
      <c r="E7713" s="1">
        <v>44485.686111111114</v>
      </c>
      <c r="F7713" s="1">
        <v>44485.690972222219</v>
      </c>
      <c r="G7713" s="1">
        <v>44485.897916666669</v>
      </c>
      <c r="H7713">
        <v>1</v>
      </c>
      <c r="I7713">
        <v>8</v>
      </c>
      <c r="J7713" s="7">
        <f t="shared" si="600"/>
        <v>0.11666666652308777</v>
      </c>
      <c r="K7713" s="6" t="str">
        <f t="shared" si="602"/>
        <v>Yes</v>
      </c>
      <c r="L7713" s="2">
        <f t="shared" si="604"/>
        <v>0.24590909090909091</v>
      </c>
      <c r="M7713" s="7">
        <f t="shared" si="601"/>
        <v>5.0833333333139308</v>
      </c>
      <c r="N7713" s="6" t="s">
        <v>15</v>
      </c>
      <c r="P7713" s="6" t="s">
        <v>16</v>
      </c>
      <c r="Q7713">
        <f t="shared" si="603"/>
        <v>2021</v>
      </c>
    </row>
    <row r="7714" spans="1:17" x14ac:dyDescent="0.3">
      <c r="A7714" s="6">
        <v>7712</v>
      </c>
      <c r="B7714" s="6">
        <v>302</v>
      </c>
      <c r="C7714" t="s">
        <v>19</v>
      </c>
      <c r="D7714" t="s">
        <v>18</v>
      </c>
      <c r="E7714" s="1">
        <v>44641.730555555558</v>
      </c>
      <c r="F7714" s="1">
        <v>44642.357638888891</v>
      </c>
      <c r="G7714" s="1">
        <v>44644.313194444447</v>
      </c>
      <c r="H7714">
        <v>15</v>
      </c>
      <c r="I7714">
        <v>40</v>
      </c>
      <c r="J7714" s="7">
        <f t="shared" si="600"/>
        <v>15.049999999988358</v>
      </c>
      <c r="K7714" s="6" t="str">
        <f t="shared" si="602"/>
        <v>NO</v>
      </c>
      <c r="L7714" s="2">
        <f t="shared" si="604"/>
        <v>0.24581818181818182</v>
      </c>
      <c r="M7714" s="7">
        <f t="shared" si="601"/>
        <v>61.983333333337214</v>
      </c>
      <c r="N7714" s="6" t="s">
        <v>15</v>
      </c>
      <c r="P7714" s="6" t="s">
        <v>17</v>
      </c>
      <c r="Q7714">
        <f t="shared" si="603"/>
        <v>2022</v>
      </c>
    </row>
    <row r="7715" spans="1:17" x14ac:dyDescent="0.3">
      <c r="A7715" s="6">
        <v>7713</v>
      </c>
      <c r="B7715" s="6">
        <v>370</v>
      </c>
      <c r="C7715" t="s">
        <v>19</v>
      </c>
      <c r="D7715" t="s">
        <v>18</v>
      </c>
      <c r="E7715" s="1">
        <v>43965.730555555558</v>
      </c>
      <c r="F7715" s="1">
        <v>43966.50277777778</v>
      </c>
      <c r="G7715" s="1">
        <v>43967.495833333334</v>
      </c>
      <c r="H7715">
        <v>15</v>
      </c>
      <c r="I7715">
        <v>40</v>
      </c>
      <c r="J7715" s="7">
        <f t="shared" si="600"/>
        <v>18.533333333325572</v>
      </c>
      <c r="K7715" s="6" t="str">
        <f t="shared" si="602"/>
        <v>NO</v>
      </c>
      <c r="L7715" s="2">
        <f t="shared" si="604"/>
        <v>0.24581818181818182</v>
      </c>
      <c r="M7715" s="7">
        <f t="shared" si="601"/>
        <v>42.366666666639503</v>
      </c>
      <c r="N7715" s="6" t="s">
        <v>15</v>
      </c>
      <c r="P7715" s="6" t="s">
        <v>17</v>
      </c>
      <c r="Q7715">
        <f t="shared" si="603"/>
        <v>2020</v>
      </c>
    </row>
    <row r="7716" spans="1:17" x14ac:dyDescent="0.3">
      <c r="A7716" s="6">
        <v>7714</v>
      </c>
      <c r="B7716" s="6">
        <v>200</v>
      </c>
      <c r="C7716" t="s">
        <v>13</v>
      </c>
      <c r="D7716" t="s">
        <v>20</v>
      </c>
      <c r="E7716" s="1">
        <v>44293.148611111108</v>
      </c>
      <c r="F7716" s="1">
        <v>44293.182638888888</v>
      </c>
      <c r="G7716" s="1">
        <v>44293.736111111109</v>
      </c>
      <c r="H7716">
        <v>5</v>
      </c>
      <c r="I7716">
        <v>24</v>
      </c>
      <c r="J7716" s="7">
        <f t="shared" si="600"/>
        <v>0.81666666670935228</v>
      </c>
      <c r="K7716" s="6" t="str">
        <f t="shared" si="602"/>
        <v>Yes</v>
      </c>
      <c r="L7716" s="2">
        <f t="shared" si="604"/>
        <v>0.24581818181818182</v>
      </c>
      <c r="M7716" s="7">
        <f t="shared" si="601"/>
        <v>14.100000000034925</v>
      </c>
      <c r="N7716" s="6" t="s">
        <v>15</v>
      </c>
      <c r="P7716" s="6" t="s">
        <v>16</v>
      </c>
      <c r="Q7716">
        <f t="shared" si="603"/>
        <v>2021</v>
      </c>
    </row>
    <row r="7717" spans="1:17" x14ac:dyDescent="0.3">
      <c r="A7717" s="6">
        <v>7715</v>
      </c>
      <c r="B7717" s="6">
        <v>832</v>
      </c>
      <c r="C7717" t="s">
        <v>19</v>
      </c>
      <c r="D7717" t="s">
        <v>14</v>
      </c>
      <c r="E7717" s="1">
        <v>44780.763194444444</v>
      </c>
      <c r="F7717" s="1">
        <v>44781.624305555553</v>
      </c>
      <c r="G7717" s="1">
        <v>44781.742361111108</v>
      </c>
      <c r="H7717">
        <v>48</v>
      </c>
      <c r="I7717">
        <v>150</v>
      </c>
      <c r="J7717" s="7">
        <f t="shared" si="600"/>
        <v>20.666666666627862</v>
      </c>
      <c r="K7717" s="6" t="str">
        <f t="shared" si="602"/>
        <v>Yes</v>
      </c>
      <c r="L7717" s="2">
        <f t="shared" si="604"/>
        <v>0.24572727272727274</v>
      </c>
      <c r="M7717" s="7">
        <f t="shared" si="601"/>
        <v>23.499999999941792</v>
      </c>
      <c r="N7717" s="6" t="s">
        <v>15</v>
      </c>
      <c r="P7717" s="6" t="s">
        <v>16</v>
      </c>
      <c r="Q7717">
        <f t="shared" si="603"/>
        <v>2022</v>
      </c>
    </row>
    <row r="7718" spans="1:17" x14ac:dyDescent="0.3">
      <c r="A7718" s="6">
        <v>7716</v>
      </c>
      <c r="B7718" s="6">
        <v>624</v>
      </c>
      <c r="C7718" t="s">
        <v>22</v>
      </c>
      <c r="D7718" t="s">
        <v>18</v>
      </c>
      <c r="E7718" s="1">
        <v>44406.548611111109</v>
      </c>
      <c r="F7718" s="1">
        <v>44407.293749999997</v>
      </c>
      <c r="G7718" s="1">
        <v>44409.539583333331</v>
      </c>
      <c r="H7718">
        <v>15</v>
      </c>
      <c r="I7718">
        <v>40</v>
      </c>
      <c r="J7718" s="7">
        <f t="shared" si="600"/>
        <v>17.883333333302289</v>
      </c>
      <c r="K7718" s="6" t="str">
        <f t="shared" si="602"/>
        <v>NO</v>
      </c>
      <c r="L7718" s="2">
        <f t="shared" si="604"/>
        <v>0.24563636363636362</v>
      </c>
      <c r="M7718" s="7">
        <f t="shared" si="601"/>
        <v>71.783333333325572</v>
      </c>
      <c r="N7718" s="6" t="s">
        <v>15</v>
      </c>
      <c r="P7718" s="6" t="s">
        <v>17</v>
      </c>
      <c r="Q7718">
        <f t="shared" si="603"/>
        <v>2021</v>
      </c>
    </row>
    <row r="7719" spans="1:17" x14ac:dyDescent="0.3">
      <c r="A7719" s="6">
        <v>7717</v>
      </c>
      <c r="B7719" s="6">
        <v>911</v>
      </c>
      <c r="C7719" t="s">
        <v>22</v>
      </c>
      <c r="D7719" t="s">
        <v>18</v>
      </c>
      <c r="E7719" s="1">
        <v>44830.068055555559</v>
      </c>
      <c r="F7719" s="1">
        <v>44830.536805555559</v>
      </c>
      <c r="G7719" s="1">
        <v>44833.20416666667</v>
      </c>
      <c r="H7719">
        <v>15</v>
      </c>
      <c r="I7719">
        <v>40</v>
      </c>
      <c r="J7719" s="7">
        <f t="shared" si="600"/>
        <v>11.25</v>
      </c>
      <c r="K7719" s="6" t="str">
        <f t="shared" si="602"/>
        <v>Yes</v>
      </c>
      <c r="L7719" s="2">
        <f t="shared" si="604"/>
        <v>0.24563636363636362</v>
      </c>
      <c r="M7719" s="7">
        <f t="shared" si="601"/>
        <v>75.266666666662786</v>
      </c>
      <c r="N7719" s="6" t="s">
        <v>16</v>
      </c>
      <c r="P7719" s="6" t="s">
        <v>17</v>
      </c>
      <c r="Q7719">
        <f t="shared" si="603"/>
        <v>2022</v>
      </c>
    </row>
    <row r="7720" spans="1:17" x14ac:dyDescent="0.3">
      <c r="A7720" s="6">
        <v>7718</v>
      </c>
      <c r="B7720" s="6">
        <v>738</v>
      </c>
      <c r="C7720" t="s">
        <v>19</v>
      </c>
      <c r="D7720" t="s">
        <v>18</v>
      </c>
      <c r="E7720" s="1">
        <v>43910.840277777781</v>
      </c>
      <c r="F7720" s="1">
        <v>43911.120138888888</v>
      </c>
      <c r="G7720" s="1">
        <v>43912.706944444442</v>
      </c>
      <c r="H7720">
        <v>15</v>
      </c>
      <c r="I7720">
        <v>40</v>
      </c>
      <c r="J7720" s="7">
        <f t="shared" si="600"/>
        <v>6.7166666665580124</v>
      </c>
      <c r="K7720" s="6" t="str">
        <f t="shared" si="602"/>
        <v>Yes</v>
      </c>
      <c r="L7720" s="2">
        <f t="shared" si="604"/>
        <v>0.24554545454545454</v>
      </c>
      <c r="M7720" s="7">
        <f t="shared" si="601"/>
        <v>44.799999999871943</v>
      </c>
      <c r="N7720" s="6" t="s">
        <v>15</v>
      </c>
      <c r="P7720" s="6" t="s">
        <v>16</v>
      </c>
      <c r="Q7720">
        <f t="shared" si="603"/>
        <v>2020</v>
      </c>
    </row>
    <row r="7721" spans="1:17" x14ac:dyDescent="0.3">
      <c r="A7721" s="6">
        <v>7719</v>
      </c>
      <c r="B7721" s="6">
        <v>963</v>
      </c>
      <c r="C7721" t="s">
        <v>19</v>
      </c>
      <c r="D7721" t="s">
        <v>20</v>
      </c>
      <c r="E7721" s="1">
        <v>44967.325694444444</v>
      </c>
      <c r="F7721" s="1">
        <v>44967.445833333331</v>
      </c>
      <c r="G7721" s="1">
        <v>44968.337500000001</v>
      </c>
      <c r="H7721">
        <v>5</v>
      </c>
      <c r="I7721">
        <v>24</v>
      </c>
      <c r="J7721" s="7">
        <f t="shared" si="600"/>
        <v>2.8833333333022892</v>
      </c>
      <c r="K7721" s="6" t="str">
        <f t="shared" si="602"/>
        <v>Yes</v>
      </c>
      <c r="L7721" s="2">
        <f t="shared" si="604"/>
        <v>0.24545454545454545</v>
      </c>
      <c r="M7721" s="7">
        <f t="shared" si="601"/>
        <v>24.28333333338378</v>
      </c>
      <c r="N7721" s="6" t="s">
        <v>15</v>
      </c>
      <c r="P7721" s="6" t="s">
        <v>16</v>
      </c>
      <c r="Q7721">
        <f t="shared" si="603"/>
        <v>2023</v>
      </c>
    </row>
    <row r="7722" spans="1:17" x14ac:dyDescent="0.3">
      <c r="A7722" s="6">
        <v>7720</v>
      </c>
      <c r="B7722" s="6">
        <v>692</v>
      </c>
      <c r="C7722" t="s">
        <v>13</v>
      </c>
      <c r="D7722" t="s">
        <v>21</v>
      </c>
      <c r="E7722" s="1">
        <v>45491.788888888892</v>
      </c>
      <c r="F7722" s="1">
        <v>45491.79583333333</v>
      </c>
      <c r="G7722" s="1">
        <v>45491.884027777778</v>
      </c>
      <c r="H7722">
        <v>1</v>
      </c>
      <c r="I7722">
        <v>8</v>
      </c>
      <c r="J7722" s="7">
        <f t="shared" si="600"/>
        <v>0.16666666651144624</v>
      </c>
      <c r="K7722" s="6" t="str">
        <f t="shared" si="602"/>
        <v>Yes</v>
      </c>
      <c r="L7722" s="2">
        <f t="shared" si="604"/>
        <v>0.24536363636363637</v>
      </c>
      <c r="M7722" s="7">
        <f t="shared" si="601"/>
        <v>2.2833333332673647</v>
      </c>
      <c r="N7722" s="6" t="s">
        <v>15</v>
      </c>
      <c r="P7722" s="6" t="s">
        <v>16</v>
      </c>
      <c r="Q7722">
        <f t="shared" si="603"/>
        <v>2024</v>
      </c>
    </row>
    <row r="7723" spans="1:17" x14ac:dyDescent="0.3">
      <c r="A7723" s="6">
        <v>7721</v>
      </c>
      <c r="B7723" s="6">
        <v>254</v>
      </c>
      <c r="C7723" t="s">
        <v>13</v>
      </c>
      <c r="D7723" t="s">
        <v>21</v>
      </c>
      <c r="E7723" s="1">
        <v>45166.622916666667</v>
      </c>
      <c r="F7723" s="1">
        <v>45166.635416666664</v>
      </c>
      <c r="G7723" s="1">
        <v>45166.847916666666</v>
      </c>
      <c r="H7723">
        <v>1</v>
      </c>
      <c r="I7723">
        <v>8</v>
      </c>
      <c r="J7723" s="7">
        <f t="shared" si="600"/>
        <v>0.29999999993015081</v>
      </c>
      <c r="K7723" s="6" t="str">
        <f t="shared" si="602"/>
        <v>Yes</v>
      </c>
      <c r="L7723" s="2">
        <f t="shared" si="604"/>
        <v>0.24527272727272728</v>
      </c>
      <c r="M7723" s="7">
        <f t="shared" si="601"/>
        <v>5.3999999999650754</v>
      </c>
      <c r="N7723" s="6" t="s">
        <v>15</v>
      </c>
      <c r="P7723" s="6" t="s">
        <v>16</v>
      </c>
      <c r="Q7723">
        <f t="shared" si="603"/>
        <v>2023</v>
      </c>
    </row>
    <row r="7724" spans="1:17" x14ac:dyDescent="0.3">
      <c r="A7724" s="6">
        <v>7722</v>
      </c>
      <c r="B7724" s="6">
        <v>971</v>
      </c>
      <c r="C7724" t="s">
        <v>13</v>
      </c>
      <c r="D7724" t="s">
        <v>18</v>
      </c>
      <c r="E7724" s="1">
        <v>44187.282638888886</v>
      </c>
      <c r="F7724" s="1">
        <v>44187.513194444444</v>
      </c>
      <c r="G7724" s="1">
        <v>44190.400000000001</v>
      </c>
      <c r="H7724">
        <v>15</v>
      </c>
      <c r="I7724">
        <v>40</v>
      </c>
      <c r="J7724" s="7">
        <f t="shared" si="600"/>
        <v>5.53333333338378</v>
      </c>
      <c r="K7724" s="6" t="str">
        <f t="shared" si="602"/>
        <v>Yes</v>
      </c>
      <c r="L7724" s="2">
        <f t="shared" si="604"/>
        <v>0.2451818181818182</v>
      </c>
      <c r="M7724" s="7">
        <f t="shared" si="601"/>
        <v>74.81666666676756</v>
      </c>
      <c r="N7724" s="6" t="s">
        <v>16</v>
      </c>
      <c r="P7724" s="6" t="s">
        <v>17</v>
      </c>
      <c r="Q7724">
        <f t="shared" si="603"/>
        <v>2020</v>
      </c>
    </row>
    <row r="7725" spans="1:17" x14ac:dyDescent="0.3">
      <c r="A7725" s="6">
        <v>7723</v>
      </c>
      <c r="B7725" s="6">
        <v>968</v>
      </c>
      <c r="C7725" t="s">
        <v>22</v>
      </c>
      <c r="D7725" t="s">
        <v>21</v>
      </c>
      <c r="E7725" s="1">
        <v>45365.165972222225</v>
      </c>
      <c r="F7725" s="1">
        <v>45365.175000000003</v>
      </c>
      <c r="G7725" s="1">
        <v>45365.48333333333</v>
      </c>
      <c r="H7725">
        <v>1</v>
      </c>
      <c r="I7725">
        <v>8</v>
      </c>
      <c r="J7725" s="7">
        <f t="shared" si="600"/>
        <v>0.21666666667442769</v>
      </c>
      <c r="K7725" s="6" t="str">
        <f t="shared" si="602"/>
        <v>Yes</v>
      </c>
      <c r="L7725" s="2">
        <f t="shared" si="604"/>
        <v>0.24509090909090908</v>
      </c>
      <c r="M7725" s="7">
        <f t="shared" si="601"/>
        <v>7.6166666665230878</v>
      </c>
      <c r="N7725" s="6" t="s">
        <v>15</v>
      </c>
      <c r="P7725" s="6" t="s">
        <v>16</v>
      </c>
      <c r="Q7725">
        <f t="shared" si="603"/>
        <v>2024</v>
      </c>
    </row>
    <row r="7726" spans="1:17" x14ac:dyDescent="0.3">
      <c r="A7726" s="6">
        <v>7724</v>
      </c>
      <c r="B7726" s="6">
        <v>504</v>
      </c>
      <c r="C7726" t="s">
        <v>19</v>
      </c>
      <c r="D7726" t="s">
        <v>14</v>
      </c>
      <c r="E7726" s="1">
        <v>45457.688194444447</v>
      </c>
      <c r="F7726" s="1">
        <v>45458.220833333333</v>
      </c>
      <c r="G7726" s="1">
        <v>45460.009722222225</v>
      </c>
      <c r="H7726">
        <v>48</v>
      </c>
      <c r="I7726">
        <v>150</v>
      </c>
      <c r="J7726" s="7">
        <f t="shared" si="600"/>
        <v>12.783333333267365</v>
      </c>
      <c r="K7726" s="6" t="str">
        <f t="shared" si="602"/>
        <v>Yes</v>
      </c>
      <c r="L7726" s="2">
        <f t="shared" si="604"/>
        <v>0.245</v>
      </c>
      <c r="M7726" s="7">
        <f t="shared" si="601"/>
        <v>55.716666666674428</v>
      </c>
      <c r="N7726" s="6" t="s">
        <v>15</v>
      </c>
      <c r="P7726" s="6" t="s">
        <v>16</v>
      </c>
      <c r="Q7726">
        <f t="shared" si="603"/>
        <v>2024</v>
      </c>
    </row>
    <row r="7727" spans="1:17" x14ac:dyDescent="0.3">
      <c r="A7727" s="6">
        <v>7725</v>
      </c>
      <c r="B7727" s="6">
        <v>133</v>
      </c>
      <c r="C7727" t="s">
        <v>13</v>
      </c>
      <c r="D7727" t="s">
        <v>21</v>
      </c>
      <c r="E7727" s="1">
        <v>45029.341666666667</v>
      </c>
      <c r="F7727" s="1">
        <v>45029.376388888886</v>
      </c>
      <c r="G7727" s="1">
        <v>45029.565972222219</v>
      </c>
      <c r="H7727">
        <v>1</v>
      </c>
      <c r="I7727">
        <v>8</v>
      </c>
      <c r="J7727" s="7">
        <f t="shared" si="600"/>
        <v>0.83333333325572312</v>
      </c>
      <c r="K7727" s="6" t="str">
        <f t="shared" si="602"/>
        <v>Yes</v>
      </c>
      <c r="L7727" s="2">
        <f t="shared" si="604"/>
        <v>0.24490909090909091</v>
      </c>
      <c r="M7727" s="7">
        <f t="shared" si="601"/>
        <v>5.3833333332440816</v>
      </c>
      <c r="N7727" s="6" t="s">
        <v>15</v>
      </c>
      <c r="P7727" s="6" t="s">
        <v>16</v>
      </c>
      <c r="Q7727">
        <f t="shared" si="603"/>
        <v>2023</v>
      </c>
    </row>
    <row r="7728" spans="1:17" x14ac:dyDescent="0.3">
      <c r="A7728" s="6">
        <v>7726</v>
      </c>
      <c r="B7728" s="6">
        <v>352</v>
      </c>
      <c r="C7728" t="s">
        <v>13</v>
      </c>
      <c r="D7728" t="s">
        <v>18</v>
      </c>
      <c r="E7728" s="1">
        <v>45114.367361111108</v>
      </c>
      <c r="F7728" s="1">
        <v>45114.438194444447</v>
      </c>
      <c r="G7728" s="1">
        <v>45117.18472222222</v>
      </c>
      <c r="H7728">
        <v>15</v>
      </c>
      <c r="I7728">
        <v>40</v>
      </c>
      <c r="J7728" s="7">
        <f t="shared" si="600"/>
        <v>1.7000000001280569</v>
      </c>
      <c r="K7728" s="6" t="str">
        <f t="shared" si="602"/>
        <v>Yes</v>
      </c>
      <c r="L7728" s="2">
        <f t="shared" si="604"/>
        <v>0.24481818181818182</v>
      </c>
      <c r="M7728" s="7">
        <f t="shared" si="601"/>
        <v>67.616666666697711</v>
      </c>
      <c r="N7728" s="6" t="s">
        <v>15</v>
      </c>
      <c r="P7728" s="6" t="s">
        <v>16</v>
      </c>
      <c r="Q7728">
        <f t="shared" si="603"/>
        <v>2023</v>
      </c>
    </row>
    <row r="7729" spans="1:17" x14ac:dyDescent="0.3">
      <c r="A7729" s="6">
        <v>7727</v>
      </c>
      <c r="B7729" s="6">
        <v>659</v>
      </c>
      <c r="C7729" t="s">
        <v>22</v>
      </c>
      <c r="D7729" t="s">
        <v>18</v>
      </c>
      <c r="E7729" s="1">
        <v>44318.741666666669</v>
      </c>
      <c r="F7729" s="1">
        <v>44319.222222222219</v>
      </c>
      <c r="G7729" s="1">
        <v>44321.518750000003</v>
      </c>
      <c r="H7729">
        <v>15</v>
      </c>
      <c r="I7729">
        <v>40</v>
      </c>
      <c r="J7729" s="7">
        <f t="shared" si="600"/>
        <v>11.533333333209157</v>
      </c>
      <c r="K7729" s="6" t="str">
        <f t="shared" si="602"/>
        <v>Yes</v>
      </c>
      <c r="L7729" s="2">
        <f t="shared" si="604"/>
        <v>0.24472727272727274</v>
      </c>
      <c r="M7729" s="7">
        <f t="shared" si="601"/>
        <v>66.650000000023283</v>
      </c>
      <c r="N7729" s="6" t="s">
        <v>15</v>
      </c>
      <c r="P7729" s="6" t="s">
        <v>16</v>
      </c>
      <c r="Q7729">
        <f t="shared" si="603"/>
        <v>2021</v>
      </c>
    </row>
    <row r="7730" spans="1:17" x14ac:dyDescent="0.3">
      <c r="A7730" s="6">
        <v>7728</v>
      </c>
      <c r="B7730" s="6">
        <v>31</v>
      </c>
      <c r="C7730" t="s">
        <v>22</v>
      </c>
      <c r="D7730" t="s">
        <v>14</v>
      </c>
      <c r="E7730" s="1">
        <v>45390.275694444441</v>
      </c>
      <c r="F7730" s="1">
        <v>45390.855555555558</v>
      </c>
      <c r="G7730" s="1">
        <v>45394.25277777778</v>
      </c>
      <c r="H7730">
        <v>48</v>
      </c>
      <c r="I7730">
        <v>150</v>
      </c>
      <c r="J7730" s="7">
        <f t="shared" si="600"/>
        <v>13.916666666802485</v>
      </c>
      <c r="K7730" s="6" t="str">
        <f t="shared" si="602"/>
        <v>Yes</v>
      </c>
      <c r="L7730" s="2">
        <f t="shared" si="604"/>
        <v>0.24463636363636362</v>
      </c>
      <c r="M7730" s="7">
        <f t="shared" si="601"/>
        <v>95.450000000128057</v>
      </c>
      <c r="N7730" s="6" t="s">
        <v>15</v>
      </c>
      <c r="P7730" s="6" t="s">
        <v>16</v>
      </c>
      <c r="Q7730">
        <f t="shared" si="603"/>
        <v>2024</v>
      </c>
    </row>
    <row r="7731" spans="1:17" x14ac:dyDescent="0.3">
      <c r="A7731" s="6">
        <v>7729</v>
      </c>
      <c r="B7731" s="6">
        <v>645</v>
      </c>
      <c r="C7731" t="s">
        <v>13</v>
      </c>
      <c r="D7731" t="s">
        <v>18</v>
      </c>
      <c r="E7731" s="1">
        <v>44146.594444444447</v>
      </c>
      <c r="F7731" s="1">
        <v>44147.243055555555</v>
      </c>
      <c r="G7731" s="1">
        <v>44149.00277777778</v>
      </c>
      <c r="H7731">
        <v>15</v>
      </c>
      <c r="I7731">
        <v>40</v>
      </c>
      <c r="J7731" s="7">
        <f t="shared" si="600"/>
        <v>15.566666666592937</v>
      </c>
      <c r="K7731" s="6" t="str">
        <f t="shared" si="602"/>
        <v>NO</v>
      </c>
      <c r="L7731" s="2">
        <f t="shared" si="604"/>
        <v>0.24454545454545454</v>
      </c>
      <c r="M7731" s="7">
        <f t="shared" si="601"/>
        <v>57.799999999988358</v>
      </c>
      <c r="N7731" s="6" t="s">
        <v>15</v>
      </c>
      <c r="P7731" s="6" t="s">
        <v>17</v>
      </c>
      <c r="Q7731">
        <f t="shared" si="603"/>
        <v>2020</v>
      </c>
    </row>
    <row r="7732" spans="1:17" x14ac:dyDescent="0.3">
      <c r="A7732" s="6">
        <v>7730</v>
      </c>
      <c r="B7732" s="6">
        <v>932</v>
      </c>
      <c r="C7732" t="s">
        <v>13</v>
      </c>
      <c r="D7732" t="s">
        <v>14</v>
      </c>
      <c r="E7732" s="1">
        <v>44693.09097222222</v>
      </c>
      <c r="F7732" s="1">
        <v>44694.12222222222</v>
      </c>
      <c r="G7732" s="1">
        <v>44701.008333333331</v>
      </c>
      <c r="H7732">
        <v>48</v>
      </c>
      <c r="I7732">
        <v>150</v>
      </c>
      <c r="J7732" s="7">
        <f t="shared" si="600"/>
        <v>24.75</v>
      </c>
      <c r="K7732" s="6" t="str">
        <f t="shared" si="602"/>
        <v>Yes</v>
      </c>
      <c r="L7732" s="2">
        <f t="shared" si="604"/>
        <v>0.24454545454545454</v>
      </c>
      <c r="M7732" s="7">
        <f t="shared" si="601"/>
        <v>190.01666666666279</v>
      </c>
      <c r="N7732" s="6" t="s">
        <v>15</v>
      </c>
      <c r="P7732" s="6" t="s">
        <v>16</v>
      </c>
      <c r="Q7732">
        <f t="shared" si="603"/>
        <v>2022</v>
      </c>
    </row>
    <row r="7733" spans="1:17" x14ac:dyDescent="0.3">
      <c r="A7733" s="6">
        <v>7731</v>
      </c>
      <c r="B7733" s="6">
        <v>929</v>
      </c>
      <c r="C7733" t="s">
        <v>22</v>
      </c>
      <c r="D7733" t="s">
        <v>14</v>
      </c>
      <c r="E7733" s="1">
        <v>45433.332638888889</v>
      </c>
      <c r="F7733" s="1">
        <v>45434.987500000003</v>
      </c>
      <c r="G7733" s="1">
        <v>45435.3125</v>
      </c>
      <c r="H7733">
        <v>48</v>
      </c>
      <c r="I7733">
        <v>150</v>
      </c>
      <c r="J7733" s="7">
        <f t="shared" si="600"/>
        <v>39.716666666732635</v>
      </c>
      <c r="K7733" s="6" t="str">
        <f t="shared" si="602"/>
        <v>Yes</v>
      </c>
      <c r="L7733" s="2">
        <f t="shared" si="604"/>
        <v>0.24445454545454545</v>
      </c>
      <c r="M7733" s="7">
        <f t="shared" si="601"/>
        <v>47.516666666662786</v>
      </c>
      <c r="N7733" s="6" t="s">
        <v>15</v>
      </c>
      <c r="P7733" s="6" t="s">
        <v>16</v>
      </c>
      <c r="Q7733">
        <f t="shared" si="603"/>
        <v>2024</v>
      </c>
    </row>
    <row r="7734" spans="1:17" x14ac:dyDescent="0.3">
      <c r="A7734" s="6">
        <v>7732</v>
      </c>
      <c r="B7734" s="6">
        <v>372</v>
      </c>
      <c r="C7734" t="s">
        <v>13</v>
      </c>
      <c r="D7734" t="s">
        <v>18</v>
      </c>
      <c r="E7734" s="1">
        <v>44355.43472222222</v>
      </c>
      <c r="F7734" s="1">
        <v>44355.782638888886</v>
      </c>
      <c r="G7734" s="1">
        <v>44357.07708333333</v>
      </c>
      <c r="H7734">
        <v>15</v>
      </c>
      <c r="I7734">
        <v>40</v>
      </c>
      <c r="J7734" s="7">
        <f t="shared" si="600"/>
        <v>8.3499999999767169</v>
      </c>
      <c r="K7734" s="6" t="str">
        <f t="shared" si="602"/>
        <v>Yes</v>
      </c>
      <c r="L7734" s="2">
        <f t="shared" si="604"/>
        <v>0.24436363636363637</v>
      </c>
      <c r="M7734" s="7">
        <f t="shared" si="601"/>
        <v>39.416666666627862</v>
      </c>
      <c r="N7734" s="6" t="s">
        <v>15</v>
      </c>
      <c r="P7734" s="6" t="s">
        <v>16</v>
      </c>
      <c r="Q7734">
        <f t="shared" si="603"/>
        <v>2021</v>
      </c>
    </row>
    <row r="7735" spans="1:17" x14ac:dyDescent="0.3">
      <c r="A7735" s="6">
        <v>7733</v>
      </c>
      <c r="B7735" s="6">
        <v>897</v>
      </c>
      <c r="C7735" t="s">
        <v>19</v>
      </c>
      <c r="D7735" t="s">
        <v>18</v>
      </c>
      <c r="E7735" s="1">
        <v>44285.706944444442</v>
      </c>
      <c r="F7735" s="1">
        <v>44286.211111111108</v>
      </c>
      <c r="G7735" s="1">
        <v>44286.918749999997</v>
      </c>
      <c r="H7735">
        <v>15</v>
      </c>
      <c r="I7735">
        <v>40</v>
      </c>
      <c r="J7735" s="7">
        <f t="shared" si="600"/>
        <v>12.099999999976717</v>
      </c>
      <c r="K7735" s="6" t="str">
        <f t="shared" si="602"/>
        <v>Yes</v>
      </c>
      <c r="L7735" s="2">
        <f t="shared" si="604"/>
        <v>0.24427272727272728</v>
      </c>
      <c r="M7735" s="7">
        <f t="shared" si="601"/>
        <v>29.083333333313931</v>
      </c>
      <c r="N7735" s="6" t="s">
        <v>15</v>
      </c>
      <c r="P7735" s="6" t="s">
        <v>16</v>
      </c>
      <c r="Q7735">
        <f t="shared" si="603"/>
        <v>2021</v>
      </c>
    </row>
    <row r="7736" spans="1:17" x14ac:dyDescent="0.3">
      <c r="A7736" s="6">
        <v>7734</v>
      </c>
      <c r="B7736" s="6">
        <v>890</v>
      </c>
      <c r="C7736" t="s">
        <v>22</v>
      </c>
      <c r="D7736" t="s">
        <v>20</v>
      </c>
      <c r="E7736" s="1">
        <v>44909.036805555559</v>
      </c>
      <c r="F7736" s="1">
        <v>44909.054166666669</v>
      </c>
      <c r="G7736" s="1">
        <v>44909.943055555559</v>
      </c>
      <c r="H7736">
        <v>5</v>
      </c>
      <c r="I7736">
        <v>24</v>
      </c>
      <c r="J7736" s="7">
        <f t="shared" si="600"/>
        <v>0.41666666662786156</v>
      </c>
      <c r="K7736" s="6" t="str">
        <f t="shared" si="602"/>
        <v>Yes</v>
      </c>
      <c r="L7736" s="2">
        <f t="shared" si="604"/>
        <v>0.24418181818181819</v>
      </c>
      <c r="M7736" s="7">
        <f t="shared" si="601"/>
        <v>21.75</v>
      </c>
      <c r="N7736" s="6" t="s">
        <v>15</v>
      </c>
      <c r="P7736" s="6" t="s">
        <v>16</v>
      </c>
      <c r="Q7736">
        <f t="shared" si="603"/>
        <v>2022</v>
      </c>
    </row>
    <row r="7737" spans="1:17" x14ac:dyDescent="0.3">
      <c r="A7737" s="6">
        <v>7735</v>
      </c>
      <c r="B7737" s="6">
        <v>936</v>
      </c>
      <c r="C7737" t="s">
        <v>19</v>
      </c>
      <c r="D7737" t="s">
        <v>18</v>
      </c>
      <c r="E7737" s="1">
        <v>45134.53402777778</v>
      </c>
      <c r="F7737" s="1">
        <v>45135.44027777778</v>
      </c>
      <c r="G7737" s="1">
        <v>45137.236805555556</v>
      </c>
      <c r="H7737">
        <v>15</v>
      </c>
      <c r="I7737">
        <v>40</v>
      </c>
      <c r="J7737" s="7">
        <f t="shared" si="600"/>
        <v>21.75</v>
      </c>
      <c r="K7737" s="6" t="str">
        <f t="shared" si="602"/>
        <v>NO</v>
      </c>
      <c r="L7737" s="2">
        <f t="shared" si="604"/>
        <v>0.24409090909090908</v>
      </c>
      <c r="M7737" s="7">
        <f t="shared" si="601"/>
        <v>64.866666666639503</v>
      </c>
      <c r="N7737" s="6" t="s">
        <v>15</v>
      </c>
      <c r="P7737" s="6" t="s">
        <v>17</v>
      </c>
      <c r="Q7737">
        <f t="shared" si="603"/>
        <v>2023</v>
      </c>
    </row>
    <row r="7738" spans="1:17" x14ac:dyDescent="0.3">
      <c r="A7738" s="6">
        <v>7736</v>
      </c>
      <c r="B7738" s="6">
        <v>713</v>
      </c>
      <c r="C7738" t="s">
        <v>13</v>
      </c>
      <c r="D7738" t="s">
        <v>18</v>
      </c>
      <c r="E7738" s="1">
        <v>45456.477083333331</v>
      </c>
      <c r="F7738" s="1">
        <v>45456.638888888891</v>
      </c>
      <c r="G7738" s="1">
        <v>45458.490277777775</v>
      </c>
      <c r="H7738">
        <v>15</v>
      </c>
      <c r="I7738">
        <v>40</v>
      </c>
      <c r="J7738" s="7">
        <f t="shared" si="600"/>
        <v>3.8833333334187046</v>
      </c>
      <c r="K7738" s="6" t="str">
        <f t="shared" si="602"/>
        <v>Yes</v>
      </c>
      <c r="L7738" s="2">
        <f t="shared" si="604"/>
        <v>0.24409090909090908</v>
      </c>
      <c r="M7738" s="7">
        <f t="shared" si="601"/>
        <v>48.316666666651145</v>
      </c>
      <c r="N7738" s="6" t="s">
        <v>15</v>
      </c>
      <c r="P7738" s="6" t="s">
        <v>16</v>
      </c>
      <c r="Q7738">
        <f t="shared" si="603"/>
        <v>2024</v>
      </c>
    </row>
    <row r="7739" spans="1:17" x14ac:dyDescent="0.3">
      <c r="A7739" s="6">
        <v>7737</v>
      </c>
      <c r="B7739" s="6">
        <v>314</v>
      </c>
      <c r="C7739" t="s">
        <v>22</v>
      </c>
      <c r="D7739" t="s">
        <v>18</v>
      </c>
      <c r="E7739" s="1">
        <v>44782.95416666667</v>
      </c>
      <c r="F7739" s="1">
        <v>44783.26666666667</v>
      </c>
      <c r="G7739" s="1">
        <v>44784.476388888892</v>
      </c>
      <c r="H7739">
        <v>15</v>
      </c>
      <c r="I7739">
        <v>40</v>
      </c>
      <c r="J7739" s="7">
        <f t="shared" si="600"/>
        <v>7.5</v>
      </c>
      <c r="K7739" s="6" t="str">
        <f t="shared" si="602"/>
        <v>Yes</v>
      </c>
      <c r="L7739" s="2">
        <f t="shared" si="604"/>
        <v>0.24399999999999999</v>
      </c>
      <c r="M7739" s="7">
        <f t="shared" si="601"/>
        <v>36.533333333325572</v>
      </c>
      <c r="N7739" s="6" t="s">
        <v>15</v>
      </c>
      <c r="P7739" s="6" t="s">
        <v>16</v>
      </c>
      <c r="Q7739">
        <f t="shared" si="603"/>
        <v>2022</v>
      </c>
    </row>
    <row r="7740" spans="1:17" x14ac:dyDescent="0.3">
      <c r="A7740" s="6">
        <v>7738</v>
      </c>
      <c r="B7740" s="6">
        <v>182</v>
      </c>
      <c r="C7740" t="s">
        <v>13</v>
      </c>
      <c r="D7740" t="s">
        <v>18</v>
      </c>
      <c r="E7740" s="1">
        <v>45292.504861111112</v>
      </c>
      <c r="F7740" s="1">
        <v>45292.988888888889</v>
      </c>
      <c r="G7740" s="1">
        <v>45295.62222222222</v>
      </c>
      <c r="H7740">
        <v>15</v>
      </c>
      <c r="I7740">
        <v>40</v>
      </c>
      <c r="J7740" s="7">
        <f t="shared" si="600"/>
        <v>11.616666666639503</v>
      </c>
      <c r="K7740" s="6" t="str">
        <f t="shared" si="602"/>
        <v>Yes</v>
      </c>
      <c r="L7740" s="2">
        <f t="shared" si="604"/>
        <v>0.24390909090909091</v>
      </c>
      <c r="M7740" s="7">
        <f t="shared" si="601"/>
        <v>74.816666666592937</v>
      </c>
      <c r="N7740" s="6" t="s">
        <v>15</v>
      </c>
      <c r="P7740" s="6" t="s">
        <v>16</v>
      </c>
      <c r="Q7740">
        <f t="shared" si="603"/>
        <v>2024</v>
      </c>
    </row>
    <row r="7741" spans="1:17" x14ac:dyDescent="0.3">
      <c r="A7741" s="6">
        <v>7739</v>
      </c>
      <c r="B7741" s="6">
        <v>657</v>
      </c>
      <c r="C7741" t="s">
        <v>22</v>
      </c>
      <c r="D7741" t="s">
        <v>18</v>
      </c>
      <c r="E7741" s="1">
        <v>44813.3</v>
      </c>
      <c r="F7741" s="1">
        <v>44813.577777777777</v>
      </c>
      <c r="G7741" s="1">
        <v>44813.615972222222</v>
      </c>
      <c r="H7741">
        <v>15</v>
      </c>
      <c r="I7741">
        <v>40</v>
      </c>
      <c r="J7741" s="7">
        <f t="shared" si="600"/>
        <v>6.6666666665696539</v>
      </c>
      <c r="K7741" s="6" t="str">
        <f t="shared" si="602"/>
        <v>Yes</v>
      </c>
      <c r="L7741" s="2">
        <f t="shared" si="604"/>
        <v>0.24381818181818182</v>
      </c>
      <c r="M7741" s="7">
        <f t="shared" si="601"/>
        <v>7.5833333332557231</v>
      </c>
      <c r="N7741" s="6" t="s">
        <v>15</v>
      </c>
      <c r="P7741" s="6" t="s">
        <v>16</v>
      </c>
      <c r="Q7741">
        <f t="shared" si="603"/>
        <v>2022</v>
      </c>
    </row>
    <row r="7742" spans="1:17" x14ac:dyDescent="0.3">
      <c r="A7742" s="6">
        <v>7740</v>
      </c>
      <c r="B7742" s="6">
        <v>790</v>
      </c>
      <c r="C7742" t="s">
        <v>13</v>
      </c>
      <c r="D7742" t="s">
        <v>20</v>
      </c>
      <c r="E7742" s="1">
        <v>45202.400694444441</v>
      </c>
      <c r="F7742" s="1">
        <v>45202.578472222223</v>
      </c>
      <c r="G7742" s="1">
        <v>45202.74722222222</v>
      </c>
      <c r="H7742">
        <v>5</v>
      </c>
      <c r="I7742">
        <v>24</v>
      </c>
      <c r="J7742" s="7">
        <f t="shared" si="600"/>
        <v>4.2666666667792015</v>
      </c>
      <c r="K7742" s="6" t="str">
        <f t="shared" si="602"/>
        <v>Yes</v>
      </c>
      <c r="L7742" s="2">
        <f t="shared" si="604"/>
        <v>0.24372727272727274</v>
      </c>
      <c r="M7742" s="7">
        <f t="shared" si="601"/>
        <v>8.3166666667093523</v>
      </c>
      <c r="N7742" s="6" t="s">
        <v>15</v>
      </c>
      <c r="P7742" s="6" t="s">
        <v>16</v>
      </c>
      <c r="Q7742">
        <f t="shared" si="603"/>
        <v>2023</v>
      </c>
    </row>
    <row r="7743" spans="1:17" x14ac:dyDescent="0.3">
      <c r="A7743" s="6">
        <v>7741</v>
      </c>
      <c r="B7743" s="6">
        <v>497</v>
      </c>
      <c r="C7743" t="s">
        <v>19</v>
      </c>
      <c r="D7743" t="s">
        <v>21</v>
      </c>
      <c r="E7743" s="1">
        <v>44811.244444444441</v>
      </c>
      <c r="F7743" s="1">
        <v>44811.254166666666</v>
      </c>
      <c r="G7743" s="1">
        <v>44811.554861111108</v>
      </c>
      <c r="H7743">
        <v>1</v>
      </c>
      <c r="I7743">
        <v>8</v>
      </c>
      <c r="J7743" s="7">
        <f t="shared" si="600"/>
        <v>0.2333333333954215</v>
      </c>
      <c r="K7743" s="6" t="str">
        <f t="shared" si="602"/>
        <v>Yes</v>
      </c>
      <c r="L7743" s="2">
        <f t="shared" si="604"/>
        <v>0.24363636363636362</v>
      </c>
      <c r="M7743" s="7">
        <f t="shared" si="601"/>
        <v>7.4500000000116415</v>
      </c>
      <c r="N7743" s="6" t="s">
        <v>15</v>
      </c>
      <c r="P7743" s="6" t="s">
        <v>16</v>
      </c>
      <c r="Q7743">
        <f t="shared" si="603"/>
        <v>2022</v>
      </c>
    </row>
    <row r="7744" spans="1:17" x14ac:dyDescent="0.3">
      <c r="A7744" s="6">
        <v>7742</v>
      </c>
      <c r="B7744" s="6">
        <v>676</v>
      </c>
      <c r="C7744" t="s">
        <v>13</v>
      </c>
      <c r="D7744" t="s">
        <v>18</v>
      </c>
      <c r="E7744" s="1">
        <v>45181.486805555556</v>
      </c>
      <c r="F7744" s="1">
        <v>45181.95</v>
      </c>
      <c r="G7744" s="1">
        <v>45182.449305555558</v>
      </c>
      <c r="H7744">
        <v>15</v>
      </c>
      <c r="I7744">
        <v>40</v>
      </c>
      <c r="J7744" s="7">
        <f t="shared" si="600"/>
        <v>11.116666666581295</v>
      </c>
      <c r="K7744" s="6" t="str">
        <f t="shared" si="602"/>
        <v>Yes</v>
      </c>
      <c r="L7744" s="2">
        <f t="shared" si="604"/>
        <v>0.24354545454545454</v>
      </c>
      <c r="M7744" s="7">
        <f t="shared" si="601"/>
        <v>23.100000000034925</v>
      </c>
      <c r="N7744" s="6" t="s">
        <v>15</v>
      </c>
      <c r="P7744" s="6" t="s">
        <v>16</v>
      </c>
      <c r="Q7744">
        <f t="shared" si="603"/>
        <v>2023</v>
      </c>
    </row>
    <row r="7745" spans="1:17" x14ac:dyDescent="0.3">
      <c r="A7745" s="6">
        <v>7743</v>
      </c>
      <c r="B7745" s="6">
        <v>296</v>
      </c>
      <c r="C7745" t="s">
        <v>13</v>
      </c>
      <c r="D7745" t="s">
        <v>21</v>
      </c>
      <c r="E7745" s="1">
        <v>44642.849305555559</v>
      </c>
      <c r="F7745" s="1">
        <v>44642.888888888891</v>
      </c>
      <c r="G7745" s="1">
        <v>44643.006249999999</v>
      </c>
      <c r="H7745">
        <v>1</v>
      </c>
      <c r="I7745">
        <v>8</v>
      </c>
      <c r="J7745" s="7">
        <f t="shared" si="600"/>
        <v>0.94999999995343387</v>
      </c>
      <c r="K7745" s="6" t="str">
        <f t="shared" si="602"/>
        <v>Yes</v>
      </c>
      <c r="L7745" s="2">
        <f t="shared" si="604"/>
        <v>0.24345454545454545</v>
      </c>
      <c r="M7745" s="7">
        <f t="shared" si="601"/>
        <v>3.7666666665463708</v>
      </c>
      <c r="N7745" s="6" t="s">
        <v>15</v>
      </c>
      <c r="P7745" s="6" t="s">
        <v>16</v>
      </c>
      <c r="Q7745">
        <f t="shared" si="603"/>
        <v>2022</v>
      </c>
    </row>
    <row r="7746" spans="1:17" x14ac:dyDescent="0.3">
      <c r="A7746" s="6">
        <v>7744</v>
      </c>
      <c r="B7746" s="6">
        <v>84</v>
      </c>
      <c r="C7746" t="s">
        <v>19</v>
      </c>
      <c r="D7746" t="s">
        <v>20</v>
      </c>
      <c r="E7746" s="1">
        <v>44529.588194444441</v>
      </c>
      <c r="F7746" s="1">
        <v>44529.690972222219</v>
      </c>
      <c r="G7746" s="1">
        <v>44530.134722222225</v>
      </c>
      <c r="H7746">
        <v>5</v>
      </c>
      <c r="I7746">
        <v>24</v>
      </c>
      <c r="J7746" s="7">
        <f t="shared" si="600"/>
        <v>2.4666666666744277</v>
      </c>
      <c r="K7746" s="6" t="str">
        <f t="shared" si="602"/>
        <v>Yes</v>
      </c>
      <c r="L7746" s="2">
        <f t="shared" si="604"/>
        <v>0.24336363636363637</v>
      </c>
      <c r="M7746" s="7">
        <f t="shared" si="601"/>
        <v>13.116666666814126</v>
      </c>
      <c r="N7746" s="6" t="s">
        <v>15</v>
      </c>
      <c r="P7746" s="6" t="s">
        <v>16</v>
      </c>
      <c r="Q7746">
        <f t="shared" si="603"/>
        <v>2021</v>
      </c>
    </row>
    <row r="7747" spans="1:17" x14ac:dyDescent="0.3">
      <c r="A7747" s="6">
        <v>7745</v>
      </c>
      <c r="B7747" s="6">
        <v>510</v>
      </c>
      <c r="C7747" t="s">
        <v>19</v>
      </c>
      <c r="D7747" t="s">
        <v>14</v>
      </c>
      <c r="E7747" s="1">
        <v>44623.774305555555</v>
      </c>
      <c r="F7747" s="1">
        <v>44624.037499999999</v>
      </c>
      <c r="G7747" s="1">
        <v>44624.756249999999</v>
      </c>
      <c r="H7747">
        <v>48</v>
      </c>
      <c r="I7747">
        <v>150</v>
      </c>
      <c r="J7747" s="7">
        <f t="shared" ref="J7747:J7810" si="605">(F7747-E7747)*24</f>
        <v>6.3166666666511446</v>
      </c>
      <c r="K7747" s="6" t="str">
        <f t="shared" si="602"/>
        <v>Yes</v>
      </c>
      <c r="L7747" s="2">
        <f t="shared" si="604"/>
        <v>0.24327272727272728</v>
      </c>
      <c r="M7747" s="7">
        <f t="shared" ref="M7747:M7810" si="606">(G7747-E7747)*24</f>
        <v>23.566666666651145</v>
      </c>
      <c r="N7747" s="6" t="s">
        <v>15</v>
      </c>
      <c r="P7747" s="6" t="s">
        <v>16</v>
      </c>
      <c r="Q7747">
        <f t="shared" si="603"/>
        <v>2022</v>
      </c>
    </row>
    <row r="7748" spans="1:17" x14ac:dyDescent="0.3">
      <c r="A7748" s="6">
        <v>7746</v>
      </c>
      <c r="B7748" s="6">
        <v>978</v>
      </c>
      <c r="C7748" t="s">
        <v>19</v>
      </c>
      <c r="D7748" t="s">
        <v>18</v>
      </c>
      <c r="E7748" s="1">
        <v>45292.117361111108</v>
      </c>
      <c r="F7748" s="1">
        <v>45292.881249999999</v>
      </c>
      <c r="G7748" s="1">
        <v>45292.960416666669</v>
      </c>
      <c r="H7748">
        <v>15</v>
      </c>
      <c r="I7748">
        <v>40</v>
      </c>
      <c r="J7748" s="7">
        <f t="shared" si="605"/>
        <v>18.333333333372138</v>
      </c>
      <c r="K7748" s="6" t="str">
        <f t="shared" ref="K7748:K7811" si="607">IF(J7748&lt;=H7748,"Yes","NO")</f>
        <v>NO</v>
      </c>
      <c r="L7748" s="2">
        <f t="shared" si="604"/>
        <v>0.24318181818181819</v>
      </c>
      <c r="M7748" s="7">
        <f t="shared" si="606"/>
        <v>20.233333333453629</v>
      </c>
      <c r="N7748" s="6" t="s">
        <v>15</v>
      </c>
      <c r="P7748" s="6" t="s">
        <v>17</v>
      </c>
      <c r="Q7748">
        <f t="shared" ref="Q7748:Q7811" si="608">YEAR(E7748)</f>
        <v>2024</v>
      </c>
    </row>
    <row r="7749" spans="1:17" x14ac:dyDescent="0.3">
      <c r="A7749" s="6">
        <v>7747</v>
      </c>
      <c r="B7749" s="6">
        <v>749</v>
      </c>
      <c r="C7749" t="s">
        <v>19</v>
      </c>
      <c r="D7749" t="s">
        <v>14</v>
      </c>
      <c r="E7749" s="1">
        <v>44035.318749999999</v>
      </c>
      <c r="F7749" s="1">
        <v>44037.125694444447</v>
      </c>
      <c r="G7749" s="1">
        <v>44040.226388888892</v>
      </c>
      <c r="H7749">
        <v>48</v>
      </c>
      <c r="I7749">
        <v>150</v>
      </c>
      <c r="J7749" s="7">
        <f t="shared" si="605"/>
        <v>43.366666666755918</v>
      </c>
      <c r="K7749" s="6" t="str">
        <f t="shared" si="607"/>
        <v>Yes</v>
      </c>
      <c r="L7749" s="2">
        <f t="shared" ref="L7749:L7812" si="609">COUNTIF(K7749:K18748,"YES")/11000</f>
        <v>0.24318181818181819</v>
      </c>
      <c r="M7749" s="7">
        <f t="shared" si="606"/>
        <v>117.78333333344199</v>
      </c>
      <c r="N7749" s="6" t="s">
        <v>15</v>
      </c>
      <c r="P7749" s="6" t="s">
        <v>16</v>
      </c>
      <c r="Q7749">
        <f t="shared" si="608"/>
        <v>2020</v>
      </c>
    </row>
    <row r="7750" spans="1:17" x14ac:dyDescent="0.3">
      <c r="A7750" s="6">
        <v>7748</v>
      </c>
      <c r="B7750" s="6">
        <v>90</v>
      </c>
      <c r="C7750" t="s">
        <v>13</v>
      </c>
      <c r="D7750" t="s">
        <v>20</v>
      </c>
      <c r="E7750" s="1">
        <v>45636.177083333336</v>
      </c>
      <c r="F7750" s="1">
        <v>45636.29583333333</v>
      </c>
      <c r="G7750" s="1">
        <v>45637.245138888888</v>
      </c>
      <c r="H7750">
        <v>5</v>
      </c>
      <c r="I7750">
        <v>24</v>
      </c>
      <c r="J7750" s="7">
        <f t="shared" si="605"/>
        <v>2.8499999998603016</v>
      </c>
      <c r="K7750" s="6" t="str">
        <f t="shared" si="607"/>
        <v>Yes</v>
      </c>
      <c r="L7750" s="2">
        <f t="shared" si="609"/>
        <v>0.24309090909090908</v>
      </c>
      <c r="M7750" s="7">
        <f t="shared" si="606"/>
        <v>25.633333333244082</v>
      </c>
      <c r="N7750" s="6" t="s">
        <v>15</v>
      </c>
      <c r="P7750" s="6" t="s">
        <v>16</v>
      </c>
      <c r="Q7750">
        <f t="shared" si="608"/>
        <v>2024</v>
      </c>
    </row>
    <row r="7751" spans="1:17" x14ac:dyDescent="0.3">
      <c r="A7751" s="6">
        <v>7749</v>
      </c>
      <c r="B7751" s="6">
        <v>153</v>
      </c>
      <c r="C7751" t="s">
        <v>13</v>
      </c>
      <c r="D7751" t="s">
        <v>21</v>
      </c>
      <c r="E7751" s="1">
        <v>44216.111111111109</v>
      </c>
      <c r="F7751" s="1">
        <v>44216.140972222223</v>
      </c>
      <c r="G7751" s="1">
        <v>44216.310416666667</v>
      </c>
      <c r="H7751">
        <v>1</v>
      </c>
      <c r="I7751">
        <v>8</v>
      </c>
      <c r="J7751" s="7">
        <f t="shared" si="605"/>
        <v>0.71666666673263535</v>
      </c>
      <c r="K7751" s="6" t="str">
        <f t="shared" si="607"/>
        <v>Yes</v>
      </c>
      <c r="L7751" s="2">
        <f t="shared" si="609"/>
        <v>0.24299999999999999</v>
      </c>
      <c r="M7751" s="7">
        <f t="shared" si="606"/>
        <v>4.78333333338378</v>
      </c>
      <c r="N7751" s="6" t="s">
        <v>15</v>
      </c>
      <c r="P7751" s="6" t="s">
        <v>16</v>
      </c>
      <c r="Q7751">
        <f t="shared" si="608"/>
        <v>2021</v>
      </c>
    </row>
    <row r="7752" spans="1:17" x14ac:dyDescent="0.3">
      <c r="A7752" s="6">
        <v>7750</v>
      </c>
      <c r="B7752" s="6">
        <v>679</v>
      </c>
      <c r="C7752" t="s">
        <v>13</v>
      </c>
      <c r="D7752" t="s">
        <v>20</v>
      </c>
      <c r="E7752" s="1">
        <v>45392.118055555555</v>
      </c>
      <c r="F7752" s="1">
        <v>45392.180555555555</v>
      </c>
      <c r="G7752" s="1">
        <v>45393.159722222219</v>
      </c>
      <c r="H7752">
        <v>5</v>
      </c>
      <c r="I7752">
        <v>24</v>
      </c>
      <c r="J7752" s="7">
        <f t="shared" si="605"/>
        <v>1.5</v>
      </c>
      <c r="K7752" s="6" t="str">
        <f t="shared" si="607"/>
        <v>Yes</v>
      </c>
      <c r="L7752" s="2">
        <f t="shared" si="609"/>
        <v>0.24290909090909091</v>
      </c>
      <c r="M7752" s="7">
        <f t="shared" si="606"/>
        <v>24.999999999941792</v>
      </c>
      <c r="N7752" s="6" t="s">
        <v>15</v>
      </c>
      <c r="P7752" s="6" t="s">
        <v>16</v>
      </c>
      <c r="Q7752">
        <f t="shared" si="608"/>
        <v>2024</v>
      </c>
    </row>
    <row r="7753" spans="1:17" x14ac:dyDescent="0.3">
      <c r="A7753" s="6">
        <v>7751</v>
      </c>
      <c r="B7753" s="6">
        <v>258</v>
      </c>
      <c r="C7753" t="s">
        <v>13</v>
      </c>
      <c r="D7753" t="s">
        <v>21</v>
      </c>
      <c r="E7753" s="1">
        <v>45704.083333333336</v>
      </c>
      <c r="F7753" s="1">
        <v>45704.113888888889</v>
      </c>
      <c r="G7753" s="1">
        <v>45704.354861111111</v>
      </c>
      <c r="H7753">
        <v>1</v>
      </c>
      <c r="I7753">
        <v>8</v>
      </c>
      <c r="J7753" s="7">
        <f t="shared" si="605"/>
        <v>0.73333333327900618</v>
      </c>
      <c r="K7753" s="6" t="str">
        <f t="shared" si="607"/>
        <v>Yes</v>
      </c>
      <c r="L7753" s="2">
        <f t="shared" si="609"/>
        <v>0.24281818181818182</v>
      </c>
      <c r="M7753" s="7">
        <f t="shared" si="606"/>
        <v>6.5166666666045785</v>
      </c>
      <c r="N7753" s="6" t="s">
        <v>15</v>
      </c>
      <c r="P7753" s="6" t="s">
        <v>16</v>
      </c>
      <c r="Q7753">
        <f t="shared" si="608"/>
        <v>2025</v>
      </c>
    </row>
    <row r="7754" spans="1:17" x14ac:dyDescent="0.3">
      <c r="A7754" s="6">
        <v>7752</v>
      </c>
      <c r="B7754" s="6">
        <v>551</v>
      </c>
      <c r="C7754" t="s">
        <v>13</v>
      </c>
      <c r="D7754" t="s">
        <v>21</v>
      </c>
      <c r="E7754" s="1">
        <v>45501.288194444445</v>
      </c>
      <c r="F7754" s="1">
        <v>45501.320833333331</v>
      </c>
      <c r="G7754" s="1">
        <v>45501.570138888892</v>
      </c>
      <c r="H7754">
        <v>1</v>
      </c>
      <c r="I7754">
        <v>8</v>
      </c>
      <c r="J7754" s="7">
        <f t="shared" si="605"/>
        <v>0.78333333326736465</v>
      </c>
      <c r="K7754" s="6" t="str">
        <f t="shared" si="607"/>
        <v>Yes</v>
      </c>
      <c r="L7754" s="2">
        <f t="shared" si="609"/>
        <v>0.24272727272727274</v>
      </c>
      <c r="M7754" s="7">
        <f t="shared" si="606"/>
        <v>6.7666666667209938</v>
      </c>
      <c r="N7754" s="6" t="s">
        <v>15</v>
      </c>
      <c r="P7754" s="6" t="s">
        <v>16</v>
      </c>
      <c r="Q7754">
        <f t="shared" si="608"/>
        <v>2024</v>
      </c>
    </row>
    <row r="7755" spans="1:17" x14ac:dyDescent="0.3">
      <c r="A7755" s="6">
        <v>7753</v>
      </c>
      <c r="B7755" s="6">
        <v>1000</v>
      </c>
      <c r="C7755" t="s">
        <v>22</v>
      </c>
      <c r="D7755" t="s">
        <v>14</v>
      </c>
      <c r="E7755" s="1">
        <v>44172.634722222225</v>
      </c>
      <c r="F7755" s="1">
        <v>44172.804166666669</v>
      </c>
      <c r="G7755" s="1">
        <v>44175.552083333336</v>
      </c>
      <c r="H7755">
        <v>48</v>
      </c>
      <c r="I7755">
        <v>150</v>
      </c>
      <c r="J7755" s="7">
        <f t="shared" si="605"/>
        <v>4.0666666666511446</v>
      </c>
      <c r="K7755" s="6" t="str">
        <f t="shared" si="607"/>
        <v>Yes</v>
      </c>
      <c r="L7755" s="2">
        <f t="shared" si="609"/>
        <v>0.24263636363636365</v>
      </c>
      <c r="M7755" s="7">
        <f t="shared" si="606"/>
        <v>70.016666666662786</v>
      </c>
      <c r="N7755" s="6" t="s">
        <v>15</v>
      </c>
      <c r="P7755" s="6" t="s">
        <v>16</v>
      </c>
      <c r="Q7755">
        <f t="shared" si="608"/>
        <v>2020</v>
      </c>
    </row>
    <row r="7756" spans="1:17" x14ac:dyDescent="0.3">
      <c r="A7756" s="6">
        <v>7754</v>
      </c>
      <c r="B7756" s="6">
        <v>157</v>
      </c>
      <c r="C7756" t="s">
        <v>13</v>
      </c>
      <c r="D7756" t="s">
        <v>20</v>
      </c>
      <c r="E7756" s="1">
        <v>44755.188194444447</v>
      </c>
      <c r="F7756" s="1">
        <v>44755.261805555558</v>
      </c>
      <c r="G7756" s="1">
        <v>44755.545138888891</v>
      </c>
      <c r="H7756">
        <v>5</v>
      </c>
      <c r="I7756">
        <v>24</v>
      </c>
      <c r="J7756" s="7">
        <f t="shared" si="605"/>
        <v>1.7666666666627862</v>
      </c>
      <c r="K7756" s="6" t="str">
        <f t="shared" si="607"/>
        <v>Yes</v>
      </c>
      <c r="L7756" s="2">
        <f t="shared" si="609"/>
        <v>0.24254545454545454</v>
      </c>
      <c r="M7756" s="7">
        <f t="shared" si="606"/>
        <v>8.5666666666511446</v>
      </c>
      <c r="N7756" s="6" t="s">
        <v>15</v>
      </c>
      <c r="P7756" s="6" t="s">
        <v>16</v>
      </c>
      <c r="Q7756">
        <f t="shared" si="608"/>
        <v>2022</v>
      </c>
    </row>
    <row r="7757" spans="1:17" x14ac:dyDescent="0.3">
      <c r="A7757" s="6">
        <v>7755</v>
      </c>
      <c r="B7757" s="6">
        <v>93</v>
      </c>
      <c r="C7757" t="s">
        <v>22</v>
      </c>
      <c r="D7757" t="s">
        <v>20</v>
      </c>
      <c r="E7757" s="1">
        <v>44209.855555555558</v>
      </c>
      <c r="F7757" s="1">
        <v>44210.148611111108</v>
      </c>
      <c r="G7757" s="1">
        <v>44211.117361111108</v>
      </c>
      <c r="H7757">
        <v>5</v>
      </c>
      <c r="I7757">
        <v>24</v>
      </c>
      <c r="J7757" s="7">
        <f t="shared" si="605"/>
        <v>7.033333333209157</v>
      </c>
      <c r="K7757" s="6" t="str">
        <f t="shared" si="607"/>
        <v>NO</v>
      </c>
      <c r="L7757" s="2">
        <f t="shared" si="609"/>
        <v>0.24245454545454545</v>
      </c>
      <c r="M7757" s="7">
        <f t="shared" si="606"/>
        <v>30.283333333209157</v>
      </c>
      <c r="N7757" s="6" t="s">
        <v>15</v>
      </c>
      <c r="P7757" s="6" t="s">
        <v>17</v>
      </c>
      <c r="Q7757">
        <f t="shared" si="608"/>
        <v>2021</v>
      </c>
    </row>
    <row r="7758" spans="1:17" x14ac:dyDescent="0.3">
      <c r="A7758" s="6">
        <v>7756</v>
      </c>
      <c r="B7758" s="6">
        <v>673</v>
      </c>
      <c r="C7758" t="s">
        <v>19</v>
      </c>
      <c r="D7758" t="s">
        <v>14</v>
      </c>
      <c r="E7758" s="1">
        <v>44981.265972222223</v>
      </c>
      <c r="F7758" s="1">
        <v>44982.972916666666</v>
      </c>
      <c r="G7758" s="1">
        <v>44986.522916666669</v>
      </c>
      <c r="H7758">
        <v>48</v>
      </c>
      <c r="I7758">
        <v>150</v>
      </c>
      <c r="J7758" s="7">
        <f t="shared" si="605"/>
        <v>40.96666666661622</v>
      </c>
      <c r="K7758" s="6" t="str">
        <f t="shared" si="607"/>
        <v>Yes</v>
      </c>
      <c r="L7758" s="2">
        <f t="shared" si="609"/>
        <v>0.24245454545454545</v>
      </c>
      <c r="M7758" s="7">
        <f t="shared" si="606"/>
        <v>126.16666666668607</v>
      </c>
      <c r="N7758" s="6" t="s">
        <v>15</v>
      </c>
      <c r="P7758" s="6" t="s">
        <v>16</v>
      </c>
      <c r="Q7758">
        <f t="shared" si="608"/>
        <v>2023</v>
      </c>
    </row>
    <row r="7759" spans="1:17" x14ac:dyDescent="0.3">
      <c r="A7759" s="6">
        <v>7757</v>
      </c>
      <c r="B7759" s="6">
        <v>963</v>
      </c>
      <c r="C7759" t="s">
        <v>19</v>
      </c>
      <c r="D7759" t="s">
        <v>14</v>
      </c>
      <c r="E7759" s="1">
        <v>43917.742361111108</v>
      </c>
      <c r="F7759" s="1">
        <v>43919.300694444442</v>
      </c>
      <c r="G7759" s="1">
        <v>43925.25277777778</v>
      </c>
      <c r="H7759">
        <v>48</v>
      </c>
      <c r="I7759">
        <v>150</v>
      </c>
      <c r="J7759" s="7">
        <f t="shared" si="605"/>
        <v>37.400000000023283</v>
      </c>
      <c r="K7759" s="6" t="str">
        <f t="shared" si="607"/>
        <v>Yes</v>
      </c>
      <c r="L7759" s="2">
        <f t="shared" si="609"/>
        <v>0.24236363636363636</v>
      </c>
      <c r="M7759" s="7">
        <f t="shared" si="606"/>
        <v>180.25000000011642</v>
      </c>
      <c r="N7759" s="6" t="s">
        <v>15</v>
      </c>
      <c r="P7759" s="6" t="s">
        <v>16</v>
      </c>
      <c r="Q7759">
        <f t="shared" si="608"/>
        <v>2020</v>
      </c>
    </row>
    <row r="7760" spans="1:17" x14ac:dyDescent="0.3">
      <c r="A7760" s="6">
        <v>7758</v>
      </c>
      <c r="B7760" s="6">
        <v>377</v>
      </c>
      <c r="C7760" t="s">
        <v>13</v>
      </c>
      <c r="D7760" t="s">
        <v>21</v>
      </c>
      <c r="E7760" s="1">
        <v>44134.040972222225</v>
      </c>
      <c r="F7760" s="1">
        <v>44134.059027777781</v>
      </c>
      <c r="G7760" s="1">
        <v>44134.272916666669</v>
      </c>
      <c r="H7760">
        <v>1</v>
      </c>
      <c r="I7760">
        <v>8</v>
      </c>
      <c r="J7760" s="7">
        <f t="shared" si="605"/>
        <v>0.43333333334885538</v>
      </c>
      <c r="K7760" s="6" t="str">
        <f t="shared" si="607"/>
        <v>Yes</v>
      </c>
      <c r="L7760" s="2">
        <f t="shared" si="609"/>
        <v>0.24227272727272728</v>
      </c>
      <c r="M7760" s="7">
        <f t="shared" si="606"/>
        <v>5.5666666666511446</v>
      </c>
      <c r="N7760" s="6" t="s">
        <v>15</v>
      </c>
      <c r="P7760" s="6" t="s">
        <v>16</v>
      </c>
      <c r="Q7760">
        <f t="shared" si="608"/>
        <v>2020</v>
      </c>
    </row>
    <row r="7761" spans="1:17" x14ac:dyDescent="0.3">
      <c r="A7761" s="6">
        <v>7759</v>
      </c>
      <c r="B7761" s="6">
        <v>717</v>
      </c>
      <c r="C7761" t="s">
        <v>13</v>
      </c>
      <c r="D7761" t="s">
        <v>21</v>
      </c>
      <c r="E7761" s="1">
        <v>44328.211805555555</v>
      </c>
      <c r="F7761" s="1">
        <v>44328.216666666667</v>
      </c>
      <c r="G7761" s="1">
        <v>44328.431944444441</v>
      </c>
      <c r="H7761">
        <v>1</v>
      </c>
      <c r="I7761">
        <v>8</v>
      </c>
      <c r="J7761" s="7">
        <f t="shared" si="605"/>
        <v>0.11666666669771075</v>
      </c>
      <c r="K7761" s="6" t="str">
        <f t="shared" si="607"/>
        <v>Yes</v>
      </c>
      <c r="L7761" s="2">
        <f t="shared" si="609"/>
        <v>0.24218181818181819</v>
      </c>
      <c r="M7761" s="7">
        <f t="shared" si="606"/>
        <v>5.2833333332673647</v>
      </c>
      <c r="N7761" s="6" t="s">
        <v>15</v>
      </c>
      <c r="P7761" s="6" t="s">
        <v>16</v>
      </c>
      <c r="Q7761">
        <f t="shared" si="608"/>
        <v>2021</v>
      </c>
    </row>
    <row r="7762" spans="1:17" x14ac:dyDescent="0.3">
      <c r="A7762" s="6">
        <v>7760</v>
      </c>
      <c r="B7762" s="6">
        <v>379</v>
      </c>
      <c r="C7762" t="s">
        <v>19</v>
      </c>
      <c r="D7762" t="s">
        <v>18</v>
      </c>
      <c r="E7762" s="1">
        <v>44091.813194444447</v>
      </c>
      <c r="F7762" s="1">
        <v>44092.731249999997</v>
      </c>
      <c r="G7762" s="1">
        <v>44095.069444444445</v>
      </c>
      <c r="H7762">
        <v>15</v>
      </c>
      <c r="I7762">
        <v>40</v>
      </c>
      <c r="J7762" s="7">
        <f t="shared" si="605"/>
        <v>22.033333333209157</v>
      </c>
      <c r="K7762" s="6" t="str">
        <f t="shared" si="607"/>
        <v>NO</v>
      </c>
      <c r="L7762" s="2">
        <f t="shared" si="609"/>
        <v>0.24209090909090908</v>
      </c>
      <c r="M7762" s="7">
        <f t="shared" si="606"/>
        <v>78.149999999965075</v>
      </c>
      <c r="N7762" s="6" t="s">
        <v>15</v>
      </c>
      <c r="P7762" s="6" t="s">
        <v>17</v>
      </c>
      <c r="Q7762">
        <f t="shared" si="608"/>
        <v>2020</v>
      </c>
    </row>
    <row r="7763" spans="1:17" x14ac:dyDescent="0.3">
      <c r="A7763" s="6">
        <v>7761</v>
      </c>
      <c r="B7763" s="6">
        <v>19</v>
      </c>
      <c r="C7763" t="s">
        <v>22</v>
      </c>
      <c r="D7763" t="s">
        <v>21</v>
      </c>
      <c r="E7763" s="1">
        <v>44416.767361111109</v>
      </c>
      <c r="F7763" s="1">
        <v>44416.805555555555</v>
      </c>
      <c r="G7763" s="1">
        <v>44417.070833333331</v>
      </c>
      <c r="H7763">
        <v>1</v>
      </c>
      <c r="I7763">
        <v>8</v>
      </c>
      <c r="J7763" s="7">
        <f t="shared" si="605"/>
        <v>0.91666666668606922</v>
      </c>
      <c r="K7763" s="6" t="str">
        <f t="shared" si="607"/>
        <v>Yes</v>
      </c>
      <c r="L7763" s="2">
        <f t="shared" si="609"/>
        <v>0.24209090909090908</v>
      </c>
      <c r="M7763" s="7">
        <f t="shared" si="606"/>
        <v>7.2833333333255723</v>
      </c>
      <c r="N7763" s="6" t="s">
        <v>15</v>
      </c>
      <c r="P7763" s="6" t="s">
        <v>16</v>
      </c>
      <c r="Q7763">
        <f t="shared" si="608"/>
        <v>2021</v>
      </c>
    </row>
    <row r="7764" spans="1:17" x14ac:dyDescent="0.3">
      <c r="A7764" s="6">
        <v>7762</v>
      </c>
      <c r="B7764" s="6">
        <v>531</v>
      </c>
      <c r="C7764" t="s">
        <v>13</v>
      </c>
      <c r="D7764" t="s">
        <v>14</v>
      </c>
      <c r="E7764" s="1">
        <v>44800.863888888889</v>
      </c>
      <c r="F7764" s="1">
        <v>44801.05972222222</v>
      </c>
      <c r="G7764" s="1">
        <v>44805.77847222222</v>
      </c>
      <c r="H7764">
        <v>48</v>
      </c>
      <c r="I7764">
        <v>150</v>
      </c>
      <c r="J7764" s="7">
        <f t="shared" si="605"/>
        <v>4.6999999999534339</v>
      </c>
      <c r="K7764" s="6" t="str">
        <f t="shared" si="607"/>
        <v>Yes</v>
      </c>
      <c r="L7764" s="2">
        <f t="shared" si="609"/>
        <v>0.24199999999999999</v>
      </c>
      <c r="M7764" s="7">
        <f t="shared" si="606"/>
        <v>117.94999999995343</v>
      </c>
      <c r="N7764" s="6" t="s">
        <v>15</v>
      </c>
      <c r="P7764" s="6" t="s">
        <v>16</v>
      </c>
      <c r="Q7764">
        <f t="shared" si="608"/>
        <v>2022</v>
      </c>
    </row>
    <row r="7765" spans="1:17" x14ac:dyDescent="0.3">
      <c r="A7765" s="6">
        <v>7763</v>
      </c>
      <c r="B7765" s="6">
        <v>596</v>
      </c>
      <c r="C7765" t="s">
        <v>22</v>
      </c>
      <c r="D7765" t="s">
        <v>18</v>
      </c>
      <c r="E7765" s="1">
        <v>45359.31527777778</v>
      </c>
      <c r="F7765" s="1">
        <v>45359.429861111108</v>
      </c>
      <c r="G7765" s="1">
        <v>45361.933333333334</v>
      </c>
      <c r="H7765">
        <v>15</v>
      </c>
      <c r="I7765">
        <v>40</v>
      </c>
      <c r="J7765" s="7">
        <f t="shared" si="605"/>
        <v>2.7499999998835847</v>
      </c>
      <c r="K7765" s="6" t="str">
        <f t="shared" si="607"/>
        <v>Yes</v>
      </c>
      <c r="L7765" s="2">
        <f t="shared" si="609"/>
        <v>0.24190909090909091</v>
      </c>
      <c r="M7765" s="7">
        <f t="shared" si="606"/>
        <v>62.833333333313931</v>
      </c>
      <c r="N7765" s="6" t="s">
        <v>15</v>
      </c>
      <c r="P7765" s="6" t="s">
        <v>16</v>
      </c>
      <c r="Q7765">
        <f t="shared" si="608"/>
        <v>2024</v>
      </c>
    </row>
    <row r="7766" spans="1:17" x14ac:dyDescent="0.3">
      <c r="A7766" s="6">
        <v>7764</v>
      </c>
      <c r="B7766" s="6">
        <v>57</v>
      </c>
      <c r="C7766" t="s">
        <v>22</v>
      </c>
      <c r="D7766" t="s">
        <v>14</v>
      </c>
      <c r="E7766" s="1">
        <v>45688.845138888886</v>
      </c>
      <c r="F7766" s="1">
        <v>45689.660416666666</v>
      </c>
      <c r="G7766" s="1">
        <v>45689.695138888892</v>
      </c>
      <c r="H7766">
        <v>48</v>
      </c>
      <c r="I7766">
        <v>150</v>
      </c>
      <c r="J7766" s="7">
        <f t="shared" si="605"/>
        <v>19.566666666709352</v>
      </c>
      <c r="K7766" s="6" t="str">
        <f t="shared" si="607"/>
        <v>Yes</v>
      </c>
      <c r="L7766" s="2">
        <f t="shared" si="609"/>
        <v>0.24181818181818182</v>
      </c>
      <c r="M7766" s="7">
        <f t="shared" si="606"/>
        <v>20.400000000139698</v>
      </c>
      <c r="N7766" s="6" t="s">
        <v>15</v>
      </c>
      <c r="P7766" s="6" t="s">
        <v>16</v>
      </c>
      <c r="Q7766">
        <f t="shared" si="608"/>
        <v>2025</v>
      </c>
    </row>
    <row r="7767" spans="1:17" x14ac:dyDescent="0.3">
      <c r="A7767" s="6">
        <v>7765</v>
      </c>
      <c r="B7767" s="6">
        <v>614</v>
      </c>
      <c r="C7767" t="s">
        <v>13</v>
      </c>
      <c r="D7767" t="s">
        <v>18</v>
      </c>
      <c r="E7767" s="1">
        <v>44065.747916666667</v>
      </c>
      <c r="F7767" s="1">
        <v>44065.801388888889</v>
      </c>
      <c r="G7767" s="1">
        <v>44066.140972222223</v>
      </c>
      <c r="H7767">
        <v>15</v>
      </c>
      <c r="I7767">
        <v>40</v>
      </c>
      <c r="J7767" s="7">
        <f t="shared" si="605"/>
        <v>1.2833333333255723</v>
      </c>
      <c r="K7767" s="6" t="str">
        <f t="shared" si="607"/>
        <v>Yes</v>
      </c>
      <c r="L7767" s="2">
        <f t="shared" si="609"/>
        <v>0.24172727272727274</v>
      </c>
      <c r="M7767" s="7">
        <f t="shared" si="606"/>
        <v>9.4333333333488554</v>
      </c>
      <c r="N7767" s="6" t="s">
        <v>15</v>
      </c>
      <c r="P7767" s="6" t="s">
        <v>16</v>
      </c>
      <c r="Q7767">
        <f t="shared" si="608"/>
        <v>2020</v>
      </c>
    </row>
    <row r="7768" spans="1:17" x14ac:dyDescent="0.3">
      <c r="A7768" s="6">
        <v>7766</v>
      </c>
      <c r="B7768" s="6">
        <v>936</v>
      </c>
      <c r="C7768" t="s">
        <v>22</v>
      </c>
      <c r="D7768" t="s">
        <v>14</v>
      </c>
      <c r="E7768" s="1">
        <v>45346.118055555555</v>
      </c>
      <c r="F7768" s="1">
        <v>45347.895833333336</v>
      </c>
      <c r="G7768" s="1">
        <v>45350.992361111108</v>
      </c>
      <c r="H7768">
        <v>48</v>
      </c>
      <c r="I7768">
        <v>150</v>
      </c>
      <c r="J7768" s="7">
        <f t="shared" si="605"/>
        <v>42.666666666744277</v>
      </c>
      <c r="K7768" s="6" t="str">
        <f t="shared" si="607"/>
        <v>Yes</v>
      </c>
      <c r="L7768" s="2">
        <f t="shared" si="609"/>
        <v>0.24163636363636365</v>
      </c>
      <c r="M7768" s="7">
        <f t="shared" si="606"/>
        <v>116.98333333327901</v>
      </c>
      <c r="N7768" s="6" t="s">
        <v>15</v>
      </c>
      <c r="P7768" s="6" t="s">
        <v>16</v>
      </c>
      <c r="Q7768">
        <f t="shared" si="608"/>
        <v>2024</v>
      </c>
    </row>
    <row r="7769" spans="1:17" x14ac:dyDescent="0.3">
      <c r="A7769" s="6">
        <v>7767</v>
      </c>
      <c r="B7769" s="6">
        <v>166</v>
      </c>
      <c r="C7769" t="s">
        <v>19</v>
      </c>
      <c r="D7769" t="s">
        <v>18</v>
      </c>
      <c r="E7769" s="1">
        <v>44970.123611111114</v>
      </c>
      <c r="F7769" s="1">
        <v>44970.654166666667</v>
      </c>
      <c r="G7769" s="1">
        <v>44971.175000000003</v>
      </c>
      <c r="H7769">
        <v>15</v>
      </c>
      <c r="I7769">
        <v>40</v>
      </c>
      <c r="J7769" s="7">
        <f t="shared" si="605"/>
        <v>12.733333333279006</v>
      </c>
      <c r="K7769" s="6" t="str">
        <f t="shared" si="607"/>
        <v>Yes</v>
      </c>
      <c r="L7769" s="2">
        <f t="shared" si="609"/>
        <v>0.24154545454545454</v>
      </c>
      <c r="M7769" s="7">
        <f t="shared" si="606"/>
        <v>25.233333333337214</v>
      </c>
      <c r="N7769" s="6" t="s">
        <v>15</v>
      </c>
      <c r="P7769" s="6" t="s">
        <v>16</v>
      </c>
      <c r="Q7769">
        <f t="shared" si="608"/>
        <v>2023</v>
      </c>
    </row>
    <row r="7770" spans="1:17" x14ac:dyDescent="0.3">
      <c r="A7770" s="6">
        <v>7768</v>
      </c>
      <c r="B7770" s="6">
        <v>126</v>
      </c>
      <c r="C7770" t="s">
        <v>22</v>
      </c>
      <c r="D7770" t="s">
        <v>14</v>
      </c>
      <c r="E7770" s="1">
        <v>44785.798611111109</v>
      </c>
      <c r="F7770" s="1">
        <v>44786.238888888889</v>
      </c>
      <c r="G7770" s="1">
        <v>44788.593055555553</v>
      </c>
      <c r="H7770">
        <v>48</v>
      </c>
      <c r="I7770">
        <v>150</v>
      </c>
      <c r="J7770" s="7">
        <f t="shared" si="605"/>
        <v>10.566666666709352</v>
      </c>
      <c r="K7770" s="6" t="str">
        <f t="shared" si="607"/>
        <v>Yes</v>
      </c>
      <c r="L7770" s="2">
        <f t="shared" si="609"/>
        <v>0.24145454545454545</v>
      </c>
      <c r="M7770" s="7">
        <f t="shared" si="606"/>
        <v>67.066666666651145</v>
      </c>
      <c r="N7770" s="6" t="s">
        <v>15</v>
      </c>
      <c r="P7770" s="6" t="s">
        <v>16</v>
      </c>
      <c r="Q7770">
        <f t="shared" si="608"/>
        <v>2022</v>
      </c>
    </row>
    <row r="7771" spans="1:17" x14ac:dyDescent="0.3">
      <c r="A7771" s="6">
        <v>7769</v>
      </c>
      <c r="B7771" s="6">
        <v>485</v>
      </c>
      <c r="C7771" t="s">
        <v>22</v>
      </c>
      <c r="D7771" t="s">
        <v>18</v>
      </c>
      <c r="E7771" s="1">
        <v>44465.395138888889</v>
      </c>
      <c r="F7771" s="1">
        <v>44465.786805555559</v>
      </c>
      <c r="G7771" s="1">
        <v>44467.980555555558</v>
      </c>
      <c r="H7771">
        <v>15</v>
      </c>
      <c r="I7771">
        <v>40</v>
      </c>
      <c r="J7771" s="7">
        <f t="shared" si="605"/>
        <v>9.4000000000814907</v>
      </c>
      <c r="K7771" s="6" t="str">
        <f t="shared" si="607"/>
        <v>Yes</v>
      </c>
      <c r="L7771" s="2">
        <f t="shared" si="609"/>
        <v>0.24136363636363636</v>
      </c>
      <c r="M7771" s="7">
        <f t="shared" si="606"/>
        <v>62.050000000046566</v>
      </c>
      <c r="N7771" s="6" t="s">
        <v>15</v>
      </c>
      <c r="P7771" s="6" t="s">
        <v>16</v>
      </c>
      <c r="Q7771">
        <f t="shared" si="608"/>
        <v>2021</v>
      </c>
    </row>
    <row r="7772" spans="1:17" x14ac:dyDescent="0.3">
      <c r="A7772" s="6">
        <v>7770</v>
      </c>
      <c r="B7772" s="6">
        <v>870</v>
      </c>
      <c r="C7772" t="s">
        <v>22</v>
      </c>
      <c r="D7772" t="s">
        <v>18</v>
      </c>
      <c r="E7772" s="1">
        <v>44408.609722222223</v>
      </c>
      <c r="F7772" s="1">
        <v>44409.425694444442</v>
      </c>
      <c r="G7772" s="1">
        <v>44411.648611111108</v>
      </c>
      <c r="H7772">
        <v>15</v>
      </c>
      <c r="I7772">
        <v>40</v>
      </c>
      <c r="J7772" s="7">
        <f t="shared" si="605"/>
        <v>19.583333333255723</v>
      </c>
      <c r="K7772" s="6" t="str">
        <f t="shared" si="607"/>
        <v>NO</v>
      </c>
      <c r="L7772" s="2">
        <f t="shared" si="609"/>
        <v>0.24127272727272728</v>
      </c>
      <c r="M7772" s="7">
        <f t="shared" si="606"/>
        <v>72.93333333323244</v>
      </c>
      <c r="N7772" s="6" t="s">
        <v>15</v>
      </c>
      <c r="P7772" s="6" t="s">
        <v>17</v>
      </c>
      <c r="Q7772">
        <f t="shared" si="608"/>
        <v>2021</v>
      </c>
    </row>
    <row r="7773" spans="1:17" x14ac:dyDescent="0.3">
      <c r="A7773" s="6">
        <v>7771</v>
      </c>
      <c r="B7773" s="6">
        <v>408</v>
      </c>
      <c r="C7773" t="s">
        <v>19</v>
      </c>
      <c r="D7773" t="s">
        <v>18</v>
      </c>
      <c r="E7773" s="1">
        <v>44420.011111111111</v>
      </c>
      <c r="F7773" s="1">
        <v>44420.183333333334</v>
      </c>
      <c r="G7773" s="1">
        <v>44420.904166666667</v>
      </c>
      <c r="H7773">
        <v>15</v>
      </c>
      <c r="I7773">
        <v>40</v>
      </c>
      <c r="J7773" s="7">
        <f t="shared" si="605"/>
        <v>4.1333333333604969</v>
      </c>
      <c r="K7773" s="6" t="str">
        <f t="shared" si="607"/>
        <v>Yes</v>
      </c>
      <c r="L7773" s="2">
        <f t="shared" si="609"/>
        <v>0.24127272727272728</v>
      </c>
      <c r="M7773" s="7">
        <f t="shared" si="606"/>
        <v>21.433333333348855</v>
      </c>
      <c r="N7773" s="6" t="s">
        <v>15</v>
      </c>
      <c r="P7773" s="6" t="s">
        <v>16</v>
      </c>
      <c r="Q7773">
        <f t="shared" si="608"/>
        <v>2021</v>
      </c>
    </row>
    <row r="7774" spans="1:17" x14ac:dyDescent="0.3">
      <c r="A7774" s="6">
        <v>7772</v>
      </c>
      <c r="B7774" s="6">
        <v>978</v>
      </c>
      <c r="C7774" t="s">
        <v>22</v>
      </c>
      <c r="D7774" t="s">
        <v>21</v>
      </c>
      <c r="E7774" s="1">
        <v>45491.347222222219</v>
      </c>
      <c r="F7774" s="1">
        <v>45491.371527777781</v>
      </c>
      <c r="G7774" s="1">
        <v>45491.380555555559</v>
      </c>
      <c r="H7774">
        <v>1</v>
      </c>
      <c r="I7774">
        <v>8</v>
      </c>
      <c r="J7774" s="7">
        <f t="shared" si="605"/>
        <v>0.58333333348855376</v>
      </c>
      <c r="K7774" s="6" t="str">
        <f t="shared" si="607"/>
        <v>Yes</v>
      </c>
      <c r="L7774" s="2">
        <f t="shared" si="609"/>
        <v>0.24118181818181819</v>
      </c>
      <c r="M7774" s="7">
        <f t="shared" si="606"/>
        <v>0.80000000016298145</v>
      </c>
      <c r="N7774" s="6" t="s">
        <v>15</v>
      </c>
      <c r="P7774" s="6" t="s">
        <v>16</v>
      </c>
      <c r="Q7774">
        <f t="shared" si="608"/>
        <v>2024</v>
      </c>
    </row>
    <row r="7775" spans="1:17" x14ac:dyDescent="0.3">
      <c r="A7775" s="6">
        <v>7773</v>
      </c>
      <c r="B7775" s="6">
        <v>630</v>
      </c>
      <c r="C7775" t="s">
        <v>19</v>
      </c>
      <c r="D7775" t="s">
        <v>21</v>
      </c>
      <c r="E7775" s="1">
        <v>44643.280555555553</v>
      </c>
      <c r="F7775" s="1">
        <v>44643.308333333334</v>
      </c>
      <c r="G7775" s="1">
        <v>44643.5</v>
      </c>
      <c r="H7775">
        <v>1</v>
      </c>
      <c r="I7775">
        <v>8</v>
      </c>
      <c r="J7775" s="7">
        <f t="shared" si="605"/>
        <v>0.66666666674427688</v>
      </c>
      <c r="K7775" s="6" t="str">
        <f t="shared" si="607"/>
        <v>Yes</v>
      </c>
      <c r="L7775" s="2">
        <f t="shared" si="609"/>
        <v>0.24109090909090908</v>
      </c>
      <c r="M7775" s="7">
        <f t="shared" si="606"/>
        <v>5.2666666667209938</v>
      </c>
      <c r="N7775" s="6" t="s">
        <v>15</v>
      </c>
      <c r="P7775" s="6" t="s">
        <v>16</v>
      </c>
      <c r="Q7775">
        <f t="shared" si="608"/>
        <v>2022</v>
      </c>
    </row>
    <row r="7776" spans="1:17" x14ac:dyDescent="0.3">
      <c r="A7776" s="6">
        <v>7774</v>
      </c>
      <c r="B7776" s="6">
        <v>680</v>
      </c>
      <c r="C7776" t="s">
        <v>22</v>
      </c>
      <c r="D7776" t="s">
        <v>14</v>
      </c>
      <c r="E7776" s="1">
        <v>44318.429166666669</v>
      </c>
      <c r="F7776" s="1">
        <v>44319.579861111109</v>
      </c>
      <c r="G7776" s="1">
        <v>44326.240972222222</v>
      </c>
      <c r="H7776">
        <v>48</v>
      </c>
      <c r="I7776">
        <v>150</v>
      </c>
      <c r="J7776" s="7">
        <f t="shared" si="605"/>
        <v>27.616666666581295</v>
      </c>
      <c r="K7776" s="6" t="str">
        <f t="shared" si="607"/>
        <v>Yes</v>
      </c>
      <c r="L7776" s="2">
        <f t="shared" si="609"/>
        <v>0.24099999999999999</v>
      </c>
      <c r="M7776" s="7">
        <f t="shared" si="606"/>
        <v>187.48333333327901</v>
      </c>
      <c r="N7776" s="6" t="s">
        <v>15</v>
      </c>
      <c r="P7776" s="6" t="s">
        <v>16</v>
      </c>
      <c r="Q7776">
        <f t="shared" si="608"/>
        <v>2021</v>
      </c>
    </row>
    <row r="7777" spans="1:17" x14ac:dyDescent="0.3">
      <c r="A7777" s="6">
        <v>7775</v>
      </c>
      <c r="B7777" s="6">
        <v>348</v>
      </c>
      <c r="C7777" t="s">
        <v>22</v>
      </c>
      <c r="D7777" t="s">
        <v>20</v>
      </c>
      <c r="E7777" s="1">
        <v>44260.115277777775</v>
      </c>
      <c r="F7777" s="1">
        <v>44260.23541666667</v>
      </c>
      <c r="G7777" s="1">
        <v>44261.063888888886</v>
      </c>
      <c r="H7777">
        <v>5</v>
      </c>
      <c r="I7777">
        <v>24</v>
      </c>
      <c r="J7777" s="7">
        <f t="shared" si="605"/>
        <v>2.8833333334769122</v>
      </c>
      <c r="K7777" s="6" t="str">
        <f t="shared" si="607"/>
        <v>Yes</v>
      </c>
      <c r="L7777" s="2">
        <f t="shared" si="609"/>
        <v>0.24090909090909091</v>
      </c>
      <c r="M7777" s="7">
        <f t="shared" si="606"/>
        <v>22.766666666662786</v>
      </c>
      <c r="N7777" s="6" t="s">
        <v>15</v>
      </c>
      <c r="P7777" s="6" t="s">
        <v>16</v>
      </c>
      <c r="Q7777">
        <f t="shared" si="608"/>
        <v>2021</v>
      </c>
    </row>
    <row r="7778" spans="1:17" x14ac:dyDescent="0.3">
      <c r="A7778" s="6">
        <v>7776</v>
      </c>
      <c r="B7778" s="6">
        <v>233</v>
      </c>
      <c r="C7778" t="s">
        <v>22</v>
      </c>
      <c r="D7778" t="s">
        <v>14</v>
      </c>
      <c r="E7778" s="1">
        <v>45570.171527777777</v>
      </c>
      <c r="F7778" s="1">
        <v>45570.195833333331</v>
      </c>
      <c r="G7778" s="1">
        <v>45574.027083333334</v>
      </c>
      <c r="H7778">
        <v>48</v>
      </c>
      <c r="I7778">
        <v>150</v>
      </c>
      <c r="J7778" s="7">
        <f t="shared" si="605"/>
        <v>0.58333333331393078</v>
      </c>
      <c r="K7778" s="6" t="str">
        <f t="shared" si="607"/>
        <v>Yes</v>
      </c>
      <c r="L7778" s="2">
        <f t="shared" si="609"/>
        <v>0.24081818181818182</v>
      </c>
      <c r="M7778" s="7">
        <f t="shared" si="606"/>
        <v>92.53333333338378</v>
      </c>
      <c r="N7778" s="6" t="s">
        <v>15</v>
      </c>
      <c r="P7778" s="6" t="s">
        <v>16</v>
      </c>
      <c r="Q7778">
        <f t="shared" si="608"/>
        <v>2024</v>
      </c>
    </row>
    <row r="7779" spans="1:17" x14ac:dyDescent="0.3">
      <c r="A7779" s="6">
        <v>7777</v>
      </c>
      <c r="B7779" s="6">
        <v>543</v>
      </c>
      <c r="C7779" t="s">
        <v>22</v>
      </c>
      <c r="D7779" t="s">
        <v>20</v>
      </c>
      <c r="E7779" s="1">
        <v>44440.932638888888</v>
      </c>
      <c r="F7779" s="1">
        <v>44441.03125</v>
      </c>
      <c r="G7779" s="1">
        <v>44441.558333333334</v>
      </c>
      <c r="H7779">
        <v>5</v>
      </c>
      <c r="I7779">
        <v>24</v>
      </c>
      <c r="J7779" s="7">
        <f t="shared" si="605"/>
        <v>2.3666666666977108</v>
      </c>
      <c r="K7779" s="6" t="str">
        <f t="shared" si="607"/>
        <v>Yes</v>
      </c>
      <c r="L7779" s="2">
        <f t="shared" si="609"/>
        <v>0.24072727272727273</v>
      </c>
      <c r="M7779" s="7">
        <f t="shared" si="606"/>
        <v>15.016666666720994</v>
      </c>
      <c r="N7779" s="6" t="s">
        <v>15</v>
      </c>
      <c r="P7779" s="6" t="s">
        <v>16</v>
      </c>
      <c r="Q7779">
        <f t="shared" si="608"/>
        <v>2021</v>
      </c>
    </row>
    <row r="7780" spans="1:17" x14ac:dyDescent="0.3">
      <c r="A7780" s="6">
        <v>7778</v>
      </c>
      <c r="B7780" s="6">
        <v>107</v>
      </c>
      <c r="C7780" t="s">
        <v>19</v>
      </c>
      <c r="D7780" t="s">
        <v>20</v>
      </c>
      <c r="E7780" s="1">
        <v>44493.179861111108</v>
      </c>
      <c r="F7780" s="1">
        <v>44493.218055555553</v>
      </c>
      <c r="G7780" s="1">
        <v>44493.54583333333</v>
      </c>
      <c r="H7780">
        <v>5</v>
      </c>
      <c r="I7780">
        <v>24</v>
      </c>
      <c r="J7780" s="7">
        <f t="shared" si="605"/>
        <v>0.91666666668606922</v>
      </c>
      <c r="K7780" s="6" t="str">
        <f t="shared" si="607"/>
        <v>Yes</v>
      </c>
      <c r="L7780" s="2">
        <f t="shared" si="609"/>
        <v>0.24063636363636365</v>
      </c>
      <c r="M7780" s="7">
        <f t="shared" si="606"/>
        <v>8.7833333333255723</v>
      </c>
      <c r="N7780" s="6" t="s">
        <v>15</v>
      </c>
      <c r="P7780" s="6" t="s">
        <v>16</v>
      </c>
      <c r="Q7780">
        <f t="shared" si="608"/>
        <v>2021</v>
      </c>
    </row>
    <row r="7781" spans="1:17" x14ac:dyDescent="0.3">
      <c r="A7781" s="6">
        <v>7779</v>
      </c>
      <c r="B7781" s="6">
        <v>59</v>
      </c>
      <c r="C7781" t="s">
        <v>13</v>
      </c>
      <c r="D7781" t="s">
        <v>18</v>
      </c>
      <c r="E7781" s="1">
        <v>44921.066666666666</v>
      </c>
      <c r="F7781" s="1">
        <v>44921.748611111114</v>
      </c>
      <c r="G7781" s="1">
        <v>44924.384722222225</v>
      </c>
      <c r="H7781">
        <v>15</v>
      </c>
      <c r="I7781">
        <v>40</v>
      </c>
      <c r="J7781" s="7">
        <f t="shared" si="605"/>
        <v>16.366666666755918</v>
      </c>
      <c r="K7781" s="6" t="str">
        <f t="shared" si="607"/>
        <v>NO</v>
      </c>
      <c r="L7781" s="2">
        <f t="shared" si="609"/>
        <v>0.24054545454545453</v>
      </c>
      <c r="M7781" s="7">
        <f t="shared" si="606"/>
        <v>79.633333333418705</v>
      </c>
      <c r="N7781" s="6" t="s">
        <v>15</v>
      </c>
      <c r="P7781" s="6" t="s">
        <v>17</v>
      </c>
      <c r="Q7781">
        <f t="shared" si="608"/>
        <v>2022</v>
      </c>
    </row>
    <row r="7782" spans="1:17" x14ac:dyDescent="0.3">
      <c r="A7782" s="6">
        <v>7780</v>
      </c>
      <c r="B7782" s="6">
        <v>390</v>
      </c>
      <c r="C7782" t="s">
        <v>22</v>
      </c>
      <c r="D7782" t="s">
        <v>21</v>
      </c>
      <c r="E7782" s="1">
        <v>45508.490972222222</v>
      </c>
      <c r="F7782" s="1">
        <v>45508.502083333333</v>
      </c>
      <c r="G7782" s="1">
        <v>45508.570833333331</v>
      </c>
      <c r="H7782">
        <v>1</v>
      </c>
      <c r="I7782">
        <v>8</v>
      </c>
      <c r="J7782" s="7">
        <f t="shared" si="605"/>
        <v>0.26666666666278616</v>
      </c>
      <c r="K7782" s="6" t="str">
        <f t="shared" si="607"/>
        <v>Yes</v>
      </c>
      <c r="L7782" s="2">
        <f t="shared" si="609"/>
        <v>0.24054545454545453</v>
      </c>
      <c r="M7782" s="7">
        <f t="shared" si="606"/>
        <v>1.9166666666278616</v>
      </c>
      <c r="N7782" s="6" t="s">
        <v>15</v>
      </c>
      <c r="P7782" s="6" t="s">
        <v>16</v>
      </c>
      <c r="Q7782">
        <f t="shared" si="608"/>
        <v>2024</v>
      </c>
    </row>
    <row r="7783" spans="1:17" x14ac:dyDescent="0.3">
      <c r="A7783" s="6">
        <v>7781</v>
      </c>
      <c r="B7783" s="6">
        <v>468</v>
      </c>
      <c r="C7783" t="s">
        <v>22</v>
      </c>
      <c r="D7783" t="s">
        <v>21</v>
      </c>
      <c r="E7783" s="1">
        <v>44099.138194444444</v>
      </c>
      <c r="F7783" s="1">
        <v>44099.173611111109</v>
      </c>
      <c r="G7783" s="1">
        <v>44099.243055555555</v>
      </c>
      <c r="H7783">
        <v>1</v>
      </c>
      <c r="I7783">
        <v>8</v>
      </c>
      <c r="J7783" s="7">
        <f t="shared" si="605"/>
        <v>0.84999999997671694</v>
      </c>
      <c r="K7783" s="6" t="str">
        <f t="shared" si="607"/>
        <v>Yes</v>
      </c>
      <c r="L7783" s="2">
        <f t="shared" si="609"/>
        <v>0.24045454545454545</v>
      </c>
      <c r="M7783" s="7">
        <f t="shared" si="606"/>
        <v>2.5166666666627862</v>
      </c>
      <c r="N7783" s="6" t="s">
        <v>15</v>
      </c>
      <c r="P7783" s="6" t="s">
        <v>16</v>
      </c>
      <c r="Q7783">
        <f t="shared" si="608"/>
        <v>2020</v>
      </c>
    </row>
    <row r="7784" spans="1:17" x14ac:dyDescent="0.3">
      <c r="A7784" s="6">
        <v>7782</v>
      </c>
      <c r="B7784" s="6">
        <v>698</v>
      </c>
      <c r="C7784" t="s">
        <v>22</v>
      </c>
      <c r="D7784" t="s">
        <v>21</v>
      </c>
      <c r="E7784" s="1">
        <v>44764.302083333336</v>
      </c>
      <c r="F7784" s="1">
        <v>44764.307638888888</v>
      </c>
      <c r="G7784" s="1">
        <v>44764.603472222225</v>
      </c>
      <c r="H7784">
        <v>1</v>
      </c>
      <c r="I7784">
        <v>8</v>
      </c>
      <c r="J7784" s="7">
        <f t="shared" si="605"/>
        <v>0.13333333324408159</v>
      </c>
      <c r="K7784" s="6" t="str">
        <f t="shared" si="607"/>
        <v>Yes</v>
      </c>
      <c r="L7784" s="2">
        <f t="shared" si="609"/>
        <v>0.24036363636363636</v>
      </c>
      <c r="M7784" s="7">
        <f t="shared" si="606"/>
        <v>7.2333333333372138</v>
      </c>
      <c r="N7784" s="6" t="s">
        <v>15</v>
      </c>
      <c r="P7784" s="6" t="s">
        <v>16</v>
      </c>
      <c r="Q7784">
        <f t="shared" si="608"/>
        <v>2022</v>
      </c>
    </row>
    <row r="7785" spans="1:17" x14ac:dyDescent="0.3">
      <c r="A7785" s="6">
        <v>7783</v>
      </c>
      <c r="B7785" s="6">
        <v>912</v>
      </c>
      <c r="C7785" t="s">
        <v>22</v>
      </c>
      <c r="D7785" t="s">
        <v>18</v>
      </c>
      <c r="E7785" s="1">
        <v>44291.147916666669</v>
      </c>
      <c r="F7785" s="1">
        <v>44292.053472222222</v>
      </c>
      <c r="G7785" s="1">
        <v>44293.386111111111</v>
      </c>
      <c r="H7785">
        <v>15</v>
      </c>
      <c r="I7785">
        <v>40</v>
      </c>
      <c r="J7785" s="7">
        <f t="shared" si="605"/>
        <v>21.733333333279006</v>
      </c>
      <c r="K7785" s="6" t="str">
        <f t="shared" si="607"/>
        <v>NO</v>
      </c>
      <c r="L7785" s="2">
        <f t="shared" si="609"/>
        <v>0.24027272727272728</v>
      </c>
      <c r="M7785" s="7">
        <f t="shared" si="606"/>
        <v>53.71666666661622</v>
      </c>
      <c r="N7785" s="6" t="s">
        <v>15</v>
      </c>
      <c r="P7785" s="6" t="s">
        <v>17</v>
      </c>
      <c r="Q7785">
        <f t="shared" si="608"/>
        <v>2021</v>
      </c>
    </row>
    <row r="7786" spans="1:17" x14ac:dyDescent="0.3">
      <c r="A7786" s="6">
        <v>7784</v>
      </c>
      <c r="B7786" s="6">
        <v>486</v>
      </c>
      <c r="C7786" t="s">
        <v>13</v>
      </c>
      <c r="D7786" t="s">
        <v>14</v>
      </c>
      <c r="E7786" s="1">
        <v>44437.697916666664</v>
      </c>
      <c r="F7786" s="1">
        <v>44438.648611111108</v>
      </c>
      <c r="G7786" s="1">
        <v>44442.106944444444</v>
      </c>
      <c r="H7786">
        <v>48</v>
      </c>
      <c r="I7786">
        <v>150</v>
      </c>
      <c r="J7786" s="7">
        <f t="shared" si="605"/>
        <v>22.816666666651145</v>
      </c>
      <c r="K7786" s="6" t="str">
        <f t="shared" si="607"/>
        <v>Yes</v>
      </c>
      <c r="L7786" s="2">
        <f t="shared" si="609"/>
        <v>0.24027272727272728</v>
      </c>
      <c r="M7786" s="7">
        <f t="shared" si="606"/>
        <v>105.81666666670935</v>
      </c>
      <c r="N7786" s="6" t="s">
        <v>15</v>
      </c>
      <c r="P7786" s="6" t="s">
        <v>16</v>
      </c>
      <c r="Q7786">
        <f t="shared" si="608"/>
        <v>2021</v>
      </c>
    </row>
    <row r="7787" spans="1:17" x14ac:dyDescent="0.3">
      <c r="A7787" s="6">
        <v>7785</v>
      </c>
      <c r="B7787" s="6">
        <v>694</v>
      </c>
      <c r="C7787" t="s">
        <v>19</v>
      </c>
      <c r="D7787" t="s">
        <v>18</v>
      </c>
      <c r="E7787" s="1">
        <v>44863.268750000003</v>
      </c>
      <c r="F7787" s="1">
        <v>44863.506249999999</v>
      </c>
      <c r="G7787" s="1">
        <v>44865.106249999997</v>
      </c>
      <c r="H7787">
        <v>15</v>
      </c>
      <c r="I7787">
        <v>40</v>
      </c>
      <c r="J7787" s="7">
        <f t="shared" si="605"/>
        <v>5.6999999998952262</v>
      </c>
      <c r="K7787" s="6" t="str">
        <f t="shared" si="607"/>
        <v>Yes</v>
      </c>
      <c r="L7787" s="2">
        <f t="shared" si="609"/>
        <v>0.24018181818181819</v>
      </c>
      <c r="M7787" s="7">
        <f t="shared" si="606"/>
        <v>44.099999999860302</v>
      </c>
      <c r="N7787" s="6" t="s">
        <v>15</v>
      </c>
      <c r="P7787" s="6" t="s">
        <v>16</v>
      </c>
      <c r="Q7787">
        <f t="shared" si="608"/>
        <v>2022</v>
      </c>
    </row>
    <row r="7788" spans="1:17" x14ac:dyDescent="0.3">
      <c r="A7788" s="6">
        <v>7786</v>
      </c>
      <c r="B7788" s="6">
        <v>989</v>
      </c>
      <c r="C7788" t="s">
        <v>22</v>
      </c>
      <c r="D7788" t="s">
        <v>14</v>
      </c>
      <c r="E7788" s="1">
        <v>45414.986111111109</v>
      </c>
      <c r="F7788" s="1">
        <v>45416.388194444444</v>
      </c>
      <c r="G7788" s="1">
        <v>45422.332638888889</v>
      </c>
      <c r="H7788">
        <v>48</v>
      </c>
      <c r="I7788">
        <v>150</v>
      </c>
      <c r="J7788" s="7">
        <f t="shared" si="605"/>
        <v>33.650000000023283</v>
      </c>
      <c r="K7788" s="6" t="str">
        <f t="shared" si="607"/>
        <v>Yes</v>
      </c>
      <c r="L7788" s="2">
        <f t="shared" si="609"/>
        <v>0.24009090909090908</v>
      </c>
      <c r="M7788" s="7">
        <f t="shared" si="606"/>
        <v>176.31666666670935</v>
      </c>
      <c r="N7788" s="6" t="s">
        <v>15</v>
      </c>
      <c r="P7788" s="6" t="s">
        <v>16</v>
      </c>
      <c r="Q7788">
        <f t="shared" si="608"/>
        <v>2024</v>
      </c>
    </row>
    <row r="7789" spans="1:17" x14ac:dyDescent="0.3">
      <c r="A7789" s="6">
        <v>7787</v>
      </c>
      <c r="B7789" s="6">
        <v>147</v>
      </c>
      <c r="C7789" t="s">
        <v>22</v>
      </c>
      <c r="D7789" t="s">
        <v>14</v>
      </c>
      <c r="E7789" s="1">
        <v>44085.997916666667</v>
      </c>
      <c r="F7789" s="1">
        <v>44086.491666666669</v>
      </c>
      <c r="G7789" s="1">
        <v>44090.852777777778</v>
      </c>
      <c r="H7789">
        <v>48</v>
      </c>
      <c r="I7789">
        <v>150</v>
      </c>
      <c r="J7789" s="7">
        <f t="shared" si="605"/>
        <v>11.850000000034925</v>
      </c>
      <c r="K7789" s="6" t="str">
        <f t="shared" si="607"/>
        <v>Yes</v>
      </c>
      <c r="L7789" s="2">
        <f t="shared" si="609"/>
        <v>0.24</v>
      </c>
      <c r="M7789" s="7">
        <f t="shared" si="606"/>
        <v>116.51666666666279</v>
      </c>
      <c r="N7789" s="6" t="s">
        <v>15</v>
      </c>
      <c r="P7789" s="6" t="s">
        <v>16</v>
      </c>
      <c r="Q7789">
        <f t="shared" si="608"/>
        <v>2020</v>
      </c>
    </row>
    <row r="7790" spans="1:17" x14ac:dyDescent="0.3">
      <c r="A7790" s="6">
        <v>7788</v>
      </c>
      <c r="B7790" s="6">
        <v>125</v>
      </c>
      <c r="C7790" t="s">
        <v>22</v>
      </c>
      <c r="D7790" t="s">
        <v>18</v>
      </c>
      <c r="E7790" s="1">
        <v>45305.619444444441</v>
      </c>
      <c r="F7790" s="1">
        <v>45306.418749999997</v>
      </c>
      <c r="G7790" s="1">
        <v>45306.734027777777</v>
      </c>
      <c r="H7790">
        <v>15</v>
      </c>
      <c r="I7790">
        <v>40</v>
      </c>
      <c r="J7790" s="7">
        <f t="shared" si="605"/>
        <v>19.183333333348855</v>
      </c>
      <c r="K7790" s="6" t="str">
        <f t="shared" si="607"/>
        <v>NO</v>
      </c>
      <c r="L7790" s="2">
        <f t="shared" si="609"/>
        <v>0.23990909090909091</v>
      </c>
      <c r="M7790" s="7">
        <f t="shared" si="606"/>
        <v>26.750000000058208</v>
      </c>
      <c r="N7790" s="6" t="s">
        <v>15</v>
      </c>
      <c r="P7790" s="6" t="s">
        <v>17</v>
      </c>
      <c r="Q7790">
        <f t="shared" si="608"/>
        <v>2024</v>
      </c>
    </row>
    <row r="7791" spans="1:17" x14ac:dyDescent="0.3">
      <c r="A7791" s="6">
        <v>7789</v>
      </c>
      <c r="B7791" s="6">
        <v>385</v>
      </c>
      <c r="C7791" t="s">
        <v>19</v>
      </c>
      <c r="D7791" t="s">
        <v>20</v>
      </c>
      <c r="E7791" s="1">
        <v>44603.25277777778</v>
      </c>
      <c r="F7791" s="1">
        <v>44603.381249999999</v>
      </c>
      <c r="G7791" s="1">
        <v>44603.459722222222</v>
      </c>
      <c r="H7791">
        <v>5</v>
      </c>
      <c r="I7791">
        <v>24</v>
      </c>
      <c r="J7791" s="7">
        <f t="shared" si="605"/>
        <v>3.0833333332557231</v>
      </c>
      <c r="K7791" s="6" t="str">
        <f t="shared" si="607"/>
        <v>Yes</v>
      </c>
      <c r="L7791" s="2">
        <f t="shared" si="609"/>
        <v>0.23990909090909091</v>
      </c>
      <c r="M7791" s="7">
        <f t="shared" si="606"/>
        <v>4.96666666661622</v>
      </c>
      <c r="N7791" s="6" t="s">
        <v>15</v>
      </c>
      <c r="P7791" s="6" t="s">
        <v>16</v>
      </c>
      <c r="Q7791">
        <f t="shared" si="608"/>
        <v>2022</v>
      </c>
    </row>
    <row r="7792" spans="1:17" x14ac:dyDescent="0.3">
      <c r="A7792" s="6">
        <v>7790</v>
      </c>
      <c r="B7792" s="6">
        <v>972</v>
      </c>
      <c r="C7792" t="s">
        <v>13</v>
      </c>
      <c r="D7792" t="s">
        <v>21</v>
      </c>
      <c r="E7792" s="1">
        <v>44528.377083333333</v>
      </c>
      <c r="F7792" s="1">
        <v>44528.402083333334</v>
      </c>
      <c r="G7792" s="1">
        <v>44528.433333333334</v>
      </c>
      <c r="H7792">
        <v>1</v>
      </c>
      <c r="I7792">
        <v>8</v>
      </c>
      <c r="J7792" s="7">
        <f t="shared" si="605"/>
        <v>0.6000000000349246</v>
      </c>
      <c r="K7792" s="6" t="str">
        <f t="shared" si="607"/>
        <v>Yes</v>
      </c>
      <c r="L7792" s="2">
        <f t="shared" si="609"/>
        <v>0.23981818181818182</v>
      </c>
      <c r="M7792" s="7">
        <f t="shared" si="606"/>
        <v>1.3500000000349246</v>
      </c>
      <c r="N7792" s="6" t="s">
        <v>15</v>
      </c>
      <c r="P7792" s="6" t="s">
        <v>16</v>
      </c>
      <c r="Q7792">
        <f t="shared" si="608"/>
        <v>2021</v>
      </c>
    </row>
    <row r="7793" spans="1:17" x14ac:dyDescent="0.3">
      <c r="A7793" s="6">
        <v>7791</v>
      </c>
      <c r="B7793" s="6">
        <v>275</v>
      </c>
      <c r="C7793" t="s">
        <v>13</v>
      </c>
      <c r="D7793" t="s">
        <v>14</v>
      </c>
      <c r="E7793" s="1">
        <v>44876.207638888889</v>
      </c>
      <c r="F7793" s="1">
        <v>44877.645138888889</v>
      </c>
      <c r="G7793" s="1">
        <v>44880.883333333331</v>
      </c>
      <c r="H7793">
        <v>48</v>
      </c>
      <c r="I7793">
        <v>150</v>
      </c>
      <c r="J7793" s="7">
        <f t="shared" si="605"/>
        <v>34.5</v>
      </c>
      <c r="K7793" s="6" t="str">
        <f t="shared" si="607"/>
        <v>Yes</v>
      </c>
      <c r="L7793" s="2">
        <f t="shared" si="609"/>
        <v>0.23972727272727273</v>
      </c>
      <c r="M7793" s="7">
        <f t="shared" si="606"/>
        <v>112.21666666661622</v>
      </c>
      <c r="N7793" s="6" t="s">
        <v>15</v>
      </c>
      <c r="P7793" s="6" t="s">
        <v>16</v>
      </c>
      <c r="Q7793">
        <f t="shared" si="608"/>
        <v>2022</v>
      </c>
    </row>
    <row r="7794" spans="1:17" x14ac:dyDescent="0.3">
      <c r="A7794" s="6">
        <v>7792</v>
      </c>
      <c r="B7794" s="6">
        <v>747</v>
      </c>
      <c r="C7794" t="s">
        <v>19</v>
      </c>
      <c r="D7794" t="s">
        <v>14</v>
      </c>
      <c r="E7794" s="1">
        <v>44683.996527777781</v>
      </c>
      <c r="F7794" s="1">
        <v>44685.853472222225</v>
      </c>
      <c r="G7794" s="1">
        <v>44687.861111111109</v>
      </c>
      <c r="H7794">
        <v>48</v>
      </c>
      <c r="I7794">
        <v>150</v>
      </c>
      <c r="J7794" s="7">
        <f t="shared" si="605"/>
        <v>44.566666666651145</v>
      </c>
      <c r="K7794" s="6" t="str">
        <f t="shared" si="607"/>
        <v>Yes</v>
      </c>
      <c r="L7794" s="2">
        <f t="shared" si="609"/>
        <v>0.23963636363636365</v>
      </c>
      <c r="M7794" s="7">
        <f t="shared" si="606"/>
        <v>92.749999999883585</v>
      </c>
      <c r="N7794" s="6" t="s">
        <v>15</v>
      </c>
      <c r="P7794" s="6" t="s">
        <v>16</v>
      </c>
      <c r="Q7794">
        <f t="shared" si="608"/>
        <v>2022</v>
      </c>
    </row>
    <row r="7795" spans="1:17" x14ac:dyDescent="0.3">
      <c r="A7795" s="6">
        <v>7793</v>
      </c>
      <c r="B7795" s="6">
        <v>281</v>
      </c>
      <c r="C7795" t="s">
        <v>13</v>
      </c>
      <c r="D7795" t="s">
        <v>20</v>
      </c>
      <c r="E7795" s="1">
        <v>44415.06527777778</v>
      </c>
      <c r="F7795" s="1">
        <v>44415.377083333333</v>
      </c>
      <c r="G7795" s="1">
        <v>44415.388888888891</v>
      </c>
      <c r="H7795">
        <v>5</v>
      </c>
      <c r="I7795">
        <v>24</v>
      </c>
      <c r="J7795" s="7">
        <f t="shared" si="605"/>
        <v>7.4833333332790062</v>
      </c>
      <c r="K7795" s="6" t="str">
        <f t="shared" si="607"/>
        <v>NO</v>
      </c>
      <c r="L7795" s="2">
        <f t="shared" si="609"/>
        <v>0.23954545454545453</v>
      </c>
      <c r="M7795" s="7">
        <f t="shared" si="606"/>
        <v>7.7666666666627862</v>
      </c>
      <c r="N7795" s="6" t="s">
        <v>15</v>
      </c>
      <c r="P7795" s="6" t="s">
        <v>17</v>
      </c>
      <c r="Q7795">
        <f t="shared" si="608"/>
        <v>2021</v>
      </c>
    </row>
    <row r="7796" spans="1:17" x14ac:dyDescent="0.3">
      <c r="A7796" s="6">
        <v>7794</v>
      </c>
      <c r="B7796" s="6">
        <v>406</v>
      </c>
      <c r="C7796" t="s">
        <v>22</v>
      </c>
      <c r="D7796" t="s">
        <v>20</v>
      </c>
      <c r="E7796" s="1">
        <v>44969.713888888888</v>
      </c>
      <c r="F7796" s="1">
        <v>44970.019444444442</v>
      </c>
      <c r="G7796" s="1">
        <v>44970.699305555558</v>
      </c>
      <c r="H7796">
        <v>5</v>
      </c>
      <c r="I7796">
        <v>24</v>
      </c>
      <c r="J7796" s="7">
        <f t="shared" si="605"/>
        <v>7.3333333333139308</v>
      </c>
      <c r="K7796" s="6" t="str">
        <f t="shared" si="607"/>
        <v>NO</v>
      </c>
      <c r="L7796" s="2">
        <f t="shared" si="609"/>
        <v>0.23954545454545453</v>
      </c>
      <c r="M7796" s="7">
        <f t="shared" si="606"/>
        <v>23.650000000081491</v>
      </c>
      <c r="N7796" s="6" t="s">
        <v>15</v>
      </c>
      <c r="P7796" s="6" t="s">
        <v>17</v>
      </c>
      <c r="Q7796">
        <f t="shared" si="608"/>
        <v>2023</v>
      </c>
    </row>
    <row r="7797" spans="1:17" x14ac:dyDescent="0.3">
      <c r="A7797" s="6">
        <v>7795</v>
      </c>
      <c r="B7797" s="6">
        <v>59</v>
      </c>
      <c r="C7797" t="s">
        <v>13</v>
      </c>
      <c r="D7797" t="s">
        <v>21</v>
      </c>
      <c r="E7797" s="1">
        <v>44953.834027777775</v>
      </c>
      <c r="F7797" s="1">
        <v>44953.861805555556</v>
      </c>
      <c r="G7797" s="1">
        <v>44954.056944444441</v>
      </c>
      <c r="H7797">
        <v>1</v>
      </c>
      <c r="I7797">
        <v>8</v>
      </c>
      <c r="J7797" s="7">
        <f t="shared" si="605"/>
        <v>0.66666666674427688</v>
      </c>
      <c r="K7797" s="6" t="str">
        <f t="shared" si="607"/>
        <v>Yes</v>
      </c>
      <c r="L7797" s="2">
        <f t="shared" si="609"/>
        <v>0.23954545454545453</v>
      </c>
      <c r="M7797" s="7">
        <f t="shared" si="606"/>
        <v>5.3499999999767169</v>
      </c>
      <c r="N7797" s="6" t="s">
        <v>15</v>
      </c>
      <c r="P7797" s="6" t="s">
        <v>16</v>
      </c>
      <c r="Q7797">
        <f t="shared" si="608"/>
        <v>2023</v>
      </c>
    </row>
    <row r="7798" spans="1:17" x14ac:dyDescent="0.3">
      <c r="A7798" s="6">
        <v>7796</v>
      </c>
      <c r="B7798" s="6">
        <v>13</v>
      </c>
      <c r="C7798" t="s">
        <v>13</v>
      </c>
      <c r="D7798" t="s">
        <v>14</v>
      </c>
      <c r="E7798" s="1">
        <v>43990.293055555558</v>
      </c>
      <c r="F7798" s="1">
        <v>43992.154166666667</v>
      </c>
      <c r="G7798" s="1">
        <v>43995.911805555559</v>
      </c>
      <c r="H7798">
        <v>48</v>
      </c>
      <c r="I7798">
        <v>150</v>
      </c>
      <c r="J7798" s="7">
        <f t="shared" si="605"/>
        <v>44.666666666627862</v>
      </c>
      <c r="K7798" s="6" t="str">
        <f t="shared" si="607"/>
        <v>Yes</v>
      </c>
      <c r="L7798" s="2">
        <f t="shared" si="609"/>
        <v>0.23945454545454545</v>
      </c>
      <c r="M7798" s="7">
        <f t="shared" si="606"/>
        <v>134.85000000003492</v>
      </c>
      <c r="N7798" s="6" t="s">
        <v>15</v>
      </c>
      <c r="P7798" s="6" t="s">
        <v>16</v>
      </c>
      <c r="Q7798">
        <f t="shared" si="608"/>
        <v>2020</v>
      </c>
    </row>
    <row r="7799" spans="1:17" x14ac:dyDescent="0.3">
      <c r="A7799" s="6">
        <v>7797</v>
      </c>
      <c r="B7799" s="6">
        <v>687</v>
      </c>
      <c r="C7799" t="s">
        <v>13</v>
      </c>
      <c r="D7799" t="s">
        <v>21</v>
      </c>
      <c r="E7799" s="1">
        <v>45545.345138888886</v>
      </c>
      <c r="F7799" s="1">
        <v>45545.371527777781</v>
      </c>
      <c r="G7799" s="1">
        <v>45545.699305555558</v>
      </c>
      <c r="H7799">
        <v>1</v>
      </c>
      <c r="I7799">
        <v>8</v>
      </c>
      <c r="J7799" s="7">
        <f t="shared" si="605"/>
        <v>0.63333333347691223</v>
      </c>
      <c r="K7799" s="6" t="str">
        <f t="shared" si="607"/>
        <v>Yes</v>
      </c>
      <c r="L7799" s="2">
        <f t="shared" si="609"/>
        <v>0.23936363636363636</v>
      </c>
      <c r="M7799" s="7">
        <f t="shared" si="606"/>
        <v>8.5000000001164153</v>
      </c>
      <c r="N7799" s="6" t="s">
        <v>15</v>
      </c>
      <c r="P7799" s="6" t="s">
        <v>16</v>
      </c>
      <c r="Q7799">
        <f t="shared" si="608"/>
        <v>2024</v>
      </c>
    </row>
    <row r="7800" spans="1:17" x14ac:dyDescent="0.3">
      <c r="A7800" s="6">
        <v>7798</v>
      </c>
      <c r="B7800" s="6">
        <v>825</v>
      </c>
      <c r="C7800" t="s">
        <v>13</v>
      </c>
      <c r="D7800" t="s">
        <v>14</v>
      </c>
      <c r="E7800" s="1">
        <v>45254.715277777781</v>
      </c>
      <c r="F7800" s="1">
        <v>45256.369444444441</v>
      </c>
      <c r="G7800" s="1">
        <v>45263.048611111109</v>
      </c>
      <c r="H7800">
        <v>48</v>
      </c>
      <c r="I7800">
        <v>150</v>
      </c>
      <c r="J7800" s="7">
        <f t="shared" si="605"/>
        <v>39.699999999837019</v>
      </c>
      <c r="K7800" s="6" t="str">
        <f t="shared" si="607"/>
        <v>Yes</v>
      </c>
      <c r="L7800" s="2">
        <f t="shared" si="609"/>
        <v>0.23927272727272728</v>
      </c>
      <c r="M7800" s="7">
        <f t="shared" si="606"/>
        <v>199.99999999988358</v>
      </c>
      <c r="N7800" s="6" t="s">
        <v>15</v>
      </c>
      <c r="P7800" s="6" t="s">
        <v>16</v>
      </c>
      <c r="Q7800">
        <f t="shared" si="608"/>
        <v>2023</v>
      </c>
    </row>
    <row r="7801" spans="1:17" x14ac:dyDescent="0.3">
      <c r="A7801" s="6">
        <v>7799</v>
      </c>
      <c r="B7801" s="6">
        <v>845</v>
      </c>
      <c r="C7801" t="s">
        <v>22</v>
      </c>
      <c r="D7801" t="s">
        <v>21</v>
      </c>
      <c r="E7801" s="1">
        <v>44786.381249999999</v>
      </c>
      <c r="F7801" s="1">
        <v>44786.40625</v>
      </c>
      <c r="G7801" s="1">
        <v>44786.499305555553</v>
      </c>
      <c r="H7801">
        <v>1</v>
      </c>
      <c r="I7801">
        <v>8</v>
      </c>
      <c r="J7801" s="7">
        <f t="shared" si="605"/>
        <v>0.6000000000349246</v>
      </c>
      <c r="K7801" s="6" t="str">
        <f t="shared" si="607"/>
        <v>Yes</v>
      </c>
      <c r="L7801" s="2">
        <f t="shared" si="609"/>
        <v>0.23918181818181819</v>
      </c>
      <c r="M7801" s="7">
        <f t="shared" si="606"/>
        <v>2.8333333333139308</v>
      </c>
      <c r="N7801" s="6" t="s">
        <v>15</v>
      </c>
      <c r="P7801" s="6" t="s">
        <v>16</v>
      </c>
      <c r="Q7801">
        <f t="shared" si="608"/>
        <v>2022</v>
      </c>
    </row>
    <row r="7802" spans="1:17" x14ac:dyDescent="0.3">
      <c r="A7802" s="6">
        <v>7800</v>
      </c>
      <c r="B7802" s="6">
        <v>467</v>
      </c>
      <c r="C7802" t="s">
        <v>22</v>
      </c>
      <c r="D7802" t="s">
        <v>14</v>
      </c>
      <c r="E7802" s="1">
        <v>45646.938194444447</v>
      </c>
      <c r="F7802" s="1">
        <v>45646.97152777778</v>
      </c>
      <c r="G7802" s="1">
        <v>45647.387499999997</v>
      </c>
      <c r="H7802">
        <v>48</v>
      </c>
      <c r="I7802">
        <v>150</v>
      </c>
      <c r="J7802" s="7">
        <f t="shared" si="605"/>
        <v>0.79999999998835847</v>
      </c>
      <c r="K7802" s="6" t="str">
        <f t="shared" si="607"/>
        <v>Yes</v>
      </c>
      <c r="L7802" s="2">
        <f t="shared" si="609"/>
        <v>0.2390909090909091</v>
      </c>
      <c r="M7802" s="7">
        <f t="shared" si="606"/>
        <v>10.783333333209157</v>
      </c>
      <c r="N7802" s="6" t="s">
        <v>15</v>
      </c>
      <c r="P7802" s="6" t="s">
        <v>16</v>
      </c>
      <c r="Q7802">
        <f t="shared" si="608"/>
        <v>2024</v>
      </c>
    </row>
    <row r="7803" spans="1:17" x14ac:dyDescent="0.3">
      <c r="A7803" s="6">
        <v>7801</v>
      </c>
      <c r="B7803" s="6">
        <v>83</v>
      </c>
      <c r="C7803" t="s">
        <v>22</v>
      </c>
      <c r="D7803" t="s">
        <v>21</v>
      </c>
      <c r="E7803" s="1">
        <v>44927.790972222225</v>
      </c>
      <c r="F7803" s="1">
        <v>44927.824999999997</v>
      </c>
      <c r="G7803" s="1">
        <v>44927.918055555558</v>
      </c>
      <c r="H7803">
        <v>1</v>
      </c>
      <c r="I7803">
        <v>8</v>
      </c>
      <c r="J7803" s="7">
        <f t="shared" si="605"/>
        <v>0.8166666665347293</v>
      </c>
      <c r="K7803" s="6" t="str">
        <f t="shared" si="607"/>
        <v>Yes</v>
      </c>
      <c r="L7803" s="2">
        <f t="shared" si="609"/>
        <v>0.23899999999999999</v>
      </c>
      <c r="M7803" s="7">
        <f t="shared" si="606"/>
        <v>3.0499999999883585</v>
      </c>
      <c r="N7803" s="6" t="s">
        <v>15</v>
      </c>
      <c r="P7803" s="6" t="s">
        <v>16</v>
      </c>
      <c r="Q7803">
        <f t="shared" si="608"/>
        <v>2023</v>
      </c>
    </row>
    <row r="7804" spans="1:17" x14ac:dyDescent="0.3">
      <c r="A7804" s="6">
        <v>7802</v>
      </c>
      <c r="B7804" s="6">
        <v>118</v>
      </c>
      <c r="C7804" t="s">
        <v>22</v>
      </c>
      <c r="D7804" t="s">
        <v>20</v>
      </c>
      <c r="E7804" s="1">
        <v>45583.569444444445</v>
      </c>
      <c r="F7804" s="1">
        <v>45583.824999999997</v>
      </c>
      <c r="G7804" s="1">
        <v>45584.087500000001</v>
      </c>
      <c r="H7804">
        <v>5</v>
      </c>
      <c r="I7804">
        <v>24</v>
      </c>
      <c r="J7804" s="7">
        <f t="shared" si="605"/>
        <v>6.1333333332440816</v>
      </c>
      <c r="K7804" s="6" t="str">
        <f t="shared" si="607"/>
        <v>NO</v>
      </c>
      <c r="L7804" s="2">
        <f t="shared" si="609"/>
        <v>0.2389090909090909</v>
      </c>
      <c r="M7804" s="7">
        <f t="shared" si="606"/>
        <v>12.433333333348855</v>
      </c>
      <c r="N7804" s="6" t="s">
        <v>15</v>
      </c>
      <c r="P7804" s="6" t="s">
        <v>17</v>
      </c>
      <c r="Q7804">
        <f t="shared" si="608"/>
        <v>2024</v>
      </c>
    </row>
    <row r="7805" spans="1:17" x14ac:dyDescent="0.3">
      <c r="A7805" s="6">
        <v>7803</v>
      </c>
      <c r="B7805" s="6">
        <v>952</v>
      </c>
      <c r="C7805" t="s">
        <v>13</v>
      </c>
      <c r="D7805" t="s">
        <v>14</v>
      </c>
      <c r="E7805" s="1">
        <v>44830.123611111114</v>
      </c>
      <c r="F7805" s="1">
        <v>44830.45208333333</v>
      </c>
      <c r="G7805" s="1">
        <v>44835.604166666664</v>
      </c>
      <c r="H7805">
        <v>48</v>
      </c>
      <c r="I7805">
        <v>150</v>
      </c>
      <c r="J7805" s="7">
        <f t="shared" si="605"/>
        <v>7.8833333331858739</v>
      </c>
      <c r="K7805" s="6" t="str">
        <f t="shared" si="607"/>
        <v>Yes</v>
      </c>
      <c r="L7805" s="2">
        <f t="shared" si="609"/>
        <v>0.2389090909090909</v>
      </c>
      <c r="M7805" s="7">
        <f t="shared" si="606"/>
        <v>131.53333333320916</v>
      </c>
      <c r="N7805" s="6" t="s">
        <v>15</v>
      </c>
      <c r="P7805" s="6" t="s">
        <v>16</v>
      </c>
      <c r="Q7805">
        <f t="shared" si="608"/>
        <v>2022</v>
      </c>
    </row>
    <row r="7806" spans="1:17" x14ac:dyDescent="0.3">
      <c r="A7806" s="6">
        <v>7804</v>
      </c>
      <c r="B7806" s="6">
        <v>36</v>
      </c>
      <c r="C7806" t="s">
        <v>22</v>
      </c>
      <c r="D7806" t="s">
        <v>21</v>
      </c>
      <c r="E7806" s="1">
        <v>43990.013888888891</v>
      </c>
      <c r="F7806" s="1">
        <v>43990.03125</v>
      </c>
      <c r="G7806" s="1">
        <v>43990.257638888892</v>
      </c>
      <c r="H7806">
        <v>1</v>
      </c>
      <c r="I7806">
        <v>8</v>
      </c>
      <c r="J7806" s="7">
        <f t="shared" si="605"/>
        <v>0.41666666662786156</v>
      </c>
      <c r="K7806" s="6" t="str">
        <f t="shared" si="607"/>
        <v>Yes</v>
      </c>
      <c r="L7806" s="2">
        <f t="shared" si="609"/>
        <v>0.23881818181818182</v>
      </c>
      <c r="M7806" s="7">
        <f t="shared" si="606"/>
        <v>5.8500000000349246</v>
      </c>
      <c r="N7806" s="6" t="s">
        <v>15</v>
      </c>
      <c r="P7806" s="6" t="s">
        <v>16</v>
      </c>
      <c r="Q7806">
        <f t="shared" si="608"/>
        <v>2020</v>
      </c>
    </row>
    <row r="7807" spans="1:17" x14ac:dyDescent="0.3">
      <c r="A7807" s="6">
        <v>7805</v>
      </c>
      <c r="B7807" s="6">
        <v>869</v>
      </c>
      <c r="C7807" t="s">
        <v>22</v>
      </c>
      <c r="D7807" t="s">
        <v>14</v>
      </c>
      <c r="E7807" s="1">
        <v>45648.073611111111</v>
      </c>
      <c r="F7807" s="1">
        <v>45649.87222222222</v>
      </c>
      <c r="G7807" s="1">
        <v>45650.349305555559</v>
      </c>
      <c r="H7807">
        <v>48</v>
      </c>
      <c r="I7807">
        <v>150</v>
      </c>
      <c r="J7807" s="7">
        <f t="shared" si="605"/>
        <v>43.166666666627862</v>
      </c>
      <c r="K7807" s="6" t="str">
        <f t="shared" si="607"/>
        <v>Yes</v>
      </c>
      <c r="L7807" s="2">
        <f t="shared" si="609"/>
        <v>0.23872727272727273</v>
      </c>
      <c r="M7807" s="7">
        <f t="shared" si="606"/>
        <v>54.616666666755918</v>
      </c>
      <c r="N7807" s="6" t="s">
        <v>15</v>
      </c>
      <c r="P7807" s="6" t="s">
        <v>16</v>
      </c>
      <c r="Q7807">
        <f t="shared" si="608"/>
        <v>2024</v>
      </c>
    </row>
    <row r="7808" spans="1:17" x14ac:dyDescent="0.3">
      <c r="A7808" s="6">
        <v>7806</v>
      </c>
      <c r="B7808" s="6">
        <v>726</v>
      </c>
      <c r="C7808" t="s">
        <v>22</v>
      </c>
      <c r="D7808" t="s">
        <v>21</v>
      </c>
      <c r="E7808" s="1">
        <v>45246.813888888886</v>
      </c>
      <c r="F7808" s="1">
        <v>45246.818055555559</v>
      </c>
      <c r="G7808" s="1">
        <v>45247.086111111108</v>
      </c>
      <c r="H7808">
        <v>1</v>
      </c>
      <c r="I7808">
        <v>8</v>
      </c>
      <c r="J7808" s="7">
        <f t="shared" si="605"/>
        <v>0.10000000015133992</v>
      </c>
      <c r="K7808" s="6" t="str">
        <f t="shared" si="607"/>
        <v>Yes</v>
      </c>
      <c r="L7808" s="2">
        <f t="shared" si="609"/>
        <v>0.23863636363636365</v>
      </c>
      <c r="M7808" s="7">
        <f t="shared" si="606"/>
        <v>6.5333333333255723</v>
      </c>
      <c r="N7808" s="6" t="s">
        <v>15</v>
      </c>
      <c r="P7808" s="6" t="s">
        <v>16</v>
      </c>
      <c r="Q7808">
        <f t="shared" si="608"/>
        <v>2023</v>
      </c>
    </row>
    <row r="7809" spans="1:17" x14ac:dyDescent="0.3">
      <c r="A7809" s="6">
        <v>7807</v>
      </c>
      <c r="B7809" s="6">
        <v>764</v>
      </c>
      <c r="C7809" t="s">
        <v>19</v>
      </c>
      <c r="D7809" t="s">
        <v>21</v>
      </c>
      <c r="E7809" s="1">
        <v>44027.804166666669</v>
      </c>
      <c r="F7809" s="1">
        <v>44027.835416666669</v>
      </c>
      <c r="G7809" s="1">
        <v>44028.161805555559</v>
      </c>
      <c r="H7809">
        <v>1</v>
      </c>
      <c r="I7809">
        <v>8</v>
      </c>
      <c r="J7809" s="7">
        <f t="shared" si="605"/>
        <v>0.75</v>
      </c>
      <c r="K7809" s="6" t="str">
        <f t="shared" si="607"/>
        <v>Yes</v>
      </c>
      <c r="L7809" s="2">
        <f t="shared" si="609"/>
        <v>0.23854545454545453</v>
      </c>
      <c r="M7809" s="7">
        <f t="shared" si="606"/>
        <v>8.5833333333721384</v>
      </c>
      <c r="N7809" s="6" t="s">
        <v>15</v>
      </c>
      <c r="P7809" s="6" t="s">
        <v>16</v>
      </c>
      <c r="Q7809">
        <f t="shared" si="608"/>
        <v>2020</v>
      </c>
    </row>
    <row r="7810" spans="1:17" x14ac:dyDescent="0.3">
      <c r="A7810" s="6">
        <v>7808</v>
      </c>
      <c r="B7810" s="6">
        <v>911</v>
      </c>
      <c r="C7810" t="s">
        <v>19</v>
      </c>
      <c r="D7810" t="s">
        <v>20</v>
      </c>
      <c r="E7810" s="1">
        <v>44737.627083333333</v>
      </c>
      <c r="F7810" s="1">
        <v>44737.704861111109</v>
      </c>
      <c r="G7810" s="1">
        <v>44737.790972222225</v>
      </c>
      <c r="H7810">
        <v>5</v>
      </c>
      <c r="I7810">
        <v>24</v>
      </c>
      <c r="J7810" s="7">
        <f t="shared" si="605"/>
        <v>1.8666666666395031</v>
      </c>
      <c r="K7810" s="6" t="str">
        <f t="shared" si="607"/>
        <v>Yes</v>
      </c>
      <c r="L7810" s="2">
        <f t="shared" si="609"/>
        <v>0.23845454545454545</v>
      </c>
      <c r="M7810" s="7">
        <f t="shared" si="606"/>
        <v>3.933333333407063</v>
      </c>
      <c r="N7810" s="6" t="s">
        <v>15</v>
      </c>
      <c r="P7810" s="6" t="s">
        <v>16</v>
      </c>
      <c r="Q7810">
        <f t="shared" si="608"/>
        <v>2022</v>
      </c>
    </row>
    <row r="7811" spans="1:17" x14ac:dyDescent="0.3">
      <c r="A7811" s="6">
        <v>7809</v>
      </c>
      <c r="B7811" s="6">
        <v>133</v>
      </c>
      <c r="C7811" t="s">
        <v>19</v>
      </c>
      <c r="D7811" t="s">
        <v>21</v>
      </c>
      <c r="E7811" s="1">
        <v>45209.638888888891</v>
      </c>
      <c r="F7811" s="1">
        <v>45209.644444444442</v>
      </c>
      <c r="G7811" s="1">
        <v>45209.689583333333</v>
      </c>
      <c r="H7811">
        <v>1</v>
      </c>
      <c r="I7811">
        <v>8</v>
      </c>
      <c r="J7811" s="7">
        <f t="shared" ref="J7811:J7874" si="610">(F7811-E7811)*24</f>
        <v>0.13333333324408159</v>
      </c>
      <c r="K7811" s="6" t="str">
        <f t="shared" si="607"/>
        <v>Yes</v>
      </c>
      <c r="L7811" s="2">
        <f t="shared" si="609"/>
        <v>0.23836363636363636</v>
      </c>
      <c r="M7811" s="7">
        <f t="shared" ref="M7811:M7874" si="611">(G7811-E7811)*24</f>
        <v>1.21666666661622</v>
      </c>
      <c r="N7811" s="6" t="s">
        <v>15</v>
      </c>
      <c r="P7811" s="6" t="s">
        <v>16</v>
      </c>
      <c r="Q7811">
        <f t="shared" si="608"/>
        <v>2023</v>
      </c>
    </row>
    <row r="7812" spans="1:17" x14ac:dyDescent="0.3">
      <c r="A7812" s="6">
        <v>7810</v>
      </c>
      <c r="B7812" s="6">
        <v>429</v>
      </c>
      <c r="C7812" t="s">
        <v>19</v>
      </c>
      <c r="D7812" t="s">
        <v>18</v>
      </c>
      <c r="E7812" s="1">
        <v>45341.701388888891</v>
      </c>
      <c r="F7812" s="1">
        <v>45342.584722222222</v>
      </c>
      <c r="G7812" s="1">
        <v>45343.526388888888</v>
      </c>
      <c r="H7812">
        <v>15</v>
      </c>
      <c r="I7812">
        <v>40</v>
      </c>
      <c r="J7812" s="7">
        <f t="shared" si="610"/>
        <v>21.199999999953434</v>
      </c>
      <c r="K7812" s="6" t="str">
        <f t="shared" ref="K7812:K7875" si="612">IF(J7812&lt;=H7812,"Yes","NO")</f>
        <v>NO</v>
      </c>
      <c r="L7812" s="2">
        <f t="shared" si="609"/>
        <v>0.23827272727272727</v>
      </c>
      <c r="M7812" s="7">
        <f t="shared" si="611"/>
        <v>43.799999999930151</v>
      </c>
      <c r="N7812" s="6" t="s">
        <v>15</v>
      </c>
      <c r="P7812" s="6" t="s">
        <v>17</v>
      </c>
      <c r="Q7812">
        <f t="shared" ref="Q7812:Q7875" si="613">YEAR(E7812)</f>
        <v>2024</v>
      </c>
    </row>
    <row r="7813" spans="1:17" x14ac:dyDescent="0.3">
      <c r="A7813" s="6">
        <v>7811</v>
      </c>
      <c r="B7813" s="6">
        <v>880</v>
      </c>
      <c r="C7813" t="s">
        <v>19</v>
      </c>
      <c r="D7813" t="s">
        <v>14</v>
      </c>
      <c r="E7813" s="1">
        <v>44140.786805555559</v>
      </c>
      <c r="F7813" s="1">
        <v>44141.125694444447</v>
      </c>
      <c r="G7813" s="1">
        <v>44143.498611111114</v>
      </c>
      <c r="H7813">
        <v>48</v>
      </c>
      <c r="I7813">
        <v>150</v>
      </c>
      <c r="J7813" s="7">
        <f t="shared" si="610"/>
        <v>8.1333333333022892</v>
      </c>
      <c r="K7813" s="6" t="str">
        <f t="shared" si="612"/>
        <v>Yes</v>
      </c>
      <c r="L7813" s="2">
        <f t="shared" ref="L7813:L7876" si="614">COUNTIF(K7813:K18812,"YES")/11000</f>
        <v>0.23827272727272727</v>
      </c>
      <c r="M7813" s="7">
        <f t="shared" si="611"/>
        <v>65.083333333313931</v>
      </c>
      <c r="N7813" s="6" t="s">
        <v>15</v>
      </c>
      <c r="P7813" s="6" t="s">
        <v>16</v>
      </c>
      <c r="Q7813">
        <f t="shared" si="613"/>
        <v>2020</v>
      </c>
    </row>
    <row r="7814" spans="1:17" x14ac:dyDescent="0.3">
      <c r="A7814" s="6">
        <v>7812</v>
      </c>
      <c r="B7814" s="6">
        <v>688</v>
      </c>
      <c r="C7814" t="s">
        <v>13</v>
      </c>
      <c r="D7814" t="s">
        <v>18</v>
      </c>
      <c r="E7814" s="1">
        <v>45284.488888888889</v>
      </c>
      <c r="F7814" s="1">
        <v>45284.964583333334</v>
      </c>
      <c r="G7814" s="1">
        <v>45287.484722222223</v>
      </c>
      <c r="H7814">
        <v>15</v>
      </c>
      <c r="I7814">
        <v>40</v>
      </c>
      <c r="J7814" s="7">
        <f t="shared" si="610"/>
        <v>11.416666666686069</v>
      </c>
      <c r="K7814" s="6" t="str">
        <f t="shared" si="612"/>
        <v>Yes</v>
      </c>
      <c r="L7814" s="2">
        <f t="shared" si="614"/>
        <v>0.23818181818181819</v>
      </c>
      <c r="M7814" s="7">
        <f t="shared" si="611"/>
        <v>71.900000000023283</v>
      </c>
      <c r="N7814" s="6" t="s">
        <v>15</v>
      </c>
      <c r="P7814" s="6" t="s">
        <v>16</v>
      </c>
      <c r="Q7814">
        <f t="shared" si="613"/>
        <v>2023</v>
      </c>
    </row>
    <row r="7815" spans="1:17" x14ac:dyDescent="0.3">
      <c r="A7815" s="6">
        <v>7813</v>
      </c>
      <c r="B7815" s="6">
        <v>722</v>
      </c>
      <c r="C7815" t="s">
        <v>19</v>
      </c>
      <c r="D7815" t="s">
        <v>18</v>
      </c>
      <c r="E7815" s="1">
        <v>45389.197916666664</v>
      </c>
      <c r="F7815" s="1">
        <v>45389.486805555556</v>
      </c>
      <c r="G7815" s="1">
        <v>45390.708333333336</v>
      </c>
      <c r="H7815">
        <v>15</v>
      </c>
      <c r="I7815">
        <v>40</v>
      </c>
      <c r="J7815" s="7">
        <f t="shared" si="610"/>
        <v>6.933333333407063</v>
      </c>
      <c r="K7815" s="6" t="str">
        <f t="shared" si="612"/>
        <v>Yes</v>
      </c>
      <c r="L7815" s="2">
        <f t="shared" si="614"/>
        <v>0.2380909090909091</v>
      </c>
      <c r="M7815" s="7">
        <f t="shared" si="611"/>
        <v>36.250000000116415</v>
      </c>
      <c r="N7815" s="6" t="s">
        <v>15</v>
      </c>
      <c r="P7815" s="6" t="s">
        <v>16</v>
      </c>
      <c r="Q7815">
        <f t="shared" si="613"/>
        <v>2024</v>
      </c>
    </row>
    <row r="7816" spans="1:17" x14ac:dyDescent="0.3">
      <c r="A7816" s="6">
        <v>7814</v>
      </c>
      <c r="B7816" s="6">
        <v>865</v>
      </c>
      <c r="C7816" t="s">
        <v>13</v>
      </c>
      <c r="D7816" t="s">
        <v>20</v>
      </c>
      <c r="E7816" s="1">
        <v>43962.694444444445</v>
      </c>
      <c r="F7816" s="1">
        <v>43962.801388888889</v>
      </c>
      <c r="G7816" s="1">
        <v>43963.627083333333</v>
      </c>
      <c r="H7816">
        <v>5</v>
      </c>
      <c r="I7816">
        <v>24</v>
      </c>
      <c r="J7816" s="7">
        <f t="shared" si="610"/>
        <v>2.5666666666511446</v>
      </c>
      <c r="K7816" s="6" t="str">
        <f t="shared" si="612"/>
        <v>Yes</v>
      </c>
      <c r="L7816" s="2">
        <f t="shared" si="614"/>
        <v>0.23799999999999999</v>
      </c>
      <c r="M7816" s="7">
        <f t="shared" si="611"/>
        <v>22.383333333302289</v>
      </c>
      <c r="N7816" s="6" t="s">
        <v>15</v>
      </c>
      <c r="P7816" s="6" t="s">
        <v>16</v>
      </c>
      <c r="Q7816">
        <f t="shared" si="613"/>
        <v>2020</v>
      </c>
    </row>
    <row r="7817" spans="1:17" x14ac:dyDescent="0.3">
      <c r="A7817" s="6">
        <v>7815</v>
      </c>
      <c r="B7817" s="6">
        <v>582</v>
      </c>
      <c r="C7817" t="s">
        <v>19</v>
      </c>
      <c r="D7817" t="s">
        <v>20</v>
      </c>
      <c r="E7817" s="1">
        <v>43920.90625</v>
      </c>
      <c r="F7817" s="1">
        <v>43920.988194444442</v>
      </c>
      <c r="G7817" s="1">
        <v>43921.559027777781</v>
      </c>
      <c r="H7817">
        <v>5</v>
      </c>
      <c r="I7817">
        <v>24</v>
      </c>
      <c r="J7817" s="7">
        <f t="shared" si="610"/>
        <v>1.96666666661622</v>
      </c>
      <c r="K7817" s="6" t="str">
        <f t="shared" si="612"/>
        <v>Yes</v>
      </c>
      <c r="L7817" s="2">
        <f t="shared" si="614"/>
        <v>0.2379090909090909</v>
      </c>
      <c r="M7817" s="7">
        <f t="shared" si="611"/>
        <v>15.666666666744277</v>
      </c>
      <c r="N7817" s="6" t="s">
        <v>15</v>
      </c>
      <c r="P7817" s="6" t="s">
        <v>16</v>
      </c>
      <c r="Q7817">
        <f t="shared" si="613"/>
        <v>2020</v>
      </c>
    </row>
    <row r="7818" spans="1:17" x14ac:dyDescent="0.3">
      <c r="A7818" s="6">
        <v>7816</v>
      </c>
      <c r="B7818" s="6">
        <v>923</v>
      </c>
      <c r="C7818" t="s">
        <v>13</v>
      </c>
      <c r="D7818" t="s">
        <v>14</v>
      </c>
      <c r="E7818" s="1">
        <v>45646.283333333333</v>
      </c>
      <c r="F7818" s="1">
        <v>45647.118750000001</v>
      </c>
      <c r="G7818" s="1">
        <v>45650.347222222219</v>
      </c>
      <c r="H7818">
        <v>48</v>
      </c>
      <c r="I7818">
        <v>150</v>
      </c>
      <c r="J7818" s="7">
        <f t="shared" si="610"/>
        <v>20.050000000046566</v>
      </c>
      <c r="K7818" s="6" t="str">
        <f t="shared" si="612"/>
        <v>Yes</v>
      </c>
      <c r="L7818" s="2">
        <f t="shared" si="614"/>
        <v>0.23781818181818182</v>
      </c>
      <c r="M7818" s="7">
        <f t="shared" si="611"/>
        <v>97.533333333267365</v>
      </c>
      <c r="N7818" s="6" t="s">
        <v>15</v>
      </c>
      <c r="P7818" s="6" t="s">
        <v>16</v>
      </c>
      <c r="Q7818">
        <f t="shared" si="613"/>
        <v>2024</v>
      </c>
    </row>
    <row r="7819" spans="1:17" x14ac:dyDescent="0.3">
      <c r="A7819" s="6">
        <v>7817</v>
      </c>
      <c r="B7819" s="6">
        <v>114</v>
      </c>
      <c r="C7819" t="s">
        <v>13</v>
      </c>
      <c r="D7819" t="s">
        <v>18</v>
      </c>
      <c r="E7819" s="1">
        <v>44591.248611111114</v>
      </c>
      <c r="F7819" s="1">
        <v>44592.223611111112</v>
      </c>
      <c r="G7819" s="1">
        <v>44594.981944444444</v>
      </c>
      <c r="H7819">
        <v>15</v>
      </c>
      <c r="I7819">
        <v>40</v>
      </c>
      <c r="J7819" s="7">
        <f t="shared" si="610"/>
        <v>23.399999999965075</v>
      </c>
      <c r="K7819" s="6" t="str">
        <f t="shared" si="612"/>
        <v>NO</v>
      </c>
      <c r="L7819" s="2">
        <f t="shared" si="614"/>
        <v>0.23772727272727273</v>
      </c>
      <c r="M7819" s="7">
        <f t="shared" si="611"/>
        <v>89.599999999918509</v>
      </c>
      <c r="N7819" s="6" t="s">
        <v>15</v>
      </c>
      <c r="P7819" s="6" t="s">
        <v>17</v>
      </c>
      <c r="Q7819">
        <f t="shared" si="613"/>
        <v>2022</v>
      </c>
    </row>
    <row r="7820" spans="1:17" x14ac:dyDescent="0.3">
      <c r="A7820" s="6">
        <v>7818</v>
      </c>
      <c r="B7820" s="6">
        <v>788</v>
      </c>
      <c r="C7820" t="s">
        <v>19</v>
      </c>
      <c r="D7820" t="s">
        <v>18</v>
      </c>
      <c r="E7820" s="1">
        <v>44423.069444444445</v>
      </c>
      <c r="F7820" s="1">
        <v>44423.561805555553</v>
      </c>
      <c r="G7820" s="1">
        <v>44423.99722222222</v>
      </c>
      <c r="H7820">
        <v>15</v>
      </c>
      <c r="I7820">
        <v>40</v>
      </c>
      <c r="J7820" s="7">
        <f t="shared" si="610"/>
        <v>11.816666666592937</v>
      </c>
      <c r="K7820" s="6" t="str">
        <f t="shared" si="612"/>
        <v>Yes</v>
      </c>
      <c r="L7820" s="2">
        <f t="shared" si="614"/>
        <v>0.23772727272727273</v>
      </c>
      <c r="M7820" s="7">
        <f t="shared" si="611"/>
        <v>22.266666666604578</v>
      </c>
      <c r="N7820" s="6" t="s">
        <v>15</v>
      </c>
      <c r="P7820" s="6" t="s">
        <v>16</v>
      </c>
      <c r="Q7820">
        <f t="shared" si="613"/>
        <v>2021</v>
      </c>
    </row>
    <row r="7821" spans="1:17" x14ac:dyDescent="0.3">
      <c r="A7821" s="6">
        <v>7819</v>
      </c>
      <c r="B7821" s="6">
        <v>541</v>
      </c>
      <c r="C7821" t="s">
        <v>19</v>
      </c>
      <c r="D7821" t="s">
        <v>18</v>
      </c>
      <c r="E7821" s="1">
        <v>44416.545138888891</v>
      </c>
      <c r="F7821" s="1">
        <v>44416.645833333336</v>
      </c>
      <c r="G7821" s="1">
        <v>44418.027777777781</v>
      </c>
      <c r="H7821">
        <v>15</v>
      </c>
      <c r="I7821">
        <v>40</v>
      </c>
      <c r="J7821" s="7">
        <f t="shared" si="610"/>
        <v>2.4166666666860692</v>
      </c>
      <c r="K7821" s="6" t="str">
        <f t="shared" si="612"/>
        <v>Yes</v>
      </c>
      <c r="L7821" s="2">
        <f t="shared" si="614"/>
        <v>0.23763636363636365</v>
      </c>
      <c r="M7821" s="7">
        <f t="shared" si="611"/>
        <v>35.583333333372138</v>
      </c>
      <c r="N7821" s="6" t="s">
        <v>15</v>
      </c>
      <c r="P7821" s="6" t="s">
        <v>16</v>
      </c>
      <c r="Q7821">
        <f t="shared" si="613"/>
        <v>2021</v>
      </c>
    </row>
    <row r="7822" spans="1:17" x14ac:dyDescent="0.3">
      <c r="A7822" s="6">
        <v>7820</v>
      </c>
      <c r="B7822" s="6">
        <v>121</v>
      </c>
      <c r="C7822" t="s">
        <v>22</v>
      </c>
      <c r="D7822" t="s">
        <v>18</v>
      </c>
      <c r="E7822" s="1">
        <v>44933.736805555556</v>
      </c>
      <c r="F7822" s="1">
        <v>44933.978472222225</v>
      </c>
      <c r="G7822" s="1">
        <v>44936.40347222222</v>
      </c>
      <c r="H7822">
        <v>15</v>
      </c>
      <c r="I7822">
        <v>40</v>
      </c>
      <c r="J7822" s="7">
        <f t="shared" si="610"/>
        <v>5.8000000000465661</v>
      </c>
      <c r="K7822" s="6" t="str">
        <f t="shared" si="612"/>
        <v>Yes</v>
      </c>
      <c r="L7822" s="2">
        <f t="shared" si="614"/>
        <v>0.23754545454545453</v>
      </c>
      <c r="M7822" s="7">
        <f t="shared" si="611"/>
        <v>63.999999999941792</v>
      </c>
      <c r="N7822" s="6" t="s">
        <v>15</v>
      </c>
      <c r="P7822" s="6" t="s">
        <v>16</v>
      </c>
      <c r="Q7822">
        <f t="shared" si="613"/>
        <v>2023</v>
      </c>
    </row>
    <row r="7823" spans="1:17" x14ac:dyDescent="0.3">
      <c r="A7823" s="6">
        <v>7821</v>
      </c>
      <c r="B7823" s="6">
        <v>940</v>
      </c>
      <c r="C7823" t="s">
        <v>22</v>
      </c>
      <c r="D7823" t="s">
        <v>14</v>
      </c>
      <c r="E7823" s="1">
        <v>44720.929861111108</v>
      </c>
      <c r="F7823" s="1">
        <v>44720.936805555553</v>
      </c>
      <c r="G7823" s="1">
        <v>44725.767361111109</v>
      </c>
      <c r="H7823">
        <v>48</v>
      </c>
      <c r="I7823">
        <v>150</v>
      </c>
      <c r="J7823" s="7">
        <f t="shared" si="610"/>
        <v>0.16666666668606922</v>
      </c>
      <c r="K7823" s="6" t="str">
        <f t="shared" si="612"/>
        <v>Yes</v>
      </c>
      <c r="L7823" s="2">
        <f t="shared" si="614"/>
        <v>0.23745454545454545</v>
      </c>
      <c r="M7823" s="7">
        <f t="shared" si="611"/>
        <v>116.10000000003492</v>
      </c>
      <c r="N7823" s="6" t="s">
        <v>15</v>
      </c>
      <c r="P7823" s="6" t="s">
        <v>16</v>
      </c>
      <c r="Q7823">
        <f t="shared" si="613"/>
        <v>2022</v>
      </c>
    </row>
    <row r="7824" spans="1:17" x14ac:dyDescent="0.3">
      <c r="A7824" s="6">
        <v>7822</v>
      </c>
      <c r="B7824" s="6">
        <v>425</v>
      </c>
      <c r="C7824" t="s">
        <v>13</v>
      </c>
      <c r="D7824" t="s">
        <v>14</v>
      </c>
      <c r="E7824" s="1">
        <v>45443.415972222225</v>
      </c>
      <c r="F7824" s="1">
        <v>45445.259027777778</v>
      </c>
      <c r="G7824" s="1">
        <v>45447.025694444441</v>
      </c>
      <c r="H7824">
        <v>48</v>
      </c>
      <c r="I7824">
        <v>150</v>
      </c>
      <c r="J7824" s="7">
        <f t="shared" si="610"/>
        <v>44.233333333279006</v>
      </c>
      <c r="K7824" s="6" t="str">
        <f t="shared" si="612"/>
        <v>Yes</v>
      </c>
      <c r="L7824" s="2">
        <f t="shared" si="614"/>
        <v>0.23736363636363636</v>
      </c>
      <c r="M7824" s="7">
        <f t="shared" si="611"/>
        <v>86.633333333185874</v>
      </c>
      <c r="N7824" s="6" t="s">
        <v>15</v>
      </c>
      <c r="P7824" s="6" t="s">
        <v>16</v>
      </c>
      <c r="Q7824">
        <f t="shared" si="613"/>
        <v>2024</v>
      </c>
    </row>
    <row r="7825" spans="1:17" x14ac:dyDescent="0.3">
      <c r="A7825" s="6">
        <v>7823</v>
      </c>
      <c r="B7825" s="6">
        <v>957</v>
      </c>
      <c r="C7825" t="s">
        <v>22</v>
      </c>
      <c r="D7825" t="s">
        <v>14</v>
      </c>
      <c r="E7825" s="1">
        <v>45388.631249999999</v>
      </c>
      <c r="F7825" s="1">
        <v>45389.995833333334</v>
      </c>
      <c r="G7825" s="1">
        <v>45392.894444444442</v>
      </c>
      <c r="H7825">
        <v>48</v>
      </c>
      <c r="I7825">
        <v>150</v>
      </c>
      <c r="J7825" s="7">
        <f t="shared" si="610"/>
        <v>32.750000000058208</v>
      </c>
      <c r="K7825" s="6" t="str">
        <f t="shared" si="612"/>
        <v>Yes</v>
      </c>
      <c r="L7825" s="2">
        <f t="shared" si="614"/>
        <v>0.23727272727272727</v>
      </c>
      <c r="M7825" s="7">
        <f t="shared" si="611"/>
        <v>102.31666666665114</v>
      </c>
      <c r="N7825" s="6" t="s">
        <v>15</v>
      </c>
      <c r="P7825" s="6" t="s">
        <v>16</v>
      </c>
      <c r="Q7825">
        <f t="shared" si="613"/>
        <v>2024</v>
      </c>
    </row>
    <row r="7826" spans="1:17" x14ac:dyDescent="0.3">
      <c r="A7826" s="6">
        <v>7824</v>
      </c>
      <c r="B7826" s="6">
        <v>389</v>
      </c>
      <c r="C7826" t="s">
        <v>19</v>
      </c>
      <c r="D7826" t="s">
        <v>20</v>
      </c>
      <c r="E7826" s="1">
        <v>44927.191666666666</v>
      </c>
      <c r="F7826" s="1">
        <v>44927.20208333333</v>
      </c>
      <c r="G7826" s="1">
        <v>44927.581250000003</v>
      </c>
      <c r="H7826">
        <v>5</v>
      </c>
      <c r="I7826">
        <v>24</v>
      </c>
      <c r="J7826" s="7">
        <f t="shared" si="610"/>
        <v>0.24999999994179234</v>
      </c>
      <c r="K7826" s="6" t="str">
        <f t="shared" si="612"/>
        <v>Yes</v>
      </c>
      <c r="L7826" s="2">
        <f t="shared" si="614"/>
        <v>0.23718181818181819</v>
      </c>
      <c r="M7826" s="7">
        <f t="shared" si="611"/>
        <v>9.3500000000931323</v>
      </c>
      <c r="N7826" s="6" t="s">
        <v>15</v>
      </c>
      <c r="P7826" s="6" t="s">
        <v>16</v>
      </c>
      <c r="Q7826">
        <f t="shared" si="613"/>
        <v>2023</v>
      </c>
    </row>
    <row r="7827" spans="1:17" x14ac:dyDescent="0.3">
      <c r="A7827" s="6">
        <v>7825</v>
      </c>
      <c r="B7827" s="6">
        <v>838</v>
      </c>
      <c r="C7827" t="s">
        <v>22</v>
      </c>
      <c r="D7827" t="s">
        <v>21</v>
      </c>
      <c r="E7827" s="1">
        <v>44850.839583333334</v>
      </c>
      <c r="F7827" s="1">
        <v>44850.868055555555</v>
      </c>
      <c r="G7827" s="1">
        <v>44851.180555555555</v>
      </c>
      <c r="H7827">
        <v>1</v>
      </c>
      <c r="I7827">
        <v>8</v>
      </c>
      <c r="J7827" s="7">
        <f t="shared" si="610"/>
        <v>0.68333333329064772</v>
      </c>
      <c r="K7827" s="6" t="str">
        <f t="shared" si="612"/>
        <v>Yes</v>
      </c>
      <c r="L7827" s="2">
        <f t="shared" si="614"/>
        <v>0.2370909090909091</v>
      </c>
      <c r="M7827" s="7">
        <f t="shared" si="611"/>
        <v>8.1833333332906477</v>
      </c>
      <c r="N7827" s="6" t="s">
        <v>15</v>
      </c>
      <c r="P7827" s="6" t="s">
        <v>16</v>
      </c>
      <c r="Q7827">
        <f t="shared" si="613"/>
        <v>2022</v>
      </c>
    </row>
    <row r="7828" spans="1:17" x14ac:dyDescent="0.3">
      <c r="A7828" s="6">
        <v>7826</v>
      </c>
      <c r="B7828" s="6">
        <v>404</v>
      </c>
      <c r="C7828" t="s">
        <v>22</v>
      </c>
      <c r="D7828" t="s">
        <v>14</v>
      </c>
      <c r="E7828" s="1">
        <v>44633.865972222222</v>
      </c>
      <c r="F7828" s="1">
        <v>44634.038888888892</v>
      </c>
      <c r="G7828" s="1">
        <v>44638.166666666664</v>
      </c>
      <c r="H7828">
        <v>48</v>
      </c>
      <c r="I7828">
        <v>150</v>
      </c>
      <c r="J7828" s="7">
        <f t="shared" si="610"/>
        <v>4.1500000000814907</v>
      </c>
      <c r="K7828" s="6" t="str">
        <f t="shared" si="612"/>
        <v>Yes</v>
      </c>
      <c r="L7828" s="2">
        <f t="shared" si="614"/>
        <v>0.23699999999999999</v>
      </c>
      <c r="M7828" s="7">
        <f t="shared" si="611"/>
        <v>103.21666666661622</v>
      </c>
      <c r="N7828" s="6" t="s">
        <v>15</v>
      </c>
      <c r="P7828" s="6" t="s">
        <v>16</v>
      </c>
      <c r="Q7828">
        <f t="shared" si="613"/>
        <v>2022</v>
      </c>
    </row>
    <row r="7829" spans="1:17" x14ac:dyDescent="0.3">
      <c r="A7829" s="6">
        <v>7827</v>
      </c>
      <c r="B7829" s="6">
        <v>820</v>
      </c>
      <c r="C7829" t="s">
        <v>19</v>
      </c>
      <c r="D7829" t="s">
        <v>21</v>
      </c>
      <c r="E7829" s="1">
        <v>45713.599999999999</v>
      </c>
      <c r="F7829" s="1">
        <v>45713.601388888892</v>
      </c>
      <c r="G7829" s="1">
        <v>45713.706250000003</v>
      </c>
      <c r="H7829">
        <v>1</v>
      </c>
      <c r="I7829">
        <v>8</v>
      </c>
      <c r="J7829" s="7">
        <f t="shared" si="610"/>
        <v>3.3333333441987634E-2</v>
      </c>
      <c r="K7829" s="6" t="str">
        <f t="shared" si="612"/>
        <v>Yes</v>
      </c>
      <c r="L7829" s="2">
        <f t="shared" si="614"/>
        <v>0.2369090909090909</v>
      </c>
      <c r="M7829" s="7">
        <f t="shared" si="611"/>
        <v>2.5500000001047738</v>
      </c>
      <c r="N7829" s="6" t="s">
        <v>15</v>
      </c>
      <c r="P7829" s="6" t="s">
        <v>16</v>
      </c>
      <c r="Q7829">
        <f t="shared" si="613"/>
        <v>2025</v>
      </c>
    </row>
    <row r="7830" spans="1:17" x14ac:dyDescent="0.3">
      <c r="A7830" s="6">
        <v>7828</v>
      </c>
      <c r="B7830" s="6">
        <v>372</v>
      </c>
      <c r="C7830" t="s">
        <v>13</v>
      </c>
      <c r="D7830" t="s">
        <v>18</v>
      </c>
      <c r="E7830" s="1">
        <v>44489.511111111111</v>
      </c>
      <c r="F7830" s="1">
        <v>44489.768055555556</v>
      </c>
      <c r="G7830" s="1">
        <v>44492.104861111111</v>
      </c>
      <c r="H7830">
        <v>15</v>
      </c>
      <c r="I7830">
        <v>40</v>
      </c>
      <c r="J7830" s="7">
        <f t="shared" si="610"/>
        <v>6.1666666666860692</v>
      </c>
      <c r="K7830" s="6" t="str">
        <f t="shared" si="612"/>
        <v>Yes</v>
      </c>
      <c r="L7830" s="2">
        <f t="shared" si="614"/>
        <v>0.23681818181818182</v>
      </c>
      <c r="M7830" s="7">
        <f t="shared" si="611"/>
        <v>62.25</v>
      </c>
      <c r="N7830" s="6" t="s">
        <v>15</v>
      </c>
      <c r="P7830" s="6" t="s">
        <v>16</v>
      </c>
      <c r="Q7830">
        <f t="shared" si="613"/>
        <v>2021</v>
      </c>
    </row>
    <row r="7831" spans="1:17" x14ac:dyDescent="0.3">
      <c r="A7831" s="6">
        <v>7829</v>
      </c>
      <c r="B7831" s="6">
        <v>720</v>
      </c>
      <c r="C7831" t="s">
        <v>13</v>
      </c>
      <c r="D7831" t="s">
        <v>14</v>
      </c>
      <c r="E7831" s="1">
        <v>45668.190972222219</v>
      </c>
      <c r="F7831" s="1">
        <v>45668.387499999997</v>
      </c>
      <c r="G7831" s="1">
        <v>45669.835416666669</v>
      </c>
      <c r="H7831">
        <v>48</v>
      </c>
      <c r="I7831">
        <v>150</v>
      </c>
      <c r="J7831" s="7">
        <f t="shared" si="610"/>
        <v>4.7166666666744277</v>
      </c>
      <c r="K7831" s="6" t="str">
        <f t="shared" si="612"/>
        <v>Yes</v>
      </c>
      <c r="L7831" s="2">
        <f t="shared" si="614"/>
        <v>0.23672727272727273</v>
      </c>
      <c r="M7831" s="7">
        <f t="shared" si="611"/>
        <v>39.466666666790843</v>
      </c>
      <c r="N7831" s="6" t="s">
        <v>15</v>
      </c>
      <c r="P7831" s="6" t="s">
        <v>16</v>
      </c>
      <c r="Q7831">
        <f t="shared" si="613"/>
        <v>2025</v>
      </c>
    </row>
    <row r="7832" spans="1:17" x14ac:dyDescent="0.3">
      <c r="A7832" s="6">
        <v>7830</v>
      </c>
      <c r="B7832" s="6">
        <v>118</v>
      </c>
      <c r="C7832" t="s">
        <v>13</v>
      </c>
      <c r="D7832" t="s">
        <v>20</v>
      </c>
      <c r="E7832" s="1">
        <v>44695.357638888891</v>
      </c>
      <c r="F7832" s="1">
        <v>44695.647916666669</v>
      </c>
      <c r="G7832" s="1">
        <v>44695.848611111112</v>
      </c>
      <c r="H7832">
        <v>5</v>
      </c>
      <c r="I7832">
        <v>24</v>
      </c>
      <c r="J7832" s="7">
        <f t="shared" si="610"/>
        <v>6.9666666666744277</v>
      </c>
      <c r="K7832" s="6" t="str">
        <f t="shared" si="612"/>
        <v>NO</v>
      </c>
      <c r="L7832" s="2">
        <f t="shared" si="614"/>
        <v>0.23663636363636364</v>
      </c>
      <c r="M7832" s="7">
        <f t="shared" si="611"/>
        <v>11.783333333325572</v>
      </c>
      <c r="N7832" s="6" t="s">
        <v>15</v>
      </c>
      <c r="P7832" s="6" t="s">
        <v>17</v>
      </c>
      <c r="Q7832">
        <f t="shared" si="613"/>
        <v>2022</v>
      </c>
    </row>
    <row r="7833" spans="1:17" x14ac:dyDescent="0.3">
      <c r="A7833" s="6">
        <v>7831</v>
      </c>
      <c r="B7833" s="6">
        <v>228</v>
      </c>
      <c r="C7833" t="s">
        <v>22</v>
      </c>
      <c r="D7833" t="s">
        <v>14</v>
      </c>
      <c r="E7833" s="1">
        <v>44564.086111111108</v>
      </c>
      <c r="F7833" s="1">
        <v>44565.063194444447</v>
      </c>
      <c r="G7833" s="1">
        <v>44565.470833333333</v>
      </c>
      <c r="H7833">
        <v>48</v>
      </c>
      <c r="I7833">
        <v>150</v>
      </c>
      <c r="J7833" s="7">
        <f t="shared" si="610"/>
        <v>23.450000000128057</v>
      </c>
      <c r="K7833" s="6" t="str">
        <f t="shared" si="612"/>
        <v>Yes</v>
      </c>
      <c r="L7833" s="2">
        <f t="shared" si="614"/>
        <v>0.23663636363636364</v>
      </c>
      <c r="M7833" s="7">
        <f t="shared" si="611"/>
        <v>33.233333333395422</v>
      </c>
      <c r="N7833" s="6" t="s">
        <v>15</v>
      </c>
      <c r="P7833" s="6" t="s">
        <v>16</v>
      </c>
      <c r="Q7833">
        <f t="shared" si="613"/>
        <v>2022</v>
      </c>
    </row>
    <row r="7834" spans="1:17" x14ac:dyDescent="0.3">
      <c r="A7834" s="6">
        <v>7832</v>
      </c>
      <c r="B7834" s="6">
        <v>87</v>
      </c>
      <c r="C7834" t="s">
        <v>22</v>
      </c>
      <c r="D7834" t="s">
        <v>20</v>
      </c>
      <c r="E7834" s="1">
        <v>44496.157638888886</v>
      </c>
      <c r="F7834" s="1">
        <v>44496.204861111109</v>
      </c>
      <c r="G7834" s="1">
        <v>44497.113888888889</v>
      </c>
      <c r="H7834">
        <v>5</v>
      </c>
      <c r="I7834">
        <v>24</v>
      </c>
      <c r="J7834" s="7">
        <f t="shared" si="610"/>
        <v>1.1333333333604969</v>
      </c>
      <c r="K7834" s="6" t="str">
        <f t="shared" si="612"/>
        <v>Yes</v>
      </c>
      <c r="L7834" s="2">
        <f t="shared" si="614"/>
        <v>0.23654545454545456</v>
      </c>
      <c r="M7834" s="7">
        <f t="shared" si="611"/>
        <v>22.950000000069849</v>
      </c>
      <c r="N7834" s="6" t="s">
        <v>15</v>
      </c>
      <c r="P7834" s="6" t="s">
        <v>16</v>
      </c>
      <c r="Q7834">
        <f t="shared" si="613"/>
        <v>2021</v>
      </c>
    </row>
    <row r="7835" spans="1:17" x14ac:dyDescent="0.3">
      <c r="A7835" s="6">
        <v>7833</v>
      </c>
      <c r="B7835" s="6">
        <v>817</v>
      </c>
      <c r="C7835" t="s">
        <v>13</v>
      </c>
      <c r="D7835" t="s">
        <v>21</v>
      </c>
      <c r="E7835" s="1">
        <v>44608.45208333333</v>
      </c>
      <c r="F7835" s="1">
        <v>44608.456944444442</v>
      </c>
      <c r="G7835" s="1">
        <v>44608.768750000003</v>
      </c>
      <c r="H7835">
        <v>1</v>
      </c>
      <c r="I7835">
        <v>8</v>
      </c>
      <c r="J7835" s="7">
        <f t="shared" si="610"/>
        <v>0.11666666669771075</v>
      </c>
      <c r="K7835" s="6" t="str">
        <f t="shared" si="612"/>
        <v>Yes</v>
      </c>
      <c r="L7835" s="2">
        <f t="shared" si="614"/>
        <v>0.23645454545454545</v>
      </c>
      <c r="M7835" s="7">
        <f t="shared" si="611"/>
        <v>7.6000000001513399</v>
      </c>
      <c r="N7835" s="6" t="s">
        <v>15</v>
      </c>
      <c r="P7835" s="6" t="s">
        <v>16</v>
      </c>
      <c r="Q7835">
        <f t="shared" si="613"/>
        <v>2022</v>
      </c>
    </row>
    <row r="7836" spans="1:17" x14ac:dyDescent="0.3">
      <c r="A7836" s="6">
        <v>7834</v>
      </c>
      <c r="B7836" s="6">
        <v>173</v>
      </c>
      <c r="C7836" t="s">
        <v>19</v>
      </c>
      <c r="D7836" t="s">
        <v>20</v>
      </c>
      <c r="E7836" s="1">
        <v>44414.370138888888</v>
      </c>
      <c r="F7836" s="1">
        <v>44414.658333333333</v>
      </c>
      <c r="G7836" s="1">
        <v>44415.474999999999</v>
      </c>
      <c r="H7836">
        <v>5</v>
      </c>
      <c r="I7836">
        <v>24</v>
      </c>
      <c r="J7836" s="7">
        <f t="shared" si="610"/>
        <v>6.9166666666860692</v>
      </c>
      <c r="K7836" s="6" t="str">
        <f t="shared" si="612"/>
        <v>NO</v>
      </c>
      <c r="L7836" s="2">
        <f t="shared" si="614"/>
        <v>0.23636363636363636</v>
      </c>
      <c r="M7836" s="7">
        <f t="shared" si="611"/>
        <v>26.516666666662786</v>
      </c>
      <c r="N7836" s="6" t="s">
        <v>15</v>
      </c>
      <c r="P7836" s="6" t="s">
        <v>17</v>
      </c>
      <c r="Q7836">
        <f t="shared" si="613"/>
        <v>2021</v>
      </c>
    </row>
    <row r="7837" spans="1:17" x14ac:dyDescent="0.3">
      <c r="A7837" s="6">
        <v>7835</v>
      </c>
      <c r="B7837" s="6">
        <v>906</v>
      </c>
      <c r="C7837" t="s">
        <v>13</v>
      </c>
      <c r="D7837" t="s">
        <v>21</v>
      </c>
      <c r="E7837" s="1">
        <v>44049.822916666664</v>
      </c>
      <c r="F7837" s="1">
        <v>44049.850694444445</v>
      </c>
      <c r="G7837" s="1">
        <v>44049.981249999997</v>
      </c>
      <c r="H7837">
        <v>1</v>
      </c>
      <c r="I7837">
        <v>8</v>
      </c>
      <c r="J7837" s="7">
        <f t="shared" si="610"/>
        <v>0.66666666674427688</v>
      </c>
      <c r="K7837" s="6" t="str">
        <f t="shared" si="612"/>
        <v>Yes</v>
      </c>
      <c r="L7837" s="2">
        <f t="shared" si="614"/>
        <v>0.23636363636363636</v>
      </c>
      <c r="M7837" s="7">
        <f t="shared" si="611"/>
        <v>3.7999999999883585</v>
      </c>
      <c r="N7837" s="6" t="s">
        <v>15</v>
      </c>
      <c r="P7837" s="6" t="s">
        <v>16</v>
      </c>
      <c r="Q7837">
        <f t="shared" si="613"/>
        <v>2020</v>
      </c>
    </row>
    <row r="7838" spans="1:17" x14ac:dyDescent="0.3">
      <c r="A7838" s="6">
        <v>7836</v>
      </c>
      <c r="B7838" s="6">
        <v>121</v>
      </c>
      <c r="C7838" t="s">
        <v>22</v>
      </c>
      <c r="D7838" t="s">
        <v>21</v>
      </c>
      <c r="E7838" s="1">
        <v>44560.351388888892</v>
      </c>
      <c r="F7838" s="1">
        <v>44560.354861111111</v>
      </c>
      <c r="G7838" s="1">
        <v>44560.370833333334</v>
      </c>
      <c r="H7838">
        <v>1</v>
      </c>
      <c r="I7838">
        <v>8</v>
      </c>
      <c r="J7838" s="7">
        <f t="shared" si="610"/>
        <v>8.3333333255723119E-2</v>
      </c>
      <c r="K7838" s="6" t="str">
        <f t="shared" si="612"/>
        <v>Yes</v>
      </c>
      <c r="L7838" s="2">
        <f t="shared" si="614"/>
        <v>0.23627272727272727</v>
      </c>
      <c r="M7838" s="7">
        <f t="shared" si="611"/>
        <v>0.46666666661622003</v>
      </c>
      <c r="N7838" s="6" t="s">
        <v>15</v>
      </c>
      <c r="P7838" s="6" t="s">
        <v>16</v>
      </c>
      <c r="Q7838">
        <f t="shared" si="613"/>
        <v>2021</v>
      </c>
    </row>
    <row r="7839" spans="1:17" x14ac:dyDescent="0.3">
      <c r="A7839" s="6">
        <v>7837</v>
      </c>
      <c r="B7839" s="6">
        <v>881</v>
      </c>
      <c r="C7839" t="s">
        <v>22</v>
      </c>
      <c r="D7839" t="s">
        <v>20</v>
      </c>
      <c r="E7839" s="1">
        <v>45658.469444444447</v>
      </c>
      <c r="F7839" s="1">
        <v>45658.675000000003</v>
      </c>
      <c r="G7839" s="1">
        <v>45659.335416666669</v>
      </c>
      <c r="H7839">
        <v>5</v>
      </c>
      <c r="I7839">
        <v>24</v>
      </c>
      <c r="J7839" s="7">
        <f t="shared" si="610"/>
        <v>4.9333333333488554</v>
      </c>
      <c r="K7839" s="6" t="str">
        <f t="shared" si="612"/>
        <v>Yes</v>
      </c>
      <c r="L7839" s="2">
        <f t="shared" si="614"/>
        <v>0.23618181818181819</v>
      </c>
      <c r="M7839" s="7">
        <f t="shared" si="611"/>
        <v>20.783333333325572</v>
      </c>
      <c r="N7839" s="6" t="s">
        <v>15</v>
      </c>
      <c r="P7839" s="6" t="s">
        <v>16</v>
      </c>
      <c r="Q7839">
        <f t="shared" si="613"/>
        <v>2025</v>
      </c>
    </row>
    <row r="7840" spans="1:17" x14ac:dyDescent="0.3">
      <c r="A7840" s="6">
        <v>7838</v>
      </c>
      <c r="B7840" s="6">
        <v>295</v>
      </c>
      <c r="C7840" t="s">
        <v>19</v>
      </c>
      <c r="D7840" t="s">
        <v>18</v>
      </c>
      <c r="E7840" s="1">
        <v>44179.674305555556</v>
      </c>
      <c r="F7840" s="1">
        <v>44180.531944444447</v>
      </c>
      <c r="G7840" s="1">
        <v>44183.34652777778</v>
      </c>
      <c r="H7840">
        <v>15</v>
      </c>
      <c r="I7840">
        <v>40</v>
      </c>
      <c r="J7840" s="7">
        <f t="shared" si="610"/>
        <v>20.583333333372138</v>
      </c>
      <c r="K7840" s="6" t="str">
        <f t="shared" si="612"/>
        <v>NO</v>
      </c>
      <c r="L7840" s="2">
        <f t="shared" si="614"/>
        <v>0.2360909090909091</v>
      </c>
      <c r="M7840" s="7">
        <f t="shared" si="611"/>
        <v>88.133333333360497</v>
      </c>
      <c r="N7840" s="6" t="s">
        <v>16</v>
      </c>
      <c r="P7840" s="6" t="s">
        <v>17</v>
      </c>
      <c r="Q7840">
        <f t="shared" si="613"/>
        <v>2020</v>
      </c>
    </row>
    <row r="7841" spans="1:17" x14ac:dyDescent="0.3">
      <c r="A7841" s="6">
        <v>7839</v>
      </c>
      <c r="B7841" s="6">
        <v>798</v>
      </c>
      <c r="C7841" t="s">
        <v>13</v>
      </c>
      <c r="D7841" t="s">
        <v>14</v>
      </c>
      <c r="E7841" s="1">
        <v>44747.76666666667</v>
      </c>
      <c r="F7841" s="1">
        <v>44749.109027777777</v>
      </c>
      <c r="G7841" s="1">
        <v>44749.719444444447</v>
      </c>
      <c r="H7841">
        <v>48</v>
      </c>
      <c r="I7841">
        <v>150</v>
      </c>
      <c r="J7841" s="7">
        <f t="shared" si="610"/>
        <v>32.216666666558012</v>
      </c>
      <c r="K7841" s="6" t="str">
        <f t="shared" si="612"/>
        <v>Yes</v>
      </c>
      <c r="L7841" s="2">
        <f t="shared" si="614"/>
        <v>0.2360909090909091</v>
      </c>
      <c r="M7841" s="7">
        <f t="shared" si="611"/>
        <v>46.866666666639503</v>
      </c>
      <c r="N7841" s="6" t="s">
        <v>15</v>
      </c>
      <c r="P7841" s="6" t="s">
        <v>16</v>
      </c>
      <c r="Q7841">
        <f t="shared" si="613"/>
        <v>2022</v>
      </c>
    </row>
    <row r="7842" spans="1:17" x14ac:dyDescent="0.3">
      <c r="A7842" s="6">
        <v>7840</v>
      </c>
      <c r="B7842" s="6">
        <v>130</v>
      </c>
      <c r="C7842" t="s">
        <v>22</v>
      </c>
      <c r="D7842" t="s">
        <v>18</v>
      </c>
      <c r="E7842" s="1">
        <v>44953.167361111111</v>
      </c>
      <c r="F7842" s="1">
        <v>44953.438888888886</v>
      </c>
      <c r="G7842" s="1">
        <v>44954.329861111109</v>
      </c>
      <c r="H7842">
        <v>15</v>
      </c>
      <c r="I7842">
        <v>40</v>
      </c>
      <c r="J7842" s="7">
        <f t="shared" si="610"/>
        <v>6.5166666666045785</v>
      </c>
      <c r="K7842" s="6" t="str">
        <f t="shared" si="612"/>
        <v>Yes</v>
      </c>
      <c r="L7842" s="2">
        <f t="shared" si="614"/>
        <v>0.23599999999999999</v>
      </c>
      <c r="M7842" s="7">
        <f t="shared" si="611"/>
        <v>27.899999999965075</v>
      </c>
      <c r="N7842" s="6" t="s">
        <v>15</v>
      </c>
      <c r="P7842" s="6" t="s">
        <v>16</v>
      </c>
      <c r="Q7842">
        <f t="shared" si="613"/>
        <v>2023</v>
      </c>
    </row>
    <row r="7843" spans="1:17" x14ac:dyDescent="0.3">
      <c r="A7843" s="6">
        <v>7841</v>
      </c>
      <c r="B7843" s="6">
        <v>394</v>
      </c>
      <c r="C7843" t="s">
        <v>22</v>
      </c>
      <c r="D7843" t="s">
        <v>18</v>
      </c>
      <c r="E7843" s="1">
        <v>44839.135416666664</v>
      </c>
      <c r="F7843" s="1">
        <v>44839.446527777778</v>
      </c>
      <c r="G7843" s="1">
        <v>44839.910416666666</v>
      </c>
      <c r="H7843">
        <v>15</v>
      </c>
      <c r="I7843">
        <v>40</v>
      </c>
      <c r="J7843" s="7">
        <f t="shared" si="610"/>
        <v>7.4666666667326353</v>
      </c>
      <c r="K7843" s="6" t="str">
        <f t="shared" si="612"/>
        <v>Yes</v>
      </c>
      <c r="L7843" s="2">
        <f t="shared" si="614"/>
        <v>0.2359090909090909</v>
      </c>
      <c r="M7843" s="7">
        <f t="shared" si="611"/>
        <v>18.600000000034925</v>
      </c>
      <c r="N7843" s="6" t="s">
        <v>15</v>
      </c>
      <c r="P7843" s="6" t="s">
        <v>16</v>
      </c>
      <c r="Q7843">
        <f t="shared" si="613"/>
        <v>2022</v>
      </c>
    </row>
    <row r="7844" spans="1:17" x14ac:dyDescent="0.3">
      <c r="A7844" s="6">
        <v>7842</v>
      </c>
      <c r="B7844" s="6">
        <v>895</v>
      </c>
      <c r="C7844" t="s">
        <v>22</v>
      </c>
      <c r="D7844" t="s">
        <v>14</v>
      </c>
      <c r="E7844" s="1">
        <v>44995.280555555553</v>
      </c>
      <c r="F7844" s="1">
        <v>44995.970138888886</v>
      </c>
      <c r="G7844" s="1">
        <v>45002.790277777778</v>
      </c>
      <c r="H7844">
        <v>48</v>
      </c>
      <c r="I7844">
        <v>150</v>
      </c>
      <c r="J7844" s="7">
        <f t="shared" si="610"/>
        <v>16.549999999988358</v>
      </c>
      <c r="K7844" s="6" t="str">
        <f t="shared" si="612"/>
        <v>Yes</v>
      </c>
      <c r="L7844" s="2">
        <f t="shared" si="614"/>
        <v>0.23581818181818182</v>
      </c>
      <c r="M7844" s="7">
        <f t="shared" si="611"/>
        <v>180.23333333339542</v>
      </c>
      <c r="N7844" s="6" t="s">
        <v>15</v>
      </c>
      <c r="P7844" s="6" t="s">
        <v>16</v>
      </c>
      <c r="Q7844">
        <f t="shared" si="613"/>
        <v>2023</v>
      </c>
    </row>
    <row r="7845" spans="1:17" x14ac:dyDescent="0.3">
      <c r="A7845" s="6">
        <v>7843</v>
      </c>
      <c r="B7845" s="6">
        <v>184</v>
      </c>
      <c r="C7845" t="s">
        <v>22</v>
      </c>
      <c r="D7845" t="s">
        <v>21</v>
      </c>
      <c r="E7845" s="1">
        <v>45098.897222222222</v>
      </c>
      <c r="F7845" s="1">
        <v>45098.920138888891</v>
      </c>
      <c r="G7845" s="1">
        <v>45099.188194444447</v>
      </c>
      <c r="H7845">
        <v>1</v>
      </c>
      <c r="I7845">
        <v>8</v>
      </c>
      <c r="J7845" s="7">
        <f t="shared" si="610"/>
        <v>0.55000000004656613</v>
      </c>
      <c r="K7845" s="6" t="str">
        <f t="shared" si="612"/>
        <v>Yes</v>
      </c>
      <c r="L7845" s="2">
        <f t="shared" si="614"/>
        <v>0.23572727272727273</v>
      </c>
      <c r="M7845" s="7">
        <f t="shared" si="611"/>
        <v>6.9833333333954215</v>
      </c>
      <c r="N7845" s="6" t="s">
        <v>15</v>
      </c>
      <c r="P7845" s="6" t="s">
        <v>16</v>
      </c>
      <c r="Q7845">
        <f t="shared" si="613"/>
        <v>2023</v>
      </c>
    </row>
    <row r="7846" spans="1:17" x14ac:dyDescent="0.3">
      <c r="A7846" s="6">
        <v>7844</v>
      </c>
      <c r="B7846" s="6">
        <v>811</v>
      </c>
      <c r="C7846" t="s">
        <v>19</v>
      </c>
      <c r="D7846" t="s">
        <v>20</v>
      </c>
      <c r="E7846" s="1">
        <v>44203.864583333336</v>
      </c>
      <c r="F7846" s="1">
        <v>44204.178472222222</v>
      </c>
      <c r="G7846" s="1">
        <v>44205.113888888889</v>
      </c>
      <c r="H7846">
        <v>5</v>
      </c>
      <c r="I7846">
        <v>24</v>
      </c>
      <c r="J7846" s="7">
        <f t="shared" si="610"/>
        <v>7.5333333332673647</v>
      </c>
      <c r="K7846" s="6" t="str">
        <f t="shared" si="612"/>
        <v>NO</v>
      </c>
      <c r="L7846" s="2">
        <f t="shared" si="614"/>
        <v>0.23563636363636364</v>
      </c>
      <c r="M7846" s="7">
        <f t="shared" si="611"/>
        <v>29.983333333279006</v>
      </c>
      <c r="N7846" s="6" t="s">
        <v>15</v>
      </c>
      <c r="P7846" s="6" t="s">
        <v>17</v>
      </c>
      <c r="Q7846">
        <f t="shared" si="613"/>
        <v>2021</v>
      </c>
    </row>
    <row r="7847" spans="1:17" x14ac:dyDescent="0.3">
      <c r="A7847" s="6">
        <v>7845</v>
      </c>
      <c r="B7847" s="6">
        <v>373</v>
      </c>
      <c r="C7847" t="s">
        <v>19</v>
      </c>
      <c r="D7847" t="s">
        <v>20</v>
      </c>
      <c r="E7847" s="1">
        <v>45354.460416666669</v>
      </c>
      <c r="F7847" s="1">
        <v>45354.497916666667</v>
      </c>
      <c r="G7847" s="1">
        <v>45355.092361111114</v>
      </c>
      <c r="H7847">
        <v>5</v>
      </c>
      <c r="I7847">
        <v>24</v>
      </c>
      <c r="J7847" s="7">
        <f t="shared" si="610"/>
        <v>0.8999999999650754</v>
      </c>
      <c r="K7847" s="6" t="str">
        <f t="shared" si="612"/>
        <v>Yes</v>
      </c>
      <c r="L7847" s="2">
        <f t="shared" si="614"/>
        <v>0.23563636363636364</v>
      </c>
      <c r="M7847" s="7">
        <f t="shared" si="611"/>
        <v>15.166666666686069</v>
      </c>
      <c r="N7847" s="6" t="s">
        <v>15</v>
      </c>
      <c r="P7847" s="6" t="s">
        <v>16</v>
      </c>
      <c r="Q7847">
        <f t="shared" si="613"/>
        <v>2024</v>
      </c>
    </row>
    <row r="7848" spans="1:17" x14ac:dyDescent="0.3">
      <c r="A7848" s="6">
        <v>7846</v>
      </c>
      <c r="B7848" s="6">
        <v>59</v>
      </c>
      <c r="C7848" t="s">
        <v>22</v>
      </c>
      <c r="D7848" t="s">
        <v>20</v>
      </c>
      <c r="E7848" s="1">
        <v>45030.172222222223</v>
      </c>
      <c r="F7848" s="1">
        <v>45030.262499999997</v>
      </c>
      <c r="G7848" s="1">
        <v>45030.284722222219</v>
      </c>
      <c r="H7848">
        <v>5</v>
      </c>
      <c r="I7848">
        <v>24</v>
      </c>
      <c r="J7848" s="7">
        <f t="shared" si="610"/>
        <v>2.1666666665696539</v>
      </c>
      <c r="K7848" s="6" t="str">
        <f t="shared" si="612"/>
        <v>Yes</v>
      </c>
      <c r="L7848" s="2">
        <f t="shared" si="614"/>
        <v>0.23554545454545456</v>
      </c>
      <c r="M7848" s="7">
        <f t="shared" si="611"/>
        <v>2.6999999998952262</v>
      </c>
      <c r="N7848" s="6" t="s">
        <v>15</v>
      </c>
      <c r="P7848" s="6" t="s">
        <v>16</v>
      </c>
      <c r="Q7848">
        <f t="shared" si="613"/>
        <v>2023</v>
      </c>
    </row>
    <row r="7849" spans="1:17" x14ac:dyDescent="0.3">
      <c r="A7849" s="6">
        <v>7847</v>
      </c>
      <c r="B7849" s="6">
        <v>1</v>
      </c>
      <c r="C7849" t="s">
        <v>19</v>
      </c>
      <c r="D7849" t="s">
        <v>14</v>
      </c>
      <c r="E7849" s="1">
        <v>45160.890277777777</v>
      </c>
      <c r="F7849" s="1">
        <v>45161.632638888892</v>
      </c>
      <c r="G7849" s="1">
        <v>45162.770833333336</v>
      </c>
      <c r="H7849">
        <v>48</v>
      </c>
      <c r="I7849">
        <v>150</v>
      </c>
      <c r="J7849" s="7">
        <f t="shared" si="610"/>
        <v>17.81666666676756</v>
      </c>
      <c r="K7849" s="6" t="str">
        <f t="shared" si="612"/>
        <v>Yes</v>
      </c>
      <c r="L7849" s="2">
        <f t="shared" si="614"/>
        <v>0.23545454545454544</v>
      </c>
      <c r="M7849" s="7">
        <f t="shared" si="611"/>
        <v>45.133333333418705</v>
      </c>
      <c r="N7849" s="6" t="s">
        <v>15</v>
      </c>
      <c r="P7849" s="6" t="s">
        <v>16</v>
      </c>
      <c r="Q7849">
        <f t="shared" si="613"/>
        <v>2023</v>
      </c>
    </row>
    <row r="7850" spans="1:17" x14ac:dyDescent="0.3">
      <c r="A7850" s="6">
        <v>7848</v>
      </c>
      <c r="B7850" s="6">
        <v>841</v>
      </c>
      <c r="C7850" t="s">
        <v>19</v>
      </c>
      <c r="D7850" t="s">
        <v>21</v>
      </c>
      <c r="E7850" s="1">
        <v>44391.009722222225</v>
      </c>
      <c r="F7850" s="1">
        <v>44391.01458333333</v>
      </c>
      <c r="G7850" s="1">
        <v>44391.265277777777</v>
      </c>
      <c r="H7850">
        <v>1</v>
      </c>
      <c r="I7850">
        <v>8</v>
      </c>
      <c r="J7850" s="7">
        <f t="shared" si="610"/>
        <v>0.11666666652308777</v>
      </c>
      <c r="K7850" s="6" t="str">
        <f t="shared" si="612"/>
        <v>Yes</v>
      </c>
      <c r="L7850" s="2">
        <f t="shared" si="614"/>
        <v>0.23536363636363636</v>
      </c>
      <c r="M7850" s="7">
        <f t="shared" si="611"/>
        <v>6.1333333332440816</v>
      </c>
      <c r="N7850" s="6" t="s">
        <v>15</v>
      </c>
      <c r="P7850" s="6" t="s">
        <v>16</v>
      </c>
      <c r="Q7850">
        <f t="shared" si="613"/>
        <v>2021</v>
      </c>
    </row>
    <row r="7851" spans="1:17" x14ac:dyDescent="0.3">
      <c r="A7851" s="6">
        <v>7849</v>
      </c>
      <c r="B7851" s="6">
        <v>628</v>
      </c>
      <c r="C7851" t="s">
        <v>19</v>
      </c>
      <c r="D7851" t="s">
        <v>20</v>
      </c>
      <c r="E7851" s="1">
        <v>44007.401388888888</v>
      </c>
      <c r="F7851" s="1">
        <v>44007.577777777777</v>
      </c>
      <c r="G7851" s="1">
        <v>44008.000694444447</v>
      </c>
      <c r="H7851">
        <v>5</v>
      </c>
      <c r="I7851">
        <v>24</v>
      </c>
      <c r="J7851" s="7">
        <f t="shared" si="610"/>
        <v>4.2333333333372138</v>
      </c>
      <c r="K7851" s="6" t="str">
        <f t="shared" si="612"/>
        <v>Yes</v>
      </c>
      <c r="L7851" s="2">
        <f t="shared" si="614"/>
        <v>0.23527272727272727</v>
      </c>
      <c r="M7851" s="7">
        <f t="shared" si="611"/>
        <v>14.383333333418705</v>
      </c>
      <c r="N7851" s="6" t="s">
        <v>15</v>
      </c>
      <c r="P7851" s="6" t="s">
        <v>16</v>
      </c>
      <c r="Q7851">
        <f t="shared" si="613"/>
        <v>2020</v>
      </c>
    </row>
    <row r="7852" spans="1:17" x14ac:dyDescent="0.3">
      <c r="A7852" s="6">
        <v>7850</v>
      </c>
      <c r="B7852" s="6">
        <v>302</v>
      </c>
      <c r="C7852" t="s">
        <v>19</v>
      </c>
      <c r="D7852" t="s">
        <v>21</v>
      </c>
      <c r="E7852" s="1">
        <v>44772.395833333336</v>
      </c>
      <c r="F7852" s="1">
        <v>44772.405555555553</v>
      </c>
      <c r="G7852" s="1">
        <v>44772.517361111109</v>
      </c>
      <c r="H7852">
        <v>1</v>
      </c>
      <c r="I7852">
        <v>8</v>
      </c>
      <c r="J7852" s="7">
        <f t="shared" si="610"/>
        <v>0.23333333322079852</v>
      </c>
      <c r="K7852" s="6" t="str">
        <f t="shared" si="612"/>
        <v>Yes</v>
      </c>
      <c r="L7852" s="2">
        <f t="shared" si="614"/>
        <v>0.23518181818181819</v>
      </c>
      <c r="M7852" s="7">
        <f t="shared" si="611"/>
        <v>2.9166666665696539</v>
      </c>
      <c r="N7852" s="6" t="s">
        <v>15</v>
      </c>
      <c r="P7852" s="6" t="s">
        <v>16</v>
      </c>
      <c r="Q7852">
        <f t="shared" si="613"/>
        <v>2022</v>
      </c>
    </row>
    <row r="7853" spans="1:17" x14ac:dyDescent="0.3">
      <c r="A7853" s="6">
        <v>7851</v>
      </c>
      <c r="B7853" s="6">
        <v>994</v>
      </c>
      <c r="C7853" t="s">
        <v>22</v>
      </c>
      <c r="D7853" t="s">
        <v>14</v>
      </c>
      <c r="E7853" s="1">
        <v>44624.486111111109</v>
      </c>
      <c r="F7853" s="1">
        <v>44625.456250000003</v>
      </c>
      <c r="G7853" s="1">
        <v>44630.569444444445</v>
      </c>
      <c r="H7853">
        <v>48</v>
      </c>
      <c r="I7853">
        <v>150</v>
      </c>
      <c r="J7853" s="7">
        <f t="shared" si="610"/>
        <v>23.283333333441988</v>
      </c>
      <c r="K7853" s="6" t="str">
        <f t="shared" si="612"/>
        <v>Yes</v>
      </c>
      <c r="L7853" s="2">
        <f t="shared" si="614"/>
        <v>0.2350909090909091</v>
      </c>
      <c r="M7853" s="7">
        <f t="shared" si="611"/>
        <v>146.00000000005821</v>
      </c>
      <c r="N7853" s="6" t="s">
        <v>15</v>
      </c>
      <c r="P7853" s="6" t="s">
        <v>16</v>
      </c>
      <c r="Q7853">
        <f t="shared" si="613"/>
        <v>2022</v>
      </c>
    </row>
    <row r="7854" spans="1:17" x14ac:dyDescent="0.3">
      <c r="A7854" s="6">
        <v>7852</v>
      </c>
      <c r="B7854" s="6">
        <v>829</v>
      </c>
      <c r="C7854" t="s">
        <v>19</v>
      </c>
      <c r="D7854" t="s">
        <v>21</v>
      </c>
      <c r="E7854" s="1">
        <v>44338.8125</v>
      </c>
      <c r="F7854" s="1">
        <v>44338.822916666664</v>
      </c>
      <c r="G7854" s="1">
        <v>44339.129861111112</v>
      </c>
      <c r="H7854">
        <v>1</v>
      </c>
      <c r="I7854">
        <v>8</v>
      </c>
      <c r="J7854" s="7">
        <f t="shared" si="610"/>
        <v>0.24999999994179234</v>
      </c>
      <c r="K7854" s="6" t="str">
        <f t="shared" si="612"/>
        <v>Yes</v>
      </c>
      <c r="L7854" s="2">
        <f t="shared" si="614"/>
        <v>0.23499999999999999</v>
      </c>
      <c r="M7854" s="7">
        <f t="shared" si="611"/>
        <v>7.6166666666977108</v>
      </c>
      <c r="N7854" s="6" t="s">
        <v>15</v>
      </c>
      <c r="P7854" s="6" t="s">
        <v>16</v>
      </c>
      <c r="Q7854">
        <f t="shared" si="613"/>
        <v>2021</v>
      </c>
    </row>
    <row r="7855" spans="1:17" x14ac:dyDescent="0.3">
      <c r="A7855" s="6">
        <v>7853</v>
      </c>
      <c r="B7855" s="6">
        <v>791</v>
      </c>
      <c r="C7855" t="s">
        <v>19</v>
      </c>
      <c r="D7855" t="s">
        <v>14</v>
      </c>
      <c r="E7855" s="1">
        <v>44663.149305555555</v>
      </c>
      <c r="F7855" s="1">
        <v>44663.615277777775</v>
      </c>
      <c r="G7855" s="1">
        <v>44668.34097222222</v>
      </c>
      <c r="H7855">
        <v>48</v>
      </c>
      <c r="I7855">
        <v>150</v>
      </c>
      <c r="J7855" s="7">
        <f t="shared" si="610"/>
        <v>11.183333333290648</v>
      </c>
      <c r="K7855" s="6" t="str">
        <f t="shared" si="612"/>
        <v>Yes</v>
      </c>
      <c r="L7855" s="2">
        <f t="shared" si="614"/>
        <v>0.2349090909090909</v>
      </c>
      <c r="M7855" s="7">
        <f t="shared" si="611"/>
        <v>124.59999999997672</v>
      </c>
      <c r="N7855" s="6" t="s">
        <v>15</v>
      </c>
      <c r="P7855" s="6" t="s">
        <v>16</v>
      </c>
      <c r="Q7855">
        <f t="shared" si="613"/>
        <v>2022</v>
      </c>
    </row>
    <row r="7856" spans="1:17" x14ac:dyDescent="0.3">
      <c r="A7856" s="6">
        <v>7854</v>
      </c>
      <c r="B7856" s="6">
        <v>188</v>
      </c>
      <c r="C7856" t="s">
        <v>13</v>
      </c>
      <c r="D7856" t="s">
        <v>20</v>
      </c>
      <c r="E7856" s="1">
        <v>44905.71875</v>
      </c>
      <c r="F7856" s="1">
        <v>44905.798611111109</v>
      </c>
      <c r="G7856" s="1">
        <v>44906.461111111108</v>
      </c>
      <c r="H7856">
        <v>5</v>
      </c>
      <c r="I7856">
        <v>24</v>
      </c>
      <c r="J7856" s="7">
        <f t="shared" si="610"/>
        <v>1.9166666666278616</v>
      </c>
      <c r="K7856" s="6" t="str">
        <f t="shared" si="612"/>
        <v>Yes</v>
      </c>
      <c r="L7856" s="2">
        <f t="shared" si="614"/>
        <v>0.23481818181818181</v>
      </c>
      <c r="M7856" s="7">
        <f t="shared" si="611"/>
        <v>17.816666666592937</v>
      </c>
      <c r="N7856" s="6" t="s">
        <v>15</v>
      </c>
      <c r="P7856" s="6" t="s">
        <v>16</v>
      </c>
      <c r="Q7856">
        <f t="shared" si="613"/>
        <v>2022</v>
      </c>
    </row>
    <row r="7857" spans="1:17" x14ac:dyDescent="0.3">
      <c r="A7857" s="6">
        <v>7855</v>
      </c>
      <c r="B7857" s="6">
        <v>392</v>
      </c>
      <c r="C7857" t="s">
        <v>19</v>
      </c>
      <c r="D7857" t="s">
        <v>14</v>
      </c>
      <c r="E7857" s="1">
        <v>44629.757638888892</v>
      </c>
      <c r="F7857" s="1">
        <v>44631.5625</v>
      </c>
      <c r="G7857" s="1">
        <v>44637.192361111112</v>
      </c>
      <c r="H7857">
        <v>48</v>
      </c>
      <c r="I7857">
        <v>150</v>
      </c>
      <c r="J7857" s="7">
        <f t="shared" si="610"/>
        <v>43.316666666592937</v>
      </c>
      <c r="K7857" s="6" t="str">
        <f t="shared" si="612"/>
        <v>Yes</v>
      </c>
      <c r="L7857" s="2">
        <f t="shared" si="614"/>
        <v>0.23472727272727273</v>
      </c>
      <c r="M7857" s="7">
        <f t="shared" si="611"/>
        <v>178.43333333329065</v>
      </c>
      <c r="N7857" s="6" t="s">
        <v>15</v>
      </c>
      <c r="P7857" s="6" t="s">
        <v>16</v>
      </c>
      <c r="Q7857">
        <f t="shared" si="613"/>
        <v>2022</v>
      </c>
    </row>
    <row r="7858" spans="1:17" x14ac:dyDescent="0.3">
      <c r="A7858" s="6">
        <v>7856</v>
      </c>
      <c r="B7858" s="6">
        <v>396</v>
      </c>
      <c r="C7858" t="s">
        <v>13</v>
      </c>
      <c r="D7858" t="s">
        <v>14</v>
      </c>
      <c r="E7858" s="1">
        <v>45523.661111111112</v>
      </c>
      <c r="F7858" s="1">
        <v>45523.817361111112</v>
      </c>
      <c r="G7858" s="1">
        <v>45529.885416666664</v>
      </c>
      <c r="H7858">
        <v>48</v>
      </c>
      <c r="I7858">
        <v>150</v>
      </c>
      <c r="J7858" s="7">
        <f t="shared" si="610"/>
        <v>3.75</v>
      </c>
      <c r="K7858" s="6" t="str">
        <f t="shared" si="612"/>
        <v>Yes</v>
      </c>
      <c r="L7858" s="2">
        <f t="shared" si="614"/>
        <v>0.23463636363636364</v>
      </c>
      <c r="M7858" s="7">
        <f t="shared" si="611"/>
        <v>149.38333333324408</v>
      </c>
      <c r="N7858" s="6" t="s">
        <v>15</v>
      </c>
      <c r="P7858" s="6" t="s">
        <v>16</v>
      </c>
      <c r="Q7858">
        <f t="shared" si="613"/>
        <v>2024</v>
      </c>
    </row>
    <row r="7859" spans="1:17" x14ac:dyDescent="0.3">
      <c r="A7859" s="6">
        <v>7857</v>
      </c>
      <c r="B7859" s="6">
        <v>997</v>
      </c>
      <c r="C7859" t="s">
        <v>19</v>
      </c>
      <c r="D7859" t="s">
        <v>14</v>
      </c>
      <c r="E7859" s="1">
        <v>44769.89166666667</v>
      </c>
      <c r="F7859" s="1">
        <v>44770.209027777775</v>
      </c>
      <c r="G7859" s="1">
        <v>44770.518055555556</v>
      </c>
      <c r="H7859">
        <v>48</v>
      </c>
      <c r="I7859">
        <v>150</v>
      </c>
      <c r="J7859" s="7">
        <f t="shared" si="610"/>
        <v>7.6166666665230878</v>
      </c>
      <c r="K7859" s="6" t="str">
        <f t="shared" si="612"/>
        <v>Yes</v>
      </c>
      <c r="L7859" s="2">
        <f t="shared" si="614"/>
        <v>0.23454545454545456</v>
      </c>
      <c r="M7859" s="7">
        <f t="shared" si="611"/>
        <v>15.033333333267365</v>
      </c>
      <c r="N7859" s="6" t="s">
        <v>15</v>
      </c>
      <c r="P7859" s="6" t="s">
        <v>16</v>
      </c>
      <c r="Q7859">
        <f t="shared" si="613"/>
        <v>2022</v>
      </c>
    </row>
    <row r="7860" spans="1:17" x14ac:dyDescent="0.3">
      <c r="A7860" s="6">
        <v>7858</v>
      </c>
      <c r="B7860" s="6">
        <v>74</v>
      </c>
      <c r="C7860" t="s">
        <v>13</v>
      </c>
      <c r="D7860" t="s">
        <v>14</v>
      </c>
      <c r="E7860" s="1">
        <v>44915.940972222219</v>
      </c>
      <c r="F7860" s="1">
        <v>44917.637499999997</v>
      </c>
      <c r="G7860" s="1">
        <v>44919.069444444445</v>
      </c>
      <c r="H7860">
        <v>48</v>
      </c>
      <c r="I7860">
        <v>150</v>
      </c>
      <c r="J7860" s="7">
        <f t="shared" si="610"/>
        <v>40.716666666674428</v>
      </c>
      <c r="K7860" s="6" t="str">
        <f t="shared" si="612"/>
        <v>Yes</v>
      </c>
      <c r="L7860" s="2">
        <f t="shared" si="614"/>
        <v>0.23445454545454544</v>
      </c>
      <c r="M7860" s="7">
        <f t="shared" si="611"/>
        <v>75.083333333430346</v>
      </c>
      <c r="N7860" s="6" t="s">
        <v>15</v>
      </c>
      <c r="P7860" s="6" t="s">
        <v>16</v>
      </c>
      <c r="Q7860">
        <f t="shared" si="613"/>
        <v>2022</v>
      </c>
    </row>
    <row r="7861" spans="1:17" x14ac:dyDescent="0.3">
      <c r="A7861" s="6">
        <v>7859</v>
      </c>
      <c r="B7861" s="6">
        <v>285</v>
      </c>
      <c r="C7861" t="s">
        <v>19</v>
      </c>
      <c r="D7861" t="s">
        <v>21</v>
      </c>
      <c r="E7861" s="1">
        <v>44396.921527777777</v>
      </c>
      <c r="F7861" s="1">
        <v>44396.951388888891</v>
      </c>
      <c r="G7861" s="1">
        <v>44397.004166666666</v>
      </c>
      <c r="H7861">
        <v>1</v>
      </c>
      <c r="I7861">
        <v>8</v>
      </c>
      <c r="J7861" s="7">
        <f t="shared" si="610"/>
        <v>0.71666666673263535</v>
      </c>
      <c r="K7861" s="6" t="str">
        <f t="shared" si="612"/>
        <v>Yes</v>
      </c>
      <c r="L7861" s="2">
        <f t="shared" si="614"/>
        <v>0.23436363636363636</v>
      </c>
      <c r="M7861" s="7">
        <f t="shared" si="611"/>
        <v>1.9833333333372138</v>
      </c>
      <c r="N7861" s="6" t="s">
        <v>15</v>
      </c>
      <c r="P7861" s="6" t="s">
        <v>16</v>
      </c>
      <c r="Q7861">
        <f t="shared" si="613"/>
        <v>2021</v>
      </c>
    </row>
    <row r="7862" spans="1:17" x14ac:dyDescent="0.3">
      <c r="A7862" s="6">
        <v>7860</v>
      </c>
      <c r="B7862" s="6">
        <v>594</v>
      </c>
      <c r="C7862" t="s">
        <v>22</v>
      </c>
      <c r="D7862" t="s">
        <v>20</v>
      </c>
      <c r="E7862" s="1">
        <v>44262.5625</v>
      </c>
      <c r="F7862" s="1">
        <v>44262.747916666667</v>
      </c>
      <c r="G7862" s="1">
        <v>44263.594444444447</v>
      </c>
      <c r="H7862">
        <v>5</v>
      </c>
      <c r="I7862">
        <v>24</v>
      </c>
      <c r="J7862" s="7">
        <f t="shared" si="610"/>
        <v>4.4500000000116415</v>
      </c>
      <c r="K7862" s="6" t="str">
        <f t="shared" si="612"/>
        <v>Yes</v>
      </c>
      <c r="L7862" s="2">
        <f t="shared" si="614"/>
        <v>0.23427272727272727</v>
      </c>
      <c r="M7862" s="7">
        <f t="shared" si="611"/>
        <v>24.766666666720994</v>
      </c>
      <c r="N7862" s="6" t="s">
        <v>15</v>
      </c>
      <c r="P7862" s="6" t="s">
        <v>16</v>
      </c>
      <c r="Q7862">
        <f t="shared" si="613"/>
        <v>2021</v>
      </c>
    </row>
    <row r="7863" spans="1:17" x14ac:dyDescent="0.3">
      <c r="A7863" s="6">
        <v>7861</v>
      </c>
      <c r="B7863" s="6">
        <v>1000</v>
      </c>
      <c r="C7863" t="s">
        <v>13</v>
      </c>
      <c r="D7863" t="s">
        <v>21</v>
      </c>
      <c r="E7863" s="1">
        <v>44601.793055555558</v>
      </c>
      <c r="F7863" s="1">
        <v>44601.795138888891</v>
      </c>
      <c r="G7863" s="1">
        <v>44601.87777777778</v>
      </c>
      <c r="H7863">
        <v>1</v>
      </c>
      <c r="I7863">
        <v>8</v>
      </c>
      <c r="J7863" s="7">
        <f t="shared" si="610"/>
        <v>4.9999999988358468E-2</v>
      </c>
      <c r="K7863" s="6" t="str">
        <f t="shared" si="612"/>
        <v>Yes</v>
      </c>
      <c r="L7863" s="2">
        <f t="shared" si="614"/>
        <v>0.23418181818181819</v>
      </c>
      <c r="M7863" s="7">
        <f t="shared" si="611"/>
        <v>2.0333333333255723</v>
      </c>
      <c r="N7863" s="6" t="s">
        <v>15</v>
      </c>
      <c r="P7863" s="6" t="s">
        <v>16</v>
      </c>
      <c r="Q7863">
        <f t="shared" si="613"/>
        <v>2022</v>
      </c>
    </row>
    <row r="7864" spans="1:17" x14ac:dyDescent="0.3">
      <c r="A7864" s="6">
        <v>7862</v>
      </c>
      <c r="B7864" s="6">
        <v>289</v>
      </c>
      <c r="C7864" t="s">
        <v>13</v>
      </c>
      <c r="D7864" t="s">
        <v>14</v>
      </c>
      <c r="E7864" s="1">
        <v>45267.896527777775</v>
      </c>
      <c r="F7864" s="1">
        <v>45269.618750000001</v>
      </c>
      <c r="G7864" s="1">
        <v>45272.725694444445</v>
      </c>
      <c r="H7864">
        <v>48</v>
      </c>
      <c r="I7864">
        <v>150</v>
      </c>
      <c r="J7864" s="7">
        <f t="shared" si="610"/>
        <v>41.333333333430346</v>
      </c>
      <c r="K7864" s="6" t="str">
        <f t="shared" si="612"/>
        <v>Yes</v>
      </c>
      <c r="L7864" s="2">
        <f t="shared" si="614"/>
        <v>0.2340909090909091</v>
      </c>
      <c r="M7864" s="7">
        <f t="shared" si="611"/>
        <v>115.90000000008149</v>
      </c>
      <c r="N7864" s="6" t="s">
        <v>15</v>
      </c>
      <c r="P7864" s="6" t="s">
        <v>16</v>
      </c>
      <c r="Q7864">
        <f t="shared" si="613"/>
        <v>2023</v>
      </c>
    </row>
    <row r="7865" spans="1:17" x14ac:dyDescent="0.3">
      <c r="A7865" s="6">
        <v>7863</v>
      </c>
      <c r="B7865" s="6">
        <v>561</v>
      </c>
      <c r="C7865" t="s">
        <v>22</v>
      </c>
      <c r="D7865" t="s">
        <v>20</v>
      </c>
      <c r="E7865" s="1">
        <v>44422.478472222225</v>
      </c>
      <c r="F7865" s="1">
        <v>44422.765972222223</v>
      </c>
      <c r="G7865" s="1">
        <v>44423.60833333333</v>
      </c>
      <c r="H7865">
        <v>5</v>
      </c>
      <c r="I7865">
        <v>24</v>
      </c>
      <c r="J7865" s="7">
        <f t="shared" si="610"/>
        <v>6.8999999999650754</v>
      </c>
      <c r="K7865" s="6" t="str">
        <f t="shared" si="612"/>
        <v>NO</v>
      </c>
      <c r="L7865" s="2">
        <f t="shared" si="614"/>
        <v>0.23400000000000001</v>
      </c>
      <c r="M7865" s="7">
        <f t="shared" si="611"/>
        <v>27.116666666523088</v>
      </c>
      <c r="N7865" s="6" t="s">
        <v>15</v>
      </c>
      <c r="P7865" s="6" t="s">
        <v>17</v>
      </c>
      <c r="Q7865">
        <f t="shared" si="613"/>
        <v>2021</v>
      </c>
    </row>
    <row r="7866" spans="1:17" x14ac:dyDescent="0.3">
      <c r="A7866" s="6">
        <v>7864</v>
      </c>
      <c r="B7866" s="6">
        <v>297</v>
      </c>
      <c r="C7866" t="s">
        <v>22</v>
      </c>
      <c r="D7866" t="s">
        <v>20</v>
      </c>
      <c r="E7866" s="1">
        <v>45399.11041666667</v>
      </c>
      <c r="F7866" s="1">
        <v>45399.238194444442</v>
      </c>
      <c r="G7866" s="1">
        <v>45399.411111111112</v>
      </c>
      <c r="H7866">
        <v>5</v>
      </c>
      <c r="I7866">
        <v>24</v>
      </c>
      <c r="J7866" s="7">
        <f t="shared" si="610"/>
        <v>3.0666666665347293</v>
      </c>
      <c r="K7866" s="6" t="str">
        <f t="shared" si="612"/>
        <v>Yes</v>
      </c>
      <c r="L7866" s="2">
        <f t="shared" si="614"/>
        <v>0.23400000000000001</v>
      </c>
      <c r="M7866" s="7">
        <f t="shared" si="611"/>
        <v>7.21666666661622</v>
      </c>
      <c r="N7866" s="6" t="s">
        <v>15</v>
      </c>
      <c r="P7866" s="6" t="s">
        <v>16</v>
      </c>
      <c r="Q7866">
        <f t="shared" si="613"/>
        <v>2024</v>
      </c>
    </row>
    <row r="7867" spans="1:17" x14ac:dyDescent="0.3">
      <c r="A7867" s="6">
        <v>7865</v>
      </c>
      <c r="B7867" s="6">
        <v>847</v>
      </c>
      <c r="C7867" t="s">
        <v>13</v>
      </c>
      <c r="D7867" t="s">
        <v>20</v>
      </c>
      <c r="E7867" s="1">
        <v>45092.877083333333</v>
      </c>
      <c r="F7867" s="1">
        <v>45092.90902777778</v>
      </c>
      <c r="G7867" s="1">
        <v>45093.758333333331</v>
      </c>
      <c r="H7867">
        <v>5</v>
      </c>
      <c r="I7867">
        <v>24</v>
      </c>
      <c r="J7867" s="7">
        <f t="shared" si="610"/>
        <v>0.76666666672099382</v>
      </c>
      <c r="K7867" s="6" t="str">
        <f t="shared" si="612"/>
        <v>Yes</v>
      </c>
      <c r="L7867" s="2">
        <f t="shared" si="614"/>
        <v>0.2339090909090909</v>
      </c>
      <c r="M7867" s="7">
        <f t="shared" si="611"/>
        <v>21.149999999965075</v>
      </c>
      <c r="N7867" s="6" t="s">
        <v>15</v>
      </c>
      <c r="P7867" s="6" t="s">
        <v>16</v>
      </c>
      <c r="Q7867">
        <f t="shared" si="613"/>
        <v>2023</v>
      </c>
    </row>
    <row r="7868" spans="1:17" x14ac:dyDescent="0.3">
      <c r="A7868" s="6">
        <v>7866</v>
      </c>
      <c r="B7868" s="6">
        <v>148</v>
      </c>
      <c r="C7868" t="s">
        <v>22</v>
      </c>
      <c r="D7868" t="s">
        <v>14</v>
      </c>
      <c r="E7868" s="1">
        <v>44932.99722222222</v>
      </c>
      <c r="F7868" s="1">
        <v>44933.677083333336</v>
      </c>
      <c r="G7868" s="1">
        <v>44933.683333333334</v>
      </c>
      <c r="H7868">
        <v>48</v>
      </c>
      <c r="I7868">
        <v>150</v>
      </c>
      <c r="J7868" s="7">
        <f t="shared" si="610"/>
        <v>16.31666666676756</v>
      </c>
      <c r="K7868" s="6" t="str">
        <f t="shared" si="612"/>
        <v>Yes</v>
      </c>
      <c r="L7868" s="2">
        <f t="shared" si="614"/>
        <v>0.23381818181818181</v>
      </c>
      <c r="M7868" s="7">
        <f t="shared" si="611"/>
        <v>16.466666666732635</v>
      </c>
      <c r="N7868" s="6" t="s">
        <v>15</v>
      </c>
      <c r="P7868" s="6" t="s">
        <v>16</v>
      </c>
      <c r="Q7868">
        <f t="shared" si="613"/>
        <v>2023</v>
      </c>
    </row>
    <row r="7869" spans="1:17" x14ac:dyDescent="0.3">
      <c r="A7869" s="6">
        <v>7867</v>
      </c>
      <c r="B7869" s="6">
        <v>112</v>
      </c>
      <c r="C7869" t="s">
        <v>22</v>
      </c>
      <c r="D7869" t="s">
        <v>21</v>
      </c>
      <c r="E7869" s="1">
        <v>45497.840277777781</v>
      </c>
      <c r="F7869" s="1">
        <v>45497.879166666666</v>
      </c>
      <c r="G7869" s="1">
        <v>45498.118055555555</v>
      </c>
      <c r="H7869">
        <v>1</v>
      </c>
      <c r="I7869">
        <v>8</v>
      </c>
      <c r="J7869" s="7">
        <f t="shared" si="610"/>
        <v>0.93333333323244005</v>
      </c>
      <c r="K7869" s="6" t="str">
        <f t="shared" si="612"/>
        <v>Yes</v>
      </c>
      <c r="L7869" s="2">
        <f t="shared" si="614"/>
        <v>0.23372727272727273</v>
      </c>
      <c r="M7869" s="7">
        <f t="shared" si="611"/>
        <v>6.6666666665696539</v>
      </c>
      <c r="N7869" s="6" t="s">
        <v>15</v>
      </c>
      <c r="P7869" s="6" t="s">
        <v>16</v>
      </c>
      <c r="Q7869">
        <f t="shared" si="613"/>
        <v>2024</v>
      </c>
    </row>
    <row r="7870" spans="1:17" x14ac:dyDescent="0.3">
      <c r="A7870" s="6">
        <v>7868</v>
      </c>
      <c r="B7870" s="6">
        <v>900</v>
      </c>
      <c r="C7870" t="s">
        <v>22</v>
      </c>
      <c r="D7870" t="s">
        <v>18</v>
      </c>
      <c r="E7870" s="1">
        <v>44506.98333333333</v>
      </c>
      <c r="F7870" s="1">
        <v>44507.305555555555</v>
      </c>
      <c r="G7870" s="1">
        <v>44509.974999999999</v>
      </c>
      <c r="H7870">
        <v>15</v>
      </c>
      <c r="I7870">
        <v>40</v>
      </c>
      <c r="J7870" s="7">
        <f t="shared" si="610"/>
        <v>7.7333333333954215</v>
      </c>
      <c r="K7870" s="6" t="str">
        <f t="shared" si="612"/>
        <v>Yes</v>
      </c>
      <c r="L7870" s="2">
        <f t="shared" si="614"/>
        <v>0.23363636363636364</v>
      </c>
      <c r="M7870" s="7">
        <f t="shared" si="611"/>
        <v>71.800000000046566</v>
      </c>
      <c r="N7870" s="6" t="s">
        <v>15</v>
      </c>
      <c r="P7870" s="6" t="s">
        <v>16</v>
      </c>
      <c r="Q7870">
        <f t="shared" si="613"/>
        <v>2021</v>
      </c>
    </row>
    <row r="7871" spans="1:17" x14ac:dyDescent="0.3">
      <c r="A7871" s="6">
        <v>7869</v>
      </c>
      <c r="B7871" s="6">
        <v>971</v>
      </c>
      <c r="C7871" t="s">
        <v>22</v>
      </c>
      <c r="D7871" t="s">
        <v>21</v>
      </c>
      <c r="E7871" s="1">
        <v>44852.936805555553</v>
      </c>
      <c r="F7871" s="1">
        <v>44852.960416666669</v>
      </c>
      <c r="G7871" s="1">
        <v>44853.283333333333</v>
      </c>
      <c r="H7871">
        <v>1</v>
      </c>
      <c r="I7871">
        <v>8</v>
      </c>
      <c r="J7871" s="7">
        <f t="shared" si="610"/>
        <v>0.56666666676755995</v>
      </c>
      <c r="K7871" s="6" t="str">
        <f t="shared" si="612"/>
        <v>Yes</v>
      </c>
      <c r="L7871" s="2">
        <f t="shared" si="614"/>
        <v>0.23354545454545456</v>
      </c>
      <c r="M7871" s="7">
        <f t="shared" si="611"/>
        <v>8.3166666667093523</v>
      </c>
      <c r="N7871" s="6" t="s">
        <v>15</v>
      </c>
      <c r="P7871" s="6" t="s">
        <v>16</v>
      </c>
      <c r="Q7871">
        <f t="shared" si="613"/>
        <v>2022</v>
      </c>
    </row>
    <row r="7872" spans="1:17" x14ac:dyDescent="0.3">
      <c r="A7872" s="6">
        <v>7870</v>
      </c>
      <c r="B7872" s="6">
        <v>698</v>
      </c>
      <c r="C7872" t="s">
        <v>19</v>
      </c>
      <c r="D7872" t="s">
        <v>20</v>
      </c>
      <c r="E7872" s="1">
        <v>43942.025694444441</v>
      </c>
      <c r="F7872" s="1">
        <v>43942.14166666667</v>
      </c>
      <c r="G7872" s="1">
        <v>43942.326388888891</v>
      </c>
      <c r="H7872">
        <v>5</v>
      </c>
      <c r="I7872">
        <v>24</v>
      </c>
      <c r="J7872" s="7">
        <f t="shared" si="610"/>
        <v>2.7833333335001953</v>
      </c>
      <c r="K7872" s="6" t="str">
        <f t="shared" si="612"/>
        <v>Yes</v>
      </c>
      <c r="L7872" s="2">
        <f t="shared" si="614"/>
        <v>0.23345454545454544</v>
      </c>
      <c r="M7872" s="7">
        <f t="shared" si="611"/>
        <v>7.216666666790843</v>
      </c>
      <c r="N7872" s="6" t="s">
        <v>15</v>
      </c>
      <c r="P7872" s="6" t="s">
        <v>16</v>
      </c>
      <c r="Q7872">
        <f t="shared" si="613"/>
        <v>2020</v>
      </c>
    </row>
    <row r="7873" spans="1:17" x14ac:dyDescent="0.3">
      <c r="A7873" s="6">
        <v>7871</v>
      </c>
      <c r="B7873" s="6">
        <v>528</v>
      </c>
      <c r="C7873" t="s">
        <v>22</v>
      </c>
      <c r="D7873" t="s">
        <v>21</v>
      </c>
      <c r="E7873" s="1">
        <v>45043.633333333331</v>
      </c>
      <c r="F7873" s="1">
        <v>45043.635416666664</v>
      </c>
      <c r="G7873" s="1">
        <v>45043.710416666669</v>
      </c>
      <c r="H7873">
        <v>1</v>
      </c>
      <c r="I7873">
        <v>8</v>
      </c>
      <c r="J7873" s="7">
        <f t="shared" si="610"/>
        <v>4.9999999988358468E-2</v>
      </c>
      <c r="K7873" s="6" t="str">
        <f t="shared" si="612"/>
        <v>Yes</v>
      </c>
      <c r="L7873" s="2">
        <f t="shared" si="614"/>
        <v>0.23336363636363636</v>
      </c>
      <c r="M7873" s="7">
        <f t="shared" si="611"/>
        <v>1.8500000000931323</v>
      </c>
      <c r="N7873" s="6" t="s">
        <v>15</v>
      </c>
      <c r="P7873" s="6" t="s">
        <v>16</v>
      </c>
      <c r="Q7873">
        <f t="shared" si="613"/>
        <v>2023</v>
      </c>
    </row>
    <row r="7874" spans="1:17" x14ac:dyDescent="0.3">
      <c r="A7874" s="6">
        <v>7872</v>
      </c>
      <c r="B7874" s="6">
        <v>244</v>
      </c>
      <c r="C7874" t="s">
        <v>22</v>
      </c>
      <c r="D7874" t="s">
        <v>18</v>
      </c>
      <c r="E7874" s="1">
        <v>44091.098611111112</v>
      </c>
      <c r="F7874" s="1">
        <v>44091.300694444442</v>
      </c>
      <c r="G7874" s="1">
        <v>44091.480555555558</v>
      </c>
      <c r="H7874">
        <v>15</v>
      </c>
      <c r="I7874">
        <v>40</v>
      </c>
      <c r="J7874" s="7">
        <f t="shared" si="610"/>
        <v>4.8499999999185093</v>
      </c>
      <c r="K7874" s="6" t="str">
        <f t="shared" si="612"/>
        <v>Yes</v>
      </c>
      <c r="L7874" s="2">
        <f t="shared" si="614"/>
        <v>0.23327272727272727</v>
      </c>
      <c r="M7874" s="7">
        <f t="shared" si="611"/>
        <v>9.1666666666860692</v>
      </c>
      <c r="N7874" s="6" t="s">
        <v>15</v>
      </c>
      <c r="P7874" s="6" t="s">
        <v>16</v>
      </c>
      <c r="Q7874">
        <f t="shared" si="613"/>
        <v>2020</v>
      </c>
    </row>
    <row r="7875" spans="1:17" x14ac:dyDescent="0.3">
      <c r="A7875" s="6">
        <v>7873</v>
      </c>
      <c r="B7875" s="6">
        <v>42</v>
      </c>
      <c r="C7875" t="s">
        <v>22</v>
      </c>
      <c r="D7875" t="s">
        <v>14</v>
      </c>
      <c r="E7875" s="1">
        <v>44610.757638888892</v>
      </c>
      <c r="F7875" s="1">
        <v>44610.826388888891</v>
      </c>
      <c r="G7875" s="1">
        <v>44611.675000000003</v>
      </c>
      <c r="H7875">
        <v>48</v>
      </c>
      <c r="I7875">
        <v>150</v>
      </c>
      <c r="J7875" s="7">
        <f t="shared" ref="J7875:J7938" si="615">(F7875-E7875)*24</f>
        <v>1.6499999999650754</v>
      </c>
      <c r="K7875" s="6" t="str">
        <f t="shared" si="612"/>
        <v>Yes</v>
      </c>
      <c r="L7875" s="2">
        <f t="shared" si="614"/>
        <v>0.23318181818181818</v>
      </c>
      <c r="M7875" s="7">
        <f t="shared" ref="M7875:M7938" si="616">(G7875-E7875)*24</f>
        <v>22.016666666662786</v>
      </c>
      <c r="N7875" s="6" t="s">
        <v>15</v>
      </c>
      <c r="P7875" s="6" t="s">
        <v>16</v>
      </c>
      <c r="Q7875">
        <f t="shared" si="613"/>
        <v>2022</v>
      </c>
    </row>
    <row r="7876" spans="1:17" x14ac:dyDescent="0.3">
      <c r="A7876" s="6">
        <v>7874</v>
      </c>
      <c r="B7876" s="6">
        <v>35</v>
      </c>
      <c r="C7876" t="s">
        <v>19</v>
      </c>
      <c r="D7876" t="s">
        <v>14</v>
      </c>
      <c r="E7876" s="1">
        <v>45465.988888888889</v>
      </c>
      <c r="F7876" s="1">
        <v>45467.915972222225</v>
      </c>
      <c r="G7876" s="1">
        <v>45471.455555555556</v>
      </c>
      <c r="H7876">
        <v>48</v>
      </c>
      <c r="I7876">
        <v>150</v>
      </c>
      <c r="J7876" s="7">
        <f t="shared" si="615"/>
        <v>46.250000000058208</v>
      </c>
      <c r="K7876" s="6" t="str">
        <f t="shared" ref="K7876:K7939" si="617">IF(J7876&lt;=H7876,"Yes","NO")</f>
        <v>Yes</v>
      </c>
      <c r="L7876" s="2">
        <f t="shared" si="614"/>
        <v>0.2330909090909091</v>
      </c>
      <c r="M7876" s="7">
        <f t="shared" si="616"/>
        <v>131.20000000001164</v>
      </c>
      <c r="N7876" s="6" t="s">
        <v>15</v>
      </c>
      <c r="P7876" s="6" t="s">
        <v>16</v>
      </c>
      <c r="Q7876">
        <f t="shared" ref="Q7876:Q7939" si="618">YEAR(E7876)</f>
        <v>2024</v>
      </c>
    </row>
    <row r="7877" spans="1:17" x14ac:dyDescent="0.3">
      <c r="A7877" s="6">
        <v>7875</v>
      </c>
      <c r="B7877" s="6">
        <v>713</v>
      </c>
      <c r="C7877" t="s">
        <v>13</v>
      </c>
      <c r="D7877" t="s">
        <v>20</v>
      </c>
      <c r="E7877" s="1">
        <v>45643.294444444444</v>
      </c>
      <c r="F7877" s="1">
        <v>45643.368750000001</v>
      </c>
      <c r="G7877" s="1">
        <v>45644.216666666667</v>
      </c>
      <c r="H7877">
        <v>5</v>
      </c>
      <c r="I7877">
        <v>24</v>
      </c>
      <c r="J7877" s="7">
        <f t="shared" si="615"/>
        <v>1.78333333338378</v>
      </c>
      <c r="K7877" s="6" t="str">
        <f t="shared" si="617"/>
        <v>Yes</v>
      </c>
      <c r="L7877" s="2">
        <f t="shared" ref="L7877:L7940" si="619">COUNTIF(K7877:K18876,"YES")/11000</f>
        <v>0.23300000000000001</v>
      </c>
      <c r="M7877" s="7">
        <f t="shared" si="616"/>
        <v>22.133333333360497</v>
      </c>
      <c r="N7877" s="6" t="s">
        <v>15</v>
      </c>
      <c r="P7877" s="6" t="s">
        <v>16</v>
      </c>
      <c r="Q7877">
        <f t="shared" si="618"/>
        <v>2024</v>
      </c>
    </row>
    <row r="7878" spans="1:17" x14ac:dyDescent="0.3">
      <c r="A7878" s="6">
        <v>7876</v>
      </c>
      <c r="B7878" s="6">
        <v>241</v>
      </c>
      <c r="C7878" t="s">
        <v>13</v>
      </c>
      <c r="D7878" t="s">
        <v>20</v>
      </c>
      <c r="E7878" s="1">
        <v>45410.064583333333</v>
      </c>
      <c r="F7878" s="1">
        <v>45410.1875</v>
      </c>
      <c r="G7878" s="1">
        <v>45410.730555555558</v>
      </c>
      <c r="H7878">
        <v>5</v>
      </c>
      <c r="I7878">
        <v>24</v>
      </c>
      <c r="J7878" s="7">
        <f t="shared" si="615"/>
        <v>2.9500000000116415</v>
      </c>
      <c r="K7878" s="6" t="str">
        <f t="shared" si="617"/>
        <v>Yes</v>
      </c>
      <c r="L7878" s="2">
        <f t="shared" si="619"/>
        <v>0.2329090909090909</v>
      </c>
      <c r="M7878" s="7">
        <f t="shared" si="616"/>
        <v>15.983333333395422</v>
      </c>
      <c r="N7878" s="6" t="s">
        <v>15</v>
      </c>
      <c r="P7878" s="6" t="s">
        <v>16</v>
      </c>
      <c r="Q7878">
        <f t="shared" si="618"/>
        <v>2024</v>
      </c>
    </row>
    <row r="7879" spans="1:17" x14ac:dyDescent="0.3">
      <c r="A7879" s="6">
        <v>7877</v>
      </c>
      <c r="B7879" s="6">
        <v>602</v>
      </c>
      <c r="C7879" t="s">
        <v>13</v>
      </c>
      <c r="D7879" t="s">
        <v>18</v>
      </c>
      <c r="E7879" s="1">
        <v>44642.638888888891</v>
      </c>
      <c r="F7879" s="1">
        <v>44642.661111111112</v>
      </c>
      <c r="G7879" s="1">
        <v>44643.277083333334</v>
      </c>
      <c r="H7879">
        <v>15</v>
      </c>
      <c r="I7879">
        <v>40</v>
      </c>
      <c r="J7879" s="7">
        <f t="shared" si="615"/>
        <v>0.53333333332557231</v>
      </c>
      <c r="K7879" s="6" t="str">
        <f t="shared" si="617"/>
        <v>Yes</v>
      </c>
      <c r="L7879" s="2">
        <f t="shared" si="619"/>
        <v>0.23281818181818181</v>
      </c>
      <c r="M7879" s="7">
        <f t="shared" si="616"/>
        <v>15.316666666651145</v>
      </c>
      <c r="N7879" s="6" t="s">
        <v>15</v>
      </c>
      <c r="P7879" s="6" t="s">
        <v>16</v>
      </c>
      <c r="Q7879">
        <f t="shared" si="618"/>
        <v>2022</v>
      </c>
    </row>
    <row r="7880" spans="1:17" x14ac:dyDescent="0.3">
      <c r="A7880" s="6">
        <v>7878</v>
      </c>
      <c r="B7880" s="6">
        <v>561</v>
      </c>
      <c r="C7880" t="s">
        <v>19</v>
      </c>
      <c r="D7880" t="s">
        <v>21</v>
      </c>
      <c r="E7880" s="1">
        <v>45261.659722222219</v>
      </c>
      <c r="F7880" s="1">
        <v>45261.684027777781</v>
      </c>
      <c r="G7880" s="1">
        <v>45261.738194444442</v>
      </c>
      <c r="H7880">
        <v>1</v>
      </c>
      <c r="I7880">
        <v>8</v>
      </c>
      <c r="J7880" s="7">
        <f t="shared" si="615"/>
        <v>0.58333333348855376</v>
      </c>
      <c r="K7880" s="6" t="str">
        <f t="shared" si="617"/>
        <v>Yes</v>
      </c>
      <c r="L7880" s="2">
        <f t="shared" si="619"/>
        <v>0.23272727272727273</v>
      </c>
      <c r="M7880" s="7">
        <f t="shared" si="616"/>
        <v>1.8833333333604969</v>
      </c>
      <c r="N7880" s="6" t="s">
        <v>15</v>
      </c>
      <c r="P7880" s="6" t="s">
        <v>16</v>
      </c>
      <c r="Q7880">
        <f t="shared" si="618"/>
        <v>2023</v>
      </c>
    </row>
    <row r="7881" spans="1:17" x14ac:dyDescent="0.3">
      <c r="A7881" s="6">
        <v>7879</v>
      </c>
      <c r="B7881" s="6">
        <v>22</v>
      </c>
      <c r="C7881" t="s">
        <v>22</v>
      </c>
      <c r="D7881" t="s">
        <v>20</v>
      </c>
      <c r="E7881" s="1">
        <v>44171.309027777781</v>
      </c>
      <c r="F7881" s="1">
        <v>44171.642361111109</v>
      </c>
      <c r="G7881" s="1">
        <v>44172.157638888886</v>
      </c>
      <c r="H7881">
        <v>5</v>
      </c>
      <c r="I7881">
        <v>24</v>
      </c>
      <c r="J7881" s="7">
        <f t="shared" si="615"/>
        <v>7.9999999998835847</v>
      </c>
      <c r="K7881" s="6" t="str">
        <f t="shared" si="617"/>
        <v>NO</v>
      </c>
      <c r="L7881" s="2">
        <f t="shared" si="619"/>
        <v>0.23263636363636364</v>
      </c>
      <c r="M7881" s="7">
        <f t="shared" si="616"/>
        <v>20.366666666523088</v>
      </c>
      <c r="N7881" s="6" t="s">
        <v>15</v>
      </c>
      <c r="P7881" s="6" t="s">
        <v>17</v>
      </c>
      <c r="Q7881">
        <f t="shared" si="618"/>
        <v>2020</v>
      </c>
    </row>
    <row r="7882" spans="1:17" x14ac:dyDescent="0.3">
      <c r="A7882" s="6">
        <v>7880</v>
      </c>
      <c r="B7882" s="6">
        <v>359</v>
      </c>
      <c r="C7882" t="s">
        <v>22</v>
      </c>
      <c r="D7882" t="s">
        <v>20</v>
      </c>
      <c r="E7882" s="1">
        <v>44564.87777777778</v>
      </c>
      <c r="F7882" s="1">
        <v>44564.910416666666</v>
      </c>
      <c r="G7882" s="1">
        <v>44565.761111111111</v>
      </c>
      <c r="H7882">
        <v>5</v>
      </c>
      <c r="I7882">
        <v>24</v>
      </c>
      <c r="J7882" s="7">
        <f t="shared" si="615"/>
        <v>0.78333333326736465</v>
      </c>
      <c r="K7882" s="6" t="str">
        <f t="shared" si="617"/>
        <v>Yes</v>
      </c>
      <c r="L7882" s="2">
        <f t="shared" si="619"/>
        <v>0.23263636363636364</v>
      </c>
      <c r="M7882" s="7">
        <f t="shared" si="616"/>
        <v>21.199999999953434</v>
      </c>
      <c r="N7882" s="6" t="s">
        <v>15</v>
      </c>
      <c r="P7882" s="6" t="s">
        <v>16</v>
      </c>
      <c r="Q7882">
        <f t="shared" si="618"/>
        <v>2022</v>
      </c>
    </row>
    <row r="7883" spans="1:17" x14ac:dyDescent="0.3">
      <c r="A7883" s="6">
        <v>7881</v>
      </c>
      <c r="B7883" s="6">
        <v>361</v>
      </c>
      <c r="C7883" t="s">
        <v>19</v>
      </c>
      <c r="D7883" t="s">
        <v>21</v>
      </c>
      <c r="E7883" s="1">
        <v>45677.518055555556</v>
      </c>
      <c r="F7883" s="1">
        <v>45677.539583333331</v>
      </c>
      <c r="G7883" s="1">
        <v>45677.774305555555</v>
      </c>
      <c r="H7883">
        <v>1</v>
      </c>
      <c r="I7883">
        <v>8</v>
      </c>
      <c r="J7883" s="7">
        <f t="shared" si="615"/>
        <v>0.5166666666045785</v>
      </c>
      <c r="K7883" s="6" t="str">
        <f t="shared" si="617"/>
        <v>Yes</v>
      </c>
      <c r="L7883" s="2">
        <f t="shared" si="619"/>
        <v>0.23254545454545456</v>
      </c>
      <c r="M7883" s="7">
        <f t="shared" si="616"/>
        <v>6.1499999999650754</v>
      </c>
      <c r="N7883" s="6" t="s">
        <v>15</v>
      </c>
      <c r="P7883" s="6" t="s">
        <v>16</v>
      </c>
      <c r="Q7883">
        <f t="shared" si="618"/>
        <v>2025</v>
      </c>
    </row>
    <row r="7884" spans="1:17" x14ac:dyDescent="0.3">
      <c r="A7884" s="6">
        <v>7882</v>
      </c>
      <c r="B7884" s="6">
        <v>100</v>
      </c>
      <c r="C7884" t="s">
        <v>13</v>
      </c>
      <c r="D7884" t="s">
        <v>18</v>
      </c>
      <c r="E7884" s="1">
        <v>44223.006944444445</v>
      </c>
      <c r="F7884" s="1">
        <v>44223.604861111111</v>
      </c>
      <c r="G7884" s="1">
        <v>44225.584027777775</v>
      </c>
      <c r="H7884">
        <v>15</v>
      </c>
      <c r="I7884">
        <v>40</v>
      </c>
      <c r="J7884" s="7">
        <f t="shared" si="615"/>
        <v>14.349999999976717</v>
      </c>
      <c r="K7884" s="6" t="str">
        <f t="shared" si="617"/>
        <v>Yes</v>
      </c>
      <c r="L7884" s="2">
        <f t="shared" si="619"/>
        <v>0.23245454545454544</v>
      </c>
      <c r="M7884" s="7">
        <f t="shared" si="616"/>
        <v>61.849999999918509</v>
      </c>
      <c r="N7884" s="6" t="s">
        <v>15</v>
      </c>
      <c r="P7884" s="6" t="s">
        <v>16</v>
      </c>
      <c r="Q7884">
        <f t="shared" si="618"/>
        <v>2021</v>
      </c>
    </row>
    <row r="7885" spans="1:17" x14ac:dyDescent="0.3">
      <c r="A7885" s="6">
        <v>7883</v>
      </c>
      <c r="B7885" s="6">
        <v>860</v>
      </c>
      <c r="C7885" t="s">
        <v>13</v>
      </c>
      <c r="D7885" t="s">
        <v>21</v>
      </c>
      <c r="E7885" s="1">
        <v>45661.479861111111</v>
      </c>
      <c r="F7885" s="1">
        <v>45661.519444444442</v>
      </c>
      <c r="G7885" s="1">
        <v>45661.605555555558</v>
      </c>
      <c r="H7885">
        <v>1</v>
      </c>
      <c r="I7885">
        <v>8</v>
      </c>
      <c r="J7885" s="7">
        <f t="shared" si="615"/>
        <v>0.94999999995343387</v>
      </c>
      <c r="K7885" s="6" t="str">
        <f t="shared" si="617"/>
        <v>Yes</v>
      </c>
      <c r="L7885" s="2">
        <f t="shared" si="619"/>
        <v>0.23236363636363636</v>
      </c>
      <c r="M7885" s="7">
        <f t="shared" si="616"/>
        <v>3.0166666667209938</v>
      </c>
      <c r="N7885" s="6" t="s">
        <v>15</v>
      </c>
      <c r="P7885" s="6" t="s">
        <v>16</v>
      </c>
      <c r="Q7885">
        <f t="shared" si="618"/>
        <v>2025</v>
      </c>
    </row>
    <row r="7886" spans="1:17" x14ac:dyDescent="0.3">
      <c r="A7886" s="6">
        <v>7884</v>
      </c>
      <c r="B7886" s="6">
        <v>364</v>
      </c>
      <c r="C7886" t="s">
        <v>13</v>
      </c>
      <c r="D7886" t="s">
        <v>21</v>
      </c>
      <c r="E7886" s="1">
        <v>44058.311805555553</v>
      </c>
      <c r="F7886" s="1">
        <v>44058.338194444441</v>
      </c>
      <c r="G7886" s="1">
        <v>44058.34652777778</v>
      </c>
      <c r="H7886">
        <v>1</v>
      </c>
      <c r="I7886">
        <v>8</v>
      </c>
      <c r="J7886" s="7">
        <f t="shared" si="615"/>
        <v>0.63333333330228925</v>
      </c>
      <c r="K7886" s="6" t="str">
        <f t="shared" si="617"/>
        <v>Yes</v>
      </c>
      <c r="L7886" s="2">
        <f t="shared" si="619"/>
        <v>0.23227272727272727</v>
      </c>
      <c r="M7886" s="7">
        <f t="shared" si="616"/>
        <v>0.8333333334303461</v>
      </c>
      <c r="N7886" s="6" t="s">
        <v>15</v>
      </c>
      <c r="P7886" s="6" t="s">
        <v>16</v>
      </c>
      <c r="Q7886">
        <f t="shared" si="618"/>
        <v>2020</v>
      </c>
    </row>
    <row r="7887" spans="1:17" x14ac:dyDescent="0.3">
      <c r="A7887" s="6">
        <v>7885</v>
      </c>
      <c r="B7887" s="6">
        <v>479</v>
      </c>
      <c r="C7887" t="s">
        <v>13</v>
      </c>
      <c r="D7887" t="s">
        <v>20</v>
      </c>
      <c r="E7887" s="1">
        <v>43970.023611111108</v>
      </c>
      <c r="F7887" s="1">
        <v>43970.099305555559</v>
      </c>
      <c r="G7887" s="1">
        <v>43970.490972222222</v>
      </c>
      <c r="H7887">
        <v>5</v>
      </c>
      <c r="I7887">
        <v>24</v>
      </c>
      <c r="J7887" s="7">
        <f t="shared" si="615"/>
        <v>1.8166666668257676</v>
      </c>
      <c r="K7887" s="6" t="str">
        <f t="shared" si="617"/>
        <v>Yes</v>
      </c>
      <c r="L7887" s="2">
        <f t="shared" si="619"/>
        <v>0.23218181818181818</v>
      </c>
      <c r="M7887" s="7">
        <f t="shared" si="616"/>
        <v>11.216666666732635</v>
      </c>
      <c r="N7887" s="6" t="s">
        <v>15</v>
      </c>
      <c r="P7887" s="6" t="s">
        <v>16</v>
      </c>
      <c r="Q7887">
        <f t="shared" si="618"/>
        <v>2020</v>
      </c>
    </row>
    <row r="7888" spans="1:17" x14ac:dyDescent="0.3">
      <c r="A7888" s="6">
        <v>7886</v>
      </c>
      <c r="B7888" s="6">
        <v>692</v>
      </c>
      <c r="C7888" t="s">
        <v>13</v>
      </c>
      <c r="D7888" t="s">
        <v>20</v>
      </c>
      <c r="E7888" s="1">
        <v>44696.097916666666</v>
      </c>
      <c r="F7888" s="1">
        <v>44696.374305555553</v>
      </c>
      <c r="G7888" s="1">
        <v>44696.864583333336</v>
      </c>
      <c r="H7888">
        <v>5</v>
      </c>
      <c r="I7888">
        <v>24</v>
      </c>
      <c r="J7888" s="7">
        <f t="shared" si="615"/>
        <v>6.6333333333022892</v>
      </c>
      <c r="K7888" s="6" t="str">
        <f t="shared" si="617"/>
        <v>NO</v>
      </c>
      <c r="L7888" s="2">
        <f t="shared" si="619"/>
        <v>0.2320909090909091</v>
      </c>
      <c r="M7888" s="7">
        <f t="shared" si="616"/>
        <v>18.400000000081491</v>
      </c>
      <c r="N7888" s="6" t="s">
        <v>15</v>
      </c>
      <c r="P7888" s="6" t="s">
        <v>17</v>
      </c>
      <c r="Q7888">
        <f t="shared" si="618"/>
        <v>2022</v>
      </c>
    </row>
    <row r="7889" spans="1:17" x14ac:dyDescent="0.3">
      <c r="A7889" s="6">
        <v>7887</v>
      </c>
      <c r="B7889" s="6">
        <v>857</v>
      </c>
      <c r="C7889" t="s">
        <v>13</v>
      </c>
      <c r="D7889" t="s">
        <v>14</v>
      </c>
      <c r="E7889" s="1">
        <v>44288.753472222219</v>
      </c>
      <c r="F7889" s="1">
        <v>44289.690972222219</v>
      </c>
      <c r="G7889" s="1">
        <v>44296.36041666667</v>
      </c>
      <c r="H7889">
        <v>48</v>
      </c>
      <c r="I7889">
        <v>150</v>
      </c>
      <c r="J7889" s="7">
        <f t="shared" si="615"/>
        <v>22.5</v>
      </c>
      <c r="K7889" s="6" t="str">
        <f t="shared" si="617"/>
        <v>Yes</v>
      </c>
      <c r="L7889" s="2">
        <f t="shared" si="619"/>
        <v>0.2320909090909091</v>
      </c>
      <c r="M7889" s="7">
        <f t="shared" si="616"/>
        <v>182.56666666682577</v>
      </c>
      <c r="N7889" s="6" t="s">
        <v>15</v>
      </c>
      <c r="P7889" s="6" t="s">
        <v>16</v>
      </c>
      <c r="Q7889">
        <f t="shared" si="618"/>
        <v>2021</v>
      </c>
    </row>
    <row r="7890" spans="1:17" x14ac:dyDescent="0.3">
      <c r="A7890" s="6">
        <v>7888</v>
      </c>
      <c r="B7890" s="6">
        <v>232</v>
      </c>
      <c r="C7890" t="s">
        <v>22</v>
      </c>
      <c r="D7890" t="s">
        <v>20</v>
      </c>
      <c r="E7890" s="1">
        <v>45004.22152777778</v>
      </c>
      <c r="F7890" s="1">
        <v>45004.440972222219</v>
      </c>
      <c r="G7890" s="1">
        <v>45004.558333333334</v>
      </c>
      <c r="H7890">
        <v>5</v>
      </c>
      <c r="I7890">
        <v>24</v>
      </c>
      <c r="J7890" s="7">
        <f t="shared" si="615"/>
        <v>5.2666666665463708</v>
      </c>
      <c r="K7890" s="6" t="str">
        <f t="shared" si="617"/>
        <v>NO</v>
      </c>
      <c r="L7890" s="2">
        <f t="shared" si="619"/>
        <v>0.23200000000000001</v>
      </c>
      <c r="M7890" s="7">
        <f t="shared" si="616"/>
        <v>8.0833333333139308</v>
      </c>
      <c r="N7890" s="6" t="s">
        <v>15</v>
      </c>
      <c r="P7890" s="6" t="s">
        <v>17</v>
      </c>
      <c r="Q7890">
        <f t="shared" si="618"/>
        <v>2023</v>
      </c>
    </row>
    <row r="7891" spans="1:17" x14ac:dyDescent="0.3">
      <c r="A7891" s="6">
        <v>7889</v>
      </c>
      <c r="B7891" s="6">
        <v>981</v>
      </c>
      <c r="C7891" t="s">
        <v>19</v>
      </c>
      <c r="D7891" t="s">
        <v>21</v>
      </c>
      <c r="E7891" s="1">
        <v>43969.862500000003</v>
      </c>
      <c r="F7891" s="1">
        <v>43969.886111111111</v>
      </c>
      <c r="G7891" s="1">
        <v>43970.025000000001</v>
      </c>
      <c r="H7891">
        <v>1</v>
      </c>
      <c r="I7891">
        <v>8</v>
      </c>
      <c r="J7891" s="7">
        <f t="shared" si="615"/>
        <v>0.56666666659293696</v>
      </c>
      <c r="K7891" s="6" t="str">
        <f t="shared" si="617"/>
        <v>Yes</v>
      </c>
      <c r="L7891" s="2">
        <f t="shared" si="619"/>
        <v>0.23200000000000001</v>
      </c>
      <c r="M7891" s="7">
        <f t="shared" si="616"/>
        <v>3.8999999999650754</v>
      </c>
      <c r="N7891" s="6" t="s">
        <v>15</v>
      </c>
      <c r="P7891" s="6" t="s">
        <v>16</v>
      </c>
      <c r="Q7891">
        <f t="shared" si="618"/>
        <v>2020</v>
      </c>
    </row>
    <row r="7892" spans="1:17" x14ac:dyDescent="0.3">
      <c r="A7892" s="6">
        <v>7890</v>
      </c>
      <c r="B7892" s="6">
        <v>121</v>
      </c>
      <c r="C7892" t="s">
        <v>22</v>
      </c>
      <c r="D7892" t="s">
        <v>21</v>
      </c>
      <c r="E7892" s="1">
        <v>44774.57708333333</v>
      </c>
      <c r="F7892" s="1">
        <v>44774.616666666669</v>
      </c>
      <c r="G7892" s="1">
        <v>44774.888888888891</v>
      </c>
      <c r="H7892">
        <v>1</v>
      </c>
      <c r="I7892">
        <v>8</v>
      </c>
      <c r="J7892" s="7">
        <f t="shared" si="615"/>
        <v>0.95000000012805685</v>
      </c>
      <c r="K7892" s="6" t="str">
        <f t="shared" si="617"/>
        <v>Yes</v>
      </c>
      <c r="L7892" s="2">
        <f t="shared" si="619"/>
        <v>0.2319090909090909</v>
      </c>
      <c r="M7892" s="7">
        <f t="shared" si="616"/>
        <v>7.4833333334536292</v>
      </c>
      <c r="N7892" s="6" t="s">
        <v>15</v>
      </c>
      <c r="P7892" s="6" t="s">
        <v>16</v>
      </c>
      <c r="Q7892">
        <f t="shared" si="618"/>
        <v>2022</v>
      </c>
    </row>
    <row r="7893" spans="1:17" x14ac:dyDescent="0.3">
      <c r="A7893" s="6">
        <v>7891</v>
      </c>
      <c r="B7893" s="6">
        <v>885</v>
      </c>
      <c r="C7893" t="s">
        <v>22</v>
      </c>
      <c r="D7893" t="s">
        <v>21</v>
      </c>
      <c r="E7893" s="1">
        <v>44996.756249999999</v>
      </c>
      <c r="F7893" s="1">
        <v>44996.77847222222</v>
      </c>
      <c r="G7893" s="1">
        <v>44996.885416666664</v>
      </c>
      <c r="H7893">
        <v>1</v>
      </c>
      <c r="I7893">
        <v>8</v>
      </c>
      <c r="J7893" s="7">
        <f t="shared" si="615"/>
        <v>0.53333333332557231</v>
      </c>
      <c r="K7893" s="6" t="str">
        <f t="shared" si="617"/>
        <v>Yes</v>
      </c>
      <c r="L7893" s="2">
        <f t="shared" si="619"/>
        <v>0.23181818181818181</v>
      </c>
      <c r="M7893" s="7">
        <f t="shared" si="616"/>
        <v>3.0999999999767169</v>
      </c>
      <c r="N7893" s="6" t="s">
        <v>15</v>
      </c>
      <c r="P7893" s="6" t="s">
        <v>16</v>
      </c>
      <c r="Q7893">
        <f t="shared" si="618"/>
        <v>2023</v>
      </c>
    </row>
    <row r="7894" spans="1:17" x14ac:dyDescent="0.3">
      <c r="A7894" s="6">
        <v>7892</v>
      </c>
      <c r="B7894" s="6">
        <v>532</v>
      </c>
      <c r="C7894" t="s">
        <v>19</v>
      </c>
      <c r="D7894" t="s">
        <v>18</v>
      </c>
      <c r="E7894" s="1">
        <v>45028.513194444444</v>
      </c>
      <c r="F7894" s="1">
        <v>45028.518055555556</v>
      </c>
      <c r="G7894" s="1">
        <v>45031.388888888891</v>
      </c>
      <c r="H7894">
        <v>15</v>
      </c>
      <c r="I7894">
        <v>40</v>
      </c>
      <c r="J7894" s="7">
        <f t="shared" si="615"/>
        <v>0.11666666669771075</v>
      </c>
      <c r="K7894" s="6" t="str">
        <f t="shared" si="617"/>
        <v>Yes</v>
      </c>
      <c r="L7894" s="2">
        <f t="shared" si="619"/>
        <v>0.23172727272727273</v>
      </c>
      <c r="M7894" s="7">
        <f t="shared" si="616"/>
        <v>69.016666666720994</v>
      </c>
      <c r="N7894" s="6" t="s">
        <v>15</v>
      </c>
      <c r="P7894" s="6" t="s">
        <v>16</v>
      </c>
      <c r="Q7894">
        <f t="shared" si="618"/>
        <v>2023</v>
      </c>
    </row>
    <row r="7895" spans="1:17" x14ac:dyDescent="0.3">
      <c r="A7895" s="6">
        <v>7893</v>
      </c>
      <c r="B7895" s="6">
        <v>80</v>
      </c>
      <c r="C7895" t="s">
        <v>19</v>
      </c>
      <c r="D7895" t="s">
        <v>20</v>
      </c>
      <c r="E7895" s="1">
        <v>44920.604166666664</v>
      </c>
      <c r="F7895" s="1">
        <v>44920.834027777775</v>
      </c>
      <c r="G7895" s="1">
        <v>44921.111111111109</v>
      </c>
      <c r="H7895">
        <v>5</v>
      </c>
      <c r="I7895">
        <v>24</v>
      </c>
      <c r="J7895" s="7">
        <f t="shared" si="615"/>
        <v>5.5166666666627862</v>
      </c>
      <c r="K7895" s="6" t="str">
        <f t="shared" si="617"/>
        <v>NO</v>
      </c>
      <c r="L7895" s="2">
        <f t="shared" si="619"/>
        <v>0.23163636363636364</v>
      </c>
      <c r="M7895" s="7">
        <f t="shared" si="616"/>
        <v>12.166666666686069</v>
      </c>
      <c r="N7895" s="6" t="s">
        <v>15</v>
      </c>
      <c r="P7895" s="6" t="s">
        <v>17</v>
      </c>
      <c r="Q7895">
        <f t="shared" si="618"/>
        <v>2022</v>
      </c>
    </row>
    <row r="7896" spans="1:17" x14ac:dyDescent="0.3">
      <c r="A7896" s="6">
        <v>7894</v>
      </c>
      <c r="B7896" s="6">
        <v>386</v>
      </c>
      <c r="C7896" t="s">
        <v>19</v>
      </c>
      <c r="D7896" t="s">
        <v>20</v>
      </c>
      <c r="E7896" s="1">
        <v>44797.65902777778</v>
      </c>
      <c r="F7896" s="1">
        <v>44797.768055555556</v>
      </c>
      <c r="G7896" s="1">
        <v>44798.015972222223</v>
      </c>
      <c r="H7896">
        <v>5</v>
      </c>
      <c r="I7896">
        <v>24</v>
      </c>
      <c r="J7896" s="7">
        <f t="shared" si="615"/>
        <v>2.6166666666395031</v>
      </c>
      <c r="K7896" s="6" t="str">
        <f t="shared" si="617"/>
        <v>Yes</v>
      </c>
      <c r="L7896" s="2">
        <f t="shared" si="619"/>
        <v>0.23163636363636364</v>
      </c>
      <c r="M7896" s="7">
        <f t="shared" si="616"/>
        <v>8.5666666666511446</v>
      </c>
      <c r="N7896" s="6" t="s">
        <v>15</v>
      </c>
      <c r="P7896" s="6" t="s">
        <v>16</v>
      </c>
      <c r="Q7896">
        <f t="shared" si="618"/>
        <v>2022</v>
      </c>
    </row>
    <row r="7897" spans="1:17" x14ac:dyDescent="0.3">
      <c r="A7897" s="6">
        <v>7895</v>
      </c>
      <c r="B7897" s="6">
        <v>93</v>
      </c>
      <c r="C7897" t="s">
        <v>19</v>
      </c>
      <c r="D7897" t="s">
        <v>18</v>
      </c>
      <c r="E7897" s="1">
        <v>45578.886805555558</v>
      </c>
      <c r="F7897" s="1">
        <v>45579.446527777778</v>
      </c>
      <c r="G7897" s="1">
        <v>45581.581944444442</v>
      </c>
      <c r="H7897">
        <v>15</v>
      </c>
      <c r="I7897">
        <v>40</v>
      </c>
      <c r="J7897" s="7">
        <f t="shared" si="615"/>
        <v>13.433333333290648</v>
      </c>
      <c r="K7897" s="6" t="str">
        <f t="shared" si="617"/>
        <v>Yes</v>
      </c>
      <c r="L7897" s="2">
        <f t="shared" si="619"/>
        <v>0.23154545454545455</v>
      </c>
      <c r="M7897" s="7">
        <f t="shared" si="616"/>
        <v>64.68333333323244</v>
      </c>
      <c r="N7897" s="6" t="s">
        <v>15</v>
      </c>
      <c r="P7897" s="6" t="s">
        <v>16</v>
      </c>
      <c r="Q7897">
        <f t="shared" si="618"/>
        <v>2024</v>
      </c>
    </row>
    <row r="7898" spans="1:17" x14ac:dyDescent="0.3">
      <c r="A7898" s="6">
        <v>7896</v>
      </c>
      <c r="B7898" s="6">
        <v>938</v>
      </c>
      <c r="C7898" t="s">
        <v>19</v>
      </c>
      <c r="D7898" t="s">
        <v>18</v>
      </c>
      <c r="E7898" s="1">
        <v>45344.206944444442</v>
      </c>
      <c r="F7898" s="1">
        <v>45345.138888888891</v>
      </c>
      <c r="G7898" s="1">
        <v>45347.956944444442</v>
      </c>
      <c r="H7898">
        <v>15</v>
      </c>
      <c r="I7898">
        <v>40</v>
      </c>
      <c r="J7898" s="7">
        <f t="shared" si="615"/>
        <v>22.366666666755918</v>
      </c>
      <c r="K7898" s="6" t="str">
        <f t="shared" si="617"/>
        <v>NO</v>
      </c>
      <c r="L7898" s="2">
        <f t="shared" si="619"/>
        <v>0.23145454545454547</v>
      </c>
      <c r="M7898" s="7">
        <f t="shared" si="616"/>
        <v>90</v>
      </c>
      <c r="N7898" s="6" t="s">
        <v>16</v>
      </c>
      <c r="P7898" s="6" t="s">
        <v>17</v>
      </c>
      <c r="Q7898">
        <f t="shared" si="618"/>
        <v>2024</v>
      </c>
    </row>
    <row r="7899" spans="1:17" x14ac:dyDescent="0.3">
      <c r="A7899" s="6">
        <v>7897</v>
      </c>
      <c r="B7899" s="6">
        <v>396</v>
      </c>
      <c r="C7899" t="s">
        <v>19</v>
      </c>
      <c r="D7899" t="s">
        <v>14</v>
      </c>
      <c r="E7899" s="1">
        <v>44723.222916666666</v>
      </c>
      <c r="F7899" s="1">
        <v>44724.84097222222</v>
      </c>
      <c r="G7899" s="1">
        <v>44730.243750000001</v>
      </c>
      <c r="H7899">
        <v>48</v>
      </c>
      <c r="I7899">
        <v>150</v>
      </c>
      <c r="J7899" s="7">
        <f t="shared" si="615"/>
        <v>38.833333333313931</v>
      </c>
      <c r="K7899" s="6" t="str">
        <f t="shared" si="617"/>
        <v>Yes</v>
      </c>
      <c r="L7899" s="2">
        <f t="shared" si="619"/>
        <v>0.23145454545454547</v>
      </c>
      <c r="M7899" s="7">
        <f t="shared" si="616"/>
        <v>168.50000000005821</v>
      </c>
      <c r="N7899" s="6" t="s">
        <v>15</v>
      </c>
      <c r="P7899" s="6" t="s">
        <v>16</v>
      </c>
      <c r="Q7899">
        <f t="shared" si="618"/>
        <v>2022</v>
      </c>
    </row>
    <row r="7900" spans="1:17" x14ac:dyDescent="0.3">
      <c r="A7900" s="6">
        <v>7898</v>
      </c>
      <c r="B7900" s="6">
        <v>564</v>
      </c>
      <c r="C7900" t="s">
        <v>13</v>
      </c>
      <c r="D7900" t="s">
        <v>14</v>
      </c>
      <c r="E7900" s="1">
        <v>45347.813888888886</v>
      </c>
      <c r="F7900" s="1">
        <v>45349.372916666667</v>
      </c>
      <c r="G7900" s="1">
        <v>45352.522916666669</v>
      </c>
      <c r="H7900">
        <v>48</v>
      </c>
      <c r="I7900">
        <v>150</v>
      </c>
      <c r="J7900" s="7">
        <f t="shared" si="615"/>
        <v>37.416666666744277</v>
      </c>
      <c r="K7900" s="6" t="str">
        <f t="shared" si="617"/>
        <v>Yes</v>
      </c>
      <c r="L7900" s="2">
        <f t="shared" si="619"/>
        <v>0.23136363636363635</v>
      </c>
      <c r="M7900" s="7">
        <f t="shared" si="616"/>
        <v>113.0166666667792</v>
      </c>
      <c r="N7900" s="6" t="s">
        <v>15</v>
      </c>
      <c r="P7900" s="6" t="s">
        <v>16</v>
      </c>
      <c r="Q7900">
        <f t="shared" si="618"/>
        <v>2024</v>
      </c>
    </row>
    <row r="7901" spans="1:17" x14ac:dyDescent="0.3">
      <c r="A7901" s="6">
        <v>7899</v>
      </c>
      <c r="B7901" s="6">
        <v>237</v>
      </c>
      <c r="C7901" t="s">
        <v>19</v>
      </c>
      <c r="D7901" t="s">
        <v>14</v>
      </c>
      <c r="E7901" s="1">
        <v>44309.011111111111</v>
      </c>
      <c r="F7901" s="1">
        <v>44309.180555555555</v>
      </c>
      <c r="G7901" s="1">
        <v>44315.736111111109</v>
      </c>
      <c r="H7901">
        <v>48</v>
      </c>
      <c r="I7901">
        <v>150</v>
      </c>
      <c r="J7901" s="7">
        <f t="shared" si="615"/>
        <v>4.0666666666511446</v>
      </c>
      <c r="K7901" s="6" t="str">
        <f t="shared" si="617"/>
        <v>Yes</v>
      </c>
      <c r="L7901" s="2">
        <f t="shared" si="619"/>
        <v>0.23127272727272727</v>
      </c>
      <c r="M7901" s="7">
        <f t="shared" si="616"/>
        <v>161.39999999996508</v>
      </c>
      <c r="N7901" s="6" t="s">
        <v>15</v>
      </c>
      <c r="P7901" s="6" t="s">
        <v>16</v>
      </c>
      <c r="Q7901">
        <f t="shared" si="618"/>
        <v>2021</v>
      </c>
    </row>
    <row r="7902" spans="1:17" x14ac:dyDescent="0.3">
      <c r="A7902" s="6">
        <v>7900</v>
      </c>
      <c r="B7902" s="6">
        <v>247</v>
      </c>
      <c r="C7902" t="s">
        <v>22</v>
      </c>
      <c r="D7902" t="s">
        <v>18</v>
      </c>
      <c r="E7902" s="1">
        <v>45323.458333333336</v>
      </c>
      <c r="F7902" s="1">
        <v>45323.677083333336</v>
      </c>
      <c r="G7902" s="1">
        <v>45326.529861111114</v>
      </c>
      <c r="H7902">
        <v>15</v>
      </c>
      <c r="I7902">
        <v>40</v>
      </c>
      <c r="J7902" s="7">
        <f t="shared" si="615"/>
        <v>5.25</v>
      </c>
      <c r="K7902" s="6" t="str">
        <f t="shared" si="617"/>
        <v>Yes</v>
      </c>
      <c r="L7902" s="2">
        <f t="shared" si="619"/>
        <v>0.23118181818181818</v>
      </c>
      <c r="M7902" s="7">
        <f t="shared" si="616"/>
        <v>73.716666666674428</v>
      </c>
      <c r="N7902" s="6" t="s">
        <v>16</v>
      </c>
      <c r="P7902" s="6" t="s">
        <v>17</v>
      </c>
      <c r="Q7902">
        <f t="shared" si="618"/>
        <v>2024</v>
      </c>
    </row>
    <row r="7903" spans="1:17" x14ac:dyDescent="0.3">
      <c r="A7903" s="6">
        <v>7901</v>
      </c>
      <c r="B7903" s="6">
        <v>119</v>
      </c>
      <c r="C7903" t="s">
        <v>22</v>
      </c>
      <c r="D7903" t="s">
        <v>20</v>
      </c>
      <c r="E7903" s="1">
        <v>44234.77847222222</v>
      </c>
      <c r="F7903" s="1">
        <v>44234.809027777781</v>
      </c>
      <c r="G7903" s="1">
        <v>44234.87777777778</v>
      </c>
      <c r="H7903">
        <v>5</v>
      </c>
      <c r="I7903">
        <v>24</v>
      </c>
      <c r="J7903" s="7">
        <f t="shared" si="615"/>
        <v>0.73333333345362917</v>
      </c>
      <c r="K7903" s="6" t="str">
        <f t="shared" si="617"/>
        <v>Yes</v>
      </c>
      <c r="L7903" s="2">
        <f t="shared" si="619"/>
        <v>0.2310909090909091</v>
      </c>
      <c r="M7903" s="7">
        <f t="shared" si="616"/>
        <v>2.3833333334187046</v>
      </c>
      <c r="N7903" s="6" t="s">
        <v>15</v>
      </c>
      <c r="P7903" s="6" t="s">
        <v>16</v>
      </c>
      <c r="Q7903">
        <f t="shared" si="618"/>
        <v>2021</v>
      </c>
    </row>
    <row r="7904" spans="1:17" x14ac:dyDescent="0.3">
      <c r="A7904" s="6">
        <v>7902</v>
      </c>
      <c r="B7904" s="6">
        <v>381</v>
      </c>
      <c r="C7904" t="s">
        <v>22</v>
      </c>
      <c r="D7904" t="s">
        <v>20</v>
      </c>
      <c r="E7904" s="1">
        <v>44493.176388888889</v>
      </c>
      <c r="F7904" s="1">
        <v>44493.178472222222</v>
      </c>
      <c r="G7904" s="1">
        <v>44493.994444444441</v>
      </c>
      <c r="H7904">
        <v>5</v>
      </c>
      <c r="I7904">
        <v>24</v>
      </c>
      <c r="J7904" s="7">
        <f t="shared" si="615"/>
        <v>4.9999999988358468E-2</v>
      </c>
      <c r="K7904" s="6" t="str">
        <f t="shared" si="617"/>
        <v>Yes</v>
      </c>
      <c r="L7904" s="2">
        <f t="shared" si="619"/>
        <v>0.23100000000000001</v>
      </c>
      <c r="M7904" s="7">
        <f t="shared" si="616"/>
        <v>19.633333333244082</v>
      </c>
      <c r="N7904" s="6" t="s">
        <v>15</v>
      </c>
      <c r="P7904" s="6" t="s">
        <v>16</v>
      </c>
      <c r="Q7904">
        <f t="shared" si="618"/>
        <v>2021</v>
      </c>
    </row>
    <row r="7905" spans="1:17" x14ac:dyDescent="0.3">
      <c r="A7905" s="6">
        <v>7903</v>
      </c>
      <c r="B7905" s="6">
        <v>225</v>
      </c>
      <c r="C7905" t="s">
        <v>19</v>
      </c>
      <c r="D7905" t="s">
        <v>14</v>
      </c>
      <c r="E7905" s="1">
        <v>44657.18472222222</v>
      </c>
      <c r="F7905" s="1">
        <v>44657.945833333331</v>
      </c>
      <c r="G7905" s="1">
        <v>44661.487500000003</v>
      </c>
      <c r="H7905">
        <v>48</v>
      </c>
      <c r="I7905">
        <v>150</v>
      </c>
      <c r="J7905" s="7">
        <f t="shared" si="615"/>
        <v>18.266666666662786</v>
      </c>
      <c r="K7905" s="6" t="str">
        <f t="shared" si="617"/>
        <v>Yes</v>
      </c>
      <c r="L7905" s="2">
        <f t="shared" si="619"/>
        <v>0.2309090909090909</v>
      </c>
      <c r="M7905" s="7">
        <f t="shared" si="616"/>
        <v>103.2666666667792</v>
      </c>
      <c r="N7905" s="6" t="s">
        <v>15</v>
      </c>
      <c r="P7905" s="6" t="s">
        <v>16</v>
      </c>
      <c r="Q7905">
        <f t="shared" si="618"/>
        <v>2022</v>
      </c>
    </row>
    <row r="7906" spans="1:17" x14ac:dyDescent="0.3">
      <c r="A7906" s="6">
        <v>7904</v>
      </c>
      <c r="B7906" s="6">
        <v>29</v>
      </c>
      <c r="C7906" t="s">
        <v>22</v>
      </c>
      <c r="D7906" t="s">
        <v>14</v>
      </c>
      <c r="E7906" s="1">
        <v>44452.299305555556</v>
      </c>
      <c r="F7906" s="1">
        <v>44452.386111111111</v>
      </c>
      <c r="G7906" s="1">
        <v>44454.2</v>
      </c>
      <c r="H7906">
        <v>48</v>
      </c>
      <c r="I7906">
        <v>150</v>
      </c>
      <c r="J7906" s="7">
        <f t="shared" si="615"/>
        <v>2.0833333333139308</v>
      </c>
      <c r="K7906" s="6" t="str">
        <f t="shared" si="617"/>
        <v>Yes</v>
      </c>
      <c r="L7906" s="2">
        <f t="shared" si="619"/>
        <v>0.23081818181818181</v>
      </c>
      <c r="M7906" s="7">
        <f t="shared" si="616"/>
        <v>45.616666666581295</v>
      </c>
      <c r="N7906" s="6" t="s">
        <v>15</v>
      </c>
      <c r="P7906" s="6" t="s">
        <v>16</v>
      </c>
      <c r="Q7906">
        <f t="shared" si="618"/>
        <v>2021</v>
      </c>
    </row>
    <row r="7907" spans="1:17" x14ac:dyDescent="0.3">
      <c r="A7907" s="6">
        <v>7905</v>
      </c>
      <c r="B7907" s="6">
        <v>268</v>
      </c>
      <c r="C7907" t="s">
        <v>19</v>
      </c>
      <c r="D7907" t="s">
        <v>18</v>
      </c>
      <c r="E7907" s="1">
        <v>45104.981249999997</v>
      </c>
      <c r="F7907" s="1">
        <v>45105.495833333334</v>
      </c>
      <c r="G7907" s="1">
        <v>45106.966666666667</v>
      </c>
      <c r="H7907">
        <v>15</v>
      </c>
      <c r="I7907">
        <v>40</v>
      </c>
      <c r="J7907" s="7">
        <f t="shared" si="615"/>
        <v>12.350000000093132</v>
      </c>
      <c r="K7907" s="6" t="str">
        <f t="shared" si="617"/>
        <v>Yes</v>
      </c>
      <c r="L7907" s="2">
        <f t="shared" si="619"/>
        <v>0.23072727272727273</v>
      </c>
      <c r="M7907" s="7">
        <f t="shared" si="616"/>
        <v>47.650000000081491</v>
      </c>
      <c r="N7907" s="6" t="s">
        <v>15</v>
      </c>
      <c r="P7907" s="6" t="s">
        <v>16</v>
      </c>
      <c r="Q7907">
        <f t="shared" si="618"/>
        <v>2023</v>
      </c>
    </row>
    <row r="7908" spans="1:17" x14ac:dyDescent="0.3">
      <c r="A7908" s="6">
        <v>7906</v>
      </c>
      <c r="B7908" s="6">
        <v>746</v>
      </c>
      <c r="C7908" t="s">
        <v>13</v>
      </c>
      <c r="D7908" t="s">
        <v>18</v>
      </c>
      <c r="E7908" s="1">
        <v>45429.84375</v>
      </c>
      <c r="F7908" s="1">
        <v>45430.167361111111</v>
      </c>
      <c r="G7908" s="1">
        <v>45431.320833333331</v>
      </c>
      <c r="H7908">
        <v>15</v>
      </c>
      <c r="I7908">
        <v>40</v>
      </c>
      <c r="J7908" s="7">
        <f t="shared" si="615"/>
        <v>7.7666666666627862</v>
      </c>
      <c r="K7908" s="6" t="str">
        <f t="shared" si="617"/>
        <v>Yes</v>
      </c>
      <c r="L7908" s="2">
        <f t="shared" si="619"/>
        <v>0.23063636363636364</v>
      </c>
      <c r="M7908" s="7">
        <f t="shared" si="616"/>
        <v>35.449999999953434</v>
      </c>
      <c r="N7908" s="6" t="s">
        <v>15</v>
      </c>
      <c r="P7908" s="6" t="s">
        <v>16</v>
      </c>
      <c r="Q7908">
        <f t="shared" si="618"/>
        <v>2024</v>
      </c>
    </row>
    <row r="7909" spans="1:17" x14ac:dyDescent="0.3">
      <c r="A7909" s="6">
        <v>7907</v>
      </c>
      <c r="B7909" s="6">
        <v>597</v>
      </c>
      <c r="C7909" t="s">
        <v>19</v>
      </c>
      <c r="D7909" t="s">
        <v>14</v>
      </c>
      <c r="E7909" s="1">
        <v>44885.882638888892</v>
      </c>
      <c r="F7909" s="1">
        <v>44886.966666666667</v>
      </c>
      <c r="G7909" s="1">
        <v>44891.941666666666</v>
      </c>
      <c r="H7909">
        <v>48</v>
      </c>
      <c r="I7909">
        <v>150</v>
      </c>
      <c r="J7909" s="7">
        <f t="shared" si="615"/>
        <v>26.016666666604578</v>
      </c>
      <c r="K7909" s="6" t="str">
        <f t="shared" si="617"/>
        <v>Yes</v>
      </c>
      <c r="L7909" s="2">
        <f t="shared" si="619"/>
        <v>0.23054545454545455</v>
      </c>
      <c r="M7909" s="7">
        <f t="shared" si="616"/>
        <v>145.41666666656965</v>
      </c>
      <c r="N7909" s="6" t="s">
        <v>15</v>
      </c>
      <c r="P7909" s="6" t="s">
        <v>16</v>
      </c>
      <c r="Q7909">
        <f t="shared" si="618"/>
        <v>2022</v>
      </c>
    </row>
    <row r="7910" spans="1:17" x14ac:dyDescent="0.3">
      <c r="A7910" s="6">
        <v>7908</v>
      </c>
      <c r="B7910" s="6">
        <v>967</v>
      </c>
      <c r="C7910" t="s">
        <v>19</v>
      </c>
      <c r="D7910" t="s">
        <v>14</v>
      </c>
      <c r="E7910" s="1">
        <v>45073.70416666667</v>
      </c>
      <c r="F7910" s="1">
        <v>45075.657638888886</v>
      </c>
      <c r="G7910" s="1">
        <v>45078.404166666667</v>
      </c>
      <c r="H7910">
        <v>48</v>
      </c>
      <c r="I7910">
        <v>150</v>
      </c>
      <c r="J7910" s="7">
        <f t="shared" si="615"/>
        <v>46.883333333185874</v>
      </c>
      <c r="K7910" s="6" t="str">
        <f t="shared" si="617"/>
        <v>Yes</v>
      </c>
      <c r="L7910" s="2">
        <f t="shared" si="619"/>
        <v>0.23045454545454547</v>
      </c>
      <c r="M7910" s="7">
        <f t="shared" si="616"/>
        <v>112.79999999993015</v>
      </c>
      <c r="N7910" s="6" t="s">
        <v>15</v>
      </c>
      <c r="P7910" s="6" t="s">
        <v>16</v>
      </c>
      <c r="Q7910">
        <f t="shared" si="618"/>
        <v>2023</v>
      </c>
    </row>
    <row r="7911" spans="1:17" x14ac:dyDescent="0.3">
      <c r="A7911" s="6">
        <v>7909</v>
      </c>
      <c r="B7911" s="6">
        <v>807</v>
      </c>
      <c r="C7911" t="s">
        <v>22</v>
      </c>
      <c r="D7911" t="s">
        <v>18</v>
      </c>
      <c r="E7911" s="1">
        <v>44326.201388888891</v>
      </c>
      <c r="F7911" s="1">
        <v>44326.581944444442</v>
      </c>
      <c r="G7911" s="1">
        <v>44328.002083333333</v>
      </c>
      <c r="H7911">
        <v>15</v>
      </c>
      <c r="I7911">
        <v>40</v>
      </c>
      <c r="J7911" s="7">
        <f t="shared" si="615"/>
        <v>9.1333333332440816</v>
      </c>
      <c r="K7911" s="6" t="str">
        <f t="shared" si="617"/>
        <v>Yes</v>
      </c>
      <c r="L7911" s="2">
        <f t="shared" si="619"/>
        <v>0.23036363636363635</v>
      </c>
      <c r="M7911" s="7">
        <f t="shared" si="616"/>
        <v>43.21666666661622</v>
      </c>
      <c r="N7911" s="6" t="s">
        <v>15</v>
      </c>
      <c r="P7911" s="6" t="s">
        <v>16</v>
      </c>
      <c r="Q7911">
        <f t="shared" si="618"/>
        <v>2021</v>
      </c>
    </row>
    <row r="7912" spans="1:17" x14ac:dyDescent="0.3">
      <c r="A7912" s="6">
        <v>7910</v>
      </c>
      <c r="B7912" s="6">
        <v>649</v>
      </c>
      <c r="C7912" t="s">
        <v>19</v>
      </c>
      <c r="D7912" t="s">
        <v>20</v>
      </c>
      <c r="E7912" s="1">
        <v>45059.657638888886</v>
      </c>
      <c r="F7912" s="1">
        <v>45059.668749999997</v>
      </c>
      <c r="G7912" s="1">
        <v>45059.90625</v>
      </c>
      <c r="H7912">
        <v>5</v>
      </c>
      <c r="I7912">
        <v>24</v>
      </c>
      <c r="J7912" s="7">
        <f t="shared" si="615"/>
        <v>0.26666666666278616</v>
      </c>
      <c r="K7912" s="6" t="str">
        <f t="shared" si="617"/>
        <v>Yes</v>
      </c>
      <c r="L7912" s="2">
        <f t="shared" si="619"/>
        <v>0.23027272727272727</v>
      </c>
      <c r="M7912" s="7">
        <f t="shared" si="616"/>
        <v>5.9666666667326353</v>
      </c>
      <c r="N7912" s="6" t="s">
        <v>15</v>
      </c>
      <c r="P7912" s="6" t="s">
        <v>16</v>
      </c>
      <c r="Q7912">
        <f t="shared" si="618"/>
        <v>2023</v>
      </c>
    </row>
    <row r="7913" spans="1:17" x14ac:dyDescent="0.3">
      <c r="A7913" s="6">
        <v>7911</v>
      </c>
      <c r="B7913" s="6">
        <v>121</v>
      </c>
      <c r="C7913" t="s">
        <v>13</v>
      </c>
      <c r="D7913" t="s">
        <v>20</v>
      </c>
      <c r="E7913" s="1">
        <v>45526.286805555559</v>
      </c>
      <c r="F7913" s="1">
        <v>45526.541666666664</v>
      </c>
      <c r="G7913" s="1">
        <v>45527.140277777777</v>
      </c>
      <c r="H7913">
        <v>5</v>
      </c>
      <c r="I7913">
        <v>24</v>
      </c>
      <c r="J7913" s="7">
        <f t="shared" si="615"/>
        <v>6.1166666665230878</v>
      </c>
      <c r="K7913" s="6" t="str">
        <f t="shared" si="617"/>
        <v>NO</v>
      </c>
      <c r="L7913" s="2">
        <f t="shared" si="619"/>
        <v>0.23018181818181818</v>
      </c>
      <c r="M7913" s="7">
        <f t="shared" si="616"/>
        <v>20.483333333220799</v>
      </c>
      <c r="N7913" s="6" t="s">
        <v>15</v>
      </c>
      <c r="P7913" s="6" t="s">
        <v>17</v>
      </c>
      <c r="Q7913">
        <f t="shared" si="618"/>
        <v>2024</v>
      </c>
    </row>
    <row r="7914" spans="1:17" x14ac:dyDescent="0.3">
      <c r="A7914" s="6">
        <v>7912</v>
      </c>
      <c r="B7914" s="6">
        <v>687</v>
      </c>
      <c r="C7914" t="s">
        <v>22</v>
      </c>
      <c r="D7914" t="s">
        <v>21</v>
      </c>
      <c r="E7914" s="1">
        <v>45284.314583333333</v>
      </c>
      <c r="F7914" s="1">
        <v>45284.326388888891</v>
      </c>
      <c r="G7914" s="1">
        <v>45284.550694444442</v>
      </c>
      <c r="H7914">
        <v>1</v>
      </c>
      <c r="I7914">
        <v>8</v>
      </c>
      <c r="J7914" s="7">
        <f t="shared" si="615"/>
        <v>0.28333333338377997</v>
      </c>
      <c r="K7914" s="6" t="str">
        <f t="shared" si="617"/>
        <v>Yes</v>
      </c>
      <c r="L7914" s="2">
        <f t="shared" si="619"/>
        <v>0.23018181818181818</v>
      </c>
      <c r="M7914" s="7">
        <f t="shared" si="616"/>
        <v>5.6666666666278616</v>
      </c>
      <c r="N7914" s="6" t="s">
        <v>15</v>
      </c>
      <c r="P7914" s="6" t="s">
        <v>16</v>
      </c>
      <c r="Q7914">
        <f t="shared" si="618"/>
        <v>2023</v>
      </c>
    </row>
    <row r="7915" spans="1:17" x14ac:dyDescent="0.3">
      <c r="A7915" s="6">
        <v>7913</v>
      </c>
      <c r="B7915" s="6">
        <v>2</v>
      </c>
      <c r="C7915" t="s">
        <v>13</v>
      </c>
      <c r="D7915" t="s">
        <v>18</v>
      </c>
      <c r="E7915" s="1">
        <v>44509.3</v>
      </c>
      <c r="F7915" s="1">
        <v>44509.613194444442</v>
      </c>
      <c r="G7915" s="1">
        <v>44511.199305555558</v>
      </c>
      <c r="H7915">
        <v>15</v>
      </c>
      <c r="I7915">
        <v>40</v>
      </c>
      <c r="J7915" s="7">
        <f t="shared" si="615"/>
        <v>7.5166666665463708</v>
      </c>
      <c r="K7915" s="6" t="str">
        <f t="shared" si="617"/>
        <v>Yes</v>
      </c>
      <c r="L7915" s="2">
        <f t="shared" si="619"/>
        <v>0.2300909090909091</v>
      </c>
      <c r="M7915" s="7">
        <f t="shared" si="616"/>
        <v>45.583333333313931</v>
      </c>
      <c r="N7915" s="6" t="s">
        <v>15</v>
      </c>
      <c r="P7915" s="6" t="s">
        <v>16</v>
      </c>
      <c r="Q7915">
        <f t="shared" si="618"/>
        <v>2021</v>
      </c>
    </row>
    <row r="7916" spans="1:17" x14ac:dyDescent="0.3">
      <c r="A7916" s="6">
        <v>7914</v>
      </c>
      <c r="B7916" s="6">
        <v>521</v>
      </c>
      <c r="C7916" t="s">
        <v>22</v>
      </c>
      <c r="D7916" t="s">
        <v>14</v>
      </c>
      <c r="E7916" s="1">
        <v>44753.739583333336</v>
      </c>
      <c r="F7916" s="1">
        <v>44754.754166666666</v>
      </c>
      <c r="G7916" s="1">
        <v>44760.136111111111</v>
      </c>
      <c r="H7916">
        <v>48</v>
      </c>
      <c r="I7916">
        <v>150</v>
      </c>
      <c r="J7916" s="7">
        <f t="shared" si="615"/>
        <v>24.349999999918509</v>
      </c>
      <c r="K7916" s="6" t="str">
        <f t="shared" si="617"/>
        <v>Yes</v>
      </c>
      <c r="L7916" s="2">
        <f t="shared" si="619"/>
        <v>0.23</v>
      </c>
      <c r="M7916" s="7">
        <f t="shared" si="616"/>
        <v>153.51666666660458</v>
      </c>
      <c r="N7916" s="6" t="s">
        <v>15</v>
      </c>
      <c r="P7916" s="6" t="s">
        <v>16</v>
      </c>
      <c r="Q7916">
        <f t="shared" si="618"/>
        <v>2022</v>
      </c>
    </row>
    <row r="7917" spans="1:17" x14ac:dyDescent="0.3">
      <c r="A7917" s="6">
        <v>7915</v>
      </c>
      <c r="B7917" s="6">
        <v>145</v>
      </c>
      <c r="C7917" t="s">
        <v>22</v>
      </c>
      <c r="D7917" t="s">
        <v>21</v>
      </c>
      <c r="E7917" s="1">
        <v>44100.23541666667</v>
      </c>
      <c r="F7917" s="1">
        <v>44100.243750000001</v>
      </c>
      <c r="G7917" s="1">
        <v>44100.550694444442</v>
      </c>
      <c r="H7917">
        <v>1</v>
      </c>
      <c r="I7917">
        <v>8</v>
      </c>
      <c r="J7917" s="7">
        <f t="shared" si="615"/>
        <v>0.19999999995343387</v>
      </c>
      <c r="K7917" s="6" t="str">
        <f t="shared" si="617"/>
        <v>Yes</v>
      </c>
      <c r="L7917" s="2">
        <f t="shared" si="619"/>
        <v>0.2299090909090909</v>
      </c>
      <c r="M7917" s="7">
        <f t="shared" si="616"/>
        <v>7.5666666665347293</v>
      </c>
      <c r="N7917" s="6" t="s">
        <v>15</v>
      </c>
      <c r="P7917" s="6" t="s">
        <v>16</v>
      </c>
      <c r="Q7917">
        <f t="shared" si="618"/>
        <v>2020</v>
      </c>
    </row>
    <row r="7918" spans="1:17" x14ac:dyDescent="0.3">
      <c r="A7918" s="6">
        <v>7916</v>
      </c>
      <c r="B7918" s="6">
        <v>468</v>
      </c>
      <c r="C7918" t="s">
        <v>22</v>
      </c>
      <c r="D7918" t="s">
        <v>14</v>
      </c>
      <c r="E7918" s="1">
        <v>45214.968055555553</v>
      </c>
      <c r="F7918" s="1">
        <v>45216.874305555553</v>
      </c>
      <c r="G7918" s="1">
        <v>45222.118750000001</v>
      </c>
      <c r="H7918">
        <v>48</v>
      </c>
      <c r="I7918">
        <v>150</v>
      </c>
      <c r="J7918" s="7">
        <f t="shared" si="615"/>
        <v>45.75</v>
      </c>
      <c r="K7918" s="6" t="str">
        <f t="shared" si="617"/>
        <v>Yes</v>
      </c>
      <c r="L7918" s="2">
        <f t="shared" si="619"/>
        <v>0.22981818181818181</v>
      </c>
      <c r="M7918" s="7">
        <f t="shared" si="616"/>
        <v>171.61666666675592</v>
      </c>
      <c r="N7918" s="6" t="s">
        <v>15</v>
      </c>
      <c r="P7918" s="6" t="s">
        <v>16</v>
      </c>
      <c r="Q7918">
        <f t="shared" si="618"/>
        <v>2023</v>
      </c>
    </row>
    <row r="7919" spans="1:17" x14ac:dyDescent="0.3">
      <c r="A7919" s="6">
        <v>7917</v>
      </c>
      <c r="B7919" s="6">
        <v>14</v>
      </c>
      <c r="C7919" t="s">
        <v>19</v>
      </c>
      <c r="D7919" t="s">
        <v>21</v>
      </c>
      <c r="E7919" s="1">
        <v>45325.418749999997</v>
      </c>
      <c r="F7919" s="1">
        <v>45325.45</v>
      </c>
      <c r="G7919" s="1">
        <v>45325.703472222223</v>
      </c>
      <c r="H7919">
        <v>1</v>
      </c>
      <c r="I7919">
        <v>8</v>
      </c>
      <c r="J7919" s="7">
        <f t="shared" si="615"/>
        <v>0.75</v>
      </c>
      <c r="K7919" s="6" t="str">
        <f t="shared" si="617"/>
        <v>Yes</v>
      </c>
      <c r="L7919" s="2">
        <f t="shared" si="619"/>
        <v>0.22972727272727272</v>
      </c>
      <c r="M7919" s="7">
        <f t="shared" si="616"/>
        <v>6.8333333334303461</v>
      </c>
      <c r="N7919" s="6" t="s">
        <v>15</v>
      </c>
      <c r="P7919" s="6" t="s">
        <v>16</v>
      </c>
      <c r="Q7919">
        <f t="shared" si="618"/>
        <v>2024</v>
      </c>
    </row>
    <row r="7920" spans="1:17" x14ac:dyDescent="0.3">
      <c r="A7920" s="6">
        <v>7918</v>
      </c>
      <c r="B7920" s="6">
        <v>820</v>
      </c>
      <c r="C7920" t="s">
        <v>13</v>
      </c>
      <c r="D7920" t="s">
        <v>21</v>
      </c>
      <c r="E7920" s="1">
        <v>44949.595138888886</v>
      </c>
      <c r="F7920" s="1">
        <v>44949.618055555555</v>
      </c>
      <c r="G7920" s="1">
        <v>44949.759722222225</v>
      </c>
      <c r="H7920">
        <v>1</v>
      </c>
      <c r="I7920">
        <v>8</v>
      </c>
      <c r="J7920" s="7">
        <f t="shared" si="615"/>
        <v>0.55000000004656613</v>
      </c>
      <c r="K7920" s="6" t="str">
        <f t="shared" si="617"/>
        <v>Yes</v>
      </c>
      <c r="L7920" s="2">
        <f t="shared" si="619"/>
        <v>0.22963636363636364</v>
      </c>
      <c r="M7920" s="7">
        <f t="shared" si="616"/>
        <v>3.9500000001280569</v>
      </c>
      <c r="N7920" s="6" t="s">
        <v>15</v>
      </c>
      <c r="P7920" s="6" t="s">
        <v>16</v>
      </c>
      <c r="Q7920">
        <f t="shared" si="618"/>
        <v>2023</v>
      </c>
    </row>
    <row r="7921" spans="1:17" x14ac:dyDescent="0.3">
      <c r="A7921" s="6">
        <v>7919</v>
      </c>
      <c r="B7921" s="6">
        <v>206</v>
      </c>
      <c r="C7921" t="s">
        <v>19</v>
      </c>
      <c r="D7921" t="s">
        <v>18</v>
      </c>
      <c r="E7921" s="1">
        <v>45605.442361111112</v>
      </c>
      <c r="F7921" s="1">
        <v>45605.848611111112</v>
      </c>
      <c r="G7921" s="1">
        <v>45607.629861111112</v>
      </c>
      <c r="H7921">
        <v>15</v>
      </c>
      <c r="I7921">
        <v>40</v>
      </c>
      <c r="J7921" s="7">
        <f t="shared" si="615"/>
        <v>9.75</v>
      </c>
      <c r="K7921" s="6" t="str">
        <f t="shared" si="617"/>
        <v>Yes</v>
      </c>
      <c r="L7921" s="2">
        <f t="shared" si="619"/>
        <v>0.22954545454545455</v>
      </c>
      <c r="M7921" s="7">
        <f t="shared" si="616"/>
        <v>52.5</v>
      </c>
      <c r="N7921" s="6" t="s">
        <v>15</v>
      </c>
      <c r="P7921" s="6" t="s">
        <v>16</v>
      </c>
      <c r="Q7921">
        <f t="shared" si="618"/>
        <v>2024</v>
      </c>
    </row>
    <row r="7922" spans="1:17" x14ac:dyDescent="0.3">
      <c r="A7922" s="6">
        <v>7920</v>
      </c>
      <c r="B7922" s="6">
        <v>789</v>
      </c>
      <c r="C7922" t="s">
        <v>22</v>
      </c>
      <c r="D7922" t="s">
        <v>20</v>
      </c>
      <c r="E7922" s="1">
        <v>45373.926388888889</v>
      </c>
      <c r="F7922" s="1">
        <v>45374.140972222223</v>
      </c>
      <c r="G7922" s="1">
        <v>45374.847916666666</v>
      </c>
      <c r="H7922">
        <v>5</v>
      </c>
      <c r="I7922">
        <v>24</v>
      </c>
      <c r="J7922" s="7">
        <f t="shared" si="615"/>
        <v>5.1500000000232831</v>
      </c>
      <c r="K7922" s="6" t="str">
        <f t="shared" si="617"/>
        <v>NO</v>
      </c>
      <c r="L7922" s="2">
        <f t="shared" si="619"/>
        <v>0.22945454545454547</v>
      </c>
      <c r="M7922" s="7">
        <f t="shared" si="616"/>
        <v>22.116666666639503</v>
      </c>
      <c r="N7922" s="6" t="s">
        <v>15</v>
      </c>
      <c r="P7922" s="6" t="s">
        <v>17</v>
      </c>
      <c r="Q7922">
        <f t="shared" si="618"/>
        <v>2024</v>
      </c>
    </row>
    <row r="7923" spans="1:17" x14ac:dyDescent="0.3">
      <c r="A7923" s="6">
        <v>7921</v>
      </c>
      <c r="B7923" s="6">
        <v>992</v>
      </c>
      <c r="C7923" t="s">
        <v>19</v>
      </c>
      <c r="D7923" t="s">
        <v>20</v>
      </c>
      <c r="E7923" s="1">
        <v>44178.181944444441</v>
      </c>
      <c r="F7923" s="1">
        <v>44178.202777777777</v>
      </c>
      <c r="G7923" s="1">
        <v>44179.061805555553</v>
      </c>
      <c r="H7923">
        <v>5</v>
      </c>
      <c r="I7923">
        <v>24</v>
      </c>
      <c r="J7923" s="7">
        <f t="shared" si="615"/>
        <v>0.50000000005820766</v>
      </c>
      <c r="K7923" s="6" t="str">
        <f t="shared" si="617"/>
        <v>Yes</v>
      </c>
      <c r="L7923" s="2">
        <f t="shared" si="619"/>
        <v>0.22945454545454547</v>
      </c>
      <c r="M7923" s="7">
        <f t="shared" si="616"/>
        <v>21.116666666697711</v>
      </c>
      <c r="N7923" s="6" t="s">
        <v>15</v>
      </c>
      <c r="P7923" s="6" t="s">
        <v>16</v>
      </c>
      <c r="Q7923">
        <f t="shared" si="618"/>
        <v>2020</v>
      </c>
    </row>
    <row r="7924" spans="1:17" x14ac:dyDescent="0.3">
      <c r="A7924" s="6">
        <v>7922</v>
      </c>
      <c r="B7924" s="6">
        <v>374</v>
      </c>
      <c r="C7924" t="s">
        <v>19</v>
      </c>
      <c r="D7924" t="s">
        <v>18</v>
      </c>
      <c r="E7924" s="1">
        <v>43953.026388888888</v>
      </c>
      <c r="F7924" s="1">
        <v>43953.336805555555</v>
      </c>
      <c r="G7924" s="1">
        <v>43956.329861111109</v>
      </c>
      <c r="H7924">
        <v>15</v>
      </c>
      <c r="I7924">
        <v>40</v>
      </c>
      <c r="J7924" s="7">
        <f t="shared" si="615"/>
        <v>7.4500000000116415</v>
      </c>
      <c r="K7924" s="6" t="str">
        <f t="shared" si="617"/>
        <v>Yes</v>
      </c>
      <c r="L7924" s="2">
        <f t="shared" si="619"/>
        <v>0.22936363636363635</v>
      </c>
      <c r="M7924" s="7">
        <f t="shared" si="616"/>
        <v>79.283333333325572</v>
      </c>
      <c r="N7924" s="6" t="s">
        <v>16</v>
      </c>
      <c r="P7924" s="6" t="s">
        <v>17</v>
      </c>
      <c r="Q7924">
        <f t="shared" si="618"/>
        <v>2020</v>
      </c>
    </row>
    <row r="7925" spans="1:17" x14ac:dyDescent="0.3">
      <c r="A7925" s="6">
        <v>7923</v>
      </c>
      <c r="B7925" s="6">
        <v>893</v>
      </c>
      <c r="C7925" t="s">
        <v>19</v>
      </c>
      <c r="D7925" t="s">
        <v>20</v>
      </c>
      <c r="E7925" s="1">
        <v>45318.636111111111</v>
      </c>
      <c r="F7925" s="1">
        <v>45318.720138888886</v>
      </c>
      <c r="G7925" s="1">
        <v>45318.792361111111</v>
      </c>
      <c r="H7925">
        <v>5</v>
      </c>
      <c r="I7925">
        <v>24</v>
      </c>
      <c r="J7925" s="7">
        <f t="shared" si="615"/>
        <v>2.0166666666045785</v>
      </c>
      <c r="K7925" s="6" t="str">
        <f t="shared" si="617"/>
        <v>Yes</v>
      </c>
      <c r="L7925" s="2">
        <f t="shared" si="619"/>
        <v>0.22927272727272727</v>
      </c>
      <c r="M7925" s="7">
        <f t="shared" si="616"/>
        <v>3.75</v>
      </c>
      <c r="N7925" s="6" t="s">
        <v>15</v>
      </c>
      <c r="P7925" s="6" t="s">
        <v>16</v>
      </c>
      <c r="Q7925">
        <f t="shared" si="618"/>
        <v>2024</v>
      </c>
    </row>
    <row r="7926" spans="1:17" x14ac:dyDescent="0.3">
      <c r="A7926" s="6">
        <v>7924</v>
      </c>
      <c r="B7926" s="6">
        <v>980</v>
      </c>
      <c r="C7926" t="s">
        <v>13</v>
      </c>
      <c r="D7926" t="s">
        <v>14</v>
      </c>
      <c r="E7926" s="1">
        <v>44649.65902777778</v>
      </c>
      <c r="F7926" s="1">
        <v>44650.155555555553</v>
      </c>
      <c r="G7926" s="1">
        <v>44652.231944444444</v>
      </c>
      <c r="H7926">
        <v>48</v>
      </c>
      <c r="I7926">
        <v>150</v>
      </c>
      <c r="J7926" s="7">
        <f t="shared" si="615"/>
        <v>11.916666666569654</v>
      </c>
      <c r="K7926" s="6" t="str">
        <f t="shared" si="617"/>
        <v>Yes</v>
      </c>
      <c r="L7926" s="2">
        <f t="shared" si="619"/>
        <v>0.22918181818181818</v>
      </c>
      <c r="M7926" s="7">
        <f t="shared" si="616"/>
        <v>61.749999999941792</v>
      </c>
      <c r="N7926" s="6" t="s">
        <v>15</v>
      </c>
      <c r="P7926" s="6" t="s">
        <v>16</v>
      </c>
      <c r="Q7926">
        <f t="shared" si="618"/>
        <v>2022</v>
      </c>
    </row>
    <row r="7927" spans="1:17" x14ac:dyDescent="0.3">
      <c r="A7927" s="6">
        <v>7925</v>
      </c>
      <c r="B7927" s="6">
        <v>269</v>
      </c>
      <c r="C7927" t="s">
        <v>19</v>
      </c>
      <c r="D7927" t="s">
        <v>21</v>
      </c>
      <c r="E7927" s="1">
        <v>44236.582638888889</v>
      </c>
      <c r="F7927" s="1">
        <v>44236.587500000001</v>
      </c>
      <c r="G7927" s="1">
        <v>44236.70208333333</v>
      </c>
      <c r="H7927">
        <v>1</v>
      </c>
      <c r="I7927">
        <v>8</v>
      </c>
      <c r="J7927" s="7">
        <f t="shared" si="615"/>
        <v>0.11666666669771075</v>
      </c>
      <c r="K7927" s="6" t="str">
        <f t="shared" si="617"/>
        <v>Yes</v>
      </c>
      <c r="L7927" s="2">
        <f t="shared" si="619"/>
        <v>0.2290909090909091</v>
      </c>
      <c r="M7927" s="7">
        <f t="shared" si="616"/>
        <v>2.8666666665812954</v>
      </c>
      <c r="N7927" s="6" t="s">
        <v>15</v>
      </c>
      <c r="P7927" s="6" t="s">
        <v>16</v>
      </c>
      <c r="Q7927">
        <f t="shared" si="618"/>
        <v>2021</v>
      </c>
    </row>
    <row r="7928" spans="1:17" x14ac:dyDescent="0.3">
      <c r="A7928" s="6">
        <v>7926</v>
      </c>
      <c r="B7928" s="6">
        <v>493</v>
      </c>
      <c r="C7928" t="s">
        <v>22</v>
      </c>
      <c r="D7928" t="s">
        <v>21</v>
      </c>
      <c r="E7928" s="1">
        <v>44672.791666666664</v>
      </c>
      <c r="F7928" s="1">
        <v>44672.824999999997</v>
      </c>
      <c r="G7928" s="1">
        <v>44672.86041666667</v>
      </c>
      <c r="H7928">
        <v>1</v>
      </c>
      <c r="I7928">
        <v>8</v>
      </c>
      <c r="J7928" s="7">
        <f t="shared" si="615"/>
        <v>0.79999999998835847</v>
      </c>
      <c r="K7928" s="6" t="str">
        <f t="shared" si="617"/>
        <v>Yes</v>
      </c>
      <c r="L7928" s="2">
        <f t="shared" si="619"/>
        <v>0.22900000000000001</v>
      </c>
      <c r="M7928" s="7">
        <f t="shared" si="616"/>
        <v>1.6500000001396984</v>
      </c>
      <c r="N7928" s="6" t="s">
        <v>15</v>
      </c>
      <c r="P7928" s="6" t="s">
        <v>16</v>
      </c>
      <c r="Q7928">
        <f t="shared" si="618"/>
        <v>2022</v>
      </c>
    </row>
    <row r="7929" spans="1:17" x14ac:dyDescent="0.3">
      <c r="A7929" s="6">
        <v>7927</v>
      </c>
      <c r="B7929" s="6">
        <v>140</v>
      </c>
      <c r="C7929" t="s">
        <v>22</v>
      </c>
      <c r="D7929" t="s">
        <v>20</v>
      </c>
      <c r="E7929" s="1">
        <v>44702.802083333336</v>
      </c>
      <c r="F7929" s="1">
        <v>44703.01666666667</v>
      </c>
      <c r="G7929" s="1">
        <v>44703.618055555555</v>
      </c>
      <c r="H7929">
        <v>5</v>
      </c>
      <c r="I7929">
        <v>24</v>
      </c>
      <c r="J7929" s="7">
        <f t="shared" si="615"/>
        <v>5.1500000000232831</v>
      </c>
      <c r="K7929" s="6" t="str">
        <f t="shared" si="617"/>
        <v>NO</v>
      </c>
      <c r="L7929" s="2">
        <f t="shared" si="619"/>
        <v>0.2289090909090909</v>
      </c>
      <c r="M7929" s="7">
        <f t="shared" si="616"/>
        <v>19.583333333255723</v>
      </c>
      <c r="N7929" s="6" t="s">
        <v>15</v>
      </c>
      <c r="P7929" s="6" t="s">
        <v>17</v>
      </c>
      <c r="Q7929">
        <f t="shared" si="618"/>
        <v>2022</v>
      </c>
    </row>
    <row r="7930" spans="1:17" x14ac:dyDescent="0.3">
      <c r="A7930" s="6">
        <v>7928</v>
      </c>
      <c r="B7930" s="6">
        <v>815</v>
      </c>
      <c r="C7930" t="s">
        <v>13</v>
      </c>
      <c r="D7930" t="s">
        <v>21</v>
      </c>
      <c r="E7930" s="1">
        <v>44797.994444444441</v>
      </c>
      <c r="F7930" s="1">
        <v>44798.017361111109</v>
      </c>
      <c r="G7930" s="1">
        <v>44798.175694444442</v>
      </c>
      <c r="H7930">
        <v>1</v>
      </c>
      <c r="I7930">
        <v>8</v>
      </c>
      <c r="J7930" s="7">
        <f t="shared" si="615"/>
        <v>0.55000000004656613</v>
      </c>
      <c r="K7930" s="6" t="str">
        <f t="shared" si="617"/>
        <v>Yes</v>
      </c>
      <c r="L7930" s="2">
        <f t="shared" si="619"/>
        <v>0.2289090909090909</v>
      </c>
      <c r="M7930" s="7">
        <f t="shared" si="616"/>
        <v>4.3500000000349246</v>
      </c>
      <c r="N7930" s="6" t="s">
        <v>15</v>
      </c>
      <c r="P7930" s="6" t="s">
        <v>16</v>
      </c>
      <c r="Q7930">
        <f t="shared" si="618"/>
        <v>2022</v>
      </c>
    </row>
    <row r="7931" spans="1:17" x14ac:dyDescent="0.3">
      <c r="A7931" s="6">
        <v>7929</v>
      </c>
      <c r="B7931" s="6">
        <v>517</v>
      </c>
      <c r="C7931" t="s">
        <v>13</v>
      </c>
      <c r="D7931" t="s">
        <v>20</v>
      </c>
      <c r="E7931" s="1">
        <v>44882.287499999999</v>
      </c>
      <c r="F7931" s="1">
        <v>44882.590277777781</v>
      </c>
      <c r="G7931" s="1">
        <v>44883.210416666669</v>
      </c>
      <c r="H7931">
        <v>5</v>
      </c>
      <c r="I7931">
        <v>24</v>
      </c>
      <c r="J7931" s="7">
        <f t="shared" si="615"/>
        <v>7.2666666667792015</v>
      </c>
      <c r="K7931" s="6" t="str">
        <f t="shared" si="617"/>
        <v>NO</v>
      </c>
      <c r="L7931" s="2">
        <f t="shared" si="619"/>
        <v>0.22881818181818181</v>
      </c>
      <c r="M7931" s="7">
        <f t="shared" si="616"/>
        <v>22.150000000081491</v>
      </c>
      <c r="N7931" s="6" t="s">
        <v>15</v>
      </c>
      <c r="P7931" s="6" t="s">
        <v>17</v>
      </c>
      <c r="Q7931">
        <f t="shared" si="618"/>
        <v>2022</v>
      </c>
    </row>
    <row r="7932" spans="1:17" x14ac:dyDescent="0.3">
      <c r="A7932" s="6">
        <v>7930</v>
      </c>
      <c r="B7932" s="6">
        <v>66</v>
      </c>
      <c r="C7932" t="s">
        <v>22</v>
      </c>
      <c r="D7932" t="s">
        <v>14</v>
      </c>
      <c r="E7932" s="1">
        <v>45336.908333333333</v>
      </c>
      <c r="F7932" s="1">
        <v>45338.006249999999</v>
      </c>
      <c r="G7932" s="1">
        <v>45341.336805555555</v>
      </c>
      <c r="H7932">
        <v>48</v>
      </c>
      <c r="I7932">
        <v>150</v>
      </c>
      <c r="J7932" s="7">
        <f t="shared" si="615"/>
        <v>26.349999999976717</v>
      </c>
      <c r="K7932" s="6" t="str">
        <f t="shared" si="617"/>
        <v>Yes</v>
      </c>
      <c r="L7932" s="2">
        <f t="shared" si="619"/>
        <v>0.22881818181818181</v>
      </c>
      <c r="M7932" s="7">
        <f t="shared" si="616"/>
        <v>106.28333333332557</v>
      </c>
      <c r="N7932" s="6" t="s">
        <v>15</v>
      </c>
      <c r="P7932" s="6" t="s">
        <v>16</v>
      </c>
      <c r="Q7932">
        <f t="shared" si="618"/>
        <v>2024</v>
      </c>
    </row>
    <row r="7933" spans="1:17" x14ac:dyDescent="0.3">
      <c r="A7933" s="6">
        <v>7931</v>
      </c>
      <c r="B7933" s="6">
        <v>148</v>
      </c>
      <c r="C7933" t="s">
        <v>19</v>
      </c>
      <c r="D7933" t="s">
        <v>20</v>
      </c>
      <c r="E7933" s="1">
        <v>44507.597916666666</v>
      </c>
      <c r="F7933" s="1">
        <v>44507.750694444447</v>
      </c>
      <c r="G7933" s="1">
        <v>44507.845833333333</v>
      </c>
      <c r="H7933">
        <v>5</v>
      </c>
      <c r="I7933">
        <v>24</v>
      </c>
      <c r="J7933" s="7">
        <f t="shared" si="615"/>
        <v>3.6666666667442769</v>
      </c>
      <c r="K7933" s="6" t="str">
        <f t="shared" si="617"/>
        <v>Yes</v>
      </c>
      <c r="L7933" s="2">
        <f t="shared" si="619"/>
        <v>0.22872727272727272</v>
      </c>
      <c r="M7933" s="7">
        <f t="shared" si="616"/>
        <v>5.9500000000116415</v>
      </c>
      <c r="N7933" s="6" t="s">
        <v>15</v>
      </c>
      <c r="P7933" s="6" t="s">
        <v>16</v>
      </c>
      <c r="Q7933">
        <f t="shared" si="618"/>
        <v>2021</v>
      </c>
    </row>
    <row r="7934" spans="1:17" x14ac:dyDescent="0.3">
      <c r="A7934" s="6">
        <v>7932</v>
      </c>
      <c r="B7934" s="6">
        <v>837</v>
      </c>
      <c r="C7934" t="s">
        <v>22</v>
      </c>
      <c r="D7934" t="s">
        <v>14</v>
      </c>
      <c r="E7934" s="1">
        <v>44557.024305555555</v>
      </c>
      <c r="F7934" s="1">
        <v>44557.595833333333</v>
      </c>
      <c r="G7934" s="1">
        <v>44561.092361111114</v>
      </c>
      <c r="H7934">
        <v>48</v>
      </c>
      <c r="I7934">
        <v>150</v>
      </c>
      <c r="J7934" s="7">
        <f t="shared" si="615"/>
        <v>13.716666666674428</v>
      </c>
      <c r="K7934" s="6" t="str">
        <f t="shared" si="617"/>
        <v>Yes</v>
      </c>
      <c r="L7934" s="2">
        <f t="shared" si="619"/>
        <v>0.22863636363636364</v>
      </c>
      <c r="M7934" s="7">
        <f t="shared" si="616"/>
        <v>97.633333333418705</v>
      </c>
      <c r="N7934" s="6" t="s">
        <v>15</v>
      </c>
      <c r="P7934" s="6" t="s">
        <v>16</v>
      </c>
      <c r="Q7934">
        <f t="shared" si="618"/>
        <v>2021</v>
      </c>
    </row>
    <row r="7935" spans="1:17" x14ac:dyDescent="0.3">
      <c r="A7935" s="6">
        <v>7933</v>
      </c>
      <c r="B7935" s="6">
        <v>75</v>
      </c>
      <c r="C7935" t="s">
        <v>13</v>
      </c>
      <c r="D7935" t="s">
        <v>14</v>
      </c>
      <c r="E7935" s="1">
        <v>43986.365972222222</v>
      </c>
      <c r="F7935" s="1">
        <v>43986.53402777778</v>
      </c>
      <c r="G7935" s="1">
        <v>43991.236111111109</v>
      </c>
      <c r="H7935">
        <v>48</v>
      </c>
      <c r="I7935">
        <v>150</v>
      </c>
      <c r="J7935" s="7">
        <f t="shared" si="615"/>
        <v>4.03333333338378</v>
      </c>
      <c r="K7935" s="6" t="str">
        <f t="shared" si="617"/>
        <v>Yes</v>
      </c>
      <c r="L7935" s="2">
        <f t="shared" si="619"/>
        <v>0.22854545454545455</v>
      </c>
      <c r="M7935" s="7">
        <f t="shared" si="616"/>
        <v>116.88333333330229</v>
      </c>
      <c r="N7935" s="6" t="s">
        <v>15</v>
      </c>
      <c r="P7935" s="6" t="s">
        <v>16</v>
      </c>
      <c r="Q7935">
        <f t="shared" si="618"/>
        <v>2020</v>
      </c>
    </row>
    <row r="7936" spans="1:17" x14ac:dyDescent="0.3">
      <c r="A7936" s="6">
        <v>7934</v>
      </c>
      <c r="B7936" s="6">
        <v>589</v>
      </c>
      <c r="C7936" t="s">
        <v>19</v>
      </c>
      <c r="D7936" t="s">
        <v>18</v>
      </c>
      <c r="E7936" s="1">
        <v>45297.574999999997</v>
      </c>
      <c r="F7936" s="1">
        <v>45298.467361111114</v>
      </c>
      <c r="G7936" s="1">
        <v>45301.229861111111</v>
      </c>
      <c r="H7936">
        <v>15</v>
      </c>
      <c r="I7936">
        <v>40</v>
      </c>
      <c r="J7936" s="7">
        <f t="shared" si="615"/>
        <v>21.416666666802485</v>
      </c>
      <c r="K7936" s="6" t="str">
        <f t="shared" si="617"/>
        <v>NO</v>
      </c>
      <c r="L7936" s="2">
        <f t="shared" si="619"/>
        <v>0.22845454545454547</v>
      </c>
      <c r="M7936" s="7">
        <f t="shared" si="616"/>
        <v>87.716666666732635</v>
      </c>
      <c r="N7936" s="6" t="s">
        <v>15</v>
      </c>
      <c r="P7936" s="6" t="s">
        <v>17</v>
      </c>
      <c r="Q7936">
        <f t="shared" si="618"/>
        <v>2024</v>
      </c>
    </row>
    <row r="7937" spans="1:17" x14ac:dyDescent="0.3">
      <c r="A7937" s="6">
        <v>7935</v>
      </c>
      <c r="B7937" s="6">
        <v>203</v>
      </c>
      <c r="C7937" t="s">
        <v>22</v>
      </c>
      <c r="D7937" t="s">
        <v>20</v>
      </c>
      <c r="E7937" s="1">
        <v>44953.209027777775</v>
      </c>
      <c r="F7937" s="1">
        <v>44953.533333333333</v>
      </c>
      <c r="G7937" s="1">
        <v>44954.362500000003</v>
      </c>
      <c r="H7937">
        <v>5</v>
      </c>
      <c r="I7937">
        <v>24</v>
      </c>
      <c r="J7937" s="7">
        <f t="shared" si="615"/>
        <v>7.78333333338378</v>
      </c>
      <c r="K7937" s="6" t="str">
        <f t="shared" si="617"/>
        <v>NO</v>
      </c>
      <c r="L7937" s="2">
        <f t="shared" si="619"/>
        <v>0.22845454545454547</v>
      </c>
      <c r="M7937" s="7">
        <f t="shared" si="616"/>
        <v>27.683333333465271</v>
      </c>
      <c r="N7937" s="6" t="s">
        <v>15</v>
      </c>
      <c r="P7937" s="6" t="s">
        <v>17</v>
      </c>
      <c r="Q7937">
        <f t="shared" si="618"/>
        <v>2023</v>
      </c>
    </row>
    <row r="7938" spans="1:17" x14ac:dyDescent="0.3">
      <c r="A7938" s="6">
        <v>7936</v>
      </c>
      <c r="B7938" s="6">
        <v>927</v>
      </c>
      <c r="C7938" t="s">
        <v>19</v>
      </c>
      <c r="D7938" t="s">
        <v>14</v>
      </c>
      <c r="E7938" s="1">
        <v>45062.908333333333</v>
      </c>
      <c r="F7938" s="1">
        <v>45063.642361111109</v>
      </c>
      <c r="G7938" s="1">
        <v>45068.334722222222</v>
      </c>
      <c r="H7938">
        <v>48</v>
      </c>
      <c r="I7938">
        <v>150</v>
      </c>
      <c r="J7938" s="7">
        <f t="shared" si="615"/>
        <v>17.616666666639503</v>
      </c>
      <c r="K7938" s="6" t="str">
        <f t="shared" si="617"/>
        <v>Yes</v>
      </c>
      <c r="L7938" s="2">
        <f t="shared" si="619"/>
        <v>0.22845454545454547</v>
      </c>
      <c r="M7938" s="7">
        <f t="shared" si="616"/>
        <v>130.23333333333721</v>
      </c>
      <c r="N7938" s="6" t="s">
        <v>15</v>
      </c>
      <c r="P7938" s="6" t="s">
        <v>16</v>
      </c>
      <c r="Q7938">
        <f t="shared" si="618"/>
        <v>2023</v>
      </c>
    </row>
    <row r="7939" spans="1:17" x14ac:dyDescent="0.3">
      <c r="A7939" s="6">
        <v>7937</v>
      </c>
      <c r="B7939" s="6">
        <v>579</v>
      </c>
      <c r="C7939" t="s">
        <v>19</v>
      </c>
      <c r="D7939" t="s">
        <v>18</v>
      </c>
      <c r="E7939" s="1">
        <v>45377.993750000001</v>
      </c>
      <c r="F7939" s="1">
        <v>45378.024305555555</v>
      </c>
      <c r="G7939" s="1">
        <v>45380.40625</v>
      </c>
      <c r="H7939">
        <v>15</v>
      </c>
      <c r="I7939">
        <v>40</v>
      </c>
      <c r="J7939" s="7">
        <f t="shared" ref="J7939:J8002" si="620">(F7939-E7939)*24</f>
        <v>0.73333333327900618</v>
      </c>
      <c r="K7939" s="6" t="str">
        <f t="shared" si="617"/>
        <v>Yes</v>
      </c>
      <c r="L7939" s="2">
        <f t="shared" si="619"/>
        <v>0.22836363636363635</v>
      </c>
      <c r="M7939" s="7">
        <f t="shared" ref="M7939:M8002" si="621">(G7939-E7939)*24</f>
        <v>57.899999999965075</v>
      </c>
      <c r="N7939" s="6" t="s">
        <v>15</v>
      </c>
      <c r="P7939" s="6" t="s">
        <v>16</v>
      </c>
      <c r="Q7939">
        <f t="shared" si="618"/>
        <v>2024</v>
      </c>
    </row>
    <row r="7940" spans="1:17" x14ac:dyDescent="0.3">
      <c r="A7940" s="6">
        <v>7938</v>
      </c>
      <c r="B7940" s="6">
        <v>846</v>
      </c>
      <c r="C7940" t="s">
        <v>22</v>
      </c>
      <c r="D7940" t="s">
        <v>21</v>
      </c>
      <c r="E7940" s="1">
        <v>45069.313888888886</v>
      </c>
      <c r="F7940" s="1">
        <v>45069.345138888886</v>
      </c>
      <c r="G7940" s="1">
        <v>45069.37777777778</v>
      </c>
      <c r="H7940">
        <v>1</v>
      </c>
      <c r="I7940">
        <v>8</v>
      </c>
      <c r="J7940" s="7">
        <f t="shared" si="620"/>
        <v>0.75</v>
      </c>
      <c r="K7940" s="6" t="str">
        <f t="shared" ref="K7940:K8003" si="622">IF(J7940&lt;=H7940,"Yes","NO")</f>
        <v>Yes</v>
      </c>
      <c r="L7940" s="2">
        <f t="shared" si="619"/>
        <v>0.22827272727272727</v>
      </c>
      <c r="M7940" s="7">
        <f t="shared" si="621"/>
        <v>1.5333333334419876</v>
      </c>
      <c r="N7940" s="6" t="s">
        <v>15</v>
      </c>
      <c r="P7940" s="6" t="s">
        <v>16</v>
      </c>
      <c r="Q7940">
        <f t="shared" ref="Q7940:Q8003" si="623">YEAR(E7940)</f>
        <v>2023</v>
      </c>
    </row>
    <row r="7941" spans="1:17" x14ac:dyDescent="0.3">
      <c r="A7941" s="6">
        <v>7939</v>
      </c>
      <c r="B7941" s="6">
        <v>765</v>
      </c>
      <c r="C7941" t="s">
        <v>13</v>
      </c>
      <c r="D7941" t="s">
        <v>18</v>
      </c>
      <c r="E7941" s="1">
        <v>44207.688194444447</v>
      </c>
      <c r="F7941" s="1">
        <v>44207.909722222219</v>
      </c>
      <c r="G7941" s="1">
        <v>44207.979861111111</v>
      </c>
      <c r="H7941">
        <v>15</v>
      </c>
      <c r="I7941">
        <v>40</v>
      </c>
      <c r="J7941" s="7">
        <f t="shared" si="620"/>
        <v>5.3166666665347293</v>
      </c>
      <c r="K7941" s="6" t="str">
        <f t="shared" si="622"/>
        <v>Yes</v>
      </c>
      <c r="L7941" s="2">
        <f t="shared" ref="L7941:L8004" si="624">COUNTIF(K7941:K18940,"YES")/11000</f>
        <v>0.22818181818181818</v>
      </c>
      <c r="M7941" s="7">
        <f t="shared" si="621"/>
        <v>6.9999999999417923</v>
      </c>
      <c r="N7941" s="6" t="s">
        <v>15</v>
      </c>
      <c r="P7941" s="6" t="s">
        <v>16</v>
      </c>
      <c r="Q7941">
        <f t="shared" si="623"/>
        <v>2021</v>
      </c>
    </row>
    <row r="7942" spans="1:17" x14ac:dyDescent="0.3">
      <c r="A7942" s="6">
        <v>7940</v>
      </c>
      <c r="B7942" s="6">
        <v>524</v>
      </c>
      <c r="C7942" t="s">
        <v>13</v>
      </c>
      <c r="D7942" t="s">
        <v>21</v>
      </c>
      <c r="E7942" s="1">
        <v>43917.713194444441</v>
      </c>
      <c r="F7942" s="1">
        <v>43917.71875</v>
      </c>
      <c r="G7942" s="1">
        <v>43917.942361111112</v>
      </c>
      <c r="H7942">
        <v>1</v>
      </c>
      <c r="I7942">
        <v>8</v>
      </c>
      <c r="J7942" s="7">
        <f t="shared" si="620"/>
        <v>0.13333333341870457</v>
      </c>
      <c r="K7942" s="6" t="str">
        <f t="shared" si="622"/>
        <v>Yes</v>
      </c>
      <c r="L7942" s="2">
        <f t="shared" si="624"/>
        <v>0.22809090909090909</v>
      </c>
      <c r="M7942" s="7">
        <f t="shared" si="621"/>
        <v>5.5000000001164153</v>
      </c>
      <c r="N7942" s="6" t="s">
        <v>15</v>
      </c>
      <c r="P7942" s="6" t="s">
        <v>16</v>
      </c>
      <c r="Q7942">
        <f t="shared" si="623"/>
        <v>2020</v>
      </c>
    </row>
    <row r="7943" spans="1:17" x14ac:dyDescent="0.3">
      <c r="A7943" s="6">
        <v>7941</v>
      </c>
      <c r="B7943" s="6">
        <v>23</v>
      </c>
      <c r="C7943" t="s">
        <v>22</v>
      </c>
      <c r="D7943" t="s">
        <v>21</v>
      </c>
      <c r="E7943" s="1">
        <v>45163.886805555558</v>
      </c>
      <c r="F7943" s="1">
        <v>45163.913888888892</v>
      </c>
      <c r="G7943" s="1">
        <v>45163.960416666669</v>
      </c>
      <c r="H7943">
        <v>1</v>
      </c>
      <c r="I7943">
        <v>8</v>
      </c>
      <c r="J7943" s="7">
        <f t="shared" si="620"/>
        <v>0.65000000002328306</v>
      </c>
      <c r="K7943" s="6" t="str">
        <f t="shared" si="622"/>
        <v>Yes</v>
      </c>
      <c r="L7943" s="2">
        <f t="shared" si="624"/>
        <v>0.22800000000000001</v>
      </c>
      <c r="M7943" s="7">
        <f t="shared" si="621"/>
        <v>1.7666666666627862</v>
      </c>
      <c r="N7943" s="6" t="s">
        <v>15</v>
      </c>
      <c r="P7943" s="6" t="s">
        <v>16</v>
      </c>
      <c r="Q7943">
        <f t="shared" si="623"/>
        <v>2023</v>
      </c>
    </row>
    <row r="7944" spans="1:17" x14ac:dyDescent="0.3">
      <c r="A7944" s="6">
        <v>7942</v>
      </c>
      <c r="B7944" s="6">
        <v>435</v>
      </c>
      <c r="C7944" t="s">
        <v>22</v>
      </c>
      <c r="D7944" t="s">
        <v>18</v>
      </c>
      <c r="E7944" s="1">
        <v>43965.074305555558</v>
      </c>
      <c r="F7944" s="1">
        <v>43965.930555555555</v>
      </c>
      <c r="G7944" s="1">
        <v>43968.366666666669</v>
      </c>
      <c r="H7944">
        <v>15</v>
      </c>
      <c r="I7944">
        <v>40</v>
      </c>
      <c r="J7944" s="7">
        <f t="shared" si="620"/>
        <v>20.549999999930151</v>
      </c>
      <c r="K7944" s="6" t="str">
        <f t="shared" si="622"/>
        <v>NO</v>
      </c>
      <c r="L7944" s="2">
        <f t="shared" si="624"/>
        <v>0.22790909090909092</v>
      </c>
      <c r="M7944" s="7">
        <f t="shared" si="621"/>
        <v>79.016666666662786</v>
      </c>
      <c r="N7944" s="6" t="s">
        <v>15</v>
      </c>
      <c r="P7944" s="6" t="s">
        <v>17</v>
      </c>
      <c r="Q7944">
        <f t="shared" si="623"/>
        <v>2020</v>
      </c>
    </row>
    <row r="7945" spans="1:17" x14ac:dyDescent="0.3">
      <c r="A7945" s="6">
        <v>7943</v>
      </c>
      <c r="B7945" s="6">
        <v>869</v>
      </c>
      <c r="C7945" t="s">
        <v>22</v>
      </c>
      <c r="D7945" t="s">
        <v>18</v>
      </c>
      <c r="E7945" s="1">
        <v>45716.238194444442</v>
      </c>
      <c r="F7945" s="1">
        <v>45716.783333333333</v>
      </c>
      <c r="G7945" s="1">
        <v>45719.434027777781</v>
      </c>
      <c r="H7945">
        <v>15</v>
      </c>
      <c r="I7945">
        <v>40</v>
      </c>
      <c r="J7945" s="7">
        <f t="shared" si="620"/>
        <v>13.083333333372138</v>
      </c>
      <c r="K7945" s="6" t="str">
        <f t="shared" si="622"/>
        <v>Yes</v>
      </c>
      <c r="L7945" s="2">
        <f t="shared" si="624"/>
        <v>0.22790909090909092</v>
      </c>
      <c r="M7945" s="7">
        <f t="shared" si="621"/>
        <v>76.700000000128057</v>
      </c>
      <c r="N7945" s="6" t="s">
        <v>16</v>
      </c>
      <c r="P7945" s="6" t="s">
        <v>17</v>
      </c>
      <c r="Q7945">
        <f t="shared" si="623"/>
        <v>2025</v>
      </c>
    </row>
    <row r="7946" spans="1:17" x14ac:dyDescent="0.3">
      <c r="A7946" s="6">
        <v>7944</v>
      </c>
      <c r="B7946" s="6">
        <v>724</v>
      </c>
      <c r="C7946" t="s">
        <v>13</v>
      </c>
      <c r="D7946" t="s">
        <v>20</v>
      </c>
      <c r="E7946" s="1">
        <v>44580.26666666667</v>
      </c>
      <c r="F7946" s="1">
        <v>44580.595138888886</v>
      </c>
      <c r="G7946" s="1">
        <v>44581.082638888889</v>
      </c>
      <c r="H7946">
        <v>5</v>
      </c>
      <c r="I7946">
        <v>24</v>
      </c>
      <c r="J7946" s="7">
        <f t="shared" si="620"/>
        <v>7.8833333331858739</v>
      </c>
      <c r="K7946" s="6" t="str">
        <f t="shared" si="622"/>
        <v>NO</v>
      </c>
      <c r="L7946" s="2">
        <f t="shared" si="624"/>
        <v>0.22781818181818181</v>
      </c>
      <c r="M7946" s="7">
        <f t="shared" si="621"/>
        <v>19.583333333255723</v>
      </c>
      <c r="N7946" s="6" t="s">
        <v>15</v>
      </c>
      <c r="P7946" s="6" t="s">
        <v>17</v>
      </c>
      <c r="Q7946">
        <f t="shared" si="623"/>
        <v>2022</v>
      </c>
    </row>
    <row r="7947" spans="1:17" x14ac:dyDescent="0.3">
      <c r="A7947" s="6">
        <v>7945</v>
      </c>
      <c r="B7947" s="6">
        <v>266</v>
      </c>
      <c r="C7947" t="s">
        <v>19</v>
      </c>
      <c r="D7947" t="s">
        <v>18</v>
      </c>
      <c r="E7947" s="1">
        <v>44706.55972222222</v>
      </c>
      <c r="F7947" s="1">
        <v>44706.79583333333</v>
      </c>
      <c r="G7947" s="1">
        <v>44707.913194444445</v>
      </c>
      <c r="H7947">
        <v>15</v>
      </c>
      <c r="I7947">
        <v>40</v>
      </c>
      <c r="J7947" s="7">
        <f t="shared" si="620"/>
        <v>5.6666666666278616</v>
      </c>
      <c r="K7947" s="6" t="str">
        <f t="shared" si="622"/>
        <v>Yes</v>
      </c>
      <c r="L7947" s="2">
        <f t="shared" si="624"/>
        <v>0.22781818181818181</v>
      </c>
      <c r="M7947" s="7">
        <f t="shared" si="621"/>
        <v>32.483333333395422</v>
      </c>
      <c r="N7947" s="6" t="s">
        <v>15</v>
      </c>
      <c r="P7947" s="6" t="s">
        <v>16</v>
      </c>
      <c r="Q7947">
        <f t="shared" si="623"/>
        <v>2022</v>
      </c>
    </row>
    <row r="7948" spans="1:17" x14ac:dyDescent="0.3">
      <c r="A7948" s="6">
        <v>7946</v>
      </c>
      <c r="B7948" s="6">
        <v>321</v>
      </c>
      <c r="C7948" t="s">
        <v>13</v>
      </c>
      <c r="D7948" t="s">
        <v>18</v>
      </c>
      <c r="E7948" s="1">
        <v>45226.81527777778</v>
      </c>
      <c r="F7948" s="1">
        <v>45227.519444444442</v>
      </c>
      <c r="G7948" s="1">
        <v>45229.523611111108</v>
      </c>
      <c r="H7948">
        <v>15</v>
      </c>
      <c r="I7948">
        <v>40</v>
      </c>
      <c r="J7948" s="7">
        <f t="shared" si="620"/>
        <v>16.899999999906868</v>
      </c>
      <c r="K7948" s="6" t="str">
        <f t="shared" si="622"/>
        <v>NO</v>
      </c>
      <c r="L7948" s="2">
        <f t="shared" si="624"/>
        <v>0.22772727272727272</v>
      </c>
      <c r="M7948" s="7">
        <f t="shared" si="621"/>
        <v>64.999999999883585</v>
      </c>
      <c r="N7948" s="6" t="s">
        <v>15</v>
      </c>
      <c r="P7948" s="6" t="s">
        <v>17</v>
      </c>
      <c r="Q7948">
        <f t="shared" si="623"/>
        <v>2023</v>
      </c>
    </row>
    <row r="7949" spans="1:17" x14ac:dyDescent="0.3">
      <c r="A7949" s="6">
        <v>7947</v>
      </c>
      <c r="B7949" s="6">
        <v>964</v>
      </c>
      <c r="C7949" t="s">
        <v>22</v>
      </c>
      <c r="D7949" t="s">
        <v>21</v>
      </c>
      <c r="E7949" s="1">
        <v>43977.720833333333</v>
      </c>
      <c r="F7949" s="1">
        <v>43977.729861111111</v>
      </c>
      <c r="G7949" s="1">
        <v>43977.852083333331</v>
      </c>
      <c r="H7949">
        <v>1</v>
      </c>
      <c r="I7949">
        <v>8</v>
      </c>
      <c r="J7949" s="7">
        <f t="shared" si="620"/>
        <v>0.21666666667442769</v>
      </c>
      <c r="K7949" s="6" t="str">
        <f t="shared" si="622"/>
        <v>Yes</v>
      </c>
      <c r="L7949" s="2">
        <f t="shared" si="624"/>
        <v>0.22772727272727272</v>
      </c>
      <c r="M7949" s="7">
        <f t="shared" si="621"/>
        <v>3.1499999999650754</v>
      </c>
      <c r="N7949" s="6" t="s">
        <v>15</v>
      </c>
      <c r="P7949" s="6" t="s">
        <v>16</v>
      </c>
      <c r="Q7949">
        <f t="shared" si="623"/>
        <v>2020</v>
      </c>
    </row>
    <row r="7950" spans="1:17" x14ac:dyDescent="0.3">
      <c r="A7950" s="6">
        <v>7948</v>
      </c>
      <c r="B7950" s="6">
        <v>377</v>
      </c>
      <c r="C7950" t="s">
        <v>13</v>
      </c>
      <c r="D7950" t="s">
        <v>18</v>
      </c>
      <c r="E7950" s="1">
        <v>45397.635416666664</v>
      </c>
      <c r="F7950" s="1">
        <v>45398.165277777778</v>
      </c>
      <c r="G7950" s="1">
        <v>45400.195138888892</v>
      </c>
      <c r="H7950">
        <v>15</v>
      </c>
      <c r="I7950">
        <v>40</v>
      </c>
      <c r="J7950" s="7">
        <f t="shared" si="620"/>
        <v>12.716666666732635</v>
      </c>
      <c r="K7950" s="6" t="str">
        <f t="shared" si="622"/>
        <v>Yes</v>
      </c>
      <c r="L7950" s="2">
        <f t="shared" si="624"/>
        <v>0.22763636363636364</v>
      </c>
      <c r="M7950" s="7">
        <f t="shared" si="621"/>
        <v>61.433333333465271</v>
      </c>
      <c r="N7950" s="6" t="s">
        <v>15</v>
      </c>
      <c r="P7950" s="6" t="s">
        <v>16</v>
      </c>
      <c r="Q7950">
        <f t="shared" si="623"/>
        <v>2024</v>
      </c>
    </row>
    <row r="7951" spans="1:17" x14ac:dyDescent="0.3">
      <c r="A7951" s="6">
        <v>7949</v>
      </c>
      <c r="B7951" s="6">
        <v>333</v>
      </c>
      <c r="C7951" t="s">
        <v>22</v>
      </c>
      <c r="D7951" t="s">
        <v>21</v>
      </c>
      <c r="E7951" s="1">
        <v>45718.685416666667</v>
      </c>
      <c r="F7951" s="1">
        <v>45718.720833333333</v>
      </c>
      <c r="G7951" s="1">
        <v>45718.824999999997</v>
      </c>
      <c r="H7951">
        <v>1</v>
      </c>
      <c r="I7951">
        <v>8</v>
      </c>
      <c r="J7951" s="7">
        <f t="shared" si="620"/>
        <v>0.84999999997671694</v>
      </c>
      <c r="K7951" s="6" t="str">
        <f t="shared" si="622"/>
        <v>Yes</v>
      </c>
      <c r="L7951" s="2">
        <f t="shared" si="624"/>
        <v>0.22754545454545455</v>
      </c>
      <c r="M7951" s="7">
        <f t="shared" si="621"/>
        <v>3.3499999999185093</v>
      </c>
      <c r="N7951" s="6" t="s">
        <v>15</v>
      </c>
      <c r="P7951" s="6" t="s">
        <v>16</v>
      </c>
      <c r="Q7951">
        <f t="shared" si="623"/>
        <v>2025</v>
      </c>
    </row>
    <row r="7952" spans="1:17" x14ac:dyDescent="0.3">
      <c r="A7952" s="6">
        <v>7950</v>
      </c>
      <c r="B7952" s="6">
        <v>552</v>
      </c>
      <c r="C7952" t="s">
        <v>19</v>
      </c>
      <c r="D7952" t="s">
        <v>18</v>
      </c>
      <c r="E7952" s="1">
        <v>44216.595138888886</v>
      </c>
      <c r="F7952" s="1">
        <v>44216.975694444445</v>
      </c>
      <c r="G7952" s="1">
        <v>44219.588194444441</v>
      </c>
      <c r="H7952">
        <v>15</v>
      </c>
      <c r="I7952">
        <v>40</v>
      </c>
      <c r="J7952" s="7">
        <f t="shared" si="620"/>
        <v>9.1333333334187046</v>
      </c>
      <c r="K7952" s="6" t="str">
        <f t="shared" si="622"/>
        <v>Yes</v>
      </c>
      <c r="L7952" s="2">
        <f t="shared" si="624"/>
        <v>0.22745454545454546</v>
      </c>
      <c r="M7952" s="7">
        <f t="shared" si="621"/>
        <v>71.833333333313931</v>
      </c>
      <c r="N7952" s="6" t="s">
        <v>16</v>
      </c>
      <c r="P7952" s="6" t="s">
        <v>17</v>
      </c>
      <c r="Q7952">
        <f t="shared" si="623"/>
        <v>2021</v>
      </c>
    </row>
    <row r="7953" spans="1:17" x14ac:dyDescent="0.3">
      <c r="A7953" s="6">
        <v>7951</v>
      </c>
      <c r="B7953" s="6">
        <v>771</v>
      </c>
      <c r="C7953" t="s">
        <v>22</v>
      </c>
      <c r="D7953" t="s">
        <v>20</v>
      </c>
      <c r="E7953" s="1">
        <v>45217.518055555556</v>
      </c>
      <c r="F7953" s="1">
        <v>45217.56527777778</v>
      </c>
      <c r="G7953" s="1">
        <v>45217.801388888889</v>
      </c>
      <c r="H7953">
        <v>5</v>
      </c>
      <c r="I7953">
        <v>24</v>
      </c>
      <c r="J7953" s="7">
        <f t="shared" si="620"/>
        <v>1.1333333333604969</v>
      </c>
      <c r="K7953" s="6" t="str">
        <f t="shared" si="622"/>
        <v>Yes</v>
      </c>
      <c r="L7953" s="2">
        <f t="shared" si="624"/>
        <v>0.22736363636363635</v>
      </c>
      <c r="M7953" s="7">
        <f t="shared" si="621"/>
        <v>6.7999999999883585</v>
      </c>
      <c r="N7953" s="6" t="s">
        <v>15</v>
      </c>
      <c r="P7953" s="6" t="s">
        <v>16</v>
      </c>
      <c r="Q7953">
        <f t="shared" si="623"/>
        <v>2023</v>
      </c>
    </row>
    <row r="7954" spans="1:17" x14ac:dyDescent="0.3">
      <c r="A7954" s="6">
        <v>7952</v>
      </c>
      <c r="B7954" s="6">
        <v>663</v>
      </c>
      <c r="C7954" t="s">
        <v>19</v>
      </c>
      <c r="D7954" t="s">
        <v>14</v>
      </c>
      <c r="E7954" s="1">
        <v>44513.080555555556</v>
      </c>
      <c r="F7954" s="1">
        <v>44513.348611111112</v>
      </c>
      <c r="G7954" s="1">
        <v>44520.136111111111</v>
      </c>
      <c r="H7954">
        <v>48</v>
      </c>
      <c r="I7954">
        <v>150</v>
      </c>
      <c r="J7954" s="7">
        <f t="shared" si="620"/>
        <v>6.4333333333488554</v>
      </c>
      <c r="K7954" s="6" t="str">
        <f t="shared" si="622"/>
        <v>Yes</v>
      </c>
      <c r="L7954" s="2">
        <f t="shared" si="624"/>
        <v>0.22727272727272727</v>
      </c>
      <c r="M7954" s="7">
        <f t="shared" si="621"/>
        <v>169.33333333331393</v>
      </c>
      <c r="N7954" s="6" t="s">
        <v>15</v>
      </c>
      <c r="P7954" s="6" t="s">
        <v>16</v>
      </c>
      <c r="Q7954">
        <f t="shared" si="623"/>
        <v>2021</v>
      </c>
    </row>
    <row r="7955" spans="1:17" x14ac:dyDescent="0.3">
      <c r="A7955" s="6">
        <v>7953</v>
      </c>
      <c r="B7955" s="6">
        <v>942</v>
      </c>
      <c r="C7955" t="s">
        <v>19</v>
      </c>
      <c r="D7955" t="s">
        <v>14</v>
      </c>
      <c r="E7955" s="1">
        <v>45651.638194444444</v>
      </c>
      <c r="F7955" s="1">
        <v>45652.847222222219</v>
      </c>
      <c r="G7955" s="1">
        <v>45657.565972222219</v>
      </c>
      <c r="H7955">
        <v>48</v>
      </c>
      <c r="I7955">
        <v>150</v>
      </c>
      <c r="J7955" s="7">
        <f t="shared" si="620"/>
        <v>29.016666666604578</v>
      </c>
      <c r="K7955" s="6" t="str">
        <f t="shared" si="622"/>
        <v>Yes</v>
      </c>
      <c r="L7955" s="2">
        <f t="shared" si="624"/>
        <v>0.22718181818181818</v>
      </c>
      <c r="M7955" s="7">
        <f t="shared" si="621"/>
        <v>142.26666666660458</v>
      </c>
      <c r="N7955" s="6" t="s">
        <v>15</v>
      </c>
      <c r="P7955" s="6" t="s">
        <v>16</v>
      </c>
      <c r="Q7955">
        <f t="shared" si="623"/>
        <v>2024</v>
      </c>
    </row>
    <row r="7956" spans="1:17" x14ac:dyDescent="0.3">
      <c r="A7956" s="6">
        <v>7954</v>
      </c>
      <c r="B7956" s="6">
        <v>683</v>
      </c>
      <c r="C7956" t="s">
        <v>19</v>
      </c>
      <c r="D7956" t="s">
        <v>21</v>
      </c>
      <c r="E7956" s="1">
        <v>45277.286805555559</v>
      </c>
      <c r="F7956" s="1">
        <v>45277.305555555555</v>
      </c>
      <c r="G7956" s="1">
        <v>45277.382638888892</v>
      </c>
      <c r="H7956">
        <v>1</v>
      </c>
      <c r="I7956">
        <v>8</v>
      </c>
      <c r="J7956" s="7">
        <f t="shared" si="620"/>
        <v>0.44999999989522621</v>
      </c>
      <c r="K7956" s="6" t="str">
        <f t="shared" si="622"/>
        <v>Yes</v>
      </c>
      <c r="L7956" s="2">
        <f t="shared" si="624"/>
        <v>0.22709090909090909</v>
      </c>
      <c r="M7956" s="7">
        <f t="shared" si="621"/>
        <v>2.2999999999883585</v>
      </c>
      <c r="N7956" s="6" t="s">
        <v>15</v>
      </c>
      <c r="P7956" s="6" t="s">
        <v>16</v>
      </c>
      <c r="Q7956">
        <f t="shared" si="623"/>
        <v>2023</v>
      </c>
    </row>
    <row r="7957" spans="1:17" x14ac:dyDescent="0.3">
      <c r="A7957" s="6">
        <v>7955</v>
      </c>
      <c r="B7957" s="6">
        <v>911</v>
      </c>
      <c r="C7957" t="s">
        <v>13</v>
      </c>
      <c r="D7957" t="s">
        <v>14</v>
      </c>
      <c r="E7957" s="1">
        <v>44789.470138888886</v>
      </c>
      <c r="F7957" s="1">
        <v>44790.107638888891</v>
      </c>
      <c r="G7957" s="1">
        <v>44791.743055555555</v>
      </c>
      <c r="H7957">
        <v>48</v>
      </c>
      <c r="I7957">
        <v>150</v>
      </c>
      <c r="J7957" s="7">
        <f t="shared" si="620"/>
        <v>15.300000000104774</v>
      </c>
      <c r="K7957" s="6" t="str">
        <f t="shared" si="622"/>
        <v>Yes</v>
      </c>
      <c r="L7957" s="2">
        <f t="shared" si="624"/>
        <v>0.22700000000000001</v>
      </c>
      <c r="M7957" s="7">
        <f t="shared" si="621"/>
        <v>54.550000000046566</v>
      </c>
      <c r="N7957" s="6" t="s">
        <v>15</v>
      </c>
      <c r="P7957" s="6" t="s">
        <v>16</v>
      </c>
      <c r="Q7957">
        <f t="shared" si="623"/>
        <v>2022</v>
      </c>
    </row>
    <row r="7958" spans="1:17" x14ac:dyDescent="0.3">
      <c r="A7958" s="6">
        <v>7956</v>
      </c>
      <c r="B7958" s="6">
        <v>54</v>
      </c>
      <c r="C7958" t="s">
        <v>22</v>
      </c>
      <c r="D7958" t="s">
        <v>18</v>
      </c>
      <c r="E7958" s="1">
        <v>44175.376388888886</v>
      </c>
      <c r="F7958" s="1">
        <v>44175.872916666667</v>
      </c>
      <c r="G7958" s="1">
        <v>44176.802083333336</v>
      </c>
      <c r="H7958">
        <v>15</v>
      </c>
      <c r="I7958">
        <v>40</v>
      </c>
      <c r="J7958" s="7">
        <f t="shared" si="620"/>
        <v>11.916666666744277</v>
      </c>
      <c r="K7958" s="6" t="str">
        <f t="shared" si="622"/>
        <v>Yes</v>
      </c>
      <c r="L7958" s="2">
        <f t="shared" si="624"/>
        <v>0.22690909090909092</v>
      </c>
      <c r="M7958" s="7">
        <f t="shared" si="621"/>
        <v>34.216666666790843</v>
      </c>
      <c r="N7958" s="6" t="s">
        <v>15</v>
      </c>
      <c r="P7958" s="6" t="s">
        <v>16</v>
      </c>
      <c r="Q7958">
        <f t="shared" si="623"/>
        <v>2020</v>
      </c>
    </row>
    <row r="7959" spans="1:17" x14ac:dyDescent="0.3">
      <c r="A7959" s="6">
        <v>7957</v>
      </c>
      <c r="B7959" s="6">
        <v>9</v>
      </c>
      <c r="C7959" t="s">
        <v>13</v>
      </c>
      <c r="D7959" t="s">
        <v>21</v>
      </c>
      <c r="E7959" s="1">
        <v>45050.554861111108</v>
      </c>
      <c r="F7959" s="1">
        <v>45050.555555555555</v>
      </c>
      <c r="G7959" s="1">
        <v>45050.605555555558</v>
      </c>
      <c r="H7959">
        <v>1</v>
      </c>
      <c r="I7959">
        <v>8</v>
      </c>
      <c r="J7959" s="7">
        <f t="shared" si="620"/>
        <v>1.6666666720993817E-2</v>
      </c>
      <c r="K7959" s="6" t="str">
        <f t="shared" si="622"/>
        <v>Yes</v>
      </c>
      <c r="L7959" s="2">
        <f t="shared" si="624"/>
        <v>0.22681818181818181</v>
      </c>
      <c r="M7959" s="7">
        <f t="shared" si="621"/>
        <v>1.216666666790843</v>
      </c>
      <c r="N7959" s="6" t="s">
        <v>15</v>
      </c>
      <c r="P7959" s="6" t="s">
        <v>16</v>
      </c>
      <c r="Q7959">
        <f t="shared" si="623"/>
        <v>2023</v>
      </c>
    </row>
    <row r="7960" spans="1:17" x14ac:dyDescent="0.3">
      <c r="A7960" s="6">
        <v>7958</v>
      </c>
      <c r="B7960" s="6">
        <v>35</v>
      </c>
      <c r="C7960" t="s">
        <v>22</v>
      </c>
      <c r="D7960" t="s">
        <v>21</v>
      </c>
      <c r="E7960" s="1">
        <v>44721.621527777781</v>
      </c>
      <c r="F7960" s="1">
        <v>44721.631249999999</v>
      </c>
      <c r="G7960" s="1">
        <v>44721.736805555556</v>
      </c>
      <c r="H7960">
        <v>1</v>
      </c>
      <c r="I7960">
        <v>8</v>
      </c>
      <c r="J7960" s="7">
        <f t="shared" si="620"/>
        <v>0.23333333322079852</v>
      </c>
      <c r="K7960" s="6" t="str">
        <f t="shared" si="622"/>
        <v>Yes</v>
      </c>
      <c r="L7960" s="2">
        <f t="shared" si="624"/>
        <v>0.22672727272727272</v>
      </c>
      <c r="M7960" s="7">
        <f t="shared" si="621"/>
        <v>2.7666666666045785</v>
      </c>
      <c r="N7960" s="6" t="s">
        <v>15</v>
      </c>
      <c r="P7960" s="6" t="s">
        <v>16</v>
      </c>
      <c r="Q7960">
        <f t="shared" si="623"/>
        <v>2022</v>
      </c>
    </row>
    <row r="7961" spans="1:17" x14ac:dyDescent="0.3">
      <c r="A7961" s="6">
        <v>7959</v>
      </c>
      <c r="B7961" s="6">
        <v>440</v>
      </c>
      <c r="C7961" t="s">
        <v>22</v>
      </c>
      <c r="D7961" t="s">
        <v>21</v>
      </c>
      <c r="E7961" s="1">
        <v>44595.043749999997</v>
      </c>
      <c r="F7961" s="1">
        <v>44595.083333333336</v>
      </c>
      <c r="G7961" s="1">
        <v>44595.239583333336</v>
      </c>
      <c r="H7961">
        <v>1</v>
      </c>
      <c r="I7961">
        <v>8</v>
      </c>
      <c r="J7961" s="7">
        <f t="shared" si="620"/>
        <v>0.95000000012805685</v>
      </c>
      <c r="K7961" s="6" t="str">
        <f t="shared" si="622"/>
        <v>Yes</v>
      </c>
      <c r="L7961" s="2">
        <f t="shared" si="624"/>
        <v>0.22663636363636364</v>
      </c>
      <c r="M7961" s="7">
        <f t="shared" si="621"/>
        <v>4.7000000001280569</v>
      </c>
      <c r="N7961" s="6" t="s">
        <v>15</v>
      </c>
      <c r="P7961" s="6" t="s">
        <v>16</v>
      </c>
      <c r="Q7961">
        <f t="shared" si="623"/>
        <v>2022</v>
      </c>
    </row>
    <row r="7962" spans="1:17" x14ac:dyDescent="0.3">
      <c r="A7962" s="6">
        <v>7960</v>
      </c>
      <c r="B7962" s="6">
        <v>71</v>
      </c>
      <c r="C7962" t="s">
        <v>22</v>
      </c>
      <c r="D7962" t="s">
        <v>20</v>
      </c>
      <c r="E7962" s="1">
        <v>45363.49722222222</v>
      </c>
      <c r="F7962" s="1">
        <v>45363.717361111114</v>
      </c>
      <c r="G7962" s="1">
        <v>45363.767361111109</v>
      </c>
      <c r="H7962">
        <v>5</v>
      </c>
      <c r="I7962">
        <v>24</v>
      </c>
      <c r="J7962" s="7">
        <f t="shared" si="620"/>
        <v>5.2833333334419876</v>
      </c>
      <c r="K7962" s="6" t="str">
        <f t="shared" si="622"/>
        <v>NO</v>
      </c>
      <c r="L7962" s="2">
        <f t="shared" si="624"/>
        <v>0.22654545454545455</v>
      </c>
      <c r="M7962" s="7">
        <f t="shared" si="621"/>
        <v>6.4833333333372138</v>
      </c>
      <c r="N7962" s="6" t="s">
        <v>15</v>
      </c>
      <c r="P7962" s="6" t="s">
        <v>17</v>
      </c>
      <c r="Q7962">
        <f t="shared" si="623"/>
        <v>2024</v>
      </c>
    </row>
    <row r="7963" spans="1:17" x14ac:dyDescent="0.3">
      <c r="A7963" s="6">
        <v>7961</v>
      </c>
      <c r="B7963" s="6">
        <v>856</v>
      </c>
      <c r="C7963" t="s">
        <v>13</v>
      </c>
      <c r="D7963" t="s">
        <v>20</v>
      </c>
      <c r="E7963" s="1">
        <v>45492.143055555556</v>
      </c>
      <c r="F7963" s="1">
        <v>45492.35</v>
      </c>
      <c r="G7963" s="1">
        <v>45492.776388888888</v>
      </c>
      <c r="H7963">
        <v>5</v>
      </c>
      <c r="I7963">
        <v>24</v>
      </c>
      <c r="J7963" s="7">
        <f t="shared" si="620"/>
        <v>4.96666666661622</v>
      </c>
      <c r="K7963" s="6" t="str">
        <f t="shared" si="622"/>
        <v>Yes</v>
      </c>
      <c r="L7963" s="2">
        <f t="shared" si="624"/>
        <v>0.22654545454545455</v>
      </c>
      <c r="M7963" s="7">
        <f t="shared" si="621"/>
        <v>15.199999999953434</v>
      </c>
      <c r="N7963" s="6" t="s">
        <v>15</v>
      </c>
      <c r="P7963" s="6" t="s">
        <v>16</v>
      </c>
      <c r="Q7963">
        <f t="shared" si="623"/>
        <v>2024</v>
      </c>
    </row>
    <row r="7964" spans="1:17" x14ac:dyDescent="0.3">
      <c r="A7964" s="6">
        <v>7962</v>
      </c>
      <c r="B7964" s="6">
        <v>713</v>
      </c>
      <c r="C7964" t="s">
        <v>22</v>
      </c>
      <c r="D7964" t="s">
        <v>14</v>
      </c>
      <c r="E7964" s="1">
        <v>45621.982638888891</v>
      </c>
      <c r="F7964" s="1">
        <v>45623.706944444442</v>
      </c>
      <c r="G7964" s="1">
        <v>45627.1</v>
      </c>
      <c r="H7964">
        <v>48</v>
      </c>
      <c r="I7964">
        <v>150</v>
      </c>
      <c r="J7964" s="7">
        <f t="shared" si="620"/>
        <v>41.383333333244082</v>
      </c>
      <c r="K7964" s="6" t="str">
        <f t="shared" si="622"/>
        <v>Yes</v>
      </c>
      <c r="L7964" s="2">
        <f t="shared" si="624"/>
        <v>0.22645454545454546</v>
      </c>
      <c r="M7964" s="7">
        <f t="shared" si="621"/>
        <v>122.81666666659294</v>
      </c>
      <c r="N7964" s="6" t="s">
        <v>15</v>
      </c>
      <c r="P7964" s="6" t="s">
        <v>16</v>
      </c>
      <c r="Q7964">
        <f t="shared" si="623"/>
        <v>2024</v>
      </c>
    </row>
    <row r="7965" spans="1:17" x14ac:dyDescent="0.3">
      <c r="A7965" s="6">
        <v>7963</v>
      </c>
      <c r="B7965" s="6">
        <v>468</v>
      </c>
      <c r="C7965" t="s">
        <v>19</v>
      </c>
      <c r="D7965" t="s">
        <v>21</v>
      </c>
      <c r="E7965" s="1">
        <v>45043.954861111109</v>
      </c>
      <c r="F7965" s="1">
        <v>45043.965277777781</v>
      </c>
      <c r="G7965" s="1">
        <v>45044.085416666669</v>
      </c>
      <c r="H7965">
        <v>1</v>
      </c>
      <c r="I7965">
        <v>8</v>
      </c>
      <c r="J7965" s="7">
        <f t="shared" si="620"/>
        <v>0.25000000011641532</v>
      </c>
      <c r="K7965" s="6" t="str">
        <f t="shared" si="622"/>
        <v>Yes</v>
      </c>
      <c r="L7965" s="2">
        <f t="shared" si="624"/>
        <v>0.22636363636363635</v>
      </c>
      <c r="M7965" s="7">
        <f t="shared" si="621"/>
        <v>3.1333333334187046</v>
      </c>
      <c r="N7965" s="6" t="s">
        <v>15</v>
      </c>
      <c r="P7965" s="6" t="s">
        <v>16</v>
      </c>
      <c r="Q7965">
        <f t="shared" si="623"/>
        <v>2023</v>
      </c>
    </row>
    <row r="7966" spans="1:17" x14ac:dyDescent="0.3">
      <c r="A7966" s="6">
        <v>7964</v>
      </c>
      <c r="B7966" s="6">
        <v>407</v>
      </c>
      <c r="C7966" t="s">
        <v>13</v>
      </c>
      <c r="D7966" t="s">
        <v>21</v>
      </c>
      <c r="E7966" s="1">
        <v>45474.856249999997</v>
      </c>
      <c r="F7966" s="1">
        <v>45474.862500000003</v>
      </c>
      <c r="G7966" s="1">
        <v>45475.072916666664</v>
      </c>
      <c r="H7966">
        <v>1</v>
      </c>
      <c r="I7966">
        <v>8</v>
      </c>
      <c r="J7966" s="7">
        <f t="shared" si="620"/>
        <v>0.15000000013969839</v>
      </c>
      <c r="K7966" s="6" t="str">
        <f t="shared" si="622"/>
        <v>Yes</v>
      </c>
      <c r="L7966" s="2">
        <f t="shared" si="624"/>
        <v>0.22627272727272726</v>
      </c>
      <c r="M7966" s="7">
        <f t="shared" si="621"/>
        <v>5.2000000000116415</v>
      </c>
      <c r="N7966" s="6" t="s">
        <v>15</v>
      </c>
      <c r="P7966" s="6" t="s">
        <v>16</v>
      </c>
      <c r="Q7966">
        <f t="shared" si="623"/>
        <v>2024</v>
      </c>
    </row>
    <row r="7967" spans="1:17" x14ac:dyDescent="0.3">
      <c r="A7967" s="6">
        <v>7965</v>
      </c>
      <c r="B7967" s="6">
        <v>152</v>
      </c>
      <c r="C7967" t="s">
        <v>13</v>
      </c>
      <c r="D7967" t="s">
        <v>20</v>
      </c>
      <c r="E7967" s="1">
        <v>44594.629166666666</v>
      </c>
      <c r="F7967" s="1">
        <v>44594.825694444444</v>
      </c>
      <c r="G7967" s="1">
        <v>44594.89166666667</v>
      </c>
      <c r="H7967">
        <v>5</v>
      </c>
      <c r="I7967">
        <v>24</v>
      </c>
      <c r="J7967" s="7">
        <f t="shared" si="620"/>
        <v>4.7166666666744277</v>
      </c>
      <c r="K7967" s="6" t="str">
        <f t="shared" si="622"/>
        <v>Yes</v>
      </c>
      <c r="L7967" s="2">
        <f t="shared" si="624"/>
        <v>0.22618181818181818</v>
      </c>
      <c r="M7967" s="7">
        <f t="shared" si="621"/>
        <v>6.3000000001047738</v>
      </c>
      <c r="N7967" s="6" t="s">
        <v>15</v>
      </c>
      <c r="P7967" s="6" t="s">
        <v>16</v>
      </c>
      <c r="Q7967">
        <f t="shared" si="623"/>
        <v>2022</v>
      </c>
    </row>
    <row r="7968" spans="1:17" x14ac:dyDescent="0.3">
      <c r="A7968" s="6">
        <v>7966</v>
      </c>
      <c r="B7968" s="6">
        <v>977</v>
      </c>
      <c r="C7968" t="s">
        <v>19</v>
      </c>
      <c r="D7968" t="s">
        <v>21</v>
      </c>
      <c r="E7968" s="1">
        <v>44805.768750000003</v>
      </c>
      <c r="F7968" s="1">
        <v>44805.803472222222</v>
      </c>
      <c r="G7968" s="1">
        <v>44805.979166666664</v>
      </c>
      <c r="H7968">
        <v>1</v>
      </c>
      <c r="I7968">
        <v>8</v>
      </c>
      <c r="J7968" s="7">
        <f t="shared" si="620"/>
        <v>0.83333333325572312</v>
      </c>
      <c r="K7968" s="6" t="str">
        <f t="shared" si="622"/>
        <v>Yes</v>
      </c>
      <c r="L7968" s="2">
        <f t="shared" si="624"/>
        <v>0.22609090909090909</v>
      </c>
      <c r="M7968" s="7">
        <f t="shared" si="621"/>
        <v>5.0499999998719431</v>
      </c>
      <c r="N7968" s="6" t="s">
        <v>15</v>
      </c>
      <c r="P7968" s="6" t="s">
        <v>16</v>
      </c>
      <c r="Q7968">
        <f t="shared" si="623"/>
        <v>2022</v>
      </c>
    </row>
    <row r="7969" spans="1:17" x14ac:dyDescent="0.3">
      <c r="A7969" s="6">
        <v>7967</v>
      </c>
      <c r="B7969" s="6">
        <v>380</v>
      </c>
      <c r="C7969" t="s">
        <v>22</v>
      </c>
      <c r="D7969" t="s">
        <v>21</v>
      </c>
      <c r="E7969" s="1">
        <v>44862.116666666669</v>
      </c>
      <c r="F7969" s="1">
        <v>44862.131944444445</v>
      </c>
      <c r="G7969" s="1">
        <v>44862.177083333336</v>
      </c>
      <c r="H7969">
        <v>1</v>
      </c>
      <c r="I7969">
        <v>8</v>
      </c>
      <c r="J7969" s="7">
        <f t="shared" si="620"/>
        <v>0.36666666663950309</v>
      </c>
      <c r="K7969" s="6" t="str">
        <f t="shared" si="622"/>
        <v>Yes</v>
      </c>
      <c r="L7969" s="2">
        <f t="shared" si="624"/>
        <v>0.22600000000000001</v>
      </c>
      <c r="M7969" s="7">
        <f t="shared" si="621"/>
        <v>1.4500000000116415</v>
      </c>
      <c r="N7969" s="6" t="s">
        <v>15</v>
      </c>
      <c r="P7969" s="6" t="s">
        <v>16</v>
      </c>
      <c r="Q7969">
        <f t="shared" si="623"/>
        <v>2022</v>
      </c>
    </row>
    <row r="7970" spans="1:17" x14ac:dyDescent="0.3">
      <c r="A7970" s="6">
        <v>7968</v>
      </c>
      <c r="B7970" s="6">
        <v>130</v>
      </c>
      <c r="C7970" t="s">
        <v>19</v>
      </c>
      <c r="D7970" t="s">
        <v>20</v>
      </c>
      <c r="E7970" s="1">
        <v>44806.106944444444</v>
      </c>
      <c r="F7970" s="1">
        <v>44806.425694444442</v>
      </c>
      <c r="G7970" s="1">
        <v>44806.477777777778</v>
      </c>
      <c r="H7970">
        <v>5</v>
      </c>
      <c r="I7970">
        <v>24</v>
      </c>
      <c r="J7970" s="7">
        <f t="shared" si="620"/>
        <v>7.6499999999650754</v>
      </c>
      <c r="K7970" s="6" t="str">
        <f t="shared" si="622"/>
        <v>NO</v>
      </c>
      <c r="L7970" s="2">
        <f t="shared" si="624"/>
        <v>0.22590909090909092</v>
      </c>
      <c r="M7970" s="7">
        <f t="shared" si="621"/>
        <v>8.9000000000232831</v>
      </c>
      <c r="N7970" s="6" t="s">
        <v>15</v>
      </c>
      <c r="P7970" s="6" t="s">
        <v>17</v>
      </c>
      <c r="Q7970">
        <f t="shared" si="623"/>
        <v>2022</v>
      </c>
    </row>
    <row r="7971" spans="1:17" x14ac:dyDescent="0.3">
      <c r="A7971" s="6">
        <v>7969</v>
      </c>
      <c r="B7971" s="6">
        <v>340</v>
      </c>
      <c r="C7971" t="s">
        <v>13</v>
      </c>
      <c r="D7971" t="s">
        <v>20</v>
      </c>
      <c r="E7971" s="1">
        <v>44534.507638888892</v>
      </c>
      <c r="F7971" s="1">
        <v>44534.59652777778</v>
      </c>
      <c r="G7971" s="1">
        <v>44535.574999999997</v>
      </c>
      <c r="H7971">
        <v>5</v>
      </c>
      <c r="I7971">
        <v>24</v>
      </c>
      <c r="J7971" s="7">
        <f t="shared" si="620"/>
        <v>2.1333333333022892</v>
      </c>
      <c r="K7971" s="6" t="str">
        <f t="shared" si="622"/>
        <v>Yes</v>
      </c>
      <c r="L7971" s="2">
        <f t="shared" si="624"/>
        <v>0.22590909090909092</v>
      </c>
      <c r="M7971" s="7">
        <f t="shared" si="621"/>
        <v>25.616666666523088</v>
      </c>
      <c r="N7971" s="6" t="s">
        <v>15</v>
      </c>
      <c r="P7971" s="6" t="s">
        <v>16</v>
      </c>
      <c r="Q7971">
        <f t="shared" si="623"/>
        <v>2021</v>
      </c>
    </row>
    <row r="7972" spans="1:17" x14ac:dyDescent="0.3">
      <c r="A7972" s="6">
        <v>7970</v>
      </c>
      <c r="B7972" s="6">
        <v>647</v>
      </c>
      <c r="C7972" t="s">
        <v>22</v>
      </c>
      <c r="D7972" t="s">
        <v>14</v>
      </c>
      <c r="E7972" s="1">
        <v>44348.396527777775</v>
      </c>
      <c r="F7972" s="1">
        <v>44348.465277777781</v>
      </c>
      <c r="G7972" s="1">
        <v>44350.017361111109</v>
      </c>
      <c r="H7972">
        <v>48</v>
      </c>
      <c r="I7972">
        <v>150</v>
      </c>
      <c r="J7972" s="7">
        <f t="shared" si="620"/>
        <v>1.6500000001396984</v>
      </c>
      <c r="K7972" s="6" t="str">
        <f t="shared" si="622"/>
        <v>Yes</v>
      </c>
      <c r="L7972" s="2">
        <f t="shared" si="624"/>
        <v>0.22581818181818181</v>
      </c>
      <c r="M7972" s="7">
        <f t="shared" si="621"/>
        <v>38.900000000023283</v>
      </c>
      <c r="N7972" s="6" t="s">
        <v>15</v>
      </c>
      <c r="P7972" s="6" t="s">
        <v>16</v>
      </c>
      <c r="Q7972">
        <f t="shared" si="623"/>
        <v>2021</v>
      </c>
    </row>
    <row r="7973" spans="1:17" x14ac:dyDescent="0.3">
      <c r="A7973" s="6">
        <v>7971</v>
      </c>
      <c r="B7973" s="6">
        <v>197</v>
      </c>
      <c r="C7973" t="s">
        <v>19</v>
      </c>
      <c r="D7973" t="s">
        <v>21</v>
      </c>
      <c r="E7973" s="1">
        <v>45630.999305555553</v>
      </c>
      <c r="F7973" s="1">
        <v>45631.010416666664</v>
      </c>
      <c r="G7973" s="1">
        <v>45631.307638888888</v>
      </c>
      <c r="H7973">
        <v>1</v>
      </c>
      <c r="I7973">
        <v>8</v>
      </c>
      <c r="J7973" s="7">
        <f t="shared" si="620"/>
        <v>0.26666666666278616</v>
      </c>
      <c r="K7973" s="6" t="str">
        <f t="shared" si="622"/>
        <v>Yes</v>
      </c>
      <c r="L7973" s="2">
        <f t="shared" si="624"/>
        <v>0.22572727272727272</v>
      </c>
      <c r="M7973" s="7">
        <f t="shared" si="621"/>
        <v>7.4000000000232831</v>
      </c>
      <c r="N7973" s="6" t="s">
        <v>15</v>
      </c>
      <c r="P7973" s="6" t="s">
        <v>16</v>
      </c>
      <c r="Q7973">
        <f t="shared" si="623"/>
        <v>2024</v>
      </c>
    </row>
    <row r="7974" spans="1:17" x14ac:dyDescent="0.3">
      <c r="A7974" s="6">
        <v>7972</v>
      </c>
      <c r="B7974" s="6">
        <v>127</v>
      </c>
      <c r="C7974" t="s">
        <v>13</v>
      </c>
      <c r="D7974" t="s">
        <v>20</v>
      </c>
      <c r="E7974" s="1">
        <v>45046.306250000001</v>
      </c>
      <c r="F7974" s="1">
        <v>45046.548611111109</v>
      </c>
      <c r="G7974" s="1">
        <v>45047.109027777777</v>
      </c>
      <c r="H7974">
        <v>5</v>
      </c>
      <c r="I7974">
        <v>24</v>
      </c>
      <c r="J7974" s="7">
        <f t="shared" si="620"/>
        <v>5.816666666592937</v>
      </c>
      <c r="K7974" s="6" t="str">
        <f t="shared" si="622"/>
        <v>NO</v>
      </c>
      <c r="L7974" s="2">
        <f t="shared" si="624"/>
        <v>0.22563636363636363</v>
      </c>
      <c r="M7974" s="7">
        <f t="shared" si="621"/>
        <v>19.266666666604578</v>
      </c>
      <c r="N7974" s="6" t="s">
        <v>15</v>
      </c>
      <c r="P7974" s="6" t="s">
        <v>17</v>
      </c>
      <c r="Q7974">
        <f t="shared" si="623"/>
        <v>2023</v>
      </c>
    </row>
    <row r="7975" spans="1:17" x14ac:dyDescent="0.3">
      <c r="A7975" s="6">
        <v>7973</v>
      </c>
      <c r="B7975" s="6">
        <v>888</v>
      </c>
      <c r="C7975" t="s">
        <v>19</v>
      </c>
      <c r="D7975" t="s">
        <v>14</v>
      </c>
      <c r="E7975" s="1">
        <v>44958.077777777777</v>
      </c>
      <c r="F7975" s="1">
        <v>44958.839583333334</v>
      </c>
      <c r="G7975" s="1">
        <v>44960.192361111112</v>
      </c>
      <c r="H7975">
        <v>48</v>
      </c>
      <c r="I7975">
        <v>150</v>
      </c>
      <c r="J7975" s="7">
        <f t="shared" si="620"/>
        <v>18.28333333338378</v>
      </c>
      <c r="K7975" s="6" t="str">
        <f t="shared" si="622"/>
        <v>Yes</v>
      </c>
      <c r="L7975" s="2">
        <f t="shared" si="624"/>
        <v>0.22563636363636363</v>
      </c>
      <c r="M7975" s="7">
        <f t="shared" si="621"/>
        <v>50.750000000058208</v>
      </c>
      <c r="N7975" s="6" t="s">
        <v>15</v>
      </c>
      <c r="P7975" s="6" t="s">
        <v>16</v>
      </c>
      <c r="Q7975">
        <f t="shared" si="623"/>
        <v>2023</v>
      </c>
    </row>
    <row r="7976" spans="1:17" x14ac:dyDescent="0.3">
      <c r="A7976" s="6">
        <v>7974</v>
      </c>
      <c r="B7976" s="6">
        <v>802</v>
      </c>
      <c r="C7976" t="s">
        <v>19</v>
      </c>
      <c r="D7976" t="s">
        <v>21</v>
      </c>
      <c r="E7976" s="1">
        <v>45506.070833333331</v>
      </c>
      <c r="F7976" s="1">
        <v>45506.079861111109</v>
      </c>
      <c r="G7976" s="1">
        <v>45506.26458333333</v>
      </c>
      <c r="H7976">
        <v>1</v>
      </c>
      <c r="I7976">
        <v>8</v>
      </c>
      <c r="J7976" s="7">
        <f t="shared" si="620"/>
        <v>0.21666666667442769</v>
      </c>
      <c r="K7976" s="6" t="str">
        <f t="shared" si="622"/>
        <v>Yes</v>
      </c>
      <c r="L7976" s="2">
        <f t="shared" si="624"/>
        <v>0.22554545454545455</v>
      </c>
      <c r="M7976" s="7">
        <f t="shared" si="621"/>
        <v>4.6499999999650754</v>
      </c>
      <c r="N7976" s="6" t="s">
        <v>15</v>
      </c>
      <c r="P7976" s="6" t="s">
        <v>16</v>
      </c>
      <c r="Q7976">
        <f t="shared" si="623"/>
        <v>2024</v>
      </c>
    </row>
    <row r="7977" spans="1:17" x14ac:dyDescent="0.3">
      <c r="A7977" s="6">
        <v>7975</v>
      </c>
      <c r="B7977" s="6">
        <v>307</v>
      </c>
      <c r="C7977" t="s">
        <v>22</v>
      </c>
      <c r="D7977" t="s">
        <v>18</v>
      </c>
      <c r="E7977" s="1">
        <v>45230.453472222223</v>
      </c>
      <c r="F7977" s="1">
        <v>45231.181250000001</v>
      </c>
      <c r="G7977" s="1">
        <v>45233.147916666669</v>
      </c>
      <c r="H7977">
        <v>15</v>
      </c>
      <c r="I7977">
        <v>40</v>
      </c>
      <c r="J7977" s="7">
        <f t="shared" si="620"/>
        <v>17.466666666674428</v>
      </c>
      <c r="K7977" s="6" t="str">
        <f t="shared" si="622"/>
        <v>NO</v>
      </c>
      <c r="L7977" s="2">
        <f t="shared" si="624"/>
        <v>0.22545454545454546</v>
      </c>
      <c r="M7977" s="7">
        <f t="shared" si="621"/>
        <v>64.666666666686069</v>
      </c>
      <c r="N7977" s="6" t="s">
        <v>15</v>
      </c>
      <c r="P7977" s="6" t="s">
        <v>17</v>
      </c>
      <c r="Q7977">
        <f t="shared" si="623"/>
        <v>2023</v>
      </c>
    </row>
    <row r="7978" spans="1:17" x14ac:dyDescent="0.3">
      <c r="A7978" s="6">
        <v>7976</v>
      </c>
      <c r="B7978" s="6">
        <v>562</v>
      </c>
      <c r="C7978" t="s">
        <v>22</v>
      </c>
      <c r="D7978" t="s">
        <v>18</v>
      </c>
      <c r="E7978" s="1">
        <v>45284.29791666667</v>
      </c>
      <c r="F7978" s="1">
        <v>45285.275000000001</v>
      </c>
      <c r="G7978" s="1">
        <v>45285.618055555555</v>
      </c>
      <c r="H7978">
        <v>15</v>
      </c>
      <c r="I7978">
        <v>40</v>
      </c>
      <c r="J7978" s="7">
        <f t="shared" si="620"/>
        <v>23.449999999953434</v>
      </c>
      <c r="K7978" s="6" t="str">
        <f t="shared" si="622"/>
        <v>NO</v>
      </c>
      <c r="L7978" s="2">
        <f t="shared" si="624"/>
        <v>0.22545454545454546</v>
      </c>
      <c r="M7978" s="7">
        <f t="shared" si="621"/>
        <v>31.68333333323244</v>
      </c>
      <c r="N7978" s="6" t="s">
        <v>15</v>
      </c>
      <c r="P7978" s="6" t="s">
        <v>17</v>
      </c>
      <c r="Q7978">
        <f t="shared" si="623"/>
        <v>2023</v>
      </c>
    </row>
    <row r="7979" spans="1:17" x14ac:dyDescent="0.3">
      <c r="A7979" s="6">
        <v>7977</v>
      </c>
      <c r="B7979" s="6">
        <v>470</v>
      </c>
      <c r="C7979" t="s">
        <v>19</v>
      </c>
      <c r="D7979" t="s">
        <v>21</v>
      </c>
      <c r="E7979" s="1">
        <v>44316.828472222223</v>
      </c>
      <c r="F7979" s="1">
        <v>44316.844444444447</v>
      </c>
      <c r="G7979" s="1">
        <v>44316.896527777775</v>
      </c>
      <c r="H7979">
        <v>1</v>
      </c>
      <c r="I7979">
        <v>8</v>
      </c>
      <c r="J7979" s="7">
        <f t="shared" si="620"/>
        <v>0.38333333336049691</v>
      </c>
      <c r="K7979" s="6" t="str">
        <f t="shared" si="622"/>
        <v>Yes</v>
      </c>
      <c r="L7979" s="2">
        <f t="shared" si="624"/>
        <v>0.22545454545454546</v>
      </c>
      <c r="M7979" s="7">
        <f t="shared" si="621"/>
        <v>1.6333333332440816</v>
      </c>
      <c r="N7979" s="6" t="s">
        <v>15</v>
      </c>
      <c r="P7979" s="6" t="s">
        <v>16</v>
      </c>
      <c r="Q7979">
        <f t="shared" si="623"/>
        <v>2021</v>
      </c>
    </row>
    <row r="7980" spans="1:17" x14ac:dyDescent="0.3">
      <c r="A7980" s="6">
        <v>7978</v>
      </c>
      <c r="B7980" s="6">
        <v>991</v>
      </c>
      <c r="C7980" t="s">
        <v>13</v>
      </c>
      <c r="D7980" t="s">
        <v>14</v>
      </c>
      <c r="E7980" s="1">
        <v>44911.879166666666</v>
      </c>
      <c r="F7980" s="1">
        <v>44912.787499999999</v>
      </c>
      <c r="G7980" s="1">
        <v>44917.584027777775</v>
      </c>
      <c r="H7980">
        <v>48</v>
      </c>
      <c r="I7980">
        <v>150</v>
      </c>
      <c r="J7980" s="7">
        <f t="shared" si="620"/>
        <v>21.799999999988358</v>
      </c>
      <c r="K7980" s="6" t="str">
        <f t="shared" si="622"/>
        <v>Yes</v>
      </c>
      <c r="L7980" s="2">
        <f t="shared" si="624"/>
        <v>0.22536363636363638</v>
      </c>
      <c r="M7980" s="7">
        <f t="shared" si="621"/>
        <v>136.91666666662786</v>
      </c>
      <c r="N7980" s="6" t="s">
        <v>15</v>
      </c>
      <c r="P7980" s="6" t="s">
        <v>16</v>
      </c>
      <c r="Q7980">
        <f t="shared" si="623"/>
        <v>2022</v>
      </c>
    </row>
    <row r="7981" spans="1:17" x14ac:dyDescent="0.3">
      <c r="A7981" s="6">
        <v>7979</v>
      </c>
      <c r="B7981" s="6">
        <v>697</v>
      </c>
      <c r="C7981" t="s">
        <v>19</v>
      </c>
      <c r="D7981" t="s">
        <v>20</v>
      </c>
      <c r="E7981" s="1">
        <v>44818.202777777777</v>
      </c>
      <c r="F7981" s="1">
        <v>44818.270833333336</v>
      </c>
      <c r="G7981" s="1">
        <v>44819.050694444442</v>
      </c>
      <c r="H7981">
        <v>5</v>
      </c>
      <c r="I7981">
        <v>24</v>
      </c>
      <c r="J7981" s="7">
        <f t="shared" si="620"/>
        <v>1.6333333334187046</v>
      </c>
      <c r="K7981" s="6" t="str">
        <f t="shared" si="622"/>
        <v>Yes</v>
      </c>
      <c r="L7981" s="2">
        <f t="shared" si="624"/>
        <v>0.22527272727272726</v>
      </c>
      <c r="M7981" s="7">
        <f t="shared" si="621"/>
        <v>20.349999999976717</v>
      </c>
      <c r="N7981" s="6" t="s">
        <v>15</v>
      </c>
      <c r="P7981" s="6" t="s">
        <v>16</v>
      </c>
      <c r="Q7981">
        <f t="shared" si="623"/>
        <v>2022</v>
      </c>
    </row>
    <row r="7982" spans="1:17" x14ac:dyDescent="0.3">
      <c r="A7982" s="6">
        <v>7980</v>
      </c>
      <c r="B7982" s="6">
        <v>873</v>
      </c>
      <c r="C7982" t="s">
        <v>22</v>
      </c>
      <c r="D7982" t="s">
        <v>20</v>
      </c>
      <c r="E7982" s="1">
        <v>44244.911111111112</v>
      </c>
      <c r="F7982" s="1">
        <v>44244.950694444444</v>
      </c>
      <c r="G7982" s="1">
        <v>44245.90347222222</v>
      </c>
      <c r="H7982">
        <v>5</v>
      </c>
      <c r="I7982">
        <v>24</v>
      </c>
      <c r="J7982" s="7">
        <f t="shared" si="620"/>
        <v>0.94999999995343387</v>
      </c>
      <c r="K7982" s="6" t="str">
        <f t="shared" si="622"/>
        <v>Yes</v>
      </c>
      <c r="L7982" s="2">
        <f t="shared" si="624"/>
        <v>0.22518181818181818</v>
      </c>
      <c r="M7982" s="7">
        <f t="shared" si="621"/>
        <v>23.816666666592937</v>
      </c>
      <c r="N7982" s="6" t="s">
        <v>15</v>
      </c>
      <c r="P7982" s="6" t="s">
        <v>16</v>
      </c>
      <c r="Q7982">
        <f t="shared" si="623"/>
        <v>2021</v>
      </c>
    </row>
    <row r="7983" spans="1:17" x14ac:dyDescent="0.3">
      <c r="A7983" s="6">
        <v>7981</v>
      </c>
      <c r="B7983" s="6">
        <v>351</v>
      </c>
      <c r="C7983" t="s">
        <v>19</v>
      </c>
      <c r="D7983" t="s">
        <v>14</v>
      </c>
      <c r="E7983" s="1">
        <v>44807.941666666666</v>
      </c>
      <c r="F7983" s="1">
        <v>44808.771527777775</v>
      </c>
      <c r="G7983" s="1">
        <v>44810.897222222222</v>
      </c>
      <c r="H7983">
        <v>48</v>
      </c>
      <c r="I7983">
        <v>150</v>
      </c>
      <c r="J7983" s="7">
        <f t="shared" si="620"/>
        <v>19.916666666627862</v>
      </c>
      <c r="K7983" s="6" t="str">
        <f t="shared" si="622"/>
        <v>Yes</v>
      </c>
      <c r="L7983" s="2">
        <f t="shared" si="624"/>
        <v>0.22509090909090909</v>
      </c>
      <c r="M7983" s="7">
        <f t="shared" si="621"/>
        <v>70.933333333348855</v>
      </c>
      <c r="N7983" s="6" t="s">
        <v>15</v>
      </c>
      <c r="P7983" s="6" t="s">
        <v>16</v>
      </c>
      <c r="Q7983">
        <f t="shared" si="623"/>
        <v>2022</v>
      </c>
    </row>
    <row r="7984" spans="1:17" x14ac:dyDescent="0.3">
      <c r="A7984" s="6">
        <v>7982</v>
      </c>
      <c r="B7984" s="6">
        <v>549</v>
      </c>
      <c r="C7984" t="s">
        <v>19</v>
      </c>
      <c r="D7984" t="s">
        <v>14</v>
      </c>
      <c r="E7984" s="1">
        <v>44040.786805555559</v>
      </c>
      <c r="F7984" s="1">
        <v>44040.840277777781</v>
      </c>
      <c r="G7984" s="1">
        <v>44047.302777777775</v>
      </c>
      <c r="H7984">
        <v>48</v>
      </c>
      <c r="I7984">
        <v>150</v>
      </c>
      <c r="J7984" s="7">
        <f t="shared" si="620"/>
        <v>1.2833333333255723</v>
      </c>
      <c r="K7984" s="6" t="str">
        <f t="shared" si="622"/>
        <v>Yes</v>
      </c>
      <c r="L7984" s="2">
        <f t="shared" si="624"/>
        <v>0.22500000000000001</v>
      </c>
      <c r="M7984" s="7">
        <f t="shared" si="621"/>
        <v>156.38333333318587</v>
      </c>
      <c r="N7984" s="6" t="s">
        <v>15</v>
      </c>
      <c r="P7984" s="6" t="s">
        <v>16</v>
      </c>
      <c r="Q7984">
        <f t="shared" si="623"/>
        <v>2020</v>
      </c>
    </row>
    <row r="7985" spans="1:17" x14ac:dyDescent="0.3">
      <c r="A7985" s="6">
        <v>7983</v>
      </c>
      <c r="B7985" s="6">
        <v>299</v>
      </c>
      <c r="C7985" t="s">
        <v>13</v>
      </c>
      <c r="D7985" t="s">
        <v>18</v>
      </c>
      <c r="E7985" s="1">
        <v>45249.993750000001</v>
      </c>
      <c r="F7985" s="1">
        <v>45250.611805555556</v>
      </c>
      <c r="G7985" s="1">
        <v>45251.541666666664</v>
      </c>
      <c r="H7985">
        <v>15</v>
      </c>
      <c r="I7985">
        <v>40</v>
      </c>
      <c r="J7985" s="7">
        <f t="shared" si="620"/>
        <v>14.833333333313931</v>
      </c>
      <c r="K7985" s="6" t="str">
        <f t="shared" si="622"/>
        <v>Yes</v>
      </c>
      <c r="L7985" s="2">
        <f t="shared" si="624"/>
        <v>0.22490909090909092</v>
      </c>
      <c r="M7985" s="7">
        <f t="shared" si="621"/>
        <v>37.149999999906868</v>
      </c>
      <c r="N7985" s="6" t="s">
        <v>15</v>
      </c>
      <c r="P7985" s="6" t="s">
        <v>16</v>
      </c>
      <c r="Q7985">
        <f t="shared" si="623"/>
        <v>2023</v>
      </c>
    </row>
    <row r="7986" spans="1:17" x14ac:dyDescent="0.3">
      <c r="A7986" s="6">
        <v>7984</v>
      </c>
      <c r="B7986" s="6">
        <v>292</v>
      </c>
      <c r="C7986" t="s">
        <v>13</v>
      </c>
      <c r="D7986" t="s">
        <v>14</v>
      </c>
      <c r="E7986" s="1">
        <v>45540.984027777777</v>
      </c>
      <c r="F7986" s="1">
        <v>45541.521527777775</v>
      </c>
      <c r="G7986" s="1">
        <v>45545.515277777777</v>
      </c>
      <c r="H7986">
        <v>48</v>
      </c>
      <c r="I7986">
        <v>150</v>
      </c>
      <c r="J7986" s="7">
        <f t="shared" si="620"/>
        <v>12.899999999965075</v>
      </c>
      <c r="K7986" s="6" t="str">
        <f t="shared" si="622"/>
        <v>Yes</v>
      </c>
      <c r="L7986" s="2">
        <f t="shared" si="624"/>
        <v>0.22481818181818181</v>
      </c>
      <c r="M7986" s="7">
        <f t="shared" si="621"/>
        <v>108.75</v>
      </c>
      <c r="N7986" s="6" t="s">
        <v>15</v>
      </c>
      <c r="P7986" s="6" t="s">
        <v>16</v>
      </c>
      <c r="Q7986">
        <f t="shared" si="623"/>
        <v>2024</v>
      </c>
    </row>
    <row r="7987" spans="1:17" x14ac:dyDescent="0.3">
      <c r="A7987" s="6">
        <v>7985</v>
      </c>
      <c r="B7987" s="6">
        <v>242</v>
      </c>
      <c r="C7987" t="s">
        <v>13</v>
      </c>
      <c r="D7987" t="s">
        <v>21</v>
      </c>
      <c r="E7987" s="1">
        <v>45180.459722222222</v>
      </c>
      <c r="F7987" s="1">
        <v>45180.493750000001</v>
      </c>
      <c r="G7987" s="1">
        <v>45180.643055555556</v>
      </c>
      <c r="H7987">
        <v>1</v>
      </c>
      <c r="I7987">
        <v>8</v>
      </c>
      <c r="J7987" s="7">
        <f t="shared" si="620"/>
        <v>0.81666666670935228</v>
      </c>
      <c r="K7987" s="6" t="str">
        <f t="shared" si="622"/>
        <v>Yes</v>
      </c>
      <c r="L7987" s="2">
        <f t="shared" si="624"/>
        <v>0.22472727272727272</v>
      </c>
      <c r="M7987" s="7">
        <f t="shared" si="621"/>
        <v>4.4000000000232831</v>
      </c>
      <c r="N7987" s="6" t="s">
        <v>15</v>
      </c>
      <c r="P7987" s="6" t="s">
        <v>16</v>
      </c>
      <c r="Q7987">
        <f t="shared" si="623"/>
        <v>2023</v>
      </c>
    </row>
    <row r="7988" spans="1:17" x14ac:dyDescent="0.3">
      <c r="A7988" s="6">
        <v>7986</v>
      </c>
      <c r="B7988" s="6">
        <v>784</v>
      </c>
      <c r="C7988" t="s">
        <v>13</v>
      </c>
      <c r="D7988" t="s">
        <v>18</v>
      </c>
      <c r="E7988" s="1">
        <v>44824.602777777778</v>
      </c>
      <c r="F7988" s="1">
        <v>44824.950694444444</v>
      </c>
      <c r="G7988" s="1">
        <v>44826.147222222222</v>
      </c>
      <c r="H7988">
        <v>15</v>
      </c>
      <c r="I7988">
        <v>40</v>
      </c>
      <c r="J7988" s="7">
        <f t="shared" si="620"/>
        <v>8.3499999999767169</v>
      </c>
      <c r="K7988" s="6" t="str">
        <f t="shared" si="622"/>
        <v>Yes</v>
      </c>
      <c r="L7988" s="2">
        <f t="shared" si="624"/>
        <v>0.22463636363636363</v>
      </c>
      <c r="M7988" s="7">
        <f t="shared" si="621"/>
        <v>37.066666666651145</v>
      </c>
      <c r="N7988" s="6" t="s">
        <v>15</v>
      </c>
      <c r="P7988" s="6" t="s">
        <v>16</v>
      </c>
      <c r="Q7988">
        <f t="shared" si="623"/>
        <v>2022</v>
      </c>
    </row>
    <row r="7989" spans="1:17" x14ac:dyDescent="0.3">
      <c r="A7989" s="6">
        <v>7987</v>
      </c>
      <c r="B7989" s="6">
        <v>429</v>
      </c>
      <c r="C7989" t="s">
        <v>13</v>
      </c>
      <c r="D7989" t="s">
        <v>14</v>
      </c>
      <c r="E7989" s="1">
        <v>45695.307638888888</v>
      </c>
      <c r="F7989" s="1">
        <v>45696.623611111114</v>
      </c>
      <c r="G7989" s="1">
        <v>45701.611111111109</v>
      </c>
      <c r="H7989">
        <v>48</v>
      </c>
      <c r="I7989">
        <v>150</v>
      </c>
      <c r="J7989" s="7">
        <f t="shared" si="620"/>
        <v>31.583333333430346</v>
      </c>
      <c r="K7989" s="6" t="str">
        <f t="shared" si="622"/>
        <v>Yes</v>
      </c>
      <c r="L7989" s="2">
        <f t="shared" si="624"/>
        <v>0.22454545454545455</v>
      </c>
      <c r="M7989" s="7">
        <f t="shared" si="621"/>
        <v>151.28333333332557</v>
      </c>
      <c r="N7989" s="6" t="s">
        <v>15</v>
      </c>
      <c r="P7989" s="6" t="s">
        <v>16</v>
      </c>
      <c r="Q7989">
        <f t="shared" si="623"/>
        <v>2025</v>
      </c>
    </row>
    <row r="7990" spans="1:17" x14ac:dyDescent="0.3">
      <c r="A7990" s="6">
        <v>7988</v>
      </c>
      <c r="B7990" s="6">
        <v>210</v>
      </c>
      <c r="C7990" t="s">
        <v>13</v>
      </c>
      <c r="D7990" t="s">
        <v>14</v>
      </c>
      <c r="E7990" s="1">
        <v>45158.69027777778</v>
      </c>
      <c r="F7990" s="1">
        <v>45159.961111111108</v>
      </c>
      <c r="G7990" s="1">
        <v>45164.970833333333</v>
      </c>
      <c r="H7990">
        <v>48</v>
      </c>
      <c r="I7990">
        <v>150</v>
      </c>
      <c r="J7990" s="7">
        <f t="shared" si="620"/>
        <v>30.499999999883585</v>
      </c>
      <c r="K7990" s="6" t="str">
        <f t="shared" si="622"/>
        <v>Yes</v>
      </c>
      <c r="L7990" s="2">
        <f t="shared" si="624"/>
        <v>0.22445454545454546</v>
      </c>
      <c r="M7990" s="7">
        <f t="shared" si="621"/>
        <v>150.73333333327901</v>
      </c>
      <c r="N7990" s="6" t="s">
        <v>15</v>
      </c>
      <c r="P7990" s="6" t="s">
        <v>16</v>
      </c>
      <c r="Q7990">
        <f t="shared" si="623"/>
        <v>2023</v>
      </c>
    </row>
    <row r="7991" spans="1:17" x14ac:dyDescent="0.3">
      <c r="A7991" s="6">
        <v>7989</v>
      </c>
      <c r="B7991" s="6">
        <v>116</v>
      </c>
      <c r="C7991" t="s">
        <v>19</v>
      </c>
      <c r="D7991" t="s">
        <v>20</v>
      </c>
      <c r="E7991" s="1">
        <v>44936.083333333336</v>
      </c>
      <c r="F7991" s="1">
        <v>44936.287499999999</v>
      </c>
      <c r="G7991" s="1">
        <v>44937.157638888886</v>
      </c>
      <c r="H7991">
        <v>5</v>
      </c>
      <c r="I7991">
        <v>24</v>
      </c>
      <c r="J7991" s="7">
        <f t="shared" si="620"/>
        <v>4.8999999999068677</v>
      </c>
      <c r="K7991" s="6" t="str">
        <f t="shared" si="622"/>
        <v>Yes</v>
      </c>
      <c r="L7991" s="2">
        <f t="shared" si="624"/>
        <v>0.22436363636363638</v>
      </c>
      <c r="M7991" s="7">
        <f t="shared" si="621"/>
        <v>25.783333333209157</v>
      </c>
      <c r="N7991" s="6" t="s">
        <v>15</v>
      </c>
      <c r="P7991" s="6" t="s">
        <v>16</v>
      </c>
      <c r="Q7991">
        <f t="shared" si="623"/>
        <v>2023</v>
      </c>
    </row>
    <row r="7992" spans="1:17" x14ac:dyDescent="0.3">
      <c r="A7992" s="6">
        <v>7990</v>
      </c>
      <c r="B7992" s="6">
        <v>404</v>
      </c>
      <c r="C7992" t="s">
        <v>19</v>
      </c>
      <c r="D7992" t="s">
        <v>14</v>
      </c>
      <c r="E7992" s="1">
        <v>45485.625694444447</v>
      </c>
      <c r="F7992" s="1">
        <v>45487.259722222225</v>
      </c>
      <c r="G7992" s="1">
        <v>45490.950694444444</v>
      </c>
      <c r="H7992">
        <v>48</v>
      </c>
      <c r="I7992">
        <v>150</v>
      </c>
      <c r="J7992" s="7">
        <f t="shared" si="620"/>
        <v>39.216666666674428</v>
      </c>
      <c r="K7992" s="6" t="str">
        <f t="shared" si="622"/>
        <v>Yes</v>
      </c>
      <c r="L7992" s="2">
        <f t="shared" si="624"/>
        <v>0.22427272727272726</v>
      </c>
      <c r="M7992" s="7">
        <f t="shared" si="621"/>
        <v>127.79999999993015</v>
      </c>
      <c r="N7992" s="6" t="s">
        <v>15</v>
      </c>
      <c r="P7992" s="6" t="s">
        <v>16</v>
      </c>
      <c r="Q7992">
        <f t="shared" si="623"/>
        <v>2024</v>
      </c>
    </row>
    <row r="7993" spans="1:17" x14ac:dyDescent="0.3">
      <c r="A7993" s="6">
        <v>7991</v>
      </c>
      <c r="B7993" s="6">
        <v>681</v>
      </c>
      <c r="C7993" t="s">
        <v>13</v>
      </c>
      <c r="D7993" t="s">
        <v>14</v>
      </c>
      <c r="E7993" s="1">
        <v>44393.113194444442</v>
      </c>
      <c r="F7993" s="1">
        <v>44394.377083333333</v>
      </c>
      <c r="G7993" s="1">
        <v>44397.006249999999</v>
      </c>
      <c r="H7993">
        <v>48</v>
      </c>
      <c r="I7993">
        <v>150</v>
      </c>
      <c r="J7993" s="7">
        <f t="shared" si="620"/>
        <v>30.333333333372138</v>
      </c>
      <c r="K7993" s="6" t="str">
        <f t="shared" si="622"/>
        <v>Yes</v>
      </c>
      <c r="L7993" s="2">
        <f t="shared" si="624"/>
        <v>0.22418181818181818</v>
      </c>
      <c r="M7993" s="7">
        <f t="shared" si="621"/>
        <v>93.433333333348855</v>
      </c>
      <c r="N7993" s="6" t="s">
        <v>15</v>
      </c>
      <c r="P7993" s="6" t="s">
        <v>16</v>
      </c>
      <c r="Q7993">
        <f t="shared" si="623"/>
        <v>2021</v>
      </c>
    </row>
    <row r="7994" spans="1:17" x14ac:dyDescent="0.3">
      <c r="A7994" s="6">
        <v>7992</v>
      </c>
      <c r="B7994" s="6">
        <v>79</v>
      </c>
      <c r="C7994" t="s">
        <v>19</v>
      </c>
      <c r="D7994" t="s">
        <v>21</v>
      </c>
      <c r="E7994" s="1">
        <v>44683.851388888892</v>
      </c>
      <c r="F7994" s="1">
        <v>44683.865277777775</v>
      </c>
      <c r="G7994" s="1">
        <v>44683.977083333331</v>
      </c>
      <c r="H7994">
        <v>1</v>
      </c>
      <c r="I7994">
        <v>8</v>
      </c>
      <c r="J7994" s="7">
        <f t="shared" si="620"/>
        <v>0.33333333319751546</v>
      </c>
      <c r="K7994" s="6" t="str">
        <f t="shared" si="622"/>
        <v>Yes</v>
      </c>
      <c r="L7994" s="2">
        <f t="shared" si="624"/>
        <v>0.22409090909090909</v>
      </c>
      <c r="M7994" s="7">
        <f t="shared" si="621"/>
        <v>3.0166666665463708</v>
      </c>
      <c r="N7994" s="6" t="s">
        <v>15</v>
      </c>
      <c r="P7994" s="6" t="s">
        <v>16</v>
      </c>
      <c r="Q7994">
        <f t="shared" si="623"/>
        <v>2022</v>
      </c>
    </row>
    <row r="7995" spans="1:17" x14ac:dyDescent="0.3">
      <c r="A7995" s="6">
        <v>7993</v>
      </c>
      <c r="B7995" s="6">
        <v>433</v>
      </c>
      <c r="C7995" t="s">
        <v>19</v>
      </c>
      <c r="D7995" t="s">
        <v>14</v>
      </c>
      <c r="E7995" s="1">
        <v>45347.540277777778</v>
      </c>
      <c r="F7995" s="1">
        <v>45347.79583333333</v>
      </c>
      <c r="G7995" s="1">
        <v>45352.539583333331</v>
      </c>
      <c r="H7995">
        <v>48</v>
      </c>
      <c r="I7995">
        <v>150</v>
      </c>
      <c r="J7995" s="7">
        <f t="shared" si="620"/>
        <v>6.1333333332440816</v>
      </c>
      <c r="K7995" s="6" t="str">
        <f t="shared" si="622"/>
        <v>Yes</v>
      </c>
      <c r="L7995" s="2">
        <f t="shared" si="624"/>
        <v>0.224</v>
      </c>
      <c r="M7995" s="7">
        <f t="shared" si="621"/>
        <v>119.98333333327901</v>
      </c>
      <c r="N7995" s="6" t="s">
        <v>15</v>
      </c>
      <c r="P7995" s="6" t="s">
        <v>16</v>
      </c>
      <c r="Q7995">
        <f t="shared" si="623"/>
        <v>2024</v>
      </c>
    </row>
    <row r="7996" spans="1:17" x14ac:dyDescent="0.3">
      <c r="A7996" s="6">
        <v>7994</v>
      </c>
      <c r="B7996" s="6">
        <v>89</v>
      </c>
      <c r="C7996" t="s">
        <v>19</v>
      </c>
      <c r="D7996" t="s">
        <v>14</v>
      </c>
      <c r="E7996" s="1">
        <v>45351.938194444447</v>
      </c>
      <c r="F7996" s="1">
        <v>45353.074999999997</v>
      </c>
      <c r="G7996" s="1">
        <v>45358.476388888892</v>
      </c>
      <c r="H7996">
        <v>48</v>
      </c>
      <c r="I7996">
        <v>150</v>
      </c>
      <c r="J7996" s="7">
        <f t="shared" si="620"/>
        <v>27.283333333209157</v>
      </c>
      <c r="K7996" s="6" t="str">
        <f t="shared" si="622"/>
        <v>Yes</v>
      </c>
      <c r="L7996" s="2">
        <f t="shared" si="624"/>
        <v>0.22390909090909092</v>
      </c>
      <c r="M7996" s="7">
        <f t="shared" si="621"/>
        <v>156.91666666668607</v>
      </c>
      <c r="N7996" s="6" t="s">
        <v>15</v>
      </c>
      <c r="P7996" s="6" t="s">
        <v>16</v>
      </c>
      <c r="Q7996">
        <f t="shared" si="623"/>
        <v>2024</v>
      </c>
    </row>
    <row r="7997" spans="1:17" x14ac:dyDescent="0.3">
      <c r="A7997" s="6">
        <v>7995</v>
      </c>
      <c r="B7997" s="6">
        <v>186</v>
      </c>
      <c r="C7997" t="s">
        <v>22</v>
      </c>
      <c r="D7997" t="s">
        <v>21</v>
      </c>
      <c r="E7997" s="1">
        <v>45587.463888888888</v>
      </c>
      <c r="F7997" s="1">
        <v>45587.486805555556</v>
      </c>
      <c r="G7997" s="1">
        <v>45587.662499999999</v>
      </c>
      <c r="H7997">
        <v>1</v>
      </c>
      <c r="I7997">
        <v>8</v>
      </c>
      <c r="J7997" s="7">
        <f t="shared" si="620"/>
        <v>0.55000000004656613</v>
      </c>
      <c r="K7997" s="6" t="str">
        <f t="shared" si="622"/>
        <v>Yes</v>
      </c>
      <c r="L7997" s="2">
        <f t="shared" si="624"/>
        <v>0.22381818181818181</v>
      </c>
      <c r="M7997" s="7">
        <f t="shared" si="621"/>
        <v>4.7666666666627862</v>
      </c>
      <c r="N7997" s="6" t="s">
        <v>15</v>
      </c>
      <c r="P7997" s="6" t="s">
        <v>16</v>
      </c>
      <c r="Q7997">
        <f t="shared" si="623"/>
        <v>2024</v>
      </c>
    </row>
    <row r="7998" spans="1:17" x14ac:dyDescent="0.3">
      <c r="A7998" s="6">
        <v>7996</v>
      </c>
      <c r="B7998" s="6">
        <v>823</v>
      </c>
      <c r="C7998" t="s">
        <v>19</v>
      </c>
      <c r="D7998" t="s">
        <v>14</v>
      </c>
      <c r="E7998" s="1">
        <v>45555.734722222223</v>
      </c>
      <c r="F7998" s="1">
        <v>45556.51458333333</v>
      </c>
      <c r="G7998" s="1">
        <v>45557.523611111108</v>
      </c>
      <c r="H7998">
        <v>48</v>
      </c>
      <c r="I7998">
        <v>150</v>
      </c>
      <c r="J7998" s="7">
        <f t="shared" si="620"/>
        <v>18.716666666558012</v>
      </c>
      <c r="K7998" s="6" t="str">
        <f t="shared" si="622"/>
        <v>Yes</v>
      </c>
      <c r="L7998" s="2">
        <f t="shared" si="624"/>
        <v>0.22372727272727272</v>
      </c>
      <c r="M7998" s="7">
        <f t="shared" si="621"/>
        <v>42.93333333323244</v>
      </c>
      <c r="N7998" s="6" t="s">
        <v>15</v>
      </c>
      <c r="P7998" s="6" t="s">
        <v>16</v>
      </c>
      <c r="Q7998">
        <f t="shared" si="623"/>
        <v>2024</v>
      </c>
    </row>
    <row r="7999" spans="1:17" x14ac:dyDescent="0.3">
      <c r="A7999" s="6">
        <v>7997</v>
      </c>
      <c r="B7999" s="6">
        <v>439</v>
      </c>
      <c r="C7999" t="s">
        <v>13</v>
      </c>
      <c r="D7999" t="s">
        <v>21</v>
      </c>
      <c r="E7999" s="1">
        <v>44590.381944444445</v>
      </c>
      <c r="F7999" s="1">
        <v>44590.393750000003</v>
      </c>
      <c r="G7999" s="1">
        <v>44590.615277777775</v>
      </c>
      <c r="H7999">
        <v>1</v>
      </c>
      <c r="I7999">
        <v>8</v>
      </c>
      <c r="J7999" s="7">
        <f t="shared" si="620"/>
        <v>0.28333333338377997</v>
      </c>
      <c r="K7999" s="6" t="str">
        <f t="shared" si="622"/>
        <v>Yes</v>
      </c>
      <c r="L7999" s="2">
        <f t="shared" si="624"/>
        <v>0.22363636363636363</v>
      </c>
      <c r="M7999" s="7">
        <f t="shared" si="621"/>
        <v>5.5999999999185093</v>
      </c>
      <c r="N7999" s="6" t="s">
        <v>15</v>
      </c>
      <c r="P7999" s="6" t="s">
        <v>16</v>
      </c>
      <c r="Q7999">
        <f t="shared" si="623"/>
        <v>2022</v>
      </c>
    </row>
    <row r="8000" spans="1:17" x14ac:dyDescent="0.3">
      <c r="A8000" s="6">
        <v>7998</v>
      </c>
      <c r="B8000" s="6">
        <v>562</v>
      </c>
      <c r="C8000" t="s">
        <v>13</v>
      </c>
      <c r="D8000" t="s">
        <v>20</v>
      </c>
      <c r="E8000" s="1">
        <v>44569.757638888892</v>
      </c>
      <c r="F8000" s="1">
        <v>44569.901388888888</v>
      </c>
      <c r="G8000" s="1">
        <v>44570.779861111114</v>
      </c>
      <c r="H8000">
        <v>5</v>
      </c>
      <c r="I8000">
        <v>24</v>
      </c>
      <c r="J8000" s="7">
        <f t="shared" si="620"/>
        <v>3.4499999998952262</v>
      </c>
      <c r="K8000" s="6" t="str">
        <f t="shared" si="622"/>
        <v>Yes</v>
      </c>
      <c r="L8000" s="2">
        <f t="shared" si="624"/>
        <v>0.22354545454545455</v>
      </c>
      <c r="M8000" s="7">
        <f t="shared" si="621"/>
        <v>24.533333333325572</v>
      </c>
      <c r="N8000" s="6" t="s">
        <v>15</v>
      </c>
      <c r="P8000" s="6" t="s">
        <v>16</v>
      </c>
      <c r="Q8000">
        <f t="shared" si="623"/>
        <v>2022</v>
      </c>
    </row>
    <row r="8001" spans="1:17" x14ac:dyDescent="0.3">
      <c r="A8001" s="6">
        <v>7999</v>
      </c>
      <c r="B8001" s="6">
        <v>822</v>
      </c>
      <c r="C8001" t="s">
        <v>22</v>
      </c>
      <c r="D8001" t="s">
        <v>14</v>
      </c>
      <c r="E8001" s="1">
        <v>45524.875</v>
      </c>
      <c r="F8001" s="1">
        <v>45525.366666666669</v>
      </c>
      <c r="G8001" s="1">
        <v>45526.433333333334</v>
      </c>
      <c r="H8001">
        <v>48</v>
      </c>
      <c r="I8001">
        <v>150</v>
      </c>
      <c r="J8001" s="7">
        <f t="shared" si="620"/>
        <v>11.800000000046566</v>
      </c>
      <c r="K8001" s="6" t="str">
        <f t="shared" si="622"/>
        <v>Yes</v>
      </c>
      <c r="L8001" s="2">
        <f t="shared" si="624"/>
        <v>0.22345454545454546</v>
      </c>
      <c r="M8001" s="7">
        <f t="shared" si="621"/>
        <v>37.400000000023283</v>
      </c>
      <c r="N8001" s="6" t="s">
        <v>15</v>
      </c>
      <c r="P8001" s="6" t="s">
        <v>16</v>
      </c>
      <c r="Q8001">
        <f t="shared" si="623"/>
        <v>2024</v>
      </c>
    </row>
    <row r="8002" spans="1:17" x14ac:dyDescent="0.3">
      <c r="A8002" s="6">
        <v>8000</v>
      </c>
      <c r="B8002" s="6">
        <v>938</v>
      </c>
      <c r="C8002" t="s">
        <v>22</v>
      </c>
      <c r="D8002" t="s">
        <v>20</v>
      </c>
      <c r="E8002" s="1">
        <v>45657.484027777777</v>
      </c>
      <c r="F8002" s="1">
        <v>45657.666666666664</v>
      </c>
      <c r="G8002" s="1">
        <v>45658.211805555555</v>
      </c>
      <c r="H8002">
        <v>5</v>
      </c>
      <c r="I8002">
        <v>24</v>
      </c>
      <c r="J8002" s="7">
        <f t="shared" si="620"/>
        <v>4.3833333333022892</v>
      </c>
      <c r="K8002" s="6" t="str">
        <f t="shared" si="622"/>
        <v>Yes</v>
      </c>
      <c r="L8002" s="2">
        <f t="shared" si="624"/>
        <v>0.22336363636363638</v>
      </c>
      <c r="M8002" s="7">
        <f t="shared" si="621"/>
        <v>17.466666666674428</v>
      </c>
      <c r="N8002" s="6" t="s">
        <v>15</v>
      </c>
      <c r="P8002" s="6" t="s">
        <v>16</v>
      </c>
      <c r="Q8002">
        <f t="shared" si="623"/>
        <v>2024</v>
      </c>
    </row>
    <row r="8003" spans="1:17" x14ac:dyDescent="0.3">
      <c r="A8003" s="6">
        <v>8001</v>
      </c>
      <c r="B8003" s="6">
        <v>114</v>
      </c>
      <c r="C8003" t="s">
        <v>19</v>
      </c>
      <c r="D8003" t="s">
        <v>20</v>
      </c>
      <c r="E8003" s="1">
        <v>45363.62222222222</v>
      </c>
      <c r="F8003" s="1">
        <v>45363.769444444442</v>
      </c>
      <c r="G8003" s="1">
        <v>45364.527083333334</v>
      </c>
      <c r="H8003">
        <v>5</v>
      </c>
      <c r="I8003">
        <v>24</v>
      </c>
      <c r="J8003" s="7">
        <f t="shared" ref="J8003:J8066" si="625">(F8003-E8003)*24</f>
        <v>3.5333333333255723</v>
      </c>
      <c r="K8003" s="6" t="str">
        <f t="shared" si="622"/>
        <v>Yes</v>
      </c>
      <c r="L8003" s="2">
        <f t="shared" si="624"/>
        <v>0.22327272727272726</v>
      </c>
      <c r="M8003" s="7">
        <f t="shared" ref="M8003:M8066" si="626">(G8003-E8003)*24</f>
        <v>21.716666666732635</v>
      </c>
      <c r="N8003" s="6" t="s">
        <v>15</v>
      </c>
      <c r="P8003" s="6" t="s">
        <v>16</v>
      </c>
      <c r="Q8003">
        <f t="shared" si="623"/>
        <v>2024</v>
      </c>
    </row>
    <row r="8004" spans="1:17" x14ac:dyDescent="0.3">
      <c r="A8004" s="6">
        <v>8002</v>
      </c>
      <c r="B8004" s="6">
        <v>392</v>
      </c>
      <c r="C8004" t="s">
        <v>19</v>
      </c>
      <c r="D8004" t="s">
        <v>14</v>
      </c>
      <c r="E8004" s="1">
        <v>44027.890277777777</v>
      </c>
      <c r="F8004" s="1">
        <v>44029.54791666667</v>
      </c>
      <c r="G8004" s="1">
        <v>44031.121527777781</v>
      </c>
      <c r="H8004">
        <v>48</v>
      </c>
      <c r="I8004">
        <v>150</v>
      </c>
      <c r="J8004" s="7">
        <f t="shared" si="625"/>
        <v>39.783333333441988</v>
      </c>
      <c r="K8004" s="6" t="str">
        <f t="shared" ref="K8004:K8067" si="627">IF(J8004&lt;=H8004,"Yes","NO")</f>
        <v>Yes</v>
      </c>
      <c r="L8004" s="2">
        <f t="shared" si="624"/>
        <v>0.22318181818181818</v>
      </c>
      <c r="M8004" s="7">
        <f t="shared" si="626"/>
        <v>77.550000000104774</v>
      </c>
      <c r="N8004" s="6" t="s">
        <v>15</v>
      </c>
      <c r="P8004" s="6" t="s">
        <v>16</v>
      </c>
      <c r="Q8004">
        <f t="shared" ref="Q8004:Q8067" si="628">YEAR(E8004)</f>
        <v>2020</v>
      </c>
    </row>
    <row r="8005" spans="1:17" x14ac:dyDescent="0.3">
      <c r="A8005" s="6">
        <v>8003</v>
      </c>
      <c r="B8005" s="6">
        <v>585</v>
      </c>
      <c r="C8005" t="s">
        <v>22</v>
      </c>
      <c r="D8005" t="s">
        <v>14</v>
      </c>
      <c r="E8005" s="1">
        <v>44896.394444444442</v>
      </c>
      <c r="F8005" s="1">
        <v>44896.875694444447</v>
      </c>
      <c r="G8005" s="1">
        <v>44898.461111111108</v>
      </c>
      <c r="H8005">
        <v>48</v>
      </c>
      <c r="I8005">
        <v>150</v>
      </c>
      <c r="J8005" s="7">
        <f t="shared" si="625"/>
        <v>11.550000000104774</v>
      </c>
      <c r="K8005" s="6" t="str">
        <f t="shared" si="627"/>
        <v>Yes</v>
      </c>
      <c r="L8005" s="2">
        <f t="shared" ref="L8005:L8068" si="629">COUNTIF(K8005:K19004,"YES")/11000</f>
        <v>0.22309090909090909</v>
      </c>
      <c r="M8005" s="7">
        <f t="shared" si="626"/>
        <v>49.599999999976717</v>
      </c>
      <c r="N8005" s="6" t="s">
        <v>15</v>
      </c>
      <c r="P8005" s="6" t="s">
        <v>16</v>
      </c>
      <c r="Q8005">
        <f t="shared" si="628"/>
        <v>2022</v>
      </c>
    </row>
    <row r="8006" spans="1:17" x14ac:dyDescent="0.3">
      <c r="A8006" s="6">
        <v>8004</v>
      </c>
      <c r="B8006" s="6">
        <v>122</v>
      </c>
      <c r="C8006" t="s">
        <v>19</v>
      </c>
      <c r="D8006" t="s">
        <v>20</v>
      </c>
      <c r="E8006" s="1">
        <v>45057.963194444441</v>
      </c>
      <c r="F8006" s="1">
        <v>45058.204861111109</v>
      </c>
      <c r="G8006" s="1">
        <v>45058.841666666667</v>
      </c>
      <c r="H8006">
        <v>5</v>
      </c>
      <c r="I8006">
        <v>24</v>
      </c>
      <c r="J8006" s="7">
        <f t="shared" si="625"/>
        <v>5.8000000000465661</v>
      </c>
      <c r="K8006" s="6" t="str">
        <f t="shared" si="627"/>
        <v>NO</v>
      </c>
      <c r="L8006" s="2">
        <f t="shared" si="629"/>
        <v>0.223</v>
      </c>
      <c r="M8006" s="7">
        <f t="shared" si="626"/>
        <v>21.083333333430346</v>
      </c>
      <c r="N8006" s="6" t="s">
        <v>15</v>
      </c>
      <c r="P8006" s="6" t="s">
        <v>17</v>
      </c>
      <c r="Q8006">
        <f t="shared" si="628"/>
        <v>2023</v>
      </c>
    </row>
    <row r="8007" spans="1:17" x14ac:dyDescent="0.3">
      <c r="A8007" s="6">
        <v>8005</v>
      </c>
      <c r="B8007" s="6">
        <v>488</v>
      </c>
      <c r="C8007" t="s">
        <v>22</v>
      </c>
      <c r="D8007" t="s">
        <v>20</v>
      </c>
      <c r="E8007" s="1">
        <v>45019.65902777778</v>
      </c>
      <c r="F8007" s="1">
        <v>45019.705555555556</v>
      </c>
      <c r="G8007" s="1">
        <v>45019.945833333331</v>
      </c>
      <c r="H8007">
        <v>5</v>
      </c>
      <c r="I8007">
        <v>24</v>
      </c>
      <c r="J8007" s="7">
        <f t="shared" si="625"/>
        <v>1.1166666666395031</v>
      </c>
      <c r="K8007" s="6" t="str">
        <f t="shared" si="627"/>
        <v>Yes</v>
      </c>
      <c r="L8007" s="2">
        <f t="shared" si="629"/>
        <v>0.223</v>
      </c>
      <c r="M8007" s="7">
        <f t="shared" si="626"/>
        <v>6.8833333332440816</v>
      </c>
      <c r="N8007" s="6" t="s">
        <v>15</v>
      </c>
      <c r="P8007" s="6" t="s">
        <v>16</v>
      </c>
      <c r="Q8007">
        <f t="shared" si="628"/>
        <v>2023</v>
      </c>
    </row>
    <row r="8008" spans="1:17" x14ac:dyDescent="0.3">
      <c r="A8008" s="6">
        <v>8006</v>
      </c>
      <c r="B8008" s="6">
        <v>601</v>
      </c>
      <c r="C8008" t="s">
        <v>22</v>
      </c>
      <c r="D8008" t="s">
        <v>18</v>
      </c>
      <c r="E8008" s="1">
        <v>45287.287499999999</v>
      </c>
      <c r="F8008" s="1">
        <v>45288.123611111114</v>
      </c>
      <c r="G8008" s="1">
        <v>45289.459722222222</v>
      </c>
      <c r="H8008">
        <v>15</v>
      </c>
      <c r="I8008">
        <v>40</v>
      </c>
      <c r="J8008" s="7">
        <f t="shared" si="625"/>
        <v>20.06666666676756</v>
      </c>
      <c r="K8008" s="6" t="str">
        <f t="shared" si="627"/>
        <v>NO</v>
      </c>
      <c r="L8008" s="2">
        <f t="shared" si="629"/>
        <v>0.22290909090909092</v>
      </c>
      <c r="M8008" s="7">
        <f t="shared" si="626"/>
        <v>52.133333333360497</v>
      </c>
      <c r="N8008" s="6" t="s">
        <v>15</v>
      </c>
      <c r="P8008" s="6" t="s">
        <v>17</v>
      </c>
      <c r="Q8008">
        <f t="shared" si="628"/>
        <v>2023</v>
      </c>
    </row>
    <row r="8009" spans="1:17" x14ac:dyDescent="0.3">
      <c r="A8009" s="6">
        <v>8007</v>
      </c>
      <c r="B8009" s="6">
        <v>353</v>
      </c>
      <c r="C8009" t="s">
        <v>13</v>
      </c>
      <c r="D8009" t="s">
        <v>20</v>
      </c>
      <c r="E8009" s="1">
        <v>44495.376388888886</v>
      </c>
      <c r="F8009" s="1">
        <v>44495.569444444445</v>
      </c>
      <c r="G8009" s="1">
        <v>44496.336111111108</v>
      </c>
      <c r="H8009">
        <v>5</v>
      </c>
      <c r="I8009">
        <v>24</v>
      </c>
      <c r="J8009" s="7">
        <f t="shared" si="625"/>
        <v>4.6333333334187046</v>
      </c>
      <c r="K8009" s="6" t="str">
        <f t="shared" si="627"/>
        <v>Yes</v>
      </c>
      <c r="L8009" s="2">
        <f t="shared" si="629"/>
        <v>0.22290909090909092</v>
      </c>
      <c r="M8009" s="7">
        <f t="shared" si="626"/>
        <v>23.033333333325572</v>
      </c>
      <c r="N8009" s="6" t="s">
        <v>15</v>
      </c>
      <c r="P8009" s="6" t="s">
        <v>16</v>
      </c>
      <c r="Q8009">
        <f t="shared" si="628"/>
        <v>2021</v>
      </c>
    </row>
    <row r="8010" spans="1:17" x14ac:dyDescent="0.3">
      <c r="A8010" s="6">
        <v>8008</v>
      </c>
      <c r="B8010" s="6">
        <v>533</v>
      </c>
      <c r="C8010" t="s">
        <v>22</v>
      </c>
      <c r="D8010" t="s">
        <v>18</v>
      </c>
      <c r="E8010" s="1">
        <v>44712.767361111109</v>
      </c>
      <c r="F8010" s="1">
        <v>44713.589583333334</v>
      </c>
      <c r="G8010" s="1">
        <v>44714.022222222222</v>
      </c>
      <c r="H8010">
        <v>15</v>
      </c>
      <c r="I8010">
        <v>40</v>
      </c>
      <c r="J8010" s="7">
        <f t="shared" si="625"/>
        <v>19.733333333395422</v>
      </c>
      <c r="K8010" s="6" t="str">
        <f t="shared" si="627"/>
        <v>NO</v>
      </c>
      <c r="L8010" s="2">
        <f t="shared" si="629"/>
        <v>0.22281818181818183</v>
      </c>
      <c r="M8010" s="7">
        <f t="shared" si="626"/>
        <v>30.116666666697711</v>
      </c>
      <c r="N8010" s="6" t="s">
        <v>15</v>
      </c>
      <c r="P8010" s="6" t="s">
        <v>17</v>
      </c>
      <c r="Q8010">
        <f t="shared" si="628"/>
        <v>2022</v>
      </c>
    </row>
    <row r="8011" spans="1:17" x14ac:dyDescent="0.3">
      <c r="A8011" s="6">
        <v>8009</v>
      </c>
      <c r="B8011" s="6">
        <v>470</v>
      </c>
      <c r="C8011" t="s">
        <v>13</v>
      </c>
      <c r="D8011" t="s">
        <v>14</v>
      </c>
      <c r="E8011" s="1">
        <v>44263.210416666669</v>
      </c>
      <c r="F8011" s="1">
        <v>44263.700694444444</v>
      </c>
      <c r="G8011" s="1">
        <v>44266.777083333334</v>
      </c>
      <c r="H8011">
        <v>48</v>
      </c>
      <c r="I8011">
        <v>150</v>
      </c>
      <c r="J8011" s="7">
        <f t="shared" si="625"/>
        <v>11.766666666604578</v>
      </c>
      <c r="K8011" s="6" t="str">
        <f t="shared" si="627"/>
        <v>Yes</v>
      </c>
      <c r="L8011" s="2">
        <f t="shared" si="629"/>
        <v>0.22281818181818183</v>
      </c>
      <c r="M8011" s="7">
        <f t="shared" si="626"/>
        <v>85.599999999976717</v>
      </c>
      <c r="N8011" s="6" t="s">
        <v>15</v>
      </c>
      <c r="P8011" s="6" t="s">
        <v>16</v>
      </c>
      <c r="Q8011">
        <f t="shared" si="628"/>
        <v>2021</v>
      </c>
    </row>
    <row r="8012" spans="1:17" x14ac:dyDescent="0.3">
      <c r="A8012" s="6">
        <v>8010</v>
      </c>
      <c r="B8012" s="6">
        <v>937</v>
      </c>
      <c r="C8012" t="s">
        <v>13</v>
      </c>
      <c r="D8012" t="s">
        <v>20</v>
      </c>
      <c r="E8012" s="1">
        <v>44201.568749999999</v>
      </c>
      <c r="F8012" s="1">
        <v>44201.711805555555</v>
      </c>
      <c r="G8012" s="1">
        <v>44202.154861111114</v>
      </c>
      <c r="H8012">
        <v>5</v>
      </c>
      <c r="I8012">
        <v>24</v>
      </c>
      <c r="J8012" s="7">
        <f t="shared" si="625"/>
        <v>3.4333333333488554</v>
      </c>
      <c r="K8012" s="6" t="str">
        <f t="shared" si="627"/>
        <v>Yes</v>
      </c>
      <c r="L8012" s="2">
        <f t="shared" si="629"/>
        <v>0.22272727272727272</v>
      </c>
      <c r="M8012" s="7">
        <f t="shared" si="626"/>
        <v>14.06666666676756</v>
      </c>
      <c r="N8012" s="6" t="s">
        <v>15</v>
      </c>
      <c r="P8012" s="6" t="s">
        <v>16</v>
      </c>
      <c r="Q8012">
        <f t="shared" si="628"/>
        <v>2021</v>
      </c>
    </row>
    <row r="8013" spans="1:17" x14ac:dyDescent="0.3">
      <c r="A8013" s="6">
        <v>8011</v>
      </c>
      <c r="B8013" s="6">
        <v>53</v>
      </c>
      <c r="C8013" t="s">
        <v>19</v>
      </c>
      <c r="D8013" t="s">
        <v>14</v>
      </c>
      <c r="E8013" s="1">
        <v>44475.449305555558</v>
      </c>
      <c r="F8013" s="1">
        <v>44475.90625</v>
      </c>
      <c r="G8013" s="1">
        <v>44479.180555555555</v>
      </c>
      <c r="H8013">
        <v>48</v>
      </c>
      <c r="I8013">
        <v>150</v>
      </c>
      <c r="J8013" s="7">
        <f t="shared" si="625"/>
        <v>10.96666666661622</v>
      </c>
      <c r="K8013" s="6" t="str">
        <f t="shared" si="627"/>
        <v>Yes</v>
      </c>
      <c r="L8013" s="2">
        <f t="shared" si="629"/>
        <v>0.22263636363636363</v>
      </c>
      <c r="M8013" s="7">
        <f t="shared" si="626"/>
        <v>89.549999999930151</v>
      </c>
      <c r="N8013" s="6" t="s">
        <v>15</v>
      </c>
      <c r="P8013" s="6" t="s">
        <v>16</v>
      </c>
      <c r="Q8013">
        <f t="shared" si="628"/>
        <v>2021</v>
      </c>
    </row>
    <row r="8014" spans="1:17" x14ac:dyDescent="0.3">
      <c r="A8014" s="6">
        <v>8012</v>
      </c>
      <c r="B8014" s="6">
        <v>23</v>
      </c>
      <c r="C8014" t="s">
        <v>13</v>
      </c>
      <c r="D8014" t="s">
        <v>20</v>
      </c>
      <c r="E8014" s="1">
        <v>45269.026388888888</v>
      </c>
      <c r="F8014" s="1">
        <v>45269.029166666667</v>
      </c>
      <c r="G8014" s="1">
        <v>45269.436111111114</v>
      </c>
      <c r="H8014">
        <v>5</v>
      </c>
      <c r="I8014">
        <v>24</v>
      </c>
      <c r="J8014" s="7">
        <f t="shared" si="625"/>
        <v>6.6666666709352285E-2</v>
      </c>
      <c r="K8014" s="6" t="str">
        <f t="shared" si="627"/>
        <v>Yes</v>
      </c>
      <c r="L8014" s="2">
        <f t="shared" si="629"/>
        <v>0.22254545454545455</v>
      </c>
      <c r="M8014" s="7">
        <f t="shared" si="626"/>
        <v>9.8333333334303461</v>
      </c>
      <c r="N8014" s="6" t="s">
        <v>15</v>
      </c>
      <c r="P8014" s="6" t="s">
        <v>16</v>
      </c>
      <c r="Q8014">
        <f t="shared" si="628"/>
        <v>2023</v>
      </c>
    </row>
    <row r="8015" spans="1:17" x14ac:dyDescent="0.3">
      <c r="A8015" s="6">
        <v>8013</v>
      </c>
      <c r="B8015" s="6">
        <v>28</v>
      </c>
      <c r="C8015" t="s">
        <v>13</v>
      </c>
      <c r="D8015" t="s">
        <v>14</v>
      </c>
      <c r="E8015" s="1">
        <v>45012.864583333336</v>
      </c>
      <c r="F8015" s="1">
        <v>45013.560416666667</v>
      </c>
      <c r="G8015" s="1">
        <v>45019.915277777778</v>
      </c>
      <c r="H8015">
        <v>48</v>
      </c>
      <c r="I8015">
        <v>150</v>
      </c>
      <c r="J8015" s="7">
        <f t="shared" si="625"/>
        <v>16.699999999953434</v>
      </c>
      <c r="K8015" s="6" t="str">
        <f t="shared" si="627"/>
        <v>Yes</v>
      </c>
      <c r="L8015" s="2">
        <f t="shared" si="629"/>
        <v>0.22245454545454546</v>
      </c>
      <c r="M8015" s="7">
        <f t="shared" si="626"/>
        <v>169.21666666661622</v>
      </c>
      <c r="N8015" s="6" t="s">
        <v>15</v>
      </c>
      <c r="P8015" s="6" t="s">
        <v>16</v>
      </c>
      <c r="Q8015">
        <f t="shared" si="628"/>
        <v>2023</v>
      </c>
    </row>
    <row r="8016" spans="1:17" x14ac:dyDescent="0.3">
      <c r="A8016" s="6">
        <v>8014</v>
      </c>
      <c r="B8016" s="6">
        <v>829</v>
      </c>
      <c r="C8016" t="s">
        <v>19</v>
      </c>
      <c r="D8016" t="s">
        <v>20</v>
      </c>
      <c r="E8016" s="1">
        <v>45263.852083333331</v>
      </c>
      <c r="F8016" s="1">
        <v>45264.068055555559</v>
      </c>
      <c r="G8016" s="1">
        <v>45264.90902777778</v>
      </c>
      <c r="H8016">
        <v>5</v>
      </c>
      <c r="I8016">
        <v>24</v>
      </c>
      <c r="J8016" s="7">
        <f t="shared" si="625"/>
        <v>5.1833333334652707</v>
      </c>
      <c r="K8016" s="6" t="str">
        <f t="shared" si="627"/>
        <v>NO</v>
      </c>
      <c r="L8016" s="2">
        <f t="shared" si="629"/>
        <v>0.22236363636363637</v>
      </c>
      <c r="M8016" s="7">
        <f t="shared" si="626"/>
        <v>25.366666666755918</v>
      </c>
      <c r="N8016" s="6" t="s">
        <v>15</v>
      </c>
      <c r="P8016" s="6" t="s">
        <v>17</v>
      </c>
      <c r="Q8016">
        <f t="shared" si="628"/>
        <v>2023</v>
      </c>
    </row>
    <row r="8017" spans="1:17" x14ac:dyDescent="0.3">
      <c r="A8017" s="6">
        <v>8015</v>
      </c>
      <c r="B8017" s="6">
        <v>905</v>
      </c>
      <c r="C8017" t="s">
        <v>13</v>
      </c>
      <c r="D8017" t="s">
        <v>18</v>
      </c>
      <c r="E8017" s="1">
        <v>44920.463194444441</v>
      </c>
      <c r="F8017" s="1">
        <v>44920.636805555558</v>
      </c>
      <c r="G8017" s="1">
        <v>44923.231249999997</v>
      </c>
      <c r="H8017">
        <v>15</v>
      </c>
      <c r="I8017">
        <v>40</v>
      </c>
      <c r="J8017" s="7">
        <f t="shared" si="625"/>
        <v>4.1666666668024845</v>
      </c>
      <c r="K8017" s="6" t="str">
        <f t="shared" si="627"/>
        <v>Yes</v>
      </c>
      <c r="L8017" s="2">
        <f t="shared" si="629"/>
        <v>0.22236363636363637</v>
      </c>
      <c r="M8017" s="7">
        <f t="shared" si="626"/>
        <v>66.433333333348855</v>
      </c>
      <c r="N8017" s="6" t="s">
        <v>15</v>
      </c>
      <c r="P8017" s="6" t="s">
        <v>16</v>
      </c>
      <c r="Q8017">
        <f t="shared" si="628"/>
        <v>2022</v>
      </c>
    </row>
    <row r="8018" spans="1:17" x14ac:dyDescent="0.3">
      <c r="A8018" s="6">
        <v>8016</v>
      </c>
      <c r="B8018" s="6">
        <v>506</v>
      </c>
      <c r="C8018" t="s">
        <v>19</v>
      </c>
      <c r="D8018" t="s">
        <v>20</v>
      </c>
      <c r="E8018" s="1">
        <v>44373.815972222219</v>
      </c>
      <c r="F8018" s="1">
        <v>44373.938194444447</v>
      </c>
      <c r="G8018" s="1">
        <v>44373.981944444444</v>
      </c>
      <c r="H8018">
        <v>5</v>
      </c>
      <c r="I8018">
        <v>24</v>
      </c>
      <c r="J8018" s="7">
        <f t="shared" si="625"/>
        <v>2.9333333334652707</v>
      </c>
      <c r="K8018" s="6" t="str">
        <f t="shared" si="627"/>
        <v>Yes</v>
      </c>
      <c r="L8018" s="2">
        <f t="shared" si="629"/>
        <v>0.22227272727272726</v>
      </c>
      <c r="M8018" s="7">
        <f t="shared" si="626"/>
        <v>3.9833333333954215</v>
      </c>
      <c r="N8018" s="6" t="s">
        <v>15</v>
      </c>
      <c r="P8018" s="6" t="s">
        <v>16</v>
      </c>
      <c r="Q8018">
        <f t="shared" si="628"/>
        <v>2021</v>
      </c>
    </row>
    <row r="8019" spans="1:17" x14ac:dyDescent="0.3">
      <c r="A8019" s="6">
        <v>8017</v>
      </c>
      <c r="B8019" s="6">
        <v>19</v>
      </c>
      <c r="C8019" t="s">
        <v>13</v>
      </c>
      <c r="D8019" t="s">
        <v>18</v>
      </c>
      <c r="E8019" s="1">
        <v>44358.85</v>
      </c>
      <c r="F8019" s="1">
        <v>44359.563194444447</v>
      </c>
      <c r="G8019" s="1">
        <v>44362.480555555558</v>
      </c>
      <c r="H8019">
        <v>15</v>
      </c>
      <c r="I8019">
        <v>40</v>
      </c>
      <c r="J8019" s="7">
        <f t="shared" si="625"/>
        <v>17.116666666755918</v>
      </c>
      <c r="K8019" s="6" t="str">
        <f t="shared" si="627"/>
        <v>NO</v>
      </c>
      <c r="L8019" s="2">
        <f t="shared" si="629"/>
        <v>0.22218181818181817</v>
      </c>
      <c r="M8019" s="7">
        <f t="shared" si="626"/>
        <v>87.133333333418705</v>
      </c>
      <c r="N8019" s="6" t="s">
        <v>16</v>
      </c>
      <c r="P8019" s="6" t="s">
        <v>17</v>
      </c>
      <c r="Q8019">
        <f t="shared" si="628"/>
        <v>2021</v>
      </c>
    </row>
    <row r="8020" spans="1:17" x14ac:dyDescent="0.3">
      <c r="A8020" s="6">
        <v>8018</v>
      </c>
      <c r="B8020" s="6">
        <v>809</v>
      </c>
      <c r="C8020" t="s">
        <v>13</v>
      </c>
      <c r="D8020" t="s">
        <v>20</v>
      </c>
      <c r="E8020" s="1">
        <v>45249.541666666664</v>
      </c>
      <c r="F8020" s="1">
        <v>45249.811111111114</v>
      </c>
      <c r="G8020" s="1">
        <v>45249.833333333336</v>
      </c>
      <c r="H8020">
        <v>5</v>
      </c>
      <c r="I8020">
        <v>24</v>
      </c>
      <c r="J8020" s="7">
        <f t="shared" si="625"/>
        <v>6.466666666790843</v>
      </c>
      <c r="K8020" s="6" t="str">
        <f t="shared" si="627"/>
        <v>NO</v>
      </c>
      <c r="L8020" s="2">
        <f t="shared" si="629"/>
        <v>0.22218181818181817</v>
      </c>
      <c r="M8020" s="7">
        <f t="shared" si="626"/>
        <v>7.0000000001164153</v>
      </c>
      <c r="N8020" s="6" t="s">
        <v>15</v>
      </c>
      <c r="P8020" s="6" t="s">
        <v>17</v>
      </c>
      <c r="Q8020">
        <f t="shared" si="628"/>
        <v>2023</v>
      </c>
    </row>
    <row r="8021" spans="1:17" x14ac:dyDescent="0.3">
      <c r="A8021" s="6">
        <v>8019</v>
      </c>
      <c r="B8021" s="6">
        <v>513</v>
      </c>
      <c r="C8021" t="s">
        <v>22</v>
      </c>
      <c r="D8021" t="s">
        <v>20</v>
      </c>
      <c r="E8021" s="1">
        <v>45445.800694444442</v>
      </c>
      <c r="F8021" s="1">
        <v>45446.013888888891</v>
      </c>
      <c r="G8021" s="1">
        <v>45446.497916666667</v>
      </c>
      <c r="H8021">
        <v>5</v>
      </c>
      <c r="I8021">
        <v>24</v>
      </c>
      <c r="J8021" s="7">
        <f t="shared" si="625"/>
        <v>5.1166666667559184</v>
      </c>
      <c r="K8021" s="6" t="str">
        <f t="shared" si="627"/>
        <v>NO</v>
      </c>
      <c r="L8021" s="2">
        <f t="shared" si="629"/>
        <v>0.22218181818181817</v>
      </c>
      <c r="M8021" s="7">
        <f t="shared" si="626"/>
        <v>16.733333333395422</v>
      </c>
      <c r="N8021" s="6" t="s">
        <v>15</v>
      </c>
      <c r="P8021" s="6" t="s">
        <v>17</v>
      </c>
      <c r="Q8021">
        <f t="shared" si="628"/>
        <v>2024</v>
      </c>
    </row>
    <row r="8022" spans="1:17" x14ac:dyDescent="0.3">
      <c r="A8022" s="6">
        <v>8020</v>
      </c>
      <c r="B8022" s="6">
        <v>691</v>
      </c>
      <c r="C8022" t="s">
        <v>19</v>
      </c>
      <c r="D8022" t="s">
        <v>18</v>
      </c>
      <c r="E8022" s="1">
        <v>44973.917361111111</v>
      </c>
      <c r="F8022" s="1">
        <v>44974.095833333333</v>
      </c>
      <c r="G8022" s="1">
        <v>44974.758333333331</v>
      </c>
      <c r="H8022">
        <v>15</v>
      </c>
      <c r="I8022">
        <v>40</v>
      </c>
      <c r="J8022" s="7">
        <f t="shared" si="625"/>
        <v>4.2833333333255723</v>
      </c>
      <c r="K8022" s="6" t="str">
        <f t="shared" si="627"/>
        <v>Yes</v>
      </c>
      <c r="L8022" s="2">
        <f t="shared" si="629"/>
        <v>0.22218181818181817</v>
      </c>
      <c r="M8022" s="7">
        <f t="shared" si="626"/>
        <v>20.183333333290648</v>
      </c>
      <c r="N8022" s="6" t="s">
        <v>15</v>
      </c>
      <c r="P8022" s="6" t="s">
        <v>16</v>
      </c>
      <c r="Q8022">
        <f t="shared" si="628"/>
        <v>2023</v>
      </c>
    </row>
    <row r="8023" spans="1:17" x14ac:dyDescent="0.3">
      <c r="A8023" s="6">
        <v>8021</v>
      </c>
      <c r="B8023" s="6">
        <v>634</v>
      </c>
      <c r="C8023" t="s">
        <v>13</v>
      </c>
      <c r="D8023" t="s">
        <v>20</v>
      </c>
      <c r="E8023" s="1">
        <v>44203.288888888892</v>
      </c>
      <c r="F8023" s="1">
        <v>44203.45416666667</v>
      </c>
      <c r="G8023" s="1">
        <v>44203.98333333333</v>
      </c>
      <c r="H8023">
        <v>5</v>
      </c>
      <c r="I8023">
        <v>24</v>
      </c>
      <c r="J8023" s="7">
        <f t="shared" si="625"/>
        <v>3.9666666666744277</v>
      </c>
      <c r="K8023" s="6" t="str">
        <f t="shared" si="627"/>
        <v>Yes</v>
      </c>
      <c r="L8023" s="2">
        <f t="shared" si="629"/>
        <v>0.22209090909090909</v>
      </c>
      <c r="M8023" s="7">
        <f t="shared" si="626"/>
        <v>16.666666666511446</v>
      </c>
      <c r="N8023" s="6" t="s">
        <v>15</v>
      </c>
      <c r="P8023" s="6" t="s">
        <v>16</v>
      </c>
      <c r="Q8023">
        <f t="shared" si="628"/>
        <v>2021</v>
      </c>
    </row>
    <row r="8024" spans="1:17" x14ac:dyDescent="0.3">
      <c r="A8024" s="6">
        <v>8022</v>
      </c>
      <c r="B8024" s="6">
        <v>77</v>
      </c>
      <c r="C8024" t="s">
        <v>22</v>
      </c>
      <c r="D8024" t="s">
        <v>18</v>
      </c>
      <c r="E8024" s="1">
        <v>44800.95416666667</v>
      </c>
      <c r="F8024" s="1">
        <v>44801.584722222222</v>
      </c>
      <c r="G8024" s="1">
        <v>44803.324305555558</v>
      </c>
      <c r="H8024">
        <v>15</v>
      </c>
      <c r="I8024">
        <v>40</v>
      </c>
      <c r="J8024" s="7">
        <f t="shared" si="625"/>
        <v>15.133333333244082</v>
      </c>
      <c r="K8024" s="6" t="str">
        <f t="shared" si="627"/>
        <v>NO</v>
      </c>
      <c r="L8024" s="2">
        <f t="shared" si="629"/>
        <v>0.222</v>
      </c>
      <c r="M8024" s="7">
        <f t="shared" si="626"/>
        <v>56.883333333302289</v>
      </c>
      <c r="N8024" s="6" t="s">
        <v>15</v>
      </c>
      <c r="P8024" s="6" t="s">
        <v>17</v>
      </c>
      <c r="Q8024">
        <f t="shared" si="628"/>
        <v>2022</v>
      </c>
    </row>
    <row r="8025" spans="1:17" x14ac:dyDescent="0.3">
      <c r="A8025" s="6">
        <v>8023</v>
      </c>
      <c r="B8025" s="6">
        <v>649</v>
      </c>
      <c r="C8025" t="s">
        <v>13</v>
      </c>
      <c r="D8025" t="s">
        <v>20</v>
      </c>
      <c r="E8025" s="1">
        <v>44310.22152777778</v>
      </c>
      <c r="F8025" s="1">
        <v>44310.462500000001</v>
      </c>
      <c r="G8025" s="1">
        <v>44310.648611111108</v>
      </c>
      <c r="H8025">
        <v>5</v>
      </c>
      <c r="I8025">
        <v>24</v>
      </c>
      <c r="J8025" s="7">
        <f t="shared" si="625"/>
        <v>5.7833333333255723</v>
      </c>
      <c r="K8025" s="6" t="str">
        <f t="shared" si="627"/>
        <v>NO</v>
      </c>
      <c r="L8025" s="2">
        <f t="shared" si="629"/>
        <v>0.222</v>
      </c>
      <c r="M8025" s="7">
        <f t="shared" si="626"/>
        <v>10.249999999883585</v>
      </c>
      <c r="N8025" s="6" t="s">
        <v>15</v>
      </c>
      <c r="P8025" s="6" t="s">
        <v>17</v>
      </c>
      <c r="Q8025">
        <f t="shared" si="628"/>
        <v>2021</v>
      </c>
    </row>
    <row r="8026" spans="1:17" x14ac:dyDescent="0.3">
      <c r="A8026" s="6">
        <v>8024</v>
      </c>
      <c r="B8026" s="6">
        <v>270</v>
      </c>
      <c r="C8026" t="s">
        <v>13</v>
      </c>
      <c r="D8026" t="s">
        <v>20</v>
      </c>
      <c r="E8026" s="1">
        <v>45372.918749999997</v>
      </c>
      <c r="F8026" s="1">
        <v>45373.159722222219</v>
      </c>
      <c r="G8026" s="1">
        <v>45373.976388888892</v>
      </c>
      <c r="H8026">
        <v>5</v>
      </c>
      <c r="I8026">
        <v>24</v>
      </c>
      <c r="J8026" s="7">
        <f t="shared" si="625"/>
        <v>5.7833333333255723</v>
      </c>
      <c r="K8026" s="6" t="str">
        <f t="shared" si="627"/>
        <v>NO</v>
      </c>
      <c r="L8026" s="2">
        <f t="shared" si="629"/>
        <v>0.222</v>
      </c>
      <c r="M8026" s="7">
        <f t="shared" si="626"/>
        <v>25.383333333476912</v>
      </c>
      <c r="N8026" s="6" t="s">
        <v>15</v>
      </c>
      <c r="P8026" s="6" t="s">
        <v>17</v>
      </c>
      <c r="Q8026">
        <f t="shared" si="628"/>
        <v>2024</v>
      </c>
    </row>
    <row r="8027" spans="1:17" x14ac:dyDescent="0.3">
      <c r="A8027" s="6">
        <v>8025</v>
      </c>
      <c r="B8027" s="6">
        <v>943</v>
      </c>
      <c r="C8027" t="s">
        <v>19</v>
      </c>
      <c r="D8027" t="s">
        <v>20</v>
      </c>
      <c r="E8027" s="1">
        <v>45176.950694444444</v>
      </c>
      <c r="F8027" s="1">
        <v>45177.054166666669</v>
      </c>
      <c r="G8027" s="1">
        <v>45177.972222222219</v>
      </c>
      <c r="H8027">
        <v>5</v>
      </c>
      <c r="I8027">
        <v>24</v>
      </c>
      <c r="J8027" s="7">
        <f t="shared" si="625"/>
        <v>2.4833333333954215</v>
      </c>
      <c r="K8027" s="6" t="str">
        <f t="shared" si="627"/>
        <v>Yes</v>
      </c>
      <c r="L8027" s="2">
        <f t="shared" si="629"/>
        <v>0.222</v>
      </c>
      <c r="M8027" s="7">
        <f t="shared" si="626"/>
        <v>24.516666666604578</v>
      </c>
      <c r="N8027" s="6" t="s">
        <v>15</v>
      </c>
      <c r="P8027" s="6" t="s">
        <v>16</v>
      </c>
      <c r="Q8027">
        <f t="shared" si="628"/>
        <v>2023</v>
      </c>
    </row>
    <row r="8028" spans="1:17" x14ac:dyDescent="0.3">
      <c r="A8028" s="6">
        <v>8026</v>
      </c>
      <c r="B8028" s="6">
        <v>175</v>
      </c>
      <c r="C8028" t="s">
        <v>22</v>
      </c>
      <c r="D8028" t="s">
        <v>21</v>
      </c>
      <c r="E8028" s="1">
        <v>44018.594444444447</v>
      </c>
      <c r="F8028" s="1">
        <v>44018.597916666666</v>
      </c>
      <c r="G8028" s="1">
        <v>44018.615277777775</v>
      </c>
      <c r="H8028">
        <v>1</v>
      </c>
      <c r="I8028">
        <v>8</v>
      </c>
      <c r="J8028" s="7">
        <f t="shared" si="625"/>
        <v>8.3333333255723119E-2</v>
      </c>
      <c r="K8028" s="6" t="str">
        <f t="shared" si="627"/>
        <v>Yes</v>
      </c>
      <c r="L8028" s="2">
        <f t="shared" si="629"/>
        <v>0.22190909090909092</v>
      </c>
      <c r="M8028" s="7">
        <f t="shared" si="626"/>
        <v>0.49999999988358468</v>
      </c>
      <c r="N8028" s="6" t="s">
        <v>15</v>
      </c>
      <c r="P8028" s="6" t="s">
        <v>16</v>
      </c>
      <c r="Q8028">
        <f t="shared" si="628"/>
        <v>2020</v>
      </c>
    </row>
    <row r="8029" spans="1:17" x14ac:dyDescent="0.3">
      <c r="A8029" s="6">
        <v>8027</v>
      </c>
      <c r="B8029" s="6">
        <v>33</v>
      </c>
      <c r="C8029" t="s">
        <v>22</v>
      </c>
      <c r="D8029" t="s">
        <v>18</v>
      </c>
      <c r="E8029" s="1">
        <v>44508.124305555553</v>
      </c>
      <c r="F8029" s="1">
        <v>44508.469444444447</v>
      </c>
      <c r="G8029" s="1">
        <v>44509.864583333336</v>
      </c>
      <c r="H8029">
        <v>15</v>
      </c>
      <c r="I8029">
        <v>40</v>
      </c>
      <c r="J8029" s="7">
        <f t="shared" si="625"/>
        <v>8.2833333334419876</v>
      </c>
      <c r="K8029" s="6" t="str">
        <f t="shared" si="627"/>
        <v>Yes</v>
      </c>
      <c r="L8029" s="2">
        <f t="shared" si="629"/>
        <v>0.22181818181818183</v>
      </c>
      <c r="M8029" s="7">
        <f t="shared" si="626"/>
        <v>41.766666666779201</v>
      </c>
      <c r="N8029" s="6" t="s">
        <v>15</v>
      </c>
      <c r="P8029" s="6" t="s">
        <v>16</v>
      </c>
      <c r="Q8029">
        <f t="shared" si="628"/>
        <v>2021</v>
      </c>
    </row>
    <row r="8030" spans="1:17" x14ac:dyDescent="0.3">
      <c r="A8030" s="6">
        <v>8028</v>
      </c>
      <c r="B8030" s="6">
        <v>480</v>
      </c>
      <c r="C8030" t="s">
        <v>19</v>
      </c>
      <c r="D8030" t="s">
        <v>18</v>
      </c>
      <c r="E8030" s="1">
        <v>44521.847916666666</v>
      </c>
      <c r="F8030" s="1">
        <v>44522.228472222225</v>
      </c>
      <c r="G8030" s="1">
        <v>44523.688888888886</v>
      </c>
      <c r="H8030">
        <v>15</v>
      </c>
      <c r="I8030">
        <v>40</v>
      </c>
      <c r="J8030" s="7">
        <f t="shared" si="625"/>
        <v>9.1333333334187046</v>
      </c>
      <c r="K8030" s="6" t="str">
        <f t="shared" si="627"/>
        <v>Yes</v>
      </c>
      <c r="L8030" s="2">
        <f t="shared" si="629"/>
        <v>0.22172727272727272</v>
      </c>
      <c r="M8030" s="7">
        <f t="shared" si="626"/>
        <v>44.183333333290648</v>
      </c>
      <c r="N8030" s="6" t="s">
        <v>15</v>
      </c>
      <c r="P8030" s="6" t="s">
        <v>16</v>
      </c>
      <c r="Q8030">
        <f t="shared" si="628"/>
        <v>2021</v>
      </c>
    </row>
    <row r="8031" spans="1:17" x14ac:dyDescent="0.3">
      <c r="A8031" s="6">
        <v>8029</v>
      </c>
      <c r="B8031" s="6">
        <v>529</v>
      </c>
      <c r="C8031" t="s">
        <v>22</v>
      </c>
      <c r="D8031" t="s">
        <v>18</v>
      </c>
      <c r="E8031" s="1">
        <v>45333.039583333331</v>
      </c>
      <c r="F8031" s="1">
        <v>45333.822222222225</v>
      </c>
      <c r="G8031" s="1">
        <v>45335.228472222225</v>
      </c>
      <c r="H8031">
        <v>15</v>
      </c>
      <c r="I8031">
        <v>40</v>
      </c>
      <c r="J8031" s="7">
        <f t="shared" si="625"/>
        <v>18.783333333441988</v>
      </c>
      <c r="K8031" s="6" t="str">
        <f t="shared" si="627"/>
        <v>NO</v>
      </c>
      <c r="L8031" s="2">
        <f t="shared" si="629"/>
        <v>0.22163636363636363</v>
      </c>
      <c r="M8031" s="7">
        <f t="shared" si="626"/>
        <v>52.533333333441988</v>
      </c>
      <c r="N8031" s="6" t="s">
        <v>15</v>
      </c>
      <c r="P8031" s="6" t="s">
        <v>17</v>
      </c>
      <c r="Q8031">
        <f t="shared" si="628"/>
        <v>2024</v>
      </c>
    </row>
    <row r="8032" spans="1:17" x14ac:dyDescent="0.3">
      <c r="A8032" s="6">
        <v>8030</v>
      </c>
      <c r="B8032" s="6">
        <v>176</v>
      </c>
      <c r="C8032" t="s">
        <v>22</v>
      </c>
      <c r="D8032" t="s">
        <v>21</v>
      </c>
      <c r="E8032" s="1">
        <v>44903.893055555556</v>
      </c>
      <c r="F8032" s="1">
        <v>44903.927083333336</v>
      </c>
      <c r="G8032" s="1">
        <v>44904.213888888888</v>
      </c>
      <c r="H8032">
        <v>1</v>
      </c>
      <c r="I8032">
        <v>8</v>
      </c>
      <c r="J8032" s="7">
        <f t="shared" si="625"/>
        <v>0.81666666670935228</v>
      </c>
      <c r="K8032" s="6" t="str">
        <f t="shared" si="627"/>
        <v>Yes</v>
      </c>
      <c r="L8032" s="2">
        <f t="shared" si="629"/>
        <v>0.22163636363636363</v>
      </c>
      <c r="M8032" s="7">
        <f t="shared" si="626"/>
        <v>7.6999999999534339</v>
      </c>
      <c r="N8032" s="6" t="s">
        <v>15</v>
      </c>
      <c r="P8032" s="6" t="s">
        <v>16</v>
      </c>
      <c r="Q8032">
        <f t="shared" si="628"/>
        <v>2022</v>
      </c>
    </row>
    <row r="8033" spans="1:17" x14ac:dyDescent="0.3">
      <c r="A8033" s="6">
        <v>8031</v>
      </c>
      <c r="B8033" s="6">
        <v>757</v>
      </c>
      <c r="C8033" t="s">
        <v>22</v>
      </c>
      <c r="D8033" t="s">
        <v>21</v>
      </c>
      <c r="E8033" s="1">
        <v>45375.197916666664</v>
      </c>
      <c r="F8033" s="1">
        <v>45375.232638888891</v>
      </c>
      <c r="G8033" s="1">
        <v>45375.55972222222</v>
      </c>
      <c r="H8033">
        <v>1</v>
      </c>
      <c r="I8033">
        <v>8</v>
      </c>
      <c r="J8033" s="7">
        <f t="shared" si="625"/>
        <v>0.8333333334303461</v>
      </c>
      <c r="K8033" s="6" t="str">
        <f t="shared" si="627"/>
        <v>Yes</v>
      </c>
      <c r="L8033" s="2">
        <f t="shared" si="629"/>
        <v>0.22154545454545455</v>
      </c>
      <c r="M8033" s="7">
        <f t="shared" si="626"/>
        <v>8.6833333333488554</v>
      </c>
      <c r="N8033" s="6" t="s">
        <v>15</v>
      </c>
      <c r="P8033" s="6" t="s">
        <v>16</v>
      </c>
      <c r="Q8033">
        <f t="shared" si="628"/>
        <v>2024</v>
      </c>
    </row>
    <row r="8034" spans="1:17" x14ac:dyDescent="0.3">
      <c r="A8034" s="6">
        <v>8032</v>
      </c>
      <c r="B8034" s="6">
        <v>4</v>
      </c>
      <c r="C8034" t="s">
        <v>13</v>
      </c>
      <c r="D8034" t="s">
        <v>20</v>
      </c>
      <c r="E8034" s="1">
        <v>45071.215277777781</v>
      </c>
      <c r="F8034" s="1">
        <v>45071.47152777778</v>
      </c>
      <c r="G8034" s="1">
        <v>45072.222916666666</v>
      </c>
      <c r="H8034">
        <v>5</v>
      </c>
      <c r="I8034">
        <v>24</v>
      </c>
      <c r="J8034" s="7">
        <f t="shared" si="625"/>
        <v>6.1499999999650754</v>
      </c>
      <c r="K8034" s="6" t="str">
        <f t="shared" si="627"/>
        <v>NO</v>
      </c>
      <c r="L8034" s="2">
        <f t="shared" si="629"/>
        <v>0.22145454545454546</v>
      </c>
      <c r="M8034" s="7">
        <f t="shared" si="626"/>
        <v>24.18333333323244</v>
      </c>
      <c r="N8034" s="6" t="s">
        <v>15</v>
      </c>
      <c r="P8034" s="6" t="s">
        <v>17</v>
      </c>
      <c r="Q8034">
        <f t="shared" si="628"/>
        <v>2023</v>
      </c>
    </row>
    <row r="8035" spans="1:17" x14ac:dyDescent="0.3">
      <c r="A8035" s="6">
        <v>8033</v>
      </c>
      <c r="B8035" s="6">
        <v>519</v>
      </c>
      <c r="C8035" t="s">
        <v>19</v>
      </c>
      <c r="D8035" t="s">
        <v>14</v>
      </c>
      <c r="E8035" s="1">
        <v>43961.073611111111</v>
      </c>
      <c r="F8035" s="1">
        <v>43961.564583333333</v>
      </c>
      <c r="G8035" s="1">
        <v>43966.248611111114</v>
      </c>
      <c r="H8035">
        <v>48</v>
      </c>
      <c r="I8035">
        <v>150</v>
      </c>
      <c r="J8035" s="7">
        <f t="shared" si="625"/>
        <v>11.783333333325572</v>
      </c>
      <c r="K8035" s="6" t="str">
        <f t="shared" si="627"/>
        <v>Yes</v>
      </c>
      <c r="L8035" s="2">
        <f t="shared" si="629"/>
        <v>0.22145454545454546</v>
      </c>
      <c r="M8035" s="7">
        <f t="shared" si="626"/>
        <v>124.20000000006985</v>
      </c>
      <c r="N8035" s="6" t="s">
        <v>15</v>
      </c>
      <c r="P8035" s="6" t="s">
        <v>16</v>
      </c>
      <c r="Q8035">
        <f t="shared" si="628"/>
        <v>2020</v>
      </c>
    </row>
    <row r="8036" spans="1:17" x14ac:dyDescent="0.3">
      <c r="A8036" s="6">
        <v>8034</v>
      </c>
      <c r="B8036" s="6">
        <v>967</v>
      </c>
      <c r="C8036" t="s">
        <v>19</v>
      </c>
      <c r="D8036" t="s">
        <v>14</v>
      </c>
      <c r="E8036" s="1">
        <v>45448.064583333333</v>
      </c>
      <c r="F8036" s="1">
        <v>45448.481944444444</v>
      </c>
      <c r="G8036" s="1">
        <v>45452.972222222219</v>
      </c>
      <c r="H8036">
        <v>48</v>
      </c>
      <c r="I8036">
        <v>150</v>
      </c>
      <c r="J8036" s="7">
        <f t="shared" si="625"/>
        <v>10.016666666662786</v>
      </c>
      <c r="K8036" s="6" t="str">
        <f t="shared" si="627"/>
        <v>Yes</v>
      </c>
      <c r="L8036" s="2">
        <f t="shared" si="629"/>
        <v>0.22136363636363637</v>
      </c>
      <c r="M8036" s="7">
        <f t="shared" si="626"/>
        <v>117.78333333326736</v>
      </c>
      <c r="N8036" s="6" t="s">
        <v>15</v>
      </c>
      <c r="P8036" s="6" t="s">
        <v>16</v>
      </c>
      <c r="Q8036">
        <f t="shared" si="628"/>
        <v>2024</v>
      </c>
    </row>
    <row r="8037" spans="1:17" x14ac:dyDescent="0.3">
      <c r="A8037" s="6">
        <v>8035</v>
      </c>
      <c r="B8037" s="6">
        <v>971</v>
      </c>
      <c r="C8037" t="s">
        <v>13</v>
      </c>
      <c r="D8037" t="s">
        <v>18</v>
      </c>
      <c r="E8037" s="1">
        <v>44804.711805555555</v>
      </c>
      <c r="F8037" s="1">
        <v>44805.37777777778</v>
      </c>
      <c r="G8037" s="1">
        <v>44808.199305555558</v>
      </c>
      <c r="H8037">
        <v>15</v>
      </c>
      <c r="I8037">
        <v>40</v>
      </c>
      <c r="J8037" s="7">
        <f t="shared" si="625"/>
        <v>15.983333333395422</v>
      </c>
      <c r="K8037" s="6" t="str">
        <f t="shared" si="627"/>
        <v>NO</v>
      </c>
      <c r="L8037" s="2">
        <f t="shared" si="629"/>
        <v>0.22127272727272726</v>
      </c>
      <c r="M8037" s="7">
        <f t="shared" si="626"/>
        <v>83.700000000069849</v>
      </c>
      <c r="N8037" s="6" t="s">
        <v>16</v>
      </c>
      <c r="P8037" s="6" t="s">
        <v>17</v>
      </c>
      <c r="Q8037">
        <f t="shared" si="628"/>
        <v>2022</v>
      </c>
    </row>
    <row r="8038" spans="1:17" x14ac:dyDescent="0.3">
      <c r="A8038" s="6">
        <v>8036</v>
      </c>
      <c r="B8038" s="6">
        <v>478</v>
      </c>
      <c r="C8038" t="s">
        <v>22</v>
      </c>
      <c r="D8038" t="s">
        <v>14</v>
      </c>
      <c r="E8038" s="1">
        <v>45060.333333333336</v>
      </c>
      <c r="F8038" s="1">
        <v>45061.296527777777</v>
      </c>
      <c r="G8038" s="1">
        <v>45066.693749999999</v>
      </c>
      <c r="H8038">
        <v>48</v>
      </c>
      <c r="I8038">
        <v>150</v>
      </c>
      <c r="J8038" s="7">
        <f t="shared" si="625"/>
        <v>23.116666666581295</v>
      </c>
      <c r="K8038" s="6" t="str">
        <f t="shared" si="627"/>
        <v>Yes</v>
      </c>
      <c r="L8038" s="2">
        <f t="shared" si="629"/>
        <v>0.22127272727272726</v>
      </c>
      <c r="M8038" s="7">
        <f t="shared" si="626"/>
        <v>152.64999999990687</v>
      </c>
      <c r="N8038" s="6" t="s">
        <v>15</v>
      </c>
      <c r="P8038" s="6" t="s">
        <v>16</v>
      </c>
      <c r="Q8038">
        <f t="shared" si="628"/>
        <v>2023</v>
      </c>
    </row>
    <row r="8039" spans="1:17" x14ac:dyDescent="0.3">
      <c r="A8039" s="6">
        <v>8037</v>
      </c>
      <c r="B8039" s="6">
        <v>802</v>
      </c>
      <c r="C8039" t="s">
        <v>22</v>
      </c>
      <c r="D8039" t="s">
        <v>18</v>
      </c>
      <c r="E8039" s="1">
        <v>44210.538194444445</v>
      </c>
      <c r="F8039" s="1">
        <v>44211.217361111114</v>
      </c>
      <c r="G8039" s="1">
        <v>44211.902777777781</v>
      </c>
      <c r="H8039">
        <v>15</v>
      </c>
      <c r="I8039">
        <v>40</v>
      </c>
      <c r="J8039" s="7">
        <f t="shared" si="625"/>
        <v>16.300000000046566</v>
      </c>
      <c r="K8039" s="6" t="str">
        <f t="shared" si="627"/>
        <v>NO</v>
      </c>
      <c r="L8039" s="2">
        <f t="shared" si="629"/>
        <v>0.22118181818181817</v>
      </c>
      <c r="M8039" s="7">
        <f t="shared" si="626"/>
        <v>32.750000000058208</v>
      </c>
      <c r="N8039" s="6" t="s">
        <v>15</v>
      </c>
      <c r="P8039" s="6" t="s">
        <v>17</v>
      </c>
      <c r="Q8039">
        <f t="shared" si="628"/>
        <v>2021</v>
      </c>
    </row>
    <row r="8040" spans="1:17" x14ac:dyDescent="0.3">
      <c r="A8040" s="6">
        <v>8038</v>
      </c>
      <c r="B8040" s="6">
        <v>823</v>
      </c>
      <c r="C8040" t="s">
        <v>22</v>
      </c>
      <c r="D8040" t="s">
        <v>20</v>
      </c>
      <c r="E8040" s="1">
        <v>44629.531944444447</v>
      </c>
      <c r="F8040" s="1">
        <v>44629.743750000001</v>
      </c>
      <c r="G8040" s="1">
        <v>44629.968055555553</v>
      </c>
      <c r="H8040">
        <v>5</v>
      </c>
      <c r="I8040">
        <v>24</v>
      </c>
      <c r="J8040" s="7">
        <f t="shared" si="625"/>
        <v>5.0833333333139308</v>
      </c>
      <c r="K8040" s="6" t="str">
        <f t="shared" si="627"/>
        <v>NO</v>
      </c>
      <c r="L8040" s="2">
        <f t="shared" si="629"/>
        <v>0.22118181818181817</v>
      </c>
      <c r="M8040" s="7">
        <f t="shared" si="626"/>
        <v>10.466666666558012</v>
      </c>
      <c r="N8040" s="6" t="s">
        <v>15</v>
      </c>
      <c r="P8040" s="6" t="s">
        <v>17</v>
      </c>
      <c r="Q8040">
        <f t="shared" si="628"/>
        <v>2022</v>
      </c>
    </row>
    <row r="8041" spans="1:17" x14ac:dyDescent="0.3">
      <c r="A8041" s="6">
        <v>8039</v>
      </c>
      <c r="B8041" s="6">
        <v>892</v>
      </c>
      <c r="C8041" t="s">
        <v>22</v>
      </c>
      <c r="D8041" t="s">
        <v>21</v>
      </c>
      <c r="E8041" s="1">
        <v>44574.620138888888</v>
      </c>
      <c r="F8041" s="1">
        <v>44574.631944444445</v>
      </c>
      <c r="G8041" s="1">
        <v>44574.857638888891</v>
      </c>
      <c r="H8041">
        <v>1</v>
      </c>
      <c r="I8041">
        <v>8</v>
      </c>
      <c r="J8041" s="7">
        <f t="shared" si="625"/>
        <v>0.28333333338377997</v>
      </c>
      <c r="K8041" s="6" t="str">
        <f t="shared" si="627"/>
        <v>Yes</v>
      </c>
      <c r="L8041" s="2">
        <f t="shared" si="629"/>
        <v>0.22118181818181817</v>
      </c>
      <c r="M8041" s="7">
        <f t="shared" si="626"/>
        <v>5.7000000000698492</v>
      </c>
      <c r="N8041" s="6" t="s">
        <v>15</v>
      </c>
      <c r="P8041" s="6" t="s">
        <v>16</v>
      </c>
      <c r="Q8041">
        <f t="shared" si="628"/>
        <v>2022</v>
      </c>
    </row>
    <row r="8042" spans="1:17" x14ac:dyDescent="0.3">
      <c r="A8042" s="6">
        <v>8040</v>
      </c>
      <c r="B8042" s="6">
        <v>241</v>
      </c>
      <c r="C8042" t="s">
        <v>13</v>
      </c>
      <c r="D8042" t="s">
        <v>21</v>
      </c>
      <c r="E8042" s="1">
        <v>45399.943749999999</v>
      </c>
      <c r="F8042" s="1">
        <v>45399.959027777775</v>
      </c>
      <c r="G8042" s="1">
        <v>45400.027777777781</v>
      </c>
      <c r="H8042">
        <v>1</v>
      </c>
      <c r="I8042">
        <v>8</v>
      </c>
      <c r="J8042" s="7">
        <f t="shared" si="625"/>
        <v>0.36666666663950309</v>
      </c>
      <c r="K8042" s="6" t="str">
        <f t="shared" si="627"/>
        <v>Yes</v>
      </c>
      <c r="L8042" s="2">
        <f t="shared" si="629"/>
        <v>0.22109090909090909</v>
      </c>
      <c r="M8042" s="7">
        <f t="shared" si="626"/>
        <v>2.0166666667792015</v>
      </c>
      <c r="N8042" s="6" t="s">
        <v>15</v>
      </c>
      <c r="P8042" s="6" t="s">
        <v>16</v>
      </c>
      <c r="Q8042">
        <f t="shared" si="628"/>
        <v>2024</v>
      </c>
    </row>
    <row r="8043" spans="1:17" x14ac:dyDescent="0.3">
      <c r="A8043" s="6">
        <v>8041</v>
      </c>
      <c r="B8043" s="6">
        <v>955</v>
      </c>
      <c r="C8043" t="s">
        <v>22</v>
      </c>
      <c r="D8043" t="s">
        <v>14</v>
      </c>
      <c r="E8043" s="1">
        <v>44366.974999999999</v>
      </c>
      <c r="F8043" s="1">
        <v>44368.131944444445</v>
      </c>
      <c r="G8043" s="1">
        <v>44369.226388888892</v>
      </c>
      <c r="H8043">
        <v>48</v>
      </c>
      <c r="I8043">
        <v>150</v>
      </c>
      <c r="J8043" s="7">
        <f t="shared" si="625"/>
        <v>27.766666666720994</v>
      </c>
      <c r="K8043" s="6" t="str">
        <f t="shared" si="627"/>
        <v>Yes</v>
      </c>
      <c r="L8043" s="2">
        <f t="shared" si="629"/>
        <v>0.221</v>
      </c>
      <c r="M8043" s="7">
        <f t="shared" si="626"/>
        <v>54.033333333441988</v>
      </c>
      <c r="N8043" s="6" t="s">
        <v>15</v>
      </c>
      <c r="P8043" s="6" t="s">
        <v>16</v>
      </c>
      <c r="Q8043">
        <f t="shared" si="628"/>
        <v>2021</v>
      </c>
    </row>
    <row r="8044" spans="1:17" x14ac:dyDescent="0.3">
      <c r="A8044" s="6">
        <v>8042</v>
      </c>
      <c r="B8044" s="6">
        <v>739</v>
      </c>
      <c r="C8044" t="s">
        <v>19</v>
      </c>
      <c r="D8044" t="s">
        <v>20</v>
      </c>
      <c r="E8044" s="1">
        <v>45081.364583333336</v>
      </c>
      <c r="F8044" s="1">
        <v>45081.613888888889</v>
      </c>
      <c r="G8044" s="1">
        <v>45081.740972222222</v>
      </c>
      <c r="H8044">
        <v>5</v>
      </c>
      <c r="I8044">
        <v>24</v>
      </c>
      <c r="J8044" s="7">
        <f t="shared" si="625"/>
        <v>5.9833333332790062</v>
      </c>
      <c r="K8044" s="6" t="str">
        <f t="shared" si="627"/>
        <v>NO</v>
      </c>
      <c r="L8044" s="2">
        <f t="shared" si="629"/>
        <v>0.22090909090909092</v>
      </c>
      <c r="M8044" s="7">
        <f t="shared" si="626"/>
        <v>9.0333333332673647</v>
      </c>
      <c r="N8044" s="6" t="s">
        <v>15</v>
      </c>
      <c r="P8044" s="6" t="s">
        <v>17</v>
      </c>
      <c r="Q8044">
        <f t="shared" si="628"/>
        <v>2023</v>
      </c>
    </row>
    <row r="8045" spans="1:17" x14ac:dyDescent="0.3">
      <c r="A8045" s="6">
        <v>8043</v>
      </c>
      <c r="B8045" s="6">
        <v>437</v>
      </c>
      <c r="C8045" t="s">
        <v>13</v>
      </c>
      <c r="D8045" t="s">
        <v>18</v>
      </c>
      <c r="E8045" s="1">
        <v>45481.202777777777</v>
      </c>
      <c r="F8045" s="1">
        <v>45481.53402777778</v>
      </c>
      <c r="G8045" s="1">
        <v>45482.076388888891</v>
      </c>
      <c r="H8045">
        <v>15</v>
      </c>
      <c r="I8045">
        <v>40</v>
      </c>
      <c r="J8045" s="7">
        <f t="shared" si="625"/>
        <v>7.9500000000698492</v>
      </c>
      <c r="K8045" s="6" t="str">
        <f t="shared" si="627"/>
        <v>Yes</v>
      </c>
      <c r="L8045" s="2">
        <f t="shared" si="629"/>
        <v>0.22090909090909092</v>
      </c>
      <c r="M8045" s="7">
        <f t="shared" si="626"/>
        <v>20.966666666732635</v>
      </c>
      <c r="N8045" s="6" t="s">
        <v>15</v>
      </c>
      <c r="P8045" s="6" t="s">
        <v>16</v>
      </c>
      <c r="Q8045">
        <f t="shared" si="628"/>
        <v>2024</v>
      </c>
    </row>
    <row r="8046" spans="1:17" x14ac:dyDescent="0.3">
      <c r="A8046" s="6">
        <v>8044</v>
      </c>
      <c r="B8046" s="6">
        <v>471</v>
      </c>
      <c r="C8046" t="s">
        <v>13</v>
      </c>
      <c r="D8046" t="s">
        <v>20</v>
      </c>
      <c r="E8046" s="1">
        <v>44951.377083333333</v>
      </c>
      <c r="F8046" s="1">
        <v>44951.472916666666</v>
      </c>
      <c r="G8046" s="1">
        <v>44951.961111111108</v>
      </c>
      <c r="H8046">
        <v>5</v>
      </c>
      <c r="I8046">
        <v>24</v>
      </c>
      <c r="J8046" s="7">
        <f t="shared" si="625"/>
        <v>2.2999999999883585</v>
      </c>
      <c r="K8046" s="6" t="str">
        <f t="shared" si="627"/>
        <v>Yes</v>
      </c>
      <c r="L8046" s="2">
        <f t="shared" si="629"/>
        <v>0.22081818181818183</v>
      </c>
      <c r="M8046" s="7">
        <f t="shared" si="626"/>
        <v>14.016666666604578</v>
      </c>
      <c r="N8046" s="6" t="s">
        <v>15</v>
      </c>
      <c r="P8046" s="6" t="s">
        <v>16</v>
      </c>
      <c r="Q8046">
        <f t="shared" si="628"/>
        <v>2023</v>
      </c>
    </row>
    <row r="8047" spans="1:17" x14ac:dyDescent="0.3">
      <c r="A8047" s="6">
        <v>8045</v>
      </c>
      <c r="B8047" s="6">
        <v>636</v>
      </c>
      <c r="C8047" t="s">
        <v>13</v>
      </c>
      <c r="D8047" t="s">
        <v>21</v>
      </c>
      <c r="E8047" s="1">
        <v>45392.658333333333</v>
      </c>
      <c r="F8047" s="1">
        <v>45392.692361111112</v>
      </c>
      <c r="G8047" s="1">
        <v>45392.821527777778</v>
      </c>
      <c r="H8047">
        <v>1</v>
      </c>
      <c r="I8047">
        <v>8</v>
      </c>
      <c r="J8047" s="7">
        <f t="shared" si="625"/>
        <v>0.81666666670935228</v>
      </c>
      <c r="K8047" s="6" t="str">
        <f t="shared" si="627"/>
        <v>Yes</v>
      </c>
      <c r="L8047" s="2">
        <f t="shared" si="629"/>
        <v>0.22072727272727272</v>
      </c>
      <c r="M8047" s="7">
        <f t="shared" si="626"/>
        <v>3.9166666666860692</v>
      </c>
      <c r="N8047" s="6" t="s">
        <v>15</v>
      </c>
      <c r="P8047" s="6" t="s">
        <v>16</v>
      </c>
      <c r="Q8047">
        <f t="shared" si="628"/>
        <v>2024</v>
      </c>
    </row>
    <row r="8048" spans="1:17" x14ac:dyDescent="0.3">
      <c r="A8048" s="6">
        <v>8046</v>
      </c>
      <c r="B8048" s="6">
        <v>27</v>
      </c>
      <c r="C8048" t="s">
        <v>19</v>
      </c>
      <c r="D8048" t="s">
        <v>18</v>
      </c>
      <c r="E8048" s="1">
        <v>44445.893055555556</v>
      </c>
      <c r="F8048" s="1">
        <v>44445.908333333333</v>
      </c>
      <c r="G8048" s="1">
        <v>44448.222222222219</v>
      </c>
      <c r="H8048">
        <v>15</v>
      </c>
      <c r="I8048">
        <v>40</v>
      </c>
      <c r="J8048" s="7">
        <f t="shared" si="625"/>
        <v>0.36666666663950309</v>
      </c>
      <c r="K8048" s="6" t="str">
        <f t="shared" si="627"/>
        <v>Yes</v>
      </c>
      <c r="L8048" s="2">
        <f t="shared" si="629"/>
        <v>0.22063636363636363</v>
      </c>
      <c r="M8048" s="7">
        <f t="shared" si="626"/>
        <v>55.899999999906868</v>
      </c>
      <c r="N8048" s="6" t="s">
        <v>15</v>
      </c>
      <c r="P8048" s="6" t="s">
        <v>16</v>
      </c>
      <c r="Q8048">
        <f t="shared" si="628"/>
        <v>2021</v>
      </c>
    </row>
    <row r="8049" spans="1:17" x14ac:dyDescent="0.3">
      <c r="A8049" s="6">
        <v>8047</v>
      </c>
      <c r="B8049" s="6">
        <v>935</v>
      </c>
      <c r="C8049" t="s">
        <v>19</v>
      </c>
      <c r="D8049" t="s">
        <v>20</v>
      </c>
      <c r="E8049" s="1">
        <v>44249.693749999999</v>
      </c>
      <c r="F8049" s="1">
        <v>44249.848611111112</v>
      </c>
      <c r="G8049" s="1">
        <v>44250.136111111111</v>
      </c>
      <c r="H8049">
        <v>5</v>
      </c>
      <c r="I8049">
        <v>24</v>
      </c>
      <c r="J8049" s="7">
        <f t="shared" si="625"/>
        <v>3.7166666667326353</v>
      </c>
      <c r="K8049" s="6" t="str">
        <f t="shared" si="627"/>
        <v>Yes</v>
      </c>
      <c r="L8049" s="2">
        <f t="shared" si="629"/>
        <v>0.22054545454545454</v>
      </c>
      <c r="M8049" s="7">
        <f t="shared" si="626"/>
        <v>10.616666666697711</v>
      </c>
      <c r="N8049" s="6" t="s">
        <v>15</v>
      </c>
      <c r="P8049" s="6" t="s">
        <v>16</v>
      </c>
      <c r="Q8049">
        <f t="shared" si="628"/>
        <v>2021</v>
      </c>
    </row>
    <row r="8050" spans="1:17" x14ac:dyDescent="0.3">
      <c r="A8050" s="6">
        <v>8048</v>
      </c>
      <c r="B8050" s="6">
        <v>630</v>
      </c>
      <c r="C8050" t="s">
        <v>22</v>
      </c>
      <c r="D8050" t="s">
        <v>14</v>
      </c>
      <c r="E8050" s="1">
        <v>44969.640972222223</v>
      </c>
      <c r="F8050" s="1">
        <v>44970.115277777775</v>
      </c>
      <c r="G8050" s="1">
        <v>44974.893055555556</v>
      </c>
      <c r="H8050">
        <v>48</v>
      </c>
      <c r="I8050">
        <v>150</v>
      </c>
      <c r="J8050" s="7">
        <f t="shared" si="625"/>
        <v>11.383333333244082</v>
      </c>
      <c r="K8050" s="6" t="str">
        <f t="shared" si="627"/>
        <v>Yes</v>
      </c>
      <c r="L8050" s="2">
        <f t="shared" si="629"/>
        <v>0.22045454545454546</v>
      </c>
      <c r="M8050" s="7">
        <f t="shared" si="626"/>
        <v>126.04999999998836</v>
      </c>
      <c r="N8050" s="6" t="s">
        <v>15</v>
      </c>
      <c r="P8050" s="6" t="s">
        <v>16</v>
      </c>
      <c r="Q8050">
        <f t="shared" si="628"/>
        <v>2023</v>
      </c>
    </row>
    <row r="8051" spans="1:17" x14ac:dyDescent="0.3">
      <c r="A8051" s="6">
        <v>8049</v>
      </c>
      <c r="B8051" s="6">
        <v>684</v>
      </c>
      <c r="C8051" t="s">
        <v>19</v>
      </c>
      <c r="D8051" t="s">
        <v>21</v>
      </c>
      <c r="E8051" s="1">
        <v>44219.951388888891</v>
      </c>
      <c r="F8051" s="1">
        <v>44219.962500000001</v>
      </c>
      <c r="G8051" s="1">
        <v>44220.275694444441</v>
      </c>
      <c r="H8051">
        <v>1</v>
      </c>
      <c r="I8051">
        <v>8</v>
      </c>
      <c r="J8051" s="7">
        <f t="shared" si="625"/>
        <v>0.26666666666278616</v>
      </c>
      <c r="K8051" s="6" t="str">
        <f t="shared" si="627"/>
        <v>Yes</v>
      </c>
      <c r="L8051" s="2">
        <f t="shared" si="629"/>
        <v>0.22036363636363637</v>
      </c>
      <c r="M8051" s="7">
        <f t="shared" si="626"/>
        <v>7.783333333209157</v>
      </c>
      <c r="N8051" s="6" t="s">
        <v>15</v>
      </c>
      <c r="P8051" s="6" t="s">
        <v>16</v>
      </c>
      <c r="Q8051">
        <f t="shared" si="628"/>
        <v>2021</v>
      </c>
    </row>
    <row r="8052" spans="1:17" x14ac:dyDescent="0.3">
      <c r="A8052" s="6">
        <v>8050</v>
      </c>
      <c r="B8052" s="6">
        <v>5</v>
      </c>
      <c r="C8052" t="s">
        <v>22</v>
      </c>
      <c r="D8052" t="s">
        <v>14</v>
      </c>
      <c r="E8052" s="1">
        <v>44310.361111111109</v>
      </c>
      <c r="F8052" s="1">
        <v>44312.191666666666</v>
      </c>
      <c r="G8052" s="1">
        <v>44316.181944444441</v>
      </c>
      <c r="H8052">
        <v>48</v>
      </c>
      <c r="I8052">
        <v>150</v>
      </c>
      <c r="J8052" s="7">
        <f t="shared" si="625"/>
        <v>43.933333333348855</v>
      </c>
      <c r="K8052" s="6" t="str">
        <f t="shared" si="627"/>
        <v>Yes</v>
      </c>
      <c r="L8052" s="2">
        <f t="shared" si="629"/>
        <v>0.22027272727272726</v>
      </c>
      <c r="M8052" s="7">
        <f t="shared" si="626"/>
        <v>139.69999999995343</v>
      </c>
      <c r="N8052" s="6" t="s">
        <v>15</v>
      </c>
      <c r="P8052" s="6" t="s">
        <v>16</v>
      </c>
      <c r="Q8052">
        <f t="shared" si="628"/>
        <v>2021</v>
      </c>
    </row>
    <row r="8053" spans="1:17" x14ac:dyDescent="0.3">
      <c r="A8053" s="6">
        <v>8051</v>
      </c>
      <c r="B8053" s="6">
        <v>418</v>
      </c>
      <c r="C8053" t="s">
        <v>22</v>
      </c>
      <c r="D8053" t="s">
        <v>14</v>
      </c>
      <c r="E8053" s="1">
        <v>43908.275694444441</v>
      </c>
      <c r="F8053" s="1">
        <v>43909.197222222225</v>
      </c>
      <c r="G8053" s="1">
        <v>43913.868055555555</v>
      </c>
      <c r="H8053">
        <v>48</v>
      </c>
      <c r="I8053">
        <v>150</v>
      </c>
      <c r="J8053" s="7">
        <f t="shared" si="625"/>
        <v>22.116666666814126</v>
      </c>
      <c r="K8053" s="6" t="str">
        <f t="shared" si="627"/>
        <v>Yes</v>
      </c>
      <c r="L8053" s="2">
        <f t="shared" si="629"/>
        <v>0.22018181818181817</v>
      </c>
      <c r="M8053" s="7">
        <f t="shared" si="626"/>
        <v>134.21666666673264</v>
      </c>
      <c r="N8053" s="6" t="s">
        <v>15</v>
      </c>
      <c r="P8053" s="6" t="s">
        <v>16</v>
      </c>
      <c r="Q8053">
        <f t="shared" si="628"/>
        <v>2020</v>
      </c>
    </row>
    <row r="8054" spans="1:17" x14ac:dyDescent="0.3">
      <c r="A8054" s="6">
        <v>8052</v>
      </c>
      <c r="B8054" s="6">
        <v>707</v>
      </c>
      <c r="C8054" t="s">
        <v>13</v>
      </c>
      <c r="D8054" t="s">
        <v>14</v>
      </c>
      <c r="E8054" s="1">
        <v>44120.925694444442</v>
      </c>
      <c r="F8054" s="1">
        <v>44121.541666666664</v>
      </c>
      <c r="G8054" s="1">
        <v>44126.434027777781</v>
      </c>
      <c r="H8054">
        <v>48</v>
      </c>
      <c r="I8054">
        <v>150</v>
      </c>
      <c r="J8054" s="7">
        <f t="shared" si="625"/>
        <v>14.783333333325572</v>
      </c>
      <c r="K8054" s="6" t="str">
        <f t="shared" si="627"/>
        <v>Yes</v>
      </c>
      <c r="L8054" s="2">
        <f t="shared" si="629"/>
        <v>0.22009090909090909</v>
      </c>
      <c r="M8054" s="7">
        <f t="shared" si="626"/>
        <v>132.20000000012806</v>
      </c>
      <c r="N8054" s="6" t="s">
        <v>15</v>
      </c>
      <c r="P8054" s="6" t="s">
        <v>16</v>
      </c>
      <c r="Q8054">
        <f t="shared" si="628"/>
        <v>2020</v>
      </c>
    </row>
    <row r="8055" spans="1:17" x14ac:dyDescent="0.3">
      <c r="A8055" s="6">
        <v>8053</v>
      </c>
      <c r="B8055" s="6">
        <v>693</v>
      </c>
      <c r="C8055" t="s">
        <v>13</v>
      </c>
      <c r="D8055" t="s">
        <v>18</v>
      </c>
      <c r="E8055" s="1">
        <v>44348.929166666669</v>
      </c>
      <c r="F8055" s="1">
        <v>44349.631249999999</v>
      </c>
      <c r="G8055" s="1">
        <v>44351.910416666666</v>
      </c>
      <c r="H8055">
        <v>15</v>
      </c>
      <c r="I8055">
        <v>40</v>
      </c>
      <c r="J8055" s="7">
        <f t="shared" si="625"/>
        <v>16.849999999918509</v>
      </c>
      <c r="K8055" s="6" t="str">
        <f t="shared" si="627"/>
        <v>NO</v>
      </c>
      <c r="L8055" s="2">
        <f t="shared" si="629"/>
        <v>0.22</v>
      </c>
      <c r="M8055" s="7">
        <f t="shared" si="626"/>
        <v>71.549999999930151</v>
      </c>
      <c r="N8055" s="6" t="s">
        <v>15</v>
      </c>
      <c r="P8055" s="6" t="s">
        <v>17</v>
      </c>
      <c r="Q8055">
        <f t="shared" si="628"/>
        <v>2021</v>
      </c>
    </row>
    <row r="8056" spans="1:17" x14ac:dyDescent="0.3">
      <c r="A8056" s="6">
        <v>8054</v>
      </c>
      <c r="B8056" s="6">
        <v>580</v>
      </c>
      <c r="C8056" t="s">
        <v>22</v>
      </c>
      <c r="D8056" t="s">
        <v>21</v>
      </c>
      <c r="E8056" s="1">
        <v>45601.571527777778</v>
      </c>
      <c r="F8056" s="1">
        <v>45601.609722222223</v>
      </c>
      <c r="G8056" s="1">
        <v>45601.772916666669</v>
      </c>
      <c r="H8056">
        <v>1</v>
      </c>
      <c r="I8056">
        <v>8</v>
      </c>
      <c r="J8056" s="7">
        <f t="shared" si="625"/>
        <v>0.91666666668606922</v>
      </c>
      <c r="K8056" s="6" t="str">
        <f t="shared" si="627"/>
        <v>Yes</v>
      </c>
      <c r="L8056" s="2">
        <f t="shared" si="629"/>
        <v>0.22</v>
      </c>
      <c r="M8056" s="7">
        <f t="shared" si="626"/>
        <v>4.8333333333721384</v>
      </c>
      <c r="N8056" s="6" t="s">
        <v>15</v>
      </c>
      <c r="P8056" s="6" t="s">
        <v>16</v>
      </c>
      <c r="Q8056">
        <f t="shared" si="628"/>
        <v>2024</v>
      </c>
    </row>
    <row r="8057" spans="1:17" x14ac:dyDescent="0.3">
      <c r="A8057" s="6">
        <v>8055</v>
      </c>
      <c r="B8057" s="6">
        <v>862</v>
      </c>
      <c r="C8057" t="s">
        <v>13</v>
      </c>
      <c r="D8057" t="s">
        <v>18</v>
      </c>
      <c r="E8057" s="1">
        <v>44118.986111111109</v>
      </c>
      <c r="F8057" s="1">
        <v>44119.955555555556</v>
      </c>
      <c r="G8057" s="1">
        <v>44120.581944444442</v>
      </c>
      <c r="H8057">
        <v>15</v>
      </c>
      <c r="I8057">
        <v>40</v>
      </c>
      <c r="J8057" s="7">
        <f t="shared" si="625"/>
        <v>23.266666666720994</v>
      </c>
      <c r="K8057" s="6" t="str">
        <f t="shared" si="627"/>
        <v>NO</v>
      </c>
      <c r="L8057" s="2">
        <f t="shared" si="629"/>
        <v>0.21990909090909092</v>
      </c>
      <c r="M8057" s="7">
        <f t="shared" si="626"/>
        <v>38.299999999988358</v>
      </c>
      <c r="N8057" s="6" t="s">
        <v>15</v>
      </c>
      <c r="P8057" s="6" t="s">
        <v>17</v>
      </c>
      <c r="Q8057">
        <f t="shared" si="628"/>
        <v>2020</v>
      </c>
    </row>
    <row r="8058" spans="1:17" x14ac:dyDescent="0.3">
      <c r="A8058" s="6">
        <v>8056</v>
      </c>
      <c r="B8058" s="6">
        <v>682</v>
      </c>
      <c r="C8058" t="s">
        <v>19</v>
      </c>
      <c r="D8058" t="s">
        <v>20</v>
      </c>
      <c r="E8058" s="1">
        <v>45704.706250000003</v>
      </c>
      <c r="F8058" s="1">
        <v>45704.743055555555</v>
      </c>
      <c r="G8058" s="1">
        <v>45705.678472222222</v>
      </c>
      <c r="H8058">
        <v>5</v>
      </c>
      <c r="I8058">
        <v>24</v>
      </c>
      <c r="J8058" s="7">
        <f t="shared" si="625"/>
        <v>0.88333333324408159</v>
      </c>
      <c r="K8058" s="6" t="str">
        <f t="shared" si="627"/>
        <v>Yes</v>
      </c>
      <c r="L8058" s="2">
        <f t="shared" si="629"/>
        <v>0.21990909090909092</v>
      </c>
      <c r="M8058" s="7">
        <f t="shared" si="626"/>
        <v>23.333333333255723</v>
      </c>
      <c r="N8058" s="6" t="s">
        <v>15</v>
      </c>
      <c r="P8058" s="6" t="s">
        <v>16</v>
      </c>
      <c r="Q8058">
        <f t="shared" si="628"/>
        <v>2025</v>
      </c>
    </row>
    <row r="8059" spans="1:17" x14ac:dyDescent="0.3">
      <c r="A8059" s="6">
        <v>8057</v>
      </c>
      <c r="B8059" s="6">
        <v>582</v>
      </c>
      <c r="C8059" t="s">
        <v>13</v>
      </c>
      <c r="D8059" t="s">
        <v>14</v>
      </c>
      <c r="E8059" s="1">
        <v>44045.513194444444</v>
      </c>
      <c r="F8059" s="1">
        <v>44047.228472222225</v>
      </c>
      <c r="G8059" s="1">
        <v>44053.258333333331</v>
      </c>
      <c r="H8059">
        <v>48</v>
      </c>
      <c r="I8059">
        <v>150</v>
      </c>
      <c r="J8059" s="7">
        <f t="shared" si="625"/>
        <v>41.166666666744277</v>
      </c>
      <c r="K8059" s="6" t="str">
        <f t="shared" si="627"/>
        <v>Yes</v>
      </c>
      <c r="L8059" s="2">
        <f t="shared" si="629"/>
        <v>0.21981818181818183</v>
      </c>
      <c r="M8059" s="7">
        <f t="shared" si="626"/>
        <v>185.88333333330229</v>
      </c>
      <c r="N8059" s="6" t="s">
        <v>15</v>
      </c>
      <c r="P8059" s="6" t="s">
        <v>16</v>
      </c>
      <c r="Q8059">
        <f t="shared" si="628"/>
        <v>2020</v>
      </c>
    </row>
    <row r="8060" spans="1:17" x14ac:dyDescent="0.3">
      <c r="A8060" s="6">
        <v>8058</v>
      </c>
      <c r="B8060" s="6">
        <v>563</v>
      </c>
      <c r="C8060" t="s">
        <v>19</v>
      </c>
      <c r="D8060" t="s">
        <v>14</v>
      </c>
      <c r="E8060" s="1">
        <v>45064.917361111111</v>
      </c>
      <c r="F8060" s="1">
        <v>45066.674305555556</v>
      </c>
      <c r="G8060" s="1">
        <v>45067.202777777777</v>
      </c>
      <c r="H8060">
        <v>48</v>
      </c>
      <c r="I8060">
        <v>150</v>
      </c>
      <c r="J8060" s="7">
        <f t="shared" si="625"/>
        <v>42.166666666686069</v>
      </c>
      <c r="K8060" s="6" t="str">
        <f t="shared" si="627"/>
        <v>Yes</v>
      </c>
      <c r="L8060" s="2">
        <f t="shared" si="629"/>
        <v>0.21972727272727272</v>
      </c>
      <c r="M8060" s="7">
        <f t="shared" si="626"/>
        <v>54.849999999976717</v>
      </c>
      <c r="N8060" s="6" t="s">
        <v>15</v>
      </c>
      <c r="P8060" s="6" t="s">
        <v>16</v>
      </c>
      <c r="Q8060">
        <f t="shared" si="628"/>
        <v>2023</v>
      </c>
    </row>
    <row r="8061" spans="1:17" x14ac:dyDescent="0.3">
      <c r="A8061" s="6">
        <v>8059</v>
      </c>
      <c r="B8061" s="6">
        <v>88</v>
      </c>
      <c r="C8061" t="s">
        <v>22</v>
      </c>
      <c r="D8061" t="s">
        <v>21</v>
      </c>
      <c r="E8061" s="1">
        <v>45607.095833333333</v>
      </c>
      <c r="F8061" s="1">
        <v>45607.10833333333</v>
      </c>
      <c r="G8061" s="1">
        <v>45607.280555555553</v>
      </c>
      <c r="H8061">
        <v>1</v>
      </c>
      <c r="I8061">
        <v>8</v>
      </c>
      <c r="J8061" s="7">
        <f t="shared" si="625"/>
        <v>0.29999999993015081</v>
      </c>
      <c r="K8061" s="6" t="str">
        <f t="shared" si="627"/>
        <v>Yes</v>
      </c>
      <c r="L8061" s="2">
        <f t="shared" si="629"/>
        <v>0.21963636363636363</v>
      </c>
      <c r="M8061" s="7">
        <f t="shared" si="626"/>
        <v>4.4333333332906477</v>
      </c>
      <c r="N8061" s="6" t="s">
        <v>15</v>
      </c>
      <c r="P8061" s="6" t="s">
        <v>16</v>
      </c>
      <c r="Q8061">
        <f t="shared" si="628"/>
        <v>2024</v>
      </c>
    </row>
    <row r="8062" spans="1:17" x14ac:dyDescent="0.3">
      <c r="A8062" s="6">
        <v>8060</v>
      </c>
      <c r="B8062" s="6">
        <v>411</v>
      </c>
      <c r="C8062" t="s">
        <v>22</v>
      </c>
      <c r="D8062" t="s">
        <v>20</v>
      </c>
      <c r="E8062" s="1">
        <v>45244.943749999999</v>
      </c>
      <c r="F8062" s="1">
        <v>45245.243055555555</v>
      </c>
      <c r="G8062" s="1">
        <v>45245.749305555553</v>
      </c>
      <c r="H8062">
        <v>5</v>
      </c>
      <c r="I8062">
        <v>24</v>
      </c>
      <c r="J8062" s="7">
        <f t="shared" si="625"/>
        <v>7.1833333333488554</v>
      </c>
      <c r="K8062" s="6" t="str">
        <f t="shared" si="627"/>
        <v>NO</v>
      </c>
      <c r="L8062" s="2">
        <f t="shared" si="629"/>
        <v>0.21954545454545454</v>
      </c>
      <c r="M8062" s="7">
        <f t="shared" si="626"/>
        <v>19.333333333313931</v>
      </c>
      <c r="N8062" s="6" t="s">
        <v>15</v>
      </c>
      <c r="P8062" s="6" t="s">
        <v>17</v>
      </c>
      <c r="Q8062">
        <f t="shared" si="628"/>
        <v>2023</v>
      </c>
    </row>
    <row r="8063" spans="1:17" x14ac:dyDescent="0.3">
      <c r="A8063" s="6">
        <v>8061</v>
      </c>
      <c r="B8063" s="6">
        <v>335</v>
      </c>
      <c r="C8063" t="s">
        <v>13</v>
      </c>
      <c r="D8063" t="s">
        <v>18</v>
      </c>
      <c r="E8063" s="1">
        <v>45043.643055555556</v>
      </c>
      <c r="F8063" s="1">
        <v>45044.359722222223</v>
      </c>
      <c r="G8063" s="1">
        <v>45046.304861111108</v>
      </c>
      <c r="H8063">
        <v>15</v>
      </c>
      <c r="I8063">
        <v>40</v>
      </c>
      <c r="J8063" s="7">
        <f t="shared" si="625"/>
        <v>17.200000000011642</v>
      </c>
      <c r="K8063" s="6" t="str">
        <f t="shared" si="627"/>
        <v>NO</v>
      </c>
      <c r="L8063" s="2">
        <f t="shared" si="629"/>
        <v>0.21954545454545454</v>
      </c>
      <c r="M8063" s="7">
        <f t="shared" si="626"/>
        <v>63.883333333244082</v>
      </c>
      <c r="N8063" s="6" t="s">
        <v>15</v>
      </c>
      <c r="P8063" s="6" t="s">
        <v>17</v>
      </c>
      <c r="Q8063">
        <f t="shared" si="628"/>
        <v>2023</v>
      </c>
    </row>
    <row r="8064" spans="1:17" x14ac:dyDescent="0.3">
      <c r="A8064" s="6">
        <v>8062</v>
      </c>
      <c r="B8064" s="6">
        <v>268</v>
      </c>
      <c r="C8064" t="s">
        <v>13</v>
      </c>
      <c r="D8064" t="s">
        <v>21</v>
      </c>
      <c r="E8064" s="1">
        <v>45582.436805555553</v>
      </c>
      <c r="F8064" s="1">
        <v>45582.464583333334</v>
      </c>
      <c r="G8064" s="1">
        <v>45582.632638888892</v>
      </c>
      <c r="H8064">
        <v>1</v>
      </c>
      <c r="I8064">
        <v>8</v>
      </c>
      <c r="J8064" s="7">
        <f t="shared" si="625"/>
        <v>0.66666666674427688</v>
      </c>
      <c r="K8064" s="6" t="str">
        <f t="shared" si="627"/>
        <v>Yes</v>
      </c>
      <c r="L8064" s="2">
        <f t="shared" si="629"/>
        <v>0.21954545454545454</v>
      </c>
      <c r="M8064" s="7">
        <f t="shared" si="626"/>
        <v>4.7000000001280569</v>
      </c>
      <c r="N8064" s="6" t="s">
        <v>15</v>
      </c>
      <c r="P8064" s="6" t="s">
        <v>16</v>
      </c>
      <c r="Q8064">
        <f t="shared" si="628"/>
        <v>2024</v>
      </c>
    </row>
    <row r="8065" spans="1:17" x14ac:dyDescent="0.3">
      <c r="A8065" s="6">
        <v>8063</v>
      </c>
      <c r="B8065" s="6">
        <v>224</v>
      </c>
      <c r="C8065" t="s">
        <v>19</v>
      </c>
      <c r="D8065" t="s">
        <v>14</v>
      </c>
      <c r="E8065" s="1">
        <v>45175.837500000001</v>
      </c>
      <c r="F8065" s="1">
        <v>45176.770833333336</v>
      </c>
      <c r="G8065" s="1">
        <v>45178.268055555556</v>
      </c>
      <c r="H8065">
        <v>48</v>
      </c>
      <c r="I8065">
        <v>150</v>
      </c>
      <c r="J8065" s="7">
        <f t="shared" si="625"/>
        <v>22.400000000023283</v>
      </c>
      <c r="K8065" s="6" t="str">
        <f t="shared" si="627"/>
        <v>Yes</v>
      </c>
      <c r="L8065" s="2">
        <f t="shared" si="629"/>
        <v>0.21945454545454546</v>
      </c>
      <c r="M8065" s="7">
        <f t="shared" si="626"/>
        <v>58.333333333313931</v>
      </c>
      <c r="N8065" s="6" t="s">
        <v>15</v>
      </c>
      <c r="P8065" s="6" t="s">
        <v>16</v>
      </c>
      <c r="Q8065">
        <f t="shared" si="628"/>
        <v>2023</v>
      </c>
    </row>
    <row r="8066" spans="1:17" x14ac:dyDescent="0.3">
      <c r="A8066" s="6">
        <v>8064</v>
      </c>
      <c r="B8066" s="6">
        <v>351</v>
      </c>
      <c r="C8066" t="s">
        <v>22</v>
      </c>
      <c r="D8066" t="s">
        <v>14</v>
      </c>
      <c r="E8066" s="1">
        <v>43919.241666666669</v>
      </c>
      <c r="F8066" s="1">
        <v>43920.851388888892</v>
      </c>
      <c r="G8066" s="1">
        <v>43924.209027777775</v>
      </c>
      <c r="H8066">
        <v>48</v>
      </c>
      <c r="I8066">
        <v>150</v>
      </c>
      <c r="J8066" s="7">
        <f t="shared" si="625"/>
        <v>38.633333333360497</v>
      </c>
      <c r="K8066" s="6" t="str">
        <f t="shared" si="627"/>
        <v>Yes</v>
      </c>
      <c r="L8066" s="2">
        <f t="shared" si="629"/>
        <v>0.21936363636363637</v>
      </c>
      <c r="M8066" s="7">
        <f t="shared" si="626"/>
        <v>119.21666666655801</v>
      </c>
      <c r="N8066" s="6" t="s">
        <v>15</v>
      </c>
      <c r="P8066" s="6" t="s">
        <v>16</v>
      </c>
      <c r="Q8066">
        <f t="shared" si="628"/>
        <v>2020</v>
      </c>
    </row>
    <row r="8067" spans="1:17" x14ac:dyDescent="0.3">
      <c r="A8067" s="6">
        <v>8065</v>
      </c>
      <c r="B8067" s="6">
        <v>924</v>
      </c>
      <c r="C8067" t="s">
        <v>19</v>
      </c>
      <c r="D8067" t="s">
        <v>20</v>
      </c>
      <c r="E8067" s="1">
        <v>44191.984722222223</v>
      </c>
      <c r="F8067" s="1">
        <v>44192.116666666669</v>
      </c>
      <c r="G8067" s="1">
        <v>44192.669444444444</v>
      </c>
      <c r="H8067">
        <v>5</v>
      </c>
      <c r="I8067">
        <v>24</v>
      </c>
      <c r="J8067" s="7">
        <f t="shared" ref="J8067:J8130" si="630">(F8067-E8067)*24</f>
        <v>3.1666666666860692</v>
      </c>
      <c r="K8067" s="6" t="str">
        <f t="shared" si="627"/>
        <v>Yes</v>
      </c>
      <c r="L8067" s="2">
        <f t="shared" si="629"/>
        <v>0.21927272727272729</v>
      </c>
      <c r="M8067" s="7">
        <f t="shared" ref="M8067:M8130" si="631">(G8067-E8067)*24</f>
        <v>16.433333333290648</v>
      </c>
      <c r="N8067" s="6" t="s">
        <v>15</v>
      </c>
      <c r="P8067" s="6" t="s">
        <v>16</v>
      </c>
      <c r="Q8067">
        <f t="shared" si="628"/>
        <v>2020</v>
      </c>
    </row>
    <row r="8068" spans="1:17" x14ac:dyDescent="0.3">
      <c r="A8068" s="6">
        <v>8066</v>
      </c>
      <c r="B8068" s="6">
        <v>702</v>
      </c>
      <c r="C8068" t="s">
        <v>13</v>
      </c>
      <c r="D8068" t="s">
        <v>21</v>
      </c>
      <c r="E8068" s="1">
        <v>44758.963888888888</v>
      </c>
      <c r="F8068" s="1">
        <v>44758.981249999997</v>
      </c>
      <c r="G8068" s="1">
        <v>44759.043055555558</v>
      </c>
      <c r="H8068">
        <v>1</v>
      </c>
      <c r="I8068">
        <v>8</v>
      </c>
      <c r="J8068" s="7">
        <f t="shared" si="630"/>
        <v>0.41666666662786156</v>
      </c>
      <c r="K8068" s="6" t="str">
        <f t="shared" ref="K8068:K8131" si="632">IF(J8068&lt;=H8068,"Yes","NO")</f>
        <v>Yes</v>
      </c>
      <c r="L8068" s="2">
        <f t="shared" si="629"/>
        <v>0.21918181818181817</v>
      </c>
      <c r="M8068" s="7">
        <f t="shared" si="631"/>
        <v>1.9000000000814907</v>
      </c>
      <c r="N8068" s="6" t="s">
        <v>15</v>
      </c>
      <c r="P8068" s="6" t="s">
        <v>16</v>
      </c>
      <c r="Q8068">
        <f t="shared" ref="Q8068:Q8131" si="633">YEAR(E8068)</f>
        <v>2022</v>
      </c>
    </row>
    <row r="8069" spans="1:17" x14ac:dyDescent="0.3">
      <c r="A8069" s="6">
        <v>8067</v>
      </c>
      <c r="B8069" s="6">
        <v>911</v>
      </c>
      <c r="C8069" t="s">
        <v>19</v>
      </c>
      <c r="D8069" t="s">
        <v>21</v>
      </c>
      <c r="E8069" s="1">
        <v>45454.633333333331</v>
      </c>
      <c r="F8069" s="1">
        <v>45454.657638888886</v>
      </c>
      <c r="G8069" s="1">
        <v>45454.848611111112</v>
      </c>
      <c r="H8069">
        <v>1</v>
      </c>
      <c r="I8069">
        <v>8</v>
      </c>
      <c r="J8069" s="7">
        <f t="shared" si="630"/>
        <v>0.58333333331393078</v>
      </c>
      <c r="K8069" s="6" t="str">
        <f t="shared" si="632"/>
        <v>Yes</v>
      </c>
      <c r="L8069" s="2">
        <f t="shared" ref="L8069:L8132" si="634">COUNTIF(K8069:K19068,"YES")/11000</f>
        <v>0.21909090909090909</v>
      </c>
      <c r="M8069" s="7">
        <f t="shared" si="631"/>
        <v>5.1666666667442769</v>
      </c>
      <c r="N8069" s="6" t="s">
        <v>15</v>
      </c>
      <c r="P8069" s="6" t="s">
        <v>16</v>
      </c>
      <c r="Q8069">
        <f t="shared" si="633"/>
        <v>2024</v>
      </c>
    </row>
    <row r="8070" spans="1:17" x14ac:dyDescent="0.3">
      <c r="A8070" s="6">
        <v>8068</v>
      </c>
      <c r="B8070" s="6">
        <v>631</v>
      </c>
      <c r="C8070" t="s">
        <v>13</v>
      </c>
      <c r="D8070" t="s">
        <v>20</v>
      </c>
      <c r="E8070" s="1">
        <v>44736.808333333334</v>
      </c>
      <c r="F8070" s="1">
        <v>44737.009722222225</v>
      </c>
      <c r="G8070" s="1">
        <v>44737.4375</v>
      </c>
      <c r="H8070">
        <v>5</v>
      </c>
      <c r="I8070">
        <v>24</v>
      </c>
      <c r="J8070" s="7">
        <f t="shared" si="630"/>
        <v>4.8333333333721384</v>
      </c>
      <c r="K8070" s="6" t="str">
        <f t="shared" si="632"/>
        <v>Yes</v>
      </c>
      <c r="L8070" s="2">
        <f t="shared" si="634"/>
        <v>0.219</v>
      </c>
      <c r="M8070" s="7">
        <f t="shared" si="631"/>
        <v>15.099999999976717</v>
      </c>
      <c r="N8070" s="6" t="s">
        <v>15</v>
      </c>
      <c r="P8070" s="6" t="s">
        <v>16</v>
      </c>
      <c r="Q8070">
        <f t="shared" si="633"/>
        <v>2022</v>
      </c>
    </row>
    <row r="8071" spans="1:17" x14ac:dyDescent="0.3">
      <c r="A8071" s="6">
        <v>8069</v>
      </c>
      <c r="B8071" s="6">
        <v>447</v>
      </c>
      <c r="C8071" t="s">
        <v>19</v>
      </c>
      <c r="D8071" t="s">
        <v>14</v>
      </c>
      <c r="E8071" s="1">
        <v>44408.009722222225</v>
      </c>
      <c r="F8071" s="1">
        <v>44408.581944444442</v>
      </c>
      <c r="G8071" s="1">
        <v>44410.81527777778</v>
      </c>
      <c r="H8071">
        <v>48</v>
      </c>
      <c r="I8071">
        <v>150</v>
      </c>
      <c r="J8071" s="7">
        <f t="shared" si="630"/>
        <v>13.733333333220799</v>
      </c>
      <c r="K8071" s="6" t="str">
        <f t="shared" si="632"/>
        <v>Yes</v>
      </c>
      <c r="L8071" s="2">
        <f t="shared" si="634"/>
        <v>0.21890909090909091</v>
      </c>
      <c r="M8071" s="7">
        <f t="shared" si="631"/>
        <v>67.333333333313931</v>
      </c>
      <c r="N8071" s="6" t="s">
        <v>15</v>
      </c>
      <c r="P8071" s="6" t="s">
        <v>16</v>
      </c>
      <c r="Q8071">
        <f t="shared" si="633"/>
        <v>2021</v>
      </c>
    </row>
    <row r="8072" spans="1:17" x14ac:dyDescent="0.3">
      <c r="A8072" s="6">
        <v>8070</v>
      </c>
      <c r="B8072" s="6">
        <v>863</v>
      </c>
      <c r="C8072" t="s">
        <v>19</v>
      </c>
      <c r="D8072" t="s">
        <v>21</v>
      </c>
      <c r="E8072" s="1">
        <v>44491.790277777778</v>
      </c>
      <c r="F8072" s="1">
        <v>44491.829861111109</v>
      </c>
      <c r="G8072" s="1">
        <v>44492.12777777778</v>
      </c>
      <c r="H8072">
        <v>1</v>
      </c>
      <c r="I8072">
        <v>8</v>
      </c>
      <c r="J8072" s="7">
        <f t="shared" si="630"/>
        <v>0.94999999995343387</v>
      </c>
      <c r="K8072" s="6" t="str">
        <f t="shared" si="632"/>
        <v>Yes</v>
      </c>
      <c r="L8072" s="2">
        <f t="shared" si="634"/>
        <v>0.21881818181818183</v>
      </c>
      <c r="M8072" s="7">
        <f t="shared" si="631"/>
        <v>8.1000000000349246</v>
      </c>
      <c r="N8072" s="6" t="s">
        <v>15</v>
      </c>
      <c r="P8072" s="6" t="s">
        <v>16</v>
      </c>
      <c r="Q8072">
        <f t="shared" si="633"/>
        <v>2021</v>
      </c>
    </row>
    <row r="8073" spans="1:17" x14ac:dyDescent="0.3">
      <c r="A8073" s="6">
        <v>8071</v>
      </c>
      <c r="B8073" s="6">
        <v>73</v>
      </c>
      <c r="C8073" t="s">
        <v>13</v>
      </c>
      <c r="D8073" t="s">
        <v>21</v>
      </c>
      <c r="E8073" s="1">
        <v>45487.051388888889</v>
      </c>
      <c r="F8073" s="1">
        <v>45487.06527777778</v>
      </c>
      <c r="G8073" s="1">
        <v>45487.365277777775</v>
      </c>
      <c r="H8073">
        <v>1</v>
      </c>
      <c r="I8073">
        <v>8</v>
      </c>
      <c r="J8073" s="7">
        <f t="shared" si="630"/>
        <v>0.33333333337213844</v>
      </c>
      <c r="K8073" s="6" t="str">
        <f t="shared" si="632"/>
        <v>Yes</v>
      </c>
      <c r="L8073" s="2">
        <f t="shared" si="634"/>
        <v>0.21872727272727271</v>
      </c>
      <c r="M8073" s="7">
        <f t="shared" si="631"/>
        <v>7.5333333332673647</v>
      </c>
      <c r="N8073" s="6" t="s">
        <v>15</v>
      </c>
      <c r="P8073" s="6" t="s">
        <v>16</v>
      </c>
      <c r="Q8073">
        <f t="shared" si="633"/>
        <v>2024</v>
      </c>
    </row>
    <row r="8074" spans="1:17" x14ac:dyDescent="0.3">
      <c r="A8074" s="6">
        <v>8072</v>
      </c>
      <c r="B8074" s="6">
        <v>283</v>
      </c>
      <c r="C8074" t="s">
        <v>19</v>
      </c>
      <c r="D8074" t="s">
        <v>14</v>
      </c>
      <c r="E8074" s="1">
        <v>44630.311111111114</v>
      </c>
      <c r="F8074" s="1">
        <v>44632.290972222225</v>
      </c>
      <c r="G8074" s="1">
        <v>44633.692361111112</v>
      </c>
      <c r="H8074">
        <v>48</v>
      </c>
      <c r="I8074">
        <v>150</v>
      </c>
      <c r="J8074" s="7">
        <f t="shared" si="630"/>
        <v>47.516666666662786</v>
      </c>
      <c r="K8074" s="6" t="str">
        <f t="shared" si="632"/>
        <v>Yes</v>
      </c>
      <c r="L8074" s="2">
        <f t="shared" si="634"/>
        <v>0.21863636363636363</v>
      </c>
      <c r="M8074" s="7">
        <f t="shared" si="631"/>
        <v>81.149999999965075</v>
      </c>
      <c r="N8074" s="6" t="s">
        <v>15</v>
      </c>
      <c r="P8074" s="6" t="s">
        <v>16</v>
      </c>
      <c r="Q8074">
        <f t="shared" si="633"/>
        <v>2022</v>
      </c>
    </row>
    <row r="8075" spans="1:17" x14ac:dyDescent="0.3">
      <c r="A8075" s="6">
        <v>8073</v>
      </c>
      <c r="B8075" s="6">
        <v>804</v>
      </c>
      <c r="C8075" t="s">
        <v>22</v>
      </c>
      <c r="D8075" t="s">
        <v>21</v>
      </c>
      <c r="E8075" s="1">
        <v>44055.180555555555</v>
      </c>
      <c r="F8075" s="1">
        <v>44055.211805555555</v>
      </c>
      <c r="G8075" s="1">
        <v>44055.268750000003</v>
      </c>
      <c r="H8075">
        <v>1</v>
      </c>
      <c r="I8075">
        <v>8</v>
      </c>
      <c r="J8075" s="7">
        <f t="shared" si="630"/>
        <v>0.75</v>
      </c>
      <c r="K8075" s="6" t="str">
        <f t="shared" si="632"/>
        <v>Yes</v>
      </c>
      <c r="L8075" s="2">
        <f t="shared" si="634"/>
        <v>0.21854545454545454</v>
      </c>
      <c r="M8075" s="7">
        <f t="shared" si="631"/>
        <v>2.1166666667559184</v>
      </c>
      <c r="N8075" s="6" t="s">
        <v>15</v>
      </c>
      <c r="P8075" s="6" t="s">
        <v>16</v>
      </c>
      <c r="Q8075">
        <f t="shared" si="633"/>
        <v>2020</v>
      </c>
    </row>
    <row r="8076" spans="1:17" x14ac:dyDescent="0.3">
      <c r="A8076" s="6">
        <v>8074</v>
      </c>
      <c r="B8076" s="6">
        <v>529</v>
      </c>
      <c r="C8076" t="s">
        <v>19</v>
      </c>
      <c r="D8076" t="s">
        <v>21</v>
      </c>
      <c r="E8076" s="1">
        <v>44901.852777777778</v>
      </c>
      <c r="F8076" s="1">
        <v>44901.868750000001</v>
      </c>
      <c r="G8076" s="1">
        <v>44901.911805555559</v>
      </c>
      <c r="H8076">
        <v>1</v>
      </c>
      <c r="I8076">
        <v>8</v>
      </c>
      <c r="J8076" s="7">
        <f t="shared" si="630"/>
        <v>0.38333333336049691</v>
      </c>
      <c r="K8076" s="6" t="str">
        <f t="shared" si="632"/>
        <v>Yes</v>
      </c>
      <c r="L8076" s="2">
        <f t="shared" si="634"/>
        <v>0.21845454545454546</v>
      </c>
      <c r="M8076" s="7">
        <f t="shared" si="631"/>
        <v>1.4166666667442769</v>
      </c>
      <c r="N8076" s="6" t="s">
        <v>15</v>
      </c>
      <c r="P8076" s="6" t="s">
        <v>16</v>
      </c>
      <c r="Q8076">
        <f t="shared" si="633"/>
        <v>2022</v>
      </c>
    </row>
    <row r="8077" spans="1:17" x14ac:dyDescent="0.3">
      <c r="A8077" s="6">
        <v>8075</v>
      </c>
      <c r="B8077" s="6">
        <v>565</v>
      </c>
      <c r="C8077" t="s">
        <v>22</v>
      </c>
      <c r="D8077" t="s">
        <v>14</v>
      </c>
      <c r="E8077" s="1">
        <v>45408.148611111108</v>
      </c>
      <c r="F8077" s="1">
        <v>45408.49722222222</v>
      </c>
      <c r="G8077" s="1">
        <v>45412.787499999999</v>
      </c>
      <c r="H8077">
        <v>48</v>
      </c>
      <c r="I8077">
        <v>150</v>
      </c>
      <c r="J8077" s="7">
        <f t="shared" si="630"/>
        <v>8.3666666666977108</v>
      </c>
      <c r="K8077" s="6" t="str">
        <f t="shared" si="632"/>
        <v>Yes</v>
      </c>
      <c r="L8077" s="2">
        <f t="shared" si="634"/>
        <v>0.21836363636363637</v>
      </c>
      <c r="M8077" s="7">
        <f t="shared" si="631"/>
        <v>111.33333333337214</v>
      </c>
      <c r="N8077" s="6" t="s">
        <v>15</v>
      </c>
      <c r="P8077" s="6" t="s">
        <v>16</v>
      </c>
      <c r="Q8077">
        <f t="shared" si="633"/>
        <v>2024</v>
      </c>
    </row>
    <row r="8078" spans="1:17" x14ac:dyDescent="0.3">
      <c r="A8078" s="6">
        <v>8076</v>
      </c>
      <c r="B8078" s="6">
        <v>122</v>
      </c>
      <c r="C8078" t="s">
        <v>19</v>
      </c>
      <c r="D8078" t="s">
        <v>14</v>
      </c>
      <c r="E8078" s="1">
        <v>45689.388888888891</v>
      </c>
      <c r="F8078" s="1">
        <v>45689.473611111112</v>
      </c>
      <c r="G8078" s="1">
        <v>45694.474999999999</v>
      </c>
      <c r="H8078">
        <v>48</v>
      </c>
      <c r="I8078">
        <v>150</v>
      </c>
      <c r="J8078" s="7">
        <f t="shared" si="630"/>
        <v>2.0333333333255723</v>
      </c>
      <c r="K8078" s="6" t="str">
        <f t="shared" si="632"/>
        <v>Yes</v>
      </c>
      <c r="L8078" s="2">
        <f t="shared" si="634"/>
        <v>0.21827272727272728</v>
      </c>
      <c r="M8078" s="7">
        <f t="shared" si="631"/>
        <v>122.06666666659294</v>
      </c>
      <c r="N8078" s="6" t="s">
        <v>15</v>
      </c>
      <c r="P8078" s="6" t="s">
        <v>16</v>
      </c>
      <c r="Q8078">
        <f t="shared" si="633"/>
        <v>2025</v>
      </c>
    </row>
    <row r="8079" spans="1:17" x14ac:dyDescent="0.3">
      <c r="A8079" s="6">
        <v>8077</v>
      </c>
      <c r="B8079" s="6">
        <v>573</v>
      </c>
      <c r="C8079" t="s">
        <v>22</v>
      </c>
      <c r="D8079" t="s">
        <v>14</v>
      </c>
      <c r="E8079" s="1">
        <v>44482.615277777775</v>
      </c>
      <c r="F8079" s="1">
        <v>44483.236111111109</v>
      </c>
      <c r="G8079" s="1">
        <v>44485.230555555558</v>
      </c>
      <c r="H8079">
        <v>48</v>
      </c>
      <c r="I8079">
        <v>150</v>
      </c>
      <c r="J8079" s="7">
        <f t="shared" si="630"/>
        <v>14.900000000023283</v>
      </c>
      <c r="K8079" s="6" t="str">
        <f t="shared" si="632"/>
        <v>Yes</v>
      </c>
      <c r="L8079" s="2">
        <f t="shared" si="634"/>
        <v>0.21818181818181817</v>
      </c>
      <c r="M8079" s="7">
        <f t="shared" si="631"/>
        <v>62.766666666779201</v>
      </c>
      <c r="N8079" s="6" t="s">
        <v>15</v>
      </c>
      <c r="P8079" s="6" t="s">
        <v>16</v>
      </c>
      <c r="Q8079">
        <f t="shared" si="633"/>
        <v>2021</v>
      </c>
    </row>
    <row r="8080" spans="1:17" x14ac:dyDescent="0.3">
      <c r="A8080" s="6">
        <v>8078</v>
      </c>
      <c r="B8080" s="6">
        <v>544</v>
      </c>
      <c r="C8080" t="s">
        <v>19</v>
      </c>
      <c r="D8080" t="s">
        <v>20</v>
      </c>
      <c r="E8080" s="1">
        <v>44978.911805555559</v>
      </c>
      <c r="F8080" s="1">
        <v>44978.963194444441</v>
      </c>
      <c r="G8080" s="1">
        <v>44979.82916666667</v>
      </c>
      <c r="H8080">
        <v>5</v>
      </c>
      <c r="I8080">
        <v>24</v>
      </c>
      <c r="J8080" s="7">
        <f t="shared" si="630"/>
        <v>1.2333333331625909</v>
      </c>
      <c r="K8080" s="6" t="str">
        <f t="shared" si="632"/>
        <v>Yes</v>
      </c>
      <c r="L8080" s="2">
        <f t="shared" si="634"/>
        <v>0.21809090909090909</v>
      </c>
      <c r="M8080" s="7">
        <f t="shared" si="631"/>
        <v>22.016666666662786</v>
      </c>
      <c r="N8080" s="6" t="s">
        <v>15</v>
      </c>
      <c r="P8080" s="6" t="s">
        <v>16</v>
      </c>
      <c r="Q8080">
        <f t="shared" si="633"/>
        <v>2023</v>
      </c>
    </row>
    <row r="8081" spans="1:17" x14ac:dyDescent="0.3">
      <c r="A8081" s="6">
        <v>8079</v>
      </c>
      <c r="B8081" s="6">
        <v>16</v>
      </c>
      <c r="C8081" t="s">
        <v>22</v>
      </c>
      <c r="D8081" t="s">
        <v>18</v>
      </c>
      <c r="E8081" s="1">
        <v>45311.414583333331</v>
      </c>
      <c r="F8081" s="1">
        <v>45311.481249999997</v>
      </c>
      <c r="G8081" s="1">
        <v>45313.436805555553</v>
      </c>
      <c r="H8081">
        <v>15</v>
      </c>
      <c r="I8081">
        <v>40</v>
      </c>
      <c r="J8081" s="7">
        <f t="shared" si="630"/>
        <v>1.5999999999767169</v>
      </c>
      <c r="K8081" s="6" t="str">
        <f t="shared" si="632"/>
        <v>Yes</v>
      </c>
      <c r="L8081" s="2">
        <f t="shared" si="634"/>
        <v>0.218</v>
      </c>
      <c r="M8081" s="7">
        <f t="shared" si="631"/>
        <v>48.533333333325572</v>
      </c>
      <c r="N8081" s="6" t="s">
        <v>15</v>
      </c>
      <c r="P8081" s="6" t="s">
        <v>16</v>
      </c>
      <c r="Q8081">
        <f t="shared" si="633"/>
        <v>2024</v>
      </c>
    </row>
    <row r="8082" spans="1:17" x14ac:dyDescent="0.3">
      <c r="A8082" s="6">
        <v>8080</v>
      </c>
      <c r="B8082" s="6">
        <v>931</v>
      </c>
      <c r="C8082" t="s">
        <v>13</v>
      </c>
      <c r="D8082" t="s">
        <v>14</v>
      </c>
      <c r="E8082" s="1">
        <v>45210.79583333333</v>
      </c>
      <c r="F8082" s="1">
        <v>45212.50277777778</v>
      </c>
      <c r="G8082" s="1">
        <v>45217.256944444445</v>
      </c>
      <c r="H8082">
        <v>48</v>
      </c>
      <c r="I8082">
        <v>150</v>
      </c>
      <c r="J8082" s="7">
        <f t="shared" si="630"/>
        <v>40.966666666790843</v>
      </c>
      <c r="K8082" s="6" t="str">
        <f t="shared" si="632"/>
        <v>Yes</v>
      </c>
      <c r="L8082" s="2">
        <f t="shared" si="634"/>
        <v>0.21790909090909091</v>
      </c>
      <c r="M8082" s="7">
        <f t="shared" si="631"/>
        <v>155.06666666676756</v>
      </c>
      <c r="N8082" s="6" t="s">
        <v>15</v>
      </c>
      <c r="P8082" s="6" t="s">
        <v>16</v>
      </c>
      <c r="Q8082">
        <f t="shared" si="633"/>
        <v>2023</v>
      </c>
    </row>
    <row r="8083" spans="1:17" x14ac:dyDescent="0.3">
      <c r="A8083" s="6">
        <v>8081</v>
      </c>
      <c r="B8083" s="6">
        <v>12</v>
      </c>
      <c r="C8083" t="s">
        <v>19</v>
      </c>
      <c r="D8083" t="s">
        <v>14</v>
      </c>
      <c r="E8083" s="1">
        <v>44957.796527777777</v>
      </c>
      <c r="F8083" s="1">
        <v>44958.026388888888</v>
      </c>
      <c r="G8083" s="1">
        <v>44961.702777777777</v>
      </c>
      <c r="H8083">
        <v>48</v>
      </c>
      <c r="I8083">
        <v>150</v>
      </c>
      <c r="J8083" s="7">
        <f t="shared" si="630"/>
        <v>5.5166666666627862</v>
      </c>
      <c r="K8083" s="6" t="str">
        <f t="shared" si="632"/>
        <v>Yes</v>
      </c>
      <c r="L8083" s="2">
        <f t="shared" si="634"/>
        <v>0.21781818181818183</v>
      </c>
      <c r="M8083" s="7">
        <f t="shared" si="631"/>
        <v>93.75</v>
      </c>
      <c r="N8083" s="6" t="s">
        <v>15</v>
      </c>
      <c r="P8083" s="6" t="s">
        <v>16</v>
      </c>
      <c r="Q8083">
        <f t="shared" si="633"/>
        <v>2023</v>
      </c>
    </row>
    <row r="8084" spans="1:17" x14ac:dyDescent="0.3">
      <c r="A8084" s="6">
        <v>8082</v>
      </c>
      <c r="B8084" s="6">
        <v>977</v>
      </c>
      <c r="C8084" t="s">
        <v>19</v>
      </c>
      <c r="D8084" t="s">
        <v>21</v>
      </c>
      <c r="E8084" s="1">
        <v>45133.347222222219</v>
      </c>
      <c r="F8084" s="1">
        <v>45133.381944444445</v>
      </c>
      <c r="G8084" s="1">
        <v>45133.477083333331</v>
      </c>
      <c r="H8084">
        <v>1</v>
      </c>
      <c r="I8084">
        <v>8</v>
      </c>
      <c r="J8084" s="7">
        <f t="shared" si="630"/>
        <v>0.8333333334303461</v>
      </c>
      <c r="K8084" s="6" t="str">
        <f t="shared" si="632"/>
        <v>Yes</v>
      </c>
      <c r="L8084" s="2">
        <f t="shared" si="634"/>
        <v>0.21772727272727271</v>
      </c>
      <c r="M8084" s="7">
        <f t="shared" si="631"/>
        <v>3.1166666666977108</v>
      </c>
      <c r="N8084" s="6" t="s">
        <v>15</v>
      </c>
      <c r="P8084" s="6" t="s">
        <v>16</v>
      </c>
      <c r="Q8084">
        <f t="shared" si="633"/>
        <v>2023</v>
      </c>
    </row>
    <row r="8085" spans="1:17" x14ac:dyDescent="0.3">
      <c r="A8085" s="6">
        <v>8083</v>
      </c>
      <c r="B8085" s="6">
        <v>546</v>
      </c>
      <c r="C8085" t="s">
        <v>22</v>
      </c>
      <c r="D8085" t="s">
        <v>20</v>
      </c>
      <c r="E8085" s="1">
        <v>44521.623611111114</v>
      </c>
      <c r="F8085" s="1">
        <v>44521.701388888891</v>
      </c>
      <c r="G8085" s="1">
        <v>44522.486111111109</v>
      </c>
      <c r="H8085">
        <v>5</v>
      </c>
      <c r="I8085">
        <v>24</v>
      </c>
      <c r="J8085" s="7">
        <f t="shared" si="630"/>
        <v>1.8666666666395031</v>
      </c>
      <c r="K8085" s="6" t="str">
        <f t="shared" si="632"/>
        <v>Yes</v>
      </c>
      <c r="L8085" s="2">
        <f t="shared" si="634"/>
        <v>0.21763636363636363</v>
      </c>
      <c r="M8085" s="7">
        <f t="shared" si="631"/>
        <v>20.699999999895226</v>
      </c>
      <c r="N8085" s="6" t="s">
        <v>15</v>
      </c>
      <c r="P8085" s="6" t="s">
        <v>16</v>
      </c>
      <c r="Q8085">
        <f t="shared" si="633"/>
        <v>2021</v>
      </c>
    </row>
    <row r="8086" spans="1:17" x14ac:dyDescent="0.3">
      <c r="A8086" s="6">
        <v>8084</v>
      </c>
      <c r="B8086" s="6">
        <v>495</v>
      </c>
      <c r="C8086" t="s">
        <v>13</v>
      </c>
      <c r="D8086" t="s">
        <v>14</v>
      </c>
      <c r="E8086" s="1">
        <v>44684.388888888891</v>
      </c>
      <c r="F8086" s="1">
        <v>44685.002083333333</v>
      </c>
      <c r="G8086" s="1">
        <v>44691.756249999999</v>
      </c>
      <c r="H8086">
        <v>48</v>
      </c>
      <c r="I8086">
        <v>150</v>
      </c>
      <c r="J8086" s="7">
        <f t="shared" si="630"/>
        <v>14.71666666661622</v>
      </c>
      <c r="K8086" s="6" t="str">
        <f t="shared" si="632"/>
        <v>Yes</v>
      </c>
      <c r="L8086" s="2">
        <f t="shared" si="634"/>
        <v>0.21754545454545454</v>
      </c>
      <c r="M8086" s="7">
        <f t="shared" si="631"/>
        <v>176.81666666659294</v>
      </c>
      <c r="N8086" s="6" t="s">
        <v>15</v>
      </c>
      <c r="P8086" s="6" t="s">
        <v>16</v>
      </c>
      <c r="Q8086">
        <f t="shared" si="633"/>
        <v>2022</v>
      </c>
    </row>
    <row r="8087" spans="1:17" x14ac:dyDescent="0.3">
      <c r="A8087" s="6">
        <v>8085</v>
      </c>
      <c r="B8087" s="6">
        <v>368</v>
      </c>
      <c r="C8087" t="s">
        <v>22</v>
      </c>
      <c r="D8087" t="s">
        <v>18</v>
      </c>
      <c r="E8087" s="1">
        <v>44546.960416666669</v>
      </c>
      <c r="F8087" s="1">
        <v>44547.713888888888</v>
      </c>
      <c r="G8087" s="1">
        <v>44550.342361111114</v>
      </c>
      <c r="H8087">
        <v>15</v>
      </c>
      <c r="I8087">
        <v>40</v>
      </c>
      <c r="J8087" s="7">
        <f t="shared" si="630"/>
        <v>18.083333333255723</v>
      </c>
      <c r="K8087" s="6" t="str">
        <f t="shared" si="632"/>
        <v>NO</v>
      </c>
      <c r="L8087" s="2">
        <f t="shared" si="634"/>
        <v>0.21745454545454546</v>
      </c>
      <c r="M8087" s="7">
        <f t="shared" si="631"/>
        <v>81.166666666686069</v>
      </c>
      <c r="N8087" s="6" t="s">
        <v>15</v>
      </c>
      <c r="P8087" s="6" t="s">
        <v>17</v>
      </c>
      <c r="Q8087">
        <f t="shared" si="633"/>
        <v>2021</v>
      </c>
    </row>
    <row r="8088" spans="1:17" x14ac:dyDescent="0.3">
      <c r="A8088" s="6">
        <v>8086</v>
      </c>
      <c r="B8088" s="6">
        <v>273</v>
      </c>
      <c r="C8088" t="s">
        <v>22</v>
      </c>
      <c r="D8088" t="s">
        <v>14</v>
      </c>
      <c r="E8088" s="1">
        <v>44214.740277777775</v>
      </c>
      <c r="F8088" s="1">
        <v>44215.146527777775</v>
      </c>
      <c r="G8088" s="1">
        <v>44220.067361111112</v>
      </c>
      <c r="H8088">
        <v>48</v>
      </c>
      <c r="I8088">
        <v>150</v>
      </c>
      <c r="J8088" s="7">
        <f t="shared" si="630"/>
        <v>9.75</v>
      </c>
      <c r="K8088" s="6" t="str">
        <f t="shared" si="632"/>
        <v>Yes</v>
      </c>
      <c r="L8088" s="2">
        <f t="shared" si="634"/>
        <v>0.21745454545454546</v>
      </c>
      <c r="M8088" s="7">
        <f t="shared" si="631"/>
        <v>127.85000000009313</v>
      </c>
      <c r="N8088" s="6" t="s">
        <v>15</v>
      </c>
      <c r="P8088" s="6" t="s">
        <v>16</v>
      </c>
      <c r="Q8088">
        <f t="shared" si="633"/>
        <v>2021</v>
      </c>
    </row>
    <row r="8089" spans="1:17" x14ac:dyDescent="0.3">
      <c r="A8089" s="6">
        <v>8087</v>
      </c>
      <c r="B8089" s="6">
        <v>850</v>
      </c>
      <c r="C8089" t="s">
        <v>22</v>
      </c>
      <c r="D8089" t="s">
        <v>14</v>
      </c>
      <c r="E8089" s="1">
        <v>44067.161111111112</v>
      </c>
      <c r="F8089" s="1">
        <v>44068.486111111109</v>
      </c>
      <c r="G8089" s="1">
        <v>44074.185416666667</v>
      </c>
      <c r="H8089">
        <v>48</v>
      </c>
      <c r="I8089">
        <v>150</v>
      </c>
      <c r="J8089" s="7">
        <f t="shared" si="630"/>
        <v>31.799999999930151</v>
      </c>
      <c r="K8089" s="6" t="str">
        <f t="shared" si="632"/>
        <v>Yes</v>
      </c>
      <c r="L8089" s="2">
        <f t="shared" si="634"/>
        <v>0.21736363636363637</v>
      </c>
      <c r="M8089" s="7">
        <f t="shared" si="631"/>
        <v>168.58333333331393</v>
      </c>
      <c r="N8089" s="6" t="s">
        <v>15</v>
      </c>
      <c r="P8089" s="6" t="s">
        <v>16</v>
      </c>
      <c r="Q8089">
        <f t="shared" si="633"/>
        <v>2020</v>
      </c>
    </row>
    <row r="8090" spans="1:17" x14ac:dyDescent="0.3">
      <c r="A8090" s="6">
        <v>8088</v>
      </c>
      <c r="B8090" s="6">
        <v>480</v>
      </c>
      <c r="C8090" t="s">
        <v>22</v>
      </c>
      <c r="D8090" t="s">
        <v>20</v>
      </c>
      <c r="E8090" s="1">
        <v>45076.521527777775</v>
      </c>
      <c r="F8090" s="1">
        <v>45076.768055555556</v>
      </c>
      <c r="G8090" s="1">
        <v>45076.953472222223</v>
      </c>
      <c r="H8090">
        <v>5</v>
      </c>
      <c r="I8090">
        <v>24</v>
      </c>
      <c r="J8090" s="7">
        <f t="shared" si="630"/>
        <v>5.9166666667442769</v>
      </c>
      <c r="K8090" s="6" t="str">
        <f t="shared" si="632"/>
        <v>NO</v>
      </c>
      <c r="L8090" s="2">
        <f t="shared" si="634"/>
        <v>0.21727272727272728</v>
      </c>
      <c r="M8090" s="7">
        <f t="shared" si="631"/>
        <v>10.366666666755918</v>
      </c>
      <c r="N8090" s="6" t="s">
        <v>15</v>
      </c>
      <c r="P8090" s="6" t="s">
        <v>17</v>
      </c>
      <c r="Q8090">
        <f t="shared" si="633"/>
        <v>2023</v>
      </c>
    </row>
    <row r="8091" spans="1:17" x14ac:dyDescent="0.3">
      <c r="A8091" s="6">
        <v>8089</v>
      </c>
      <c r="B8091" s="6">
        <v>692</v>
      </c>
      <c r="C8091" t="s">
        <v>22</v>
      </c>
      <c r="D8091" t="s">
        <v>20</v>
      </c>
      <c r="E8091" s="1">
        <v>44287.709027777775</v>
      </c>
      <c r="F8091" s="1">
        <v>44287.872916666667</v>
      </c>
      <c r="G8091" s="1">
        <v>44288.569444444445</v>
      </c>
      <c r="H8091">
        <v>5</v>
      </c>
      <c r="I8091">
        <v>24</v>
      </c>
      <c r="J8091" s="7">
        <f t="shared" si="630"/>
        <v>3.933333333407063</v>
      </c>
      <c r="K8091" s="6" t="str">
        <f t="shared" si="632"/>
        <v>Yes</v>
      </c>
      <c r="L8091" s="2">
        <f t="shared" si="634"/>
        <v>0.21727272727272728</v>
      </c>
      <c r="M8091" s="7">
        <f t="shared" si="631"/>
        <v>20.650000000081491</v>
      </c>
      <c r="N8091" s="6" t="s">
        <v>15</v>
      </c>
      <c r="P8091" s="6" t="s">
        <v>16</v>
      </c>
      <c r="Q8091">
        <f t="shared" si="633"/>
        <v>2021</v>
      </c>
    </row>
    <row r="8092" spans="1:17" x14ac:dyDescent="0.3">
      <c r="A8092" s="6">
        <v>8090</v>
      </c>
      <c r="B8092" s="6">
        <v>507</v>
      </c>
      <c r="C8092" t="s">
        <v>22</v>
      </c>
      <c r="D8092" t="s">
        <v>20</v>
      </c>
      <c r="E8092" s="1">
        <v>43986.678472222222</v>
      </c>
      <c r="F8092" s="1">
        <v>43986.992361111108</v>
      </c>
      <c r="G8092" s="1">
        <v>43987.036111111112</v>
      </c>
      <c r="H8092">
        <v>5</v>
      </c>
      <c r="I8092">
        <v>24</v>
      </c>
      <c r="J8092" s="7">
        <f t="shared" si="630"/>
        <v>7.5333333332673647</v>
      </c>
      <c r="K8092" s="6" t="str">
        <f t="shared" si="632"/>
        <v>NO</v>
      </c>
      <c r="L8092" s="2">
        <f t="shared" si="634"/>
        <v>0.21718181818181817</v>
      </c>
      <c r="M8092" s="7">
        <f t="shared" si="631"/>
        <v>8.5833333333721384</v>
      </c>
      <c r="N8092" s="6" t="s">
        <v>15</v>
      </c>
      <c r="P8092" s="6" t="s">
        <v>17</v>
      </c>
      <c r="Q8092">
        <f t="shared" si="633"/>
        <v>2020</v>
      </c>
    </row>
    <row r="8093" spans="1:17" x14ac:dyDescent="0.3">
      <c r="A8093" s="6">
        <v>8091</v>
      </c>
      <c r="B8093" s="6">
        <v>289</v>
      </c>
      <c r="C8093" t="s">
        <v>13</v>
      </c>
      <c r="D8093" t="s">
        <v>21</v>
      </c>
      <c r="E8093" s="1">
        <v>44090.120138888888</v>
      </c>
      <c r="F8093" s="1">
        <v>44090.129861111112</v>
      </c>
      <c r="G8093" s="1">
        <v>44090.341666666667</v>
      </c>
      <c r="H8093">
        <v>1</v>
      </c>
      <c r="I8093">
        <v>8</v>
      </c>
      <c r="J8093" s="7">
        <f t="shared" si="630"/>
        <v>0.2333333333954215</v>
      </c>
      <c r="K8093" s="6" t="str">
        <f t="shared" si="632"/>
        <v>Yes</v>
      </c>
      <c r="L8093" s="2">
        <f t="shared" si="634"/>
        <v>0.21718181818181817</v>
      </c>
      <c r="M8093" s="7">
        <f t="shared" si="631"/>
        <v>5.3166666667093523</v>
      </c>
      <c r="N8093" s="6" t="s">
        <v>15</v>
      </c>
      <c r="P8093" s="6" t="s">
        <v>16</v>
      </c>
      <c r="Q8093">
        <f t="shared" si="633"/>
        <v>2020</v>
      </c>
    </row>
    <row r="8094" spans="1:17" x14ac:dyDescent="0.3">
      <c r="A8094" s="6">
        <v>8092</v>
      </c>
      <c r="B8094" s="6">
        <v>98</v>
      </c>
      <c r="C8094" t="s">
        <v>13</v>
      </c>
      <c r="D8094" t="s">
        <v>21</v>
      </c>
      <c r="E8094" s="1">
        <v>45480.493055555555</v>
      </c>
      <c r="F8094" s="1">
        <v>45480.533333333333</v>
      </c>
      <c r="G8094" s="1">
        <v>45480.576388888891</v>
      </c>
      <c r="H8094">
        <v>1</v>
      </c>
      <c r="I8094">
        <v>8</v>
      </c>
      <c r="J8094" s="7">
        <f t="shared" si="630"/>
        <v>0.96666666667442769</v>
      </c>
      <c r="K8094" s="6" t="str">
        <f t="shared" si="632"/>
        <v>Yes</v>
      </c>
      <c r="L8094" s="2">
        <f t="shared" si="634"/>
        <v>0.21709090909090908</v>
      </c>
      <c r="M8094" s="7">
        <f t="shared" si="631"/>
        <v>2.0000000000582077</v>
      </c>
      <c r="N8094" s="6" t="s">
        <v>15</v>
      </c>
      <c r="P8094" s="6" t="s">
        <v>16</v>
      </c>
      <c r="Q8094">
        <f t="shared" si="633"/>
        <v>2024</v>
      </c>
    </row>
    <row r="8095" spans="1:17" x14ac:dyDescent="0.3">
      <c r="A8095" s="6">
        <v>8093</v>
      </c>
      <c r="B8095" s="6">
        <v>898</v>
      </c>
      <c r="C8095" t="s">
        <v>19</v>
      </c>
      <c r="D8095" t="s">
        <v>20</v>
      </c>
      <c r="E8095" s="1">
        <v>45620.638888888891</v>
      </c>
      <c r="F8095" s="1">
        <v>45620.853472222225</v>
      </c>
      <c r="G8095" s="1">
        <v>45621.841666666667</v>
      </c>
      <c r="H8095">
        <v>5</v>
      </c>
      <c r="I8095">
        <v>24</v>
      </c>
      <c r="J8095" s="7">
        <f t="shared" si="630"/>
        <v>5.1500000000232831</v>
      </c>
      <c r="K8095" s="6" t="str">
        <f t="shared" si="632"/>
        <v>NO</v>
      </c>
      <c r="L8095" s="2">
        <f t="shared" si="634"/>
        <v>0.217</v>
      </c>
      <c r="M8095" s="7">
        <f t="shared" si="631"/>
        <v>28.866666666639503</v>
      </c>
      <c r="N8095" s="6" t="s">
        <v>15</v>
      </c>
      <c r="P8095" s="6" t="s">
        <v>17</v>
      </c>
      <c r="Q8095">
        <f t="shared" si="633"/>
        <v>2024</v>
      </c>
    </row>
    <row r="8096" spans="1:17" x14ac:dyDescent="0.3">
      <c r="A8096" s="6">
        <v>8094</v>
      </c>
      <c r="B8096" s="6">
        <v>991</v>
      </c>
      <c r="C8096" t="s">
        <v>19</v>
      </c>
      <c r="D8096" t="s">
        <v>18</v>
      </c>
      <c r="E8096" s="1">
        <v>44733.535416666666</v>
      </c>
      <c r="F8096" s="1">
        <v>44733.67291666667</v>
      </c>
      <c r="G8096" s="1">
        <v>44734.912499999999</v>
      </c>
      <c r="H8096">
        <v>15</v>
      </c>
      <c r="I8096">
        <v>40</v>
      </c>
      <c r="J8096" s="7">
        <f t="shared" si="630"/>
        <v>3.3000000001047738</v>
      </c>
      <c r="K8096" s="6" t="str">
        <f t="shared" si="632"/>
        <v>Yes</v>
      </c>
      <c r="L8096" s="2">
        <f t="shared" si="634"/>
        <v>0.217</v>
      </c>
      <c r="M8096" s="7">
        <f t="shared" si="631"/>
        <v>33.049999999988358</v>
      </c>
      <c r="N8096" s="6" t="s">
        <v>15</v>
      </c>
      <c r="P8096" s="6" t="s">
        <v>16</v>
      </c>
      <c r="Q8096">
        <f t="shared" si="633"/>
        <v>2022</v>
      </c>
    </row>
    <row r="8097" spans="1:17" x14ac:dyDescent="0.3">
      <c r="A8097" s="6">
        <v>8095</v>
      </c>
      <c r="B8097" s="6">
        <v>229</v>
      </c>
      <c r="C8097" t="s">
        <v>22</v>
      </c>
      <c r="D8097" t="s">
        <v>14</v>
      </c>
      <c r="E8097" s="1">
        <v>45543.679166666669</v>
      </c>
      <c r="F8097" s="1">
        <v>45544.236805555556</v>
      </c>
      <c r="G8097" s="1">
        <v>45549.304861111108</v>
      </c>
      <c r="H8097">
        <v>48</v>
      </c>
      <c r="I8097">
        <v>150</v>
      </c>
      <c r="J8097" s="7">
        <f t="shared" si="630"/>
        <v>13.383333333302289</v>
      </c>
      <c r="K8097" s="6" t="str">
        <f t="shared" si="632"/>
        <v>Yes</v>
      </c>
      <c r="L8097" s="2">
        <f t="shared" si="634"/>
        <v>0.21690909090909091</v>
      </c>
      <c r="M8097" s="7">
        <f t="shared" si="631"/>
        <v>135.01666666654637</v>
      </c>
      <c r="N8097" s="6" t="s">
        <v>15</v>
      </c>
      <c r="P8097" s="6" t="s">
        <v>16</v>
      </c>
      <c r="Q8097">
        <f t="shared" si="633"/>
        <v>2024</v>
      </c>
    </row>
    <row r="8098" spans="1:17" x14ac:dyDescent="0.3">
      <c r="A8098" s="6">
        <v>8096</v>
      </c>
      <c r="B8098" s="6">
        <v>698</v>
      </c>
      <c r="C8098" t="s">
        <v>13</v>
      </c>
      <c r="D8098" t="s">
        <v>20</v>
      </c>
      <c r="E8098" s="1">
        <v>45591.118055555555</v>
      </c>
      <c r="F8098" s="1">
        <v>45591.1875</v>
      </c>
      <c r="G8098" s="1">
        <v>45591.50277777778</v>
      </c>
      <c r="H8098">
        <v>5</v>
      </c>
      <c r="I8098">
        <v>24</v>
      </c>
      <c r="J8098" s="7">
        <f t="shared" si="630"/>
        <v>1.6666666666860692</v>
      </c>
      <c r="K8098" s="6" t="str">
        <f t="shared" si="632"/>
        <v>Yes</v>
      </c>
      <c r="L8098" s="2">
        <f t="shared" si="634"/>
        <v>0.21681818181818183</v>
      </c>
      <c r="M8098" s="7">
        <f t="shared" si="631"/>
        <v>9.2333333333954215</v>
      </c>
      <c r="N8098" s="6" t="s">
        <v>15</v>
      </c>
      <c r="P8098" s="6" t="s">
        <v>16</v>
      </c>
      <c r="Q8098">
        <f t="shared" si="633"/>
        <v>2024</v>
      </c>
    </row>
    <row r="8099" spans="1:17" x14ac:dyDescent="0.3">
      <c r="A8099" s="6">
        <v>8097</v>
      </c>
      <c r="B8099" s="6">
        <v>360</v>
      </c>
      <c r="C8099" t="s">
        <v>13</v>
      </c>
      <c r="D8099" t="s">
        <v>18</v>
      </c>
      <c r="E8099" s="1">
        <v>45341.605555555558</v>
      </c>
      <c r="F8099" s="1">
        <v>45341.94027777778</v>
      </c>
      <c r="G8099" s="1">
        <v>45342.776388888888</v>
      </c>
      <c r="H8099">
        <v>15</v>
      </c>
      <c r="I8099">
        <v>40</v>
      </c>
      <c r="J8099" s="7">
        <f t="shared" si="630"/>
        <v>8.0333333333255723</v>
      </c>
      <c r="K8099" s="6" t="str">
        <f t="shared" si="632"/>
        <v>Yes</v>
      </c>
      <c r="L8099" s="2">
        <f t="shared" si="634"/>
        <v>0.21672727272727274</v>
      </c>
      <c r="M8099" s="7">
        <f t="shared" si="631"/>
        <v>28.099999999918509</v>
      </c>
      <c r="N8099" s="6" t="s">
        <v>15</v>
      </c>
      <c r="P8099" s="6" t="s">
        <v>16</v>
      </c>
      <c r="Q8099">
        <f t="shared" si="633"/>
        <v>2024</v>
      </c>
    </row>
    <row r="8100" spans="1:17" x14ac:dyDescent="0.3">
      <c r="A8100" s="6">
        <v>8098</v>
      </c>
      <c r="B8100" s="6">
        <v>396</v>
      </c>
      <c r="C8100" t="s">
        <v>22</v>
      </c>
      <c r="D8100" t="s">
        <v>18</v>
      </c>
      <c r="E8100" s="1">
        <v>44520.074999999997</v>
      </c>
      <c r="F8100" s="1">
        <v>44520.518750000003</v>
      </c>
      <c r="G8100" s="1">
        <v>44522.423611111109</v>
      </c>
      <c r="H8100">
        <v>15</v>
      </c>
      <c r="I8100">
        <v>40</v>
      </c>
      <c r="J8100" s="7">
        <f t="shared" si="630"/>
        <v>10.650000000139698</v>
      </c>
      <c r="K8100" s="6" t="str">
        <f t="shared" si="632"/>
        <v>Yes</v>
      </c>
      <c r="L8100" s="2">
        <f t="shared" si="634"/>
        <v>0.21663636363636363</v>
      </c>
      <c r="M8100" s="7">
        <f t="shared" si="631"/>
        <v>56.366666666697711</v>
      </c>
      <c r="N8100" s="6" t="s">
        <v>15</v>
      </c>
      <c r="P8100" s="6" t="s">
        <v>16</v>
      </c>
      <c r="Q8100">
        <f t="shared" si="633"/>
        <v>2021</v>
      </c>
    </row>
    <row r="8101" spans="1:17" x14ac:dyDescent="0.3">
      <c r="A8101" s="6">
        <v>8099</v>
      </c>
      <c r="B8101" s="6">
        <v>553</v>
      </c>
      <c r="C8101" t="s">
        <v>13</v>
      </c>
      <c r="D8101" t="s">
        <v>14</v>
      </c>
      <c r="E8101" s="1">
        <v>45427.481944444444</v>
      </c>
      <c r="F8101" s="1">
        <v>45428.815972222219</v>
      </c>
      <c r="G8101" s="1">
        <v>45431.879166666666</v>
      </c>
      <c r="H8101">
        <v>48</v>
      </c>
      <c r="I8101">
        <v>150</v>
      </c>
      <c r="J8101" s="7">
        <f t="shared" si="630"/>
        <v>32.016666666604578</v>
      </c>
      <c r="K8101" s="6" t="str">
        <f t="shared" si="632"/>
        <v>Yes</v>
      </c>
      <c r="L8101" s="2">
        <f t="shared" si="634"/>
        <v>0.21654545454545454</v>
      </c>
      <c r="M8101" s="7">
        <f t="shared" si="631"/>
        <v>105.53333333332557</v>
      </c>
      <c r="N8101" s="6" t="s">
        <v>15</v>
      </c>
      <c r="P8101" s="6" t="s">
        <v>16</v>
      </c>
      <c r="Q8101">
        <f t="shared" si="633"/>
        <v>2024</v>
      </c>
    </row>
    <row r="8102" spans="1:17" x14ac:dyDescent="0.3">
      <c r="A8102" s="6">
        <v>8100</v>
      </c>
      <c r="B8102" s="6">
        <v>89</v>
      </c>
      <c r="C8102" t="s">
        <v>13</v>
      </c>
      <c r="D8102" t="s">
        <v>21</v>
      </c>
      <c r="E8102" s="1">
        <v>44850.904861111114</v>
      </c>
      <c r="F8102" s="1">
        <v>44850.917361111111</v>
      </c>
      <c r="G8102" s="1">
        <v>44851.20416666667</v>
      </c>
      <c r="H8102">
        <v>1</v>
      </c>
      <c r="I8102">
        <v>8</v>
      </c>
      <c r="J8102" s="7">
        <f t="shared" si="630"/>
        <v>0.29999999993015081</v>
      </c>
      <c r="K8102" s="6" t="str">
        <f t="shared" si="632"/>
        <v>Yes</v>
      </c>
      <c r="L8102" s="2">
        <f t="shared" si="634"/>
        <v>0.21645454545454546</v>
      </c>
      <c r="M8102" s="7">
        <f t="shared" si="631"/>
        <v>7.1833333333488554</v>
      </c>
      <c r="N8102" s="6" t="s">
        <v>15</v>
      </c>
      <c r="P8102" s="6" t="s">
        <v>16</v>
      </c>
      <c r="Q8102">
        <f t="shared" si="633"/>
        <v>2022</v>
      </c>
    </row>
    <row r="8103" spans="1:17" x14ac:dyDescent="0.3">
      <c r="A8103" s="6">
        <v>8101</v>
      </c>
      <c r="B8103" s="6">
        <v>822</v>
      </c>
      <c r="C8103" t="s">
        <v>22</v>
      </c>
      <c r="D8103" t="s">
        <v>18</v>
      </c>
      <c r="E8103" s="1">
        <v>45284.338194444441</v>
      </c>
      <c r="F8103" s="1">
        <v>45284.487500000003</v>
      </c>
      <c r="G8103" s="1">
        <v>45285.771527777775</v>
      </c>
      <c r="H8103">
        <v>15</v>
      </c>
      <c r="I8103">
        <v>40</v>
      </c>
      <c r="J8103" s="7">
        <f t="shared" si="630"/>
        <v>3.5833333334885538</v>
      </c>
      <c r="K8103" s="6" t="str">
        <f t="shared" si="632"/>
        <v>Yes</v>
      </c>
      <c r="L8103" s="2">
        <f t="shared" si="634"/>
        <v>0.21636363636363637</v>
      </c>
      <c r="M8103" s="7">
        <f t="shared" si="631"/>
        <v>34.400000000023283</v>
      </c>
      <c r="N8103" s="6" t="s">
        <v>15</v>
      </c>
      <c r="P8103" s="6" t="s">
        <v>16</v>
      </c>
      <c r="Q8103">
        <f t="shared" si="633"/>
        <v>2023</v>
      </c>
    </row>
    <row r="8104" spans="1:17" x14ac:dyDescent="0.3">
      <c r="A8104" s="6">
        <v>8102</v>
      </c>
      <c r="B8104" s="6">
        <v>360</v>
      </c>
      <c r="C8104" t="s">
        <v>22</v>
      </c>
      <c r="D8104" t="s">
        <v>18</v>
      </c>
      <c r="E8104" s="1">
        <v>44597.556944444441</v>
      </c>
      <c r="F8104" s="1">
        <v>44597.618750000001</v>
      </c>
      <c r="G8104" s="1">
        <v>44599.256944444445</v>
      </c>
      <c r="H8104">
        <v>15</v>
      </c>
      <c r="I8104">
        <v>40</v>
      </c>
      <c r="J8104" s="7">
        <f t="shared" si="630"/>
        <v>1.4833333334536292</v>
      </c>
      <c r="K8104" s="6" t="str">
        <f t="shared" si="632"/>
        <v>Yes</v>
      </c>
      <c r="L8104" s="2">
        <f t="shared" si="634"/>
        <v>0.21627272727272728</v>
      </c>
      <c r="M8104" s="7">
        <f t="shared" si="631"/>
        <v>40.800000000104774</v>
      </c>
      <c r="N8104" s="6" t="s">
        <v>15</v>
      </c>
      <c r="P8104" s="6" t="s">
        <v>16</v>
      </c>
      <c r="Q8104">
        <f t="shared" si="633"/>
        <v>2022</v>
      </c>
    </row>
    <row r="8105" spans="1:17" x14ac:dyDescent="0.3">
      <c r="A8105" s="6">
        <v>8103</v>
      </c>
      <c r="B8105" s="6">
        <v>246</v>
      </c>
      <c r="C8105" t="s">
        <v>22</v>
      </c>
      <c r="D8105" t="s">
        <v>20</v>
      </c>
      <c r="E8105" s="1">
        <v>45566.847916666666</v>
      </c>
      <c r="F8105" s="1">
        <v>45566.943055555559</v>
      </c>
      <c r="G8105" s="1">
        <v>45567.530555555553</v>
      </c>
      <c r="H8105">
        <v>5</v>
      </c>
      <c r="I8105">
        <v>24</v>
      </c>
      <c r="J8105" s="7">
        <f t="shared" si="630"/>
        <v>2.2833333334419876</v>
      </c>
      <c r="K8105" s="6" t="str">
        <f t="shared" si="632"/>
        <v>Yes</v>
      </c>
      <c r="L8105" s="2">
        <f t="shared" si="634"/>
        <v>0.21618181818181817</v>
      </c>
      <c r="M8105" s="7">
        <f t="shared" si="631"/>
        <v>16.383333333302289</v>
      </c>
      <c r="N8105" s="6" t="s">
        <v>15</v>
      </c>
      <c r="P8105" s="6" t="s">
        <v>16</v>
      </c>
      <c r="Q8105">
        <f t="shared" si="633"/>
        <v>2024</v>
      </c>
    </row>
    <row r="8106" spans="1:17" x14ac:dyDescent="0.3">
      <c r="A8106" s="6">
        <v>8104</v>
      </c>
      <c r="B8106" s="6">
        <v>604</v>
      </c>
      <c r="C8106" t="s">
        <v>19</v>
      </c>
      <c r="D8106" t="s">
        <v>21</v>
      </c>
      <c r="E8106" s="1">
        <v>44059.104861111111</v>
      </c>
      <c r="F8106" s="1">
        <v>44059.130555555559</v>
      </c>
      <c r="G8106" s="1">
        <v>44059.163194444445</v>
      </c>
      <c r="H8106">
        <v>1</v>
      </c>
      <c r="I8106">
        <v>8</v>
      </c>
      <c r="J8106" s="7">
        <f t="shared" si="630"/>
        <v>0.61666666675591841</v>
      </c>
      <c r="K8106" s="6" t="str">
        <f t="shared" si="632"/>
        <v>Yes</v>
      </c>
      <c r="L8106" s="2">
        <f t="shared" si="634"/>
        <v>0.21609090909090908</v>
      </c>
      <c r="M8106" s="7">
        <f t="shared" si="631"/>
        <v>1.4000000000232831</v>
      </c>
      <c r="N8106" s="6" t="s">
        <v>15</v>
      </c>
      <c r="P8106" s="6" t="s">
        <v>16</v>
      </c>
      <c r="Q8106">
        <f t="shared" si="633"/>
        <v>2020</v>
      </c>
    </row>
    <row r="8107" spans="1:17" x14ac:dyDescent="0.3">
      <c r="A8107" s="6">
        <v>8105</v>
      </c>
      <c r="B8107" s="6">
        <v>916</v>
      </c>
      <c r="C8107" t="s">
        <v>22</v>
      </c>
      <c r="D8107" t="s">
        <v>21</v>
      </c>
      <c r="E8107" s="1">
        <v>44434.423611111109</v>
      </c>
      <c r="F8107" s="1">
        <v>44434.432638888888</v>
      </c>
      <c r="G8107" s="1">
        <v>44434.637499999997</v>
      </c>
      <c r="H8107">
        <v>1</v>
      </c>
      <c r="I8107">
        <v>8</v>
      </c>
      <c r="J8107" s="7">
        <f t="shared" si="630"/>
        <v>0.21666666667442769</v>
      </c>
      <c r="K8107" s="6" t="str">
        <f t="shared" si="632"/>
        <v>Yes</v>
      </c>
      <c r="L8107" s="2">
        <f t="shared" si="634"/>
        <v>0.216</v>
      </c>
      <c r="M8107" s="7">
        <f t="shared" si="631"/>
        <v>5.1333333333022892</v>
      </c>
      <c r="N8107" s="6" t="s">
        <v>15</v>
      </c>
      <c r="P8107" s="6" t="s">
        <v>16</v>
      </c>
      <c r="Q8107">
        <f t="shared" si="633"/>
        <v>2021</v>
      </c>
    </row>
    <row r="8108" spans="1:17" x14ac:dyDescent="0.3">
      <c r="A8108" s="6">
        <v>8106</v>
      </c>
      <c r="B8108" s="6">
        <v>238</v>
      </c>
      <c r="C8108" t="s">
        <v>13</v>
      </c>
      <c r="D8108" t="s">
        <v>21</v>
      </c>
      <c r="E8108" s="1">
        <v>44560.128472222219</v>
      </c>
      <c r="F8108" s="1">
        <v>44560.136805555558</v>
      </c>
      <c r="G8108" s="1">
        <v>44560.176388888889</v>
      </c>
      <c r="H8108">
        <v>1</v>
      </c>
      <c r="I8108">
        <v>8</v>
      </c>
      <c r="J8108" s="7">
        <f t="shared" si="630"/>
        <v>0.20000000012805685</v>
      </c>
      <c r="K8108" s="6" t="str">
        <f t="shared" si="632"/>
        <v>Yes</v>
      </c>
      <c r="L8108" s="2">
        <f t="shared" si="634"/>
        <v>0.21590909090909091</v>
      </c>
      <c r="M8108" s="7">
        <f t="shared" si="631"/>
        <v>1.1500000000814907</v>
      </c>
      <c r="N8108" s="6" t="s">
        <v>15</v>
      </c>
      <c r="P8108" s="6" t="s">
        <v>16</v>
      </c>
      <c r="Q8108">
        <f t="shared" si="633"/>
        <v>2021</v>
      </c>
    </row>
    <row r="8109" spans="1:17" x14ac:dyDescent="0.3">
      <c r="A8109" s="6">
        <v>8107</v>
      </c>
      <c r="B8109" s="6">
        <v>878</v>
      </c>
      <c r="C8109" t="s">
        <v>19</v>
      </c>
      <c r="D8109" t="s">
        <v>21</v>
      </c>
      <c r="E8109" s="1">
        <v>44460.976388888892</v>
      </c>
      <c r="F8109" s="1">
        <v>44460.988888888889</v>
      </c>
      <c r="G8109" s="1">
        <v>44461.188888888886</v>
      </c>
      <c r="H8109">
        <v>1</v>
      </c>
      <c r="I8109">
        <v>8</v>
      </c>
      <c r="J8109" s="7">
        <f t="shared" si="630"/>
        <v>0.29999999993015081</v>
      </c>
      <c r="K8109" s="6" t="str">
        <f t="shared" si="632"/>
        <v>Yes</v>
      </c>
      <c r="L8109" s="2">
        <f t="shared" si="634"/>
        <v>0.21581818181818183</v>
      </c>
      <c r="M8109" s="7">
        <f t="shared" si="631"/>
        <v>5.0999999998603016</v>
      </c>
      <c r="N8109" s="6" t="s">
        <v>15</v>
      </c>
      <c r="P8109" s="6" t="s">
        <v>16</v>
      </c>
      <c r="Q8109">
        <f t="shared" si="633"/>
        <v>2021</v>
      </c>
    </row>
    <row r="8110" spans="1:17" x14ac:dyDescent="0.3">
      <c r="A8110" s="6">
        <v>8108</v>
      </c>
      <c r="B8110" s="6">
        <v>67</v>
      </c>
      <c r="C8110" t="s">
        <v>22</v>
      </c>
      <c r="D8110" t="s">
        <v>14</v>
      </c>
      <c r="E8110" s="1">
        <v>45260.747916666667</v>
      </c>
      <c r="F8110" s="1">
        <v>45261.769444444442</v>
      </c>
      <c r="G8110" s="1">
        <v>45261.780555555553</v>
      </c>
      <c r="H8110">
        <v>48</v>
      </c>
      <c r="I8110">
        <v>150</v>
      </c>
      <c r="J8110" s="7">
        <f t="shared" si="630"/>
        <v>24.516666666604578</v>
      </c>
      <c r="K8110" s="6" t="str">
        <f t="shared" si="632"/>
        <v>Yes</v>
      </c>
      <c r="L8110" s="2">
        <f t="shared" si="634"/>
        <v>0.21572727272727274</v>
      </c>
      <c r="M8110" s="7">
        <f t="shared" si="631"/>
        <v>24.783333333267365</v>
      </c>
      <c r="N8110" s="6" t="s">
        <v>15</v>
      </c>
      <c r="P8110" s="6" t="s">
        <v>16</v>
      </c>
      <c r="Q8110">
        <f t="shared" si="633"/>
        <v>2023</v>
      </c>
    </row>
    <row r="8111" spans="1:17" x14ac:dyDescent="0.3">
      <c r="A8111" s="6">
        <v>8109</v>
      </c>
      <c r="B8111" s="6">
        <v>38</v>
      </c>
      <c r="C8111" t="s">
        <v>19</v>
      </c>
      <c r="D8111" t="s">
        <v>20</v>
      </c>
      <c r="E8111" s="1">
        <v>45588.002083333333</v>
      </c>
      <c r="F8111" s="1">
        <v>45588.035416666666</v>
      </c>
      <c r="G8111" s="1">
        <v>45588.288888888892</v>
      </c>
      <c r="H8111">
        <v>5</v>
      </c>
      <c r="I8111">
        <v>24</v>
      </c>
      <c r="J8111" s="7">
        <f t="shared" si="630"/>
        <v>0.79999999998835847</v>
      </c>
      <c r="K8111" s="6" t="str">
        <f t="shared" si="632"/>
        <v>Yes</v>
      </c>
      <c r="L8111" s="2">
        <f t="shared" si="634"/>
        <v>0.21563636363636363</v>
      </c>
      <c r="M8111" s="7">
        <f t="shared" si="631"/>
        <v>6.8833333334187046</v>
      </c>
      <c r="N8111" s="6" t="s">
        <v>15</v>
      </c>
      <c r="P8111" s="6" t="s">
        <v>16</v>
      </c>
      <c r="Q8111">
        <f t="shared" si="633"/>
        <v>2024</v>
      </c>
    </row>
    <row r="8112" spans="1:17" x14ac:dyDescent="0.3">
      <c r="A8112" s="6">
        <v>8110</v>
      </c>
      <c r="B8112" s="6">
        <v>359</v>
      </c>
      <c r="C8112" t="s">
        <v>13</v>
      </c>
      <c r="D8112" t="s">
        <v>18</v>
      </c>
      <c r="E8112" s="1">
        <v>45722.21597222222</v>
      </c>
      <c r="F8112" s="1">
        <v>45722.486111111109</v>
      </c>
      <c r="G8112" s="1">
        <v>45723.262499999997</v>
      </c>
      <c r="H8112">
        <v>15</v>
      </c>
      <c r="I8112">
        <v>40</v>
      </c>
      <c r="J8112" s="7">
        <f t="shared" si="630"/>
        <v>6.4833333333372138</v>
      </c>
      <c r="K8112" s="6" t="str">
        <f t="shared" si="632"/>
        <v>Yes</v>
      </c>
      <c r="L8112" s="2">
        <f t="shared" si="634"/>
        <v>0.21554545454545454</v>
      </c>
      <c r="M8112" s="7">
        <f t="shared" si="631"/>
        <v>25.116666666639503</v>
      </c>
      <c r="N8112" s="6" t="s">
        <v>15</v>
      </c>
      <c r="P8112" s="6" t="s">
        <v>16</v>
      </c>
      <c r="Q8112">
        <f t="shared" si="633"/>
        <v>2025</v>
      </c>
    </row>
    <row r="8113" spans="1:17" x14ac:dyDescent="0.3">
      <c r="A8113" s="6">
        <v>8111</v>
      </c>
      <c r="B8113" s="6">
        <v>904</v>
      </c>
      <c r="C8113" t="s">
        <v>19</v>
      </c>
      <c r="D8113" t="s">
        <v>18</v>
      </c>
      <c r="E8113" s="1">
        <v>44282.332638888889</v>
      </c>
      <c r="F8113" s="1">
        <v>44283.03402777778</v>
      </c>
      <c r="G8113" s="1">
        <v>44286.033333333333</v>
      </c>
      <c r="H8113">
        <v>15</v>
      </c>
      <c r="I8113">
        <v>40</v>
      </c>
      <c r="J8113" s="7">
        <f t="shared" si="630"/>
        <v>16.833333333372138</v>
      </c>
      <c r="K8113" s="6" t="str">
        <f t="shared" si="632"/>
        <v>NO</v>
      </c>
      <c r="L8113" s="2">
        <f t="shared" si="634"/>
        <v>0.21545454545454545</v>
      </c>
      <c r="M8113" s="7">
        <f t="shared" si="631"/>
        <v>88.816666666651145</v>
      </c>
      <c r="N8113" s="6" t="s">
        <v>16</v>
      </c>
      <c r="P8113" s="6" t="s">
        <v>17</v>
      </c>
      <c r="Q8113">
        <f t="shared" si="633"/>
        <v>2021</v>
      </c>
    </row>
    <row r="8114" spans="1:17" x14ac:dyDescent="0.3">
      <c r="A8114" s="6">
        <v>8112</v>
      </c>
      <c r="B8114" s="6">
        <v>963</v>
      </c>
      <c r="C8114" t="s">
        <v>19</v>
      </c>
      <c r="D8114" t="s">
        <v>20</v>
      </c>
      <c r="E8114" s="1">
        <v>45621.163888888892</v>
      </c>
      <c r="F8114" s="1">
        <v>45621.306944444441</v>
      </c>
      <c r="G8114" s="1">
        <v>45621.770138888889</v>
      </c>
      <c r="H8114">
        <v>5</v>
      </c>
      <c r="I8114">
        <v>24</v>
      </c>
      <c r="J8114" s="7">
        <f t="shared" si="630"/>
        <v>3.4333333331742324</v>
      </c>
      <c r="K8114" s="6" t="str">
        <f t="shared" si="632"/>
        <v>Yes</v>
      </c>
      <c r="L8114" s="2">
        <f t="shared" si="634"/>
        <v>0.21545454545454545</v>
      </c>
      <c r="M8114" s="7">
        <f t="shared" si="631"/>
        <v>14.549999999930151</v>
      </c>
      <c r="N8114" s="6" t="s">
        <v>15</v>
      </c>
      <c r="P8114" s="6" t="s">
        <v>16</v>
      </c>
      <c r="Q8114">
        <f t="shared" si="633"/>
        <v>2024</v>
      </c>
    </row>
    <row r="8115" spans="1:17" x14ac:dyDescent="0.3">
      <c r="A8115" s="6">
        <v>8113</v>
      </c>
      <c r="B8115" s="6">
        <v>585</v>
      </c>
      <c r="C8115" t="s">
        <v>19</v>
      </c>
      <c r="D8115" t="s">
        <v>21</v>
      </c>
      <c r="E8115" s="1">
        <v>45118.17291666667</v>
      </c>
      <c r="F8115" s="1">
        <v>45118.181250000001</v>
      </c>
      <c r="G8115" s="1">
        <v>45118.188194444447</v>
      </c>
      <c r="H8115">
        <v>1</v>
      </c>
      <c r="I8115">
        <v>8</v>
      </c>
      <c r="J8115" s="7">
        <f t="shared" si="630"/>
        <v>0.19999999995343387</v>
      </c>
      <c r="K8115" s="6" t="str">
        <f t="shared" si="632"/>
        <v>Yes</v>
      </c>
      <c r="L8115" s="2">
        <f t="shared" si="634"/>
        <v>0.21536363636363637</v>
      </c>
      <c r="M8115" s="7">
        <f t="shared" si="631"/>
        <v>0.36666666663950309</v>
      </c>
      <c r="N8115" s="6" t="s">
        <v>15</v>
      </c>
      <c r="P8115" s="6" t="s">
        <v>16</v>
      </c>
      <c r="Q8115">
        <f t="shared" si="633"/>
        <v>2023</v>
      </c>
    </row>
    <row r="8116" spans="1:17" x14ac:dyDescent="0.3">
      <c r="A8116" s="6">
        <v>8114</v>
      </c>
      <c r="B8116" s="6">
        <v>15</v>
      </c>
      <c r="C8116" t="s">
        <v>22</v>
      </c>
      <c r="D8116" t="s">
        <v>20</v>
      </c>
      <c r="E8116" s="1">
        <v>44946.285416666666</v>
      </c>
      <c r="F8116" s="1">
        <v>44946.327777777777</v>
      </c>
      <c r="G8116" s="1">
        <v>44947.227777777778</v>
      </c>
      <c r="H8116">
        <v>5</v>
      </c>
      <c r="I8116">
        <v>24</v>
      </c>
      <c r="J8116" s="7">
        <f t="shared" si="630"/>
        <v>1.0166666666627862</v>
      </c>
      <c r="K8116" s="6" t="str">
        <f t="shared" si="632"/>
        <v>Yes</v>
      </c>
      <c r="L8116" s="2">
        <f t="shared" si="634"/>
        <v>0.21527272727272728</v>
      </c>
      <c r="M8116" s="7">
        <f t="shared" si="631"/>
        <v>22.616666666697711</v>
      </c>
      <c r="N8116" s="6" t="s">
        <v>15</v>
      </c>
      <c r="P8116" s="6" t="s">
        <v>16</v>
      </c>
      <c r="Q8116">
        <f t="shared" si="633"/>
        <v>2023</v>
      </c>
    </row>
    <row r="8117" spans="1:17" x14ac:dyDescent="0.3">
      <c r="A8117" s="6">
        <v>8115</v>
      </c>
      <c r="B8117" s="6">
        <v>66</v>
      </c>
      <c r="C8117" t="s">
        <v>19</v>
      </c>
      <c r="D8117" t="s">
        <v>20</v>
      </c>
      <c r="E8117" s="1">
        <v>45628.178472222222</v>
      </c>
      <c r="F8117" s="1">
        <v>45628.238888888889</v>
      </c>
      <c r="G8117" s="1">
        <v>45628.466666666667</v>
      </c>
      <c r="H8117">
        <v>5</v>
      </c>
      <c r="I8117">
        <v>24</v>
      </c>
      <c r="J8117" s="7">
        <f t="shared" si="630"/>
        <v>1.4500000000116415</v>
      </c>
      <c r="K8117" s="6" t="str">
        <f t="shared" si="632"/>
        <v>Yes</v>
      </c>
      <c r="L8117" s="2">
        <f t="shared" si="634"/>
        <v>0.21518181818181817</v>
      </c>
      <c r="M8117" s="7">
        <f t="shared" si="631"/>
        <v>6.9166666666860692</v>
      </c>
      <c r="N8117" s="6" t="s">
        <v>15</v>
      </c>
      <c r="P8117" s="6" t="s">
        <v>16</v>
      </c>
      <c r="Q8117">
        <f t="shared" si="633"/>
        <v>2024</v>
      </c>
    </row>
    <row r="8118" spans="1:17" x14ac:dyDescent="0.3">
      <c r="A8118" s="6">
        <v>8116</v>
      </c>
      <c r="B8118" s="6">
        <v>432</v>
      </c>
      <c r="C8118" t="s">
        <v>13</v>
      </c>
      <c r="D8118" t="s">
        <v>20</v>
      </c>
      <c r="E8118" s="1">
        <v>44527.402083333334</v>
      </c>
      <c r="F8118" s="1">
        <v>44527.647916666669</v>
      </c>
      <c r="G8118" s="1">
        <v>44527.879861111112</v>
      </c>
      <c r="H8118">
        <v>5</v>
      </c>
      <c r="I8118">
        <v>24</v>
      </c>
      <c r="J8118" s="7">
        <f t="shared" si="630"/>
        <v>5.9000000000232831</v>
      </c>
      <c r="K8118" s="6" t="str">
        <f t="shared" si="632"/>
        <v>NO</v>
      </c>
      <c r="L8118" s="2">
        <f t="shared" si="634"/>
        <v>0.21509090909090908</v>
      </c>
      <c r="M8118" s="7">
        <f t="shared" si="631"/>
        <v>11.466666666674428</v>
      </c>
      <c r="N8118" s="6" t="s">
        <v>15</v>
      </c>
      <c r="P8118" s="6" t="s">
        <v>17</v>
      </c>
      <c r="Q8118">
        <f t="shared" si="633"/>
        <v>2021</v>
      </c>
    </row>
    <row r="8119" spans="1:17" x14ac:dyDescent="0.3">
      <c r="A8119" s="6">
        <v>8117</v>
      </c>
      <c r="B8119" s="6">
        <v>590</v>
      </c>
      <c r="C8119" t="s">
        <v>19</v>
      </c>
      <c r="D8119" t="s">
        <v>21</v>
      </c>
      <c r="E8119" s="1">
        <v>45104.293055555558</v>
      </c>
      <c r="F8119" s="1">
        <v>45104.331250000003</v>
      </c>
      <c r="G8119" s="1">
        <v>45104.430555555555</v>
      </c>
      <c r="H8119">
        <v>1</v>
      </c>
      <c r="I8119">
        <v>8</v>
      </c>
      <c r="J8119" s="7">
        <f t="shared" si="630"/>
        <v>0.91666666668606922</v>
      </c>
      <c r="K8119" s="6" t="str">
        <f t="shared" si="632"/>
        <v>Yes</v>
      </c>
      <c r="L8119" s="2">
        <f t="shared" si="634"/>
        <v>0.21509090909090908</v>
      </c>
      <c r="M8119" s="7">
        <f t="shared" si="631"/>
        <v>3.2999999999301508</v>
      </c>
      <c r="N8119" s="6" t="s">
        <v>15</v>
      </c>
      <c r="P8119" s="6" t="s">
        <v>16</v>
      </c>
      <c r="Q8119">
        <f t="shared" si="633"/>
        <v>2023</v>
      </c>
    </row>
    <row r="8120" spans="1:17" x14ac:dyDescent="0.3">
      <c r="A8120" s="6">
        <v>8118</v>
      </c>
      <c r="B8120" s="6">
        <v>377</v>
      </c>
      <c r="C8120" t="s">
        <v>19</v>
      </c>
      <c r="D8120" t="s">
        <v>21</v>
      </c>
      <c r="E8120" s="1">
        <v>45510.530555555553</v>
      </c>
      <c r="F8120" s="1">
        <v>45510.547222222223</v>
      </c>
      <c r="G8120" s="1">
        <v>45510.595138888886</v>
      </c>
      <c r="H8120">
        <v>1</v>
      </c>
      <c r="I8120">
        <v>8</v>
      </c>
      <c r="J8120" s="7">
        <f t="shared" si="630"/>
        <v>0.40000000008149073</v>
      </c>
      <c r="K8120" s="6" t="str">
        <f t="shared" si="632"/>
        <v>Yes</v>
      </c>
      <c r="L8120" s="2">
        <f t="shared" si="634"/>
        <v>0.215</v>
      </c>
      <c r="M8120" s="7">
        <f t="shared" si="631"/>
        <v>1.5499999999883585</v>
      </c>
      <c r="N8120" s="6" t="s">
        <v>15</v>
      </c>
      <c r="P8120" s="6" t="s">
        <v>16</v>
      </c>
      <c r="Q8120">
        <f t="shared" si="633"/>
        <v>2024</v>
      </c>
    </row>
    <row r="8121" spans="1:17" x14ac:dyDescent="0.3">
      <c r="A8121" s="6">
        <v>8119</v>
      </c>
      <c r="B8121" s="6">
        <v>11</v>
      </c>
      <c r="C8121" t="s">
        <v>19</v>
      </c>
      <c r="D8121" t="s">
        <v>14</v>
      </c>
      <c r="E8121" s="1">
        <v>45458.601388888892</v>
      </c>
      <c r="F8121" s="1">
        <v>45459.566666666666</v>
      </c>
      <c r="G8121" s="1">
        <v>45464.600694444445</v>
      </c>
      <c r="H8121">
        <v>48</v>
      </c>
      <c r="I8121">
        <v>150</v>
      </c>
      <c r="J8121" s="7">
        <f t="shared" si="630"/>
        <v>23.166666666569654</v>
      </c>
      <c r="K8121" s="6" t="str">
        <f t="shared" si="632"/>
        <v>Yes</v>
      </c>
      <c r="L8121" s="2">
        <f t="shared" si="634"/>
        <v>0.21490909090909091</v>
      </c>
      <c r="M8121" s="7">
        <f t="shared" si="631"/>
        <v>143.98333333327901</v>
      </c>
      <c r="N8121" s="6" t="s">
        <v>15</v>
      </c>
      <c r="P8121" s="6" t="s">
        <v>16</v>
      </c>
      <c r="Q8121">
        <f t="shared" si="633"/>
        <v>2024</v>
      </c>
    </row>
    <row r="8122" spans="1:17" x14ac:dyDescent="0.3">
      <c r="A8122" s="6">
        <v>8120</v>
      </c>
      <c r="B8122" s="6">
        <v>756</v>
      </c>
      <c r="C8122" t="s">
        <v>13</v>
      </c>
      <c r="D8122" t="s">
        <v>20</v>
      </c>
      <c r="E8122" s="1">
        <v>44482.79583333333</v>
      </c>
      <c r="F8122" s="1">
        <v>44483.094444444447</v>
      </c>
      <c r="G8122" s="1">
        <v>44483.97152777778</v>
      </c>
      <c r="H8122">
        <v>5</v>
      </c>
      <c r="I8122">
        <v>24</v>
      </c>
      <c r="J8122" s="7">
        <f t="shared" si="630"/>
        <v>7.1666666668024845</v>
      </c>
      <c r="K8122" s="6" t="str">
        <f t="shared" si="632"/>
        <v>NO</v>
      </c>
      <c r="L8122" s="2">
        <f t="shared" si="634"/>
        <v>0.21481818181818182</v>
      </c>
      <c r="M8122" s="7">
        <f t="shared" si="631"/>
        <v>28.216666666790843</v>
      </c>
      <c r="N8122" s="6" t="s">
        <v>15</v>
      </c>
      <c r="P8122" s="6" t="s">
        <v>17</v>
      </c>
      <c r="Q8122">
        <f t="shared" si="633"/>
        <v>2021</v>
      </c>
    </row>
    <row r="8123" spans="1:17" x14ac:dyDescent="0.3">
      <c r="A8123" s="6">
        <v>8121</v>
      </c>
      <c r="B8123" s="6">
        <v>227</v>
      </c>
      <c r="C8123" t="s">
        <v>22</v>
      </c>
      <c r="D8123" t="s">
        <v>21</v>
      </c>
      <c r="E8123" s="1">
        <v>44441.543749999997</v>
      </c>
      <c r="F8123" s="1">
        <v>44441.582638888889</v>
      </c>
      <c r="G8123" s="1">
        <v>44441.745833333334</v>
      </c>
      <c r="H8123">
        <v>1</v>
      </c>
      <c r="I8123">
        <v>8</v>
      </c>
      <c r="J8123" s="7">
        <f t="shared" si="630"/>
        <v>0.93333333340706304</v>
      </c>
      <c r="K8123" s="6" t="str">
        <f t="shared" si="632"/>
        <v>Yes</v>
      </c>
      <c r="L8123" s="2">
        <f t="shared" si="634"/>
        <v>0.21481818181818182</v>
      </c>
      <c r="M8123" s="7">
        <f t="shared" si="631"/>
        <v>4.8500000000931323</v>
      </c>
      <c r="N8123" s="6" t="s">
        <v>15</v>
      </c>
      <c r="P8123" s="6" t="s">
        <v>16</v>
      </c>
      <c r="Q8123">
        <f t="shared" si="633"/>
        <v>2021</v>
      </c>
    </row>
    <row r="8124" spans="1:17" x14ac:dyDescent="0.3">
      <c r="A8124" s="6">
        <v>8122</v>
      </c>
      <c r="B8124" s="6">
        <v>703</v>
      </c>
      <c r="C8124" t="s">
        <v>22</v>
      </c>
      <c r="D8124" t="s">
        <v>21</v>
      </c>
      <c r="E8124" s="1">
        <v>44288.686805555553</v>
      </c>
      <c r="F8124" s="1">
        <v>44288.709027777775</v>
      </c>
      <c r="G8124" s="1">
        <v>44289.012499999997</v>
      </c>
      <c r="H8124">
        <v>1</v>
      </c>
      <c r="I8124">
        <v>8</v>
      </c>
      <c r="J8124" s="7">
        <f t="shared" si="630"/>
        <v>0.53333333332557231</v>
      </c>
      <c r="K8124" s="6" t="str">
        <f t="shared" si="632"/>
        <v>Yes</v>
      </c>
      <c r="L8124" s="2">
        <f t="shared" si="634"/>
        <v>0.21472727272727274</v>
      </c>
      <c r="M8124" s="7">
        <f t="shared" si="631"/>
        <v>7.8166666666511446</v>
      </c>
      <c r="N8124" s="6" t="s">
        <v>15</v>
      </c>
      <c r="P8124" s="6" t="s">
        <v>16</v>
      </c>
      <c r="Q8124">
        <f t="shared" si="633"/>
        <v>2021</v>
      </c>
    </row>
    <row r="8125" spans="1:17" x14ac:dyDescent="0.3">
      <c r="A8125" s="6">
        <v>8123</v>
      </c>
      <c r="B8125" s="6">
        <v>180</v>
      </c>
      <c r="C8125" t="s">
        <v>22</v>
      </c>
      <c r="D8125" t="s">
        <v>20</v>
      </c>
      <c r="E8125" s="1">
        <v>43996.155555555553</v>
      </c>
      <c r="F8125" s="1">
        <v>43996.404166666667</v>
      </c>
      <c r="G8125" s="1">
        <v>43997.188194444447</v>
      </c>
      <c r="H8125">
        <v>5</v>
      </c>
      <c r="I8125">
        <v>24</v>
      </c>
      <c r="J8125" s="7">
        <f t="shared" si="630"/>
        <v>5.9666666667326353</v>
      </c>
      <c r="K8125" s="6" t="str">
        <f t="shared" si="632"/>
        <v>NO</v>
      </c>
      <c r="L8125" s="2">
        <f t="shared" si="634"/>
        <v>0.21463636363636363</v>
      </c>
      <c r="M8125" s="7">
        <f t="shared" si="631"/>
        <v>24.783333333441988</v>
      </c>
      <c r="N8125" s="6" t="s">
        <v>15</v>
      </c>
      <c r="P8125" s="6" t="s">
        <v>17</v>
      </c>
      <c r="Q8125">
        <f t="shared" si="633"/>
        <v>2020</v>
      </c>
    </row>
    <row r="8126" spans="1:17" x14ac:dyDescent="0.3">
      <c r="A8126" s="6">
        <v>8124</v>
      </c>
      <c r="B8126" s="6">
        <v>555</v>
      </c>
      <c r="C8126" t="s">
        <v>13</v>
      </c>
      <c r="D8126" t="s">
        <v>21</v>
      </c>
      <c r="E8126" s="1">
        <v>44760.136805555558</v>
      </c>
      <c r="F8126" s="1">
        <v>44760.149305555555</v>
      </c>
      <c r="G8126" s="1">
        <v>44760.222222222219</v>
      </c>
      <c r="H8126">
        <v>1</v>
      </c>
      <c r="I8126">
        <v>8</v>
      </c>
      <c r="J8126" s="7">
        <f t="shared" si="630"/>
        <v>0.29999999993015081</v>
      </c>
      <c r="K8126" s="6" t="str">
        <f t="shared" si="632"/>
        <v>Yes</v>
      </c>
      <c r="L8126" s="2">
        <f t="shared" si="634"/>
        <v>0.21463636363636363</v>
      </c>
      <c r="M8126" s="7">
        <f t="shared" si="631"/>
        <v>2.0499999998719431</v>
      </c>
      <c r="N8126" s="6" t="s">
        <v>15</v>
      </c>
      <c r="P8126" s="6" t="s">
        <v>16</v>
      </c>
      <c r="Q8126">
        <f t="shared" si="633"/>
        <v>2022</v>
      </c>
    </row>
    <row r="8127" spans="1:17" x14ac:dyDescent="0.3">
      <c r="A8127" s="6">
        <v>8125</v>
      </c>
      <c r="B8127" s="6">
        <v>322</v>
      </c>
      <c r="C8127" t="s">
        <v>22</v>
      </c>
      <c r="D8127" t="s">
        <v>18</v>
      </c>
      <c r="E8127" s="1">
        <v>44872.711805555555</v>
      </c>
      <c r="F8127" s="1">
        <v>44872.747916666667</v>
      </c>
      <c r="G8127" s="1">
        <v>44874.380555555559</v>
      </c>
      <c r="H8127">
        <v>15</v>
      </c>
      <c r="I8127">
        <v>40</v>
      </c>
      <c r="J8127" s="7">
        <f t="shared" si="630"/>
        <v>0.86666666669771075</v>
      </c>
      <c r="K8127" s="6" t="str">
        <f t="shared" si="632"/>
        <v>Yes</v>
      </c>
      <c r="L8127" s="2">
        <f t="shared" si="634"/>
        <v>0.21454545454545454</v>
      </c>
      <c r="M8127" s="7">
        <f t="shared" si="631"/>
        <v>40.050000000104774</v>
      </c>
      <c r="N8127" s="6" t="s">
        <v>15</v>
      </c>
      <c r="P8127" s="6" t="s">
        <v>16</v>
      </c>
      <c r="Q8127">
        <f t="shared" si="633"/>
        <v>2022</v>
      </c>
    </row>
    <row r="8128" spans="1:17" x14ac:dyDescent="0.3">
      <c r="A8128" s="6">
        <v>8126</v>
      </c>
      <c r="B8128" s="6">
        <v>709</v>
      </c>
      <c r="C8128" t="s">
        <v>22</v>
      </c>
      <c r="D8128" t="s">
        <v>20</v>
      </c>
      <c r="E8128" s="1">
        <v>44625.895138888889</v>
      </c>
      <c r="F8128" s="1">
        <v>44626.213194444441</v>
      </c>
      <c r="G8128" s="1">
        <v>44626.470833333333</v>
      </c>
      <c r="H8128">
        <v>5</v>
      </c>
      <c r="I8128">
        <v>24</v>
      </c>
      <c r="J8128" s="7">
        <f t="shared" si="630"/>
        <v>7.6333333332440816</v>
      </c>
      <c r="K8128" s="6" t="str">
        <f t="shared" si="632"/>
        <v>NO</v>
      </c>
      <c r="L8128" s="2">
        <f t="shared" si="634"/>
        <v>0.21445454545454545</v>
      </c>
      <c r="M8128" s="7">
        <f t="shared" si="631"/>
        <v>13.816666666651145</v>
      </c>
      <c r="N8128" s="6" t="s">
        <v>15</v>
      </c>
      <c r="P8128" s="6" t="s">
        <v>17</v>
      </c>
      <c r="Q8128">
        <f t="shared" si="633"/>
        <v>2022</v>
      </c>
    </row>
    <row r="8129" spans="1:17" x14ac:dyDescent="0.3">
      <c r="A8129" s="6">
        <v>8127</v>
      </c>
      <c r="B8129" s="6">
        <v>611</v>
      </c>
      <c r="C8129" t="s">
        <v>22</v>
      </c>
      <c r="D8129" t="s">
        <v>20</v>
      </c>
      <c r="E8129" s="1">
        <v>44880.952777777777</v>
      </c>
      <c r="F8129" s="1">
        <v>44881.218055555553</v>
      </c>
      <c r="G8129" s="1">
        <v>44882.197916666664</v>
      </c>
      <c r="H8129">
        <v>5</v>
      </c>
      <c r="I8129">
        <v>24</v>
      </c>
      <c r="J8129" s="7">
        <f t="shared" si="630"/>
        <v>6.3666666666395031</v>
      </c>
      <c r="K8129" s="6" t="str">
        <f t="shared" si="632"/>
        <v>NO</v>
      </c>
      <c r="L8129" s="2">
        <f t="shared" si="634"/>
        <v>0.21445454545454545</v>
      </c>
      <c r="M8129" s="7">
        <f t="shared" si="631"/>
        <v>29.883333333302289</v>
      </c>
      <c r="N8129" s="6" t="s">
        <v>15</v>
      </c>
      <c r="P8129" s="6" t="s">
        <v>17</v>
      </c>
      <c r="Q8129">
        <f t="shared" si="633"/>
        <v>2022</v>
      </c>
    </row>
    <row r="8130" spans="1:17" x14ac:dyDescent="0.3">
      <c r="A8130" s="6">
        <v>8128</v>
      </c>
      <c r="B8130" s="6">
        <v>459</v>
      </c>
      <c r="C8130" t="s">
        <v>19</v>
      </c>
      <c r="D8130" t="s">
        <v>21</v>
      </c>
      <c r="E8130" s="1">
        <v>43924.554166666669</v>
      </c>
      <c r="F8130" s="1">
        <v>43924.571527777778</v>
      </c>
      <c r="G8130" s="1">
        <v>43924.743055555555</v>
      </c>
      <c r="H8130">
        <v>1</v>
      </c>
      <c r="I8130">
        <v>8</v>
      </c>
      <c r="J8130" s="7">
        <f t="shared" si="630"/>
        <v>0.41666666662786156</v>
      </c>
      <c r="K8130" s="6" t="str">
        <f t="shared" si="632"/>
        <v>Yes</v>
      </c>
      <c r="L8130" s="2">
        <f t="shared" si="634"/>
        <v>0.21445454545454545</v>
      </c>
      <c r="M8130" s="7">
        <f t="shared" si="631"/>
        <v>4.5333333332673647</v>
      </c>
      <c r="N8130" s="6" t="s">
        <v>15</v>
      </c>
      <c r="P8130" s="6" t="s">
        <v>16</v>
      </c>
      <c r="Q8130">
        <f t="shared" si="633"/>
        <v>2020</v>
      </c>
    </row>
    <row r="8131" spans="1:17" x14ac:dyDescent="0.3">
      <c r="A8131" s="6">
        <v>8129</v>
      </c>
      <c r="B8131" s="6">
        <v>232</v>
      </c>
      <c r="C8131" t="s">
        <v>19</v>
      </c>
      <c r="D8131" t="s">
        <v>21</v>
      </c>
      <c r="E8131" s="1">
        <v>45556.272222222222</v>
      </c>
      <c r="F8131" s="1">
        <v>45556.280555555553</v>
      </c>
      <c r="G8131" s="1">
        <v>45556.370138888888</v>
      </c>
      <c r="H8131">
        <v>1</v>
      </c>
      <c r="I8131">
        <v>8</v>
      </c>
      <c r="J8131" s="7">
        <f t="shared" ref="J8131:J8194" si="635">(F8131-E8131)*24</f>
        <v>0.19999999995343387</v>
      </c>
      <c r="K8131" s="6" t="str">
        <f t="shared" si="632"/>
        <v>Yes</v>
      </c>
      <c r="L8131" s="2">
        <f t="shared" si="634"/>
        <v>0.21436363636363637</v>
      </c>
      <c r="M8131" s="7">
        <f t="shared" ref="M8131:M8194" si="636">(G8131-E8131)*24</f>
        <v>2.3499999999767169</v>
      </c>
      <c r="N8131" s="6" t="s">
        <v>15</v>
      </c>
      <c r="P8131" s="6" t="s">
        <v>16</v>
      </c>
      <c r="Q8131">
        <f t="shared" si="633"/>
        <v>2024</v>
      </c>
    </row>
    <row r="8132" spans="1:17" x14ac:dyDescent="0.3">
      <c r="A8132" s="6">
        <v>8130</v>
      </c>
      <c r="B8132" s="6">
        <v>382</v>
      </c>
      <c r="C8132" t="s">
        <v>22</v>
      </c>
      <c r="D8132" t="s">
        <v>18</v>
      </c>
      <c r="E8132" s="1">
        <v>44863.822916666664</v>
      </c>
      <c r="F8132" s="1">
        <v>44863.977777777778</v>
      </c>
      <c r="G8132" s="1">
        <v>44865.90347222222</v>
      </c>
      <c r="H8132">
        <v>15</v>
      </c>
      <c r="I8132">
        <v>40</v>
      </c>
      <c r="J8132" s="7">
        <f t="shared" si="635"/>
        <v>3.7166666667326353</v>
      </c>
      <c r="K8132" s="6" t="str">
        <f t="shared" ref="K8132:K8195" si="637">IF(J8132&lt;=H8132,"Yes","NO")</f>
        <v>Yes</v>
      </c>
      <c r="L8132" s="2">
        <f t="shared" si="634"/>
        <v>0.21427272727272728</v>
      </c>
      <c r="M8132" s="7">
        <f t="shared" si="636"/>
        <v>49.933333333348855</v>
      </c>
      <c r="N8132" s="6" t="s">
        <v>15</v>
      </c>
      <c r="P8132" s="6" t="s">
        <v>16</v>
      </c>
      <c r="Q8132">
        <f t="shared" ref="Q8132:Q8195" si="638">YEAR(E8132)</f>
        <v>2022</v>
      </c>
    </row>
    <row r="8133" spans="1:17" x14ac:dyDescent="0.3">
      <c r="A8133" s="6">
        <v>8131</v>
      </c>
      <c r="B8133" s="6">
        <v>184</v>
      </c>
      <c r="C8133" t="s">
        <v>19</v>
      </c>
      <c r="D8133" t="s">
        <v>21</v>
      </c>
      <c r="E8133" s="1">
        <v>44899.447222222225</v>
      </c>
      <c r="F8133" s="1">
        <v>44899.462500000001</v>
      </c>
      <c r="G8133" s="1">
        <v>44899.713888888888</v>
      </c>
      <c r="H8133">
        <v>1</v>
      </c>
      <c r="I8133">
        <v>8</v>
      </c>
      <c r="J8133" s="7">
        <f t="shared" si="635"/>
        <v>0.36666666663950309</v>
      </c>
      <c r="K8133" s="6" t="str">
        <f t="shared" si="637"/>
        <v>Yes</v>
      </c>
      <c r="L8133" s="2">
        <f t="shared" ref="L8133:L8196" si="639">COUNTIF(K8133:K19132,"YES")/11000</f>
        <v>0.2141818181818182</v>
      </c>
      <c r="M8133" s="7">
        <f t="shared" si="636"/>
        <v>6.3999999999068677</v>
      </c>
      <c r="N8133" s="6" t="s">
        <v>15</v>
      </c>
      <c r="P8133" s="6" t="s">
        <v>16</v>
      </c>
      <c r="Q8133">
        <f t="shared" si="638"/>
        <v>2022</v>
      </c>
    </row>
    <row r="8134" spans="1:17" x14ac:dyDescent="0.3">
      <c r="A8134" s="6">
        <v>8132</v>
      </c>
      <c r="B8134" s="6">
        <v>770</v>
      </c>
      <c r="C8134" t="s">
        <v>13</v>
      </c>
      <c r="D8134" t="s">
        <v>20</v>
      </c>
      <c r="E8134" s="1">
        <v>45150.288888888892</v>
      </c>
      <c r="F8134" s="1">
        <v>45150.474999999999</v>
      </c>
      <c r="G8134" s="1">
        <v>45151.219444444447</v>
      </c>
      <c r="H8134">
        <v>5</v>
      </c>
      <c r="I8134">
        <v>24</v>
      </c>
      <c r="J8134" s="7">
        <f t="shared" si="635"/>
        <v>4.4666666665580124</v>
      </c>
      <c r="K8134" s="6" t="str">
        <f t="shared" si="637"/>
        <v>Yes</v>
      </c>
      <c r="L8134" s="2">
        <f t="shared" si="639"/>
        <v>0.21409090909090908</v>
      </c>
      <c r="M8134" s="7">
        <f t="shared" si="636"/>
        <v>22.333333333313931</v>
      </c>
      <c r="N8134" s="6" t="s">
        <v>15</v>
      </c>
      <c r="P8134" s="6" t="s">
        <v>16</v>
      </c>
      <c r="Q8134">
        <f t="shared" si="638"/>
        <v>2023</v>
      </c>
    </row>
    <row r="8135" spans="1:17" x14ac:dyDescent="0.3">
      <c r="A8135" s="6">
        <v>8133</v>
      </c>
      <c r="B8135" s="6">
        <v>154</v>
      </c>
      <c r="C8135" t="s">
        <v>22</v>
      </c>
      <c r="D8135" t="s">
        <v>21</v>
      </c>
      <c r="E8135" s="1">
        <v>44146.34375</v>
      </c>
      <c r="F8135" s="1">
        <v>44146.382638888892</v>
      </c>
      <c r="G8135" s="1">
        <v>44146.40347222222</v>
      </c>
      <c r="H8135">
        <v>1</v>
      </c>
      <c r="I8135">
        <v>8</v>
      </c>
      <c r="J8135" s="7">
        <f t="shared" si="635"/>
        <v>0.93333333340706304</v>
      </c>
      <c r="K8135" s="6" t="str">
        <f t="shared" si="637"/>
        <v>Yes</v>
      </c>
      <c r="L8135" s="2">
        <f t="shared" si="639"/>
        <v>0.214</v>
      </c>
      <c r="M8135" s="7">
        <f t="shared" si="636"/>
        <v>1.4333333332906477</v>
      </c>
      <c r="N8135" s="6" t="s">
        <v>15</v>
      </c>
      <c r="P8135" s="6" t="s">
        <v>16</v>
      </c>
      <c r="Q8135">
        <f t="shared" si="638"/>
        <v>2020</v>
      </c>
    </row>
    <row r="8136" spans="1:17" x14ac:dyDescent="0.3">
      <c r="A8136" s="6">
        <v>8134</v>
      </c>
      <c r="B8136" s="6">
        <v>246</v>
      </c>
      <c r="C8136" t="s">
        <v>19</v>
      </c>
      <c r="D8136" t="s">
        <v>14</v>
      </c>
      <c r="E8136" s="1">
        <v>44938.922222222223</v>
      </c>
      <c r="F8136" s="1">
        <v>44939.811805555553</v>
      </c>
      <c r="G8136" s="1">
        <v>44939.813888888886</v>
      </c>
      <c r="H8136">
        <v>48</v>
      </c>
      <c r="I8136">
        <v>150</v>
      </c>
      <c r="J8136" s="7">
        <f t="shared" si="635"/>
        <v>21.349999999918509</v>
      </c>
      <c r="K8136" s="6" t="str">
        <f t="shared" si="637"/>
        <v>Yes</v>
      </c>
      <c r="L8136" s="2">
        <f t="shared" si="639"/>
        <v>0.21390909090909091</v>
      </c>
      <c r="M8136" s="7">
        <f t="shared" si="636"/>
        <v>21.399999999906868</v>
      </c>
      <c r="N8136" s="6" t="s">
        <v>15</v>
      </c>
      <c r="P8136" s="6" t="s">
        <v>16</v>
      </c>
      <c r="Q8136">
        <f t="shared" si="638"/>
        <v>2023</v>
      </c>
    </row>
    <row r="8137" spans="1:17" x14ac:dyDescent="0.3">
      <c r="A8137" s="6">
        <v>8135</v>
      </c>
      <c r="B8137" s="6">
        <v>913</v>
      </c>
      <c r="C8137" t="s">
        <v>22</v>
      </c>
      <c r="D8137" t="s">
        <v>14</v>
      </c>
      <c r="E8137" s="1">
        <v>45630.105555555558</v>
      </c>
      <c r="F8137" s="1">
        <v>45631.345138888886</v>
      </c>
      <c r="G8137" s="1">
        <v>45631.59652777778</v>
      </c>
      <c r="H8137">
        <v>48</v>
      </c>
      <c r="I8137">
        <v>150</v>
      </c>
      <c r="J8137" s="7">
        <f t="shared" si="635"/>
        <v>29.749999999883585</v>
      </c>
      <c r="K8137" s="6" t="str">
        <f t="shared" si="637"/>
        <v>Yes</v>
      </c>
      <c r="L8137" s="2">
        <f t="shared" si="639"/>
        <v>0.21381818181818182</v>
      </c>
      <c r="M8137" s="7">
        <f t="shared" si="636"/>
        <v>35.783333333325572</v>
      </c>
      <c r="N8137" s="6" t="s">
        <v>15</v>
      </c>
      <c r="P8137" s="6" t="s">
        <v>16</v>
      </c>
      <c r="Q8137">
        <f t="shared" si="638"/>
        <v>2024</v>
      </c>
    </row>
    <row r="8138" spans="1:17" x14ac:dyDescent="0.3">
      <c r="A8138" s="6">
        <v>8136</v>
      </c>
      <c r="B8138" s="6">
        <v>952</v>
      </c>
      <c r="C8138" t="s">
        <v>13</v>
      </c>
      <c r="D8138" t="s">
        <v>20</v>
      </c>
      <c r="E8138" s="1">
        <v>44889.477083333331</v>
      </c>
      <c r="F8138" s="1">
        <v>44889.493055555555</v>
      </c>
      <c r="G8138" s="1">
        <v>44889.655555555553</v>
      </c>
      <c r="H8138">
        <v>5</v>
      </c>
      <c r="I8138">
        <v>24</v>
      </c>
      <c r="J8138" s="7">
        <f t="shared" si="635"/>
        <v>0.38333333336049691</v>
      </c>
      <c r="K8138" s="6" t="str">
        <f t="shared" si="637"/>
        <v>Yes</v>
      </c>
      <c r="L8138" s="2">
        <f t="shared" si="639"/>
        <v>0.21372727272727274</v>
      </c>
      <c r="M8138" s="7">
        <f t="shared" si="636"/>
        <v>4.2833333333255723</v>
      </c>
      <c r="N8138" s="6" t="s">
        <v>15</v>
      </c>
      <c r="P8138" s="6" t="s">
        <v>16</v>
      </c>
      <c r="Q8138">
        <f t="shared" si="638"/>
        <v>2022</v>
      </c>
    </row>
    <row r="8139" spans="1:17" x14ac:dyDescent="0.3">
      <c r="A8139" s="6">
        <v>8137</v>
      </c>
      <c r="B8139" s="6">
        <v>665</v>
      </c>
      <c r="C8139" t="s">
        <v>22</v>
      </c>
      <c r="D8139" t="s">
        <v>18</v>
      </c>
      <c r="E8139" s="1">
        <v>44797.13958333333</v>
      </c>
      <c r="F8139" s="1">
        <v>44797.907638888886</v>
      </c>
      <c r="G8139" s="1">
        <v>44798.790277777778</v>
      </c>
      <c r="H8139">
        <v>15</v>
      </c>
      <c r="I8139">
        <v>40</v>
      </c>
      <c r="J8139" s="7">
        <f t="shared" si="635"/>
        <v>18.433333333348855</v>
      </c>
      <c r="K8139" s="6" t="str">
        <f t="shared" si="637"/>
        <v>NO</v>
      </c>
      <c r="L8139" s="2">
        <f t="shared" si="639"/>
        <v>0.21363636363636362</v>
      </c>
      <c r="M8139" s="7">
        <f t="shared" si="636"/>
        <v>39.616666666755918</v>
      </c>
      <c r="N8139" s="6" t="s">
        <v>15</v>
      </c>
      <c r="P8139" s="6" t="s">
        <v>17</v>
      </c>
      <c r="Q8139">
        <f t="shared" si="638"/>
        <v>2022</v>
      </c>
    </row>
    <row r="8140" spans="1:17" x14ac:dyDescent="0.3">
      <c r="A8140" s="6">
        <v>8138</v>
      </c>
      <c r="B8140" s="6">
        <v>629</v>
      </c>
      <c r="C8140" t="s">
        <v>22</v>
      </c>
      <c r="D8140" t="s">
        <v>20</v>
      </c>
      <c r="E8140" s="1">
        <v>45312.333333333336</v>
      </c>
      <c r="F8140" s="1">
        <v>45312.464583333334</v>
      </c>
      <c r="G8140" s="1">
        <v>45312.707638888889</v>
      </c>
      <c r="H8140">
        <v>5</v>
      </c>
      <c r="I8140">
        <v>24</v>
      </c>
      <c r="J8140" s="7">
        <f t="shared" si="635"/>
        <v>3.1499999999650754</v>
      </c>
      <c r="K8140" s="6" t="str">
        <f t="shared" si="637"/>
        <v>Yes</v>
      </c>
      <c r="L8140" s="2">
        <f t="shared" si="639"/>
        <v>0.21363636363636362</v>
      </c>
      <c r="M8140" s="7">
        <f t="shared" si="636"/>
        <v>8.9833333332790062</v>
      </c>
      <c r="N8140" s="6" t="s">
        <v>15</v>
      </c>
      <c r="P8140" s="6" t="s">
        <v>16</v>
      </c>
      <c r="Q8140">
        <f t="shared" si="638"/>
        <v>2024</v>
      </c>
    </row>
    <row r="8141" spans="1:17" x14ac:dyDescent="0.3">
      <c r="A8141" s="6">
        <v>8139</v>
      </c>
      <c r="B8141" s="6">
        <v>423</v>
      </c>
      <c r="C8141" t="s">
        <v>19</v>
      </c>
      <c r="D8141" t="s">
        <v>21</v>
      </c>
      <c r="E8141" s="1">
        <v>45659.574305555558</v>
      </c>
      <c r="F8141" s="1">
        <v>45659.585416666669</v>
      </c>
      <c r="G8141" s="1">
        <v>45659.618750000001</v>
      </c>
      <c r="H8141">
        <v>1</v>
      </c>
      <c r="I8141">
        <v>8</v>
      </c>
      <c r="J8141" s="7">
        <f t="shared" si="635"/>
        <v>0.26666666666278616</v>
      </c>
      <c r="K8141" s="6" t="str">
        <f t="shared" si="637"/>
        <v>Yes</v>
      </c>
      <c r="L8141" s="2">
        <f t="shared" si="639"/>
        <v>0.21354545454545454</v>
      </c>
      <c r="M8141" s="7">
        <f t="shared" si="636"/>
        <v>1.0666666666511446</v>
      </c>
      <c r="N8141" s="6" t="s">
        <v>15</v>
      </c>
      <c r="P8141" s="6" t="s">
        <v>16</v>
      </c>
      <c r="Q8141">
        <f t="shared" si="638"/>
        <v>2025</v>
      </c>
    </row>
    <row r="8142" spans="1:17" x14ac:dyDescent="0.3">
      <c r="A8142" s="6">
        <v>8140</v>
      </c>
      <c r="B8142" s="6">
        <v>619</v>
      </c>
      <c r="C8142" t="s">
        <v>22</v>
      </c>
      <c r="D8142" t="s">
        <v>14</v>
      </c>
      <c r="E8142" s="1">
        <v>44012.263888888891</v>
      </c>
      <c r="F8142" s="1">
        <v>44013.009027777778</v>
      </c>
      <c r="G8142" s="1">
        <v>44015.100694444445</v>
      </c>
      <c r="H8142">
        <v>48</v>
      </c>
      <c r="I8142">
        <v>150</v>
      </c>
      <c r="J8142" s="7">
        <f t="shared" si="635"/>
        <v>17.883333333302289</v>
      </c>
      <c r="K8142" s="6" t="str">
        <f t="shared" si="637"/>
        <v>Yes</v>
      </c>
      <c r="L8142" s="2">
        <f t="shared" si="639"/>
        <v>0.21345454545454545</v>
      </c>
      <c r="M8142" s="7">
        <f t="shared" si="636"/>
        <v>68.083333333313931</v>
      </c>
      <c r="N8142" s="6" t="s">
        <v>15</v>
      </c>
      <c r="P8142" s="6" t="s">
        <v>16</v>
      </c>
      <c r="Q8142">
        <f t="shared" si="638"/>
        <v>2020</v>
      </c>
    </row>
    <row r="8143" spans="1:17" x14ac:dyDescent="0.3">
      <c r="A8143" s="6">
        <v>8141</v>
      </c>
      <c r="B8143" s="6">
        <v>591</v>
      </c>
      <c r="C8143" t="s">
        <v>13</v>
      </c>
      <c r="D8143" t="s">
        <v>18</v>
      </c>
      <c r="E8143" s="1">
        <v>44970.298611111109</v>
      </c>
      <c r="F8143" s="1">
        <v>44970.611111111109</v>
      </c>
      <c r="G8143" s="1">
        <v>44973.234722222223</v>
      </c>
      <c r="H8143">
        <v>15</v>
      </c>
      <c r="I8143">
        <v>40</v>
      </c>
      <c r="J8143" s="7">
        <f t="shared" si="635"/>
        <v>7.5</v>
      </c>
      <c r="K8143" s="6" t="str">
        <f t="shared" si="637"/>
        <v>Yes</v>
      </c>
      <c r="L8143" s="2">
        <f t="shared" si="639"/>
        <v>0.21336363636363637</v>
      </c>
      <c r="M8143" s="7">
        <f t="shared" si="636"/>
        <v>70.466666666732635</v>
      </c>
      <c r="N8143" s="6" t="s">
        <v>15</v>
      </c>
      <c r="P8143" s="6" t="s">
        <v>16</v>
      </c>
      <c r="Q8143">
        <f t="shared" si="638"/>
        <v>2023</v>
      </c>
    </row>
    <row r="8144" spans="1:17" x14ac:dyDescent="0.3">
      <c r="A8144" s="6">
        <v>8142</v>
      </c>
      <c r="B8144" s="6">
        <v>855</v>
      </c>
      <c r="C8144" t="s">
        <v>19</v>
      </c>
      <c r="D8144" t="s">
        <v>18</v>
      </c>
      <c r="E8144" s="1">
        <v>44258.90347222222</v>
      </c>
      <c r="F8144" s="1">
        <v>44258.999305555553</v>
      </c>
      <c r="G8144" s="1">
        <v>44261.558333333334</v>
      </c>
      <c r="H8144">
        <v>15</v>
      </c>
      <c r="I8144">
        <v>40</v>
      </c>
      <c r="J8144" s="7">
        <f t="shared" si="635"/>
        <v>2.2999999999883585</v>
      </c>
      <c r="K8144" s="6" t="str">
        <f t="shared" si="637"/>
        <v>Yes</v>
      </c>
      <c r="L8144" s="2">
        <f t="shared" si="639"/>
        <v>0.21327272727272728</v>
      </c>
      <c r="M8144" s="7">
        <f t="shared" si="636"/>
        <v>63.716666666732635</v>
      </c>
      <c r="N8144" s="6" t="s">
        <v>15</v>
      </c>
      <c r="P8144" s="6" t="s">
        <v>16</v>
      </c>
      <c r="Q8144">
        <f t="shared" si="638"/>
        <v>2021</v>
      </c>
    </row>
    <row r="8145" spans="1:17" x14ac:dyDescent="0.3">
      <c r="A8145" s="6">
        <v>8143</v>
      </c>
      <c r="B8145" s="6">
        <v>546</v>
      </c>
      <c r="C8145" t="s">
        <v>13</v>
      </c>
      <c r="D8145" t="s">
        <v>14</v>
      </c>
      <c r="E8145" s="1">
        <v>44784.1</v>
      </c>
      <c r="F8145" s="1">
        <v>44784.183333333334</v>
      </c>
      <c r="G8145" s="1">
        <v>44788.401388888888</v>
      </c>
      <c r="H8145">
        <v>48</v>
      </c>
      <c r="I8145">
        <v>150</v>
      </c>
      <c r="J8145" s="7">
        <f t="shared" si="635"/>
        <v>2.0000000000582077</v>
      </c>
      <c r="K8145" s="6" t="str">
        <f t="shared" si="637"/>
        <v>Yes</v>
      </c>
      <c r="L8145" s="2">
        <f t="shared" si="639"/>
        <v>0.21318181818181819</v>
      </c>
      <c r="M8145" s="7">
        <f t="shared" si="636"/>
        <v>103.23333333333721</v>
      </c>
      <c r="N8145" s="6" t="s">
        <v>15</v>
      </c>
      <c r="P8145" s="6" t="s">
        <v>16</v>
      </c>
      <c r="Q8145">
        <f t="shared" si="638"/>
        <v>2022</v>
      </c>
    </row>
    <row r="8146" spans="1:17" x14ac:dyDescent="0.3">
      <c r="A8146" s="6">
        <v>8144</v>
      </c>
      <c r="B8146" s="6">
        <v>461</v>
      </c>
      <c r="C8146" t="s">
        <v>13</v>
      </c>
      <c r="D8146" t="s">
        <v>14</v>
      </c>
      <c r="E8146" s="1">
        <v>44567.72152777778</v>
      </c>
      <c r="F8146" s="1">
        <v>44569.245138888888</v>
      </c>
      <c r="G8146" s="1">
        <v>44569.40347222222</v>
      </c>
      <c r="H8146">
        <v>48</v>
      </c>
      <c r="I8146">
        <v>150</v>
      </c>
      <c r="J8146" s="7">
        <f t="shared" si="635"/>
        <v>36.566666666592937</v>
      </c>
      <c r="K8146" s="6" t="str">
        <f t="shared" si="637"/>
        <v>Yes</v>
      </c>
      <c r="L8146" s="2">
        <f t="shared" si="639"/>
        <v>0.21309090909090908</v>
      </c>
      <c r="M8146" s="7">
        <f t="shared" si="636"/>
        <v>40.366666666581295</v>
      </c>
      <c r="N8146" s="6" t="s">
        <v>15</v>
      </c>
      <c r="P8146" s="6" t="s">
        <v>16</v>
      </c>
      <c r="Q8146">
        <f t="shared" si="638"/>
        <v>2022</v>
      </c>
    </row>
    <row r="8147" spans="1:17" x14ac:dyDescent="0.3">
      <c r="A8147" s="6">
        <v>8145</v>
      </c>
      <c r="B8147" s="6">
        <v>44</v>
      </c>
      <c r="C8147" t="s">
        <v>19</v>
      </c>
      <c r="D8147" t="s">
        <v>20</v>
      </c>
      <c r="E8147" s="1">
        <v>44427.51458333333</v>
      </c>
      <c r="F8147" s="1">
        <v>44427.573611111111</v>
      </c>
      <c r="G8147" s="1">
        <v>44428.293055555558</v>
      </c>
      <c r="H8147">
        <v>5</v>
      </c>
      <c r="I8147">
        <v>24</v>
      </c>
      <c r="J8147" s="7">
        <f t="shared" si="635"/>
        <v>1.4166666667442769</v>
      </c>
      <c r="K8147" s="6" t="str">
        <f t="shared" si="637"/>
        <v>Yes</v>
      </c>
      <c r="L8147" s="2">
        <f t="shared" si="639"/>
        <v>0.21299999999999999</v>
      </c>
      <c r="M8147" s="7">
        <f t="shared" si="636"/>
        <v>18.683333333465271</v>
      </c>
      <c r="N8147" s="6" t="s">
        <v>15</v>
      </c>
      <c r="P8147" s="6" t="s">
        <v>16</v>
      </c>
      <c r="Q8147">
        <f t="shared" si="638"/>
        <v>2021</v>
      </c>
    </row>
    <row r="8148" spans="1:17" x14ac:dyDescent="0.3">
      <c r="A8148" s="6">
        <v>8146</v>
      </c>
      <c r="B8148" s="6">
        <v>82</v>
      </c>
      <c r="C8148" t="s">
        <v>19</v>
      </c>
      <c r="D8148" t="s">
        <v>21</v>
      </c>
      <c r="E8148" s="1">
        <v>45319.352083333331</v>
      </c>
      <c r="F8148" s="1">
        <v>45319.359027777777</v>
      </c>
      <c r="G8148" s="1">
        <v>45319.558333333334</v>
      </c>
      <c r="H8148">
        <v>1</v>
      </c>
      <c r="I8148">
        <v>8</v>
      </c>
      <c r="J8148" s="7">
        <f t="shared" si="635"/>
        <v>0.16666666668606922</v>
      </c>
      <c r="K8148" s="6" t="str">
        <f t="shared" si="637"/>
        <v>Yes</v>
      </c>
      <c r="L8148" s="2">
        <f t="shared" si="639"/>
        <v>0.21290909090909091</v>
      </c>
      <c r="M8148" s="7">
        <f t="shared" si="636"/>
        <v>4.9500000000698492</v>
      </c>
      <c r="N8148" s="6" t="s">
        <v>15</v>
      </c>
      <c r="P8148" s="6" t="s">
        <v>16</v>
      </c>
      <c r="Q8148">
        <f t="shared" si="638"/>
        <v>2024</v>
      </c>
    </row>
    <row r="8149" spans="1:17" x14ac:dyDescent="0.3">
      <c r="A8149" s="6">
        <v>8147</v>
      </c>
      <c r="B8149" s="6">
        <v>918</v>
      </c>
      <c r="C8149" t="s">
        <v>22</v>
      </c>
      <c r="D8149" t="s">
        <v>21</v>
      </c>
      <c r="E8149" s="1">
        <v>44015.920138888891</v>
      </c>
      <c r="F8149" s="1">
        <v>44015.921527777777</v>
      </c>
      <c r="G8149" s="1">
        <v>44016.0625</v>
      </c>
      <c r="H8149">
        <v>1</v>
      </c>
      <c r="I8149">
        <v>8</v>
      </c>
      <c r="J8149" s="7">
        <f t="shared" si="635"/>
        <v>3.3333333267364651E-2</v>
      </c>
      <c r="K8149" s="6" t="str">
        <f t="shared" si="637"/>
        <v>Yes</v>
      </c>
      <c r="L8149" s="2">
        <f t="shared" si="639"/>
        <v>0.21281818181818182</v>
      </c>
      <c r="M8149" s="7">
        <f t="shared" si="636"/>
        <v>3.4166666666278616</v>
      </c>
      <c r="N8149" s="6" t="s">
        <v>15</v>
      </c>
      <c r="P8149" s="6" t="s">
        <v>16</v>
      </c>
      <c r="Q8149">
        <f t="shared" si="638"/>
        <v>2020</v>
      </c>
    </row>
    <row r="8150" spans="1:17" x14ac:dyDescent="0.3">
      <c r="A8150" s="6">
        <v>8148</v>
      </c>
      <c r="B8150" s="6">
        <v>2</v>
      </c>
      <c r="C8150" t="s">
        <v>13</v>
      </c>
      <c r="D8150" t="s">
        <v>18</v>
      </c>
      <c r="E8150" s="1">
        <v>44924.40347222222</v>
      </c>
      <c r="F8150" s="1">
        <v>44924.604166666664</v>
      </c>
      <c r="G8150" s="1">
        <v>44926.311111111114</v>
      </c>
      <c r="H8150">
        <v>15</v>
      </c>
      <c r="I8150">
        <v>40</v>
      </c>
      <c r="J8150" s="7">
        <f t="shared" si="635"/>
        <v>4.8166666666511446</v>
      </c>
      <c r="K8150" s="6" t="str">
        <f t="shared" si="637"/>
        <v>Yes</v>
      </c>
      <c r="L8150" s="2">
        <f t="shared" si="639"/>
        <v>0.21272727272727274</v>
      </c>
      <c r="M8150" s="7">
        <f t="shared" si="636"/>
        <v>45.783333333441988</v>
      </c>
      <c r="N8150" s="6" t="s">
        <v>15</v>
      </c>
      <c r="P8150" s="6" t="s">
        <v>16</v>
      </c>
      <c r="Q8150">
        <f t="shared" si="638"/>
        <v>2022</v>
      </c>
    </row>
    <row r="8151" spans="1:17" x14ac:dyDescent="0.3">
      <c r="A8151" s="6">
        <v>8149</v>
      </c>
      <c r="B8151" s="6">
        <v>831</v>
      </c>
      <c r="C8151" t="s">
        <v>13</v>
      </c>
      <c r="D8151" t="s">
        <v>14</v>
      </c>
      <c r="E8151" s="1">
        <v>44694.238888888889</v>
      </c>
      <c r="F8151" s="1">
        <v>44694.324305555558</v>
      </c>
      <c r="G8151" s="1">
        <v>44695.441666666666</v>
      </c>
      <c r="H8151">
        <v>48</v>
      </c>
      <c r="I8151">
        <v>150</v>
      </c>
      <c r="J8151" s="7">
        <f t="shared" si="635"/>
        <v>2.0500000000465661</v>
      </c>
      <c r="K8151" s="6" t="str">
        <f t="shared" si="637"/>
        <v>Yes</v>
      </c>
      <c r="L8151" s="2">
        <f t="shared" si="639"/>
        <v>0.21263636363636362</v>
      </c>
      <c r="M8151" s="7">
        <f t="shared" si="636"/>
        <v>28.866666666639503</v>
      </c>
      <c r="N8151" s="6" t="s">
        <v>15</v>
      </c>
      <c r="P8151" s="6" t="s">
        <v>16</v>
      </c>
      <c r="Q8151">
        <f t="shared" si="638"/>
        <v>2022</v>
      </c>
    </row>
    <row r="8152" spans="1:17" x14ac:dyDescent="0.3">
      <c r="A8152" s="6">
        <v>8150</v>
      </c>
      <c r="B8152" s="6">
        <v>123</v>
      </c>
      <c r="C8152" t="s">
        <v>19</v>
      </c>
      <c r="D8152" t="s">
        <v>20</v>
      </c>
      <c r="E8152" s="1">
        <v>45598.030555555553</v>
      </c>
      <c r="F8152" s="1">
        <v>45598.051388888889</v>
      </c>
      <c r="G8152" s="1">
        <v>45598.883333333331</v>
      </c>
      <c r="H8152">
        <v>5</v>
      </c>
      <c r="I8152">
        <v>24</v>
      </c>
      <c r="J8152" s="7">
        <f t="shared" si="635"/>
        <v>0.50000000005820766</v>
      </c>
      <c r="K8152" s="6" t="str">
        <f t="shared" si="637"/>
        <v>Yes</v>
      </c>
      <c r="L8152" s="2">
        <f t="shared" si="639"/>
        <v>0.21254545454545454</v>
      </c>
      <c r="M8152" s="7">
        <f t="shared" si="636"/>
        <v>20.466666666674428</v>
      </c>
      <c r="N8152" s="6" t="s">
        <v>15</v>
      </c>
      <c r="P8152" s="6" t="s">
        <v>16</v>
      </c>
      <c r="Q8152">
        <f t="shared" si="638"/>
        <v>2024</v>
      </c>
    </row>
    <row r="8153" spans="1:17" x14ac:dyDescent="0.3">
      <c r="A8153" s="6">
        <v>8151</v>
      </c>
      <c r="B8153" s="6">
        <v>956</v>
      </c>
      <c r="C8153" t="s">
        <v>19</v>
      </c>
      <c r="D8153" t="s">
        <v>14</v>
      </c>
      <c r="E8153" s="1">
        <v>45624.828472222223</v>
      </c>
      <c r="F8153" s="1">
        <v>45624.895833333336</v>
      </c>
      <c r="G8153" s="1">
        <v>45625.240277777775</v>
      </c>
      <c r="H8153">
        <v>48</v>
      </c>
      <c r="I8153">
        <v>150</v>
      </c>
      <c r="J8153" s="7">
        <f t="shared" si="635"/>
        <v>1.6166666666977108</v>
      </c>
      <c r="K8153" s="6" t="str">
        <f t="shared" si="637"/>
        <v>Yes</v>
      </c>
      <c r="L8153" s="2">
        <f t="shared" si="639"/>
        <v>0.21245454545454545</v>
      </c>
      <c r="M8153" s="7">
        <f t="shared" si="636"/>
        <v>9.8833333332440816</v>
      </c>
      <c r="N8153" s="6" t="s">
        <v>15</v>
      </c>
      <c r="P8153" s="6" t="s">
        <v>16</v>
      </c>
      <c r="Q8153">
        <f t="shared" si="638"/>
        <v>2024</v>
      </c>
    </row>
    <row r="8154" spans="1:17" x14ac:dyDescent="0.3">
      <c r="A8154" s="6">
        <v>8152</v>
      </c>
      <c r="B8154" s="6">
        <v>191</v>
      </c>
      <c r="C8154" t="s">
        <v>22</v>
      </c>
      <c r="D8154" t="s">
        <v>20</v>
      </c>
      <c r="E8154" s="1">
        <v>44461.286111111112</v>
      </c>
      <c r="F8154" s="1">
        <v>44461.413888888892</v>
      </c>
      <c r="G8154" s="1">
        <v>44462.325694444444</v>
      </c>
      <c r="H8154">
        <v>5</v>
      </c>
      <c r="I8154">
        <v>24</v>
      </c>
      <c r="J8154" s="7">
        <f t="shared" si="635"/>
        <v>3.0666666667093523</v>
      </c>
      <c r="K8154" s="6" t="str">
        <f t="shared" si="637"/>
        <v>Yes</v>
      </c>
      <c r="L8154" s="2">
        <f t="shared" si="639"/>
        <v>0.21236363636363637</v>
      </c>
      <c r="M8154" s="7">
        <f t="shared" si="636"/>
        <v>24.949999999953434</v>
      </c>
      <c r="N8154" s="6" t="s">
        <v>15</v>
      </c>
      <c r="P8154" s="6" t="s">
        <v>16</v>
      </c>
      <c r="Q8154">
        <f t="shared" si="638"/>
        <v>2021</v>
      </c>
    </row>
    <row r="8155" spans="1:17" x14ac:dyDescent="0.3">
      <c r="A8155" s="6">
        <v>8153</v>
      </c>
      <c r="B8155" s="6">
        <v>312</v>
      </c>
      <c r="C8155" t="s">
        <v>19</v>
      </c>
      <c r="D8155" t="s">
        <v>21</v>
      </c>
      <c r="E8155" s="1">
        <v>44247.478472222225</v>
      </c>
      <c r="F8155" s="1">
        <v>44247.510416666664</v>
      </c>
      <c r="G8155" s="1">
        <v>44247.836111111108</v>
      </c>
      <c r="H8155">
        <v>1</v>
      </c>
      <c r="I8155">
        <v>8</v>
      </c>
      <c r="J8155" s="7">
        <f t="shared" si="635"/>
        <v>0.76666666654637083</v>
      </c>
      <c r="K8155" s="6" t="str">
        <f t="shared" si="637"/>
        <v>Yes</v>
      </c>
      <c r="L8155" s="2">
        <f t="shared" si="639"/>
        <v>0.21227272727272728</v>
      </c>
      <c r="M8155" s="7">
        <f t="shared" si="636"/>
        <v>8.5833333331975155</v>
      </c>
      <c r="N8155" s="6" t="s">
        <v>15</v>
      </c>
      <c r="P8155" s="6" t="s">
        <v>16</v>
      </c>
      <c r="Q8155">
        <f t="shared" si="638"/>
        <v>2021</v>
      </c>
    </row>
    <row r="8156" spans="1:17" x14ac:dyDescent="0.3">
      <c r="A8156" s="6">
        <v>8154</v>
      </c>
      <c r="B8156" s="6">
        <v>743</v>
      </c>
      <c r="C8156" t="s">
        <v>13</v>
      </c>
      <c r="D8156" t="s">
        <v>14</v>
      </c>
      <c r="E8156" s="1">
        <v>45430.124305555553</v>
      </c>
      <c r="F8156" s="1">
        <v>45430.443749999999</v>
      </c>
      <c r="G8156" s="1">
        <v>45435.338888888888</v>
      </c>
      <c r="H8156">
        <v>48</v>
      </c>
      <c r="I8156">
        <v>150</v>
      </c>
      <c r="J8156" s="7">
        <f t="shared" si="635"/>
        <v>7.6666666666860692</v>
      </c>
      <c r="K8156" s="6" t="str">
        <f t="shared" si="637"/>
        <v>Yes</v>
      </c>
      <c r="L8156" s="2">
        <f t="shared" si="639"/>
        <v>0.21218181818181819</v>
      </c>
      <c r="M8156" s="7">
        <f t="shared" si="636"/>
        <v>125.15000000002328</v>
      </c>
      <c r="N8156" s="6" t="s">
        <v>15</v>
      </c>
      <c r="P8156" s="6" t="s">
        <v>16</v>
      </c>
      <c r="Q8156">
        <f t="shared" si="638"/>
        <v>2024</v>
      </c>
    </row>
    <row r="8157" spans="1:17" x14ac:dyDescent="0.3">
      <c r="A8157" s="6">
        <v>8155</v>
      </c>
      <c r="B8157" s="6">
        <v>252</v>
      </c>
      <c r="C8157" t="s">
        <v>13</v>
      </c>
      <c r="D8157" t="s">
        <v>20</v>
      </c>
      <c r="E8157" s="1">
        <v>45039.54583333333</v>
      </c>
      <c r="F8157" s="1">
        <v>45039.769444444442</v>
      </c>
      <c r="G8157" s="1">
        <v>45040.034722222219</v>
      </c>
      <c r="H8157">
        <v>5</v>
      </c>
      <c r="I8157">
        <v>24</v>
      </c>
      <c r="J8157" s="7">
        <f t="shared" si="635"/>
        <v>5.3666666666977108</v>
      </c>
      <c r="K8157" s="6" t="str">
        <f t="shared" si="637"/>
        <v>NO</v>
      </c>
      <c r="L8157" s="2">
        <f t="shared" si="639"/>
        <v>0.21209090909090908</v>
      </c>
      <c r="M8157" s="7">
        <f t="shared" si="636"/>
        <v>11.733333333337214</v>
      </c>
      <c r="N8157" s="6" t="s">
        <v>15</v>
      </c>
      <c r="P8157" s="6" t="s">
        <v>17</v>
      </c>
      <c r="Q8157">
        <f t="shared" si="638"/>
        <v>2023</v>
      </c>
    </row>
    <row r="8158" spans="1:17" x14ac:dyDescent="0.3">
      <c r="A8158" s="6">
        <v>8156</v>
      </c>
      <c r="B8158" s="6">
        <v>331</v>
      </c>
      <c r="C8158" t="s">
        <v>22</v>
      </c>
      <c r="D8158" t="s">
        <v>18</v>
      </c>
      <c r="E8158" s="1">
        <v>45141.310416666667</v>
      </c>
      <c r="F8158" s="1">
        <v>45141.788194444445</v>
      </c>
      <c r="G8158" s="1">
        <v>45143.161805555559</v>
      </c>
      <c r="H8158">
        <v>15</v>
      </c>
      <c r="I8158">
        <v>40</v>
      </c>
      <c r="J8158" s="7">
        <f t="shared" si="635"/>
        <v>11.466666666674428</v>
      </c>
      <c r="K8158" s="6" t="str">
        <f t="shared" si="637"/>
        <v>Yes</v>
      </c>
      <c r="L8158" s="2">
        <f t="shared" si="639"/>
        <v>0.21209090909090908</v>
      </c>
      <c r="M8158" s="7">
        <f t="shared" si="636"/>
        <v>44.433333333407063</v>
      </c>
      <c r="N8158" s="6" t="s">
        <v>15</v>
      </c>
      <c r="P8158" s="6" t="s">
        <v>16</v>
      </c>
      <c r="Q8158">
        <f t="shared" si="638"/>
        <v>2023</v>
      </c>
    </row>
    <row r="8159" spans="1:17" x14ac:dyDescent="0.3">
      <c r="A8159" s="6">
        <v>8157</v>
      </c>
      <c r="B8159" s="6">
        <v>196</v>
      </c>
      <c r="C8159" t="s">
        <v>13</v>
      </c>
      <c r="D8159" t="s">
        <v>20</v>
      </c>
      <c r="E8159" s="1">
        <v>44629.048611111109</v>
      </c>
      <c r="F8159" s="1">
        <v>44629.166666666664</v>
      </c>
      <c r="G8159" s="1">
        <v>44629.499305555553</v>
      </c>
      <c r="H8159">
        <v>5</v>
      </c>
      <c r="I8159">
        <v>24</v>
      </c>
      <c r="J8159" s="7">
        <f t="shared" si="635"/>
        <v>2.8333333333139308</v>
      </c>
      <c r="K8159" s="6" t="str">
        <f t="shared" si="637"/>
        <v>Yes</v>
      </c>
      <c r="L8159" s="2">
        <f t="shared" si="639"/>
        <v>0.21199999999999999</v>
      </c>
      <c r="M8159" s="7">
        <f t="shared" si="636"/>
        <v>10.816666666651145</v>
      </c>
      <c r="N8159" s="6" t="s">
        <v>15</v>
      </c>
      <c r="P8159" s="6" t="s">
        <v>16</v>
      </c>
      <c r="Q8159">
        <f t="shared" si="638"/>
        <v>2022</v>
      </c>
    </row>
    <row r="8160" spans="1:17" x14ac:dyDescent="0.3">
      <c r="A8160" s="6">
        <v>8158</v>
      </c>
      <c r="B8160" s="6">
        <v>953</v>
      </c>
      <c r="C8160" t="s">
        <v>13</v>
      </c>
      <c r="D8160" t="s">
        <v>20</v>
      </c>
      <c r="E8160" s="1">
        <v>45580.222222222219</v>
      </c>
      <c r="F8160" s="1">
        <v>45580.290277777778</v>
      </c>
      <c r="G8160" s="1">
        <v>45581.203472222223</v>
      </c>
      <c r="H8160">
        <v>5</v>
      </c>
      <c r="I8160">
        <v>24</v>
      </c>
      <c r="J8160" s="7">
        <f t="shared" si="635"/>
        <v>1.6333333334187046</v>
      </c>
      <c r="K8160" s="6" t="str">
        <f t="shared" si="637"/>
        <v>Yes</v>
      </c>
      <c r="L8160" s="2">
        <f t="shared" si="639"/>
        <v>0.21190909090909091</v>
      </c>
      <c r="M8160" s="7">
        <f t="shared" si="636"/>
        <v>23.550000000104774</v>
      </c>
      <c r="N8160" s="6" t="s">
        <v>15</v>
      </c>
      <c r="P8160" s="6" t="s">
        <v>16</v>
      </c>
      <c r="Q8160">
        <f t="shared" si="638"/>
        <v>2024</v>
      </c>
    </row>
    <row r="8161" spans="1:17" x14ac:dyDescent="0.3">
      <c r="A8161" s="6">
        <v>8159</v>
      </c>
      <c r="B8161" s="6">
        <v>572</v>
      </c>
      <c r="C8161" t="s">
        <v>22</v>
      </c>
      <c r="D8161" t="s">
        <v>20</v>
      </c>
      <c r="E8161" s="1">
        <v>45212.781944444447</v>
      </c>
      <c r="F8161" s="1">
        <v>45212.890972222223</v>
      </c>
      <c r="G8161" s="1">
        <v>45213.402083333334</v>
      </c>
      <c r="H8161">
        <v>5</v>
      </c>
      <c r="I8161">
        <v>24</v>
      </c>
      <c r="J8161" s="7">
        <f t="shared" si="635"/>
        <v>2.6166666666395031</v>
      </c>
      <c r="K8161" s="6" t="str">
        <f t="shared" si="637"/>
        <v>Yes</v>
      </c>
      <c r="L8161" s="2">
        <f t="shared" si="639"/>
        <v>0.21181818181818182</v>
      </c>
      <c r="M8161" s="7">
        <f t="shared" si="636"/>
        <v>14.883333333302289</v>
      </c>
      <c r="N8161" s="6" t="s">
        <v>15</v>
      </c>
      <c r="P8161" s="6" t="s">
        <v>16</v>
      </c>
      <c r="Q8161">
        <f t="shared" si="638"/>
        <v>2023</v>
      </c>
    </row>
    <row r="8162" spans="1:17" x14ac:dyDescent="0.3">
      <c r="A8162" s="6">
        <v>8160</v>
      </c>
      <c r="B8162" s="6">
        <v>3</v>
      </c>
      <c r="C8162" t="s">
        <v>19</v>
      </c>
      <c r="D8162" t="s">
        <v>21</v>
      </c>
      <c r="E8162" s="1">
        <v>45698.970138888886</v>
      </c>
      <c r="F8162" s="1">
        <v>45699.001388888886</v>
      </c>
      <c r="G8162" s="1">
        <v>45699.161805555559</v>
      </c>
      <c r="H8162">
        <v>1</v>
      </c>
      <c r="I8162">
        <v>8</v>
      </c>
      <c r="J8162" s="7">
        <f t="shared" si="635"/>
        <v>0.75</v>
      </c>
      <c r="K8162" s="6" t="str">
        <f t="shared" si="637"/>
        <v>Yes</v>
      </c>
      <c r="L8162" s="2">
        <f t="shared" si="639"/>
        <v>0.21172727272727274</v>
      </c>
      <c r="M8162" s="7">
        <f t="shared" si="636"/>
        <v>4.6000000001513399</v>
      </c>
      <c r="N8162" s="6" t="s">
        <v>15</v>
      </c>
      <c r="P8162" s="6" t="s">
        <v>16</v>
      </c>
      <c r="Q8162">
        <f t="shared" si="638"/>
        <v>2025</v>
      </c>
    </row>
    <row r="8163" spans="1:17" x14ac:dyDescent="0.3">
      <c r="A8163" s="6">
        <v>8161</v>
      </c>
      <c r="B8163" s="6">
        <v>208</v>
      </c>
      <c r="C8163" t="s">
        <v>13</v>
      </c>
      <c r="D8163" t="s">
        <v>20</v>
      </c>
      <c r="E8163" s="1">
        <v>45710.819444444445</v>
      </c>
      <c r="F8163" s="1">
        <v>45711.131944444445</v>
      </c>
      <c r="G8163" s="1">
        <v>45711.800694444442</v>
      </c>
      <c r="H8163">
        <v>5</v>
      </c>
      <c r="I8163">
        <v>24</v>
      </c>
      <c r="J8163" s="7">
        <f t="shared" si="635"/>
        <v>7.5</v>
      </c>
      <c r="K8163" s="6" t="str">
        <f t="shared" si="637"/>
        <v>NO</v>
      </c>
      <c r="L8163" s="2">
        <f t="shared" si="639"/>
        <v>0.21163636363636365</v>
      </c>
      <c r="M8163" s="7">
        <f t="shared" si="636"/>
        <v>23.549999999930151</v>
      </c>
      <c r="N8163" s="6" t="s">
        <v>15</v>
      </c>
      <c r="P8163" s="6" t="s">
        <v>17</v>
      </c>
      <c r="Q8163">
        <f t="shared" si="638"/>
        <v>2025</v>
      </c>
    </row>
    <row r="8164" spans="1:17" x14ac:dyDescent="0.3">
      <c r="A8164" s="6">
        <v>8162</v>
      </c>
      <c r="B8164" s="6">
        <v>125</v>
      </c>
      <c r="C8164" t="s">
        <v>13</v>
      </c>
      <c r="D8164" t="s">
        <v>18</v>
      </c>
      <c r="E8164" s="1">
        <v>45713.987500000003</v>
      </c>
      <c r="F8164" s="1">
        <v>45714.25277777778</v>
      </c>
      <c r="G8164" s="1">
        <v>45717.230555555558</v>
      </c>
      <c r="H8164">
        <v>15</v>
      </c>
      <c r="I8164">
        <v>40</v>
      </c>
      <c r="J8164" s="7">
        <f t="shared" si="635"/>
        <v>6.3666666666395031</v>
      </c>
      <c r="K8164" s="6" t="str">
        <f t="shared" si="637"/>
        <v>Yes</v>
      </c>
      <c r="L8164" s="2">
        <f t="shared" si="639"/>
        <v>0.21163636363636365</v>
      </c>
      <c r="M8164" s="7">
        <f t="shared" si="636"/>
        <v>77.833333333313931</v>
      </c>
      <c r="N8164" s="6" t="s">
        <v>16</v>
      </c>
      <c r="P8164" s="6" t="s">
        <v>17</v>
      </c>
      <c r="Q8164">
        <f t="shared" si="638"/>
        <v>2025</v>
      </c>
    </row>
    <row r="8165" spans="1:17" x14ac:dyDescent="0.3">
      <c r="A8165" s="6">
        <v>8163</v>
      </c>
      <c r="B8165" s="6">
        <v>144</v>
      </c>
      <c r="C8165" t="s">
        <v>19</v>
      </c>
      <c r="D8165" t="s">
        <v>20</v>
      </c>
      <c r="E8165" s="1">
        <v>44790.326388888891</v>
      </c>
      <c r="F8165" s="1">
        <v>44790.57916666667</v>
      </c>
      <c r="G8165" s="1">
        <v>44791.215277777781</v>
      </c>
      <c r="H8165">
        <v>5</v>
      </c>
      <c r="I8165">
        <v>24</v>
      </c>
      <c r="J8165" s="7">
        <f t="shared" si="635"/>
        <v>6.0666666667093523</v>
      </c>
      <c r="K8165" s="6" t="str">
        <f t="shared" si="637"/>
        <v>NO</v>
      </c>
      <c r="L8165" s="2">
        <f t="shared" si="639"/>
        <v>0.21154545454545454</v>
      </c>
      <c r="M8165" s="7">
        <f t="shared" si="636"/>
        <v>21.333333333372138</v>
      </c>
      <c r="N8165" s="6" t="s">
        <v>15</v>
      </c>
      <c r="P8165" s="6" t="s">
        <v>17</v>
      </c>
      <c r="Q8165">
        <f t="shared" si="638"/>
        <v>2022</v>
      </c>
    </row>
    <row r="8166" spans="1:17" x14ac:dyDescent="0.3">
      <c r="A8166" s="6">
        <v>8164</v>
      </c>
      <c r="B8166" s="6">
        <v>652</v>
      </c>
      <c r="C8166" t="s">
        <v>22</v>
      </c>
      <c r="D8166" t="s">
        <v>18</v>
      </c>
      <c r="E8166" s="1">
        <v>45387.538194444445</v>
      </c>
      <c r="F8166" s="1">
        <v>45387.868055555555</v>
      </c>
      <c r="G8166" s="1">
        <v>45390.316666666666</v>
      </c>
      <c r="H8166">
        <v>15</v>
      </c>
      <c r="I8166">
        <v>40</v>
      </c>
      <c r="J8166" s="7">
        <f t="shared" si="635"/>
        <v>7.9166666666278616</v>
      </c>
      <c r="K8166" s="6" t="str">
        <f t="shared" si="637"/>
        <v>Yes</v>
      </c>
      <c r="L8166" s="2">
        <f t="shared" si="639"/>
        <v>0.21154545454545454</v>
      </c>
      <c r="M8166" s="7">
        <f t="shared" si="636"/>
        <v>66.683333333290648</v>
      </c>
      <c r="N8166" s="6" t="s">
        <v>15</v>
      </c>
      <c r="P8166" s="6" t="s">
        <v>16</v>
      </c>
      <c r="Q8166">
        <f t="shared" si="638"/>
        <v>2024</v>
      </c>
    </row>
    <row r="8167" spans="1:17" x14ac:dyDescent="0.3">
      <c r="A8167" s="6">
        <v>8165</v>
      </c>
      <c r="B8167" s="6">
        <v>921</v>
      </c>
      <c r="C8167" t="s">
        <v>19</v>
      </c>
      <c r="D8167" t="s">
        <v>18</v>
      </c>
      <c r="E8167" s="1">
        <v>44242.604166666664</v>
      </c>
      <c r="F8167" s="1">
        <v>44243.421527777777</v>
      </c>
      <c r="G8167" s="1">
        <v>44244.393750000003</v>
      </c>
      <c r="H8167">
        <v>15</v>
      </c>
      <c r="I8167">
        <v>40</v>
      </c>
      <c r="J8167" s="7">
        <f t="shared" si="635"/>
        <v>19.616666666697711</v>
      </c>
      <c r="K8167" s="6" t="str">
        <f t="shared" si="637"/>
        <v>NO</v>
      </c>
      <c r="L8167" s="2">
        <f t="shared" si="639"/>
        <v>0.21145454545454545</v>
      </c>
      <c r="M8167" s="7">
        <f t="shared" si="636"/>
        <v>42.950000000128057</v>
      </c>
      <c r="N8167" s="6" t="s">
        <v>15</v>
      </c>
      <c r="P8167" s="6" t="s">
        <v>17</v>
      </c>
      <c r="Q8167">
        <f t="shared" si="638"/>
        <v>2021</v>
      </c>
    </row>
    <row r="8168" spans="1:17" x14ac:dyDescent="0.3">
      <c r="A8168" s="6">
        <v>8166</v>
      </c>
      <c r="B8168" s="6">
        <v>164</v>
      </c>
      <c r="C8168" t="s">
        <v>19</v>
      </c>
      <c r="D8168" t="s">
        <v>18</v>
      </c>
      <c r="E8168" s="1">
        <v>45164.143750000003</v>
      </c>
      <c r="F8168" s="1">
        <v>45164.237500000003</v>
      </c>
      <c r="G8168" s="1">
        <v>45165.299305555556</v>
      </c>
      <c r="H8168">
        <v>15</v>
      </c>
      <c r="I8168">
        <v>40</v>
      </c>
      <c r="J8168" s="7">
        <f t="shared" si="635"/>
        <v>2.25</v>
      </c>
      <c r="K8168" s="6" t="str">
        <f t="shared" si="637"/>
        <v>Yes</v>
      </c>
      <c r="L8168" s="2">
        <f t="shared" si="639"/>
        <v>0.21145454545454545</v>
      </c>
      <c r="M8168" s="7">
        <f t="shared" si="636"/>
        <v>27.733333333279006</v>
      </c>
      <c r="N8168" s="6" t="s">
        <v>15</v>
      </c>
      <c r="P8168" s="6" t="s">
        <v>16</v>
      </c>
      <c r="Q8168">
        <f t="shared" si="638"/>
        <v>2023</v>
      </c>
    </row>
    <row r="8169" spans="1:17" x14ac:dyDescent="0.3">
      <c r="A8169" s="6">
        <v>8167</v>
      </c>
      <c r="B8169" s="6">
        <v>328</v>
      </c>
      <c r="C8169" t="s">
        <v>13</v>
      </c>
      <c r="D8169" t="s">
        <v>20</v>
      </c>
      <c r="E8169" s="1">
        <v>44333.184027777781</v>
      </c>
      <c r="F8169" s="1">
        <v>44333.296527777777</v>
      </c>
      <c r="G8169" s="1">
        <v>44333.495138888888</v>
      </c>
      <c r="H8169">
        <v>5</v>
      </c>
      <c r="I8169">
        <v>24</v>
      </c>
      <c r="J8169" s="7">
        <f t="shared" si="635"/>
        <v>2.6999999998952262</v>
      </c>
      <c r="K8169" s="6" t="str">
        <f t="shared" si="637"/>
        <v>Yes</v>
      </c>
      <c r="L8169" s="2">
        <f t="shared" si="639"/>
        <v>0.21136363636363636</v>
      </c>
      <c r="M8169" s="7">
        <f t="shared" si="636"/>
        <v>7.4666666665580124</v>
      </c>
      <c r="N8169" s="6" t="s">
        <v>15</v>
      </c>
      <c r="P8169" s="6" t="s">
        <v>16</v>
      </c>
      <c r="Q8169">
        <f t="shared" si="638"/>
        <v>2021</v>
      </c>
    </row>
    <row r="8170" spans="1:17" x14ac:dyDescent="0.3">
      <c r="A8170" s="6">
        <v>8168</v>
      </c>
      <c r="B8170" s="6">
        <v>408</v>
      </c>
      <c r="C8170" t="s">
        <v>19</v>
      </c>
      <c r="D8170" t="s">
        <v>14</v>
      </c>
      <c r="E8170" s="1">
        <v>45592.805555555555</v>
      </c>
      <c r="F8170" s="1">
        <v>45593.959722222222</v>
      </c>
      <c r="G8170" s="1">
        <v>45600.620138888888</v>
      </c>
      <c r="H8170">
        <v>48</v>
      </c>
      <c r="I8170">
        <v>150</v>
      </c>
      <c r="J8170" s="7">
        <f t="shared" si="635"/>
        <v>27.700000000011642</v>
      </c>
      <c r="K8170" s="6" t="str">
        <f t="shared" si="637"/>
        <v>Yes</v>
      </c>
      <c r="L8170" s="2">
        <f t="shared" si="639"/>
        <v>0.21127272727272728</v>
      </c>
      <c r="M8170" s="7">
        <f t="shared" si="636"/>
        <v>187.54999999998836</v>
      </c>
      <c r="N8170" s="6" t="s">
        <v>15</v>
      </c>
      <c r="P8170" s="6" t="s">
        <v>16</v>
      </c>
      <c r="Q8170">
        <f t="shared" si="638"/>
        <v>2024</v>
      </c>
    </row>
    <row r="8171" spans="1:17" x14ac:dyDescent="0.3">
      <c r="A8171" s="6">
        <v>8169</v>
      </c>
      <c r="B8171" s="6">
        <v>215</v>
      </c>
      <c r="C8171" t="s">
        <v>19</v>
      </c>
      <c r="D8171" t="s">
        <v>21</v>
      </c>
      <c r="E8171" s="1">
        <v>44195.333333333336</v>
      </c>
      <c r="F8171" s="1">
        <v>44195.345138888886</v>
      </c>
      <c r="G8171" s="1">
        <v>44195.361111111109</v>
      </c>
      <c r="H8171">
        <v>1</v>
      </c>
      <c r="I8171">
        <v>8</v>
      </c>
      <c r="J8171" s="7">
        <f t="shared" si="635"/>
        <v>0.28333333320915699</v>
      </c>
      <c r="K8171" s="6" t="str">
        <f t="shared" si="637"/>
        <v>Yes</v>
      </c>
      <c r="L8171" s="2">
        <f t="shared" si="639"/>
        <v>0.21118181818181819</v>
      </c>
      <c r="M8171" s="7">
        <f t="shared" si="636"/>
        <v>0.6666666665696539</v>
      </c>
      <c r="N8171" s="6" t="s">
        <v>15</v>
      </c>
      <c r="P8171" s="6" t="s">
        <v>16</v>
      </c>
      <c r="Q8171">
        <f t="shared" si="638"/>
        <v>2020</v>
      </c>
    </row>
    <row r="8172" spans="1:17" x14ac:dyDescent="0.3">
      <c r="A8172" s="6">
        <v>8170</v>
      </c>
      <c r="B8172" s="6">
        <v>259</v>
      </c>
      <c r="C8172" t="s">
        <v>13</v>
      </c>
      <c r="D8172" t="s">
        <v>21</v>
      </c>
      <c r="E8172" s="1">
        <v>44701.843055555553</v>
      </c>
      <c r="F8172" s="1">
        <v>44701.855555555558</v>
      </c>
      <c r="G8172" s="1">
        <v>44702.161805555559</v>
      </c>
      <c r="H8172">
        <v>1</v>
      </c>
      <c r="I8172">
        <v>8</v>
      </c>
      <c r="J8172" s="7">
        <f t="shared" si="635"/>
        <v>0.30000000010477379</v>
      </c>
      <c r="K8172" s="6" t="str">
        <f t="shared" si="637"/>
        <v>Yes</v>
      </c>
      <c r="L8172" s="2">
        <f t="shared" si="639"/>
        <v>0.21109090909090908</v>
      </c>
      <c r="M8172" s="7">
        <f t="shared" si="636"/>
        <v>7.6500000001396984</v>
      </c>
      <c r="N8172" s="6" t="s">
        <v>15</v>
      </c>
      <c r="P8172" s="6" t="s">
        <v>16</v>
      </c>
      <c r="Q8172">
        <f t="shared" si="638"/>
        <v>2022</v>
      </c>
    </row>
    <row r="8173" spans="1:17" x14ac:dyDescent="0.3">
      <c r="A8173" s="6">
        <v>8171</v>
      </c>
      <c r="B8173" s="6">
        <v>264</v>
      </c>
      <c r="C8173" t="s">
        <v>22</v>
      </c>
      <c r="D8173" t="s">
        <v>20</v>
      </c>
      <c r="E8173" s="1">
        <v>44060.530555555553</v>
      </c>
      <c r="F8173" s="1">
        <v>44060.73333333333</v>
      </c>
      <c r="G8173" s="1">
        <v>44060.93472222222</v>
      </c>
      <c r="H8173">
        <v>5</v>
      </c>
      <c r="I8173">
        <v>24</v>
      </c>
      <c r="J8173" s="7">
        <f t="shared" si="635"/>
        <v>4.8666666666395031</v>
      </c>
      <c r="K8173" s="6" t="str">
        <f t="shared" si="637"/>
        <v>Yes</v>
      </c>
      <c r="L8173" s="2">
        <f t="shared" si="639"/>
        <v>0.21099999999999999</v>
      </c>
      <c r="M8173" s="7">
        <f t="shared" si="636"/>
        <v>9.7000000000116415</v>
      </c>
      <c r="N8173" s="6" t="s">
        <v>15</v>
      </c>
      <c r="P8173" s="6" t="s">
        <v>16</v>
      </c>
      <c r="Q8173">
        <f t="shared" si="638"/>
        <v>2020</v>
      </c>
    </row>
    <row r="8174" spans="1:17" x14ac:dyDescent="0.3">
      <c r="A8174" s="6">
        <v>8172</v>
      </c>
      <c r="B8174" s="6">
        <v>297</v>
      </c>
      <c r="C8174" t="s">
        <v>22</v>
      </c>
      <c r="D8174" t="s">
        <v>21</v>
      </c>
      <c r="E8174" s="1">
        <v>45600.37222222222</v>
      </c>
      <c r="F8174" s="1">
        <v>45600.398611111108</v>
      </c>
      <c r="G8174" s="1">
        <v>45600.493055555555</v>
      </c>
      <c r="H8174">
        <v>1</v>
      </c>
      <c r="I8174">
        <v>8</v>
      </c>
      <c r="J8174" s="7">
        <f t="shared" si="635"/>
        <v>0.63333333330228925</v>
      </c>
      <c r="K8174" s="6" t="str">
        <f t="shared" si="637"/>
        <v>Yes</v>
      </c>
      <c r="L8174" s="2">
        <f t="shared" si="639"/>
        <v>0.21090909090909091</v>
      </c>
      <c r="M8174" s="7">
        <f t="shared" si="636"/>
        <v>2.9000000000232831</v>
      </c>
      <c r="N8174" s="6" t="s">
        <v>15</v>
      </c>
      <c r="P8174" s="6" t="s">
        <v>16</v>
      </c>
      <c r="Q8174">
        <f t="shared" si="638"/>
        <v>2024</v>
      </c>
    </row>
    <row r="8175" spans="1:17" x14ac:dyDescent="0.3">
      <c r="A8175" s="6">
        <v>8173</v>
      </c>
      <c r="B8175" s="6">
        <v>41</v>
      </c>
      <c r="C8175" t="s">
        <v>13</v>
      </c>
      <c r="D8175" t="s">
        <v>18</v>
      </c>
      <c r="E8175" s="1">
        <v>44004.947222222225</v>
      </c>
      <c r="F8175" s="1">
        <v>44005.618750000001</v>
      </c>
      <c r="G8175" s="1">
        <v>44006.065972222219</v>
      </c>
      <c r="H8175">
        <v>15</v>
      </c>
      <c r="I8175">
        <v>40</v>
      </c>
      <c r="J8175" s="7">
        <f t="shared" si="635"/>
        <v>16.116666666639503</v>
      </c>
      <c r="K8175" s="6" t="str">
        <f t="shared" si="637"/>
        <v>NO</v>
      </c>
      <c r="L8175" s="2">
        <f t="shared" si="639"/>
        <v>0.21081818181818182</v>
      </c>
      <c r="M8175" s="7">
        <f t="shared" si="636"/>
        <v>26.849999999860302</v>
      </c>
      <c r="N8175" s="6" t="s">
        <v>15</v>
      </c>
      <c r="P8175" s="6" t="s">
        <v>17</v>
      </c>
      <c r="Q8175">
        <f t="shared" si="638"/>
        <v>2020</v>
      </c>
    </row>
    <row r="8176" spans="1:17" x14ac:dyDescent="0.3">
      <c r="A8176" s="6">
        <v>8174</v>
      </c>
      <c r="B8176" s="6">
        <v>815</v>
      </c>
      <c r="C8176" t="s">
        <v>19</v>
      </c>
      <c r="D8176" t="s">
        <v>14</v>
      </c>
      <c r="E8176" s="1">
        <v>45365.487500000003</v>
      </c>
      <c r="F8176" s="1">
        <v>45366.881249999999</v>
      </c>
      <c r="G8176" s="1">
        <v>45373.138194444444</v>
      </c>
      <c r="H8176">
        <v>48</v>
      </c>
      <c r="I8176">
        <v>150</v>
      </c>
      <c r="J8176" s="7">
        <f t="shared" si="635"/>
        <v>33.449999999895226</v>
      </c>
      <c r="K8176" s="6" t="str">
        <f t="shared" si="637"/>
        <v>Yes</v>
      </c>
      <c r="L8176" s="2">
        <f t="shared" si="639"/>
        <v>0.21081818181818182</v>
      </c>
      <c r="M8176" s="7">
        <f t="shared" si="636"/>
        <v>183.6166666665813</v>
      </c>
      <c r="N8176" s="6" t="s">
        <v>15</v>
      </c>
      <c r="P8176" s="6" t="s">
        <v>16</v>
      </c>
      <c r="Q8176">
        <f t="shared" si="638"/>
        <v>2024</v>
      </c>
    </row>
    <row r="8177" spans="1:17" x14ac:dyDescent="0.3">
      <c r="A8177" s="6">
        <v>8175</v>
      </c>
      <c r="B8177" s="6">
        <v>196</v>
      </c>
      <c r="C8177" t="s">
        <v>22</v>
      </c>
      <c r="D8177" t="s">
        <v>21</v>
      </c>
      <c r="E8177" s="1">
        <v>45578.470138888886</v>
      </c>
      <c r="F8177" s="1">
        <v>45578.496527777781</v>
      </c>
      <c r="G8177" s="1">
        <v>45578.738888888889</v>
      </c>
      <c r="H8177">
        <v>1</v>
      </c>
      <c r="I8177">
        <v>8</v>
      </c>
      <c r="J8177" s="7">
        <f t="shared" si="635"/>
        <v>0.63333333347691223</v>
      </c>
      <c r="K8177" s="6" t="str">
        <f t="shared" si="637"/>
        <v>Yes</v>
      </c>
      <c r="L8177" s="2">
        <f t="shared" si="639"/>
        <v>0.21072727272727274</v>
      </c>
      <c r="M8177" s="7">
        <f t="shared" si="636"/>
        <v>6.4500000000698492</v>
      </c>
      <c r="N8177" s="6" t="s">
        <v>15</v>
      </c>
      <c r="P8177" s="6" t="s">
        <v>16</v>
      </c>
      <c r="Q8177">
        <f t="shared" si="638"/>
        <v>2024</v>
      </c>
    </row>
    <row r="8178" spans="1:17" x14ac:dyDescent="0.3">
      <c r="A8178" s="6">
        <v>8176</v>
      </c>
      <c r="B8178" s="6">
        <v>739</v>
      </c>
      <c r="C8178" t="s">
        <v>13</v>
      </c>
      <c r="D8178" t="s">
        <v>20</v>
      </c>
      <c r="E8178" s="1">
        <v>45089.873611111114</v>
      </c>
      <c r="F8178" s="1">
        <v>45090.013888888891</v>
      </c>
      <c r="G8178" s="1">
        <v>45090.984722222223</v>
      </c>
      <c r="H8178">
        <v>5</v>
      </c>
      <c r="I8178">
        <v>24</v>
      </c>
      <c r="J8178" s="7">
        <f t="shared" si="635"/>
        <v>3.3666666666395031</v>
      </c>
      <c r="K8178" s="6" t="str">
        <f t="shared" si="637"/>
        <v>Yes</v>
      </c>
      <c r="L8178" s="2">
        <f t="shared" si="639"/>
        <v>0.21063636363636365</v>
      </c>
      <c r="M8178" s="7">
        <f t="shared" si="636"/>
        <v>26.666666666627862</v>
      </c>
      <c r="N8178" s="6" t="s">
        <v>15</v>
      </c>
      <c r="P8178" s="6" t="s">
        <v>16</v>
      </c>
      <c r="Q8178">
        <f t="shared" si="638"/>
        <v>2023</v>
      </c>
    </row>
    <row r="8179" spans="1:17" x14ac:dyDescent="0.3">
      <c r="A8179" s="6">
        <v>8177</v>
      </c>
      <c r="B8179" s="6">
        <v>66</v>
      </c>
      <c r="C8179" t="s">
        <v>22</v>
      </c>
      <c r="D8179" t="s">
        <v>21</v>
      </c>
      <c r="E8179" s="1">
        <v>44951.142361111109</v>
      </c>
      <c r="F8179" s="1">
        <v>44951.163888888892</v>
      </c>
      <c r="G8179" s="1">
        <v>44951.334027777775</v>
      </c>
      <c r="H8179">
        <v>1</v>
      </c>
      <c r="I8179">
        <v>8</v>
      </c>
      <c r="J8179" s="7">
        <f t="shared" si="635"/>
        <v>0.51666666677920148</v>
      </c>
      <c r="K8179" s="6" t="str">
        <f t="shared" si="637"/>
        <v>Yes</v>
      </c>
      <c r="L8179" s="2">
        <f t="shared" si="639"/>
        <v>0.21054545454545454</v>
      </c>
      <c r="M8179" s="7">
        <f t="shared" si="636"/>
        <v>4.5999999999767169</v>
      </c>
      <c r="N8179" s="6" t="s">
        <v>15</v>
      </c>
      <c r="P8179" s="6" t="s">
        <v>16</v>
      </c>
      <c r="Q8179">
        <f t="shared" si="638"/>
        <v>2023</v>
      </c>
    </row>
    <row r="8180" spans="1:17" x14ac:dyDescent="0.3">
      <c r="A8180" s="6">
        <v>8178</v>
      </c>
      <c r="B8180" s="6">
        <v>720</v>
      </c>
      <c r="C8180" t="s">
        <v>13</v>
      </c>
      <c r="D8180" t="s">
        <v>20</v>
      </c>
      <c r="E8180" s="1">
        <v>45696.138194444444</v>
      </c>
      <c r="F8180" s="1">
        <v>45696.15902777778</v>
      </c>
      <c r="G8180" s="1">
        <v>45696.978472222225</v>
      </c>
      <c r="H8180">
        <v>5</v>
      </c>
      <c r="I8180">
        <v>24</v>
      </c>
      <c r="J8180" s="7">
        <f t="shared" si="635"/>
        <v>0.50000000005820766</v>
      </c>
      <c r="K8180" s="6" t="str">
        <f t="shared" si="637"/>
        <v>Yes</v>
      </c>
      <c r="L8180" s="2">
        <f t="shared" si="639"/>
        <v>0.21045454545454545</v>
      </c>
      <c r="M8180" s="7">
        <f t="shared" si="636"/>
        <v>20.166666666744277</v>
      </c>
      <c r="N8180" s="6" t="s">
        <v>15</v>
      </c>
      <c r="P8180" s="6" t="s">
        <v>16</v>
      </c>
      <c r="Q8180">
        <f t="shared" si="638"/>
        <v>2025</v>
      </c>
    </row>
    <row r="8181" spans="1:17" x14ac:dyDescent="0.3">
      <c r="A8181" s="6">
        <v>8179</v>
      </c>
      <c r="B8181" s="6">
        <v>276</v>
      </c>
      <c r="C8181" t="s">
        <v>19</v>
      </c>
      <c r="D8181" t="s">
        <v>20</v>
      </c>
      <c r="E8181" s="1">
        <v>44069.567361111112</v>
      </c>
      <c r="F8181" s="1">
        <v>44069.800694444442</v>
      </c>
      <c r="G8181" s="1">
        <v>44070.425000000003</v>
      </c>
      <c r="H8181">
        <v>5</v>
      </c>
      <c r="I8181">
        <v>24</v>
      </c>
      <c r="J8181" s="7">
        <f t="shared" si="635"/>
        <v>5.5999999999185093</v>
      </c>
      <c r="K8181" s="6" t="str">
        <f t="shared" si="637"/>
        <v>NO</v>
      </c>
      <c r="L8181" s="2">
        <f t="shared" si="639"/>
        <v>0.21036363636363636</v>
      </c>
      <c r="M8181" s="7">
        <f t="shared" si="636"/>
        <v>20.583333333372138</v>
      </c>
      <c r="N8181" s="6" t="s">
        <v>15</v>
      </c>
      <c r="P8181" s="6" t="s">
        <v>17</v>
      </c>
      <c r="Q8181">
        <f t="shared" si="638"/>
        <v>2020</v>
      </c>
    </row>
    <row r="8182" spans="1:17" x14ac:dyDescent="0.3">
      <c r="A8182" s="6">
        <v>8180</v>
      </c>
      <c r="B8182" s="6">
        <v>545</v>
      </c>
      <c r="C8182" t="s">
        <v>19</v>
      </c>
      <c r="D8182" t="s">
        <v>14</v>
      </c>
      <c r="E8182" s="1">
        <v>44291.348611111112</v>
      </c>
      <c r="F8182" s="1">
        <v>44291.881944444445</v>
      </c>
      <c r="G8182" s="1">
        <v>44295.590277777781</v>
      </c>
      <c r="H8182">
        <v>48</v>
      </c>
      <c r="I8182">
        <v>150</v>
      </c>
      <c r="J8182" s="7">
        <f t="shared" si="635"/>
        <v>12.799999999988358</v>
      </c>
      <c r="K8182" s="6" t="str">
        <f t="shared" si="637"/>
        <v>Yes</v>
      </c>
      <c r="L8182" s="2">
        <f t="shared" si="639"/>
        <v>0.21036363636363636</v>
      </c>
      <c r="M8182" s="7">
        <f t="shared" si="636"/>
        <v>101.80000000004657</v>
      </c>
      <c r="N8182" s="6" t="s">
        <v>15</v>
      </c>
      <c r="P8182" s="6" t="s">
        <v>16</v>
      </c>
      <c r="Q8182">
        <f t="shared" si="638"/>
        <v>2021</v>
      </c>
    </row>
    <row r="8183" spans="1:17" x14ac:dyDescent="0.3">
      <c r="A8183" s="6">
        <v>8181</v>
      </c>
      <c r="B8183" s="6">
        <v>757</v>
      </c>
      <c r="C8183" t="s">
        <v>22</v>
      </c>
      <c r="D8183" t="s">
        <v>18</v>
      </c>
      <c r="E8183" s="1">
        <v>44750.540972222225</v>
      </c>
      <c r="F8183" s="1">
        <v>44751.482638888891</v>
      </c>
      <c r="G8183" s="1">
        <v>44752.25</v>
      </c>
      <c r="H8183">
        <v>15</v>
      </c>
      <c r="I8183">
        <v>40</v>
      </c>
      <c r="J8183" s="7">
        <f t="shared" si="635"/>
        <v>22.599999999976717</v>
      </c>
      <c r="K8183" s="6" t="str">
        <f t="shared" si="637"/>
        <v>NO</v>
      </c>
      <c r="L8183" s="2">
        <f t="shared" si="639"/>
        <v>0.21027272727272728</v>
      </c>
      <c r="M8183" s="7">
        <f t="shared" si="636"/>
        <v>41.016666666604578</v>
      </c>
      <c r="N8183" s="6" t="s">
        <v>15</v>
      </c>
      <c r="P8183" s="6" t="s">
        <v>17</v>
      </c>
      <c r="Q8183">
        <f t="shared" si="638"/>
        <v>2022</v>
      </c>
    </row>
    <row r="8184" spans="1:17" x14ac:dyDescent="0.3">
      <c r="A8184" s="6">
        <v>8182</v>
      </c>
      <c r="B8184" s="6">
        <v>38</v>
      </c>
      <c r="C8184" t="s">
        <v>22</v>
      </c>
      <c r="D8184" t="s">
        <v>18</v>
      </c>
      <c r="E8184" s="1">
        <v>43981.928472222222</v>
      </c>
      <c r="F8184" s="1">
        <v>43982.538888888892</v>
      </c>
      <c r="G8184" s="1">
        <v>43983.838194444441</v>
      </c>
      <c r="H8184">
        <v>15</v>
      </c>
      <c r="I8184">
        <v>40</v>
      </c>
      <c r="J8184" s="7">
        <f t="shared" si="635"/>
        <v>14.650000000081491</v>
      </c>
      <c r="K8184" s="6" t="str">
        <f t="shared" si="637"/>
        <v>Yes</v>
      </c>
      <c r="L8184" s="2">
        <f t="shared" si="639"/>
        <v>0.21027272727272728</v>
      </c>
      <c r="M8184" s="7">
        <f t="shared" si="636"/>
        <v>45.833333333255723</v>
      </c>
      <c r="N8184" s="6" t="s">
        <v>15</v>
      </c>
      <c r="P8184" s="6" t="s">
        <v>16</v>
      </c>
      <c r="Q8184">
        <f t="shared" si="638"/>
        <v>2020</v>
      </c>
    </row>
    <row r="8185" spans="1:17" x14ac:dyDescent="0.3">
      <c r="A8185" s="6">
        <v>8183</v>
      </c>
      <c r="B8185" s="6">
        <v>554</v>
      </c>
      <c r="C8185" t="s">
        <v>13</v>
      </c>
      <c r="D8185" t="s">
        <v>14</v>
      </c>
      <c r="E8185" s="1">
        <v>43967.477777777778</v>
      </c>
      <c r="F8185" s="1">
        <v>43967.802083333336</v>
      </c>
      <c r="G8185" s="1">
        <v>43974.54791666667</v>
      </c>
      <c r="H8185">
        <v>48</v>
      </c>
      <c r="I8185">
        <v>150</v>
      </c>
      <c r="J8185" s="7">
        <f t="shared" si="635"/>
        <v>7.78333333338378</v>
      </c>
      <c r="K8185" s="6" t="str">
        <f t="shared" si="637"/>
        <v>Yes</v>
      </c>
      <c r="L8185" s="2">
        <f t="shared" si="639"/>
        <v>0.21018181818181819</v>
      </c>
      <c r="M8185" s="7">
        <f t="shared" si="636"/>
        <v>169.68333333340706</v>
      </c>
      <c r="N8185" s="6" t="s">
        <v>15</v>
      </c>
      <c r="P8185" s="6" t="s">
        <v>16</v>
      </c>
      <c r="Q8185">
        <f t="shared" si="638"/>
        <v>2020</v>
      </c>
    </row>
    <row r="8186" spans="1:17" x14ac:dyDescent="0.3">
      <c r="A8186" s="6">
        <v>8184</v>
      </c>
      <c r="B8186" s="6">
        <v>954</v>
      </c>
      <c r="C8186" t="s">
        <v>13</v>
      </c>
      <c r="D8186" t="s">
        <v>21</v>
      </c>
      <c r="E8186" s="1">
        <v>45260.015972222223</v>
      </c>
      <c r="F8186" s="1">
        <v>45260.025694444441</v>
      </c>
      <c r="G8186" s="1">
        <v>45260.084027777775</v>
      </c>
      <c r="H8186">
        <v>1</v>
      </c>
      <c r="I8186">
        <v>8</v>
      </c>
      <c r="J8186" s="7">
        <f t="shared" si="635"/>
        <v>0.23333333322079852</v>
      </c>
      <c r="K8186" s="6" t="str">
        <f t="shared" si="637"/>
        <v>Yes</v>
      </c>
      <c r="L8186" s="2">
        <f t="shared" si="639"/>
        <v>0.21009090909090908</v>
      </c>
      <c r="M8186" s="7">
        <f t="shared" si="636"/>
        <v>1.6333333332440816</v>
      </c>
      <c r="N8186" s="6" t="s">
        <v>15</v>
      </c>
      <c r="P8186" s="6" t="s">
        <v>16</v>
      </c>
      <c r="Q8186">
        <f t="shared" si="638"/>
        <v>2023</v>
      </c>
    </row>
    <row r="8187" spans="1:17" x14ac:dyDescent="0.3">
      <c r="A8187" s="6">
        <v>8185</v>
      </c>
      <c r="B8187" s="6">
        <v>139</v>
      </c>
      <c r="C8187" t="s">
        <v>13</v>
      </c>
      <c r="D8187" t="s">
        <v>21</v>
      </c>
      <c r="E8187" s="1">
        <v>44611.19027777778</v>
      </c>
      <c r="F8187" s="1">
        <v>44611.208333333336</v>
      </c>
      <c r="G8187" s="1">
        <v>44611.412499999999</v>
      </c>
      <c r="H8187">
        <v>1</v>
      </c>
      <c r="I8187">
        <v>8</v>
      </c>
      <c r="J8187" s="7">
        <f t="shared" si="635"/>
        <v>0.43333333334885538</v>
      </c>
      <c r="K8187" s="6" t="str">
        <f t="shared" si="637"/>
        <v>Yes</v>
      </c>
      <c r="L8187" s="2">
        <f t="shared" si="639"/>
        <v>0.21</v>
      </c>
      <c r="M8187" s="7">
        <f t="shared" si="636"/>
        <v>5.3333333332557231</v>
      </c>
      <c r="N8187" s="6" t="s">
        <v>15</v>
      </c>
      <c r="P8187" s="6" t="s">
        <v>16</v>
      </c>
      <c r="Q8187">
        <f t="shared" si="638"/>
        <v>2022</v>
      </c>
    </row>
    <row r="8188" spans="1:17" x14ac:dyDescent="0.3">
      <c r="A8188" s="6">
        <v>8186</v>
      </c>
      <c r="B8188" s="6">
        <v>524</v>
      </c>
      <c r="C8188" t="s">
        <v>19</v>
      </c>
      <c r="D8188" t="s">
        <v>21</v>
      </c>
      <c r="E8188" s="1">
        <v>44794.448611111111</v>
      </c>
      <c r="F8188" s="1">
        <v>44794.470833333333</v>
      </c>
      <c r="G8188" s="1">
        <v>44794.647222222222</v>
      </c>
      <c r="H8188">
        <v>1</v>
      </c>
      <c r="I8188">
        <v>8</v>
      </c>
      <c r="J8188" s="7">
        <f t="shared" si="635"/>
        <v>0.53333333332557231</v>
      </c>
      <c r="K8188" s="6" t="str">
        <f t="shared" si="637"/>
        <v>Yes</v>
      </c>
      <c r="L8188" s="2">
        <f t="shared" si="639"/>
        <v>0.20990909090909091</v>
      </c>
      <c r="M8188" s="7">
        <f t="shared" si="636"/>
        <v>4.7666666666627862</v>
      </c>
      <c r="N8188" s="6" t="s">
        <v>15</v>
      </c>
      <c r="P8188" s="6" t="s">
        <v>16</v>
      </c>
      <c r="Q8188">
        <f t="shared" si="638"/>
        <v>2022</v>
      </c>
    </row>
    <row r="8189" spans="1:17" x14ac:dyDescent="0.3">
      <c r="A8189" s="6">
        <v>8187</v>
      </c>
      <c r="B8189" s="6">
        <v>928</v>
      </c>
      <c r="C8189" t="s">
        <v>19</v>
      </c>
      <c r="D8189" t="s">
        <v>20</v>
      </c>
      <c r="E8189" s="1">
        <v>44397.965277777781</v>
      </c>
      <c r="F8189" s="1">
        <v>44398.227083333331</v>
      </c>
      <c r="G8189" s="1">
        <v>44398.840277777781</v>
      </c>
      <c r="H8189">
        <v>5</v>
      </c>
      <c r="I8189">
        <v>24</v>
      </c>
      <c r="J8189" s="7">
        <f t="shared" si="635"/>
        <v>6.283333333209157</v>
      </c>
      <c r="K8189" s="6" t="str">
        <f t="shared" si="637"/>
        <v>NO</v>
      </c>
      <c r="L8189" s="2">
        <f t="shared" si="639"/>
        <v>0.20981818181818182</v>
      </c>
      <c r="M8189" s="7">
        <f t="shared" si="636"/>
        <v>21</v>
      </c>
      <c r="N8189" s="6" t="s">
        <v>15</v>
      </c>
      <c r="P8189" s="6" t="s">
        <v>17</v>
      </c>
      <c r="Q8189">
        <f t="shared" si="638"/>
        <v>2021</v>
      </c>
    </row>
    <row r="8190" spans="1:17" x14ac:dyDescent="0.3">
      <c r="A8190" s="6">
        <v>8188</v>
      </c>
      <c r="B8190" s="6">
        <v>719</v>
      </c>
      <c r="C8190" t="s">
        <v>13</v>
      </c>
      <c r="D8190" t="s">
        <v>20</v>
      </c>
      <c r="E8190" s="1">
        <v>43974.154861111114</v>
      </c>
      <c r="F8190" s="1">
        <v>43974.385416666664</v>
      </c>
      <c r="G8190" s="1">
        <v>43974.731944444444</v>
      </c>
      <c r="H8190">
        <v>5</v>
      </c>
      <c r="I8190">
        <v>24</v>
      </c>
      <c r="J8190" s="7">
        <f t="shared" si="635"/>
        <v>5.533333333209157</v>
      </c>
      <c r="K8190" s="6" t="str">
        <f t="shared" si="637"/>
        <v>NO</v>
      </c>
      <c r="L8190" s="2">
        <f t="shared" si="639"/>
        <v>0.20981818181818182</v>
      </c>
      <c r="M8190" s="7">
        <f t="shared" si="636"/>
        <v>13.849999999918509</v>
      </c>
      <c r="N8190" s="6" t="s">
        <v>15</v>
      </c>
      <c r="P8190" s="6" t="s">
        <v>17</v>
      </c>
      <c r="Q8190">
        <f t="shared" si="638"/>
        <v>2020</v>
      </c>
    </row>
    <row r="8191" spans="1:17" x14ac:dyDescent="0.3">
      <c r="A8191" s="6">
        <v>8189</v>
      </c>
      <c r="B8191" s="6">
        <v>584</v>
      </c>
      <c r="C8191" t="s">
        <v>19</v>
      </c>
      <c r="D8191" t="s">
        <v>18</v>
      </c>
      <c r="E8191" s="1">
        <v>44676.606944444444</v>
      </c>
      <c r="F8191" s="1">
        <v>44677.21875</v>
      </c>
      <c r="G8191" s="1">
        <v>44680.052083333336</v>
      </c>
      <c r="H8191">
        <v>15</v>
      </c>
      <c r="I8191">
        <v>40</v>
      </c>
      <c r="J8191" s="7">
        <f t="shared" si="635"/>
        <v>14.683333333348855</v>
      </c>
      <c r="K8191" s="6" t="str">
        <f t="shared" si="637"/>
        <v>Yes</v>
      </c>
      <c r="L8191" s="2">
        <f t="shared" si="639"/>
        <v>0.20981818181818182</v>
      </c>
      <c r="M8191" s="7">
        <f t="shared" si="636"/>
        <v>82.683333333407063</v>
      </c>
      <c r="N8191" s="6" t="s">
        <v>15</v>
      </c>
      <c r="P8191" s="6" t="s">
        <v>16</v>
      </c>
      <c r="Q8191">
        <f t="shared" si="638"/>
        <v>2022</v>
      </c>
    </row>
    <row r="8192" spans="1:17" x14ac:dyDescent="0.3">
      <c r="A8192" s="6">
        <v>8190</v>
      </c>
      <c r="B8192" s="6">
        <v>334</v>
      </c>
      <c r="C8192" t="s">
        <v>22</v>
      </c>
      <c r="D8192" t="s">
        <v>14</v>
      </c>
      <c r="E8192" s="1">
        <v>45433.473611111112</v>
      </c>
      <c r="F8192" s="1">
        <v>45433.777777777781</v>
      </c>
      <c r="G8192" s="1">
        <v>45434.585416666669</v>
      </c>
      <c r="H8192">
        <v>48</v>
      </c>
      <c r="I8192">
        <v>150</v>
      </c>
      <c r="J8192" s="7">
        <f t="shared" si="635"/>
        <v>7.3000000000465661</v>
      </c>
      <c r="K8192" s="6" t="str">
        <f t="shared" si="637"/>
        <v>Yes</v>
      </c>
      <c r="L8192" s="2">
        <f t="shared" si="639"/>
        <v>0.20972727272727273</v>
      </c>
      <c r="M8192" s="7">
        <f t="shared" si="636"/>
        <v>26.683333333348855</v>
      </c>
      <c r="N8192" s="6" t="s">
        <v>15</v>
      </c>
      <c r="P8192" s="6" t="s">
        <v>16</v>
      </c>
      <c r="Q8192">
        <f t="shared" si="638"/>
        <v>2024</v>
      </c>
    </row>
    <row r="8193" spans="1:17" x14ac:dyDescent="0.3">
      <c r="A8193" s="6">
        <v>8191</v>
      </c>
      <c r="B8193" s="6">
        <v>141</v>
      </c>
      <c r="C8193" t="s">
        <v>13</v>
      </c>
      <c r="D8193" t="s">
        <v>14</v>
      </c>
      <c r="E8193" s="1">
        <v>44677.288194444445</v>
      </c>
      <c r="F8193" s="1">
        <v>44677.95</v>
      </c>
      <c r="G8193" s="1">
        <v>44684.207638888889</v>
      </c>
      <c r="H8193">
        <v>48</v>
      </c>
      <c r="I8193">
        <v>150</v>
      </c>
      <c r="J8193" s="7">
        <f t="shared" si="635"/>
        <v>15.883333333244082</v>
      </c>
      <c r="K8193" s="6" t="str">
        <f t="shared" si="637"/>
        <v>Yes</v>
      </c>
      <c r="L8193" s="2">
        <f t="shared" si="639"/>
        <v>0.20963636363636365</v>
      </c>
      <c r="M8193" s="7">
        <f t="shared" si="636"/>
        <v>166.06666666665114</v>
      </c>
      <c r="N8193" s="6" t="s">
        <v>15</v>
      </c>
      <c r="P8193" s="6" t="s">
        <v>16</v>
      </c>
      <c r="Q8193">
        <f t="shared" si="638"/>
        <v>2022</v>
      </c>
    </row>
    <row r="8194" spans="1:17" x14ac:dyDescent="0.3">
      <c r="A8194" s="6">
        <v>8192</v>
      </c>
      <c r="B8194" s="6">
        <v>486</v>
      </c>
      <c r="C8194" t="s">
        <v>22</v>
      </c>
      <c r="D8194" t="s">
        <v>20</v>
      </c>
      <c r="E8194" s="1">
        <v>44260.577777777777</v>
      </c>
      <c r="F8194" s="1">
        <v>44260.734027777777</v>
      </c>
      <c r="G8194" s="1">
        <v>44261.712500000001</v>
      </c>
      <c r="H8194">
        <v>5</v>
      </c>
      <c r="I8194">
        <v>24</v>
      </c>
      <c r="J8194" s="7">
        <f t="shared" si="635"/>
        <v>3.75</v>
      </c>
      <c r="K8194" s="6" t="str">
        <f t="shared" si="637"/>
        <v>Yes</v>
      </c>
      <c r="L8194" s="2">
        <f t="shared" si="639"/>
        <v>0.20954545454545453</v>
      </c>
      <c r="M8194" s="7">
        <f t="shared" si="636"/>
        <v>27.233333333395422</v>
      </c>
      <c r="N8194" s="6" t="s">
        <v>15</v>
      </c>
      <c r="P8194" s="6" t="s">
        <v>16</v>
      </c>
      <c r="Q8194">
        <f t="shared" si="638"/>
        <v>2021</v>
      </c>
    </row>
    <row r="8195" spans="1:17" x14ac:dyDescent="0.3">
      <c r="A8195" s="6">
        <v>8193</v>
      </c>
      <c r="B8195" s="6">
        <v>303</v>
      </c>
      <c r="C8195" t="s">
        <v>13</v>
      </c>
      <c r="D8195" t="s">
        <v>18</v>
      </c>
      <c r="E8195" s="1">
        <v>45504.890972222223</v>
      </c>
      <c r="F8195" s="1">
        <v>45505.334027777775</v>
      </c>
      <c r="G8195" s="1">
        <v>45507.121527777781</v>
      </c>
      <c r="H8195">
        <v>15</v>
      </c>
      <c r="I8195">
        <v>40</v>
      </c>
      <c r="J8195" s="7">
        <f t="shared" ref="J8195:J8258" si="640">(F8195-E8195)*24</f>
        <v>10.633333333244082</v>
      </c>
      <c r="K8195" s="6" t="str">
        <f t="shared" si="637"/>
        <v>Yes</v>
      </c>
      <c r="L8195" s="2">
        <f t="shared" si="639"/>
        <v>0.20945454545454545</v>
      </c>
      <c r="M8195" s="7">
        <f t="shared" ref="M8195:M8258" si="641">(G8195-E8195)*24</f>
        <v>53.53333333338378</v>
      </c>
      <c r="N8195" s="6" t="s">
        <v>15</v>
      </c>
      <c r="P8195" s="6" t="s">
        <v>16</v>
      </c>
      <c r="Q8195">
        <f t="shared" si="638"/>
        <v>2024</v>
      </c>
    </row>
    <row r="8196" spans="1:17" x14ac:dyDescent="0.3">
      <c r="A8196" s="6">
        <v>8194</v>
      </c>
      <c r="B8196" s="6">
        <v>917</v>
      </c>
      <c r="C8196" t="s">
        <v>13</v>
      </c>
      <c r="D8196" t="s">
        <v>18</v>
      </c>
      <c r="E8196" s="1">
        <v>44596.089583333334</v>
      </c>
      <c r="F8196" s="1">
        <v>44596.540972222225</v>
      </c>
      <c r="G8196" s="1">
        <v>44596.706250000003</v>
      </c>
      <c r="H8196">
        <v>15</v>
      </c>
      <c r="I8196">
        <v>40</v>
      </c>
      <c r="J8196" s="7">
        <f t="shared" si="640"/>
        <v>10.833333333372138</v>
      </c>
      <c r="K8196" s="6" t="str">
        <f t="shared" ref="K8196:K8259" si="642">IF(J8196&lt;=H8196,"Yes","NO")</f>
        <v>Yes</v>
      </c>
      <c r="L8196" s="2">
        <f t="shared" si="639"/>
        <v>0.20936363636363636</v>
      </c>
      <c r="M8196" s="7">
        <f t="shared" si="641"/>
        <v>14.800000000046566</v>
      </c>
      <c r="N8196" s="6" t="s">
        <v>15</v>
      </c>
      <c r="P8196" s="6" t="s">
        <v>16</v>
      </c>
      <c r="Q8196">
        <f t="shared" ref="Q8196:Q8259" si="643">YEAR(E8196)</f>
        <v>2022</v>
      </c>
    </row>
    <row r="8197" spans="1:17" x14ac:dyDescent="0.3">
      <c r="A8197" s="6">
        <v>8195</v>
      </c>
      <c r="B8197" s="6">
        <v>640</v>
      </c>
      <c r="C8197" t="s">
        <v>13</v>
      </c>
      <c r="D8197" t="s">
        <v>14</v>
      </c>
      <c r="E8197" s="1">
        <v>43989.239583333336</v>
      </c>
      <c r="F8197" s="1">
        <v>43989.294444444444</v>
      </c>
      <c r="G8197" s="1">
        <v>43992.688888888886</v>
      </c>
      <c r="H8197">
        <v>48</v>
      </c>
      <c r="I8197">
        <v>150</v>
      </c>
      <c r="J8197" s="7">
        <f t="shared" si="640"/>
        <v>1.316666666592937</v>
      </c>
      <c r="K8197" s="6" t="str">
        <f t="shared" si="642"/>
        <v>Yes</v>
      </c>
      <c r="L8197" s="2">
        <f t="shared" ref="L8197:L8260" si="644">COUNTIF(K8197:K19196,"YES")/11000</f>
        <v>0.20927272727272728</v>
      </c>
      <c r="M8197" s="7">
        <f t="shared" si="641"/>
        <v>82.783333333209157</v>
      </c>
      <c r="N8197" s="6" t="s">
        <v>15</v>
      </c>
      <c r="P8197" s="6" t="s">
        <v>16</v>
      </c>
      <c r="Q8197">
        <f t="shared" si="643"/>
        <v>2020</v>
      </c>
    </row>
    <row r="8198" spans="1:17" x14ac:dyDescent="0.3">
      <c r="A8198" s="6">
        <v>8196</v>
      </c>
      <c r="B8198" s="6">
        <v>395</v>
      </c>
      <c r="C8198" t="s">
        <v>13</v>
      </c>
      <c r="D8198" t="s">
        <v>18</v>
      </c>
      <c r="E8198" s="1">
        <v>44343.989583333336</v>
      </c>
      <c r="F8198" s="1">
        <v>44344.102083333331</v>
      </c>
      <c r="G8198" s="1">
        <v>44346.318055555559</v>
      </c>
      <c r="H8198">
        <v>15</v>
      </c>
      <c r="I8198">
        <v>40</v>
      </c>
      <c r="J8198" s="7">
        <f t="shared" si="640"/>
        <v>2.6999999998952262</v>
      </c>
      <c r="K8198" s="6" t="str">
        <f t="shared" si="642"/>
        <v>Yes</v>
      </c>
      <c r="L8198" s="2">
        <f t="shared" si="644"/>
        <v>0.20918181818181819</v>
      </c>
      <c r="M8198" s="7">
        <f t="shared" si="641"/>
        <v>55.883333333360497</v>
      </c>
      <c r="N8198" s="6" t="s">
        <v>15</v>
      </c>
      <c r="P8198" s="6" t="s">
        <v>16</v>
      </c>
      <c r="Q8198">
        <f t="shared" si="643"/>
        <v>2021</v>
      </c>
    </row>
    <row r="8199" spans="1:17" x14ac:dyDescent="0.3">
      <c r="A8199" s="6">
        <v>8197</v>
      </c>
      <c r="B8199" s="6">
        <v>285</v>
      </c>
      <c r="C8199" t="s">
        <v>19</v>
      </c>
      <c r="D8199" t="s">
        <v>20</v>
      </c>
      <c r="E8199" s="1">
        <v>44908.932638888888</v>
      </c>
      <c r="F8199" s="1">
        <v>44909.167361111111</v>
      </c>
      <c r="G8199" s="1">
        <v>44909.59097222222</v>
      </c>
      <c r="H8199">
        <v>5</v>
      </c>
      <c r="I8199">
        <v>24</v>
      </c>
      <c r="J8199" s="7">
        <f t="shared" si="640"/>
        <v>5.6333333333604969</v>
      </c>
      <c r="K8199" s="6" t="str">
        <f t="shared" si="642"/>
        <v>NO</v>
      </c>
      <c r="L8199" s="2">
        <f t="shared" si="644"/>
        <v>0.20909090909090908</v>
      </c>
      <c r="M8199" s="7">
        <f t="shared" si="641"/>
        <v>15.799999999988358</v>
      </c>
      <c r="N8199" s="6" t="s">
        <v>15</v>
      </c>
      <c r="P8199" s="6" t="s">
        <v>17</v>
      </c>
      <c r="Q8199">
        <f t="shared" si="643"/>
        <v>2022</v>
      </c>
    </row>
    <row r="8200" spans="1:17" x14ac:dyDescent="0.3">
      <c r="A8200" s="6">
        <v>8198</v>
      </c>
      <c r="B8200" s="6">
        <v>846</v>
      </c>
      <c r="C8200" t="s">
        <v>22</v>
      </c>
      <c r="D8200" t="s">
        <v>20</v>
      </c>
      <c r="E8200" s="1">
        <v>45632.711111111108</v>
      </c>
      <c r="F8200" s="1">
        <v>45632.880555555559</v>
      </c>
      <c r="G8200" s="1">
        <v>45633.004166666666</v>
      </c>
      <c r="H8200">
        <v>5</v>
      </c>
      <c r="I8200">
        <v>24</v>
      </c>
      <c r="J8200" s="7">
        <f t="shared" si="640"/>
        <v>4.0666666668257676</v>
      </c>
      <c r="K8200" s="6" t="str">
        <f t="shared" si="642"/>
        <v>Yes</v>
      </c>
      <c r="L8200" s="2">
        <f t="shared" si="644"/>
        <v>0.20909090909090908</v>
      </c>
      <c r="M8200" s="7">
        <f t="shared" si="641"/>
        <v>7.03333333338378</v>
      </c>
      <c r="N8200" s="6" t="s">
        <v>15</v>
      </c>
      <c r="P8200" s="6" t="s">
        <v>16</v>
      </c>
      <c r="Q8200">
        <f t="shared" si="643"/>
        <v>2024</v>
      </c>
    </row>
    <row r="8201" spans="1:17" x14ac:dyDescent="0.3">
      <c r="A8201" s="6">
        <v>8199</v>
      </c>
      <c r="B8201" s="6">
        <v>650</v>
      </c>
      <c r="C8201" t="s">
        <v>19</v>
      </c>
      <c r="D8201" t="s">
        <v>18</v>
      </c>
      <c r="E8201" s="1">
        <v>44876.750694444447</v>
      </c>
      <c r="F8201" s="1">
        <v>44877.334027777775</v>
      </c>
      <c r="G8201" s="1">
        <v>44878.425694444442</v>
      </c>
      <c r="H8201">
        <v>15</v>
      </c>
      <c r="I8201">
        <v>40</v>
      </c>
      <c r="J8201" s="7">
        <f t="shared" si="640"/>
        <v>13.999999999883585</v>
      </c>
      <c r="K8201" s="6" t="str">
        <f t="shared" si="642"/>
        <v>Yes</v>
      </c>
      <c r="L8201" s="2">
        <f t="shared" si="644"/>
        <v>0.20899999999999999</v>
      </c>
      <c r="M8201" s="7">
        <f t="shared" si="641"/>
        <v>40.199999999895226</v>
      </c>
      <c r="N8201" s="6" t="s">
        <v>15</v>
      </c>
      <c r="P8201" s="6" t="s">
        <v>16</v>
      </c>
      <c r="Q8201">
        <f t="shared" si="643"/>
        <v>2022</v>
      </c>
    </row>
    <row r="8202" spans="1:17" x14ac:dyDescent="0.3">
      <c r="A8202" s="6">
        <v>8200</v>
      </c>
      <c r="B8202" s="6">
        <v>124</v>
      </c>
      <c r="C8202" t="s">
        <v>22</v>
      </c>
      <c r="D8202" t="s">
        <v>14</v>
      </c>
      <c r="E8202" s="1">
        <v>44020.814583333333</v>
      </c>
      <c r="F8202" s="1">
        <v>44021.981944444444</v>
      </c>
      <c r="G8202" s="1">
        <v>44022.52847222222</v>
      </c>
      <c r="H8202">
        <v>48</v>
      </c>
      <c r="I8202">
        <v>150</v>
      </c>
      <c r="J8202" s="7">
        <f t="shared" si="640"/>
        <v>28.016666666662786</v>
      </c>
      <c r="K8202" s="6" t="str">
        <f t="shared" si="642"/>
        <v>Yes</v>
      </c>
      <c r="L8202" s="2">
        <f t="shared" si="644"/>
        <v>0.20890909090909091</v>
      </c>
      <c r="M8202" s="7">
        <f t="shared" si="641"/>
        <v>41.133333333302289</v>
      </c>
      <c r="N8202" s="6" t="s">
        <v>15</v>
      </c>
      <c r="P8202" s="6" t="s">
        <v>16</v>
      </c>
      <c r="Q8202">
        <f t="shared" si="643"/>
        <v>2020</v>
      </c>
    </row>
    <row r="8203" spans="1:17" x14ac:dyDescent="0.3">
      <c r="A8203" s="6">
        <v>8201</v>
      </c>
      <c r="B8203" s="6">
        <v>710</v>
      </c>
      <c r="C8203" t="s">
        <v>13</v>
      </c>
      <c r="D8203" t="s">
        <v>18</v>
      </c>
      <c r="E8203" s="1">
        <v>45306.384027777778</v>
      </c>
      <c r="F8203" s="1">
        <v>45306.938888888886</v>
      </c>
      <c r="G8203" s="1">
        <v>45308.120833333334</v>
      </c>
      <c r="H8203">
        <v>15</v>
      </c>
      <c r="I8203">
        <v>40</v>
      </c>
      <c r="J8203" s="7">
        <f t="shared" si="640"/>
        <v>13.316666666592937</v>
      </c>
      <c r="K8203" s="6" t="str">
        <f t="shared" si="642"/>
        <v>Yes</v>
      </c>
      <c r="L8203" s="2">
        <f t="shared" si="644"/>
        <v>0.20881818181818182</v>
      </c>
      <c r="M8203" s="7">
        <f t="shared" si="641"/>
        <v>41.683333333348855</v>
      </c>
      <c r="N8203" s="6" t="s">
        <v>15</v>
      </c>
      <c r="P8203" s="6" t="s">
        <v>16</v>
      </c>
      <c r="Q8203">
        <f t="shared" si="643"/>
        <v>2024</v>
      </c>
    </row>
    <row r="8204" spans="1:17" x14ac:dyDescent="0.3">
      <c r="A8204" s="6">
        <v>8202</v>
      </c>
      <c r="B8204" s="6">
        <v>267</v>
      </c>
      <c r="C8204" t="s">
        <v>19</v>
      </c>
      <c r="D8204" t="s">
        <v>14</v>
      </c>
      <c r="E8204" s="1">
        <v>44538.958333333336</v>
      </c>
      <c r="F8204" s="1">
        <v>44540.325694444444</v>
      </c>
      <c r="G8204" s="1">
        <v>44546.507638888892</v>
      </c>
      <c r="H8204">
        <v>48</v>
      </c>
      <c r="I8204">
        <v>150</v>
      </c>
      <c r="J8204" s="7">
        <f t="shared" si="640"/>
        <v>32.816666666592937</v>
      </c>
      <c r="K8204" s="6" t="str">
        <f t="shared" si="642"/>
        <v>Yes</v>
      </c>
      <c r="L8204" s="2">
        <f t="shared" si="644"/>
        <v>0.20872727272727273</v>
      </c>
      <c r="M8204" s="7">
        <f t="shared" si="641"/>
        <v>181.18333333334886</v>
      </c>
      <c r="N8204" s="6" t="s">
        <v>15</v>
      </c>
      <c r="P8204" s="6" t="s">
        <v>16</v>
      </c>
      <c r="Q8204">
        <f t="shared" si="643"/>
        <v>2021</v>
      </c>
    </row>
    <row r="8205" spans="1:17" x14ac:dyDescent="0.3">
      <c r="A8205" s="6">
        <v>8203</v>
      </c>
      <c r="B8205" s="6">
        <v>559</v>
      </c>
      <c r="C8205" t="s">
        <v>22</v>
      </c>
      <c r="D8205" t="s">
        <v>14</v>
      </c>
      <c r="E8205" s="1">
        <v>44429.959027777775</v>
      </c>
      <c r="F8205" s="1">
        <v>44431.923611111109</v>
      </c>
      <c r="G8205" s="1">
        <v>44433.080555555556</v>
      </c>
      <c r="H8205">
        <v>48</v>
      </c>
      <c r="I8205">
        <v>150</v>
      </c>
      <c r="J8205" s="7">
        <f t="shared" si="640"/>
        <v>47.150000000023283</v>
      </c>
      <c r="K8205" s="6" t="str">
        <f t="shared" si="642"/>
        <v>Yes</v>
      </c>
      <c r="L8205" s="2">
        <f t="shared" si="644"/>
        <v>0.20863636363636365</v>
      </c>
      <c r="M8205" s="7">
        <f t="shared" si="641"/>
        <v>74.916666666744277</v>
      </c>
      <c r="N8205" s="6" t="s">
        <v>15</v>
      </c>
      <c r="P8205" s="6" t="s">
        <v>16</v>
      </c>
      <c r="Q8205">
        <f t="shared" si="643"/>
        <v>2021</v>
      </c>
    </row>
    <row r="8206" spans="1:17" x14ac:dyDescent="0.3">
      <c r="A8206" s="6">
        <v>8204</v>
      </c>
      <c r="B8206" s="6">
        <v>396</v>
      </c>
      <c r="C8206" t="s">
        <v>13</v>
      </c>
      <c r="D8206" t="s">
        <v>14</v>
      </c>
      <c r="E8206" s="1">
        <v>44335.644444444442</v>
      </c>
      <c r="F8206" s="1">
        <v>44337.14166666667</v>
      </c>
      <c r="G8206" s="1">
        <v>44342.201388888891</v>
      </c>
      <c r="H8206">
        <v>48</v>
      </c>
      <c r="I8206">
        <v>150</v>
      </c>
      <c r="J8206" s="7">
        <f t="shared" si="640"/>
        <v>35.933333333465271</v>
      </c>
      <c r="K8206" s="6" t="str">
        <f t="shared" si="642"/>
        <v>Yes</v>
      </c>
      <c r="L8206" s="2">
        <f t="shared" si="644"/>
        <v>0.20854545454545453</v>
      </c>
      <c r="M8206" s="7">
        <f t="shared" si="641"/>
        <v>157.36666666675592</v>
      </c>
      <c r="N8206" s="6" t="s">
        <v>15</v>
      </c>
      <c r="P8206" s="6" t="s">
        <v>16</v>
      </c>
      <c r="Q8206">
        <f t="shared" si="643"/>
        <v>2021</v>
      </c>
    </row>
    <row r="8207" spans="1:17" x14ac:dyDescent="0.3">
      <c r="A8207" s="6">
        <v>8205</v>
      </c>
      <c r="B8207" s="6">
        <v>582</v>
      </c>
      <c r="C8207" t="s">
        <v>22</v>
      </c>
      <c r="D8207" t="s">
        <v>14</v>
      </c>
      <c r="E8207" s="1">
        <v>45527.822222222225</v>
      </c>
      <c r="F8207" s="1">
        <v>45529.067361111112</v>
      </c>
      <c r="G8207" s="1">
        <v>45531.738194444442</v>
      </c>
      <c r="H8207">
        <v>48</v>
      </c>
      <c r="I8207">
        <v>150</v>
      </c>
      <c r="J8207" s="7">
        <f t="shared" si="640"/>
        <v>29.883333333302289</v>
      </c>
      <c r="K8207" s="6" t="str">
        <f t="shared" si="642"/>
        <v>Yes</v>
      </c>
      <c r="L8207" s="2">
        <f t="shared" si="644"/>
        <v>0.20845454545454545</v>
      </c>
      <c r="M8207" s="7">
        <f t="shared" si="641"/>
        <v>93.983333333220799</v>
      </c>
      <c r="N8207" s="6" t="s">
        <v>15</v>
      </c>
      <c r="P8207" s="6" t="s">
        <v>16</v>
      </c>
      <c r="Q8207">
        <f t="shared" si="643"/>
        <v>2024</v>
      </c>
    </row>
    <row r="8208" spans="1:17" x14ac:dyDescent="0.3">
      <c r="A8208" s="6">
        <v>8206</v>
      </c>
      <c r="B8208" s="6">
        <v>441</v>
      </c>
      <c r="C8208" t="s">
        <v>19</v>
      </c>
      <c r="D8208" t="s">
        <v>20</v>
      </c>
      <c r="E8208" s="1">
        <v>44615.322916666664</v>
      </c>
      <c r="F8208" s="1">
        <v>44615.401388888888</v>
      </c>
      <c r="G8208" s="1">
        <v>44616.211111111108</v>
      </c>
      <c r="H8208">
        <v>5</v>
      </c>
      <c r="I8208">
        <v>24</v>
      </c>
      <c r="J8208" s="7">
        <f t="shared" si="640"/>
        <v>1.8833333333604969</v>
      </c>
      <c r="K8208" s="6" t="str">
        <f t="shared" si="642"/>
        <v>Yes</v>
      </c>
      <c r="L8208" s="2">
        <f t="shared" si="644"/>
        <v>0.20836363636363636</v>
      </c>
      <c r="M8208" s="7">
        <f t="shared" si="641"/>
        <v>21.316666666651145</v>
      </c>
      <c r="N8208" s="6" t="s">
        <v>15</v>
      </c>
      <c r="P8208" s="6" t="s">
        <v>16</v>
      </c>
      <c r="Q8208">
        <f t="shared" si="643"/>
        <v>2022</v>
      </c>
    </row>
    <row r="8209" spans="1:17" x14ac:dyDescent="0.3">
      <c r="A8209" s="6">
        <v>8207</v>
      </c>
      <c r="B8209" s="6">
        <v>266</v>
      </c>
      <c r="C8209" t="s">
        <v>19</v>
      </c>
      <c r="D8209" t="s">
        <v>21</v>
      </c>
      <c r="E8209" s="1">
        <v>45610.581944444442</v>
      </c>
      <c r="F8209" s="1">
        <v>45610.622916666667</v>
      </c>
      <c r="G8209" s="1">
        <v>45610.948611111111</v>
      </c>
      <c r="H8209">
        <v>1</v>
      </c>
      <c r="I8209">
        <v>8</v>
      </c>
      <c r="J8209" s="7">
        <f t="shared" si="640"/>
        <v>0.9833333333954215</v>
      </c>
      <c r="K8209" s="6" t="str">
        <f t="shared" si="642"/>
        <v>Yes</v>
      </c>
      <c r="L8209" s="2">
        <f t="shared" si="644"/>
        <v>0.20827272727272728</v>
      </c>
      <c r="M8209" s="7">
        <f t="shared" si="641"/>
        <v>8.8000000000465661</v>
      </c>
      <c r="N8209" s="6" t="s">
        <v>15</v>
      </c>
      <c r="P8209" s="6" t="s">
        <v>16</v>
      </c>
      <c r="Q8209">
        <f t="shared" si="643"/>
        <v>2024</v>
      </c>
    </row>
    <row r="8210" spans="1:17" x14ac:dyDescent="0.3">
      <c r="A8210" s="6">
        <v>8208</v>
      </c>
      <c r="B8210" s="6">
        <v>600</v>
      </c>
      <c r="C8210" t="s">
        <v>19</v>
      </c>
      <c r="D8210" t="s">
        <v>18</v>
      </c>
      <c r="E8210" s="1">
        <v>44244.87222222222</v>
      </c>
      <c r="F8210" s="1">
        <v>44245.53125</v>
      </c>
      <c r="G8210" s="1">
        <v>44246.486111111109</v>
      </c>
      <c r="H8210">
        <v>15</v>
      </c>
      <c r="I8210">
        <v>40</v>
      </c>
      <c r="J8210" s="7">
        <f t="shared" si="640"/>
        <v>15.816666666709352</v>
      </c>
      <c r="K8210" s="6" t="str">
        <f t="shared" si="642"/>
        <v>NO</v>
      </c>
      <c r="L8210" s="2">
        <f t="shared" si="644"/>
        <v>0.20818181818181819</v>
      </c>
      <c r="M8210" s="7">
        <f t="shared" si="641"/>
        <v>38.733333333337214</v>
      </c>
      <c r="N8210" s="6" t="s">
        <v>15</v>
      </c>
      <c r="P8210" s="6" t="s">
        <v>17</v>
      </c>
      <c r="Q8210">
        <f t="shared" si="643"/>
        <v>2021</v>
      </c>
    </row>
    <row r="8211" spans="1:17" x14ac:dyDescent="0.3">
      <c r="A8211" s="6">
        <v>8209</v>
      </c>
      <c r="B8211" s="6">
        <v>908</v>
      </c>
      <c r="C8211" t="s">
        <v>19</v>
      </c>
      <c r="D8211" t="s">
        <v>14</v>
      </c>
      <c r="E8211" s="1">
        <v>45308.324999999997</v>
      </c>
      <c r="F8211" s="1">
        <v>45308.345833333333</v>
      </c>
      <c r="G8211" s="1">
        <v>45309.095138888886</v>
      </c>
      <c r="H8211">
        <v>48</v>
      </c>
      <c r="I8211">
        <v>150</v>
      </c>
      <c r="J8211" s="7">
        <f t="shared" si="640"/>
        <v>0.50000000005820766</v>
      </c>
      <c r="K8211" s="6" t="str">
        <f t="shared" si="642"/>
        <v>Yes</v>
      </c>
      <c r="L8211" s="2">
        <f t="shared" si="644"/>
        <v>0.20818181818181819</v>
      </c>
      <c r="M8211" s="7">
        <f t="shared" si="641"/>
        <v>18.483333333337214</v>
      </c>
      <c r="N8211" s="6" t="s">
        <v>15</v>
      </c>
      <c r="P8211" s="6" t="s">
        <v>16</v>
      </c>
      <c r="Q8211">
        <f t="shared" si="643"/>
        <v>2024</v>
      </c>
    </row>
    <row r="8212" spans="1:17" x14ac:dyDescent="0.3">
      <c r="A8212" s="6">
        <v>8210</v>
      </c>
      <c r="B8212" s="6">
        <v>201</v>
      </c>
      <c r="C8212" t="s">
        <v>13</v>
      </c>
      <c r="D8212" t="s">
        <v>18</v>
      </c>
      <c r="E8212" s="1">
        <v>44597.779166666667</v>
      </c>
      <c r="F8212" s="1">
        <v>44598.280555555553</v>
      </c>
      <c r="G8212" s="1">
        <v>44599.997916666667</v>
      </c>
      <c r="H8212">
        <v>15</v>
      </c>
      <c r="I8212">
        <v>40</v>
      </c>
      <c r="J8212" s="7">
        <f t="shared" si="640"/>
        <v>12.033333333267365</v>
      </c>
      <c r="K8212" s="6" t="str">
        <f t="shared" si="642"/>
        <v>Yes</v>
      </c>
      <c r="L8212" s="2">
        <f t="shared" si="644"/>
        <v>0.2080909090909091</v>
      </c>
      <c r="M8212" s="7">
        <f t="shared" si="641"/>
        <v>53.25</v>
      </c>
      <c r="N8212" s="6" t="s">
        <v>15</v>
      </c>
      <c r="P8212" s="6" t="s">
        <v>16</v>
      </c>
      <c r="Q8212">
        <f t="shared" si="643"/>
        <v>2022</v>
      </c>
    </row>
    <row r="8213" spans="1:17" x14ac:dyDescent="0.3">
      <c r="A8213" s="6">
        <v>8211</v>
      </c>
      <c r="B8213" s="6">
        <v>514</v>
      </c>
      <c r="C8213" t="s">
        <v>22</v>
      </c>
      <c r="D8213" t="s">
        <v>21</v>
      </c>
      <c r="E8213" s="1">
        <v>44924.447222222225</v>
      </c>
      <c r="F8213" s="1">
        <v>44924.457638888889</v>
      </c>
      <c r="G8213" s="1">
        <v>44924.581250000003</v>
      </c>
      <c r="H8213">
        <v>1</v>
      </c>
      <c r="I8213">
        <v>8</v>
      </c>
      <c r="J8213" s="7">
        <f t="shared" si="640"/>
        <v>0.24999999994179234</v>
      </c>
      <c r="K8213" s="6" t="str">
        <f t="shared" si="642"/>
        <v>Yes</v>
      </c>
      <c r="L8213" s="2">
        <f t="shared" si="644"/>
        <v>0.20799999999999999</v>
      </c>
      <c r="M8213" s="7">
        <f t="shared" si="641"/>
        <v>3.2166666666744277</v>
      </c>
      <c r="N8213" s="6" t="s">
        <v>15</v>
      </c>
      <c r="P8213" s="6" t="s">
        <v>16</v>
      </c>
      <c r="Q8213">
        <f t="shared" si="643"/>
        <v>2022</v>
      </c>
    </row>
    <row r="8214" spans="1:17" x14ac:dyDescent="0.3">
      <c r="A8214" s="6">
        <v>8212</v>
      </c>
      <c r="B8214" s="6">
        <v>734</v>
      </c>
      <c r="C8214" t="s">
        <v>19</v>
      </c>
      <c r="D8214" t="s">
        <v>20</v>
      </c>
      <c r="E8214" s="1">
        <v>44394.577777777777</v>
      </c>
      <c r="F8214" s="1">
        <v>44394.84097222222</v>
      </c>
      <c r="G8214" s="1">
        <v>44395.237500000003</v>
      </c>
      <c r="H8214">
        <v>5</v>
      </c>
      <c r="I8214">
        <v>24</v>
      </c>
      <c r="J8214" s="7">
        <f t="shared" si="640"/>
        <v>6.3166666666511446</v>
      </c>
      <c r="K8214" s="6" t="str">
        <f t="shared" si="642"/>
        <v>NO</v>
      </c>
      <c r="L8214" s="2">
        <f t="shared" si="644"/>
        <v>0.2079090909090909</v>
      </c>
      <c r="M8214" s="7">
        <f t="shared" si="641"/>
        <v>15.833333333430346</v>
      </c>
      <c r="N8214" s="6" t="s">
        <v>15</v>
      </c>
      <c r="P8214" s="6" t="s">
        <v>17</v>
      </c>
      <c r="Q8214">
        <f t="shared" si="643"/>
        <v>2021</v>
      </c>
    </row>
    <row r="8215" spans="1:17" x14ac:dyDescent="0.3">
      <c r="A8215" s="6">
        <v>8213</v>
      </c>
      <c r="B8215" s="6">
        <v>723</v>
      </c>
      <c r="C8215" t="s">
        <v>22</v>
      </c>
      <c r="D8215" t="s">
        <v>14</v>
      </c>
      <c r="E8215" s="1">
        <v>45452.287499999999</v>
      </c>
      <c r="F8215" s="1">
        <v>45452.445138888892</v>
      </c>
      <c r="G8215" s="1">
        <v>45456.387499999997</v>
      </c>
      <c r="H8215">
        <v>48</v>
      </c>
      <c r="I8215">
        <v>150</v>
      </c>
      <c r="J8215" s="7">
        <f t="shared" si="640"/>
        <v>3.7833333334419876</v>
      </c>
      <c r="K8215" s="6" t="str">
        <f t="shared" si="642"/>
        <v>Yes</v>
      </c>
      <c r="L8215" s="2">
        <f t="shared" si="644"/>
        <v>0.2079090909090909</v>
      </c>
      <c r="M8215" s="7">
        <f t="shared" si="641"/>
        <v>98.399999999965075</v>
      </c>
      <c r="N8215" s="6" t="s">
        <v>15</v>
      </c>
      <c r="P8215" s="6" t="s">
        <v>16</v>
      </c>
      <c r="Q8215">
        <f t="shared" si="643"/>
        <v>2024</v>
      </c>
    </row>
    <row r="8216" spans="1:17" x14ac:dyDescent="0.3">
      <c r="A8216" s="6">
        <v>8214</v>
      </c>
      <c r="B8216" s="6">
        <v>456</v>
      </c>
      <c r="C8216" t="s">
        <v>22</v>
      </c>
      <c r="D8216" t="s">
        <v>21</v>
      </c>
      <c r="E8216" s="1">
        <v>44192.331944444442</v>
      </c>
      <c r="F8216" s="1">
        <v>44192.345833333333</v>
      </c>
      <c r="G8216" s="1">
        <v>44192.40902777778</v>
      </c>
      <c r="H8216">
        <v>1</v>
      </c>
      <c r="I8216">
        <v>8</v>
      </c>
      <c r="J8216" s="7">
        <f t="shared" si="640"/>
        <v>0.33333333337213844</v>
      </c>
      <c r="K8216" s="6" t="str">
        <f t="shared" si="642"/>
        <v>Yes</v>
      </c>
      <c r="L8216" s="2">
        <f t="shared" si="644"/>
        <v>0.20781818181818182</v>
      </c>
      <c r="M8216" s="7">
        <f t="shared" si="641"/>
        <v>1.8500000000931323</v>
      </c>
      <c r="N8216" s="6" t="s">
        <v>15</v>
      </c>
      <c r="P8216" s="6" t="s">
        <v>16</v>
      </c>
      <c r="Q8216">
        <f t="shared" si="643"/>
        <v>2020</v>
      </c>
    </row>
    <row r="8217" spans="1:17" x14ac:dyDescent="0.3">
      <c r="A8217" s="6">
        <v>8215</v>
      </c>
      <c r="B8217" s="6">
        <v>870</v>
      </c>
      <c r="C8217" t="s">
        <v>22</v>
      </c>
      <c r="D8217" t="s">
        <v>18</v>
      </c>
      <c r="E8217" s="1">
        <v>44327.074305555558</v>
      </c>
      <c r="F8217" s="1">
        <v>44327.529166666667</v>
      </c>
      <c r="G8217" s="1">
        <v>44329.79791666667</v>
      </c>
      <c r="H8217">
        <v>15</v>
      </c>
      <c r="I8217">
        <v>40</v>
      </c>
      <c r="J8217" s="7">
        <f t="shared" si="640"/>
        <v>10.916666666627862</v>
      </c>
      <c r="K8217" s="6" t="str">
        <f t="shared" si="642"/>
        <v>Yes</v>
      </c>
      <c r="L8217" s="2">
        <f t="shared" si="644"/>
        <v>0.20772727272727273</v>
      </c>
      <c r="M8217" s="7">
        <f t="shared" si="641"/>
        <v>65.366666666697711</v>
      </c>
      <c r="N8217" s="6" t="s">
        <v>15</v>
      </c>
      <c r="P8217" s="6" t="s">
        <v>16</v>
      </c>
      <c r="Q8217">
        <f t="shared" si="643"/>
        <v>2021</v>
      </c>
    </row>
    <row r="8218" spans="1:17" x14ac:dyDescent="0.3">
      <c r="A8218" s="6">
        <v>8216</v>
      </c>
      <c r="B8218" s="6">
        <v>972</v>
      </c>
      <c r="C8218" t="s">
        <v>13</v>
      </c>
      <c r="D8218" t="s">
        <v>21</v>
      </c>
      <c r="E8218" s="1">
        <v>45271.754861111112</v>
      </c>
      <c r="F8218" s="1">
        <v>45271.790972222225</v>
      </c>
      <c r="G8218" s="1">
        <v>45272.05972222222</v>
      </c>
      <c r="H8218">
        <v>1</v>
      </c>
      <c r="I8218">
        <v>8</v>
      </c>
      <c r="J8218" s="7">
        <f t="shared" si="640"/>
        <v>0.86666666669771075</v>
      </c>
      <c r="K8218" s="6" t="str">
        <f t="shared" si="642"/>
        <v>Yes</v>
      </c>
      <c r="L8218" s="2">
        <f t="shared" si="644"/>
        <v>0.20763636363636365</v>
      </c>
      <c r="M8218" s="7">
        <f t="shared" si="641"/>
        <v>7.316666666592937</v>
      </c>
      <c r="N8218" s="6" t="s">
        <v>15</v>
      </c>
      <c r="P8218" s="6" t="s">
        <v>16</v>
      </c>
      <c r="Q8218">
        <f t="shared" si="643"/>
        <v>2023</v>
      </c>
    </row>
    <row r="8219" spans="1:17" x14ac:dyDescent="0.3">
      <c r="A8219" s="6">
        <v>8217</v>
      </c>
      <c r="B8219" s="6">
        <v>129</v>
      </c>
      <c r="C8219" t="s">
        <v>13</v>
      </c>
      <c r="D8219" t="s">
        <v>20</v>
      </c>
      <c r="E8219" s="1">
        <v>45170.531944444447</v>
      </c>
      <c r="F8219" s="1">
        <v>45170.836111111108</v>
      </c>
      <c r="G8219" s="1">
        <v>45171.820138888892</v>
      </c>
      <c r="H8219">
        <v>5</v>
      </c>
      <c r="I8219">
        <v>24</v>
      </c>
      <c r="J8219" s="7">
        <f t="shared" si="640"/>
        <v>7.2999999998719431</v>
      </c>
      <c r="K8219" s="6" t="str">
        <f t="shared" si="642"/>
        <v>NO</v>
      </c>
      <c r="L8219" s="2">
        <f t="shared" si="644"/>
        <v>0.20754545454545453</v>
      </c>
      <c r="M8219" s="7">
        <f t="shared" si="641"/>
        <v>30.916666666686069</v>
      </c>
      <c r="N8219" s="6" t="s">
        <v>15</v>
      </c>
      <c r="P8219" s="6" t="s">
        <v>17</v>
      </c>
      <c r="Q8219">
        <f t="shared" si="643"/>
        <v>2023</v>
      </c>
    </row>
    <row r="8220" spans="1:17" x14ac:dyDescent="0.3">
      <c r="A8220" s="6">
        <v>8218</v>
      </c>
      <c r="B8220" s="6">
        <v>942</v>
      </c>
      <c r="C8220" t="s">
        <v>19</v>
      </c>
      <c r="D8220" t="s">
        <v>18</v>
      </c>
      <c r="E8220" s="1">
        <v>44056.271527777775</v>
      </c>
      <c r="F8220" s="1">
        <v>44057.2</v>
      </c>
      <c r="G8220" s="1">
        <v>44058.373611111114</v>
      </c>
      <c r="H8220">
        <v>15</v>
      </c>
      <c r="I8220">
        <v>40</v>
      </c>
      <c r="J8220" s="7">
        <f t="shared" si="640"/>
        <v>22.283333333325572</v>
      </c>
      <c r="K8220" s="6" t="str">
        <f t="shared" si="642"/>
        <v>NO</v>
      </c>
      <c r="L8220" s="2">
        <f t="shared" si="644"/>
        <v>0.20754545454545453</v>
      </c>
      <c r="M8220" s="7">
        <f t="shared" si="641"/>
        <v>50.450000000128057</v>
      </c>
      <c r="N8220" s="6" t="s">
        <v>15</v>
      </c>
      <c r="P8220" s="6" t="s">
        <v>17</v>
      </c>
      <c r="Q8220">
        <f t="shared" si="643"/>
        <v>2020</v>
      </c>
    </row>
    <row r="8221" spans="1:17" x14ac:dyDescent="0.3">
      <c r="A8221" s="6">
        <v>8219</v>
      </c>
      <c r="B8221" s="6">
        <v>228</v>
      </c>
      <c r="C8221" t="s">
        <v>13</v>
      </c>
      <c r="D8221" t="s">
        <v>14</v>
      </c>
      <c r="E8221" s="1">
        <v>45444.092361111114</v>
      </c>
      <c r="F8221" s="1">
        <v>45446.032638888886</v>
      </c>
      <c r="G8221" s="1">
        <v>45451.920138888891</v>
      </c>
      <c r="H8221">
        <v>48</v>
      </c>
      <c r="I8221">
        <v>150</v>
      </c>
      <c r="J8221" s="7">
        <f t="shared" si="640"/>
        <v>46.566666666534729</v>
      </c>
      <c r="K8221" s="6" t="str">
        <f t="shared" si="642"/>
        <v>Yes</v>
      </c>
      <c r="L8221" s="2">
        <f t="shared" si="644"/>
        <v>0.20754545454545453</v>
      </c>
      <c r="M8221" s="7">
        <f t="shared" si="641"/>
        <v>187.8666666666395</v>
      </c>
      <c r="N8221" s="6" t="s">
        <v>15</v>
      </c>
      <c r="P8221" s="6" t="s">
        <v>16</v>
      </c>
      <c r="Q8221">
        <f t="shared" si="643"/>
        <v>2024</v>
      </c>
    </row>
    <row r="8222" spans="1:17" x14ac:dyDescent="0.3">
      <c r="A8222" s="6">
        <v>8220</v>
      </c>
      <c r="B8222" s="6">
        <v>192</v>
      </c>
      <c r="C8222" t="s">
        <v>22</v>
      </c>
      <c r="D8222" t="s">
        <v>21</v>
      </c>
      <c r="E8222" s="1">
        <v>45167.856944444444</v>
      </c>
      <c r="F8222" s="1">
        <v>45167.861111111109</v>
      </c>
      <c r="G8222" s="1">
        <v>45168.088888888888</v>
      </c>
      <c r="H8222">
        <v>1</v>
      </c>
      <c r="I8222">
        <v>8</v>
      </c>
      <c r="J8222" s="7">
        <f t="shared" si="640"/>
        <v>9.9999999976716936E-2</v>
      </c>
      <c r="K8222" s="6" t="str">
        <f t="shared" si="642"/>
        <v>Yes</v>
      </c>
      <c r="L8222" s="2">
        <f t="shared" si="644"/>
        <v>0.20745454545454545</v>
      </c>
      <c r="M8222" s="7">
        <f t="shared" si="641"/>
        <v>5.5666666666511446</v>
      </c>
      <c r="N8222" s="6" t="s">
        <v>15</v>
      </c>
      <c r="P8222" s="6" t="s">
        <v>16</v>
      </c>
      <c r="Q8222">
        <f t="shared" si="643"/>
        <v>2023</v>
      </c>
    </row>
    <row r="8223" spans="1:17" x14ac:dyDescent="0.3">
      <c r="A8223" s="6">
        <v>8221</v>
      </c>
      <c r="B8223" s="6">
        <v>812</v>
      </c>
      <c r="C8223" t="s">
        <v>19</v>
      </c>
      <c r="D8223" t="s">
        <v>20</v>
      </c>
      <c r="E8223" s="1">
        <v>44658.681250000001</v>
      </c>
      <c r="F8223" s="1">
        <v>44658.963888888888</v>
      </c>
      <c r="G8223" s="1">
        <v>44659.763194444444</v>
      </c>
      <c r="H8223">
        <v>5</v>
      </c>
      <c r="I8223">
        <v>24</v>
      </c>
      <c r="J8223" s="7">
        <f t="shared" si="640"/>
        <v>6.7833333332673647</v>
      </c>
      <c r="K8223" s="6" t="str">
        <f t="shared" si="642"/>
        <v>NO</v>
      </c>
      <c r="L8223" s="2">
        <f t="shared" si="644"/>
        <v>0.20736363636363636</v>
      </c>
      <c r="M8223" s="7">
        <f t="shared" si="641"/>
        <v>25.96666666661622</v>
      </c>
      <c r="N8223" s="6" t="s">
        <v>15</v>
      </c>
      <c r="P8223" s="6" t="s">
        <v>17</v>
      </c>
      <c r="Q8223">
        <f t="shared" si="643"/>
        <v>2022</v>
      </c>
    </row>
    <row r="8224" spans="1:17" x14ac:dyDescent="0.3">
      <c r="A8224" s="6">
        <v>8222</v>
      </c>
      <c r="B8224" s="6">
        <v>742</v>
      </c>
      <c r="C8224" t="s">
        <v>13</v>
      </c>
      <c r="D8224" t="s">
        <v>18</v>
      </c>
      <c r="E8224" s="1">
        <v>44579.547222222223</v>
      </c>
      <c r="F8224" s="1">
        <v>44580.269444444442</v>
      </c>
      <c r="G8224" s="1">
        <v>44580.34652777778</v>
      </c>
      <c r="H8224">
        <v>15</v>
      </c>
      <c r="I8224">
        <v>40</v>
      </c>
      <c r="J8224" s="7">
        <f t="shared" si="640"/>
        <v>17.333333333255723</v>
      </c>
      <c r="K8224" s="6" t="str">
        <f t="shared" si="642"/>
        <v>NO</v>
      </c>
      <c r="L8224" s="2">
        <f t="shared" si="644"/>
        <v>0.20736363636363636</v>
      </c>
      <c r="M8224" s="7">
        <f t="shared" si="641"/>
        <v>19.183333333348855</v>
      </c>
      <c r="N8224" s="6" t="s">
        <v>15</v>
      </c>
      <c r="P8224" s="6" t="s">
        <v>17</v>
      </c>
      <c r="Q8224">
        <f t="shared" si="643"/>
        <v>2022</v>
      </c>
    </row>
    <row r="8225" spans="1:17" x14ac:dyDescent="0.3">
      <c r="A8225" s="6">
        <v>8223</v>
      </c>
      <c r="B8225" s="6">
        <v>637</v>
      </c>
      <c r="C8225" t="s">
        <v>13</v>
      </c>
      <c r="D8225" t="s">
        <v>21</v>
      </c>
      <c r="E8225" s="1">
        <v>44988.241666666669</v>
      </c>
      <c r="F8225" s="1">
        <v>44988.275000000001</v>
      </c>
      <c r="G8225" s="1">
        <v>44988.505555555559</v>
      </c>
      <c r="H8225">
        <v>1</v>
      </c>
      <c r="I8225">
        <v>8</v>
      </c>
      <c r="J8225" s="7">
        <f t="shared" si="640"/>
        <v>0.79999999998835847</v>
      </c>
      <c r="K8225" s="6" t="str">
        <f t="shared" si="642"/>
        <v>Yes</v>
      </c>
      <c r="L8225" s="2">
        <f t="shared" si="644"/>
        <v>0.20736363636363636</v>
      </c>
      <c r="M8225" s="7">
        <f t="shared" si="641"/>
        <v>6.3333333333721384</v>
      </c>
      <c r="N8225" s="6" t="s">
        <v>15</v>
      </c>
      <c r="P8225" s="6" t="s">
        <v>16</v>
      </c>
      <c r="Q8225">
        <f t="shared" si="643"/>
        <v>2023</v>
      </c>
    </row>
    <row r="8226" spans="1:17" x14ac:dyDescent="0.3">
      <c r="A8226" s="6">
        <v>8224</v>
      </c>
      <c r="B8226" s="6">
        <v>408</v>
      </c>
      <c r="C8226" t="s">
        <v>13</v>
      </c>
      <c r="D8226" t="s">
        <v>18</v>
      </c>
      <c r="E8226" s="1">
        <v>45503.965277777781</v>
      </c>
      <c r="F8226" s="1">
        <v>45504.280555555553</v>
      </c>
      <c r="G8226" s="1">
        <v>45504.866666666669</v>
      </c>
      <c r="H8226">
        <v>15</v>
      </c>
      <c r="I8226">
        <v>40</v>
      </c>
      <c r="J8226" s="7">
        <f t="shared" si="640"/>
        <v>7.5666666665347293</v>
      </c>
      <c r="K8226" s="6" t="str">
        <f t="shared" si="642"/>
        <v>Yes</v>
      </c>
      <c r="L8226" s="2">
        <f t="shared" si="644"/>
        <v>0.20727272727272728</v>
      </c>
      <c r="M8226" s="7">
        <f t="shared" si="641"/>
        <v>21.633333333302289</v>
      </c>
      <c r="N8226" s="6" t="s">
        <v>15</v>
      </c>
      <c r="P8226" s="6" t="s">
        <v>16</v>
      </c>
      <c r="Q8226">
        <f t="shared" si="643"/>
        <v>2024</v>
      </c>
    </row>
    <row r="8227" spans="1:17" x14ac:dyDescent="0.3">
      <c r="A8227" s="6">
        <v>8225</v>
      </c>
      <c r="B8227" s="6">
        <v>770</v>
      </c>
      <c r="C8227" t="s">
        <v>22</v>
      </c>
      <c r="D8227" t="s">
        <v>18</v>
      </c>
      <c r="E8227" s="1">
        <v>45078.878472222219</v>
      </c>
      <c r="F8227" s="1">
        <v>45079.22152777778</v>
      </c>
      <c r="G8227" s="1">
        <v>45080.864583333336</v>
      </c>
      <c r="H8227">
        <v>15</v>
      </c>
      <c r="I8227">
        <v>40</v>
      </c>
      <c r="J8227" s="7">
        <f t="shared" si="640"/>
        <v>8.2333333334536292</v>
      </c>
      <c r="K8227" s="6" t="str">
        <f t="shared" si="642"/>
        <v>Yes</v>
      </c>
      <c r="L8227" s="2">
        <f t="shared" si="644"/>
        <v>0.20718181818181819</v>
      </c>
      <c r="M8227" s="7">
        <f t="shared" si="641"/>
        <v>47.666666666802485</v>
      </c>
      <c r="N8227" s="6" t="s">
        <v>15</v>
      </c>
      <c r="P8227" s="6" t="s">
        <v>16</v>
      </c>
      <c r="Q8227">
        <f t="shared" si="643"/>
        <v>2023</v>
      </c>
    </row>
    <row r="8228" spans="1:17" x14ac:dyDescent="0.3">
      <c r="A8228" s="6">
        <v>8226</v>
      </c>
      <c r="B8228" s="6">
        <v>654</v>
      </c>
      <c r="C8228" t="s">
        <v>22</v>
      </c>
      <c r="D8228" t="s">
        <v>20</v>
      </c>
      <c r="E8228" s="1">
        <v>44510.520138888889</v>
      </c>
      <c r="F8228" s="1">
        <v>44510.65</v>
      </c>
      <c r="G8228" s="1">
        <v>44511.472222222219</v>
      </c>
      <c r="H8228">
        <v>5</v>
      </c>
      <c r="I8228">
        <v>24</v>
      </c>
      <c r="J8228" s="7">
        <f t="shared" si="640"/>
        <v>3.1166666666977108</v>
      </c>
      <c r="K8228" s="6" t="str">
        <f t="shared" si="642"/>
        <v>Yes</v>
      </c>
      <c r="L8228" s="2">
        <f t="shared" si="644"/>
        <v>0.2070909090909091</v>
      </c>
      <c r="M8228" s="7">
        <f t="shared" si="641"/>
        <v>22.849999999918509</v>
      </c>
      <c r="N8228" s="6" t="s">
        <v>15</v>
      </c>
      <c r="P8228" s="6" t="s">
        <v>16</v>
      </c>
      <c r="Q8228">
        <f t="shared" si="643"/>
        <v>2021</v>
      </c>
    </row>
    <row r="8229" spans="1:17" x14ac:dyDescent="0.3">
      <c r="A8229" s="6">
        <v>8227</v>
      </c>
      <c r="B8229" s="6">
        <v>510</v>
      </c>
      <c r="C8229" t="s">
        <v>19</v>
      </c>
      <c r="D8229" t="s">
        <v>14</v>
      </c>
      <c r="E8229" s="1">
        <v>45300.39166666667</v>
      </c>
      <c r="F8229" s="1">
        <v>45300.880555555559</v>
      </c>
      <c r="G8229" s="1">
        <v>45303.995833333334</v>
      </c>
      <c r="H8229">
        <v>48</v>
      </c>
      <c r="I8229">
        <v>150</v>
      </c>
      <c r="J8229" s="7">
        <f t="shared" si="640"/>
        <v>11.733333333337214</v>
      </c>
      <c r="K8229" s="6" t="str">
        <f t="shared" si="642"/>
        <v>Yes</v>
      </c>
      <c r="L8229" s="2">
        <f t="shared" si="644"/>
        <v>0.20699999999999999</v>
      </c>
      <c r="M8229" s="7">
        <f t="shared" si="641"/>
        <v>86.499999999941792</v>
      </c>
      <c r="N8229" s="6" t="s">
        <v>15</v>
      </c>
      <c r="P8229" s="6" t="s">
        <v>16</v>
      </c>
      <c r="Q8229">
        <f t="shared" si="643"/>
        <v>2024</v>
      </c>
    </row>
    <row r="8230" spans="1:17" x14ac:dyDescent="0.3">
      <c r="A8230" s="6">
        <v>8228</v>
      </c>
      <c r="B8230" s="6">
        <v>252</v>
      </c>
      <c r="C8230" t="s">
        <v>22</v>
      </c>
      <c r="D8230" t="s">
        <v>14</v>
      </c>
      <c r="E8230" s="1">
        <v>45057.310416666667</v>
      </c>
      <c r="F8230" s="1">
        <v>45058.040277777778</v>
      </c>
      <c r="G8230" s="1">
        <v>45063.990972222222</v>
      </c>
      <c r="H8230">
        <v>48</v>
      </c>
      <c r="I8230">
        <v>150</v>
      </c>
      <c r="J8230" s="7">
        <f t="shared" si="640"/>
        <v>17.516666666662786</v>
      </c>
      <c r="K8230" s="6" t="str">
        <f t="shared" si="642"/>
        <v>Yes</v>
      </c>
      <c r="L8230" s="2">
        <f t="shared" si="644"/>
        <v>0.2069090909090909</v>
      </c>
      <c r="M8230" s="7">
        <f t="shared" si="641"/>
        <v>160.33333333331393</v>
      </c>
      <c r="N8230" s="6" t="s">
        <v>15</v>
      </c>
      <c r="P8230" s="6" t="s">
        <v>16</v>
      </c>
      <c r="Q8230">
        <f t="shared" si="643"/>
        <v>2023</v>
      </c>
    </row>
    <row r="8231" spans="1:17" x14ac:dyDescent="0.3">
      <c r="A8231" s="6">
        <v>8229</v>
      </c>
      <c r="B8231" s="6">
        <v>961</v>
      </c>
      <c r="C8231" t="s">
        <v>13</v>
      </c>
      <c r="D8231" t="s">
        <v>20</v>
      </c>
      <c r="E8231" s="1">
        <v>45473.12777777778</v>
      </c>
      <c r="F8231" s="1">
        <v>45473.161111111112</v>
      </c>
      <c r="G8231" s="1">
        <v>45474.076388888891</v>
      </c>
      <c r="H8231">
        <v>5</v>
      </c>
      <c r="I8231">
        <v>24</v>
      </c>
      <c r="J8231" s="7">
        <f t="shared" si="640"/>
        <v>0.79999999998835847</v>
      </c>
      <c r="K8231" s="6" t="str">
        <f t="shared" si="642"/>
        <v>Yes</v>
      </c>
      <c r="L8231" s="2">
        <f t="shared" si="644"/>
        <v>0.20681818181818182</v>
      </c>
      <c r="M8231" s="7">
        <f t="shared" si="641"/>
        <v>22.766666666662786</v>
      </c>
      <c r="N8231" s="6" t="s">
        <v>15</v>
      </c>
      <c r="P8231" s="6" t="s">
        <v>16</v>
      </c>
      <c r="Q8231">
        <f t="shared" si="643"/>
        <v>2024</v>
      </c>
    </row>
    <row r="8232" spans="1:17" x14ac:dyDescent="0.3">
      <c r="A8232" s="6">
        <v>8230</v>
      </c>
      <c r="B8232" s="6">
        <v>560</v>
      </c>
      <c r="C8232" t="s">
        <v>19</v>
      </c>
      <c r="D8232" t="s">
        <v>21</v>
      </c>
      <c r="E8232" s="1">
        <v>44145.061805555553</v>
      </c>
      <c r="F8232" s="1">
        <v>44145.07916666667</v>
      </c>
      <c r="G8232" s="1">
        <v>44145.368055555555</v>
      </c>
      <c r="H8232">
        <v>1</v>
      </c>
      <c r="I8232">
        <v>8</v>
      </c>
      <c r="J8232" s="7">
        <f t="shared" si="640"/>
        <v>0.41666666680248454</v>
      </c>
      <c r="K8232" s="6" t="str">
        <f t="shared" si="642"/>
        <v>Yes</v>
      </c>
      <c r="L8232" s="2">
        <f t="shared" si="644"/>
        <v>0.20672727272727273</v>
      </c>
      <c r="M8232" s="7">
        <f t="shared" si="641"/>
        <v>7.3500000000349246</v>
      </c>
      <c r="N8232" s="6" t="s">
        <v>15</v>
      </c>
      <c r="P8232" s="6" t="s">
        <v>16</v>
      </c>
      <c r="Q8232">
        <f t="shared" si="643"/>
        <v>2020</v>
      </c>
    </row>
    <row r="8233" spans="1:17" x14ac:dyDescent="0.3">
      <c r="A8233" s="6">
        <v>8231</v>
      </c>
      <c r="B8233" s="6">
        <v>460</v>
      </c>
      <c r="C8233" t="s">
        <v>13</v>
      </c>
      <c r="D8233" t="s">
        <v>21</v>
      </c>
      <c r="E8233" s="1">
        <v>45429.927083333336</v>
      </c>
      <c r="F8233" s="1">
        <v>45429.961805555555</v>
      </c>
      <c r="G8233" s="1">
        <v>45430.224305555559</v>
      </c>
      <c r="H8233">
        <v>1</v>
      </c>
      <c r="I8233">
        <v>8</v>
      </c>
      <c r="J8233" s="7">
        <f t="shared" si="640"/>
        <v>0.83333333325572312</v>
      </c>
      <c r="K8233" s="6" t="str">
        <f t="shared" si="642"/>
        <v>Yes</v>
      </c>
      <c r="L8233" s="2">
        <f t="shared" si="644"/>
        <v>0.20663636363636365</v>
      </c>
      <c r="M8233" s="7">
        <f t="shared" si="641"/>
        <v>7.1333333333604969</v>
      </c>
      <c r="N8233" s="6" t="s">
        <v>15</v>
      </c>
      <c r="P8233" s="6" t="s">
        <v>16</v>
      </c>
      <c r="Q8233">
        <f t="shared" si="643"/>
        <v>2024</v>
      </c>
    </row>
    <row r="8234" spans="1:17" x14ac:dyDescent="0.3">
      <c r="A8234" s="6">
        <v>8232</v>
      </c>
      <c r="B8234" s="6">
        <v>404</v>
      </c>
      <c r="C8234" t="s">
        <v>19</v>
      </c>
      <c r="D8234" t="s">
        <v>18</v>
      </c>
      <c r="E8234" s="1">
        <v>44148.020833333336</v>
      </c>
      <c r="F8234" s="1">
        <v>44148.601388888892</v>
      </c>
      <c r="G8234" s="1">
        <v>44149.027777777781</v>
      </c>
      <c r="H8234">
        <v>15</v>
      </c>
      <c r="I8234">
        <v>40</v>
      </c>
      <c r="J8234" s="7">
        <f t="shared" si="640"/>
        <v>13.933333333348855</v>
      </c>
      <c r="K8234" s="6" t="str">
        <f t="shared" si="642"/>
        <v>Yes</v>
      </c>
      <c r="L8234" s="2">
        <f t="shared" si="644"/>
        <v>0.20654545454545453</v>
      </c>
      <c r="M8234" s="7">
        <f t="shared" si="641"/>
        <v>24.166666666686069</v>
      </c>
      <c r="N8234" s="6" t="s">
        <v>15</v>
      </c>
      <c r="P8234" s="6" t="s">
        <v>16</v>
      </c>
      <c r="Q8234">
        <f t="shared" si="643"/>
        <v>2020</v>
      </c>
    </row>
    <row r="8235" spans="1:17" x14ac:dyDescent="0.3">
      <c r="A8235" s="6">
        <v>8233</v>
      </c>
      <c r="B8235" s="6">
        <v>105</v>
      </c>
      <c r="C8235" t="s">
        <v>19</v>
      </c>
      <c r="D8235" t="s">
        <v>18</v>
      </c>
      <c r="E8235" s="1">
        <v>44790.347222222219</v>
      </c>
      <c r="F8235" s="1">
        <v>44791.313194444447</v>
      </c>
      <c r="G8235" s="1">
        <v>44793.324999999997</v>
      </c>
      <c r="H8235">
        <v>15</v>
      </c>
      <c r="I8235">
        <v>40</v>
      </c>
      <c r="J8235" s="7">
        <f t="shared" si="640"/>
        <v>23.183333333465271</v>
      </c>
      <c r="K8235" s="6" t="str">
        <f t="shared" si="642"/>
        <v>NO</v>
      </c>
      <c r="L8235" s="2">
        <f t="shared" si="644"/>
        <v>0.20645454545454545</v>
      </c>
      <c r="M8235" s="7">
        <f t="shared" si="641"/>
        <v>71.466666666674428</v>
      </c>
      <c r="N8235" s="6" t="s">
        <v>15</v>
      </c>
      <c r="P8235" s="6" t="s">
        <v>17</v>
      </c>
      <c r="Q8235">
        <f t="shared" si="643"/>
        <v>2022</v>
      </c>
    </row>
    <row r="8236" spans="1:17" x14ac:dyDescent="0.3">
      <c r="A8236" s="6">
        <v>8234</v>
      </c>
      <c r="B8236" s="6">
        <v>559</v>
      </c>
      <c r="C8236" t="s">
        <v>22</v>
      </c>
      <c r="D8236" t="s">
        <v>20</v>
      </c>
      <c r="E8236" s="1">
        <v>44309.783333333333</v>
      </c>
      <c r="F8236" s="1">
        <v>44309.933333333334</v>
      </c>
      <c r="G8236" s="1">
        <v>44310.274305555555</v>
      </c>
      <c r="H8236">
        <v>5</v>
      </c>
      <c r="I8236">
        <v>24</v>
      </c>
      <c r="J8236" s="7">
        <f t="shared" si="640"/>
        <v>3.6000000000349246</v>
      </c>
      <c r="K8236" s="6" t="str">
        <f t="shared" si="642"/>
        <v>Yes</v>
      </c>
      <c r="L8236" s="2">
        <f t="shared" si="644"/>
        <v>0.20645454545454545</v>
      </c>
      <c r="M8236" s="7">
        <f t="shared" si="641"/>
        <v>11.783333333325572</v>
      </c>
      <c r="N8236" s="6" t="s">
        <v>15</v>
      </c>
      <c r="P8236" s="6" t="s">
        <v>16</v>
      </c>
      <c r="Q8236">
        <f t="shared" si="643"/>
        <v>2021</v>
      </c>
    </row>
    <row r="8237" spans="1:17" x14ac:dyDescent="0.3">
      <c r="A8237" s="6">
        <v>8235</v>
      </c>
      <c r="B8237" s="6">
        <v>665</v>
      </c>
      <c r="C8237" t="s">
        <v>22</v>
      </c>
      <c r="D8237" t="s">
        <v>18</v>
      </c>
      <c r="E8237" s="1">
        <v>45238.547222222223</v>
      </c>
      <c r="F8237" s="1">
        <v>45239.34375</v>
      </c>
      <c r="G8237" s="1">
        <v>45239.644444444442</v>
      </c>
      <c r="H8237">
        <v>15</v>
      </c>
      <c r="I8237">
        <v>40</v>
      </c>
      <c r="J8237" s="7">
        <f t="shared" si="640"/>
        <v>19.116666666639503</v>
      </c>
      <c r="K8237" s="6" t="str">
        <f t="shared" si="642"/>
        <v>NO</v>
      </c>
      <c r="L8237" s="2">
        <f t="shared" si="644"/>
        <v>0.20636363636363636</v>
      </c>
      <c r="M8237" s="7">
        <f t="shared" si="641"/>
        <v>26.333333333255723</v>
      </c>
      <c r="N8237" s="6" t="s">
        <v>15</v>
      </c>
      <c r="P8237" s="6" t="s">
        <v>17</v>
      </c>
      <c r="Q8237">
        <f t="shared" si="643"/>
        <v>2023</v>
      </c>
    </row>
    <row r="8238" spans="1:17" x14ac:dyDescent="0.3">
      <c r="A8238" s="6">
        <v>8236</v>
      </c>
      <c r="B8238" s="6">
        <v>420</v>
      </c>
      <c r="C8238" t="s">
        <v>22</v>
      </c>
      <c r="D8238" t="s">
        <v>18</v>
      </c>
      <c r="E8238" s="1">
        <v>44671.332638888889</v>
      </c>
      <c r="F8238" s="1">
        <v>44672.107638888891</v>
      </c>
      <c r="G8238" s="1">
        <v>44672.303472222222</v>
      </c>
      <c r="H8238">
        <v>15</v>
      </c>
      <c r="I8238">
        <v>40</v>
      </c>
      <c r="J8238" s="7">
        <f t="shared" si="640"/>
        <v>18.600000000034925</v>
      </c>
      <c r="K8238" s="6" t="str">
        <f t="shared" si="642"/>
        <v>NO</v>
      </c>
      <c r="L8238" s="2">
        <f t="shared" si="644"/>
        <v>0.20636363636363636</v>
      </c>
      <c r="M8238" s="7">
        <f t="shared" si="641"/>
        <v>23.299999999988358</v>
      </c>
      <c r="N8238" s="6" t="s">
        <v>15</v>
      </c>
      <c r="P8238" s="6" t="s">
        <v>17</v>
      </c>
      <c r="Q8238">
        <f t="shared" si="643"/>
        <v>2022</v>
      </c>
    </row>
    <row r="8239" spans="1:17" x14ac:dyDescent="0.3">
      <c r="A8239" s="6">
        <v>8237</v>
      </c>
      <c r="B8239" s="6">
        <v>739</v>
      </c>
      <c r="C8239" t="s">
        <v>13</v>
      </c>
      <c r="D8239" t="s">
        <v>20</v>
      </c>
      <c r="E8239" s="1">
        <v>44462.366666666669</v>
      </c>
      <c r="F8239" s="1">
        <v>44462.549305555556</v>
      </c>
      <c r="G8239" s="1">
        <v>44463.3125</v>
      </c>
      <c r="H8239">
        <v>5</v>
      </c>
      <c r="I8239">
        <v>24</v>
      </c>
      <c r="J8239" s="7">
        <f t="shared" si="640"/>
        <v>4.3833333333022892</v>
      </c>
      <c r="K8239" s="6" t="str">
        <f t="shared" si="642"/>
        <v>Yes</v>
      </c>
      <c r="L8239" s="2">
        <f t="shared" si="644"/>
        <v>0.20636363636363636</v>
      </c>
      <c r="M8239" s="7">
        <f t="shared" si="641"/>
        <v>22.699999999953434</v>
      </c>
      <c r="N8239" s="6" t="s">
        <v>15</v>
      </c>
      <c r="P8239" s="6" t="s">
        <v>16</v>
      </c>
      <c r="Q8239">
        <f t="shared" si="643"/>
        <v>2021</v>
      </c>
    </row>
    <row r="8240" spans="1:17" x14ac:dyDescent="0.3">
      <c r="A8240" s="6">
        <v>8238</v>
      </c>
      <c r="B8240" s="6">
        <v>461</v>
      </c>
      <c r="C8240" t="s">
        <v>13</v>
      </c>
      <c r="D8240" t="s">
        <v>14</v>
      </c>
      <c r="E8240" s="1">
        <v>44999.411111111112</v>
      </c>
      <c r="F8240" s="1">
        <v>45001.252083333333</v>
      </c>
      <c r="G8240" s="1">
        <v>45002.15347222222</v>
      </c>
      <c r="H8240">
        <v>48</v>
      </c>
      <c r="I8240">
        <v>150</v>
      </c>
      <c r="J8240" s="7">
        <f t="shared" si="640"/>
        <v>44.183333333290648</v>
      </c>
      <c r="K8240" s="6" t="str">
        <f t="shared" si="642"/>
        <v>Yes</v>
      </c>
      <c r="L8240" s="2">
        <f t="shared" si="644"/>
        <v>0.20627272727272727</v>
      </c>
      <c r="M8240" s="7">
        <f t="shared" si="641"/>
        <v>65.816666666592937</v>
      </c>
      <c r="N8240" s="6" t="s">
        <v>15</v>
      </c>
      <c r="P8240" s="6" t="s">
        <v>16</v>
      </c>
      <c r="Q8240">
        <f t="shared" si="643"/>
        <v>2023</v>
      </c>
    </row>
    <row r="8241" spans="1:17" x14ac:dyDescent="0.3">
      <c r="A8241" s="6">
        <v>8239</v>
      </c>
      <c r="B8241" s="6">
        <v>493</v>
      </c>
      <c r="C8241" t="s">
        <v>22</v>
      </c>
      <c r="D8241" t="s">
        <v>21</v>
      </c>
      <c r="E8241" s="1">
        <v>44755.915972222225</v>
      </c>
      <c r="F8241" s="1">
        <v>44755.941666666666</v>
      </c>
      <c r="G8241" s="1">
        <v>44756.03125</v>
      </c>
      <c r="H8241">
        <v>1</v>
      </c>
      <c r="I8241">
        <v>8</v>
      </c>
      <c r="J8241" s="7">
        <f t="shared" si="640"/>
        <v>0.61666666658129543</v>
      </c>
      <c r="K8241" s="6" t="str">
        <f t="shared" si="642"/>
        <v>Yes</v>
      </c>
      <c r="L8241" s="2">
        <f t="shared" si="644"/>
        <v>0.20618181818181819</v>
      </c>
      <c r="M8241" s="7">
        <f t="shared" si="641"/>
        <v>2.7666666666045785</v>
      </c>
      <c r="N8241" s="6" t="s">
        <v>15</v>
      </c>
      <c r="P8241" s="6" t="s">
        <v>16</v>
      </c>
      <c r="Q8241">
        <f t="shared" si="643"/>
        <v>2022</v>
      </c>
    </row>
    <row r="8242" spans="1:17" x14ac:dyDescent="0.3">
      <c r="A8242" s="6">
        <v>8240</v>
      </c>
      <c r="B8242" s="6">
        <v>875</v>
      </c>
      <c r="C8242" t="s">
        <v>19</v>
      </c>
      <c r="D8242" t="s">
        <v>20</v>
      </c>
      <c r="E8242" s="1">
        <v>44312.145138888889</v>
      </c>
      <c r="F8242" s="1">
        <v>44312.300694444442</v>
      </c>
      <c r="G8242" s="1">
        <v>44312.663888888892</v>
      </c>
      <c r="H8242">
        <v>5</v>
      </c>
      <c r="I8242">
        <v>24</v>
      </c>
      <c r="J8242" s="7">
        <f t="shared" si="640"/>
        <v>3.7333333332790062</v>
      </c>
      <c r="K8242" s="6" t="str">
        <f t="shared" si="642"/>
        <v>Yes</v>
      </c>
      <c r="L8242" s="2">
        <f t="shared" si="644"/>
        <v>0.2060909090909091</v>
      </c>
      <c r="M8242" s="7">
        <f t="shared" si="641"/>
        <v>12.450000000069849</v>
      </c>
      <c r="N8242" s="6" t="s">
        <v>15</v>
      </c>
      <c r="P8242" s="6" t="s">
        <v>16</v>
      </c>
      <c r="Q8242">
        <f t="shared" si="643"/>
        <v>2021</v>
      </c>
    </row>
    <row r="8243" spans="1:17" x14ac:dyDescent="0.3">
      <c r="A8243" s="6">
        <v>8241</v>
      </c>
      <c r="B8243" s="6">
        <v>665</v>
      </c>
      <c r="C8243" t="s">
        <v>22</v>
      </c>
      <c r="D8243" t="s">
        <v>14</v>
      </c>
      <c r="E8243" s="1">
        <v>44301.791666666664</v>
      </c>
      <c r="F8243" s="1">
        <v>44303.19027777778</v>
      </c>
      <c r="G8243" s="1">
        <v>44306.75277777778</v>
      </c>
      <c r="H8243">
        <v>48</v>
      </c>
      <c r="I8243">
        <v>150</v>
      </c>
      <c r="J8243" s="7">
        <f t="shared" si="640"/>
        <v>33.56666666676756</v>
      </c>
      <c r="K8243" s="6" t="str">
        <f t="shared" si="642"/>
        <v>Yes</v>
      </c>
      <c r="L8243" s="2">
        <f t="shared" si="644"/>
        <v>0.20599999999999999</v>
      </c>
      <c r="M8243" s="7">
        <f t="shared" si="641"/>
        <v>119.06666666676756</v>
      </c>
      <c r="N8243" s="6" t="s">
        <v>15</v>
      </c>
      <c r="P8243" s="6" t="s">
        <v>16</v>
      </c>
      <c r="Q8243">
        <f t="shared" si="643"/>
        <v>2021</v>
      </c>
    </row>
    <row r="8244" spans="1:17" x14ac:dyDescent="0.3">
      <c r="A8244" s="6">
        <v>8242</v>
      </c>
      <c r="B8244" s="6">
        <v>119</v>
      </c>
      <c r="C8244" t="s">
        <v>19</v>
      </c>
      <c r="D8244" t="s">
        <v>18</v>
      </c>
      <c r="E8244" s="1">
        <v>44846.564583333333</v>
      </c>
      <c r="F8244" s="1">
        <v>44847.527777777781</v>
      </c>
      <c r="G8244" s="1">
        <v>44847.587500000001</v>
      </c>
      <c r="H8244">
        <v>15</v>
      </c>
      <c r="I8244">
        <v>40</v>
      </c>
      <c r="J8244" s="7">
        <f t="shared" si="640"/>
        <v>23.116666666755918</v>
      </c>
      <c r="K8244" s="6" t="str">
        <f t="shared" si="642"/>
        <v>NO</v>
      </c>
      <c r="L8244" s="2">
        <f t="shared" si="644"/>
        <v>0.2059090909090909</v>
      </c>
      <c r="M8244" s="7">
        <f t="shared" si="641"/>
        <v>24.550000000046566</v>
      </c>
      <c r="N8244" s="6" t="s">
        <v>15</v>
      </c>
      <c r="P8244" s="6" t="s">
        <v>17</v>
      </c>
      <c r="Q8244">
        <f t="shared" si="643"/>
        <v>2022</v>
      </c>
    </row>
    <row r="8245" spans="1:17" x14ac:dyDescent="0.3">
      <c r="A8245" s="6">
        <v>8243</v>
      </c>
      <c r="B8245" s="6">
        <v>956</v>
      </c>
      <c r="C8245" t="s">
        <v>13</v>
      </c>
      <c r="D8245" t="s">
        <v>18</v>
      </c>
      <c r="E8245" s="1">
        <v>45681.709027777775</v>
      </c>
      <c r="F8245" s="1">
        <v>45681.844444444447</v>
      </c>
      <c r="G8245" s="1">
        <v>45683.441666666666</v>
      </c>
      <c r="H8245">
        <v>15</v>
      </c>
      <c r="I8245">
        <v>40</v>
      </c>
      <c r="J8245" s="7">
        <f t="shared" si="640"/>
        <v>3.2500000001164153</v>
      </c>
      <c r="K8245" s="6" t="str">
        <f t="shared" si="642"/>
        <v>Yes</v>
      </c>
      <c r="L8245" s="2">
        <f t="shared" si="644"/>
        <v>0.2059090909090909</v>
      </c>
      <c r="M8245" s="7">
        <f t="shared" si="641"/>
        <v>41.583333333372138</v>
      </c>
      <c r="N8245" s="6" t="s">
        <v>15</v>
      </c>
      <c r="P8245" s="6" t="s">
        <v>16</v>
      </c>
      <c r="Q8245">
        <f t="shared" si="643"/>
        <v>2025</v>
      </c>
    </row>
    <row r="8246" spans="1:17" x14ac:dyDescent="0.3">
      <c r="A8246" s="6">
        <v>8244</v>
      </c>
      <c r="B8246" s="6">
        <v>371</v>
      </c>
      <c r="C8246" t="s">
        <v>22</v>
      </c>
      <c r="D8246" t="s">
        <v>21</v>
      </c>
      <c r="E8246" s="1">
        <v>45584.155555555553</v>
      </c>
      <c r="F8246" s="1">
        <v>45584.194444444445</v>
      </c>
      <c r="G8246" s="1">
        <v>45584.309027777781</v>
      </c>
      <c r="H8246">
        <v>1</v>
      </c>
      <c r="I8246">
        <v>8</v>
      </c>
      <c r="J8246" s="7">
        <f t="shared" si="640"/>
        <v>0.93333333340706304</v>
      </c>
      <c r="K8246" s="6" t="str">
        <f t="shared" si="642"/>
        <v>Yes</v>
      </c>
      <c r="L8246" s="2">
        <f t="shared" si="644"/>
        <v>0.20581818181818182</v>
      </c>
      <c r="M8246" s="7">
        <f t="shared" si="641"/>
        <v>3.6833333334652707</v>
      </c>
      <c r="N8246" s="6" t="s">
        <v>15</v>
      </c>
      <c r="P8246" s="6" t="s">
        <v>16</v>
      </c>
      <c r="Q8246">
        <f t="shared" si="643"/>
        <v>2024</v>
      </c>
    </row>
    <row r="8247" spans="1:17" x14ac:dyDescent="0.3">
      <c r="A8247" s="6">
        <v>8245</v>
      </c>
      <c r="B8247" s="6">
        <v>563</v>
      </c>
      <c r="C8247" t="s">
        <v>13</v>
      </c>
      <c r="D8247" t="s">
        <v>21</v>
      </c>
      <c r="E8247" s="1">
        <v>44008.781944444447</v>
      </c>
      <c r="F8247" s="1">
        <v>44008.80972222222</v>
      </c>
      <c r="G8247" s="1">
        <v>44008.959027777775</v>
      </c>
      <c r="H8247">
        <v>1</v>
      </c>
      <c r="I8247">
        <v>8</v>
      </c>
      <c r="J8247" s="7">
        <f t="shared" si="640"/>
        <v>0.6666666665696539</v>
      </c>
      <c r="K8247" s="6" t="str">
        <f t="shared" si="642"/>
        <v>Yes</v>
      </c>
      <c r="L8247" s="2">
        <f t="shared" si="644"/>
        <v>0.20572727272727273</v>
      </c>
      <c r="M8247" s="7">
        <f t="shared" si="641"/>
        <v>4.2499999998835847</v>
      </c>
      <c r="N8247" s="6" t="s">
        <v>15</v>
      </c>
      <c r="P8247" s="6" t="s">
        <v>16</v>
      </c>
      <c r="Q8247">
        <f t="shared" si="643"/>
        <v>2020</v>
      </c>
    </row>
    <row r="8248" spans="1:17" x14ac:dyDescent="0.3">
      <c r="A8248" s="6">
        <v>8246</v>
      </c>
      <c r="B8248" s="6">
        <v>595</v>
      </c>
      <c r="C8248" t="s">
        <v>13</v>
      </c>
      <c r="D8248" t="s">
        <v>20</v>
      </c>
      <c r="E8248" s="1">
        <v>44605.675000000003</v>
      </c>
      <c r="F8248" s="1">
        <v>44605.695138888892</v>
      </c>
      <c r="G8248" s="1">
        <v>44606.277083333334</v>
      </c>
      <c r="H8248">
        <v>5</v>
      </c>
      <c r="I8248">
        <v>24</v>
      </c>
      <c r="J8248" s="7">
        <f t="shared" si="640"/>
        <v>0.48333333333721384</v>
      </c>
      <c r="K8248" s="6" t="str">
        <f t="shared" si="642"/>
        <v>Yes</v>
      </c>
      <c r="L8248" s="2">
        <f t="shared" si="644"/>
        <v>0.20563636363636364</v>
      </c>
      <c r="M8248" s="7">
        <f t="shared" si="641"/>
        <v>14.449999999953434</v>
      </c>
      <c r="N8248" s="6" t="s">
        <v>15</v>
      </c>
      <c r="P8248" s="6" t="s">
        <v>16</v>
      </c>
      <c r="Q8248">
        <f t="shared" si="643"/>
        <v>2022</v>
      </c>
    </row>
    <row r="8249" spans="1:17" x14ac:dyDescent="0.3">
      <c r="A8249" s="6">
        <v>8247</v>
      </c>
      <c r="B8249" s="6">
        <v>89</v>
      </c>
      <c r="C8249" t="s">
        <v>19</v>
      </c>
      <c r="D8249" t="s">
        <v>14</v>
      </c>
      <c r="E8249" s="1">
        <v>44996.835416666669</v>
      </c>
      <c r="F8249" s="1">
        <v>44997.274305555555</v>
      </c>
      <c r="G8249" s="1">
        <v>44999.726388888892</v>
      </c>
      <c r="H8249">
        <v>48</v>
      </c>
      <c r="I8249">
        <v>150</v>
      </c>
      <c r="J8249" s="7">
        <f t="shared" si="640"/>
        <v>10.533333333267365</v>
      </c>
      <c r="K8249" s="6" t="str">
        <f t="shared" si="642"/>
        <v>Yes</v>
      </c>
      <c r="L8249" s="2">
        <f t="shared" si="644"/>
        <v>0.20554545454545456</v>
      </c>
      <c r="M8249" s="7">
        <f t="shared" si="641"/>
        <v>69.383333333360497</v>
      </c>
      <c r="N8249" s="6" t="s">
        <v>15</v>
      </c>
      <c r="P8249" s="6" t="s">
        <v>16</v>
      </c>
      <c r="Q8249">
        <f t="shared" si="643"/>
        <v>2023</v>
      </c>
    </row>
    <row r="8250" spans="1:17" x14ac:dyDescent="0.3">
      <c r="A8250" s="6">
        <v>8248</v>
      </c>
      <c r="B8250" s="6">
        <v>562</v>
      </c>
      <c r="C8250" t="s">
        <v>13</v>
      </c>
      <c r="D8250" t="s">
        <v>20</v>
      </c>
      <c r="E8250" s="1">
        <v>44162.51666666667</v>
      </c>
      <c r="F8250" s="1">
        <v>44162.663888888892</v>
      </c>
      <c r="G8250" s="1">
        <v>44163.181250000001</v>
      </c>
      <c r="H8250">
        <v>5</v>
      </c>
      <c r="I8250">
        <v>24</v>
      </c>
      <c r="J8250" s="7">
        <f t="shared" si="640"/>
        <v>3.5333333333255723</v>
      </c>
      <c r="K8250" s="6" t="str">
        <f t="shared" si="642"/>
        <v>Yes</v>
      </c>
      <c r="L8250" s="2">
        <f t="shared" si="644"/>
        <v>0.20545454545454545</v>
      </c>
      <c r="M8250" s="7">
        <f t="shared" si="641"/>
        <v>15.949999999953434</v>
      </c>
      <c r="N8250" s="6" t="s">
        <v>15</v>
      </c>
      <c r="P8250" s="6" t="s">
        <v>16</v>
      </c>
      <c r="Q8250">
        <f t="shared" si="643"/>
        <v>2020</v>
      </c>
    </row>
    <row r="8251" spans="1:17" x14ac:dyDescent="0.3">
      <c r="A8251" s="6">
        <v>8249</v>
      </c>
      <c r="B8251" s="6">
        <v>27</v>
      </c>
      <c r="C8251" t="s">
        <v>19</v>
      </c>
      <c r="D8251" t="s">
        <v>20</v>
      </c>
      <c r="E8251" s="1">
        <v>44064.168055555558</v>
      </c>
      <c r="F8251" s="1">
        <v>44064.291666666664</v>
      </c>
      <c r="G8251" s="1">
        <v>44064.755555555559</v>
      </c>
      <c r="H8251">
        <v>5</v>
      </c>
      <c r="I8251">
        <v>24</v>
      </c>
      <c r="J8251" s="7">
        <f t="shared" si="640"/>
        <v>2.9666666665580124</v>
      </c>
      <c r="K8251" s="6" t="str">
        <f t="shared" si="642"/>
        <v>Yes</v>
      </c>
      <c r="L8251" s="2">
        <f t="shared" si="644"/>
        <v>0.20536363636363636</v>
      </c>
      <c r="M8251" s="7">
        <f t="shared" si="641"/>
        <v>14.100000000034925</v>
      </c>
      <c r="N8251" s="6" t="s">
        <v>15</v>
      </c>
      <c r="P8251" s="6" t="s">
        <v>16</v>
      </c>
      <c r="Q8251">
        <f t="shared" si="643"/>
        <v>2020</v>
      </c>
    </row>
    <row r="8252" spans="1:17" x14ac:dyDescent="0.3">
      <c r="A8252" s="6">
        <v>8250</v>
      </c>
      <c r="B8252" s="6">
        <v>125</v>
      </c>
      <c r="C8252" t="s">
        <v>22</v>
      </c>
      <c r="D8252" t="s">
        <v>21</v>
      </c>
      <c r="E8252" s="1">
        <v>45279.609722222223</v>
      </c>
      <c r="F8252" s="1">
        <v>45279.643055555556</v>
      </c>
      <c r="G8252" s="1">
        <v>45279.840277777781</v>
      </c>
      <c r="H8252">
        <v>1</v>
      </c>
      <c r="I8252">
        <v>8</v>
      </c>
      <c r="J8252" s="7">
        <f t="shared" si="640"/>
        <v>0.79999999998835847</v>
      </c>
      <c r="K8252" s="6" t="str">
        <f t="shared" si="642"/>
        <v>Yes</v>
      </c>
      <c r="L8252" s="2">
        <f t="shared" si="644"/>
        <v>0.20527272727272727</v>
      </c>
      <c r="M8252" s="7">
        <f t="shared" si="641"/>
        <v>5.53333333338378</v>
      </c>
      <c r="N8252" s="6" t="s">
        <v>15</v>
      </c>
      <c r="P8252" s="6" t="s">
        <v>16</v>
      </c>
      <c r="Q8252">
        <f t="shared" si="643"/>
        <v>2023</v>
      </c>
    </row>
    <row r="8253" spans="1:17" x14ac:dyDescent="0.3">
      <c r="A8253" s="6">
        <v>8251</v>
      </c>
      <c r="B8253" s="6">
        <v>903</v>
      </c>
      <c r="C8253" t="s">
        <v>22</v>
      </c>
      <c r="D8253" t="s">
        <v>20</v>
      </c>
      <c r="E8253" s="1">
        <v>45039.748611111114</v>
      </c>
      <c r="F8253" s="1">
        <v>45040.053472222222</v>
      </c>
      <c r="G8253" s="1">
        <v>45040.239583333336</v>
      </c>
      <c r="H8253">
        <v>5</v>
      </c>
      <c r="I8253">
        <v>24</v>
      </c>
      <c r="J8253" s="7">
        <f t="shared" si="640"/>
        <v>7.316666666592937</v>
      </c>
      <c r="K8253" s="6" t="str">
        <f t="shared" si="642"/>
        <v>NO</v>
      </c>
      <c r="L8253" s="2">
        <f t="shared" si="644"/>
        <v>0.20518181818181819</v>
      </c>
      <c r="M8253" s="7">
        <f t="shared" si="641"/>
        <v>11.783333333325572</v>
      </c>
      <c r="N8253" s="6" t="s">
        <v>15</v>
      </c>
      <c r="P8253" s="6" t="s">
        <v>17</v>
      </c>
      <c r="Q8253">
        <f t="shared" si="643"/>
        <v>2023</v>
      </c>
    </row>
    <row r="8254" spans="1:17" x14ac:dyDescent="0.3">
      <c r="A8254" s="6">
        <v>8252</v>
      </c>
      <c r="B8254" s="6">
        <v>432</v>
      </c>
      <c r="C8254" t="s">
        <v>13</v>
      </c>
      <c r="D8254" t="s">
        <v>14</v>
      </c>
      <c r="E8254" s="1">
        <v>44528.888194444444</v>
      </c>
      <c r="F8254" s="1">
        <v>44530.047222222223</v>
      </c>
      <c r="G8254" s="1">
        <v>44531.659722222219</v>
      </c>
      <c r="H8254">
        <v>48</v>
      </c>
      <c r="I8254">
        <v>150</v>
      </c>
      <c r="J8254" s="7">
        <f t="shared" si="640"/>
        <v>27.816666666709352</v>
      </c>
      <c r="K8254" s="6" t="str">
        <f t="shared" si="642"/>
        <v>Yes</v>
      </c>
      <c r="L8254" s="2">
        <f t="shared" si="644"/>
        <v>0.20518181818181819</v>
      </c>
      <c r="M8254" s="7">
        <f t="shared" si="641"/>
        <v>66.516666666604578</v>
      </c>
      <c r="N8254" s="6" t="s">
        <v>15</v>
      </c>
      <c r="P8254" s="6" t="s">
        <v>16</v>
      </c>
      <c r="Q8254">
        <f t="shared" si="643"/>
        <v>2021</v>
      </c>
    </row>
    <row r="8255" spans="1:17" x14ac:dyDescent="0.3">
      <c r="A8255" s="6">
        <v>8253</v>
      </c>
      <c r="B8255" s="6">
        <v>910</v>
      </c>
      <c r="C8255" t="s">
        <v>22</v>
      </c>
      <c r="D8255" t="s">
        <v>21</v>
      </c>
      <c r="E8255" s="1">
        <v>44033.101388888892</v>
      </c>
      <c r="F8255" s="1">
        <v>44033.113194444442</v>
      </c>
      <c r="G8255" s="1">
        <v>44033.174305555556</v>
      </c>
      <c r="H8255">
        <v>1</v>
      </c>
      <c r="I8255">
        <v>8</v>
      </c>
      <c r="J8255" s="7">
        <f t="shared" si="640"/>
        <v>0.28333333320915699</v>
      </c>
      <c r="K8255" s="6" t="str">
        <f t="shared" si="642"/>
        <v>Yes</v>
      </c>
      <c r="L8255" s="2">
        <f t="shared" si="644"/>
        <v>0.2050909090909091</v>
      </c>
      <c r="M8255" s="7">
        <f t="shared" si="641"/>
        <v>1.7499999999417923</v>
      </c>
      <c r="N8255" s="6" t="s">
        <v>15</v>
      </c>
      <c r="P8255" s="6" t="s">
        <v>16</v>
      </c>
      <c r="Q8255">
        <f t="shared" si="643"/>
        <v>2020</v>
      </c>
    </row>
    <row r="8256" spans="1:17" x14ac:dyDescent="0.3">
      <c r="A8256" s="6">
        <v>8254</v>
      </c>
      <c r="B8256" s="6">
        <v>914</v>
      </c>
      <c r="C8256" t="s">
        <v>19</v>
      </c>
      <c r="D8256" t="s">
        <v>20</v>
      </c>
      <c r="E8256" s="1">
        <v>44770.381249999999</v>
      </c>
      <c r="F8256" s="1">
        <v>44770.50277777778</v>
      </c>
      <c r="G8256" s="1">
        <v>44770.632638888892</v>
      </c>
      <c r="H8256">
        <v>5</v>
      </c>
      <c r="I8256">
        <v>24</v>
      </c>
      <c r="J8256" s="7">
        <f t="shared" si="640"/>
        <v>2.9166666667442769</v>
      </c>
      <c r="K8256" s="6" t="str">
        <f t="shared" si="642"/>
        <v>Yes</v>
      </c>
      <c r="L8256" s="2">
        <f t="shared" si="644"/>
        <v>0.20499999999999999</v>
      </c>
      <c r="M8256" s="7">
        <f t="shared" si="641"/>
        <v>6.0333333334419876</v>
      </c>
      <c r="N8256" s="6" t="s">
        <v>15</v>
      </c>
      <c r="P8256" s="6" t="s">
        <v>16</v>
      </c>
      <c r="Q8256">
        <f t="shared" si="643"/>
        <v>2022</v>
      </c>
    </row>
    <row r="8257" spans="1:17" x14ac:dyDescent="0.3">
      <c r="A8257" s="6">
        <v>8255</v>
      </c>
      <c r="B8257" s="6">
        <v>306</v>
      </c>
      <c r="C8257" t="s">
        <v>19</v>
      </c>
      <c r="D8257" t="s">
        <v>14</v>
      </c>
      <c r="E8257" s="1">
        <v>44648.509722222225</v>
      </c>
      <c r="F8257" s="1">
        <v>44648.915277777778</v>
      </c>
      <c r="G8257" s="1">
        <v>44654.175694444442</v>
      </c>
      <c r="H8257">
        <v>48</v>
      </c>
      <c r="I8257">
        <v>150</v>
      </c>
      <c r="J8257" s="7">
        <f t="shared" si="640"/>
        <v>9.7333333332790062</v>
      </c>
      <c r="K8257" s="6" t="str">
        <f t="shared" si="642"/>
        <v>Yes</v>
      </c>
      <c r="L8257" s="2">
        <f t="shared" si="644"/>
        <v>0.2049090909090909</v>
      </c>
      <c r="M8257" s="7">
        <f t="shared" si="641"/>
        <v>135.9833333332208</v>
      </c>
      <c r="N8257" s="6" t="s">
        <v>15</v>
      </c>
      <c r="P8257" s="6" t="s">
        <v>16</v>
      </c>
      <c r="Q8257">
        <f t="shared" si="643"/>
        <v>2022</v>
      </c>
    </row>
    <row r="8258" spans="1:17" x14ac:dyDescent="0.3">
      <c r="A8258" s="6">
        <v>8256</v>
      </c>
      <c r="B8258" s="6">
        <v>953</v>
      </c>
      <c r="C8258" t="s">
        <v>19</v>
      </c>
      <c r="D8258" t="s">
        <v>20</v>
      </c>
      <c r="E8258" s="1">
        <v>45566.397916666669</v>
      </c>
      <c r="F8258" s="1">
        <v>45566.534722222219</v>
      </c>
      <c r="G8258" s="1">
        <v>45567.461111111108</v>
      </c>
      <c r="H8258">
        <v>5</v>
      </c>
      <c r="I8258">
        <v>24</v>
      </c>
      <c r="J8258" s="7">
        <f t="shared" si="640"/>
        <v>3.283333333209157</v>
      </c>
      <c r="K8258" s="6" t="str">
        <f t="shared" si="642"/>
        <v>Yes</v>
      </c>
      <c r="L8258" s="2">
        <f t="shared" si="644"/>
        <v>0.20481818181818182</v>
      </c>
      <c r="M8258" s="7">
        <f t="shared" si="641"/>
        <v>25.516666666546371</v>
      </c>
      <c r="N8258" s="6" t="s">
        <v>15</v>
      </c>
      <c r="P8258" s="6" t="s">
        <v>16</v>
      </c>
      <c r="Q8258">
        <f t="shared" si="643"/>
        <v>2024</v>
      </c>
    </row>
    <row r="8259" spans="1:17" x14ac:dyDescent="0.3">
      <c r="A8259" s="6">
        <v>8257</v>
      </c>
      <c r="B8259" s="6">
        <v>438</v>
      </c>
      <c r="C8259" t="s">
        <v>19</v>
      </c>
      <c r="D8259" t="s">
        <v>14</v>
      </c>
      <c r="E8259" s="1">
        <v>45544.21597222222</v>
      </c>
      <c r="F8259" s="1">
        <v>45545.15902777778</v>
      </c>
      <c r="G8259" s="1">
        <v>45549.181250000001</v>
      </c>
      <c r="H8259">
        <v>48</v>
      </c>
      <c r="I8259">
        <v>150</v>
      </c>
      <c r="J8259" s="7">
        <f t="shared" ref="J8259:J8322" si="645">(F8259-E8259)*24</f>
        <v>22.633333333418705</v>
      </c>
      <c r="K8259" s="6" t="str">
        <f t="shared" si="642"/>
        <v>Yes</v>
      </c>
      <c r="L8259" s="2">
        <f t="shared" si="644"/>
        <v>0.20472727272727273</v>
      </c>
      <c r="M8259" s="7">
        <f t="shared" ref="M8259:M8322" si="646">(G8259-E8259)*24</f>
        <v>119.16666666674428</v>
      </c>
      <c r="N8259" s="6" t="s">
        <v>15</v>
      </c>
      <c r="P8259" s="6" t="s">
        <v>16</v>
      </c>
      <c r="Q8259">
        <f t="shared" si="643"/>
        <v>2024</v>
      </c>
    </row>
    <row r="8260" spans="1:17" x14ac:dyDescent="0.3">
      <c r="A8260" s="6">
        <v>8258</v>
      </c>
      <c r="B8260" s="6">
        <v>927</v>
      </c>
      <c r="C8260" t="s">
        <v>22</v>
      </c>
      <c r="D8260" t="s">
        <v>21</v>
      </c>
      <c r="E8260" s="1">
        <v>45537.879861111112</v>
      </c>
      <c r="F8260" s="1">
        <v>45537.893055555556</v>
      </c>
      <c r="G8260" s="1">
        <v>45538.152777777781</v>
      </c>
      <c r="H8260">
        <v>1</v>
      </c>
      <c r="I8260">
        <v>8</v>
      </c>
      <c r="J8260" s="7">
        <f t="shared" si="645"/>
        <v>0.31666666665114462</v>
      </c>
      <c r="K8260" s="6" t="str">
        <f t="shared" ref="K8260:K8323" si="647">IF(J8260&lt;=H8260,"Yes","NO")</f>
        <v>Yes</v>
      </c>
      <c r="L8260" s="2">
        <f t="shared" si="644"/>
        <v>0.20463636363636364</v>
      </c>
      <c r="M8260" s="7">
        <f t="shared" si="646"/>
        <v>6.5500000000465661</v>
      </c>
      <c r="N8260" s="6" t="s">
        <v>15</v>
      </c>
      <c r="P8260" s="6" t="s">
        <v>16</v>
      </c>
      <c r="Q8260">
        <f t="shared" ref="Q8260:Q8323" si="648">YEAR(E8260)</f>
        <v>2024</v>
      </c>
    </row>
    <row r="8261" spans="1:17" x14ac:dyDescent="0.3">
      <c r="A8261" s="6">
        <v>8259</v>
      </c>
      <c r="B8261" s="6">
        <v>819</v>
      </c>
      <c r="C8261" t="s">
        <v>13</v>
      </c>
      <c r="D8261" t="s">
        <v>20</v>
      </c>
      <c r="E8261" s="1">
        <v>44091.868055555555</v>
      </c>
      <c r="F8261" s="1">
        <v>44092.015972222223</v>
      </c>
      <c r="G8261" s="1">
        <v>44092.473611111112</v>
      </c>
      <c r="H8261">
        <v>5</v>
      </c>
      <c r="I8261">
        <v>24</v>
      </c>
      <c r="J8261" s="7">
        <f t="shared" si="645"/>
        <v>3.5500000000465661</v>
      </c>
      <c r="K8261" s="6" t="str">
        <f t="shared" si="647"/>
        <v>Yes</v>
      </c>
      <c r="L8261" s="2">
        <f t="shared" ref="L8261:L8324" si="649">COUNTIF(K8261:K19260,"YES")/11000</f>
        <v>0.20454545454545456</v>
      </c>
      <c r="M8261" s="7">
        <f t="shared" si="646"/>
        <v>14.53333333338378</v>
      </c>
      <c r="N8261" s="6" t="s">
        <v>15</v>
      </c>
      <c r="P8261" s="6" t="s">
        <v>16</v>
      </c>
      <c r="Q8261">
        <f t="shared" si="648"/>
        <v>2020</v>
      </c>
    </row>
    <row r="8262" spans="1:17" x14ac:dyDescent="0.3">
      <c r="A8262" s="6">
        <v>8260</v>
      </c>
      <c r="B8262" s="6">
        <v>987</v>
      </c>
      <c r="C8262" t="s">
        <v>22</v>
      </c>
      <c r="D8262" t="s">
        <v>20</v>
      </c>
      <c r="E8262" s="1">
        <v>44570.036805555559</v>
      </c>
      <c r="F8262" s="1">
        <v>44570.207638888889</v>
      </c>
      <c r="G8262" s="1">
        <v>44571.130555555559</v>
      </c>
      <c r="H8262">
        <v>5</v>
      </c>
      <c r="I8262">
        <v>24</v>
      </c>
      <c r="J8262" s="7">
        <f t="shared" si="645"/>
        <v>4.0999999999185093</v>
      </c>
      <c r="K8262" s="6" t="str">
        <f t="shared" si="647"/>
        <v>Yes</v>
      </c>
      <c r="L8262" s="2">
        <f t="shared" si="649"/>
        <v>0.20445454545454544</v>
      </c>
      <c r="M8262" s="7">
        <f t="shared" si="646"/>
        <v>26.25</v>
      </c>
      <c r="N8262" s="6" t="s">
        <v>15</v>
      </c>
      <c r="P8262" s="6" t="s">
        <v>16</v>
      </c>
      <c r="Q8262">
        <f t="shared" si="648"/>
        <v>2022</v>
      </c>
    </row>
    <row r="8263" spans="1:17" x14ac:dyDescent="0.3">
      <c r="A8263" s="6">
        <v>8261</v>
      </c>
      <c r="B8263" s="6">
        <v>380</v>
      </c>
      <c r="C8263" t="s">
        <v>22</v>
      </c>
      <c r="D8263" t="s">
        <v>18</v>
      </c>
      <c r="E8263" s="1">
        <v>45238.536805555559</v>
      </c>
      <c r="F8263" s="1">
        <v>45238.904861111114</v>
      </c>
      <c r="G8263" s="1">
        <v>45240.109722222223</v>
      </c>
      <c r="H8263">
        <v>15</v>
      </c>
      <c r="I8263">
        <v>40</v>
      </c>
      <c r="J8263" s="7">
        <f t="shared" si="645"/>
        <v>8.8333333333139308</v>
      </c>
      <c r="K8263" s="6" t="str">
        <f t="shared" si="647"/>
        <v>Yes</v>
      </c>
      <c r="L8263" s="2">
        <f t="shared" si="649"/>
        <v>0.20436363636363636</v>
      </c>
      <c r="M8263" s="7">
        <f t="shared" si="646"/>
        <v>37.749999999941792</v>
      </c>
      <c r="N8263" s="6" t="s">
        <v>15</v>
      </c>
      <c r="P8263" s="6" t="s">
        <v>16</v>
      </c>
      <c r="Q8263">
        <f t="shared" si="648"/>
        <v>2023</v>
      </c>
    </row>
    <row r="8264" spans="1:17" x14ac:dyDescent="0.3">
      <c r="A8264" s="6">
        <v>8262</v>
      </c>
      <c r="B8264" s="6">
        <v>310</v>
      </c>
      <c r="C8264" t="s">
        <v>22</v>
      </c>
      <c r="D8264" t="s">
        <v>18</v>
      </c>
      <c r="E8264" s="1">
        <v>45540.393055555556</v>
      </c>
      <c r="F8264" s="1">
        <v>45541.043749999997</v>
      </c>
      <c r="G8264" s="1">
        <v>45542.280555555553</v>
      </c>
      <c r="H8264">
        <v>15</v>
      </c>
      <c r="I8264">
        <v>40</v>
      </c>
      <c r="J8264" s="7">
        <f t="shared" si="645"/>
        <v>15.616666666581295</v>
      </c>
      <c r="K8264" s="6" t="str">
        <f t="shared" si="647"/>
        <v>NO</v>
      </c>
      <c r="L8264" s="2">
        <f t="shared" si="649"/>
        <v>0.20427272727272727</v>
      </c>
      <c r="M8264" s="7">
        <f t="shared" si="646"/>
        <v>45.299999999930151</v>
      </c>
      <c r="N8264" s="6" t="s">
        <v>15</v>
      </c>
      <c r="P8264" s="6" t="s">
        <v>17</v>
      </c>
      <c r="Q8264">
        <f t="shared" si="648"/>
        <v>2024</v>
      </c>
    </row>
    <row r="8265" spans="1:17" x14ac:dyDescent="0.3">
      <c r="A8265" s="6">
        <v>8263</v>
      </c>
      <c r="B8265" s="6">
        <v>737</v>
      </c>
      <c r="C8265" t="s">
        <v>19</v>
      </c>
      <c r="D8265" t="s">
        <v>14</v>
      </c>
      <c r="E8265" s="1">
        <v>45388.4375</v>
      </c>
      <c r="F8265" s="1">
        <v>45389.911805555559</v>
      </c>
      <c r="G8265" s="1">
        <v>45391.506944444445</v>
      </c>
      <c r="H8265">
        <v>48</v>
      </c>
      <c r="I8265">
        <v>150</v>
      </c>
      <c r="J8265" s="7">
        <f t="shared" si="645"/>
        <v>35.383333333418705</v>
      </c>
      <c r="K8265" s="6" t="str">
        <f t="shared" si="647"/>
        <v>Yes</v>
      </c>
      <c r="L8265" s="2">
        <f t="shared" si="649"/>
        <v>0.20427272727272727</v>
      </c>
      <c r="M8265" s="7">
        <f t="shared" si="646"/>
        <v>73.666666666686069</v>
      </c>
      <c r="N8265" s="6" t="s">
        <v>15</v>
      </c>
      <c r="P8265" s="6" t="s">
        <v>16</v>
      </c>
      <c r="Q8265">
        <f t="shared" si="648"/>
        <v>2024</v>
      </c>
    </row>
    <row r="8266" spans="1:17" x14ac:dyDescent="0.3">
      <c r="A8266" s="6">
        <v>8264</v>
      </c>
      <c r="B8266" s="6">
        <v>906</v>
      </c>
      <c r="C8266" t="s">
        <v>22</v>
      </c>
      <c r="D8266" t="s">
        <v>20</v>
      </c>
      <c r="E8266" s="1">
        <v>44505.88958333333</v>
      </c>
      <c r="F8266" s="1">
        <v>44506.080555555556</v>
      </c>
      <c r="G8266" s="1">
        <v>44507.06527777778</v>
      </c>
      <c r="H8266">
        <v>5</v>
      </c>
      <c r="I8266">
        <v>24</v>
      </c>
      <c r="J8266" s="7">
        <f t="shared" si="645"/>
        <v>4.5833333334303461</v>
      </c>
      <c r="K8266" s="6" t="str">
        <f t="shared" si="647"/>
        <v>Yes</v>
      </c>
      <c r="L8266" s="2">
        <f t="shared" si="649"/>
        <v>0.20418181818181819</v>
      </c>
      <c r="M8266" s="7">
        <f t="shared" si="646"/>
        <v>28.216666666790843</v>
      </c>
      <c r="N8266" s="6" t="s">
        <v>15</v>
      </c>
      <c r="P8266" s="6" t="s">
        <v>16</v>
      </c>
      <c r="Q8266">
        <f t="shared" si="648"/>
        <v>2021</v>
      </c>
    </row>
    <row r="8267" spans="1:17" x14ac:dyDescent="0.3">
      <c r="A8267" s="6">
        <v>8265</v>
      </c>
      <c r="B8267" s="6">
        <v>140</v>
      </c>
      <c r="C8267" t="s">
        <v>22</v>
      </c>
      <c r="D8267" t="s">
        <v>21</v>
      </c>
      <c r="E8267" s="1">
        <v>44668.511805555558</v>
      </c>
      <c r="F8267" s="1">
        <v>44668.547222222223</v>
      </c>
      <c r="G8267" s="1">
        <v>44668.671527777777</v>
      </c>
      <c r="H8267">
        <v>1</v>
      </c>
      <c r="I8267">
        <v>8</v>
      </c>
      <c r="J8267" s="7">
        <f t="shared" si="645"/>
        <v>0.84999999997671694</v>
      </c>
      <c r="K8267" s="6" t="str">
        <f t="shared" si="647"/>
        <v>Yes</v>
      </c>
      <c r="L8267" s="2">
        <f t="shared" si="649"/>
        <v>0.2040909090909091</v>
      </c>
      <c r="M8267" s="7">
        <f t="shared" si="646"/>
        <v>3.8333333332557231</v>
      </c>
      <c r="N8267" s="6" t="s">
        <v>15</v>
      </c>
      <c r="P8267" s="6" t="s">
        <v>16</v>
      </c>
      <c r="Q8267">
        <f t="shared" si="648"/>
        <v>2022</v>
      </c>
    </row>
    <row r="8268" spans="1:17" x14ac:dyDescent="0.3">
      <c r="A8268" s="6">
        <v>8266</v>
      </c>
      <c r="B8268" s="6">
        <v>974</v>
      </c>
      <c r="C8268" t="s">
        <v>22</v>
      </c>
      <c r="D8268" t="s">
        <v>18</v>
      </c>
      <c r="E8268" s="1">
        <v>45513.340277777781</v>
      </c>
      <c r="F8268" s="1">
        <v>45514.117361111108</v>
      </c>
      <c r="G8268" s="1">
        <v>45515.069444444445</v>
      </c>
      <c r="H8268">
        <v>15</v>
      </c>
      <c r="I8268">
        <v>40</v>
      </c>
      <c r="J8268" s="7">
        <f t="shared" si="645"/>
        <v>18.64999999984866</v>
      </c>
      <c r="K8268" s="6" t="str">
        <f t="shared" si="647"/>
        <v>NO</v>
      </c>
      <c r="L8268" s="2">
        <f t="shared" si="649"/>
        <v>0.20399999999999999</v>
      </c>
      <c r="M8268" s="7">
        <f t="shared" si="646"/>
        <v>41.499999999941792</v>
      </c>
      <c r="N8268" s="6" t="s">
        <v>15</v>
      </c>
      <c r="P8268" s="6" t="s">
        <v>17</v>
      </c>
      <c r="Q8268">
        <f t="shared" si="648"/>
        <v>2024</v>
      </c>
    </row>
    <row r="8269" spans="1:17" x14ac:dyDescent="0.3">
      <c r="A8269" s="6">
        <v>8267</v>
      </c>
      <c r="B8269" s="6">
        <v>966</v>
      </c>
      <c r="C8269" t="s">
        <v>13</v>
      </c>
      <c r="D8269" t="s">
        <v>21</v>
      </c>
      <c r="E8269" s="1">
        <v>44236.444444444445</v>
      </c>
      <c r="F8269" s="1">
        <v>44236.456250000003</v>
      </c>
      <c r="G8269" s="1">
        <v>44236.566666666666</v>
      </c>
      <c r="H8269">
        <v>1</v>
      </c>
      <c r="I8269">
        <v>8</v>
      </c>
      <c r="J8269" s="7">
        <f t="shared" si="645"/>
        <v>0.28333333338377997</v>
      </c>
      <c r="K8269" s="6" t="str">
        <f t="shared" si="647"/>
        <v>Yes</v>
      </c>
      <c r="L8269" s="2">
        <f t="shared" si="649"/>
        <v>0.20399999999999999</v>
      </c>
      <c r="M8269" s="7">
        <f t="shared" si="646"/>
        <v>2.9333333332906477</v>
      </c>
      <c r="N8269" s="6" t="s">
        <v>15</v>
      </c>
      <c r="P8269" s="6" t="s">
        <v>16</v>
      </c>
      <c r="Q8269">
        <f t="shared" si="648"/>
        <v>2021</v>
      </c>
    </row>
    <row r="8270" spans="1:17" x14ac:dyDescent="0.3">
      <c r="A8270" s="6">
        <v>8268</v>
      </c>
      <c r="B8270" s="6">
        <v>501</v>
      </c>
      <c r="C8270" t="s">
        <v>13</v>
      </c>
      <c r="D8270" t="s">
        <v>18</v>
      </c>
      <c r="E8270" s="1">
        <v>44961.378472222219</v>
      </c>
      <c r="F8270" s="1">
        <v>44961.888194444444</v>
      </c>
      <c r="G8270" s="1">
        <v>44962.42291666667</v>
      </c>
      <c r="H8270">
        <v>15</v>
      </c>
      <c r="I8270">
        <v>40</v>
      </c>
      <c r="J8270" s="7">
        <f t="shared" si="645"/>
        <v>12.233333333395422</v>
      </c>
      <c r="K8270" s="6" t="str">
        <f t="shared" si="647"/>
        <v>Yes</v>
      </c>
      <c r="L8270" s="2">
        <f t="shared" si="649"/>
        <v>0.2039090909090909</v>
      </c>
      <c r="M8270" s="7">
        <f t="shared" si="646"/>
        <v>25.066666666825768</v>
      </c>
      <c r="N8270" s="6" t="s">
        <v>15</v>
      </c>
      <c r="P8270" s="6" t="s">
        <v>16</v>
      </c>
      <c r="Q8270">
        <f t="shared" si="648"/>
        <v>2023</v>
      </c>
    </row>
    <row r="8271" spans="1:17" x14ac:dyDescent="0.3">
      <c r="A8271" s="6">
        <v>8269</v>
      </c>
      <c r="B8271" s="6">
        <v>25</v>
      </c>
      <c r="C8271" t="s">
        <v>19</v>
      </c>
      <c r="D8271" t="s">
        <v>20</v>
      </c>
      <c r="E8271" s="1">
        <v>44035.945138888892</v>
      </c>
      <c r="F8271" s="1">
        <v>44036.104861111111</v>
      </c>
      <c r="G8271" s="1">
        <v>44037.057638888888</v>
      </c>
      <c r="H8271">
        <v>5</v>
      </c>
      <c r="I8271">
        <v>24</v>
      </c>
      <c r="J8271" s="7">
        <f t="shared" si="645"/>
        <v>3.8333333332557231</v>
      </c>
      <c r="K8271" s="6" t="str">
        <f t="shared" si="647"/>
        <v>Yes</v>
      </c>
      <c r="L8271" s="2">
        <f t="shared" si="649"/>
        <v>0.20381818181818182</v>
      </c>
      <c r="M8271" s="7">
        <f t="shared" si="646"/>
        <v>26.699999999895226</v>
      </c>
      <c r="N8271" s="6" t="s">
        <v>15</v>
      </c>
      <c r="P8271" s="6" t="s">
        <v>16</v>
      </c>
      <c r="Q8271">
        <f t="shared" si="648"/>
        <v>2020</v>
      </c>
    </row>
    <row r="8272" spans="1:17" x14ac:dyDescent="0.3">
      <c r="A8272" s="6">
        <v>8270</v>
      </c>
      <c r="B8272" s="6">
        <v>508</v>
      </c>
      <c r="C8272" t="s">
        <v>19</v>
      </c>
      <c r="D8272" t="s">
        <v>20</v>
      </c>
      <c r="E8272" s="1">
        <v>44754.256944444445</v>
      </c>
      <c r="F8272" s="1">
        <v>44754.295138888891</v>
      </c>
      <c r="G8272" s="1">
        <v>44754.7</v>
      </c>
      <c r="H8272">
        <v>5</v>
      </c>
      <c r="I8272">
        <v>24</v>
      </c>
      <c r="J8272" s="7">
        <f t="shared" si="645"/>
        <v>0.91666666668606922</v>
      </c>
      <c r="K8272" s="6" t="str">
        <f t="shared" si="647"/>
        <v>Yes</v>
      </c>
      <c r="L8272" s="2">
        <f t="shared" si="649"/>
        <v>0.20372727272727273</v>
      </c>
      <c r="M8272" s="7">
        <f t="shared" si="646"/>
        <v>10.633333333244082</v>
      </c>
      <c r="N8272" s="6" t="s">
        <v>15</v>
      </c>
      <c r="P8272" s="6" t="s">
        <v>16</v>
      </c>
      <c r="Q8272">
        <f t="shared" si="648"/>
        <v>2022</v>
      </c>
    </row>
    <row r="8273" spans="1:17" x14ac:dyDescent="0.3">
      <c r="A8273" s="6">
        <v>8271</v>
      </c>
      <c r="B8273" s="6">
        <v>240</v>
      </c>
      <c r="C8273" t="s">
        <v>22</v>
      </c>
      <c r="D8273" t="s">
        <v>14</v>
      </c>
      <c r="E8273" s="1">
        <v>44117.614583333336</v>
      </c>
      <c r="F8273" s="1">
        <v>44119.207638888889</v>
      </c>
      <c r="G8273" s="1">
        <v>44120.597222222219</v>
      </c>
      <c r="H8273">
        <v>48</v>
      </c>
      <c r="I8273">
        <v>150</v>
      </c>
      <c r="J8273" s="7">
        <f t="shared" si="645"/>
        <v>38.233333333279006</v>
      </c>
      <c r="K8273" s="6" t="str">
        <f t="shared" si="647"/>
        <v>Yes</v>
      </c>
      <c r="L8273" s="2">
        <f t="shared" si="649"/>
        <v>0.20363636363636364</v>
      </c>
      <c r="M8273" s="7">
        <f t="shared" si="646"/>
        <v>71.583333333197515</v>
      </c>
      <c r="N8273" s="6" t="s">
        <v>15</v>
      </c>
      <c r="P8273" s="6" t="s">
        <v>16</v>
      </c>
      <c r="Q8273">
        <f t="shared" si="648"/>
        <v>2020</v>
      </c>
    </row>
    <row r="8274" spans="1:17" x14ac:dyDescent="0.3">
      <c r="A8274" s="6">
        <v>8272</v>
      </c>
      <c r="B8274" s="6">
        <v>598</v>
      </c>
      <c r="C8274" t="s">
        <v>13</v>
      </c>
      <c r="D8274" t="s">
        <v>21</v>
      </c>
      <c r="E8274" s="1">
        <v>44768.622916666667</v>
      </c>
      <c r="F8274" s="1">
        <v>44768.638194444444</v>
      </c>
      <c r="G8274" s="1">
        <v>44768.958333333336</v>
      </c>
      <c r="H8274">
        <v>1</v>
      </c>
      <c r="I8274">
        <v>8</v>
      </c>
      <c r="J8274" s="7">
        <f t="shared" si="645"/>
        <v>0.36666666663950309</v>
      </c>
      <c r="K8274" s="6" t="str">
        <f t="shared" si="647"/>
        <v>Yes</v>
      </c>
      <c r="L8274" s="2">
        <f t="shared" si="649"/>
        <v>0.20354545454545456</v>
      </c>
      <c r="M8274" s="7">
        <f t="shared" si="646"/>
        <v>8.0500000000465661</v>
      </c>
      <c r="N8274" s="6" t="s">
        <v>15</v>
      </c>
      <c r="P8274" s="6" t="s">
        <v>16</v>
      </c>
      <c r="Q8274">
        <f t="shared" si="648"/>
        <v>2022</v>
      </c>
    </row>
    <row r="8275" spans="1:17" x14ac:dyDescent="0.3">
      <c r="A8275" s="6">
        <v>8273</v>
      </c>
      <c r="B8275" s="6">
        <v>768</v>
      </c>
      <c r="C8275" t="s">
        <v>19</v>
      </c>
      <c r="D8275" t="s">
        <v>18</v>
      </c>
      <c r="E8275" s="1">
        <v>44008.647222222222</v>
      </c>
      <c r="F8275" s="1">
        <v>44008.886805555558</v>
      </c>
      <c r="G8275" s="1">
        <v>44011.65902777778</v>
      </c>
      <c r="H8275">
        <v>15</v>
      </c>
      <c r="I8275">
        <v>40</v>
      </c>
      <c r="J8275" s="7">
        <f t="shared" si="645"/>
        <v>5.7500000000582077</v>
      </c>
      <c r="K8275" s="6" t="str">
        <f t="shared" si="647"/>
        <v>Yes</v>
      </c>
      <c r="L8275" s="2">
        <f t="shared" si="649"/>
        <v>0.20345454545454544</v>
      </c>
      <c r="M8275" s="7">
        <f t="shared" si="646"/>
        <v>72.28333333338378</v>
      </c>
      <c r="N8275" s="6" t="s">
        <v>16</v>
      </c>
      <c r="P8275" s="6" t="s">
        <v>17</v>
      </c>
      <c r="Q8275">
        <f t="shared" si="648"/>
        <v>2020</v>
      </c>
    </row>
    <row r="8276" spans="1:17" x14ac:dyDescent="0.3">
      <c r="A8276" s="6">
        <v>8274</v>
      </c>
      <c r="B8276" s="6">
        <v>918</v>
      </c>
      <c r="C8276" t="s">
        <v>19</v>
      </c>
      <c r="D8276" t="s">
        <v>14</v>
      </c>
      <c r="E8276" s="1">
        <v>44562.63958333333</v>
      </c>
      <c r="F8276" s="1">
        <v>44564.102777777778</v>
      </c>
      <c r="G8276" s="1">
        <v>44566.425000000003</v>
      </c>
      <c r="H8276">
        <v>48</v>
      </c>
      <c r="I8276">
        <v>150</v>
      </c>
      <c r="J8276" s="7">
        <f t="shared" si="645"/>
        <v>35.116666666755918</v>
      </c>
      <c r="K8276" s="6" t="str">
        <f t="shared" si="647"/>
        <v>Yes</v>
      </c>
      <c r="L8276" s="2">
        <f t="shared" si="649"/>
        <v>0.20336363636363636</v>
      </c>
      <c r="M8276" s="7">
        <f t="shared" si="646"/>
        <v>90.85000000015134</v>
      </c>
      <c r="N8276" s="6" t="s">
        <v>15</v>
      </c>
      <c r="P8276" s="6" t="s">
        <v>16</v>
      </c>
      <c r="Q8276">
        <f t="shared" si="648"/>
        <v>2022</v>
      </c>
    </row>
    <row r="8277" spans="1:17" x14ac:dyDescent="0.3">
      <c r="A8277" s="6">
        <v>8275</v>
      </c>
      <c r="B8277" s="6">
        <v>456</v>
      </c>
      <c r="C8277" t="s">
        <v>19</v>
      </c>
      <c r="D8277" t="s">
        <v>14</v>
      </c>
      <c r="E8277" s="1">
        <v>44395.809027777781</v>
      </c>
      <c r="F8277" s="1">
        <v>44396.296527777777</v>
      </c>
      <c r="G8277" s="1">
        <v>44400.343055555553</v>
      </c>
      <c r="H8277">
        <v>48</v>
      </c>
      <c r="I8277">
        <v>150</v>
      </c>
      <c r="J8277" s="7">
        <f t="shared" si="645"/>
        <v>11.699999999895226</v>
      </c>
      <c r="K8277" s="6" t="str">
        <f t="shared" si="647"/>
        <v>Yes</v>
      </c>
      <c r="L8277" s="2">
        <f t="shared" si="649"/>
        <v>0.20327272727272727</v>
      </c>
      <c r="M8277" s="7">
        <f t="shared" si="646"/>
        <v>108.81666666653473</v>
      </c>
      <c r="N8277" s="6" t="s">
        <v>15</v>
      </c>
      <c r="P8277" s="6" t="s">
        <v>16</v>
      </c>
      <c r="Q8277">
        <f t="shared" si="648"/>
        <v>2021</v>
      </c>
    </row>
    <row r="8278" spans="1:17" x14ac:dyDescent="0.3">
      <c r="A8278" s="6">
        <v>8276</v>
      </c>
      <c r="B8278" s="6">
        <v>411</v>
      </c>
      <c r="C8278" t="s">
        <v>19</v>
      </c>
      <c r="D8278" t="s">
        <v>21</v>
      </c>
      <c r="E8278" s="1">
        <v>44048.068055555559</v>
      </c>
      <c r="F8278" s="1">
        <v>44048.088888888888</v>
      </c>
      <c r="G8278" s="1">
        <v>44048.216666666667</v>
      </c>
      <c r="H8278">
        <v>1</v>
      </c>
      <c r="I8278">
        <v>8</v>
      </c>
      <c r="J8278" s="7">
        <f t="shared" si="645"/>
        <v>0.49999999988358468</v>
      </c>
      <c r="K8278" s="6" t="str">
        <f t="shared" si="647"/>
        <v>Yes</v>
      </c>
      <c r="L8278" s="2">
        <f t="shared" si="649"/>
        <v>0.20318181818181819</v>
      </c>
      <c r="M8278" s="7">
        <f t="shared" si="646"/>
        <v>3.566666666592937</v>
      </c>
      <c r="N8278" s="6" t="s">
        <v>15</v>
      </c>
      <c r="P8278" s="6" t="s">
        <v>16</v>
      </c>
      <c r="Q8278">
        <f t="shared" si="648"/>
        <v>2020</v>
      </c>
    </row>
    <row r="8279" spans="1:17" x14ac:dyDescent="0.3">
      <c r="A8279" s="6">
        <v>8277</v>
      </c>
      <c r="B8279" s="6">
        <v>450</v>
      </c>
      <c r="C8279" t="s">
        <v>13</v>
      </c>
      <c r="D8279" t="s">
        <v>20</v>
      </c>
      <c r="E8279" s="1">
        <v>45400.558333333334</v>
      </c>
      <c r="F8279" s="1">
        <v>45400.772916666669</v>
      </c>
      <c r="G8279" s="1">
        <v>45401.184027777781</v>
      </c>
      <c r="H8279">
        <v>5</v>
      </c>
      <c r="I8279">
        <v>24</v>
      </c>
      <c r="J8279" s="7">
        <f t="shared" si="645"/>
        <v>5.1500000000232831</v>
      </c>
      <c r="K8279" s="6" t="str">
        <f t="shared" si="647"/>
        <v>NO</v>
      </c>
      <c r="L8279" s="2">
        <f t="shared" si="649"/>
        <v>0.2030909090909091</v>
      </c>
      <c r="M8279" s="7">
        <f t="shared" si="646"/>
        <v>15.016666666720994</v>
      </c>
      <c r="N8279" s="6" t="s">
        <v>15</v>
      </c>
      <c r="P8279" s="6" t="s">
        <v>17</v>
      </c>
      <c r="Q8279">
        <f t="shared" si="648"/>
        <v>2024</v>
      </c>
    </row>
    <row r="8280" spans="1:17" x14ac:dyDescent="0.3">
      <c r="A8280" s="6">
        <v>8278</v>
      </c>
      <c r="B8280" s="6">
        <v>66</v>
      </c>
      <c r="C8280" t="s">
        <v>19</v>
      </c>
      <c r="D8280" t="s">
        <v>20</v>
      </c>
      <c r="E8280" s="1">
        <v>44002.965277777781</v>
      </c>
      <c r="F8280" s="1">
        <v>44002.995833333334</v>
      </c>
      <c r="G8280" s="1">
        <v>44003.224999999999</v>
      </c>
      <c r="H8280">
        <v>5</v>
      </c>
      <c r="I8280">
        <v>24</v>
      </c>
      <c r="J8280" s="7">
        <f t="shared" si="645"/>
        <v>0.73333333327900618</v>
      </c>
      <c r="K8280" s="6" t="str">
        <f t="shared" si="647"/>
        <v>Yes</v>
      </c>
      <c r="L8280" s="2">
        <f t="shared" si="649"/>
        <v>0.2030909090909091</v>
      </c>
      <c r="M8280" s="7">
        <f t="shared" si="646"/>
        <v>6.2333333332207985</v>
      </c>
      <c r="N8280" s="6" t="s">
        <v>15</v>
      </c>
      <c r="P8280" s="6" t="s">
        <v>16</v>
      </c>
      <c r="Q8280">
        <f t="shared" si="648"/>
        <v>2020</v>
      </c>
    </row>
    <row r="8281" spans="1:17" x14ac:dyDescent="0.3">
      <c r="A8281" s="6">
        <v>8279</v>
      </c>
      <c r="B8281" s="6">
        <v>147</v>
      </c>
      <c r="C8281" t="s">
        <v>19</v>
      </c>
      <c r="D8281" t="s">
        <v>14</v>
      </c>
      <c r="E8281" s="1">
        <v>45246.716666666667</v>
      </c>
      <c r="F8281" s="1">
        <v>45247.190972222219</v>
      </c>
      <c r="G8281" s="1">
        <v>45247.743055555555</v>
      </c>
      <c r="H8281">
        <v>48</v>
      </c>
      <c r="I8281">
        <v>150</v>
      </c>
      <c r="J8281" s="7">
        <f t="shared" si="645"/>
        <v>11.383333333244082</v>
      </c>
      <c r="K8281" s="6" t="str">
        <f t="shared" si="647"/>
        <v>Yes</v>
      </c>
      <c r="L8281" s="2">
        <f t="shared" si="649"/>
        <v>0.20300000000000001</v>
      </c>
      <c r="M8281" s="7">
        <f t="shared" si="646"/>
        <v>24.633333333302289</v>
      </c>
      <c r="N8281" s="6" t="s">
        <v>15</v>
      </c>
      <c r="P8281" s="6" t="s">
        <v>16</v>
      </c>
      <c r="Q8281">
        <f t="shared" si="648"/>
        <v>2023</v>
      </c>
    </row>
    <row r="8282" spans="1:17" x14ac:dyDescent="0.3">
      <c r="A8282" s="6">
        <v>8280</v>
      </c>
      <c r="B8282" s="6">
        <v>586</v>
      </c>
      <c r="C8282" t="s">
        <v>13</v>
      </c>
      <c r="D8282" t="s">
        <v>14</v>
      </c>
      <c r="E8282" s="1">
        <v>45002.337500000001</v>
      </c>
      <c r="F8282" s="1">
        <v>45003.695833333331</v>
      </c>
      <c r="G8282" s="1">
        <v>45006.53402777778</v>
      </c>
      <c r="H8282">
        <v>48</v>
      </c>
      <c r="I8282">
        <v>150</v>
      </c>
      <c r="J8282" s="7">
        <f t="shared" si="645"/>
        <v>32.599999999918509</v>
      </c>
      <c r="K8282" s="6" t="str">
        <f t="shared" si="647"/>
        <v>Yes</v>
      </c>
      <c r="L8282" s="2">
        <f t="shared" si="649"/>
        <v>0.2029090909090909</v>
      </c>
      <c r="M8282" s="7">
        <f t="shared" si="646"/>
        <v>100.71666666667443</v>
      </c>
      <c r="N8282" s="6" t="s">
        <v>15</v>
      </c>
      <c r="P8282" s="6" t="s">
        <v>16</v>
      </c>
      <c r="Q8282">
        <f t="shared" si="648"/>
        <v>2023</v>
      </c>
    </row>
    <row r="8283" spans="1:17" x14ac:dyDescent="0.3">
      <c r="A8283" s="6">
        <v>8281</v>
      </c>
      <c r="B8283" s="6">
        <v>354</v>
      </c>
      <c r="C8283" t="s">
        <v>19</v>
      </c>
      <c r="D8283" t="s">
        <v>14</v>
      </c>
      <c r="E8283" s="1">
        <v>45248.927777777775</v>
      </c>
      <c r="F8283" s="1">
        <v>45250.058333333334</v>
      </c>
      <c r="G8283" s="1">
        <v>45253.424305555556</v>
      </c>
      <c r="H8283">
        <v>48</v>
      </c>
      <c r="I8283">
        <v>150</v>
      </c>
      <c r="J8283" s="7">
        <f t="shared" si="645"/>
        <v>27.133333333418705</v>
      </c>
      <c r="K8283" s="6" t="str">
        <f t="shared" si="647"/>
        <v>Yes</v>
      </c>
      <c r="L8283" s="2">
        <f t="shared" si="649"/>
        <v>0.20281818181818181</v>
      </c>
      <c r="M8283" s="7">
        <f t="shared" si="646"/>
        <v>107.91666666674428</v>
      </c>
      <c r="N8283" s="6" t="s">
        <v>15</v>
      </c>
      <c r="P8283" s="6" t="s">
        <v>16</v>
      </c>
      <c r="Q8283">
        <f t="shared" si="648"/>
        <v>2023</v>
      </c>
    </row>
    <row r="8284" spans="1:17" x14ac:dyDescent="0.3">
      <c r="A8284" s="6">
        <v>8282</v>
      </c>
      <c r="B8284" s="6">
        <v>756</v>
      </c>
      <c r="C8284" t="s">
        <v>13</v>
      </c>
      <c r="D8284" t="s">
        <v>18</v>
      </c>
      <c r="E8284" s="1">
        <v>45639.415972222225</v>
      </c>
      <c r="F8284" s="1">
        <v>45640.294444444444</v>
      </c>
      <c r="G8284" s="1">
        <v>45640.29791666667</v>
      </c>
      <c r="H8284">
        <v>15</v>
      </c>
      <c r="I8284">
        <v>40</v>
      </c>
      <c r="J8284" s="7">
        <f t="shared" si="645"/>
        <v>21.083333333255723</v>
      </c>
      <c r="K8284" s="6" t="str">
        <f t="shared" si="647"/>
        <v>NO</v>
      </c>
      <c r="L8284" s="2">
        <f t="shared" si="649"/>
        <v>0.20272727272727273</v>
      </c>
      <c r="M8284" s="7">
        <f t="shared" si="646"/>
        <v>21.166666666686069</v>
      </c>
      <c r="N8284" s="6" t="s">
        <v>15</v>
      </c>
      <c r="P8284" s="6" t="s">
        <v>17</v>
      </c>
      <c r="Q8284">
        <f t="shared" si="648"/>
        <v>2024</v>
      </c>
    </row>
    <row r="8285" spans="1:17" x14ac:dyDescent="0.3">
      <c r="A8285" s="6">
        <v>8283</v>
      </c>
      <c r="B8285" s="6">
        <v>269</v>
      </c>
      <c r="C8285" t="s">
        <v>13</v>
      </c>
      <c r="D8285" t="s">
        <v>18</v>
      </c>
      <c r="E8285" s="1">
        <v>44498.895833333336</v>
      </c>
      <c r="F8285" s="1">
        <v>44499.595138888886</v>
      </c>
      <c r="G8285" s="1">
        <v>44502.534722222219</v>
      </c>
      <c r="H8285">
        <v>15</v>
      </c>
      <c r="I8285">
        <v>40</v>
      </c>
      <c r="J8285" s="7">
        <f t="shared" si="645"/>
        <v>16.783333333209157</v>
      </c>
      <c r="K8285" s="6" t="str">
        <f t="shared" si="647"/>
        <v>NO</v>
      </c>
      <c r="L8285" s="2">
        <f t="shared" si="649"/>
        <v>0.20272727272727273</v>
      </c>
      <c r="M8285" s="7">
        <f t="shared" si="646"/>
        <v>87.333333333197515</v>
      </c>
      <c r="N8285" s="6" t="s">
        <v>16</v>
      </c>
      <c r="P8285" s="6" t="s">
        <v>17</v>
      </c>
      <c r="Q8285">
        <f t="shared" si="648"/>
        <v>2021</v>
      </c>
    </row>
    <row r="8286" spans="1:17" x14ac:dyDescent="0.3">
      <c r="A8286" s="6">
        <v>8284</v>
      </c>
      <c r="B8286" s="6">
        <v>821</v>
      </c>
      <c r="C8286" t="s">
        <v>13</v>
      </c>
      <c r="D8286" t="s">
        <v>21</v>
      </c>
      <c r="E8286" s="1">
        <v>43953.301388888889</v>
      </c>
      <c r="F8286" s="1">
        <v>43953.308333333334</v>
      </c>
      <c r="G8286" s="1">
        <v>43953.506944444445</v>
      </c>
      <c r="H8286">
        <v>1</v>
      </c>
      <c r="I8286">
        <v>8</v>
      </c>
      <c r="J8286" s="7">
        <f t="shared" si="645"/>
        <v>0.16666666668606922</v>
      </c>
      <c r="K8286" s="6" t="str">
        <f t="shared" si="647"/>
        <v>Yes</v>
      </c>
      <c r="L8286" s="2">
        <f t="shared" si="649"/>
        <v>0.20272727272727273</v>
      </c>
      <c r="M8286" s="7">
        <f t="shared" si="646"/>
        <v>4.9333333333488554</v>
      </c>
      <c r="N8286" s="6" t="s">
        <v>15</v>
      </c>
      <c r="P8286" s="6" t="s">
        <v>16</v>
      </c>
      <c r="Q8286">
        <f t="shared" si="648"/>
        <v>2020</v>
      </c>
    </row>
    <row r="8287" spans="1:17" x14ac:dyDescent="0.3">
      <c r="A8287" s="6">
        <v>8285</v>
      </c>
      <c r="B8287" s="6">
        <v>96</v>
      </c>
      <c r="C8287" t="s">
        <v>19</v>
      </c>
      <c r="D8287" t="s">
        <v>14</v>
      </c>
      <c r="E8287" s="1">
        <v>44174.951388888891</v>
      </c>
      <c r="F8287" s="1">
        <v>44175.614583333336</v>
      </c>
      <c r="G8287" s="1">
        <v>44178.44027777778</v>
      </c>
      <c r="H8287">
        <v>48</v>
      </c>
      <c r="I8287">
        <v>150</v>
      </c>
      <c r="J8287" s="7">
        <f t="shared" si="645"/>
        <v>15.916666666686069</v>
      </c>
      <c r="K8287" s="6" t="str">
        <f t="shared" si="647"/>
        <v>Yes</v>
      </c>
      <c r="L8287" s="2">
        <f t="shared" si="649"/>
        <v>0.20263636363636364</v>
      </c>
      <c r="M8287" s="7">
        <f t="shared" si="646"/>
        <v>83.733333333337214</v>
      </c>
      <c r="N8287" s="6" t="s">
        <v>15</v>
      </c>
      <c r="P8287" s="6" t="s">
        <v>16</v>
      </c>
      <c r="Q8287">
        <f t="shared" si="648"/>
        <v>2020</v>
      </c>
    </row>
    <row r="8288" spans="1:17" x14ac:dyDescent="0.3">
      <c r="A8288" s="6">
        <v>8286</v>
      </c>
      <c r="B8288" s="6">
        <v>115</v>
      </c>
      <c r="C8288" t="s">
        <v>22</v>
      </c>
      <c r="D8288" t="s">
        <v>18</v>
      </c>
      <c r="E8288" s="1">
        <v>44410.217361111114</v>
      </c>
      <c r="F8288" s="1">
        <v>44410.789583333331</v>
      </c>
      <c r="G8288" s="1">
        <v>44413.158333333333</v>
      </c>
      <c r="H8288">
        <v>15</v>
      </c>
      <c r="I8288">
        <v>40</v>
      </c>
      <c r="J8288" s="7">
        <f t="shared" si="645"/>
        <v>13.733333333220799</v>
      </c>
      <c r="K8288" s="6" t="str">
        <f t="shared" si="647"/>
        <v>Yes</v>
      </c>
      <c r="L8288" s="2">
        <f t="shared" si="649"/>
        <v>0.20254545454545456</v>
      </c>
      <c r="M8288" s="7">
        <f t="shared" si="646"/>
        <v>70.583333333255723</v>
      </c>
      <c r="N8288" s="6" t="s">
        <v>15</v>
      </c>
      <c r="P8288" s="6" t="s">
        <v>16</v>
      </c>
      <c r="Q8288">
        <f t="shared" si="648"/>
        <v>2021</v>
      </c>
    </row>
    <row r="8289" spans="1:17" x14ac:dyDescent="0.3">
      <c r="A8289" s="6">
        <v>8287</v>
      </c>
      <c r="B8289" s="6">
        <v>976</v>
      </c>
      <c r="C8289" t="s">
        <v>22</v>
      </c>
      <c r="D8289" t="s">
        <v>14</v>
      </c>
      <c r="E8289" s="1">
        <v>45418.869444444441</v>
      </c>
      <c r="F8289" s="1">
        <v>45420.384027777778</v>
      </c>
      <c r="G8289" s="1">
        <v>45424.636111111111</v>
      </c>
      <c r="H8289">
        <v>48</v>
      </c>
      <c r="I8289">
        <v>150</v>
      </c>
      <c r="J8289" s="7">
        <f t="shared" si="645"/>
        <v>36.350000000093132</v>
      </c>
      <c r="K8289" s="6" t="str">
        <f t="shared" si="647"/>
        <v>Yes</v>
      </c>
      <c r="L8289" s="2">
        <f t="shared" si="649"/>
        <v>0.20245454545454544</v>
      </c>
      <c r="M8289" s="7">
        <f t="shared" si="646"/>
        <v>138.40000000008149</v>
      </c>
      <c r="N8289" s="6" t="s">
        <v>15</v>
      </c>
      <c r="P8289" s="6" t="s">
        <v>16</v>
      </c>
      <c r="Q8289">
        <f t="shared" si="648"/>
        <v>2024</v>
      </c>
    </row>
    <row r="8290" spans="1:17" x14ac:dyDescent="0.3">
      <c r="A8290" s="6">
        <v>8288</v>
      </c>
      <c r="B8290" s="6">
        <v>565</v>
      </c>
      <c r="C8290" t="s">
        <v>22</v>
      </c>
      <c r="D8290" t="s">
        <v>21</v>
      </c>
      <c r="E8290" s="1">
        <v>44466.619444444441</v>
      </c>
      <c r="F8290" s="1">
        <v>44466.643750000003</v>
      </c>
      <c r="G8290" s="1">
        <v>44466.817361111112</v>
      </c>
      <c r="H8290">
        <v>1</v>
      </c>
      <c r="I8290">
        <v>8</v>
      </c>
      <c r="J8290" s="7">
        <f t="shared" si="645"/>
        <v>0.58333333348855376</v>
      </c>
      <c r="K8290" s="6" t="str">
        <f t="shared" si="647"/>
        <v>Yes</v>
      </c>
      <c r="L8290" s="2">
        <f t="shared" si="649"/>
        <v>0.20236363636363636</v>
      </c>
      <c r="M8290" s="7">
        <f t="shared" si="646"/>
        <v>4.7500000001164153</v>
      </c>
      <c r="N8290" s="6" t="s">
        <v>15</v>
      </c>
      <c r="P8290" s="6" t="s">
        <v>16</v>
      </c>
      <c r="Q8290">
        <f t="shared" si="648"/>
        <v>2021</v>
      </c>
    </row>
    <row r="8291" spans="1:17" x14ac:dyDescent="0.3">
      <c r="A8291" s="6">
        <v>8289</v>
      </c>
      <c r="B8291" s="6">
        <v>519</v>
      </c>
      <c r="C8291" t="s">
        <v>13</v>
      </c>
      <c r="D8291" t="s">
        <v>14</v>
      </c>
      <c r="E8291" s="1">
        <v>45700.892361111109</v>
      </c>
      <c r="F8291" s="1">
        <v>45702.12777777778</v>
      </c>
      <c r="G8291" s="1">
        <v>45706.554861111108</v>
      </c>
      <c r="H8291">
        <v>48</v>
      </c>
      <c r="I8291">
        <v>150</v>
      </c>
      <c r="J8291" s="7">
        <f t="shared" si="645"/>
        <v>29.650000000081491</v>
      </c>
      <c r="K8291" s="6" t="str">
        <f t="shared" si="647"/>
        <v>Yes</v>
      </c>
      <c r="L8291" s="2">
        <f t="shared" si="649"/>
        <v>0.20227272727272727</v>
      </c>
      <c r="M8291" s="7">
        <f t="shared" si="646"/>
        <v>135.89999999996508</v>
      </c>
      <c r="N8291" s="6" t="s">
        <v>15</v>
      </c>
      <c r="P8291" s="6" t="s">
        <v>16</v>
      </c>
      <c r="Q8291">
        <f t="shared" si="648"/>
        <v>2025</v>
      </c>
    </row>
    <row r="8292" spans="1:17" x14ac:dyDescent="0.3">
      <c r="A8292" s="6">
        <v>8290</v>
      </c>
      <c r="B8292" s="6">
        <v>51</v>
      </c>
      <c r="C8292" t="s">
        <v>22</v>
      </c>
      <c r="D8292" t="s">
        <v>21</v>
      </c>
      <c r="E8292" s="1">
        <v>44089.772222222222</v>
      </c>
      <c r="F8292" s="1">
        <v>44089.795138888891</v>
      </c>
      <c r="G8292" s="1">
        <v>44089.900694444441</v>
      </c>
      <c r="H8292">
        <v>1</v>
      </c>
      <c r="I8292">
        <v>8</v>
      </c>
      <c r="J8292" s="7">
        <f t="shared" si="645"/>
        <v>0.55000000004656613</v>
      </c>
      <c r="K8292" s="6" t="str">
        <f t="shared" si="647"/>
        <v>Yes</v>
      </c>
      <c r="L8292" s="2">
        <f t="shared" si="649"/>
        <v>0.20218181818181818</v>
      </c>
      <c r="M8292" s="7">
        <f t="shared" si="646"/>
        <v>3.0833333332557231</v>
      </c>
      <c r="N8292" s="6" t="s">
        <v>15</v>
      </c>
      <c r="P8292" s="6" t="s">
        <v>16</v>
      </c>
      <c r="Q8292">
        <f t="shared" si="648"/>
        <v>2020</v>
      </c>
    </row>
    <row r="8293" spans="1:17" x14ac:dyDescent="0.3">
      <c r="A8293" s="6">
        <v>8291</v>
      </c>
      <c r="B8293" s="6">
        <v>526</v>
      </c>
      <c r="C8293" t="s">
        <v>13</v>
      </c>
      <c r="D8293" t="s">
        <v>18</v>
      </c>
      <c r="E8293" s="1">
        <v>44077.81527777778</v>
      </c>
      <c r="F8293" s="1">
        <v>44078.007638888892</v>
      </c>
      <c r="G8293" s="1">
        <v>44080.857638888891</v>
      </c>
      <c r="H8293">
        <v>15</v>
      </c>
      <c r="I8293">
        <v>40</v>
      </c>
      <c r="J8293" s="7">
        <f t="shared" si="645"/>
        <v>4.6166666666977108</v>
      </c>
      <c r="K8293" s="6" t="str">
        <f t="shared" si="647"/>
        <v>Yes</v>
      </c>
      <c r="L8293" s="2">
        <f t="shared" si="649"/>
        <v>0.2020909090909091</v>
      </c>
      <c r="M8293" s="7">
        <f t="shared" si="646"/>
        <v>73.016666666662786</v>
      </c>
      <c r="N8293" s="6" t="s">
        <v>16</v>
      </c>
      <c r="P8293" s="6" t="s">
        <v>17</v>
      </c>
      <c r="Q8293">
        <f t="shared" si="648"/>
        <v>2020</v>
      </c>
    </row>
    <row r="8294" spans="1:17" x14ac:dyDescent="0.3">
      <c r="A8294" s="6">
        <v>8292</v>
      </c>
      <c r="B8294" s="6">
        <v>650</v>
      </c>
      <c r="C8294" t="s">
        <v>19</v>
      </c>
      <c r="D8294" t="s">
        <v>20</v>
      </c>
      <c r="E8294" s="1">
        <v>44055.629861111112</v>
      </c>
      <c r="F8294" s="1">
        <v>44055.676388888889</v>
      </c>
      <c r="G8294" s="1">
        <v>44055.82708333333</v>
      </c>
      <c r="H8294">
        <v>5</v>
      </c>
      <c r="I8294">
        <v>24</v>
      </c>
      <c r="J8294" s="7">
        <f t="shared" si="645"/>
        <v>1.1166666666395031</v>
      </c>
      <c r="K8294" s="6" t="str">
        <f t="shared" si="647"/>
        <v>Yes</v>
      </c>
      <c r="L8294" s="2">
        <f t="shared" si="649"/>
        <v>0.20200000000000001</v>
      </c>
      <c r="M8294" s="7">
        <f t="shared" si="646"/>
        <v>4.7333333332207985</v>
      </c>
      <c r="N8294" s="6" t="s">
        <v>15</v>
      </c>
      <c r="P8294" s="6" t="s">
        <v>16</v>
      </c>
      <c r="Q8294">
        <f t="shared" si="648"/>
        <v>2020</v>
      </c>
    </row>
    <row r="8295" spans="1:17" x14ac:dyDescent="0.3">
      <c r="A8295" s="6">
        <v>8293</v>
      </c>
      <c r="B8295" s="6">
        <v>11</v>
      </c>
      <c r="C8295" t="s">
        <v>19</v>
      </c>
      <c r="D8295" t="s">
        <v>18</v>
      </c>
      <c r="E8295" s="1">
        <v>45359.247916666667</v>
      </c>
      <c r="F8295" s="1">
        <v>45359.545138888891</v>
      </c>
      <c r="G8295" s="1">
        <v>45361.18472222222</v>
      </c>
      <c r="H8295">
        <v>15</v>
      </c>
      <c r="I8295">
        <v>40</v>
      </c>
      <c r="J8295" s="7">
        <f t="shared" si="645"/>
        <v>7.1333333333604969</v>
      </c>
      <c r="K8295" s="6" t="str">
        <f t="shared" si="647"/>
        <v>Yes</v>
      </c>
      <c r="L8295" s="2">
        <f t="shared" si="649"/>
        <v>0.2019090909090909</v>
      </c>
      <c r="M8295" s="7">
        <f t="shared" si="646"/>
        <v>46.483333333279006</v>
      </c>
      <c r="N8295" s="6" t="s">
        <v>15</v>
      </c>
      <c r="P8295" s="6" t="s">
        <v>16</v>
      </c>
      <c r="Q8295">
        <f t="shared" si="648"/>
        <v>2024</v>
      </c>
    </row>
    <row r="8296" spans="1:17" x14ac:dyDescent="0.3">
      <c r="A8296" s="6">
        <v>8294</v>
      </c>
      <c r="B8296" s="6">
        <v>607</v>
      </c>
      <c r="C8296" t="s">
        <v>13</v>
      </c>
      <c r="D8296" t="s">
        <v>21</v>
      </c>
      <c r="E8296" s="1">
        <v>44992.769444444442</v>
      </c>
      <c r="F8296" s="1">
        <v>44992.804166666669</v>
      </c>
      <c r="G8296" s="1">
        <v>44993.102083333331</v>
      </c>
      <c r="H8296">
        <v>1</v>
      </c>
      <c r="I8296">
        <v>8</v>
      </c>
      <c r="J8296" s="7">
        <f t="shared" si="645"/>
        <v>0.8333333334303461</v>
      </c>
      <c r="K8296" s="6" t="str">
        <f t="shared" si="647"/>
        <v>Yes</v>
      </c>
      <c r="L8296" s="2">
        <f t="shared" si="649"/>
        <v>0.20181818181818181</v>
      </c>
      <c r="M8296" s="7">
        <f t="shared" si="646"/>
        <v>7.9833333333372138</v>
      </c>
      <c r="N8296" s="6" t="s">
        <v>15</v>
      </c>
      <c r="P8296" s="6" t="s">
        <v>16</v>
      </c>
      <c r="Q8296">
        <f t="shared" si="648"/>
        <v>2023</v>
      </c>
    </row>
    <row r="8297" spans="1:17" x14ac:dyDescent="0.3">
      <c r="A8297" s="6">
        <v>8295</v>
      </c>
      <c r="B8297" s="6">
        <v>850</v>
      </c>
      <c r="C8297" t="s">
        <v>19</v>
      </c>
      <c r="D8297" t="s">
        <v>18</v>
      </c>
      <c r="E8297" s="1">
        <v>44037.151388888888</v>
      </c>
      <c r="F8297" s="1">
        <v>44037.559027777781</v>
      </c>
      <c r="G8297" s="1">
        <v>44040.338194444441</v>
      </c>
      <c r="H8297">
        <v>15</v>
      </c>
      <c r="I8297">
        <v>40</v>
      </c>
      <c r="J8297" s="7">
        <f t="shared" si="645"/>
        <v>9.7833333334419876</v>
      </c>
      <c r="K8297" s="6" t="str">
        <f t="shared" si="647"/>
        <v>Yes</v>
      </c>
      <c r="L8297" s="2">
        <f t="shared" si="649"/>
        <v>0.20172727272727273</v>
      </c>
      <c r="M8297" s="7">
        <f t="shared" si="646"/>
        <v>76.483333333279006</v>
      </c>
      <c r="N8297" s="6" t="s">
        <v>16</v>
      </c>
      <c r="P8297" s="6" t="s">
        <v>17</v>
      </c>
      <c r="Q8297">
        <f t="shared" si="648"/>
        <v>2020</v>
      </c>
    </row>
    <row r="8298" spans="1:17" x14ac:dyDescent="0.3">
      <c r="A8298" s="6">
        <v>8296</v>
      </c>
      <c r="B8298" s="6">
        <v>743</v>
      </c>
      <c r="C8298" t="s">
        <v>13</v>
      </c>
      <c r="D8298" t="s">
        <v>18</v>
      </c>
      <c r="E8298" s="1">
        <v>45630.413888888892</v>
      </c>
      <c r="F8298" s="1">
        <v>45630.69027777778</v>
      </c>
      <c r="G8298" s="1">
        <v>45631.786805555559</v>
      </c>
      <c r="H8298">
        <v>15</v>
      </c>
      <c r="I8298">
        <v>40</v>
      </c>
      <c r="J8298" s="7">
        <f t="shared" si="645"/>
        <v>6.6333333333022892</v>
      </c>
      <c r="K8298" s="6" t="str">
        <f t="shared" si="647"/>
        <v>Yes</v>
      </c>
      <c r="L8298" s="2">
        <f t="shared" si="649"/>
        <v>0.20163636363636364</v>
      </c>
      <c r="M8298" s="7">
        <f t="shared" si="646"/>
        <v>32.950000000011642</v>
      </c>
      <c r="N8298" s="6" t="s">
        <v>15</v>
      </c>
      <c r="P8298" s="6" t="s">
        <v>16</v>
      </c>
      <c r="Q8298">
        <f t="shared" si="648"/>
        <v>2024</v>
      </c>
    </row>
    <row r="8299" spans="1:17" x14ac:dyDescent="0.3">
      <c r="A8299" s="6">
        <v>8297</v>
      </c>
      <c r="B8299" s="6">
        <v>309</v>
      </c>
      <c r="C8299" t="s">
        <v>13</v>
      </c>
      <c r="D8299" t="s">
        <v>21</v>
      </c>
      <c r="E8299" s="1">
        <v>45515.194444444445</v>
      </c>
      <c r="F8299" s="1">
        <v>45515.224305555559</v>
      </c>
      <c r="G8299" s="1">
        <v>45515.35833333333</v>
      </c>
      <c r="H8299">
        <v>1</v>
      </c>
      <c r="I8299">
        <v>8</v>
      </c>
      <c r="J8299" s="7">
        <f t="shared" si="645"/>
        <v>0.71666666673263535</v>
      </c>
      <c r="K8299" s="6" t="str">
        <f t="shared" si="647"/>
        <v>Yes</v>
      </c>
      <c r="L8299" s="2">
        <f t="shared" si="649"/>
        <v>0.20154545454545456</v>
      </c>
      <c r="M8299" s="7">
        <f t="shared" si="646"/>
        <v>3.9333333332324401</v>
      </c>
      <c r="N8299" s="6" t="s">
        <v>15</v>
      </c>
      <c r="P8299" s="6" t="s">
        <v>16</v>
      </c>
      <c r="Q8299">
        <f t="shared" si="648"/>
        <v>2024</v>
      </c>
    </row>
    <row r="8300" spans="1:17" x14ac:dyDescent="0.3">
      <c r="A8300" s="6">
        <v>8298</v>
      </c>
      <c r="B8300" s="6">
        <v>603</v>
      </c>
      <c r="C8300" t="s">
        <v>13</v>
      </c>
      <c r="D8300" t="s">
        <v>14</v>
      </c>
      <c r="E8300" s="1">
        <v>44360.821527777778</v>
      </c>
      <c r="F8300" s="1">
        <v>44362.315972222219</v>
      </c>
      <c r="G8300" s="1">
        <v>44368.095138888886</v>
      </c>
      <c r="H8300">
        <v>48</v>
      </c>
      <c r="I8300">
        <v>150</v>
      </c>
      <c r="J8300" s="7">
        <f t="shared" si="645"/>
        <v>35.866666666581295</v>
      </c>
      <c r="K8300" s="6" t="str">
        <f t="shared" si="647"/>
        <v>Yes</v>
      </c>
      <c r="L8300" s="2">
        <f t="shared" si="649"/>
        <v>0.20145454545454544</v>
      </c>
      <c r="M8300" s="7">
        <f t="shared" si="646"/>
        <v>174.56666666659294</v>
      </c>
      <c r="N8300" s="6" t="s">
        <v>15</v>
      </c>
      <c r="P8300" s="6" t="s">
        <v>16</v>
      </c>
      <c r="Q8300">
        <f t="shared" si="648"/>
        <v>2021</v>
      </c>
    </row>
    <row r="8301" spans="1:17" x14ac:dyDescent="0.3">
      <c r="A8301" s="6">
        <v>8299</v>
      </c>
      <c r="B8301" s="6">
        <v>454</v>
      </c>
      <c r="C8301" t="s">
        <v>19</v>
      </c>
      <c r="D8301" t="s">
        <v>20</v>
      </c>
      <c r="E8301" s="1">
        <v>45651.072916666664</v>
      </c>
      <c r="F8301" s="1">
        <v>45651.326388888891</v>
      </c>
      <c r="G8301" s="1">
        <v>45651.793055555558</v>
      </c>
      <c r="H8301">
        <v>5</v>
      </c>
      <c r="I8301">
        <v>24</v>
      </c>
      <c r="J8301" s="7">
        <f t="shared" si="645"/>
        <v>6.0833333334303461</v>
      </c>
      <c r="K8301" s="6" t="str">
        <f t="shared" si="647"/>
        <v>NO</v>
      </c>
      <c r="L8301" s="2">
        <f t="shared" si="649"/>
        <v>0.20136363636363636</v>
      </c>
      <c r="M8301" s="7">
        <f t="shared" si="646"/>
        <v>17.283333333441988</v>
      </c>
      <c r="N8301" s="6" t="s">
        <v>15</v>
      </c>
      <c r="P8301" s="6" t="s">
        <v>17</v>
      </c>
      <c r="Q8301">
        <f t="shared" si="648"/>
        <v>2024</v>
      </c>
    </row>
    <row r="8302" spans="1:17" x14ac:dyDescent="0.3">
      <c r="A8302" s="6">
        <v>8300</v>
      </c>
      <c r="B8302" s="6">
        <v>129</v>
      </c>
      <c r="C8302" t="s">
        <v>19</v>
      </c>
      <c r="D8302" t="s">
        <v>18</v>
      </c>
      <c r="E8302" s="1">
        <v>44929.380555555559</v>
      </c>
      <c r="F8302" s="1">
        <v>44929.561111111114</v>
      </c>
      <c r="G8302" s="1">
        <v>44930.489583333336</v>
      </c>
      <c r="H8302">
        <v>15</v>
      </c>
      <c r="I8302">
        <v>40</v>
      </c>
      <c r="J8302" s="7">
        <f t="shared" si="645"/>
        <v>4.3333333333139308</v>
      </c>
      <c r="K8302" s="6" t="str">
        <f t="shared" si="647"/>
        <v>Yes</v>
      </c>
      <c r="L8302" s="2">
        <f t="shared" si="649"/>
        <v>0.20136363636363636</v>
      </c>
      <c r="M8302" s="7">
        <f t="shared" si="646"/>
        <v>26.616666666639503</v>
      </c>
      <c r="N8302" s="6" t="s">
        <v>15</v>
      </c>
      <c r="P8302" s="6" t="s">
        <v>16</v>
      </c>
      <c r="Q8302">
        <f t="shared" si="648"/>
        <v>2023</v>
      </c>
    </row>
    <row r="8303" spans="1:17" x14ac:dyDescent="0.3">
      <c r="A8303" s="6">
        <v>8301</v>
      </c>
      <c r="B8303" s="6">
        <v>363</v>
      </c>
      <c r="C8303" t="s">
        <v>19</v>
      </c>
      <c r="D8303" t="s">
        <v>21</v>
      </c>
      <c r="E8303" s="1">
        <v>44898.5</v>
      </c>
      <c r="F8303" s="1">
        <v>44898.506249999999</v>
      </c>
      <c r="G8303" s="1">
        <v>44898.754861111112</v>
      </c>
      <c r="H8303">
        <v>1</v>
      </c>
      <c r="I8303">
        <v>8</v>
      </c>
      <c r="J8303" s="7">
        <f t="shared" si="645"/>
        <v>0.1499999999650754</v>
      </c>
      <c r="K8303" s="6" t="str">
        <f t="shared" si="647"/>
        <v>Yes</v>
      </c>
      <c r="L8303" s="2">
        <f t="shared" si="649"/>
        <v>0.20127272727272727</v>
      </c>
      <c r="M8303" s="7">
        <f t="shared" si="646"/>
        <v>6.1166666666977108</v>
      </c>
      <c r="N8303" s="6" t="s">
        <v>15</v>
      </c>
      <c r="P8303" s="6" t="s">
        <v>16</v>
      </c>
      <c r="Q8303">
        <f t="shared" si="648"/>
        <v>2022</v>
      </c>
    </row>
    <row r="8304" spans="1:17" x14ac:dyDescent="0.3">
      <c r="A8304" s="6">
        <v>8302</v>
      </c>
      <c r="B8304" s="6">
        <v>829</v>
      </c>
      <c r="C8304" t="s">
        <v>19</v>
      </c>
      <c r="D8304" t="s">
        <v>21</v>
      </c>
      <c r="E8304" s="1">
        <v>44474.486805555556</v>
      </c>
      <c r="F8304" s="1">
        <v>44474.527083333334</v>
      </c>
      <c r="G8304" s="1">
        <v>44474.649305555555</v>
      </c>
      <c r="H8304">
        <v>1</v>
      </c>
      <c r="I8304">
        <v>8</v>
      </c>
      <c r="J8304" s="7">
        <f t="shared" si="645"/>
        <v>0.96666666667442769</v>
      </c>
      <c r="K8304" s="6" t="str">
        <f t="shared" si="647"/>
        <v>Yes</v>
      </c>
      <c r="L8304" s="2">
        <f t="shared" si="649"/>
        <v>0.20118181818181818</v>
      </c>
      <c r="M8304" s="7">
        <f t="shared" si="646"/>
        <v>3.8999999999650754</v>
      </c>
      <c r="N8304" s="6" t="s">
        <v>15</v>
      </c>
      <c r="P8304" s="6" t="s">
        <v>16</v>
      </c>
      <c r="Q8304">
        <f t="shared" si="648"/>
        <v>2021</v>
      </c>
    </row>
    <row r="8305" spans="1:17" x14ac:dyDescent="0.3">
      <c r="A8305" s="6">
        <v>8303</v>
      </c>
      <c r="B8305" s="6">
        <v>680</v>
      </c>
      <c r="C8305" t="s">
        <v>13</v>
      </c>
      <c r="D8305" t="s">
        <v>20</v>
      </c>
      <c r="E8305" s="1">
        <v>44957.950694444444</v>
      </c>
      <c r="F8305" s="1">
        <v>44958.136111111111</v>
      </c>
      <c r="G8305" s="1">
        <v>44958.459027777775</v>
      </c>
      <c r="H8305">
        <v>5</v>
      </c>
      <c r="I8305">
        <v>24</v>
      </c>
      <c r="J8305" s="7">
        <f t="shared" si="645"/>
        <v>4.4500000000116415</v>
      </c>
      <c r="K8305" s="6" t="str">
        <f t="shared" si="647"/>
        <v>Yes</v>
      </c>
      <c r="L8305" s="2">
        <f t="shared" si="649"/>
        <v>0.2010909090909091</v>
      </c>
      <c r="M8305" s="7">
        <f t="shared" si="646"/>
        <v>12.199999999953434</v>
      </c>
      <c r="N8305" s="6" t="s">
        <v>15</v>
      </c>
      <c r="P8305" s="6" t="s">
        <v>16</v>
      </c>
      <c r="Q8305">
        <f t="shared" si="648"/>
        <v>2023</v>
      </c>
    </row>
    <row r="8306" spans="1:17" x14ac:dyDescent="0.3">
      <c r="A8306" s="6">
        <v>8304</v>
      </c>
      <c r="B8306" s="6">
        <v>116</v>
      </c>
      <c r="C8306" t="s">
        <v>22</v>
      </c>
      <c r="D8306" t="s">
        <v>21</v>
      </c>
      <c r="E8306" s="1">
        <v>45613.695138888892</v>
      </c>
      <c r="F8306" s="1">
        <v>45613.711805555555</v>
      </c>
      <c r="G8306" s="1">
        <v>45613.92291666667</v>
      </c>
      <c r="H8306">
        <v>1</v>
      </c>
      <c r="I8306">
        <v>8</v>
      </c>
      <c r="J8306" s="7">
        <f t="shared" si="645"/>
        <v>0.39999999990686774</v>
      </c>
      <c r="K8306" s="6" t="str">
        <f t="shared" si="647"/>
        <v>Yes</v>
      </c>
      <c r="L8306" s="2">
        <f t="shared" si="649"/>
        <v>0.20100000000000001</v>
      </c>
      <c r="M8306" s="7">
        <f t="shared" si="646"/>
        <v>5.4666666666744277</v>
      </c>
      <c r="N8306" s="6" t="s">
        <v>15</v>
      </c>
      <c r="P8306" s="6" t="s">
        <v>16</v>
      </c>
      <c r="Q8306">
        <f t="shared" si="648"/>
        <v>2024</v>
      </c>
    </row>
    <row r="8307" spans="1:17" x14ac:dyDescent="0.3">
      <c r="A8307" s="6">
        <v>8305</v>
      </c>
      <c r="B8307" s="6">
        <v>63</v>
      </c>
      <c r="C8307" t="s">
        <v>19</v>
      </c>
      <c r="D8307" t="s">
        <v>18</v>
      </c>
      <c r="E8307" s="1">
        <v>44067.625694444447</v>
      </c>
      <c r="F8307" s="1">
        <v>44068.1</v>
      </c>
      <c r="G8307" s="1">
        <v>44070.285416666666</v>
      </c>
      <c r="H8307">
        <v>15</v>
      </c>
      <c r="I8307">
        <v>40</v>
      </c>
      <c r="J8307" s="7">
        <f t="shared" si="645"/>
        <v>11.383333333244082</v>
      </c>
      <c r="K8307" s="6" t="str">
        <f t="shared" si="647"/>
        <v>Yes</v>
      </c>
      <c r="L8307" s="2">
        <f t="shared" si="649"/>
        <v>0.2009090909090909</v>
      </c>
      <c r="M8307" s="7">
        <f t="shared" si="646"/>
        <v>63.833333333255723</v>
      </c>
      <c r="N8307" s="6" t="s">
        <v>15</v>
      </c>
      <c r="P8307" s="6" t="s">
        <v>16</v>
      </c>
      <c r="Q8307">
        <f t="shared" si="648"/>
        <v>2020</v>
      </c>
    </row>
    <row r="8308" spans="1:17" x14ac:dyDescent="0.3">
      <c r="A8308" s="6">
        <v>8306</v>
      </c>
      <c r="B8308" s="6">
        <v>757</v>
      </c>
      <c r="C8308" t="s">
        <v>22</v>
      </c>
      <c r="D8308" t="s">
        <v>21</v>
      </c>
      <c r="E8308" s="1">
        <v>45555.351388888892</v>
      </c>
      <c r="F8308" s="1">
        <v>45555.355555555558</v>
      </c>
      <c r="G8308" s="1">
        <v>45555.486805555556</v>
      </c>
      <c r="H8308">
        <v>1</v>
      </c>
      <c r="I8308">
        <v>8</v>
      </c>
      <c r="J8308" s="7">
        <f t="shared" si="645"/>
        <v>9.9999999976716936E-2</v>
      </c>
      <c r="K8308" s="6" t="str">
        <f t="shared" si="647"/>
        <v>Yes</v>
      </c>
      <c r="L8308" s="2">
        <f t="shared" si="649"/>
        <v>0.20081818181818181</v>
      </c>
      <c r="M8308" s="7">
        <f t="shared" si="646"/>
        <v>3.2499999999417923</v>
      </c>
      <c r="N8308" s="6" t="s">
        <v>15</v>
      </c>
      <c r="P8308" s="6" t="s">
        <v>16</v>
      </c>
      <c r="Q8308">
        <f t="shared" si="648"/>
        <v>2024</v>
      </c>
    </row>
    <row r="8309" spans="1:17" x14ac:dyDescent="0.3">
      <c r="A8309" s="6">
        <v>8307</v>
      </c>
      <c r="B8309" s="6">
        <v>904</v>
      </c>
      <c r="C8309" t="s">
        <v>22</v>
      </c>
      <c r="D8309" t="s">
        <v>18</v>
      </c>
      <c r="E8309" s="1">
        <v>44601.459722222222</v>
      </c>
      <c r="F8309" s="1">
        <v>44601.67291666667</v>
      </c>
      <c r="G8309" s="1">
        <v>44603.175000000003</v>
      </c>
      <c r="H8309">
        <v>15</v>
      </c>
      <c r="I8309">
        <v>40</v>
      </c>
      <c r="J8309" s="7">
        <f t="shared" si="645"/>
        <v>5.1166666667559184</v>
      </c>
      <c r="K8309" s="6" t="str">
        <f t="shared" si="647"/>
        <v>Yes</v>
      </c>
      <c r="L8309" s="2">
        <f t="shared" si="649"/>
        <v>0.20072727272727273</v>
      </c>
      <c r="M8309" s="7">
        <f t="shared" si="646"/>
        <v>41.166666666744277</v>
      </c>
      <c r="N8309" s="6" t="s">
        <v>15</v>
      </c>
      <c r="P8309" s="6" t="s">
        <v>16</v>
      </c>
      <c r="Q8309">
        <f t="shared" si="648"/>
        <v>2022</v>
      </c>
    </row>
    <row r="8310" spans="1:17" x14ac:dyDescent="0.3">
      <c r="A8310" s="6">
        <v>8308</v>
      </c>
      <c r="B8310" s="6">
        <v>529</v>
      </c>
      <c r="C8310" t="s">
        <v>13</v>
      </c>
      <c r="D8310" t="s">
        <v>21</v>
      </c>
      <c r="E8310" s="1">
        <v>43924.386805555558</v>
      </c>
      <c r="F8310" s="1">
        <v>43924.428472222222</v>
      </c>
      <c r="G8310" s="1">
        <v>43924.736111111109</v>
      </c>
      <c r="H8310">
        <v>1</v>
      </c>
      <c r="I8310">
        <v>8</v>
      </c>
      <c r="J8310" s="7">
        <f t="shared" si="645"/>
        <v>0.99999999994179234</v>
      </c>
      <c r="K8310" s="6" t="str">
        <f t="shared" si="647"/>
        <v>Yes</v>
      </c>
      <c r="L8310" s="2">
        <f t="shared" si="649"/>
        <v>0.20063636363636364</v>
      </c>
      <c r="M8310" s="7">
        <f t="shared" si="646"/>
        <v>8.3833333332440816</v>
      </c>
      <c r="N8310" s="6" t="s">
        <v>15</v>
      </c>
      <c r="P8310" s="6" t="s">
        <v>16</v>
      </c>
      <c r="Q8310">
        <f t="shared" si="648"/>
        <v>2020</v>
      </c>
    </row>
    <row r="8311" spans="1:17" x14ac:dyDescent="0.3">
      <c r="A8311" s="6">
        <v>8309</v>
      </c>
      <c r="B8311" s="6">
        <v>348</v>
      </c>
      <c r="C8311" t="s">
        <v>13</v>
      </c>
      <c r="D8311" t="s">
        <v>20</v>
      </c>
      <c r="E8311" s="1">
        <v>45344.397916666669</v>
      </c>
      <c r="F8311" s="1">
        <v>45344.609027777777</v>
      </c>
      <c r="G8311" s="1">
        <v>45345.274305555555</v>
      </c>
      <c r="H8311">
        <v>5</v>
      </c>
      <c r="I8311">
        <v>24</v>
      </c>
      <c r="J8311" s="7">
        <f t="shared" si="645"/>
        <v>5.066666666592937</v>
      </c>
      <c r="K8311" s="6" t="str">
        <f t="shared" si="647"/>
        <v>NO</v>
      </c>
      <c r="L8311" s="2">
        <f t="shared" si="649"/>
        <v>0.20054545454545455</v>
      </c>
      <c r="M8311" s="7">
        <f t="shared" si="646"/>
        <v>21.033333333267365</v>
      </c>
      <c r="N8311" s="6" t="s">
        <v>15</v>
      </c>
      <c r="P8311" s="6" t="s">
        <v>17</v>
      </c>
      <c r="Q8311">
        <f t="shared" si="648"/>
        <v>2024</v>
      </c>
    </row>
    <row r="8312" spans="1:17" x14ac:dyDescent="0.3">
      <c r="A8312" s="6">
        <v>8310</v>
      </c>
      <c r="B8312" s="6">
        <v>543</v>
      </c>
      <c r="C8312" t="s">
        <v>19</v>
      </c>
      <c r="D8312" t="s">
        <v>20</v>
      </c>
      <c r="E8312" s="1">
        <v>44041.825694444444</v>
      </c>
      <c r="F8312" s="1">
        <v>44041.93472222222</v>
      </c>
      <c r="G8312" s="1">
        <v>44042.134722222225</v>
      </c>
      <c r="H8312">
        <v>5</v>
      </c>
      <c r="I8312">
        <v>24</v>
      </c>
      <c r="J8312" s="7">
        <f t="shared" si="645"/>
        <v>2.6166666666395031</v>
      </c>
      <c r="K8312" s="6" t="str">
        <f t="shared" si="647"/>
        <v>Yes</v>
      </c>
      <c r="L8312" s="2">
        <f t="shared" si="649"/>
        <v>0.20054545454545455</v>
      </c>
      <c r="M8312" s="7">
        <f t="shared" si="646"/>
        <v>7.4166666667442769</v>
      </c>
      <c r="N8312" s="6" t="s">
        <v>15</v>
      </c>
      <c r="P8312" s="6" t="s">
        <v>16</v>
      </c>
      <c r="Q8312">
        <f t="shared" si="648"/>
        <v>2020</v>
      </c>
    </row>
    <row r="8313" spans="1:17" x14ac:dyDescent="0.3">
      <c r="A8313" s="6">
        <v>8311</v>
      </c>
      <c r="B8313" s="6">
        <v>707</v>
      </c>
      <c r="C8313" t="s">
        <v>19</v>
      </c>
      <c r="D8313" t="s">
        <v>14</v>
      </c>
      <c r="E8313" s="1">
        <v>45344.927777777775</v>
      </c>
      <c r="F8313" s="1">
        <v>45345.313888888886</v>
      </c>
      <c r="G8313" s="1">
        <v>45345.571527777778</v>
      </c>
      <c r="H8313">
        <v>48</v>
      </c>
      <c r="I8313">
        <v>150</v>
      </c>
      <c r="J8313" s="7">
        <f t="shared" si="645"/>
        <v>9.2666666666627862</v>
      </c>
      <c r="K8313" s="6" t="str">
        <f t="shared" si="647"/>
        <v>Yes</v>
      </c>
      <c r="L8313" s="2">
        <f t="shared" si="649"/>
        <v>0.20045454545454544</v>
      </c>
      <c r="M8313" s="7">
        <f t="shared" si="646"/>
        <v>15.450000000069849</v>
      </c>
      <c r="N8313" s="6" t="s">
        <v>15</v>
      </c>
      <c r="P8313" s="6" t="s">
        <v>16</v>
      </c>
      <c r="Q8313">
        <f t="shared" si="648"/>
        <v>2024</v>
      </c>
    </row>
    <row r="8314" spans="1:17" x14ac:dyDescent="0.3">
      <c r="A8314" s="6">
        <v>8312</v>
      </c>
      <c r="B8314" s="6">
        <v>402</v>
      </c>
      <c r="C8314" t="s">
        <v>22</v>
      </c>
      <c r="D8314" t="s">
        <v>21</v>
      </c>
      <c r="E8314" s="1">
        <v>44088.287499999999</v>
      </c>
      <c r="F8314" s="1">
        <v>44088.324305555558</v>
      </c>
      <c r="G8314" s="1">
        <v>44088.341666666667</v>
      </c>
      <c r="H8314">
        <v>1</v>
      </c>
      <c r="I8314">
        <v>8</v>
      </c>
      <c r="J8314" s="7">
        <f t="shared" si="645"/>
        <v>0.88333333341870457</v>
      </c>
      <c r="K8314" s="6" t="str">
        <f t="shared" si="647"/>
        <v>Yes</v>
      </c>
      <c r="L8314" s="2">
        <f t="shared" si="649"/>
        <v>0.20036363636363635</v>
      </c>
      <c r="M8314" s="7">
        <f t="shared" si="646"/>
        <v>1.3000000000465661</v>
      </c>
      <c r="N8314" s="6" t="s">
        <v>15</v>
      </c>
      <c r="P8314" s="6" t="s">
        <v>16</v>
      </c>
      <c r="Q8314">
        <f t="shared" si="648"/>
        <v>2020</v>
      </c>
    </row>
    <row r="8315" spans="1:17" x14ac:dyDescent="0.3">
      <c r="A8315" s="6">
        <v>8313</v>
      </c>
      <c r="B8315" s="6">
        <v>516</v>
      </c>
      <c r="C8315" t="s">
        <v>19</v>
      </c>
      <c r="D8315" t="s">
        <v>20</v>
      </c>
      <c r="E8315" s="1">
        <v>44796.558333333334</v>
      </c>
      <c r="F8315" s="1">
        <v>44796.80972222222</v>
      </c>
      <c r="G8315" s="1">
        <v>44797.587500000001</v>
      </c>
      <c r="H8315">
        <v>5</v>
      </c>
      <c r="I8315">
        <v>24</v>
      </c>
      <c r="J8315" s="7">
        <f t="shared" si="645"/>
        <v>6.0333333332673647</v>
      </c>
      <c r="K8315" s="6" t="str">
        <f t="shared" si="647"/>
        <v>NO</v>
      </c>
      <c r="L8315" s="2">
        <f t="shared" si="649"/>
        <v>0.20027272727272727</v>
      </c>
      <c r="M8315" s="7">
        <f t="shared" si="646"/>
        <v>24.700000000011642</v>
      </c>
      <c r="N8315" s="6" t="s">
        <v>15</v>
      </c>
      <c r="P8315" s="6" t="s">
        <v>17</v>
      </c>
      <c r="Q8315">
        <f t="shared" si="648"/>
        <v>2022</v>
      </c>
    </row>
    <row r="8316" spans="1:17" x14ac:dyDescent="0.3">
      <c r="A8316" s="6">
        <v>8314</v>
      </c>
      <c r="B8316" s="6">
        <v>542</v>
      </c>
      <c r="C8316" t="s">
        <v>13</v>
      </c>
      <c r="D8316" t="s">
        <v>18</v>
      </c>
      <c r="E8316" s="1">
        <v>44009.893055555556</v>
      </c>
      <c r="F8316" s="1">
        <v>44010.443749999999</v>
      </c>
      <c r="G8316" s="1">
        <v>44013.418055555558</v>
      </c>
      <c r="H8316">
        <v>15</v>
      </c>
      <c r="I8316">
        <v>40</v>
      </c>
      <c r="J8316" s="7">
        <f t="shared" si="645"/>
        <v>13.21666666661622</v>
      </c>
      <c r="K8316" s="6" t="str">
        <f t="shared" si="647"/>
        <v>Yes</v>
      </c>
      <c r="L8316" s="2">
        <f t="shared" si="649"/>
        <v>0.20027272727272727</v>
      </c>
      <c r="M8316" s="7">
        <f t="shared" si="646"/>
        <v>84.600000000034925</v>
      </c>
      <c r="N8316" s="6" t="s">
        <v>16</v>
      </c>
      <c r="P8316" s="6" t="s">
        <v>17</v>
      </c>
      <c r="Q8316">
        <f t="shared" si="648"/>
        <v>2020</v>
      </c>
    </row>
    <row r="8317" spans="1:17" x14ac:dyDescent="0.3">
      <c r="A8317" s="6">
        <v>8315</v>
      </c>
      <c r="B8317" s="6">
        <v>546</v>
      </c>
      <c r="C8317" t="s">
        <v>22</v>
      </c>
      <c r="D8317" t="s">
        <v>21</v>
      </c>
      <c r="E8317" s="1">
        <v>44384.984722222223</v>
      </c>
      <c r="F8317" s="1">
        <v>44384.987500000003</v>
      </c>
      <c r="G8317" s="1">
        <v>44385.309027777781</v>
      </c>
      <c r="H8317">
        <v>1</v>
      </c>
      <c r="I8317">
        <v>8</v>
      </c>
      <c r="J8317" s="7">
        <f t="shared" si="645"/>
        <v>6.6666666709352285E-2</v>
      </c>
      <c r="K8317" s="6" t="str">
        <f t="shared" si="647"/>
        <v>Yes</v>
      </c>
      <c r="L8317" s="2">
        <f t="shared" si="649"/>
        <v>0.20018181818181818</v>
      </c>
      <c r="M8317" s="7">
        <f t="shared" si="646"/>
        <v>7.78333333338378</v>
      </c>
      <c r="N8317" s="6" t="s">
        <v>15</v>
      </c>
      <c r="P8317" s="6" t="s">
        <v>16</v>
      </c>
      <c r="Q8317">
        <f t="shared" si="648"/>
        <v>2021</v>
      </c>
    </row>
    <row r="8318" spans="1:17" x14ac:dyDescent="0.3">
      <c r="A8318" s="6">
        <v>8316</v>
      </c>
      <c r="B8318" s="6">
        <v>640</v>
      </c>
      <c r="C8318" t="s">
        <v>13</v>
      </c>
      <c r="D8318" t="s">
        <v>18</v>
      </c>
      <c r="E8318" s="1">
        <v>44392.274305555555</v>
      </c>
      <c r="F8318" s="1">
        <v>44392.78402777778</v>
      </c>
      <c r="G8318" s="1">
        <v>44394.314583333333</v>
      </c>
      <c r="H8318">
        <v>15</v>
      </c>
      <c r="I8318">
        <v>40</v>
      </c>
      <c r="J8318" s="7">
        <f t="shared" si="645"/>
        <v>12.233333333395422</v>
      </c>
      <c r="K8318" s="6" t="str">
        <f t="shared" si="647"/>
        <v>Yes</v>
      </c>
      <c r="L8318" s="2">
        <f t="shared" si="649"/>
        <v>0.2000909090909091</v>
      </c>
      <c r="M8318" s="7">
        <f t="shared" si="646"/>
        <v>48.966666666674428</v>
      </c>
      <c r="N8318" s="6" t="s">
        <v>15</v>
      </c>
      <c r="P8318" s="6" t="s">
        <v>16</v>
      </c>
      <c r="Q8318">
        <f t="shared" si="648"/>
        <v>2021</v>
      </c>
    </row>
    <row r="8319" spans="1:17" x14ac:dyDescent="0.3">
      <c r="A8319" s="6">
        <v>8317</v>
      </c>
      <c r="B8319" s="6">
        <v>979</v>
      </c>
      <c r="C8319" t="s">
        <v>19</v>
      </c>
      <c r="D8319" t="s">
        <v>20</v>
      </c>
      <c r="E8319" s="1">
        <v>43960.620138888888</v>
      </c>
      <c r="F8319" s="1">
        <v>43960.686111111114</v>
      </c>
      <c r="G8319" s="1">
        <v>43961.405555555553</v>
      </c>
      <c r="H8319">
        <v>5</v>
      </c>
      <c r="I8319">
        <v>24</v>
      </c>
      <c r="J8319" s="7">
        <f t="shared" si="645"/>
        <v>1.5833333334303461</v>
      </c>
      <c r="K8319" s="6" t="str">
        <f t="shared" si="647"/>
        <v>Yes</v>
      </c>
      <c r="L8319" s="2">
        <f t="shared" si="649"/>
        <v>0.2</v>
      </c>
      <c r="M8319" s="7">
        <f t="shared" si="646"/>
        <v>18.849999999976717</v>
      </c>
      <c r="N8319" s="6" t="s">
        <v>15</v>
      </c>
      <c r="P8319" s="6" t="s">
        <v>16</v>
      </c>
      <c r="Q8319">
        <f t="shared" si="648"/>
        <v>2020</v>
      </c>
    </row>
    <row r="8320" spans="1:17" x14ac:dyDescent="0.3">
      <c r="A8320" s="6">
        <v>8318</v>
      </c>
      <c r="B8320" s="6">
        <v>358</v>
      </c>
      <c r="C8320" t="s">
        <v>13</v>
      </c>
      <c r="D8320" t="s">
        <v>14</v>
      </c>
      <c r="E8320" s="1">
        <v>44574.137499999997</v>
      </c>
      <c r="F8320" s="1">
        <v>44574.651388888888</v>
      </c>
      <c r="G8320" s="1">
        <v>44579.243055555555</v>
      </c>
      <c r="H8320">
        <v>48</v>
      </c>
      <c r="I8320">
        <v>150</v>
      </c>
      <c r="J8320" s="7">
        <f t="shared" si="645"/>
        <v>12.333333333372138</v>
      </c>
      <c r="K8320" s="6" t="str">
        <f t="shared" si="647"/>
        <v>Yes</v>
      </c>
      <c r="L8320" s="2">
        <f t="shared" si="649"/>
        <v>0.1999090909090909</v>
      </c>
      <c r="M8320" s="7">
        <f t="shared" si="646"/>
        <v>122.53333333338378</v>
      </c>
      <c r="N8320" s="6" t="s">
        <v>15</v>
      </c>
      <c r="P8320" s="6" t="s">
        <v>16</v>
      </c>
      <c r="Q8320">
        <f t="shared" si="648"/>
        <v>2022</v>
      </c>
    </row>
    <row r="8321" spans="1:17" x14ac:dyDescent="0.3">
      <c r="A8321" s="6">
        <v>8319</v>
      </c>
      <c r="B8321" s="6">
        <v>298</v>
      </c>
      <c r="C8321" t="s">
        <v>19</v>
      </c>
      <c r="D8321" t="s">
        <v>21</v>
      </c>
      <c r="E8321" s="1">
        <v>44398.464583333334</v>
      </c>
      <c r="F8321" s="1">
        <v>44398.48333333333</v>
      </c>
      <c r="G8321" s="1">
        <v>44398.724999999999</v>
      </c>
      <c r="H8321">
        <v>1</v>
      </c>
      <c r="I8321">
        <v>8</v>
      </c>
      <c r="J8321" s="7">
        <f t="shared" si="645"/>
        <v>0.44999999989522621</v>
      </c>
      <c r="K8321" s="6" t="str">
        <f t="shared" si="647"/>
        <v>Yes</v>
      </c>
      <c r="L8321" s="2">
        <f t="shared" si="649"/>
        <v>0.19981818181818181</v>
      </c>
      <c r="M8321" s="7">
        <f t="shared" si="646"/>
        <v>6.2499999999417923</v>
      </c>
      <c r="N8321" s="6" t="s">
        <v>15</v>
      </c>
      <c r="P8321" s="6" t="s">
        <v>16</v>
      </c>
      <c r="Q8321">
        <f t="shared" si="648"/>
        <v>2021</v>
      </c>
    </row>
    <row r="8322" spans="1:17" x14ac:dyDescent="0.3">
      <c r="A8322" s="6">
        <v>8320</v>
      </c>
      <c r="B8322" s="6">
        <v>541</v>
      </c>
      <c r="C8322" t="s">
        <v>13</v>
      </c>
      <c r="D8322" t="s">
        <v>21</v>
      </c>
      <c r="E8322" s="1">
        <v>44558.186111111114</v>
      </c>
      <c r="F8322" s="1">
        <v>44558.197222222225</v>
      </c>
      <c r="G8322" s="1">
        <v>44558.42291666667</v>
      </c>
      <c r="H8322">
        <v>1</v>
      </c>
      <c r="I8322">
        <v>8</v>
      </c>
      <c r="J8322" s="7">
        <f t="shared" si="645"/>
        <v>0.26666666666278616</v>
      </c>
      <c r="K8322" s="6" t="str">
        <f t="shared" si="647"/>
        <v>Yes</v>
      </c>
      <c r="L8322" s="2">
        <f t="shared" si="649"/>
        <v>0.19972727272727273</v>
      </c>
      <c r="M8322" s="7">
        <f t="shared" si="646"/>
        <v>5.6833333333488554</v>
      </c>
      <c r="N8322" s="6" t="s">
        <v>15</v>
      </c>
      <c r="P8322" s="6" t="s">
        <v>16</v>
      </c>
      <c r="Q8322">
        <f t="shared" si="648"/>
        <v>2021</v>
      </c>
    </row>
    <row r="8323" spans="1:17" x14ac:dyDescent="0.3">
      <c r="A8323" s="6">
        <v>8321</v>
      </c>
      <c r="B8323" s="6">
        <v>417</v>
      </c>
      <c r="C8323" t="s">
        <v>19</v>
      </c>
      <c r="D8323" t="s">
        <v>18</v>
      </c>
      <c r="E8323" s="1">
        <v>44012.774305555555</v>
      </c>
      <c r="F8323" s="1">
        <v>44012.96875</v>
      </c>
      <c r="G8323" s="1">
        <v>44014.23541666667</v>
      </c>
      <c r="H8323">
        <v>15</v>
      </c>
      <c r="I8323">
        <v>40</v>
      </c>
      <c r="J8323" s="7">
        <f t="shared" ref="J8323:J8386" si="650">(F8323-E8323)*24</f>
        <v>4.6666666666860692</v>
      </c>
      <c r="K8323" s="6" t="str">
        <f t="shared" si="647"/>
        <v>Yes</v>
      </c>
      <c r="L8323" s="2">
        <f t="shared" si="649"/>
        <v>0.19963636363636364</v>
      </c>
      <c r="M8323" s="7">
        <f t="shared" ref="M8323:M8386" si="651">(G8323-E8323)*24</f>
        <v>35.06666666676756</v>
      </c>
      <c r="N8323" s="6" t="s">
        <v>15</v>
      </c>
      <c r="P8323" s="6" t="s">
        <v>16</v>
      </c>
      <c r="Q8323">
        <f t="shared" si="648"/>
        <v>2020</v>
      </c>
    </row>
    <row r="8324" spans="1:17" x14ac:dyDescent="0.3">
      <c r="A8324" s="6">
        <v>8322</v>
      </c>
      <c r="B8324" s="6">
        <v>744</v>
      </c>
      <c r="C8324" t="s">
        <v>22</v>
      </c>
      <c r="D8324" t="s">
        <v>21</v>
      </c>
      <c r="E8324" s="1">
        <v>45535.026388888888</v>
      </c>
      <c r="F8324" s="1">
        <v>45535.03125</v>
      </c>
      <c r="G8324" s="1">
        <v>45535.099305555559</v>
      </c>
      <c r="H8324">
        <v>1</v>
      </c>
      <c r="I8324">
        <v>8</v>
      </c>
      <c r="J8324" s="7">
        <f t="shared" si="650"/>
        <v>0.11666666669771075</v>
      </c>
      <c r="K8324" s="6" t="str">
        <f t="shared" ref="K8324:K8387" si="652">IF(J8324&lt;=H8324,"Yes","NO")</f>
        <v>Yes</v>
      </c>
      <c r="L8324" s="2">
        <f t="shared" si="649"/>
        <v>0.19954545454545455</v>
      </c>
      <c r="M8324" s="7">
        <f t="shared" si="651"/>
        <v>1.7500000001164153</v>
      </c>
      <c r="N8324" s="6" t="s">
        <v>15</v>
      </c>
      <c r="P8324" s="6" t="s">
        <v>16</v>
      </c>
      <c r="Q8324">
        <f t="shared" ref="Q8324:Q8387" si="653">YEAR(E8324)</f>
        <v>2024</v>
      </c>
    </row>
    <row r="8325" spans="1:17" x14ac:dyDescent="0.3">
      <c r="A8325" s="6">
        <v>8323</v>
      </c>
      <c r="B8325" s="6">
        <v>783</v>
      </c>
      <c r="C8325" t="s">
        <v>19</v>
      </c>
      <c r="D8325" t="s">
        <v>14</v>
      </c>
      <c r="E8325" s="1">
        <v>44361.453472222223</v>
      </c>
      <c r="F8325" s="1">
        <v>44361.82708333333</v>
      </c>
      <c r="G8325" s="1">
        <v>44363.851388888892</v>
      </c>
      <c r="H8325">
        <v>48</v>
      </c>
      <c r="I8325">
        <v>150</v>
      </c>
      <c r="J8325" s="7">
        <f t="shared" si="650"/>
        <v>8.9666666665580124</v>
      </c>
      <c r="K8325" s="6" t="str">
        <f t="shared" si="652"/>
        <v>Yes</v>
      </c>
      <c r="L8325" s="2">
        <f t="shared" ref="L8325:L8388" si="654">COUNTIF(K8325:K19324,"YES")/11000</f>
        <v>0.19945454545454547</v>
      </c>
      <c r="M8325" s="7">
        <f t="shared" si="651"/>
        <v>57.550000000046566</v>
      </c>
      <c r="N8325" s="6" t="s">
        <v>15</v>
      </c>
      <c r="P8325" s="6" t="s">
        <v>16</v>
      </c>
      <c r="Q8325">
        <f t="shared" si="653"/>
        <v>2021</v>
      </c>
    </row>
    <row r="8326" spans="1:17" x14ac:dyDescent="0.3">
      <c r="A8326" s="6">
        <v>8324</v>
      </c>
      <c r="B8326" s="6">
        <v>805</v>
      </c>
      <c r="C8326" t="s">
        <v>22</v>
      </c>
      <c r="D8326" t="s">
        <v>14</v>
      </c>
      <c r="E8326" s="1">
        <v>44873.248611111114</v>
      </c>
      <c r="F8326" s="1">
        <v>44873.373611111114</v>
      </c>
      <c r="G8326" s="1">
        <v>44873.814583333333</v>
      </c>
      <c r="H8326">
        <v>48</v>
      </c>
      <c r="I8326">
        <v>150</v>
      </c>
      <c r="J8326" s="7">
        <f t="shared" si="650"/>
        <v>3</v>
      </c>
      <c r="K8326" s="6" t="str">
        <f t="shared" si="652"/>
        <v>Yes</v>
      </c>
      <c r="L8326" s="2">
        <f t="shared" si="654"/>
        <v>0.19936363636363635</v>
      </c>
      <c r="M8326" s="7">
        <f t="shared" si="651"/>
        <v>13.583333333255723</v>
      </c>
      <c r="N8326" s="6" t="s">
        <v>15</v>
      </c>
      <c r="P8326" s="6" t="s">
        <v>16</v>
      </c>
      <c r="Q8326">
        <f t="shared" si="653"/>
        <v>2022</v>
      </c>
    </row>
    <row r="8327" spans="1:17" x14ac:dyDescent="0.3">
      <c r="A8327" s="6">
        <v>8325</v>
      </c>
      <c r="B8327" s="6">
        <v>941</v>
      </c>
      <c r="C8327" t="s">
        <v>13</v>
      </c>
      <c r="D8327" t="s">
        <v>14</v>
      </c>
      <c r="E8327" s="1">
        <v>44052.700694444444</v>
      </c>
      <c r="F8327" s="1">
        <v>44053.711805555555</v>
      </c>
      <c r="G8327" s="1">
        <v>44054.806944444441</v>
      </c>
      <c r="H8327">
        <v>48</v>
      </c>
      <c r="I8327">
        <v>150</v>
      </c>
      <c r="J8327" s="7">
        <f t="shared" si="650"/>
        <v>24.266666666662786</v>
      </c>
      <c r="K8327" s="6" t="str">
        <f t="shared" si="652"/>
        <v>Yes</v>
      </c>
      <c r="L8327" s="2">
        <f t="shared" si="654"/>
        <v>0.19927272727272727</v>
      </c>
      <c r="M8327" s="7">
        <f t="shared" si="651"/>
        <v>50.549999999930151</v>
      </c>
      <c r="N8327" s="6" t="s">
        <v>15</v>
      </c>
      <c r="P8327" s="6" t="s">
        <v>16</v>
      </c>
      <c r="Q8327">
        <f t="shared" si="653"/>
        <v>2020</v>
      </c>
    </row>
    <row r="8328" spans="1:17" x14ac:dyDescent="0.3">
      <c r="A8328" s="6">
        <v>8326</v>
      </c>
      <c r="B8328" s="6">
        <v>738</v>
      </c>
      <c r="C8328" t="s">
        <v>13</v>
      </c>
      <c r="D8328" t="s">
        <v>18</v>
      </c>
      <c r="E8328" s="1">
        <v>45115.70416666667</v>
      </c>
      <c r="F8328" s="1">
        <v>45116.636805555558</v>
      </c>
      <c r="G8328" s="1">
        <v>45117.568749999999</v>
      </c>
      <c r="H8328">
        <v>15</v>
      </c>
      <c r="I8328">
        <v>40</v>
      </c>
      <c r="J8328" s="7">
        <f t="shared" si="650"/>
        <v>22.383333333302289</v>
      </c>
      <c r="K8328" s="6" t="str">
        <f t="shared" si="652"/>
        <v>NO</v>
      </c>
      <c r="L8328" s="2">
        <f t="shared" si="654"/>
        <v>0.19918181818181818</v>
      </c>
      <c r="M8328" s="7">
        <f t="shared" si="651"/>
        <v>44.749999999883585</v>
      </c>
      <c r="N8328" s="6" t="s">
        <v>15</v>
      </c>
      <c r="P8328" s="6" t="s">
        <v>17</v>
      </c>
      <c r="Q8328">
        <f t="shared" si="653"/>
        <v>2023</v>
      </c>
    </row>
    <row r="8329" spans="1:17" x14ac:dyDescent="0.3">
      <c r="A8329" s="6">
        <v>8327</v>
      </c>
      <c r="B8329" s="6">
        <v>444</v>
      </c>
      <c r="C8329" t="s">
        <v>13</v>
      </c>
      <c r="D8329" t="s">
        <v>20</v>
      </c>
      <c r="E8329" s="1">
        <v>44792.931250000001</v>
      </c>
      <c r="F8329" s="1">
        <v>44793.157638888886</v>
      </c>
      <c r="G8329" s="1">
        <v>44793.387499999997</v>
      </c>
      <c r="H8329">
        <v>5</v>
      </c>
      <c r="I8329">
        <v>24</v>
      </c>
      <c r="J8329" s="7">
        <f t="shared" si="650"/>
        <v>5.4333333332324401</v>
      </c>
      <c r="K8329" s="6" t="str">
        <f t="shared" si="652"/>
        <v>NO</v>
      </c>
      <c r="L8329" s="2">
        <f t="shared" si="654"/>
        <v>0.19918181818181818</v>
      </c>
      <c r="M8329" s="7">
        <f t="shared" si="651"/>
        <v>10.949999999895226</v>
      </c>
      <c r="N8329" s="6" t="s">
        <v>15</v>
      </c>
      <c r="P8329" s="6" t="s">
        <v>17</v>
      </c>
      <c r="Q8329">
        <f t="shared" si="653"/>
        <v>2022</v>
      </c>
    </row>
    <row r="8330" spans="1:17" x14ac:dyDescent="0.3">
      <c r="A8330" s="6">
        <v>8328</v>
      </c>
      <c r="B8330" s="6">
        <v>475</v>
      </c>
      <c r="C8330" t="s">
        <v>13</v>
      </c>
      <c r="D8330" t="s">
        <v>14</v>
      </c>
      <c r="E8330" s="1">
        <v>43940.624305555553</v>
      </c>
      <c r="F8330" s="1">
        <v>43941.259722222225</v>
      </c>
      <c r="G8330" s="1">
        <v>43945.95208333333</v>
      </c>
      <c r="H8330">
        <v>48</v>
      </c>
      <c r="I8330">
        <v>150</v>
      </c>
      <c r="J8330" s="7">
        <f t="shared" si="650"/>
        <v>15.250000000116415</v>
      </c>
      <c r="K8330" s="6" t="str">
        <f t="shared" si="652"/>
        <v>Yes</v>
      </c>
      <c r="L8330" s="2">
        <f t="shared" si="654"/>
        <v>0.19918181818181818</v>
      </c>
      <c r="M8330" s="7">
        <f t="shared" si="651"/>
        <v>127.8666666666395</v>
      </c>
      <c r="N8330" s="6" t="s">
        <v>15</v>
      </c>
      <c r="P8330" s="6" t="s">
        <v>16</v>
      </c>
      <c r="Q8330">
        <f t="shared" si="653"/>
        <v>2020</v>
      </c>
    </row>
    <row r="8331" spans="1:17" x14ac:dyDescent="0.3">
      <c r="A8331" s="6">
        <v>8329</v>
      </c>
      <c r="B8331" s="6">
        <v>47</v>
      </c>
      <c r="C8331" t="s">
        <v>19</v>
      </c>
      <c r="D8331" t="s">
        <v>14</v>
      </c>
      <c r="E8331" s="1">
        <v>45335.429166666669</v>
      </c>
      <c r="F8331" s="1">
        <v>45336.929861111108</v>
      </c>
      <c r="G8331" s="1">
        <v>45340.622916666667</v>
      </c>
      <c r="H8331">
        <v>48</v>
      </c>
      <c r="I8331">
        <v>150</v>
      </c>
      <c r="J8331" s="7">
        <f t="shared" si="650"/>
        <v>36.016666666546371</v>
      </c>
      <c r="K8331" s="6" t="str">
        <f t="shared" si="652"/>
        <v>Yes</v>
      </c>
      <c r="L8331" s="2">
        <f t="shared" si="654"/>
        <v>0.1990909090909091</v>
      </c>
      <c r="M8331" s="7">
        <f t="shared" si="651"/>
        <v>124.64999999996508</v>
      </c>
      <c r="N8331" s="6" t="s">
        <v>15</v>
      </c>
      <c r="P8331" s="6" t="s">
        <v>16</v>
      </c>
      <c r="Q8331">
        <f t="shared" si="653"/>
        <v>2024</v>
      </c>
    </row>
    <row r="8332" spans="1:17" x14ac:dyDescent="0.3">
      <c r="A8332" s="6">
        <v>8330</v>
      </c>
      <c r="B8332" s="6">
        <v>90</v>
      </c>
      <c r="C8332" t="s">
        <v>19</v>
      </c>
      <c r="D8332" t="s">
        <v>21</v>
      </c>
      <c r="E8332" s="1">
        <v>44201.991666666669</v>
      </c>
      <c r="F8332" s="1">
        <v>44202.033333333333</v>
      </c>
      <c r="G8332" s="1">
        <v>44202.10833333333</v>
      </c>
      <c r="H8332">
        <v>1</v>
      </c>
      <c r="I8332">
        <v>8</v>
      </c>
      <c r="J8332" s="7">
        <f t="shared" si="650"/>
        <v>0.99999999994179234</v>
      </c>
      <c r="K8332" s="6" t="str">
        <f t="shared" si="652"/>
        <v>Yes</v>
      </c>
      <c r="L8332" s="2">
        <f t="shared" si="654"/>
        <v>0.19900000000000001</v>
      </c>
      <c r="M8332" s="7">
        <f t="shared" si="651"/>
        <v>2.7999999998719431</v>
      </c>
      <c r="N8332" s="6" t="s">
        <v>15</v>
      </c>
      <c r="P8332" s="6" t="s">
        <v>16</v>
      </c>
      <c r="Q8332">
        <f t="shared" si="653"/>
        <v>2021</v>
      </c>
    </row>
    <row r="8333" spans="1:17" x14ac:dyDescent="0.3">
      <c r="A8333" s="6">
        <v>8331</v>
      </c>
      <c r="B8333" s="6">
        <v>457</v>
      </c>
      <c r="C8333" t="s">
        <v>22</v>
      </c>
      <c r="D8333" t="s">
        <v>21</v>
      </c>
      <c r="E8333" s="1">
        <v>44945.086805555555</v>
      </c>
      <c r="F8333" s="1">
        <v>44945.107638888891</v>
      </c>
      <c r="G8333" s="1">
        <v>44945.113194444442</v>
      </c>
      <c r="H8333">
        <v>1</v>
      </c>
      <c r="I8333">
        <v>8</v>
      </c>
      <c r="J8333" s="7">
        <f t="shared" si="650"/>
        <v>0.50000000005820766</v>
      </c>
      <c r="K8333" s="6" t="str">
        <f t="shared" si="652"/>
        <v>Yes</v>
      </c>
      <c r="L8333" s="2">
        <f t="shared" si="654"/>
        <v>0.1989090909090909</v>
      </c>
      <c r="M8333" s="7">
        <f t="shared" si="651"/>
        <v>0.63333333330228925</v>
      </c>
      <c r="N8333" s="6" t="s">
        <v>15</v>
      </c>
      <c r="P8333" s="6" t="s">
        <v>16</v>
      </c>
      <c r="Q8333">
        <f t="shared" si="653"/>
        <v>2023</v>
      </c>
    </row>
    <row r="8334" spans="1:17" x14ac:dyDescent="0.3">
      <c r="A8334" s="6">
        <v>8332</v>
      </c>
      <c r="B8334" s="6">
        <v>354</v>
      </c>
      <c r="C8334" t="s">
        <v>13</v>
      </c>
      <c r="D8334" t="s">
        <v>21</v>
      </c>
      <c r="E8334" s="1">
        <v>44793.55972222222</v>
      </c>
      <c r="F8334" s="1">
        <v>44793.581944444442</v>
      </c>
      <c r="G8334" s="1">
        <v>44793.666666666664</v>
      </c>
      <c r="H8334">
        <v>1</v>
      </c>
      <c r="I8334">
        <v>8</v>
      </c>
      <c r="J8334" s="7">
        <f t="shared" si="650"/>
        <v>0.53333333332557231</v>
      </c>
      <c r="K8334" s="6" t="str">
        <f t="shared" si="652"/>
        <v>Yes</v>
      </c>
      <c r="L8334" s="2">
        <f t="shared" si="654"/>
        <v>0.19881818181818181</v>
      </c>
      <c r="M8334" s="7">
        <f t="shared" si="651"/>
        <v>2.5666666666511446</v>
      </c>
      <c r="N8334" s="6" t="s">
        <v>15</v>
      </c>
      <c r="P8334" s="6" t="s">
        <v>16</v>
      </c>
      <c r="Q8334">
        <f t="shared" si="653"/>
        <v>2022</v>
      </c>
    </row>
    <row r="8335" spans="1:17" x14ac:dyDescent="0.3">
      <c r="A8335" s="6">
        <v>8333</v>
      </c>
      <c r="B8335" s="6">
        <v>495</v>
      </c>
      <c r="C8335" t="s">
        <v>13</v>
      </c>
      <c r="D8335" t="s">
        <v>14</v>
      </c>
      <c r="E8335" s="1">
        <v>45502.227083333331</v>
      </c>
      <c r="F8335" s="1">
        <v>45502.574999999997</v>
      </c>
      <c r="G8335" s="1">
        <v>45502.84652777778</v>
      </c>
      <c r="H8335">
        <v>48</v>
      </c>
      <c r="I8335">
        <v>150</v>
      </c>
      <c r="J8335" s="7">
        <f t="shared" si="650"/>
        <v>8.3499999999767169</v>
      </c>
      <c r="K8335" s="6" t="str">
        <f t="shared" si="652"/>
        <v>Yes</v>
      </c>
      <c r="L8335" s="2">
        <f t="shared" si="654"/>
        <v>0.19872727272727272</v>
      </c>
      <c r="M8335" s="7">
        <f t="shared" si="651"/>
        <v>14.866666666755918</v>
      </c>
      <c r="N8335" s="6" t="s">
        <v>15</v>
      </c>
      <c r="P8335" s="6" t="s">
        <v>16</v>
      </c>
      <c r="Q8335">
        <f t="shared" si="653"/>
        <v>2024</v>
      </c>
    </row>
    <row r="8336" spans="1:17" x14ac:dyDescent="0.3">
      <c r="A8336" s="6">
        <v>8334</v>
      </c>
      <c r="B8336" s="6">
        <v>600</v>
      </c>
      <c r="C8336" t="s">
        <v>13</v>
      </c>
      <c r="D8336" t="s">
        <v>14</v>
      </c>
      <c r="E8336" s="1">
        <v>44753.727083333331</v>
      </c>
      <c r="F8336" s="1">
        <v>44753.865972222222</v>
      </c>
      <c r="G8336" s="1">
        <v>44758.818749999999</v>
      </c>
      <c r="H8336">
        <v>48</v>
      </c>
      <c r="I8336">
        <v>150</v>
      </c>
      <c r="J8336" s="7">
        <f t="shared" si="650"/>
        <v>3.3333333333721384</v>
      </c>
      <c r="K8336" s="6" t="str">
        <f t="shared" si="652"/>
        <v>Yes</v>
      </c>
      <c r="L8336" s="2">
        <f t="shared" si="654"/>
        <v>0.19863636363636364</v>
      </c>
      <c r="M8336" s="7">
        <f t="shared" si="651"/>
        <v>122.20000000001164</v>
      </c>
      <c r="N8336" s="6" t="s">
        <v>15</v>
      </c>
      <c r="P8336" s="6" t="s">
        <v>16</v>
      </c>
      <c r="Q8336">
        <f t="shared" si="653"/>
        <v>2022</v>
      </c>
    </row>
    <row r="8337" spans="1:17" x14ac:dyDescent="0.3">
      <c r="A8337" s="6">
        <v>8335</v>
      </c>
      <c r="B8337" s="6">
        <v>60</v>
      </c>
      <c r="C8337" t="s">
        <v>13</v>
      </c>
      <c r="D8337" t="s">
        <v>18</v>
      </c>
      <c r="E8337" s="1">
        <v>44480.004166666666</v>
      </c>
      <c r="F8337" s="1">
        <v>44480.082638888889</v>
      </c>
      <c r="G8337" s="1">
        <v>44481.845833333333</v>
      </c>
      <c r="H8337">
        <v>15</v>
      </c>
      <c r="I8337">
        <v>40</v>
      </c>
      <c r="J8337" s="7">
        <f t="shared" si="650"/>
        <v>1.8833333333604969</v>
      </c>
      <c r="K8337" s="6" t="str">
        <f t="shared" si="652"/>
        <v>Yes</v>
      </c>
      <c r="L8337" s="2">
        <f t="shared" si="654"/>
        <v>0.19854545454545455</v>
      </c>
      <c r="M8337" s="7">
        <f t="shared" si="651"/>
        <v>44.200000000011642</v>
      </c>
      <c r="N8337" s="6" t="s">
        <v>15</v>
      </c>
      <c r="P8337" s="6" t="s">
        <v>16</v>
      </c>
      <c r="Q8337">
        <f t="shared" si="653"/>
        <v>2021</v>
      </c>
    </row>
    <row r="8338" spans="1:17" x14ac:dyDescent="0.3">
      <c r="A8338" s="6">
        <v>8336</v>
      </c>
      <c r="B8338" s="6">
        <v>526</v>
      </c>
      <c r="C8338" t="s">
        <v>22</v>
      </c>
      <c r="D8338" t="s">
        <v>18</v>
      </c>
      <c r="E8338" s="1">
        <v>44264.775000000001</v>
      </c>
      <c r="F8338" s="1">
        <v>44265.547222222223</v>
      </c>
      <c r="G8338" s="1">
        <v>44266.942361111112</v>
      </c>
      <c r="H8338">
        <v>15</v>
      </c>
      <c r="I8338">
        <v>40</v>
      </c>
      <c r="J8338" s="7">
        <f t="shared" si="650"/>
        <v>18.533333333325572</v>
      </c>
      <c r="K8338" s="6" t="str">
        <f t="shared" si="652"/>
        <v>NO</v>
      </c>
      <c r="L8338" s="2">
        <f t="shared" si="654"/>
        <v>0.19845454545454547</v>
      </c>
      <c r="M8338" s="7">
        <f t="shared" si="651"/>
        <v>52.016666666662786</v>
      </c>
      <c r="N8338" s="6" t="s">
        <v>15</v>
      </c>
      <c r="P8338" s="6" t="s">
        <v>17</v>
      </c>
      <c r="Q8338">
        <f t="shared" si="653"/>
        <v>2021</v>
      </c>
    </row>
    <row r="8339" spans="1:17" x14ac:dyDescent="0.3">
      <c r="A8339" s="6">
        <v>8337</v>
      </c>
      <c r="B8339" s="6">
        <v>20</v>
      </c>
      <c r="C8339" t="s">
        <v>13</v>
      </c>
      <c r="D8339" t="s">
        <v>21</v>
      </c>
      <c r="E8339" s="1">
        <v>45281.635416666664</v>
      </c>
      <c r="F8339" s="1">
        <v>45281.658333333333</v>
      </c>
      <c r="G8339" s="1">
        <v>45281.661805555559</v>
      </c>
      <c r="H8339">
        <v>1</v>
      </c>
      <c r="I8339">
        <v>8</v>
      </c>
      <c r="J8339" s="7">
        <f t="shared" si="650"/>
        <v>0.55000000004656613</v>
      </c>
      <c r="K8339" s="6" t="str">
        <f t="shared" si="652"/>
        <v>Yes</v>
      </c>
      <c r="L8339" s="2">
        <f t="shared" si="654"/>
        <v>0.19845454545454547</v>
      </c>
      <c r="M8339" s="7">
        <f t="shared" si="651"/>
        <v>0.63333333347691223</v>
      </c>
      <c r="N8339" s="6" t="s">
        <v>15</v>
      </c>
      <c r="P8339" s="6" t="s">
        <v>16</v>
      </c>
      <c r="Q8339">
        <f t="shared" si="653"/>
        <v>2023</v>
      </c>
    </row>
    <row r="8340" spans="1:17" x14ac:dyDescent="0.3">
      <c r="A8340" s="6">
        <v>8338</v>
      </c>
      <c r="B8340" s="6">
        <v>294</v>
      </c>
      <c r="C8340" t="s">
        <v>19</v>
      </c>
      <c r="D8340" t="s">
        <v>21</v>
      </c>
      <c r="E8340" s="1">
        <v>45276.770138888889</v>
      </c>
      <c r="F8340" s="1">
        <v>45276.797222222223</v>
      </c>
      <c r="G8340" s="1">
        <v>45277.009722222225</v>
      </c>
      <c r="H8340">
        <v>1</v>
      </c>
      <c r="I8340">
        <v>8</v>
      </c>
      <c r="J8340" s="7">
        <f t="shared" si="650"/>
        <v>0.65000000002328306</v>
      </c>
      <c r="K8340" s="6" t="str">
        <f t="shared" si="652"/>
        <v>Yes</v>
      </c>
      <c r="L8340" s="2">
        <f t="shared" si="654"/>
        <v>0.19836363636363635</v>
      </c>
      <c r="M8340" s="7">
        <f t="shared" si="651"/>
        <v>5.7500000000582077</v>
      </c>
      <c r="N8340" s="6" t="s">
        <v>15</v>
      </c>
      <c r="P8340" s="6" t="s">
        <v>16</v>
      </c>
      <c r="Q8340">
        <f t="shared" si="653"/>
        <v>2023</v>
      </c>
    </row>
    <row r="8341" spans="1:17" x14ac:dyDescent="0.3">
      <c r="A8341" s="6">
        <v>8339</v>
      </c>
      <c r="B8341" s="6">
        <v>37</v>
      </c>
      <c r="C8341" t="s">
        <v>19</v>
      </c>
      <c r="D8341" t="s">
        <v>21</v>
      </c>
      <c r="E8341" s="1">
        <v>45258.587500000001</v>
      </c>
      <c r="F8341" s="1">
        <v>45258.597222222219</v>
      </c>
      <c r="G8341" s="1">
        <v>45258.908333333333</v>
      </c>
      <c r="H8341">
        <v>1</v>
      </c>
      <c r="I8341">
        <v>8</v>
      </c>
      <c r="J8341" s="7">
        <f t="shared" si="650"/>
        <v>0.23333333322079852</v>
      </c>
      <c r="K8341" s="6" t="str">
        <f t="shared" si="652"/>
        <v>Yes</v>
      </c>
      <c r="L8341" s="2">
        <f t="shared" si="654"/>
        <v>0.19827272727272727</v>
      </c>
      <c r="M8341" s="7">
        <f t="shared" si="651"/>
        <v>7.6999999999534339</v>
      </c>
      <c r="N8341" s="6" t="s">
        <v>15</v>
      </c>
      <c r="P8341" s="6" t="s">
        <v>16</v>
      </c>
      <c r="Q8341">
        <f t="shared" si="653"/>
        <v>2023</v>
      </c>
    </row>
    <row r="8342" spans="1:17" x14ac:dyDescent="0.3">
      <c r="A8342" s="6">
        <v>8340</v>
      </c>
      <c r="B8342" s="6">
        <v>939</v>
      </c>
      <c r="C8342" t="s">
        <v>22</v>
      </c>
      <c r="D8342" t="s">
        <v>14</v>
      </c>
      <c r="E8342" s="1">
        <v>44733.105555555558</v>
      </c>
      <c r="F8342" s="1">
        <v>44733.729861111111</v>
      </c>
      <c r="G8342" s="1">
        <v>44740.226388888892</v>
      </c>
      <c r="H8342">
        <v>48</v>
      </c>
      <c r="I8342">
        <v>150</v>
      </c>
      <c r="J8342" s="7">
        <f t="shared" si="650"/>
        <v>14.983333333279006</v>
      </c>
      <c r="K8342" s="6" t="str">
        <f t="shared" si="652"/>
        <v>Yes</v>
      </c>
      <c r="L8342" s="2">
        <f t="shared" si="654"/>
        <v>0.19818181818181818</v>
      </c>
      <c r="M8342" s="7">
        <f t="shared" si="651"/>
        <v>170.90000000002328</v>
      </c>
      <c r="N8342" s="6" t="s">
        <v>15</v>
      </c>
      <c r="P8342" s="6" t="s">
        <v>16</v>
      </c>
      <c r="Q8342">
        <f t="shared" si="653"/>
        <v>2022</v>
      </c>
    </row>
    <row r="8343" spans="1:17" x14ac:dyDescent="0.3">
      <c r="A8343" s="6">
        <v>8341</v>
      </c>
      <c r="B8343" s="6">
        <v>815</v>
      </c>
      <c r="C8343" t="s">
        <v>13</v>
      </c>
      <c r="D8343" t="s">
        <v>14</v>
      </c>
      <c r="E8343" s="1">
        <v>44803.701388888891</v>
      </c>
      <c r="F8343" s="1">
        <v>44803.982638888891</v>
      </c>
      <c r="G8343" s="1">
        <v>44806.502083333333</v>
      </c>
      <c r="H8343">
        <v>48</v>
      </c>
      <c r="I8343">
        <v>150</v>
      </c>
      <c r="J8343" s="7">
        <f t="shared" si="650"/>
        <v>6.75</v>
      </c>
      <c r="K8343" s="6" t="str">
        <f t="shared" si="652"/>
        <v>Yes</v>
      </c>
      <c r="L8343" s="2">
        <f t="shared" si="654"/>
        <v>0.1980909090909091</v>
      </c>
      <c r="M8343" s="7">
        <f t="shared" si="651"/>
        <v>67.21666666661622</v>
      </c>
      <c r="N8343" s="6" t="s">
        <v>15</v>
      </c>
      <c r="P8343" s="6" t="s">
        <v>16</v>
      </c>
      <c r="Q8343">
        <f t="shared" si="653"/>
        <v>2022</v>
      </c>
    </row>
    <row r="8344" spans="1:17" x14ac:dyDescent="0.3">
      <c r="A8344" s="6">
        <v>8342</v>
      </c>
      <c r="B8344" s="6">
        <v>994</v>
      </c>
      <c r="C8344" t="s">
        <v>22</v>
      </c>
      <c r="D8344" t="s">
        <v>18</v>
      </c>
      <c r="E8344" s="1">
        <v>45244.638888888891</v>
      </c>
      <c r="F8344" s="1">
        <v>45244.73541666667</v>
      </c>
      <c r="G8344" s="1">
        <v>45247.600694444445</v>
      </c>
      <c r="H8344">
        <v>15</v>
      </c>
      <c r="I8344">
        <v>40</v>
      </c>
      <c r="J8344" s="7">
        <f t="shared" si="650"/>
        <v>2.3166666667093523</v>
      </c>
      <c r="K8344" s="6" t="str">
        <f t="shared" si="652"/>
        <v>Yes</v>
      </c>
      <c r="L8344" s="2">
        <f t="shared" si="654"/>
        <v>0.19800000000000001</v>
      </c>
      <c r="M8344" s="7">
        <f t="shared" si="651"/>
        <v>71.083333333313931</v>
      </c>
      <c r="N8344" s="6" t="s">
        <v>16</v>
      </c>
      <c r="P8344" s="6" t="s">
        <v>17</v>
      </c>
      <c r="Q8344">
        <f t="shared" si="653"/>
        <v>2023</v>
      </c>
    </row>
    <row r="8345" spans="1:17" x14ac:dyDescent="0.3">
      <c r="A8345" s="6">
        <v>8343</v>
      </c>
      <c r="B8345" s="6">
        <v>487</v>
      </c>
      <c r="C8345" t="s">
        <v>13</v>
      </c>
      <c r="D8345" t="s">
        <v>20</v>
      </c>
      <c r="E8345" s="1">
        <v>44547.238194444442</v>
      </c>
      <c r="F8345" s="1">
        <v>44547.503472222219</v>
      </c>
      <c r="G8345" s="1">
        <v>44548.006249999999</v>
      </c>
      <c r="H8345">
        <v>5</v>
      </c>
      <c r="I8345">
        <v>24</v>
      </c>
      <c r="J8345" s="7">
        <f t="shared" si="650"/>
        <v>6.3666666666395031</v>
      </c>
      <c r="K8345" s="6" t="str">
        <f t="shared" si="652"/>
        <v>NO</v>
      </c>
      <c r="L8345" s="2">
        <f t="shared" si="654"/>
        <v>0.1979090909090909</v>
      </c>
      <c r="M8345" s="7">
        <f t="shared" si="651"/>
        <v>18.433333333348855</v>
      </c>
      <c r="N8345" s="6" t="s">
        <v>15</v>
      </c>
      <c r="P8345" s="6" t="s">
        <v>17</v>
      </c>
      <c r="Q8345">
        <f t="shared" si="653"/>
        <v>2021</v>
      </c>
    </row>
    <row r="8346" spans="1:17" x14ac:dyDescent="0.3">
      <c r="A8346" s="6">
        <v>8344</v>
      </c>
      <c r="B8346" s="6">
        <v>514</v>
      </c>
      <c r="C8346" t="s">
        <v>13</v>
      </c>
      <c r="D8346" t="s">
        <v>18</v>
      </c>
      <c r="E8346" s="1">
        <v>44195.489583333336</v>
      </c>
      <c r="F8346" s="1">
        <v>44195.566666666666</v>
      </c>
      <c r="G8346" s="1">
        <v>44196.286805555559</v>
      </c>
      <c r="H8346">
        <v>15</v>
      </c>
      <c r="I8346">
        <v>40</v>
      </c>
      <c r="J8346" s="7">
        <f t="shared" si="650"/>
        <v>1.8499999999185093</v>
      </c>
      <c r="K8346" s="6" t="str">
        <f t="shared" si="652"/>
        <v>Yes</v>
      </c>
      <c r="L8346" s="2">
        <f t="shared" si="654"/>
        <v>0.1979090909090909</v>
      </c>
      <c r="M8346" s="7">
        <f t="shared" si="651"/>
        <v>19.133333333360497</v>
      </c>
      <c r="N8346" s="6" t="s">
        <v>15</v>
      </c>
      <c r="P8346" s="6" t="s">
        <v>16</v>
      </c>
      <c r="Q8346">
        <f t="shared" si="653"/>
        <v>2020</v>
      </c>
    </row>
    <row r="8347" spans="1:17" x14ac:dyDescent="0.3">
      <c r="A8347" s="6">
        <v>8345</v>
      </c>
      <c r="B8347" s="6">
        <v>682</v>
      </c>
      <c r="C8347" t="s">
        <v>19</v>
      </c>
      <c r="D8347" t="s">
        <v>14</v>
      </c>
      <c r="E8347" s="1">
        <v>45678.405555555553</v>
      </c>
      <c r="F8347" s="1">
        <v>45679.354861111111</v>
      </c>
      <c r="G8347" s="1">
        <v>45682.634722222225</v>
      </c>
      <c r="H8347">
        <v>48</v>
      </c>
      <c r="I8347">
        <v>150</v>
      </c>
      <c r="J8347" s="7">
        <f t="shared" si="650"/>
        <v>22.78333333338378</v>
      </c>
      <c r="K8347" s="6" t="str">
        <f t="shared" si="652"/>
        <v>Yes</v>
      </c>
      <c r="L8347" s="2">
        <f t="shared" si="654"/>
        <v>0.19781818181818181</v>
      </c>
      <c r="M8347" s="7">
        <f t="shared" si="651"/>
        <v>101.50000000011642</v>
      </c>
      <c r="N8347" s="6" t="s">
        <v>15</v>
      </c>
      <c r="P8347" s="6" t="s">
        <v>16</v>
      </c>
      <c r="Q8347">
        <f t="shared" si="653"/>
        <v>2025</v>
      </c>
    </row>
    <row r="8348" spans="1:17" x14ac:dyDescent="0.3">
      <c r="A8348" s="6">
        <v>8346</v>
      </c>
      <c r="B8348" s="6">
        <v>479</v>
      </c>
      <c r="C8348" t="s">
        <v>22</v>
      </c>
      <c r="D8348" t="s">
        <v>21</v>
      </c>
      <c r="E8348" s="1">
        <v>43918.287499999999</v>
      </c>
      <c r="F8348" s="1">
        <v>43918.292361111111</v>
      </c>
      <c r="G8348" s="1">
        <v>43918.329861111109</v>
      </c>
      <c r="H8348">
        <v>1</v>
      </c>
      <c r="I8348">
        <v>8</v>
      </c>
      <c r="J8348" s="7">
        <f t="shared" si="650"/>
        <v>0.11666666669771075</v>
      </c>
      <c r="K8348" s="6" t="str">
        <f t="shared" si="652"/>
        <v>Yes</v>
      </c>
      <c r="L8348" s="2">
        <f t="shared" si="654"/>
        <v>0.19772727272727272</v>
      </c>
      <c r="M8348" s="7">
        <f t="shared" si="651"/>
        <v>1.0166666666627862</v>
      </c>
      <c r="N8348" s="6" t="s">
        <v>15</v>
      </c>
      <c r="P8348" s="6" t="s">
        <v>16</v>
      </c>
      <c r="Q8348">
        <f t="shared" si="653"/>
        <v>2020</v>
      </c>
    </row>
    <row r="8349" spans="1:17" x14ac:dyDescent="0.3">
      <c r="A8349" s="6">
        <v>8347</v>
      </c>
      <c r="B8349" s="6">
        <v>507</v>
      </c>
      <c r="C8349" t="s">
        <v>22</v>
      </c>
      <c r="D8349" t="s">
        <v>20</v>
      </c>
      <c r="E8349" s="1">
        <v>44942.48333333333</v>
      </c>
      <c r="F8349" s="1">
        <v>44942.8</v>
      </c>
      <c r="G8349" s="1">
        <v>44942.88958333333</v>
      </c>
      <c r="H8349">
        <v>5</v>
      </c>
      <c r="I8349">
        <v>24</v>
      </c>
      <c r="J8349" s="7">
        <f t="shared" si="650"/>
        <v>7.6000000001513399</v>
      </c>
      <c r="K8349" s="6" t="str">
        <f t="shared" si="652"/>
        <v>NO</v>
      </c>
      <c r="L8349" s="2">
        <f t="shared" si="654"/>
        <v>0.19763636363636364</v>
      </c>
      <c r="M8349" s="7">
        <f t="shared" si="651"/>
        <v>9.75</v>
      </c>
      <c r="N8349" s="6" t="s">
        <v>15</v>
      </c>
      <c r="P8349" s="6" t="s">
        <v>17</v>
      </c>
      <c r="Q8349">
        <f t="shared" si="653"/>
        <v>2023</v>
      </c>
    </row>
    <row r="8350" spans="1:17" x14ac:dyDescent="0.3">
      <c r="A8350" s="6">
        <v>8348</v>
      </c>
      <c r="B8350" s="6">
        <v>257</v>
      </c>
      <c r="C8350" t="s">
        <v>13</v>
      </c>
      <c r="D8350" t="s">
        <v>20</v>
      </c>
      <c r="E8350" s="1">
        <v>44229.877083333333</v>
      </c>
      <c r="F8350" s="1">
        <v>44230.111111111109</v>
      </c>
      <c r="G8350" s="1">
        <v>44230.751388888886</v>
      </c>
      <c r="H8350">
        <v>5</v>
      </c>
      <c r="I8350">
        <v>24</v>
      </c>
      <c r="J8350" s="7">
        <f t="shared" si="650"/>
        <v>5.6166666666395031</v>
      </c>
      <c r="K8350" s="6" t="str">
        <f t="shared" si="652"/>
        <v>NO</v>
      </c>
      <c r="L8350" s="2">
        <f t="shared" si="654"/>
        <v>0.19763636363636364</v>
      </c>
      <c r="M8350" s="7">
        <f t="shared" si="651"/>
        <v>20.983333333279006</v>
      </c>
      <c r="N8350" s="6" t="s">
        <v>15</v>
      </c>
      <c r="P8350" s="6" t="s">
        <v>17</v>
      </c>
      <c r="Q8350">
        <f t="shared" si="653"/>
        <v>2021</v>
      </c>
    </row>
    <row r="8351" spans="1:17" x14ac:dyDescent="0.3">
      <c r="A8351" s="6">
        <v>8349</v>
      </c>
      <c r="B8351" s="6">
        <v>537</v>
      </c>
      <c r="C8351" t="s">
        <v>22</v>
      </c>
      <c r="D8351" t="s">
        <v>14</v>
      </c>
      <c r="E8351" s="1">
        <v>43907.125694444447</v>
      </c>
      <c r="F8351" s="1">
        <v>43908.260416666664</v>
      </c>
      <c r="G8351" s="1">
        <v>43911.859027777777</v>
      </c>
      <c r="H8351">
        <v>48</v>
      </c>
      <c r="I8351">
        <v>150</v>
      </c>
      <c r="J8351" s="7">
        <f t="shared" si="650"/>
        <v>27.233333333220799</v>
      </c>
      <c r="K8351" s="6" t="str">
        <f t="shared" si="652"/>
        <v>Yes</v>
      </c>
      <c r="L8351" s="2">
        <f t="shared" si="654"/>
        <v>0.19763636363636364</v>
      </c>
      <c r="M8351" s="7">
        <f t="shared" si="651"/>
        <v>113.59999999991851</v>
      </c>
      <c r="N8351" s="6" t="s">
        <v>15</v>
      </c>
      <c r="P8351" s="6" t="s">
        <v>16</v>
      </c>
      <c r="Q8351">
        <f t="shared" si="653"/>
        <v>2020</v>
      </c>
    </row>
    <row r="8352" spans="1:17" x14ac:dyDescent="0.3">
      <c r="A8352" s="6">
        <v>8350</v>
      </c>
      <c r="B8352" s="6">
        <v>835</v>
      </c>
      <c r="C8352" t="s">
        <v>13</v>
      </c>
      <c r="D8352" t="s">
        <v>21</v>
      </c>
      <c r="E8352" s="1">
        <v>45694.486805555556</v>
      </c>
      <c r="F8352" s="1">
        <v>45694.508333333331</v>
      </c>
      <c r="G8352" s="1">
        <v>45694.59652777778</v>
      </c>
      <c r="H8352">
        <v>1</v>
      </c>
      <c r="I8352">
        <v>8</v>
      </c>
      <c r="J8352" s="7">
        <f t="shared" si="650"/>
        <v>0.5166666666045785</v>
      </c>
      <c r="K8352" s="6" t="str">
        <f t="shared" si="652"/>
        <v>Yes</v>
      </c>
      <c r="L8352" s="2">
        <f t="shared" si="654"/>
        <v>0.19754545454545455</v>
      </c>
      <c r="M8352" s="7">
        <f t="shared" si="651"/>
        <v>2.6333333333604969</v>
      </c>
      <c r="N8352" s="6" t="s">
        <v>15</v>
      </c>
      <c r="P8352" s="6" t="s">
        <v>16</v>
      </c>
      <c r="Q8352">
        <f t="shared" si="653"/>
        <v>2025</v>
      </c>
    </row>
    <row r="8353" spans="1:17" x14ac:dyDescent="0.3">
      <c r="A8353" s="6">
        <v>8351</v>
      </c>
      <c r="B8353" s="6">
        <v>204</v>
      </c>
      <c r="C8353" t="s">
        <v>13</v>
      </c>
      <c r="D8353" t="s">
        <v>21</v>
      </c>
      <c r="E8353" s="1">
        <v>45123.3125</v>
      </c>
      <c r="F8353" s="1">
        <v>45123.347222222219</v>
      </c>
      <c r="G8353" s="1">
        <v>45123.53125</v>
      </c>
      <c r="H8353">
        <v>1</v>
      </c>
      <c r="I8353">
        <v>8</v>
      </c>
      <c r="J8353" s="7">
        <f t="shared" si="650"/>
        <v>0.83333333325572312</v>
      </c>
      <c r="K8353" s="6" t="str">
        <f t="shared" si="652"/>
        <v>Yes</v>
      </c>
      <c r="L8353" s="2">
        <f t="shared" si="654"/>
        <v>0.19745454545454547</v>
      </c>
      <c r="M8353" s="7">
        <f t="shared" si="651"/>
        <v>5.25</v>
      </c>
      <c r="N8353" s="6" t="s">
        <v>15</v>
      </c>
      <c r="P8353" s="6" t="s">
        <v>16</v>
      </c>
      <c r="Q8353">
        <f t="shared" si="653"/>
        <v>2023</v>
      </c>
    </row>
    <row r="8354" spans="1:17" x14ac:dyDescent="0.3">
      <c r="A8354" s="6">
        <v>8352</v>
      </c>
      <c r="B8354" s="6">
        <v>157</v>
      </c>
      <c r="C8354" t="s">
        <v>19</v>
      </c>
      <c r="D8354" t="s">
        <v>18</v>
      </c>
      <c r="E8354" s="1">
        <v>44182.055555555555</v>
      </c>
      <c r="F8354" s="1">
        <v>44182.230555555558</v>
      </c>
      <c r="G8354" s="1">
        <v>44182.237500000003</v>
      </c>
      <c r="H8354">
        <v>15</v>
      </c>
      <c r="I8354">
        <v>40</v>
      </c>
      <c r="J8354" s="7">
        <f t="shared" si="650"/>
        <v>4.2000000000698492</v>
      </c>
      <c r="K8354" s="6" t="str">
        <f t="shared" si="652"/>
        <v>Yes</v>
      </c>
      <c r="L8354" s="2">
        <f t="shared" si="654"/>
        <v>0.19736363636363635</v>
      </c>
      <c r="M8354" s="7">
        <f t="shared" si="651"/>
        <v>4.3666666667559184</v>
      </c>
      <c r="N8354" s="6" t="s">
        <v>15</v>
      </c>
      <c r="P8354" s="6" t="s">
        <v>16</v>
      </c>
      <c r="Q8354">
        <f t="shared" si="653"/>
        <v>2020</v>
      </c>
    </row>
    <row r="8355" spans="1:17" x14ac:dyDescent="0.3">
      <c r="A8355" s="6">
        <v>8353</v>
      </c>
      <c r="B8355" s="6">
        <v>406</v>
      </c>
      <c r="C8355" t="s">
        <v>19</v>
      </c>
      <c r="D8355" t="s">
        <v>18</v>
      </c>
      <c r="E8355" s="1">
        <v>44528.872916666667</v>
      </c>
      <c r="F8355" s="1">
        <v>44529.431250000001</v>
      </c>
      <c r="G8355" s="1">
        <v>44531.283333333333</v>
      </c>
      <c r="H8355">
        <v>15</v>
      </c>
      <c r="I8355">
        <v>40</v>
      </c>
      <c r="J8355" s="7">
        <f t="shared" si="650"/>
        <v>13.400000000023283</v>
      </c>
      <c r="K8355" s="6" t="str">
        <f t="shared" si="652"/>
        <v>Yes</v>
      </c>
      <c r="L8355" s="2">
        <f t="shared" si="654"/>
        <v>0.19727272727272727</v>
      </c>
      <c r="M8355" s="7">
        <f t="shared" si="651"/>
        <v>57.849999999976717</v>
      </c>
      <c r="N8355" s="6" t="s">
        <v>15</v>
      </c>
      <c r="P8355" s="6" t="s">
        <v>16</v>
      </c>
      <c r="Q8355">
        <f t="shared" si="653"/>
        <v>2021</v>
      </c>
    </row>
    <row r="8356" spans="1:17" x14ac:dyDescent="0.3">
      <c r="A8356" s="6">
        <v>8354</v>
      </c>
      <c r="B8356" s="6">
        <v>111</v>
      </c>
      <c r="C8356" t="s">
        <v>19</v>
      </c>
      <c r="D8356" t="s">
        <v>21</v>
      </c>
      <c r="E8356" s="1">
        <v>44701.318055555559</v>
      </c>
      <c r="F8356" s="1">
        <v>44701.329861111109</v>
      </c>
      <c r="G8356" s="1">
        <v>44701.44027777778</v>
      </c>
      <c r="H8356">
        <v>1</v>
      </c>
      <c r="I8356">
        <v>8</v>
      </c>
      <c r="J8356" s="7">
        <f t="shared" si="650"/>
        <v>0.28333333320915699</v>
      </c>
      <c r="K8356" s="6" t="str">
        <f t="shared" si="652"/>
        <v>Yes</v>
      </c>
      <c r="L8356" s="2">
        <f t="shared" si="654"/>
        <v>0.19718181818181818</v>
      </c>
      <c r="M8356" s="7">
        <f t="shared" si="651"/>
        <v>2.9333333332906477</v>
      </c>
      <c r="N8356" s="6" t="s">
        <v>15</v>
      </c>
      <c r="P8356" s="6" t="s">
        <v>16</v>
      </c>
      <c r="Q8356">
        <f t="shared" si="653"/>
        <v>2022</v>
      </c>
    </row>
    <row r="8357" spans="1:17" x14ac:dyDescent="0.3">
      <c r="A8357" s="6">
        <v>8355</v>
      </c>
      <c r="B8357" s="6">
        <v>286</v>
      </c>
      <c r="C8357" t="s">
        <v>19</v>
      </c>
      <c r="D8357" t="s">
        <v>18</v>
      </c>
      <c r="E8357" s="1">
        <v>45386.287499999999</v>
      </c>
      <c r="F8357" s="1">
        <v>45386.621527777781</v>
      </c>
      <c r="G8357" s="1">
        <v>45388.263194444444</v>
      </c>
      <c r="H8357">
        <v>15</v>
      </c>
      <c r="I8357">
        <v>40</v>
      </c>
      <c r="J8357" s="7">
        <f t="shared" si="650"/>
        <v>8.0166666667792015</v>
      </c>
      <c r="K8357" s="6" t="str">
        <f t="shared" si="652"/>
        <v>Yes</v>
      </c>
      <c r="L8357" s="2">
        <f t="shared" si="654"/>
        <v>0.19709090909090909</v>
      </c>
      <c r="M8357" s="7">
        <f t="shared" si="651"/>
        <v>47.416666666686069</v>
      </c>
      <c r="N8357" s="6" t="s">
        <v>15</v>
      </c>
      <c r="P8357" s="6" t="s">
        <v>16</v>
      </c>
      <c r="Q8357">
        <f t="shared" si="653"/>
        <v>2024</v>
      </c>
    </row>
    <row r="8358" spans="1:17" x14ac:dyDescent="0.3">
      <c r="A8358" s="6">
        <v>8356</v>
      </c>
      <c r="B8358" s="6">
        <v>340</v>
      </c>
      <c r="C8358" t="s">
        <v>22</v>
      </c>
      <c r="D8358" t="s">
        <v>14</v>
      </c>
      <c r="E8358" s="1">
        <v>45647.05972222222</v>
      </c>
      <c r="F8358" s="1">
        <v>45647.779166666667</v>
      </c>
      <c r="G8358" s="1">
        <v>45652.571527777778</v>
      </c>
      <c r="H8358">
        <v>48</v>
      </c>
      <c r="I8358">
        <v>150</v>
      </c>
      <c r="J8358" s="7">
        <f t="shared" si="650"/>
        <v>17.266666666720994</v>
      </c>
      <c r="K8358" s="6" t="str">
        <f t="shared" si="652"/>
        <v>Yes</v>
      </c>
      <c r="L8358" s="2">
        <f t="shared" si="654"/>
        <v>0.19700000000000001</v>
      </c>
      <c r="M8358" s="7">
        <f t="shared" si="651"/>
        <v>132.28333333338378</v>
      </c>
      <c r="N8358" s="6" t="s">
        <v>15</v>
      </c>
      <c r="P8358" s="6" t="s">
        <v>16</v>
      </c>
      <c r="Q8358">
        <f t="shared" si="653"/>
        <v>2024</v>
      </c>
    </row>
    <row r="8359" spans="1:17" x14ac:dyDescent="0.3">
      <c r="A8359" s="6">
        <v>8357</v>
      </c>
      <c r="B8359" s="6">
        <v>246</v>
      </c>
      <c r="C8359" t="s">
        <v>22</v>
      </c>
      <c r="D8359" t="s">
        <v>20</v>
      </c>
      <c r="E8359" s="1">
        <v>45483.356944444444</v>
      </c>
      <c r="F8359" s="1">
        <v>45483.670138888891</v>
      </c>
      <c r="G8359" s="1">
        <v>45483.737500000003</v>
      </c>
      <c r="H8359">
        <v>5</v>
      </c>
      <c r="I8359">
        <v>24</v>
      </c>
      <c r="J8359" s="7">
        <f t="shared" si="650"/>
        <v>7.5166666667209938</v>
      </c>
      <c r="K8359" s="6" t="str">
        <f t="shared" si="652"/>
        <v>NO</v>
      </c>
      <c r="L8359" s="2">
        <f t="shared" si="654"/>
        <v>0.19690909090909092</v>
      </c>
      <c r="M8359" s="7">
        <f t="shared" si="651"/>
        <v>9.1333333334187046</v>
      </c>
      <c r="N8359" s="6" t="s">
        <v>15</v>
      </c>
      <c r="P8359" s="6" t="s">
        <v>17</v>
      </c>
      <c r="Q8359">
        <f t="shared" si="653"/>
        <v>2024</v>
      </c>
    </row>
    <row r="8360" spans="1:17" x14ac:dyDescent="0.3">
      <c r="A8360" s="6">
        <v>8358</v>
      </c>
      <c r="B8360" s="6">
        <v>879</v>
      </c>
      <c r="C8360" t="s">
        <v>19</v>
      </c>
      <c r="D8360" t="s">
        <v>20</v>
      </c>
      <c r="E8360" s="1">
        <v>45115.380555555559</v>
      </c>
      <c r="F8360" s="1">
        <v>45115.531944444447</v>
      </c>
      <c r="G8360" s="1">
        <v>45115.839583333334</v>
      </c>
      <c r="H8360">
        <v>5</v>
      </c>
      <c r="I8360">
        <v>24</v>
      </c>
      <c r="J8360" s="7">
        <f t="shared" si="650"/>
        <v>3.6333333333022892</v>
      </c>
      <c r="K8360" s="6" t="str">
        <f t="shared" si="652"/>
        <v>Yes</v>
      </c>
      <c r="L8360" s="2">
        <f t="shared" si="654"/>
        <v>0.19690909090909092</v>
      </c>
      <c r="M8360" s="7">
        <f t="shared" si="651"/>
        <v>11.016666666604578</v>
      </c>
      <c r="N8360" s="6" t="s">
        <v>15</v>
      </c>
      <c r="P8360" s="6" t="s">
        <v>16</v>
      </c>
      <c r="Q8360">
        <f t="shared" si="653"/>
        <v>2023</v>
      </c>
    </row>
    <row r="8361" spans="1:17" x14ac:dyDescent="0.3">
      <c r="A8361" s="6">
        <v>8359</v>
      </c>
      <c r="B8361" s="6">
        <v>110</v>
      </c>
      <c r="C8361" t="s">
        <v>19</v>
      </c>
      <c r="D8361" t="s">
        <v>21</v>
      </c>
      <c r="E8361" s="1">
        <v>45380.647916666669</v>
      </c>
      <c r="F8361" s="1">
        <v>45380.673611111109</v>
      </c>
      <c r="G8361" s="1">
        <v>45380.934027777781</v>
      </c>
      <c r="H8361">
        <v>1</v>
      </c>
      <c r="I8361">
        <v>8</v>
      </c>
      <c r="J8361" s="7">
        <f t="shared" si="650"/>
        <v>0.61666666658129543</v>
      </c>
      <c r="K8361" s="6" t="str">
        <f t="shared" si="652"/>
        <v>Yes</v>
      </c>
      <c r="L8361" s="2">
        <f t="shared" si="654"/>
        <v>0.19681818181818181</v>
      </c>
      <c r="M8361" s="7">
        <f t="shared" si="651"/>
        <v>6.8666666666977108</v>
      </c>
      <c r="N8361" s="6" t="s">
        <v>15</v>
      </c>
      <c r="P8361" s="6" t="s">
        <v>16</v>
      </c>
      <c r="Q8361">
        <f t="shared" si="653"/>
        <v>2024</v>
      </c>
    </row>
    <row r="8362" spans="1:17" x14ac:dyDescent="0.3">
      <c r="A8362" s="6">
        <v>8360</v>
      </c>
      <c r="B8362" s="6">
        <v>361</v>
      </c>
      <c r="C8362" t="s">
        <v>13</v>
      </c>
      <c r="D8362" t="s">
        <v>20</v>
      </c>
      <c r="E8362" s="1">
        <v>45475.570833333331</v>
      </c>
      <c r="F8362" s="1">
        <v>45475.726388888892</v>
      </c>
      <c r="G8362" s="1">
        <v>45476.313888888886</v>
      </c>
      <c r="H8362">
        <v>5</v>
      </c>
      <c r="I8362">
        <v>24</v>
      </c>
      <c r="J8362" s="7">
        <f t="shared" si="650"/>
        <v>3.7333333334536292</v>
      </c>
      <c r="K8362" s="6" t="str">
        <f t="shared" si="652"/>
        <v>Yes</v>
      </c>
      <c r="L8362" s="2">
        <f t="shared" si="654"/>
        <v>0.19672727272727272</v>
      </c>
      <c r="M8362" s="7">
        <f t="shared" si="651"/>
        <v>17.833333333313931</v>
      </c>
      <c r="N8362" s="6" t="s">
        <v>15</v>
      </c>
      <c r="P8362" s="6" t="s">
        <v>16</v>
      </c>
      <c r="Q8362">
        <f t="shared" si="653"/>
        <v>2024</v>
      </c>
    </row>
    <row r="8363" spans="1:17" x14ac:dyDescent="0.3">
      <c r="A8363" s="6">
        <v>8361</v>
      </c>
      <c r="B8363" s="6">
        <v>168</v>
      </c>
      <c r="C8363" t="s">
        <v>19</v>
      </c>
      <c r="D8363" t="s">
        <v>14</v>
      </c>
      <c r="E8363" s="1">
        <v>44543.017361111109</v>
      </c>
      <c r="F8363" s="1">
        <v>44544.318749999999</v>
      </c>
      <c r="G8363" s="1">
        <v>44547.252083333333</v>
      </c>
      <c r="H8363">
        <v>48</v>
      </c>
      <c r="I8363">
        <v>150</v>
      </c>
      <c r="J8363" s="7">
        <f t="shared" si="650"/>
        <v>31.233333333337214</v>
      </c>
      <c r="K8363" s="6" t="str">
        <f t="shared" si="652"/>
        <v>Yes</v>
      </c>
      <c r="L8363" s="2">
        <f t="shared" si="654"/>
        <v>0.19663636363636364</v>
      </c>
      <c r="M8363" s="7">
        <f t="shared" si="651"/>
        <v>101.6333333333605</v>
      </c>
      <c r="N8363" s="6" t="s">
        <v>15</v>
      </c>
      <c r="P8363" s="6" t="s">
        <v>16</v>
      </c>
      <c r="Q8363">
        <f t="shared" si="653"/>
        <v>2021</v>
      </c>
    </row>
    <row r="8364" spans="1:17" x14ac:dyDescent="0.3">
      <c r="A8364" s="6">
        <v>8362</v>
      </c>
      <c r="B8364" s="6">
        <v>449</v>
      </c>
      <c r="C8364" t="s">
        <v>22</v>
      </c>
      <c r="D8364" t="s">
        <v>21</v>
      </c>
      <c r="E8364" s="1">
        <v>43986.487500000003</v>
      </c>
      <c r="F8364" s="1">
        <v>43986.520138888889</v>
      </c>
      <c r="G8364" s="1">
        <v>43986.75</v>
      </c>
      <c r="H8364">
        <v>1</v>
      </c>
      <c r="I8364">
        <v>8</v>
      </c>
      <c r="J8364" s="7">
        <f t="shared" si="650"/>
        <v>0.78333333326736465</v>
      </c>
      <c r="K8364" s="6" t="str">
        <f t="shared" si="652"/>
        <v>Yes</v>
      </c>
      <c r="L8364" s="2">
        <f t="shared" si="654"/>
        <v>0.19654545454545455</v>
      </c>
      <c r="M8364" s="7">
        <f t="shared" si="651"/>
        <v>6.2999999999301508</v>
      </c>
      <c r="N8364" s="6" t="s">
        <v>15</v>
      </c>
      <c r="P8364" s="6" t="s">
        <v>16</v>
      </c>
      <c r="Q8364">
        <f t="shared" si="653"/>
        <v>2020</v>
      </c>
    </row>
    <row r="8365" spans="1:17" x14ac:dyDescent="0.3">
      <c r="A8365" s="6">
        <v>8363</v>
      </c>
      <c r="B8365" s="6">
        <v>184</v>
      </c>
      <c r="C8365" t="s">
        <v>19</v>
      </c>
      <c r="D8365" t="s">
        <v>21</v>
      </c>
      <c r="E8365" s="1">
        <v>44527.352083333331</v>
      </c>
      <c r="F8365" s="1">
        <v>44527.381249999999</v>
      </c>
      <c r="G8365" s="1">
        <v>44527.51458333333</v>
      </c>
      <c r="H8365">
        <v>1</v>
      </c>
      <c r="I8365">
        <v>8</v>
      </c>
      <c r="J8365" s="7">
        <f t="shared" si="650"/>
        <v>0.70000000001164153</v>
      </c>
      <c r="K8365" s="6" t="str">
        <f t="shared" si="652"/>
        <v>Yes</v>
      </c>
      <c r="L8365" s="2">
        <f t="shared" si="654"/>
        <v>0.19645454545454547</v>
      </c>
      <c r="M8365" s="7">
        <f t="shared" si="651"/>
        <v>3.8999999999650754</v>
      </c>
      <c r="N8365" s="6" t="s">
        <v>15</v>
      </c>
      <c r="P8365" s="6" t="s">
        <v>16</v>
      </c>
      <c r="Q8365">
        <f t="shared" si="653"/>
        <v>2021</v>
      </c>
    </row>
    <row r="8366" spans="1:17" x14ac:dyDescent="0.3">
      <c r="A8366" s="6">
        <v>8364</v>
      </c>
      <c r="B8366" s="6">
        <v>200</v>
      </c>
      <c r="C8366" t="s">
        <v>22</v>
      </c>
      <c r="D8366" t="s">
        <v>18</v>
      </c>
      <c r="E8366" s="1">
        <v>44792.576388888891</v>
      </c>
      <c r="F8366" s="1">
        <v>44793.180555555555</v>
      </c>
      <c r="G8366" s="1">
        <v>44795.216666666667</v>
      </c>
      <c r="H8366">
        <v>15</v>
      </c>
      <c r="I8366">
        <v>40</v>
      </c>
      <c r="J8366" s="7">
        <f t="shared" si="650"/>
        <v>14.499999999941792</v>
      </c>
      <c r="K8366" s="6" t="str">
        <f t="shared" si="652"/>
        <v>Yes</v>
      </c>
      <c r="L8366" s="2">
        <f t="shared" si="654"/>
        <v>0.19636363636363635</v>
      </c>
      <c r="M8366" s="7">
        <f t="shared" si="651"/>
        <v>63.366666666639503</v>
      </c>
      <c r="N8366" s="6" t="s">
        <v>15</v>
      </c>
      <c r="P8366" s="6" t="s">
        <v>16</v>
      </c>
      <c r="Q8366">
        <f t="shared" si="653"/>
        <v>2022</v>
      </c>
    </row>
    <row r="8367" spans="1:17" x14ac:dyDescent="0.3">
      <c r="A8367" s="6">
        <v>8365</v>
      </c>
      <c r="B8367" s="6">
        <v>510</v>
      </c>
      <c r="C8367" t="s">
        <v>13</v>
      </c>
      <c r="D8367" t="s">
        <v>14</v>
      </c>
      <c r="E8367" s="1">
        <v>44971.660416666666</v>
      </c>
      <c r="F8367" s="1">
        <v>44973.229861111111</v>
      </c>
      <c r="G8367" s="1">
        <v>44980.115277777775</v>
      </c>
      <c r="H8367">
        <v>48</v>
      </c>
      <c r="I8367">
        <v>150</v>
      </c>
      <c r="J8367" s="7">
        <f t="shared" si="650"/>
        <v>37.666666666686069</v>
      </c>
      <c r="K8367" s="6" t="str">
        <f t="shared" si="652"/>
        <v>Yes</v>
      </c>
      <c r="L8367" s="2">
        <f t="shared" si="654"/>
        <v>0.19627272727272727</v>
      </c>
      <c r="M8367" s="7">
        <f t="shared" si="651"/>
        <v>202.91666666662786</v>
      </c>
      <c r="N8367" s="6" t="s">
        <v>15</v>
      </c>
      <c r="P8367" s="6" t="s">
        <v>16</v>
      </c>
      <c r="Q8367">
        <f t="shared" si="653"/>
        <v>2023</v>
      </c>
    </row>
    <row r="8368" spans="1:17" x14ac:dyDescent="0.3">
      <c r="A8368" s="6">
        <v>8366</v>
      </c>
      <c r="B8368" s="6">
        <v>960</v>
      </c>
      <c r="C8368" t="s">
        <v>19</v>
      </c>
      <c r="D8368" t="s">
        <v>20</v>
      </c>
      <c r="E8368" s="1">
        <v>43940.009722222225</v>
      </c>
      <c r="F8368" s="1">
        <v>43940.021527777775</v>
      </c>
      <c r="G8368" s="1">
        <v>43940.4375</v>
      </c>
      <c r="H8368">
        <v>5</v>
      </c>
      <c r="I8368">
        <v>24</v>
      </c>
      <c r="J8368" s="7">
        <f t="shared" si="650"/>
        <v>0.28333333320915699</v>
      </c>
      <c r="K8368" s="6" t="str">
        <f t="shared" si="652"/>
        <v>Yes</v>
      </c>
      <c r="L8368" s="2">
        <f t="shared" si="654"/>
        <v>0.19618181818181818</v>
      </c>
      <c r="M8368" s="7">
        <f t="shared" si="651"/>
        <v>10.266666666604578</v>
      </c>
      <c r="N8368" s="6" t="s">
        <v>15</v>
      </c>
      <c r="P8368" s="6" t="s">
        <v>16</v>
      </c>
      <c r="Q8368">
        <f t="shared" si="653"/>
        <v>2020</v>
      </c>
    </row>
    <row r="8369" spans="1:17" x14ac:dyDescent="0.3">
      <c r="A8369" s="6">
        <v>8367</v>
      </c>
      <c r="B8369" s="6">
        <v>291</v>
      </c>
      <c r="C8369" t="s">
        <v>13</v>
      </c>
      <c r="D8369" t="s">
        <v>20</v>
      </c>
      <c r="E8369" s="1">
        <v>45681.111805555556</v>
      </c>
      <c r="F8369" s="1">
        <v>45681.351388888892</v>
      </c>
      <c r="G8369" s="1">
        <v>45682.156944444447</v>
      </c>
      <c r="H8369">
        <v>5</v>
      </c>
      <c r="I8369">
        <v>24</v>
      </c>
      <c r="J8369" s="7">
        <f t="shared" si="650"/>
        <v>5.7500000000582077</v>
      </c>
      <c r="K8369" s="6" t="str">
        <f t="shared" si="652"/>
        <v>NO</v>
      </c>
      <c r="L8369" s="2">
        <f t="shared" si="654"/>
        <v>0.19609090909090909</v>
      </c>
      <c r="M8369" s="7">
        <f t="shared" si="651"/>
        <v>25.083333333372138</v>
      </c>
      <c r="N8369" s="6" t="s">
        <v>15</v>
      </c>
      <c r="P8369" s="6" t="s">
        <v>17</v>
      </c>
      <c r="Q8369">
        <f t="shared" si="653"/>
        <v>2025</v>
      </c>
    </row>
    <row r="8370" spans="1:17" x14ac:dyDescent="0.3">
      <c r="A8370" s="6">
        <v>8368</v>
      </c>
      <c r="B8370" s="6">
        <v>570</v>
      </c>
      <c r="C8370" t="s">
        <v>22</v>
      </c>
      <c r="D8370" t="s">
        <v>21</v>
      </c>
      <c r="E8370" s="1">
        <v>44881.504166666666</v>
      </c>
      <c r="F8370" s="1">
        <v>44881.542361111111</v>
      </c>
      <c r="G8370" s="1">
        <v>44881.685416666667</v>
      </c>
      <c r="H8370">
        <v>1</v>
      </c>
      <c r="I8370">
        <v>8</v>
      </c>
      <c r="J8370" s="7">
        <f t="shared" si="650"/>
        <v>0.91666666668606922</v>
      </c>
      <c r="K8370" s="6" t="str">
        <f t="shared" si="652"/>
        <v>Yes</v>
      </c>
      <c r="L8370" s="2">
        <f t="shared" si="654"/>
        <v>0.19609090909090909</v>
      </c>
      <c r="M8370" s="7">
        <f t="shared" si="651"/>
        <v>4.3500000000349246</v>
      </c>
      <c r="N8370" s="6" t="s">
        <v>15</v>
      </c>
      <c r="P8370" s="6" t="s">
        <v>16</v>
      </c>
      <c r="Q8370">
        <f t="shared" si="653"/>
        <v>2022</v>
      </c>
    </row>
    <row r="8371" spans="1:17" x14ac:dyDescent="0.3">
      <c r="A8371" s="6">
        <v>8369</v>
      </c>
      <c r="B8371" s="6">
        <v>898</v>
      </c>
      <c r="C8371" t="s">
        <v>19</v>
      </c>
      <c r="D8371" t="s">
        <v>20</v>
      </c>
      <c r="E8371" s="1">
        <v>44067.179166666669</v>
      </c>
      <c r="F8371" s="1">
        <v>44067.42083333333</v>
      </c>
      <c r="G8371" s="1">
        <v>44067.85833333333</v>
      </c>
      <c r="H8371">
        <v>5</v>
      </c>
      <c r="I8371">
        <v>24</v>
      </c>
      <c r="J8371" s="7">
        <f t="shared" si="650"/>
        <v>5.7999999998719431</v>
      </c>
      <c r="K8371" s="6" t="str">
        <f t="shared" si="652"/>
        <v>NO</v>
      </c>
      <c r="L8371" s="2">
        <f t="shared" si="654"/>
        <v>0.19600000000000001</v>
      </c>
      <c r="M8371" s="7">
        <f t="shared" si="651"/>
        <v>16.299999999871943</v>
      </c>
      <c r="N8371" s="6" t="s">
        <v>15</v>
      </c>
      <c r="P8371" s="6" t="s">
        <v>17</v>
      </c>
      <c r="Q8371">
        <f t="shared" si="653"/>
        <v>2020</v>
      </c>
    </row>
    <row r="8372" spans="1:17" x14ac:dyDescent="0.3">
      <c r="A8372" s="6">
        <v>8370</v>
      </c>
      <c r="B8372" s="6">
        <v>413</v>
      </c>
      <c r="C8372" t="s">
        <v>13</v>
      </c>
      <c r="D8372" t="s">
        <v>14</v>
      </c>
      <c r="E8372" s="1">
        <v>44683.938194444447</v>
      </c>
      <c r="F8372" s="1">
        <v>44685.008333333331</v>
      </c>
      <c r="G8372" s="1">
        <v>44689.566666666666</v>
      </c>
      <c r="H8372">
        <v>48</v>
      </c>
      <c r="I8372">
        <v>150</v>
      </c>
      <c r="J8372" s="7">
        <f t="shared" si="650"/>
        <v>25.68333333323244</v>
      </c>
      <c r="K8372" s="6" t="str">
        <f t="shared" si="652"/>
        <v>Yes</v>
      </c>
      <c r="L8372" s="2">
        <f t="shared" si="654"/>
        <v>0.19600000000000001</v>
      </c>
      <c r="M8372" s="7">
        <f t="shared" si="651"/>
        <v>135.08333333325572</v>
      </c>
      <c r="N8372" s="6" t="s">
        <v>15</v>
      </c>
      <c r="P8372" s="6" t="s">
        <v>16</v>
      </c>
      <c r="Q8372">
        <f t="shared" si="653"/>
        <v>2022</v>
      </c>
    </row>
    <row r="8373" spans="1:17" x14ac:dyDescent="0.3">
      <c r="A8373" s="6">
        <v>8371</v>
      </c>
      <c r="B8373" s="6">
        <v>727</v>
      </c>
      <c r="C8373" t="s">
        <v>22</v>
      </c>
      <c r="D8373" t="s">
        <v>21</v>
      </c>
      <c r="E8373" s="1">
        <v>44518.033333333333</v>
      </c>
      <c r="F8373" s="1">
        <v>44518.042361111111</v>
      </c>
      <c r="G8373" s="1">
        <v>44518.201388888891</v>
      </c>
      <c r="H8373">
        <v>1</v>
      </c>
      <c r="I8373">
        <v>8</v>
      </c>
      <c r="J8373" s="7">
        <f t="shared" si="650"/>
        <v>0.21666666667442769</v>
      </c>
      <c r="K8373" s="6" t="str">
        <f t="shared" si="652"/>
        <v>Yes</v>
      </c>
      <c r="L8373" s="2">
        <f t="shared" si="654"/>
        <v>0.19590909090909092</v>
      </c>
      <c r="M8373" s="7">
        <f t="shared" si="651"/>
        <v>4.03333333338378</v>
      </c>
      <c r="N8373" s="6" t="s">
        <v>15</v>
      </c>
      <c r="P8373" s="6" t="s">
        <v>16</v>
      </c>
      <c r="Q8373">
        <f t="shared" si="653"/>
        <v>2021</v>
      </c>
    </row>
    <row r="8374" spans="1:17" x14ac:dyDescent="0.3">
      <c r="A8374" s="6">
        <v>8372</v>
      </c>
      <c r="B8374" s="6">
        <v>956</v>
      </c>
      <c r="C8374" t="s">
        <v>19</v>
      </c>
      <c r="D8374" t="s">
        <v>21</v>
      </c>
      <c r="E8374" s="1">
        <v>44101.500694444447</v>
      </c>
      <c r="F8374" s="1">
        <v>44101.506944444445</v>
      </c>
      <c r="G8374" s="1">
        <v>44101.773611111108</v>
      </c>
      <c r="H8374">
        <v>1</v>
      </c>
      <c r="I8374">
        <v>8</v>
      </c>
      <c r="J8374" s="7">
        <f t="shared" si="650"/>
        <v>0.1499999999650754</v>
      </c>
      <c r="K8374" s="6" t="str">
        <f t="shared" si="652"/>
        <v>Yes</v>
      </c>
      <c r="L8374" s="2">
        <f t="shared" si="654"/>
        <v>0.19581818181818181</v>
      </c>
      <c r="M8374" s="7">
        <f t="shared" si="651"/>
        <v>6.5499999998719431</v>
      </c>
      <c r="N8374" s="6" t="s">
        <v>15</v>
      </c>
      <c r="P8374" s="6" t="s">
        <v>16</v>
      </c>
      <c r="Q8374">
        <f t="shared" si="653"/>
        <v>2020</v>
      </c>
    </row>
    <row r="8375" spans="1:17" x14ac:dyDescent="0.3">
      <c r="A8375" s="6">
        <v>8373</v>
      </c>
      <c r="B8375" s="6">
        <v>227</v>
      </c>
      <c r="C8375" t="s">
        <v>22</v>
      </c>
      <c r="D8375" t="s">
        <v>14</v>
      </c>
      <c r="E8375" s="1">
        <v>45200.356249999997</v>
      </c>
      <c r="F8375" s="1">
        <v>45200.975694444445</v>
      </c>
      <c r="G8375" s="1">
        <v>45205.923611111109</v>
      </c>
      <c r="H8375">
        <v>48</v>
      </c>
      <c r="I8375">
        <v>150</v>
      </c>
      <c r="J8375" s="7">
        <f t="shared" si="650"/>
        <v>14.866666666755918</v>
      </c>
      <c r="K8375" s="6" t="str">
        <f t="shared" si="652"/>
        <v>Yes</v>
      </c>
      <c r="L8375" s="2">
        <f t="shared" si="654"/>
        <v>0.19572727272727272</v>
      </c>
      <c r="M8375" s="7">
        <f t="shared" si="651"/>
        <v>133.61666666669771</v>
      </c>
      <c r="N8375" s="6" t="s">
        <v>15</v>
      </c>
      <c r="P8375" s="6" t="s">
        <v>16</v>
      </c>
      <c r="Q8375">
        <f t="shared" si="653"/>
        <v>2023</v>
      </c>
    </row>
    <row r="8376" spans="1:17" x14ac:dyDescent="0.3">
      <c r="A8376" s="6">
        <v>8374</v>
      </c>
      <c r="B8376" s="6">
        <v>950</v>
      </c>
      <c r="C8376" t="s">
        <v>22</v>
      </c>
      <c r="D8376" t="s">
        <v>21</v>
      </c>
      <c r="E8376" s="1">
        <v>44207.975694444445</v>
      </c>
      <c r="F8376" s="1">
        <v>44207.980555555558</v>
      </c>
      <c r="G8376" s="1">
        <v>44208.044444444444</v>
      </c>
      <c r="H8376">
        <v>1</v>
      </c>
      <c r="I8376">
        <v>8</v>
      </c>
      <c r="J8376" s="7">
        <f t="shared" si="650"/>
        <v>0.11666666669771075</v>
      </c>
      <c r="K8376" s="6" t="str">
        <f t="shared" si="652"/>
        <v>Yes</v>
      </c>
      <c r="L8376" s="2">
        <f t="shared" si="654"/>
        <v>0.19563636363636364</v>
      </c>
      <c r="M8376" s="7">
        <f t="shared" si="651"/>
        <v>1.6499999999650754</v>
      </c>
      <c r="N8376" s="6" t="s">
        <v>15</v>
      </c>
      <c r="P8376" s="6" t="s">
        <v>16</v>
      </c>
      <c r="Q8376">
        <f t="shared" si="653"/>
        <v>2021</v>
      </c>
    </row>
    <row r="8377" spans="1:17" x14ac:dyDescent="0.3">
      <c r="A8377" s="6">
        <v>8375</v>
      </c>
      <c r="B8377" s="6">
        <v>639</v>
      </c>
      <c r="C8377" t="s">
        <v>19</v>
      </c>
      <c r="D8377" t="s">
        <v>20</v>
      </c>
      <c r="E8377" s="1">
        <v>44976.113888888889</v>
      </c>
      <c r="F8377" s="1">
        <v>44976.123611111114</v>
      </c>
      <c r="G8377" s="1">
        <v>44976.568749999999</v>
      </c>
      <c r="H8377">
        <v>5</v>
      </c>
      <c r="I8377">
        <v>24</v>
      </c>
      <c r="J8377" s="7">
        <f t="shared" si="650"/>
        <v>0.2333333333954215</v>
      </c>
      <c r="K8377" s="6" t="str">
        <f t="shared" si="652"/>
        <v>Yes</v>
      </c>
      <c r="L8377" s="2">
        <f t="shared" si="654"/>
        <v>0.19554545454545455</v>
      </c>
      <c r="M8377" s="7">
        <f t="shared" si="651"/>
        <v>10.916666666627862</v>
      </c>
      <c r="N8377" s="6" t="s">
        <v>15</v>
      </c>
      <c r="P8377" s="6" t="s">
        <v>16</v>
      </c>
      <c r="Q8377">
        <f t="shared" si="653"/>
        <v>2023</v>
      </c>
    </row>
    <row r="8378" spans="1:17" x14ac:dyDescent="0.3">
      <c r="A8378" s="6">
        <v>8376</v>
      </c>
      <c r="B8378" s="6">
        <v>386</v>
      </c>
      <c r="C8378" t="s">
        <v>13</v>
      </c>
      <c r="D8378" t="s">
        <v>20</v>
      </c>
      <c r="E8378" s="1">
        <v>44488.789583333331</v>
      </c>
      <c r="F8378" s="1">
        <v>44488.813194444447</v>
      </c>
      <c r="G8378" s="1">
        <v>44489.027083333334</v>
      </c>
      <c r="H8378">
        <v>5</v>
      </c>
      <c r="I8378">
        <v>24</v>
      </c>
      <c r="J8378" s="7">
        <f t="shared" si="650"/>
        <v>0.56666666676755995</v>
      </c>
      <c r="K8378" s="6" t="str">
        <f t="shared" si="652"/>
        <v>Yes</v>
      </c>
      <c r="L8378" s="2">
        <f t="shared" si="654"/>
        <v>0.19545454545454546</v>
      </c>
      <c r="M8378" s="7">
        <f t="shared" si="651"/>
        <v>5.7000000000698492</v>
      </c>
      <c r="N8378" s="6" t="s">
        <v>15</v>
      </c>
      <c r="P8378" s="6" t="s">
        <v>16</v>
      </c>
      <c r="Q8378">
        <f t="shared" si="653"/>
        <v>2021</v>
      </c>
    </row>
    <row r="8379" spans="1:17" x14ac:dyDescent="0.3">
      <c r="A8379" s="6">
        <v>8377</v>
      </c>
      <c r="B8379" s="6">
        <v>433</v>
      </c>
      <c r="C8379" t="s">
        <v>13</v>
      </c>
      <c r="D8379" t="s">
        <v>14</v>
      </c>
      <c r="E8379" s="1">
        <v>43951.317361111112</v>
      </c>
      <c r="F8379" s="1">
        <v>43951.970833333333</v>
      </c>
      <c r="G8379" s="1">
        <v>43958.656944444447</v>
      </c>
      <c r="H8379">
        <v>48</v>
      </c>
      <c r="I8379">
        <v>150</v>
      </c>
      <c r="J8379" s="7">
        <f t="shared" si="650"/>
        <v>15.683333333290648</v>
      </c>
      <c r="K8379" s="6" t="str">
        <f t="shared" si="652"/>
        <v>Yes</v>
      </c>
      <c r="L8379" s="2">
        <f t="shared" si="654"/>
        <v>0.19536363636363635</v>
      </c>
      <c r="M8379" s="7">
        <f t="shared" si="651"/>
        <v>176.15000000002328</v>
      </c>
      <c r="N8379" s="6" t="s">
        <v>15</v>
      </c>
      <c r="P8379" s="6" t="s">
        <v>16</v>
      </c>
      <c r="Q8379">
        <f t="shared" si="653"/>
        <v>2020</v>
      </c>
    </row>
    <row r="8380" spans="1:17" x14ac:dyDescent="0.3">
      <c r="A8380" s="6">
        <v>8378</v>
      </c>
      <c r="B8380" s="6">
        <v>445</v>
      </c>
      <c r="C8380" t="s">
        <v>19</v>
      </c>
      <c r="D8380" t="s">
        <v>14</v>
      </c>
      <c r="E8380" s="1">
        <v>45508.397222222222</v>
      </c>
      <c r="F8380" s="1">
        <v>45509.743750000001</v>
      </c>
      <c r="G8380" s="1">
        <v>45513.496527777781</v>
      </c>
      <c r="H8380">
        <v>48</v>
      </c>
      <c r="I8380">
        <v>150</v>
      </c>
      <c r="J8380" s="7">
        <f t="shared" si="650"/>
        <v>32.316666666709352</v>
      </c>
      <c r="K8380" s="6" t="str">
        <f t="shared" si="652"/>
        <v>Yes</v>
      </c>
      <c r="L8380" s="2">
        <f t="shared" si="654"/>
        <v>0.19527272727272726</v>
      </c>
      <c r="M8380" s="7">
        <f t="shared" si="651"/>
        <v>122.3833333334187</v>
      </c>
      <c r="N8380" s="6" t="s">
        <v>15</v>
      </c>
      <c r="P8380" s="6" t="s">
        <v>16</v>
      </c>
      <c r="Q8380">
        <f t="shared" si="653"/>
        <v>2024</v>
      </c>
    </row>
    <row r="8381" spans="1:17" x14ac:dyDescent="0.3">
      <c r="A8381" s="6">
        <v>8379</v>
      </c>
      <c r="B8381" s="6">
        <v>316</v>
      </c>
      <c r="C8381" t="s">
        <v>19</v>
      </c>
      <c r="D8381" t="s">
        <v>14</v>
      </c>
      <c r="E8381" s="1">
        <v>44935.835416666669</v>
      </c>
      <c r="F8381" s="1">
        <v>44937.759722222225</v>
      </c>
      <c r="G8381" s="1">
        <v>44944.75</v>
      </c>
      <c r="H8381">
        <v>48</v>
      </c>
      <c r="I8381">
        <v>150</v>
      </c>
      <c r="J8381" s="7">
        <f t="shared" si="650"/>
        <v>46.183333333348855</v>
      </c>
      <c r="K8381" s="6" t="str">
        <f t="shared" si="652"/>
        <v>Yes</v>
      </c>
      <c r="L8381" s="2">
        <f t="shared" si="654"/>
        <v>0.19518181818181818</v>
      </c>
      <c r="M8381" s="7">
        <f t="shared" si="651"/>
        <v>213.94999999995343</v>
      </c>
      <c r="N8381" s="6" t="s">
        <v>15</v>
      </c>
      <c r="P8381" s="6" t="s">
        <v>16</v>
      </c>
      <c r="Q8381">
        <f t="shared" si="653"/>
        <v>2023</v>
      </c>
    </row>
    <row r="8382" spans="1:17" x14ac:dyDescent="0.3">
      <c r="A8382" s="6">
        <v>8380</v>
      </c>
      <c r="B8382" s="6">
        <v>516</v>
      </c>
      <c r="C8382" t="s">
        <v>19</v>
      </c>
      <c r="D8382" t="s">
        <v>20</v>
      </c>
      <c r="E8382" s="1">
        <v>45187.845138888886</v>
      </c>
      <c r="F8382" s="1">
        <v>45187.906944444447</v>
      </c>
      <c r="G8382" s="1">
        <v>45188.165972222225</v>
      </c>
      <c r="H8382">
        <v>5</v>
      </c>
      <c r="I8382">
        <v>24</v>
      </c>
      <c r="J8382" s="7">
        <f t="shared" si="650"/>
        <v>1.4833333334536292</v>
      </c>
      <c r="K8382" s="6" t="str">
        <f t="shared" si="652"/>
        <v>Yes</v>
      </c>
      <c r="L8382" s="2">
        <f t="shared" si="654"/>
        <v>0.19509090909090909</v>
      </c>
      <c r="M8382" s="7">
        <f t="shared" si="651"/>
        <v>7.7000000001280569</v>
      </c>
      <c r="N8382" s="6" t="s">
        <v>15</v>
      </c>
      <c r="P8382" s="6" t="s">
        <v>16</v>
      </c>
      <c r="Q8382">
        <f t="shared" si="653"/>
        <v>2023</v>
      </c>
    </row>
    <row r="8383" spans="1:17" x14ac:dyDescent="0.3">
      <c r="A8383" s="6">
        <v>8381</v>
      </c>
      <c r="B8383" s="6">
        <v>525</v>
      </c>
      <c r="C8383" t="s">
        <v>13</v>
      </c>
      <c r="D8383" t="s">
        <v>20</v>
      </c>
      <c r="E8383" s="1">
        <v>45241.880555555559</v>
      </c>
      <c r="F8383" s="1">
        <v>45242.15625</v>
      </c>
      <c r="G8383" s="1">
        <v>45242.711111111108</v>
      </c>
      <c r="H8383">
        <v>5</v>
      </c>
      <c r="I8383">
        <v>24</v>
      </c>
      <c r="J8383" s="7">
        <f t="shared" si="650"/>
        <v>6.6166666665812954</v>
      </c>
      <c r="K8383" s="6" t="str">
        <f t="shared" si="652"/>
        <v>NO</v>
      </c>
      <c r="L8383" s="2">
        <f t="shared" si="654"/>
        <v>0.19500000000000001</v>
      </c>
      <c r="M8383" s="7">
        <f t="shared" si="651"/>
        <v>19.933333333174232</v>
      </c>
      <c r="N8383" s="6" t="s">
        <v>15</v>
      </c>
      <c r="P8383" s="6" t="s">
        <v>17</v>
      </c>
      <c r="Q8383">
        <f t="shared" si="653"/>
        <v>2023</v>
      </c>
    </row>
    <row r="8384" spans="1:17" x14ac:dyDescent="0.3">
      <c r="A8384" s="6">
        <v>8382</v>
      </c>
      <c r="B8384" s="6">
        <v>456</v>
      </c>
      <c r="C8384" t="s">
        <v>19</v>
      </c>
      <c r="D8384" t="s">
        <v>20</v>
      </c>
      <c r="E8384" s="1">
        <v>45027.688194444447</v>
      </c>
      <c r="F8384" s="1">
        <v>45027.801388888889</v>
      </c>
      <c r="G8384" s="1">
        <v>45028.435416666667</v>
      </c>
      <c r="H8384">
        <v>5</v>
      </c>
      <c r="I8384">
        <v>24</v>
      </c>
      <c r="J8384" s="7">
        <f t="shared" si="650"/>
        <v>2.71666666661622</v>
      </c>
      <c r="K8384" s="6" t="str">
        <f t="shared" si="652"/>
        <v>Yes</v>
      </c>
      <c r="L8384" s="2">
        <f t="shared" si="654"/>
        <v>0.19500000000000001</v>
      </c>
      <c r="M8384" s="7">
        <f t="shared" si="651"/>
        <v>17.933333333290648</v>
      </c>
      <c r="N8384" s="6" t="s">
        <v>15</v>
      </c>
      <c r="P8384" s="6" t="s">
        <v>16</v>
      </c>
      <c r="Q8384">
        <f t="shared" si="653"/>
        <v>2023</v>
      </c>
    </row>
    <row r="8385" spans="1:17" x14ac:dyDescent="0.3">
      <c r="A8385" s="6">
        <v>8383</v>
      </c>
      <c r="B8385" s="6">
        <v>410</v>
      </c>
      <c r="C8385" t="s">
        <v>13</v>
      </c>
      <c r="D8385" t="s">
        <v>14</v>
      </c>
      <c r="E8385" s="1">
        <v>44223.42083333333</v>
      </c>
      <c r="F8385" s="1">
        <v>44225.175000000003</v>
      </c>
      <c r="G8385" s="1">
        <v>44227.30972222222</v>
      </c>
      <c r="H8385">
        <v>48</v>
      </c>
      <c r="I8385">
        <v>150</v>
      </c>
      <c r="J8385" s="7">
        <f t="shared" si="650"/>
        <v>42.10000000015134</v>
      </c>
      <c r="K8385" s="6" t="str">
        <f t="shared" si="652"/>
        <v>Yes</v>
      </c>
      <c r="L8385" s="2">
        <f t="shared" si="654"/>
        <v>0.19490909090909092</v>
      </c>
      <c r="M8385" s="7">
        <f t="shared" si="651"/>
        <v>93.333333333372138</v>
      </c>
      <c r="N8385" s="6" t="s">
        <v>15</v>
      </c>
      <c r="P8385" s="6" t="s">
        <v>16</v>
      </c>
      <c r="Q8385">
        <f t="shared" si="653"/>
        <v>2021</v>
      </c>
    </row>
    <row r="8386" spans="1:17" x14ac:dyDescent="0.3">
      <c r="A8386" s="6">
        <v>8384</v>
      </c>
      <c r="B8386" s="6">
        <v>289</v>
      </c>
      <c r="C8386" t="s">
        <v>13</v>
      </c>
      <c r="D8386" t="s">
        <v>20</v>
      </c>
      <c r="E8386" s="1">
        <v>45554.509722222225</v>
      </c>
      <c r="F8386" s="1">
        <v>45554.597222222219</v>
      </c>
      <c r="G8386" s="1">
        <v>45554.856249999997</v>
      </c>
      <c r="H8386">
        <v>5</v>
      </c>
      <c r="I8386">
        <v>24</v>
      </c>
      <c r="J8386" s="7">
        <f t="shared" si="650"/>
        <v>2.0999999998603016</v>
      </c>
      <c r="K8386" s="6" t="str">
        <f t="shared" si="652"/>
        <v>Yes</v>
      </c>
      <c r="L8386" s="2">
        <f t="shared" si="654"/>
        <v>0.19481818181818181</v>
      </c>
      <c r="M8386" s="7">
        <f t="shared" si="651"/>
        <v>8.3166666665347293</v>
      </c>
      <c r="N8386" s="6" t="s">
        <v>15</v>
      </c>
      <c r="P8386" s="6" t="s">
        <v>16</v>
      </c>
      <c r="Q8386">
        <f t="shared" si="653"/>
        <v>2024</v>
      </c>
    </row>
    <row r="8387" spans="1:17" x14ac:dyDescent="0.3">
      <c r="A8387" s="6">
        <v>8385</v>
      </c>
      <c r="B8387" s="6">
        <v>702</v>
      </c>
      <c r="C8387" t="s">
        <v>19</v>
      </c>
      <c r="D8387" t="s">
        <v>20</v>
      </c>
      <c r="E8387" s="1">
        <v>44612.10833333333</v>
      </c>
      <c r="F8387" s="1">
        <v>44612.154861111114</v>
      </c>
      <c r="G8387" s="1">
        <v>44612.652777777781</v>
      </c>
      <c r="H8387">
        <v>5</v>
      </c>
      <c r="I8387">
        <v>24</v>
      </c>
      <c r="J8387" s="7">
        <f t="shared" ref="J8387:J8450" si="655">(F8387-E8387)*24</f>
        <v>1.1166666668141261</v>
      </c>
      <c r="K8387" s="6" t="str">
        <f t="shared" si="652"/>
        <v>Yes</v>
      </c>
      <c r="L8387" s="2">
        <f t="shared" si="654"/>
        <v>0.19472727272727272</v>
      </c>
      <c r="M8387" s="7">
        <f t="shared" ref="M8387:M8450" si="656">(G8387-E8387)*24</f>
        <v>13.066666666825768</v>
      </c>
      <c r="N8387" s="6" t="s">
        <v>15</v>
      </c>
      <c r="P8387" s="6" t="s">
        <v>16</v>
      </c>
      <c r="Q8387">
        <f t="shared" si="653"/>
        <v>2022</v>
      </c>
    </row>
    <row r="8388" spans="1:17" x14ac:dyDescent="0.3">
      <c r="A8388" s="6">
        <v>8386</v>
      </c>
      <c r="B8388" s="6">
        <v>541</v>
      </c>
      <c r="C8388" t="s">
        <v>19</v>
      </c>
      <c r="D8388" t="s">
        <v>20</v>
      </c>
      <c r="E8388" s="1">
        <v>44842.897222222222</v>
      </c>
      <c r="F8388" s="1">
        <v>44843.000694444447</v>
      </c>
      <c r="G8388" s="1">
        <v>44843.421527777777</v>
      </c>
      <c r="H8388">
        <v>5</v>
      </c>
      <c r="I8388">
        <v>24</v>
      </c>
      <c r="J8388" s="7">
        <f t="shared" si="655"/>
        <v>2.4833333333954215</v>
      </c>
      <c r="K8388" s="6" t="str">
        <f t="shared" ref="K8388:K8451" si="657">IF(J8388&lt;=H8388,"Yes","NO")</f>
        <v>Yes</v>
      </c>
      <c r="L8388" s="2">
        <f t="shared" si="654"/>
        <v>0.19463636363636364</v>
      </c>
      <c r="M8388" s="7">
        <f t="shared" si="656"/>
        <v>12.583333333313931</v>
      </c>
      <c r="N8388" s="6" t="s">
        <v>15</v>
      </c>
      <c r="P8388" s="6" t="s">
        <v>16</v>
      </c>
      <c r="Q8388">
        <f t="shared" ref="Q8388:Q8451" si="658">YEAR(E8388)</f>
        <v>2022</v>
      </c>
    </row>
    <row r="8389" spans="1:17" x14ac:dyDescent="0.3">
      <c r="A8389" s="6">
        <v>8387</v>
      </c>
      <c r="B8389" s="6">
        <v>821</v>
      </c>
      <c r="C8389" t="s">
        <v>22</v>
      </c>
      <c r="D8389" t="s">
        <v>14</v>
      </c>
      <c r="E8389" s="1">
        <v>44166.125694444447</v>
      </c>
      <c r="F8389" s="1">
        <v>44166.565972222219</v>
      </c>
      <c r="G8389" s="1">
        <v>44167.041666666664</v>
      </c>
      <c r="H8389">
        <v>48</v>
      </c>
      <c r="I8389">
        <v>150</v>
      </c>
      <c r="J8389" s="7">
        <f t="shared" si="655"/>
        <v>10.566666666534729</v>
      </c>
      <c r="K8389" s="6" t="str">
        <f t="shared" si="657"/>
        <v>Yes</v>
      </c>
      <c r="L8389" s="2">
        <f t="shared" ref="L8389:L8452" si="659">COUNTIF(K8389:K19388,"YES")/11000</f>
        <v>0.19454545454545455</v>
      </c>
      <c r="M8389" s="7">
        <f t="shared" si="656"/>
        <v>21.983333333220799</v>
      </c>
      <c r="N8389" s="6" t="s">
        <v>15</v>
      </c>
      <c r="P8389" s="6" t="s">
        <v>16</v>
      </c>
      <c r="Q8389">
        <f t="shared" si="658"/>
        <v>2020</v>
      </c>
    </row>
    <row r="8390" spans="1:17" x14ac:dyDescent="0.3">
      <c r="A8390" s="6">
        <v>8388</v>
      </c>
      <c r="B8390" s="6">
        <v>620</v>
      </c>
      <c r="C8390" t="s">
        <v>13</v>
      </c>
      <c r="D8390" t="s">
        <v>18</v>
      </c>
      <c r="E8390" s="1">
        <v>44247.52847222222</v>
      </c>
      <c r="F8390" s="1">
        <v>44248.433333333334</v>
      </c>
      <c r="G8390" s="1">
        <v>44250.883333333331</v>
      </c>
      <c r="H8390">
        <v>15</v>
      </c>
      <c r="I8390">
        <v>40</v>
      </c>
      <c r="J8390" s="7">
        <f t="shared" si="655"/>
        <v>21.716666666732635</v>
      </c>
      <c r="K8390" s="6" t="str">
        <f t="shared" si="657"/>
        <v>NO</v>
      </c>
      <c r="L8390" s="2">
        <f t="shared" si="659"/>
        <v>0.19445454545454546</v>
      </c>
      <c r="M8390" s="7">
        <f t="shared" si="656"/>
        <v>80.516666666662786</v>
      </c>
      <c r="N8390" s="6" t="s">
        <v>15</v>
      </c>
      <c r="P8390" s="6" t="s">
        <v>17</v>
      </c>
      <c r="Q8390">
        <f t="shared" si="658"/>
        <v>2021</v>
      </c>
    </row>
    <row r="8391" spans="1:17" x14ac:dyDescent="0.3">
      <c r="A8391" s="6">
        <v>8389</v>
      </c>
      <c r="B8391" s="6">
        <v>414</v>
      </c>
      <c r="C8391" t="s">
        <v>19</v>
      </c>
      <c r="D8391" t="s">
        <v>18</v>
      </c>
      <c r="E8391" s="1">
        <v>44117.73541666667</v>
      </c>
      <c r="F8391" s="1">
        <v>44118.572222222225</v>
      </c>
      <c r="G8391" s="1">
        <v>44119.865972222222</v>
      </c>
      <c r="H8391">
        <v>15</v>
      </c>
      <c r="I8391">
        <v>40</v>
      </c>
      <c r="J8391" s="7">
        <f t="shared" si="655"/>
        <v>20.083333333313931</v>
      </c>
      <c r="K8391" s="6" t="str">
        <f t="shared" si="657"/>
        <v>NO</v>
      </c>
      <c r="L8391" s="2">
        <f t="shared" si="659"/>
        <v>0.19445454545454546</v>
      </c>
      <c r="M8391" s="7">
        <f t="shared" si="656"/>
        <v>51.133333333244082</v>
      </c>
      <c r="N8391" s="6" t="s">
        <v>15</v>
      </c>
      <c r="P8391" s="6" t="s">
        <v>17</v>
      </c>
      <c r="Q8391">
        <f t="shared" si="658"/>
        <v>2020</v>
      </c>
    </row>
    <row r="8392" spans="1:17" x14ac:dyDescent="0.3">
      <c r="A8392" s="6">
        <v>8390</v>
      </c>
      <c r="B8392" s="6">
        <v>349</v>
      </c>
      <c r="C8392" t="s">
        <v>13</v>
      </c>
      <c r="D8392" t="s">
        <v>20</v>
      </c>
      <c r="E8392" s="1">
        <v>44285.861111111109</v>
      </c>
      <c r="F8392" s="1">
        <v>44286.081250000003</v>
      </c>
      <c r="G8392" s="1">
        <v>44286.453472222223</v>
      </c>
      <c r="H8392">
        <v>5</v>
      </c>
      <c r="I8392">
        <v>24</v>
      </c>
      <c r="J8392" s="7">
        <f t="shared" si="655"/>
        <v>5.2833333334419876</v>
      </c>
      <c r="K8392" s="6" t="str">
        <f t="shared" si="657"/>
        <v>NO</v>
      </c>
      <c r="L8392" s="2">
        <f t="shared" si="659"/>
        <v>0.19445454545454546</v>
      </c>
      <c r="M8392" s="7">
        <f t="shared" si="656"/>
        <v>14.216666666732635</v>
      </c>
      <c r="N8392" s="6" t="s">
        <v>15</v>
      </c>
      <c r="P8392" s="6" t="s">
        <v>17</v>
      </c>
      <c r="Q8392">
        <f t="shared" si="658"/>
        <v>2021</v>
      </c>
    </row>
    <row r="8393" spans="1:17" x14ac:dyDescent="0.3">
      <c r="A8393" s="6">
        <v>8391</v>
      </c>
      <c r="B8393" s="6">
        <v>825</v>
      </c>
      <c r="C8393" t="s">
        <v>22</v>
      </c>
      <c r="D8393" t="s">
        <v>21</v>
      </c>
      <c r="E8393" s="1">
        <v>44821.040972222225</v>
      </c>
      <c r="F8393" s="1">
        <v>44821.047222222223</v>
      </c>
      <c r="G8393" s="1">
        <v>44821.156944444447</v>
      </c>
      <c r="H8393">
        <v>1</v>
      </c>
      <c r="I8393">
        <v>8</v>
      </c>
      <c r="J8393" s="7">
        <f t="shared" si="655"/>
        <v>0.1499999999650754</v>
      </c>
      <c r="K8393" s="6" t="str">
        <f t="shared" si="657"/>
        <v>Yes</v>
      </c>
      <c r="L8393" s="2">
        <f t="shared" si="659"/>
        <v>0.19445454545454546</v>
      </c>
      <c r="M8393" s="7">
        <f t="shared" si="656"/>
        <v>2.7833333333255723</v>
      </c>
      <c r="N8393" s="6" t="s">
        <v>15</v>
      </c>
      <c r="P8393" s="6" t="s">
        <v>16</v>
      </c>
      <c r="Q8393">
        <f t="shared" si="658"/>
        <v>2022</v>
      </c>
    </row>
    <row r="8394" spans="1:17" x14ac:dyDescent="0.3">
      <c r="A8394" s="6">
        <v>8392</v>
      </c>
      <c r="B8394" s="6">
        <v>939</v>
      </c>
      <c r="C8394" t="s">
        <v>13</v>
      </c>
      <c r="D8394" t="s">
        <v>20</v>
      </c>
      <c r="E8394" s="1">
        <v>44932.802777777775</v>
      </c>
      <c r="F8394" s="1">
        <v>44933.077777777777</v>
      </c>
      <c r="G8394" s="1">
        <v>44933.231944444444</v>
      </c>
      <c r="H8394">
        <v>5</v>
      </c>
      <c r="I8394">
        <v>24</v>
      </c>
      <c r="J8394" s="7">
        <f t="shared" si="655"/>
        <v>6.6000000000349246</v>
      </c>
      <c r="K8394" s="6" t="str">
        <f t="shared" si="657"/>
        <v>NO</v>
      </c>
      <c r="L8394" s="2">
        <f t="shared" si="659"/>
        <v>0.19436363636363638</v>
      </c>
      <c r="M8394" s="7">
        <f t="shared" si="656"/>
        <v>10.300000000046566</v>
      </c>
      <c r="N8394" s="6" t="s">
        <v>15</v>
      </c>
      <c r="P8394" s="6" t="s">
        <v>17</v>
      </c>
      <c r="Q8394">
        <f t="shared" si="658"/>
        <v>2023</v>
      </c>
    </row>
    <row r="8395" spans="1:17" x14ac:dyDescent="0.3">
      <c r="A8395" s="6">
        <v>8393</v>
      </c>
      <c r="B8395" s="6">
        <v>308</v>
      </c>
      <c r="C8395" t="s">
        <v>13</v>
      </c>
      <c r="D8395" t="s">
        <v>21</v>
      </c>
      <c r="E8395" s="1">
        <v>44870.656944444447</v>
      </c>
      <c r="F8395" s="1">
        <v>44870.658333333333</v>
      </c>
      <c r="G8395" s="1">
        <v>44870.956944444442</v>
      </c>
      <c r="H8395">
        <v>1</v>
      </c>
      <c r="I8395">
        <v>8</v>
      </c>
      <c r="J8395" s="7">
        <f t="shared" si="655"/>
        <v>3.3333333267364651E-2</v>
      </c>
      <c r="K8395" s="6" t="str">
        <f t="shared" si="657"/>
        <v>Yes</v>
      </c>
      <c r="L8395" s="2">
        <f t="shared" si="659"/>
        <v>0.19436363636363638</v>
      </c>
      <c r="M8395" s="7">
        <f t="shared" si="656"/>
        <v>7.1999999998952262</v>
      </c>
      <c r="N8395" s="6" t="s">
        <v>15</v>
      </c>
      <c r="P8395" s="6" t="s">
        <v>16</v>
      </c>
      <c r="Q8395">
        <f t="shared" si="658"/>
        <v>2022</v>
      </c>
    </row>
    <row r="8396" spans="1:17" x14ac:dyDescent="0.3">
      <c r="A8396" s="6">
        <v>8394</v>
      </c>
      <c r="B8396" s="6">
        <v>34</v>
      </c>
      <c r="C8396" t="s">
        <v>22</v>
      </c>
      <c r="D8396" t="s">
        <v>18</v>
      </c>
      <c r="E8396" s="1">
        <v>44587.911111111112</v>
      </c>
      <c r="F8396" s="1">
        <v>44588.731944444444</v>
      </c>
      <c r="G8396" s="1">
        <v>44589.693055555559</v>
      </c>
      <c r="H8396">
        <v>15</v>
      </c>
      <c r="I8396">
        <v>40</v>
      </c>
      <c r="J8396" s="7">
        <f t="shared" si="655"/>
        <v>19.699999999953434</v>
      </c>
      <c r="K8396" s="6" t="str">
        <f t="shared" si="657"/>
        <v>NO</v>
      </c>
      <c r="L8396" s="2">
        <f t="shared" si="659"/>
        <v>0.19427272727272726</v>
      </c>
      <c r="M8396" s="7">
        <f t="shared" si="656"/>
        <v>42.766666666720994</v>
      </c>
      <c r="N8396" s="6" t="s">
        <v>15</v>
      </c>
      <c r="P8396" s="6" t="s">
        <v>17</v>
      </c>
      <c r="Q8396">
        <f t="shared" si="658"/>
        <v>2022</v>
      </c>
    </row>
    <row r="8397" spans="1:17" x14ac:dyDescent="0.3">
      <c r="A8397" s="6">
        <v>8395</v>
      </c>
      <c r="B8397" s="6">
        <v>226</v>
      </c>
      <c r="C8397" t="s">
        <v>13</v>
      </c>
      <c r="D8397" t="s">
        <v>20</v>
      </c>
      <c r="E8397" s="1">
        <v>44940.761111111111</v>
      </c>
      <c r="F8397" s="1">
        <v>44941.042361111111</v>
      </c>
      <c r="G8397" s="1">
        <v>44941.685416666667</v>
      </c>
      <c r="H8397">
        <v>5</v>
      </c>
      <c r="I8397">
        <v>24</v>
      </c>
      <c r="J8397" s="7">
        <f t="shared" si="655"/>
        <v>6.75</v>
      </c>
      <c r="K8397" s="6" t="str">
        <f t="shared" si="657"/>
        <v>NO</v>
      </c>
      <c r="L8397" s="2">
        <f t="shared" si="659"/>
        <v>0.19427272727272726</v>
      </c>
      <c r="M8397" s="7">
        <f t="shared" si="656"/>
        <v>22.183333333348855</v>
      </c>
      <c r="N8397" s="6" t="s">
        <v>15</v>
      </c>
      <c r="P8397" s="6" t="s">
        <v>17</v>
      </c>
      <c r="Q8397">
        <f t="shared" si="658"/>
        <v>2023</v>
      </c>
    </row>
    <row r="8398" spans="1:17" x14ac:dyDescent="0.3">
      <c r="A8398" s="6">
        <v>8396</v>
      </c>
      <c r="B8398" s="6">
        <v>835</v>
      </c>
      <c r="C8398" t="s">
        <v>19</v>
      </c>
      <c r="D8398" t="s">
        <v>14</v>
      </c>
      <c r="E8398" s="1">
        <v>45439.293749999997</v>
      </c>
      <c r="F8398" s="1">
        <v>45439.694444444445</v>
      </c>
      <c r="G8398" s="1">
        <v>45440.05972222222</v>
      </c>
      <c r="H8398">
        <v>48</v>
      </c>
      <c r="I8398">
        <v>150</v>
      </c>
      <c r="J8398" s="7">
        <f t="shared" si="655"/>
        <v>9.6166666667559184</v>
      </c>
      <c r="K8398" s="6" t="str">
        <f t="shared" si="657"/>
        <v>Yes</v>
      </c>
      <c r="L8398" s="2">
        <f t="shared" si="659"/>
        <v>0.19427272727272726</v>
      </c>
      <c r="M8398" s="7">
        <f t="shared" si="656"/>
        <v>18.383333333360497</v>
      </c>
      <c r="N8398" s="6" t="s">
        <v>15</v>
      </c>
      <c r="P8398" s="6" t="s">
        <v>16</v>
      </c>
      <c r="Q8398">
        <f t="shared" si="658"/>
        <v>2024</v>
      </c>
    </row>
    <row r="8399" spans="1:17" x14ac:dyDescent="0.3">
      <c r="A8399" s="6">
        <v>8397</v>
      </c>
      <c r="B8399" s="6">
        <v>818</v>
      </c>
      <c r="C8399" t="s">
        <v>19</v>
      </c>
      <c r="D8399" t="s">
        <v>18</v>
      </c>
      <c r="E8399" s="1">
        <v>45398.411111111112</v>
      </c>
      <c r="F8399" s="1">
        <v>45399.179166666669</v>
      </c>
      <c r="G8399" s="1">
        <v>45399.922222222223</v>
      </c>
      <c r="H8399">
        <v>15</v>
      </c>
      <c r="I8399">
        <v>40</v>
      </c>
      <c r="J8399" s="7">
        <f t="shared" si="655"/>
        <v>18.433333333348855</v>
      </c>
      <c r="K8399" s="6" t="str">
        <f t="shared" si="657"/>
        <v>NO</v>
      </c>
      <c r="L8399" s="2">
        <f t="shared" si="659"/>
        <v>0.19418181818181818</v>
      </c>
      <c r="M8399" s="7">
        <f t="shared" si="656"/>
        <v>36.266666666662786</v>
      </c>
      <c r="N8399" s="6" t="s">
        <v>15</v>
      </c>
      <c r="P8399" s="6" t="s">
        <v>17</v>
      </c>
      <c r="Q8399">
        <f t="shared" si="658"/>
        <v>2024</v>
      </c>
    </row>
    <row r="8400" spans="1:17" x14ac:dyDescent="0.3">
      <c r="A8400" s="6">
        <v>8398</v>
      </c>
      <c r="B8400" s="6">
        <v>500</v>
      </c>
      <c r="C8400" t="s">
        <v>22</v>
      </c>
      <c r="D8400" t="s">
        <v>18</v>
      </c>
      <c r="E8400" s="1">
        <v>43935.765972222223</v>
      </c>
      <c r="F8400" s="1">
        <v>43936.236111111109</v>
      </c>
      <c r="G8400" s="1">
        <v>43938.790972222225</v>
      </c>
      <c r="H8400">
        <v>15</v>
      </c>
      <c r="I8400">
        <v>40</v>
      </c>
      <c r="J8400" s="7">
        <f t="shared" si="655"/>
        <v>11.283333333267365</v>
      </c>
      <c r="K8400" s="6" t="str">
        <f t="shared" si="657"/>
        <v>Yes</v>
      </c>
      <c r="L8400" s="2">
        <f t="shared" si="659"/>
        <v>0.19418181818181818</v>
      </c>
      <c r="M8400" s="7">
        <f t="shared" si="656"/>
        <v>72.600000000034925</v>
      </c>
      <c r="N8400" s="6" t="s">
        <v>15</v>
      </c>
      <c r="P8400" s="6" t="s">
        <v>16</v>
      </c>
      <c r="Q8400">
        <f t="shared" si="658"/>
        <v>2020</v>
      </c>
    </row>
    <row r="8401" spans="1:17" x14ac:dyDescent="0.3">
      <c r="A8401" s="6">
        <v>8399</v>
      </c>
      <c r="B8401" s="6">
        <v>162</v>
      </c>
      <c r="C8401" t="s">
        <v>22</v>
      </c>
      <c r="D8401" t="s">
        <v>21</v>
      </c>
      <c r="E8401" s="1">
        <v>45711.432638888888</v>
      </c>
      <c r="F8401" s="1">
        <v>45711.448611111111</v>
      </c>
      <c r="G8401" s="1">
        <v>45711.767361111109</v>
      </c>
      <c r="H8401">
        <v>1</v>
      </c>
      <c r="I8401">
        <v>8</v>
      </c>
      <c r="J8401" s="7">
        <f t="shared" si="655"/>
        <v>0.38333333336049691</v>
      </c>
      <c r="K8401" s="6" t="str">
        <f t="shared" si="657"/>
        <v>Yes</v>
      </c>
      <c r="L8401" s="2">
        <f t="shared" si="659"/>
        <v>0.19409090909090909</v>
      </c>
      <c r="M8401" s="7">
        <f t="shared" si="656"/>
        <v>8.0333333333255723</v>
      </c>
      <c r="N8401" s="6" t="s">
        <v>15</v>
      </c>
      <c r="P8401" s="6" t="s">
        <v>16</v>
      </c>
      <c r="Q8401">
        <f t="shared" si="658"/>
        <v>2025</v>
      </c>
    </row>
    <row r="8402" spans="1:17" x14ac:dyDescent="0.3">
      <c r="A8402" s="6">
        <v>8400</v>
      </c>
      <c r="B8402" s="6">
        <v>88</v>
      </c>
      <c r="C8402" t="s">
        <v>13</v>
      </c>
      <c r="D8402" t="s">
        <v>18</v>
      </c>
      <c r="E8402" s="1">
        <v>44032.423611111109</v>
      </c>
      <c r="F8402" s="1">
        <v>44033.386805555558</v>
      </c>
      <c r="G8402" s="1">
        <v>44033.419444444444</v>
      </c>
      <c r="H8402">
        <v>15</v>
      </c>
      <c r="I8402">
        <v>40</v>
      </c>
      <c r="J8402" s="7">
        <f t="shared" si="655"/>
        <v>23.116666666755918</v>
      </c>
      <c r="K8402" s="6" t="str">
        <f t="shared" si="657"/>
        <v>NO</v>
      </c>
      <c r="L8402" s="2">
        <f t="shared" si="659"/>
        <v>0.19400000000000001</v>
      </c>
      <c r="M8402" s="7">
        <f t="shared" si="656"/>
        <v>23.900000000023283</v>
      </c>
      <c r="N8402" s="6" t="s">
        <v>15</v>
      </c>
      <c r="P8402" s="6" t="s">
        <v>17</v>
      </c>
      <c r="Q8402">
        <f t="shared" si="658"/>
        <v>2020</v>
      </c>
    </row>
    <row r="8403" spans="1:17" x14ac:dyDescent="0.3">
      <c r="A8403" s="6">
        <v>8401</v>
      </c>
      <c r="B8403" s="6">
        <v>242</v>
      </c>
      <c r="C8403" t="s">
        <v>13</v>
      </c>
      <c r="D8403" t="s">
        <v>18</v>
      </c>
      <c r="E8403" s="1">
        <v>45247.065972222219</v>
      </c>
      <c r="F8403" s="1">
        <v>45247.740972222222</v>
      </c>
      <c r="G8403" s="1">
        <v>45248.555555555555</v>
      </c>
      <c r="H8403">
        <v>15</v>
      </c>
      <c r="I8403">
        <v>40</v>
      </c>
      <c r="J8403" s="7">
        <f t="shared" si="655"/>
        <v>16.200000000069849</v>
      </c>
      <c r="K8403" s="6" t="str">
        <f t="shared" si="657"/>
        <v>NO</v>
      </c>
      <c r="L8403" s="2">
        <f t="shared" si="659"/>
        <v>0.19400000000000001</v>
      </c>
      <c r="M8403" s="7">
        <f t="shared" si="656"/>
        <v>35.750000000058208</v>
      </c>
      <c r="N8403" s="6" t="s">
        <v>15</v>
      </c>
      <c r="P8403" s="6" t="s">
        <v>17</v>
      </c>
      <c r="Q8403">
        <f t="shared" si="658"/>
        <v>2023</v>
      </c>
    </row>
    <row r="8404" spans="1:17" x14ac:dyDescent="0.3">
      <c r="A8404" s="6">
        <v>8402</v>
      </c>
      <c r="B8404" s="6">
        <v>742</v>
      </c>
      <c r="C8404" t="s">
        <v>13</v>
      </c>
      <c r="D8404" t="s">
        <v>21</v>
      </c>
      <c r="E8404" s="1">
        <v>45054.301388888889</v>
      </c>
      <c r="F8404" s="1">
        <v>45054.318055555559</v>
      </c>
      <c r="G8404" s="1">
        <v>45054.395833333336</v>
      </c>
      <c r="H8404">
        <v>1</v>
      </c>
      <c r="I8404">
        <v>8</v>
      </c>
      <c r="J8404" s="7">
        <f t="shared" si="655"/>
        <v>0.40000000008149073</v>
      </c>
      <c r="K8404" s="6" t="str">
        <f t="shared" si="657"/>
        <v>Yes</v>
      </c>
      <c r="L8404" s="2">
        <f t="shared" si="659"/>
        <v>0.19400000000000001</v>
      </c>
      <c r="M8404" s="7">
        <f t="shared" si="656"/>
        <v>2.2666666667209938</v>
      </c>
      <c r="N8404" s="6" t="s">
        <v>15</v>
      </c>
      <c r="P8404" s="6" t="s">
        <v>16</v>
      </c>
      <c r="Q8404">
        <f t="shared" si="658"/>
        <v>2023</v>
      </c>
    </row>
    <row r="8405" spans="1:17" x14ac:dyDescent="0.3">
      <c r="A8405" s="6">
        <v>8403</v>
      </c>
      <c r="B8405" s="6">
        <v>586</v>
      </c>
      <c r="C8405" t="s">
        <v>13</v>
      </c>
      <c r="D8405" t="s">
        <v>20</v>
      </c>
      <c r="E8405" s="1">
        <v>45234.878472222219</v>
      </c>
      <c r="F8405" s="1">
        <v>45235.100694444445</v>
      </c>
      <c r="G8405" s="1">
        <v>45235.90902777778</v>
      </c>
      <c r="H8405">
        <v>5</v>
      </c>
      <c r="I8405">
        <v>24</v>
      </c>
      <c r="J8405" s="7">
        <f t="shared" si="655"/>
        <v>5.3333333334303461</v>
      </c>
      <c r="K8405" s="6" t="str">
        <f t="shared" si="657"/>
        <v>NO</v>
      </c>
      <c r="L8405" s="2">
        <f t="shared" si="659"/>
        <v>0.19390909090909092</v>
      </c>
      <c r="M8405" s="7">
        <f t="shared" si="656"/>
        <v>24.733333333453629</v>
      </c>
      <c r="N8405" s="6" t="s">
        <v>15</v>
      </c>
      <c r="P8405" s="6" t="s">
        <v>17</v>
      </c>
      <c r="Q8405">
        <f t="shared" si="658"/>
        <v>2023</v>
      </c>
    </row>
    <row r="8406" spans="1:17" x14ac:dyDescent="0.3">
      <c r="A8406" s="6">
        <v>8404</v>
      </c>
      <c r="B8406" s="6">
        <v>365</v>
      </c>
      <c r="C8406" t="s">
        <v>13</v>
      </c>
      <c r="D8406" t="s">
        <v>18</v>
      </c>
      <c r="E8406" s="1">
        <v>44551.103472222225</v>
      </c>
      <c r="F8406" s="1">
        <v>44552.076388888891</v>
      </c>
      <c r="G8406" s="1">
        <v>44552.350694444445</v>
      </c>
      <c r="H8406">
        <v>15</v>
      </c>
      <c r="I8406">
        <v>40</v>
      </c>
      <c r="J8406" s="7">
        <f t="shared" si="655"/>
        <v>23.349999999976717</v>
      </c>
      <c r="K8406" s="6" t="str">
        <f t="shared" si="657"/>
        <v>NO</v>
      </c>
      <c r="L8406" s="2">
        <f t="shared" si="659"/>
        <v>0.19390909090909092</v>
      </c>
      <c r="M8406" s="7">
        <f t="shared" si="656"/>
        <v>29.933333333290648</v>
      </c>
      <c r="N8406" s="6" t="s">
        <v>15</v>
      </c>
      <c r="P8406" s="6" t="s">
        <v>17</v>
      </c>
      <c r="Q8406">
        <f t="shared" si="658"/>
        <v>2021</v>
      </c>
    </row>
    <row r="8407" spans="1:17" x14ac:dyDescent="0.3">
      <c r="A8407" s="6">
        <v>8405</v>
      </c>
      <c r="B8407" s="6">
        <v>812</v>
      </c>
      <c r="C8407" t="s">
        <v>13</v>
      </c>
      <c r="D8407" t="s">
        <v>18</v>
      </c>
      <c r="E8407" s="1">
        <v>44346.30972222222</v>
      </c>
      <c r="F8407" s="1">
        <v>44346.415277777778</v>
      </c>
      <c r="G8407" s="1">
        <v>44347.775000000001</v>
      </c>
      <c r="H8407">
        <v>15</v>
      </c>
      <c r="I8407">
        <v>40</v>
      </c>
      <c r="J8407" s="7">
        <f t="shared" si="655"/>
        <v>2.53333333338378</v>
      </c>
      <c r="K8407" s="6" t="str">
        <f t="shared" si="657"/>
        <v>Yes</v>
      </c>
      <c r="L8407" s="2">
        <f t="shared" si="659"/>
        <v>0.19390909090909092</v>
      </c>
      <c r="M8407" s="7">
        <f t="shared" si="656"/>
        <v>35.166666666744277</v>
      </c>
      <c r="N8407" s="6" t="s">
        <v>15</v>
      </c>
      <c r="P8407" s="6" t="s">
        <v>16</v>
      </c>
      <c r="Q8407">
        <f t="shared" si="658"/>
        <v>2021</v>
      </c>
    </row>
    <row r="8408" spans="1:17" x14ac:dyDescent="0.3">
      <c r="A8408" s="6">
        <v>8406</v>
      </c>
      <c r="B8408" s="6">
        <v>731</v>
      </c>
      <c r="C8408" t="s">
        <v>13</v>
      </c>
      <c r="D8408" t="s">
        <v>21</v>
      </c>
      <c r="E8408" s="1">
        <v>45703.322916666664</v>
      </c>
      <c r="F8408" s="1">
        <v>45703.359722222223</v>
      </c>
      <c r="G8408" s="1">
        <v>45703.36041666667</v>
      </c>
      <c r="H8408">
        <v>1</v>
      </c>
      <c r="I8408">
        <v>8</v>
      </c>
      <c r="J8408" s="7">
        <f t="shared" si="655"/>
        <v>0.88333333341870457</v>
      </c>
      <c r="K8408" s="6" t="str">
        <f t="shared" si="657"/>
        <v>Yes</v>
      </c>
      <c r="L8408" s="2">
        <f t="shared" si="659"/>
        <v>0.19381818181818181</v>
      </c>
      <c r="M8408" s="7">
        <f t="shared" si="656"/>
        <v>0.90000000013969839</v>
      </c>
      <c r="N8408" s="6" t="s">
        <v>15</v>
      </c>
      <c r="P8408" s="6" t="s">
        <v>16</v>
      </c>
      <c r="Q8408">
        <f t="shared" si="658"/>
        <v>2025</v>
      </c>
    </row>
    <row r="8409" spans="1:17" x14ac:dyDescent="0.3">
      <c r="A8409" s="6">
        <v>8407</v>
      </c>
      <c r="B8409" s="6">
        <v>93</v>
      </c>
      <c r="C8409" t="s">
        <v>19</v>
      </c>
      <c r="D8409" t="s">
        <v>20</v>
      </c>
      <c r="E8409" s="1">
        <v>45614.047222222223</v>
      </c>
      <c r="F8409" s="1">
        <v>45614.079861111109</v>
      </c>
      <c r="G8409" s="1">
        <v>45614.520833333336</v>
      </c>
      <c r="H8409">
        <v>5</v>
      </c>
      <c r="I8409">
        <v>24</v>
      </c>
      <c r="J8409" s="7">
        <f t="shared" si="655"/>
        <v>0.78333333326736465</v>
      </c>
      <c r="K8409" s="6" t="str">
        <f t="shared" si="657"/>
        <v>Yes</v>
      </c>
      <c r="L8409" s="2">
        <f t="shared" si="659"/>
        <v>0.19372727272727272</v>
      </c>
      <c r="M8409" s="7">
        <f t="shared" si="656"/>
        <v>11.366666666697711</v>
      </c>
      <c r="N8409" s="6" t="s">
        <v>15</v>
      </c>
      <c r="P8409" s="6" t="s">
        <v>16</v>
      </c>
      <c r="Q8409">
        <f t="shared" si="658"/>
        <v>2024</v>
      </c>
    </row>
    <row r="8410" spans="1:17" x14ac:dyDescent="0.3">
      <c r="A8410" s="6">
        <v>8408</v>
      </c>
      <c r="B8410" s="6">
        <v>939</v>
      </c>
      <c r="C8410" t="s">
        <v>22</v>
      </c>
      <c r="D8410" t="s">
        <v>21</v>
      </c>
      <c r="E8410" s="1">
        <v>44602.493055555555</v>
      </c>
      <c r="F8410" s="1">
        <v>44602.500694444447</v>
      </c>
      <c r="G8410" s="1">
        <v>44602.802083333336</v>
      </c>
      <c r="H8410">
        <v>1</v>
      </c>
      <c r="I8410">
        <v>8</v>
      </c>
      <c r="J8410" s="7">
        <f t="shared" si="655"/>
        <v>0.18333333340706304</v>
      </c>
      <c r="K8410" s="6" t="str">
        <f t="shared" si="657"/>
        <v>Yes</v>
      </c>
      <c r="L8410" s="2">
        <f t="shared" si="659"/>
        <v>0.19363636363636363</v>
      </c>
      <c r="M8410" s="7">
        <f t="shared" si="656"/>
        <v>7.4166666667442769</v>
      </c>
      <c r="N8410" s="6" t="s">
        <v>15</v>
      </c>
      <c r="P8410" s="6" t="s">
        <v>16</v>
      </c>
      <c r="Q8410">
        <f t="shared" si="658"/>
        <v>2022</v>
      </c>
    </row>
    <row r="8411" spans="1:17" x14ac:dyDescent="0.3">
      <c r="A8411" s="6">
        <v>8409</v>
      </c>
      <c r="B8411" s="6">
        <v>925</v>
      </c>
      <c r="C8411" t="s">
        <v>22</v>
      </c>
      <c r="D8411" t="s">
        <v>18</v>
      </c>
      <c r="E8411" s="1">
        <v>44812.586111111108</v>
      </c>
      <c r="F8411" s="1">
        <v>44812.824305555558</v>
      </c>
      <c r="G8411" s="1">
        <v>44813.238194444442</v>
      </c>
      <c r="H8411">
        <v>15</v>
      </c>
      <c r="I8411">
        <v>40</v>
      </c>
      <c r="J8411" s="7">
        <f t="shared" si="655"/>
        <v>5.716666666790843</v>
      </c>
      <c r="K8411" s="6" t="str">
        <f t="shared" si="657"/>
        <v>Yes</v>
      </c>
      <c r="L8411" s="2">
        <f t="shared" si="659"/>
        <v>0.19354545454545455</v>
      </c>
      <c r="M8411" s="7">
        <f t="shared" si="656"/>
        <v>15.650000000023283</v>
      </c>
      <c r="N8411" s="6" t="s">
        <v>15</v>
      </c>
      <c r="P8411" s="6" t="s">
        <v>16</v>
      </c>
      <c r="Q8411">
        <f t="shared" si="658"/>
        <v>2022</v>
      </c>
    </row>
    <row r="8412" spans="1:17" x14ac:dyDescent="0.3">
      <c r="A8412" s="6">
        <v>8410</v>
      </c>
      <c r="B8412" s="6">
        <v>103</v>
      </c>
      <c r="C8412" t="s">
        <v>13</v>
      </c>
      <c r="D8412" t="s">
        <v>20</v>
      </c>
      <c r="E8412" s="1">
        <v>45291.560416666667</v>
      </c>
      <c r="F8412" s="1">
        <v>45291.779166666667</v>
      </c>
      <c r="G8412" s="1">
        <v>45292.660416666666</v>
      </c>
      <c r="H8412">
        <v>5</v>
      </c>
      <c r="I8412">
        <v>24</v>
      </c>
      <c r="J8412" s="7">
        <f t="shared" si="655"/>
        <v>5.25</v>
      </c>
      <c r="K8412" s="6" t="str">
        <f t="shared" si="657"/>
        <v>NO</v>
      </c>
      <c r="L8412" s="2">
        <f t="shared" si="659"/>
        <v>0.19345454545454546</v>
      </c>
      <c r="M8412" s="7">
        <f t="shared" si="656"/>
        <v>26.399999999965075</v>
      </c>
      <c r="N8412" s="6" t="s">
        <v>15</v>
      </c>
      <c r="P8412" s="6" t="s">
        <v>17</v>
      </c>
      <c r="Q8412">
        <f t="shared" si="658"/>
        <v>2023</v>
      </c>
    </row>
    <row r="8413" spans="1:17" x14ac:dyDescent="0.3">
      <c r="A8413" s="6">
        <v>8411</v>
      </c>
      <c r="B8413" s="6">
        <v>709</v>
      </c>
      <c r="C8413" t="s">
        <v>19</v>
      </c>
      <c r="D8413" t="s">
        <v>18</v>
      </c>
      <c r="E8413" s="1">
        <v>44009.329861111109</v>
      </c>
      <c r="F8413" s="1">
        <v>44009.507638888892</v>
      </c>
      <c r="G8413" s="1">
        <v>44010.400694444441</v>
      </c>
      <c r="H8413">
        <v>15</v>
      </c>
      <c r="I8413">
        <v>40</v>
      </c>
      <c r="J8413" s="7">
        <f t="shared" si="655"/>
        <v>4.2666666667792015</v>
      </c>
      <c r="K8413" s="6" t="str">
        <f t="shared" si="657"/>
        <v>Yes</v>
      </c>
      <c r="L8413" s="2">
        <f t="shared" si="659"/>
        <v>0.19345454545454546</v>
      </c>
      <c r="M8413" s="7">
        <f t="shared" si="656"/>
        <v>25.699999999953434</v>
      </c>
      <c r="N8413" s="6" t="s">
        <v>15</v>
      </c>
      <c r="P8413" s="6" t="s">
        <v>16</v>
      </c>
      <c r="Q8413">
        <f t="shared" si="658"/>
        <v>2020</v>
      </c>
    </row>
    <row r="8414" spans="1:17" x14ac:dyDescent="0.3">
      <c r="A8414" s="6">
        <v>8412</v>
      </c>
      <c r="B8414" s="6">
        <v>337</v>
      </c>
      <c r="C8414" t="s">
        <v>22</v>
      </c>
      <c r="D8414" t="s">
        <v>20</v>
      </c>
      <c r="E8414" s="1">
        <v>45485.395138888889</v>
      </c>
      <c r="F8414" s="1">
        <v>45485.524305555555</v>
      </c>
      <c r="G8414" s="1">
        <v>45486.131944444445</v>
      </c>
      <c r="H8414">
        <v>5</v>
      </c>
      <c r="I8414">
        <v>24</v>
      </c>
      <c r="J8414" s="7">
        <f t="shared" si="655"/>
        <v>3.0999999999767169</v>
      </c>
      <c r="K8414" s="6" t="str">
        <f t="shared" si="657"/>
        <v>Yes</v>
      </c>
      <c r="L8414" s="2">
        <f t="shared" si="659"/>
        <v>0.19336363636363638</v>
      </c>
      <c r="M8414" s="7">
        <f t="shared" si="656"/>
        <v>17.683333333348855</v>
      </c>
      <c r="N8414" s="6" t="s">
        <v>15</v>
      </c>
      <c r="P8414" s="6" t="s">
        <v>16</v>
      </c>
      <c r="Q8414">
        <f t="shared" si="658"/>
        <v>2024</v>
      </c>
    </row>
    <row r="8415" spans="1:17" x14ac:dyDescent="0.3">
      <c r="A8415" s="6">
        <v>8413</v>
      </c>
      <c r="B8415" s="6">
        <v>69</v>
      </c>
      <c r="C8415" t="s">
        <v>13</v>
      </c>
      <c r="D8415" t="s">
        <v>21</v>
      </c>
      <c r="E8415" s="1">
        <v>45000.583333333336</v>
      </c>
      <c r="F8415" s="1">
        <v>45000.602083333331</v>
      </c>
      <c r="G8415" s="1">
        <v>45000.739583333336</v>
      </c>
      <c r="H8415">
        <v>1</v>
      </c>
      <c r="I8415">
        <v>8</v>
      </c>
      <c r="J8415" s="7">
        <f t="shared" si="655"/>
        <v>0.44999999989522621</v>
      </c>
      <c r="K8415" s="6" t="str">
        <f t="shared" si="657"/>
        <v>Yes</v>
      </c>
      <c r="L8415" s="2">
        <f t="shared" si="659"/>
        <v>0.19327272727272726</v>
      </c>
      <c r="M8415" s="7">
        <f t="shared" si="656"/>
        <v>3.75</v>
      </c>
      <c r="N8415" s="6" t="s">
        <v>15</v>
      </c>
      <c r="P8415" s="6" t="s">
        <v>16</v>
      </c>
      <c r="Q8415">
        <f t="shared" si="658"/>
        <v>2023</v>
      </c>
    </row>
    <row r="8416" spans="1:17" x14ac:dyDescent="0.3">
      <c r="A8416" s="6">
        <v>8414</v>
      </c>
      <c r="B8416" s="6">
        <v>972</v>
      </c>
      <c r="C8416" t="s">
        <v>13</v>
      </c>
      <c r="D8416" t="s">
        <v>14</v>
      </c>
      <c r="E8416" s="1">
        <v>44100.581944444442</v>
      </c>
      <c r="F8416" s="1">
        <v>44101.095833333333</v>
      </c>
      <c r="G8416" s="1">
        <v>44103.462500000001</v>
      </c>
      <c r="H8416">
        <v>48</v>
      </c>
      <c r="I8416">
        <v>150</v>
      </c>
      <c r="J8416" s="7">
        <f t="shared" si="655"/>
        <v>12.333333333372138</v>
      </c>
      <c r="K8416" s="6" t="str">
        <f t="shared" si="657"/>
        <v>Yes</v>
      </c>
      <c r="L8416" s="2">
        <f t="shared" si="659"/>
        <v>0.19318181818181818</v>
      </c>
      <c r="M8416" s="7">
        <f t="shared" si="656"/>
        <v>69.133333333418705</v>
      </c>
      <c r="N8416" s="6" t="s">
        <v>15</v>
      </c>
      <c r="P8416" s="6" t="s">
        <v>16</v>
      </c>
      <c r="Q8416">
        <f t="shared" si="658"/>
        <v>2020</v>
      </c>
    </row>
    <row r="8417" spans="1:17" x14ac:dyDescent="0.3">
      <c r="A8417" s="6">
        <v>8415</v>
      </c>
      <c r="B8417" s="6">
        <v>148</v>
      </c>
      <c r="C8417" t="s">
        <v>22</v>
      </c>
      <c r="D8417" t="s">
        <v>14</v>
      </c>
      <c r="E8417" s="1">
        <v>45018.84375</v>
      </c>
      <c r="F8417" s="1">
        <v>45020.186805555553</v>
      </c>
      <c r="G8417" s="1">
        <v>45020.206250000003</v>
      </c>
      <c r="H8417">
        <v>48</v>
      </c>
      <c r="I8417">
        <v>150</v>
      </c>
      <c r="J8417" s="7">
        <f t="shared" si="655"/>
        <v>32.233333333279006</v>
      </c>
      <c r="K8417" s="6" t="str">
        <f t="shared" si="657"/>
        <v>Yes</v>
      </c>
      <c r="L8417" s="2">
        <f t="shared" si="659"/>
        <v>0.19309090909090909</v>
      </c>
      <c r="M8417" s="7">
        <f t="shared" si="656"/>
        <v>32.700000000069849</v>
      </c>
      <c r="N8417" s="6" t="s">
        <v>15</v>
      </c>
      <c r="P8417" s="6" t="s">
        <v>16</v>
      </c>
      <c r="Q8417">
        <f t="shared" si="658"/>
        <v>2023</v>
      </c>
    </row>
    <row r="8418" spans="1:17" x14ac:dyDescent="0.3">
      <c r="A8418" s="6">
        <v>8416</v>
      </c>
      <c r="B8418" s="6">
        <v>5</v>
      </c>
      <c r="C8418" t="s">
        <v>19</v>
      </c>
      <c r="D8418" t="s">
        <v>20</v>
      </c>
      <c r="E8418" s="1">
        <v>44481.820833333331</v>
      </c>
      <c r="F8418" s="1">
        <v>44482.020833333336</v>
      </c>
      <c r="G8418" s="1">
        <v>44482.814583333333</v>
      </c>
      <c r="H8418">
        <v>5</v>
      </c>
      <c r="I8418">
        <v>24</v>
      </c>
      <c r="J8418" s="7">
        <f t="shared" si="655"/>
        <v>4.8000000001047738</v>
      </c>
      <c r="K8418" s="6" t="str">
        <f t="shared" si="657"/>
        <v>Yes</v>
      </c>
      <c r="L8418" s="2">
        <f t="shared" si="659"/>
        <v>0.193</v>
      </c>
      <c r="M8418" s="7">
        <f t="shared" si="656"/>
        <v>23.850000000034925</v>
      </c>
      <c r="N8418" s="6" t="s">
        <v>15</v>
      </c>
      <c r="P8418" s="6" t="s">
        <v>16</v>
      </c>
      <c r="Q8418">
        <f t="shared" si="658"/>
        <v>2021</v>
      </c>
    </row>
    <row r="8419" spans="1:17" x14ac:dyDescent="0.3">
      <c r="A8419" s="6">
        <v>8417</v>
      </c>
      <c r="B8419" s="6">
        <v>215</v>
      </c>
      <c r="C8419" t="s">
        <v>19</v>
      </c>
      <c r="D8419" t="s">
        <v>18</v>
      </c>
      <c r="E8419" s="1">
        <v>45171.598611111112</v>
      </c>
      <c r="F8419" s="1">
        <v>45172.486111111109</v>
      </c>
      <c r="G8419" s="1">
        <v>45173.59652777778</v>
      </c>
      <c r="H8419">
        <v>15</v>
      </c>
      <c r="I8419">
        <v>40</v>
      </c>
      <c r="J8419" s="7">
        <f t="shared" si="655"/>
        <v>21.299999999930151</v>
      </c>
      <c r="K8419" s="6" t="str">
        <f t="shared" si="657"/>
        <v>NO</v>
      </c>
      <c r="L8419" s="2">
        <f t="shared" si="659"/>
        <v>0.19290909090909092</v>
      </c>
      <c r="M8419" s="7">
        <f t="shared" si="656"/>
        <v>47.950000000011642</v>
      </c>
      <c r="N8419" s="6" t="s">
        <v>15</v>
      </c>
      <c r="P8419" s="6" t="s">
        <v>17</v>
      </c>
      <c r="Q8419">
        <f t="shared" si="658"/>
        <v>2023</v>
      </c>
    </row>
    <row r="8420" spans="1:17" x14ac:dyDescent="0.3">
      <c r="A8420" s="6">
        <v>8418</v>
      </c>
      <c r="B8420" s="6">
        <v>696</v>
      </c>
      <c r="C8420" t="s">
        <v>22</v>
      </c>
      <c r="D8420" t="s">
        <v>14</v>
      </c>
      <c r="E8420" s="1">
        <v>45141.888194444444</v>
      </c>
      <c r="F8420" s="1">
        <v>45142.037499999999</v>
      </c>
      <c r="G8420" s="1">
        <v>45143.01666666667</v>
      </c>
      <c r="H8420">
        <v>48</v>
      </c>
      <c r="I8420">
        <v>150</v>
      </c>
      <c r="J8420" s="7">
        <f t="shared" si="655"/>
        <v>3.5833333333139308</v>
      </c>
      <c r="K8420" s="6" t="str">
        <f t="shared" si="657"/>
        <v>Yes</v>
      </c>
      <c r="L8420" s="2">
        <f t="shared" si="659"/>
        <v>0.19290909090909092</v>
      </c>
      <c r="M8420" s="7">
        <f t="shared" si="656"/>
        <v>27.083333333430346</v>
      </c>
      <c r="N8420" s="6" t="s">
        <v>15</v>
      </c>
      <c r="P8420" s="6" t="s">
        <v>16</v>
      </c>
      <c r="Q8420">
        <f t="shared" si="658"/>
        <v>2023</v>
      </c>
    </row>
    <row r="8421" spans="1:17" x14ac:dyDescent="0.3">
      <c r="A8421" s="6">
        <v>8419</v>
      </c>
      <c r="B8421" s="6">
        <v>248</v>
      </c>
      <c r="C8421" t="s">
        <v>22</v>
      </c>
      <c r="D8421" t="s">
        <v>18</v>
      </c>
      <c r="E8421" s="1">
        <v>44052.581250000003</v>
      </c>
      <c r="F8421" s="1">
        <v>44052.798611111109</v>
      </c>
      <c r="G8421" s="1">
        <v>44053.095833333333</v>
      </c>
      <c r="H8421">
        <v>15</v>
      </c>
      <c r="I8421">
        <v>40</v>
      </c>
      <c r="J8421" s="7">
        <f t="shared" si="655"/>
        <v>5.2166666665580124</v>
      </c>
      <c r="K8421" s="6" t="str">
        <f t="shared" si="657"/>
        <v>Yes</v>
      </c>
      <c r="L8421" s="2">
        <f t="shared" si="659"/>
        <v>0.19281818181818181</v>
      </c>
      <c r="M8421" s="7">
        <f t="shared" si="656"/>
        <v>12.349999999918509</v>
      </c>
      <c r="N8421" s="6" t="s">
        <v>15</v>
      </c>
      <c r="P8421" s="6" t="s">
        <v>16</v>
      </c>
      <c r="Q8421">
        <f t="shared" si="658"/>
        <v>2020</v>
      </c>
    </row>
    <row r="8422" spans="1:17" x14ac:dyDescent="0.3">
      <c r="A8422" s="6">
        <v>8420</v>
      </c>
      <c r="B8422" s="6">
        <v>176</v>
      </c>
      <c r="C8422" t="s">
        <v>22</v>
      </c>
      <c r="D8422" t="s">
        <v>14</v>
      </c>
      <c r="E8422" s="1">
        <v>44918.73541666667</v>
      </c>
      <c r="F8422" s="1">
        <v>44919.900694444441</v>
      </c>
      <c r="G8422" s="1">
        <v>44924.510416666664</v>
      </c>
      <c r="H8422">
        <v>48</v>
      </c>
      <c r="I8422">
        <v>150</v>
      </c>
      <c r="J8422" s="7">
        <f t="shared" si="655"/>
        <v>27.966666666499805</v>
      </c>
      <c r="K8422" s="6" t="str">
        <f t="shared" si="657"/>
        <v>Yes</v>
      </c>
      <c r="L8422" s="2">
        <f t="shared" si="659"/>
        <v>0.19272727272727272</v>
      </c>
      <c r="M8422" s="7">
        <f t="shared" si="656"/>
        <v>138.5999999998603</v>
      </c>
      <c r="N8422" s="6" t="s">
        <v>15</v>
      </c>
      <c r="P8422" s="6" t="s">
        <v>16</v>
      </c>
      <c r="Q8422">
        <f t="shared" si="658"/>
        <v>2022</v>
      </c>
    </row>
    <row r="8423" spans="1:17" x14ac:dyDescent="0.3">
      <c r="A8423" s="6">
        <v>8421</v>
      </c>
      <c r="B8423" s="6">
        <v>467</v>
      </c>
      <c r="C8423" t="s">
        <v>22</v>
      </c>
      <c r="D8423" t="s">
        <v>21</v>
      </c>
      <c r="E8423" s="1">
        <v>44292.258333333331</v>
      </c>
      <c r="F8423" s="1">
        <v>44292.26666666667</v>
      </c>
      <c r="G8423" s="1">
        <v>44292.306250000001</v>
      </c>
      <c r="H8423">
        <v>1</v>
      </c>
      <c r="I8423">
        <v>8</v>
      </c>
      <c r="J8423" s="7">
        <f t="shared" si="655"/>
        <v>0.20000000012805685</v>
      </c>
      <c r="K8423" s="6" t="str">
        <f t="shared" si="657"/>
        <v>Yes</v>
      </c>
      <c r="L8423" s="2">
        <f t="shared" si="659"/>
        <v>0.19263636363636363</v>
      </c>
      <c r="M8423" s="7">
        <f t="shared" si="656"/>
        <v>1.1500000000814907</v>
      </c>
      <c r="N8423" s="6" t="s">
        <v>15</v>
      </c>
      <c r="P8423" s="6" t="s">
        <v>16</v>
      </c>
      <c r="Q8423">
        <f t="shared" si="658"/>
        <v>2021</v>
      </c>
    </row>
    <row r="8424" spans="1:17" x14ac:dyDescent="0.3">
      <c r="A8424" s="6">
        <v>8422</v>
      </c>
      <c r="B8424" s="6">
        <v>516</v>
      </c>
      <c r="C8424" t="s">
        <v>22</v>
      </c>
      <c r="D8424" t="s">
        <v>18</v>
      </c>
      <c r="E8424" s="1">
        <v>44347.303472222222</v>
      </c>
      <c r="F8424" s="1">
        <v>44347.438194444447</v>
      </c>
      <c r="G8424" s="1">
        <v>44347.853472222225</v>
      </c>
      <c r="H8424">
        <v>15</v>
      </c>
      <c r="I8424">
        <v>40</v>
      </c>
      <c r="J8424" s="7">
        <f t="shared" si="655"/>
        <v>3.2333333333954215</v>
      </c>
      <c r="K8424" s="6" t="str">
        <f t="shared" si="657"/>
        <v>Yes</v>
      </c>
      <c r="L8424" s="2">
        <f t="shared" si="659"/>
        <v>0.19254545454545455</v>
      </c>
      <c r="M8424" s="7">
        <f t="shared" si="656"/>
        <v>13.200000000069849</v>
      </c>
      <c r="N8424" s="6" t="s">
        <v>15</v>
      </c>
      <c r="P8424" s="6" t="s">
        <v>16</v>
      </c>
      <c r="Q8424">
        <f t="shared" si="658"/>
        <v>2021</v>
      </c>
    </row>
    <row r="8425" spans="1:17" x14ac:dyDescent="0.3">
      <c r="A8425" s="6">
        <v>8423</v>
      </c>
      <c r="B8425" s="6">
        <v>88</v>
      </c>
      <c r="C8425" t="s">
        <v>13</v>
      </c>
      <c r="D8425" t="s">
        <v>21</v>
      </c>
      <c r="E8425" s="1">
        <v>45049.367361111108</v>
      </c>
      <c r="F8425" s="1">
        <v>45049.383333333331</v>
      </c>
      <c r="G8425" s="1">
        <v>45049.45208333333</v>
      </c>
      <c r="H8425">
        <v>1</v>
      </c>
      <c r="I8425">
        <v>8</v>
      </c>
      <c r="J8425" s="7">
        <f t="shared" si="655"/>
        <v>0.38333333336049691</v>
      </c>
      <c r="K8425" s="6" t="str">
        <f t="shared" si="657"/>
        <v>Yes</v>
      </c>
      <c r="L8425" s="2">
        <f t="shared" si="659"/>
        <v>0.19245454545454546</v>
      </c>
      <c r="M8425" s="7">
        <f t="shared" si="656"/>
        <v>2.0333333333255723</v>
      </c>
      <c r="N8425" s="6" t="s">
        <v>15</v>
      </c>
      <c r="P8425" s="6" t="s">
        <v>16</v>
      </c>
      <c r="Q8425">
        <f t="shared" si="658"/>
        <v>2023</v>
      </c>
    </row>
    <row r="8426" spans="1:17" x14ac:dyDescent="0.3">
      <c r="A8426" s="6">
        <v>8424</v>
      </c>
      <c r="B8426" s="6">
        <v>775</v>
      </c>
      <c r="C8426" t="s">
        <v>19</v>
      </c>
      <c r="D8426" t="s">
        <v>14</v>
      </c>
      <c r="E8426" s="1">
        <v>44113.759722222225</v>
      </c>
      <c r="F8426" s="1">
        <v>44114.459722222222</v>
      </c>
      <c r="G8426" s="1">
        <v>44116.058333333334</v>
      </c>
      <c r="H8426">
        <v>48</v>
      </c>
      <c r="I8426">
        <v>150</v>
      </c>
      <c r="J8426" s="7">
        <f t="shared" si="655"/>
        <v>16.799999999930151</v>
      </c>
      <c r="K8426" s="6" t="str">
        <f t="shared" si="657"/>
        <v>Yes</v>
      </c>
      <c r="L8426" s="2">
        <f t="shared" si="659"/>
        <v>0.19236363636363638</v>
      </c>
      <c r="M8426" s="7">
        <f t="shared" si="656"/>
        <v>55.166666666627862</v>
      </c>
      <c r="N8426" s="6" t="s">
        <v>15</v>
      </c>
      <c r="P8426" s="6" t="s">
        <v>16</v>
      </c>
      <c r="Q8426">
        <f t="shared" si="658"/>
        <v>2020</v>
      </c>
    </row>
    <row r="8427" spans="1:17" x14ac:dyDescent="0.3">
      <c r="A8427" s="6">
        <v>8425</v>
      </c>
      <c r="B8427" s="6">
        <v>401</v>
      </c>
      <c r="C8427" t="s">
        <v>19</v>
      </c>
      <c r="D8427" t="s">
        <v>14</v>
      </c>
      <c r="E8427" s="1">
        <v>44009.869444444441</v>
      </c>
      <c r="F8427" s="1">
        <v>44010.353472222225</v>
      </c>
      <c r="G8427" s="1">
        <v>44012.94027777778</v>
      </c>
      <c r="H8427">
        <v>48</v>
      </c>
      <c r="I8427">
        <v>150</v>
      </c>
      <c r="J8427" s="7">
        <f t="shared" si="655"/>
        <v>11.616666666814126</v>
      </c>
      <c r="K8427" s="6" t="str">
        <f t="shared" si="657"/>
        <v>Yes</v>
      </c>
      <c r="L8427" s="2">
        <f t="shared" si="659"/>
        <v>0.19227272727272726</v>
      </c>
      <c r="M8427" s="7">
        <f t="shared" si="656"/>
        <v>73.700000000128057</v>
      </c>
      <c r="N8427" s="6" t="s">
        <v>15</v>
      </c>
      <c r="P8427" s="6" t="s">
        <v>16</v>
      </c>
      <c r="Q8427">
        <f t="shared" si="658"/>
        <v>2020</v>
      </c>
    </row>
    <row r="8428" spans="1:17" x14ac:dyDescent="0.3">
      <c r="A8428" s="6">
        <v>8426</v>
      </c>
      <c r="B8428" s="6">
        <v>634</v>
      </c>
      <c r="C8428" t="s">
        <v>22</v>
      </c>
      <c r="D8428" t="s">
        <v>21</v>
      </c>
      <c r="E8428" s="1">
        <v>45536.859722222223</v>
      </c>
      <c r="F8428" s="1">
        <v>45536.9</v>
      </c>
      <c r="G8428" s="1">
        <v>45537.154166666667</v>
      </c>
      <c r="H8428">
        <v>1</v>
      </c>
      <c r="I8428">
        <v>8</v>
      </c>
      <c r="J8428" s="7">
        <f t="shared" si="655"/>
        <v>0.96666666667442769</v>
      </c>
      <c r="K8428" s="6" t="str">
        <f t="shared" si="657"/>
        <v>Yes</v>
      </c>
      <c r="L8428" s="2">
        <f t="shared" si="659"/>
        <v>0.19218181818181818</v>
      </c>
      <c r="M8428" s="7">
        <f t="shared" si="656"/>
        <v>7.0666666666511446</v>
      </c>
      <c r="N8428" s="6" t="s">
        <v>15</v>
      </c>
      <c r="P8428" s="6" t="s">
        <v>16</v>
      </c>
      <c r="Q8428">
        <f t="shared" si="658"/>
        <v>2024</v>
      </c>
    </row>
    <row r="8429" spans="1:17" x14ac:dyDescent="0.3">
      <c r="A8429" s="6">
        <v>8427</v>
      </c>
      <c r="B8429" s="6">
        <v>570</v>
      </c>
      <c r="C8429" t="s">
        <v>22</v>
      </c>
      <c r="D8429" t="s">
        <v>20</v>
      </c>
      <c r="E8429" s="1">
        <v>44968.215277777781</v>
      </c>
      <c r="F8429" s="1">
        <v>44968.322916666664</v>
      </c>
      <c r="G8429" s="1">
        <v>44968.397222222222</v>
      </c>
      <c r="H8429">
        <v>5</v>
      </c>
      <c r="I8429">
        <v>24</v>
      </c>
      <c r="J8429" s="7">
        <f t="shared" si="655"/>
        <v>2.5833333331975155</v>
      </c>
      <c r="K8429" s="6" t="str">
        <f t="shared" si="657"/>
        <v>Yes</v>
      </c>
      <c r="L8429" s="2">
        <f t="shared" si="659"/>
        <v>0.19209090909090909</v>
      </c>
      <c r="M8429" s="7">
        <f t="shared" si="656"/>
        <v>4.3666666665812954</v>
      </c>
      <c r="N8429" s="6" t="s">
        <v>15</v>
      </c>
      <c r="P8429" s="6" t="s">
        <v>16</v>
      </c>
      <c r="Q8429">
        <f t="shared" si="658"/>
        <v>2023</v>
      </c>
    </row>
    <row r="8430" spans="1:17" x14ac:dyDescent="0.3">
      <c r="A8430" s="6">
        <v>8428</v>
      </c>
      <c r="B8430" s="6">
        <v>499</v>
      </c>
      <c r="C8430" t="s">
        <v>19</v>
      </c>
      <c r="D8430" t="s">
        <v>21</v>
      </c>
      <c r="E8430" s="1">
        <v>44055.850694444445</v>
      </c>
      <c r="F8430" s="1">
        <v>44055.879166666666</v>
      </c>
      <c r="G8430" s="1">
        <v>44056.057638888888</v>
      </c>
      <c r="H8430">
        <v>1</v>
      </c>
      <c r="I8430">
        <v>8</v>
      </c>
      <c r="J8430" s="7">
        <f t="shared" si="655"/>
        <v>0.68333333329064772</v>
      </c>
      <c r="K8430" s="6" t="str">
        <f t="shared" si="657"/>
        <v>Yes</v>
      </c>
      <c r="L8430" s="2">
        <f t="shared" si="659"/>
        <v>0.192</v>
      </c>
      <c r="M8430" s="7">
        <f t="shared" si="656"/>
        <v>4.96666666661622</v>
      </c>
      <c r="N8430" s="6" t="s">
        <v>15</v>
      </c>
      <c r="P8430" s="6" t="s">
        <v>16</v>
      </c>
      <c r="Q8430">
        <f t="shared" si="658"/>
        <v>2020</v>
      </c>
    </row>
    <row r="8431" spans="1:17" x14ac:dyDescent="0.3">
      <c r="A8431" s="6">
        <v>8429</v>
      </c>
      <c r="B8431" s="6">
        <v>739</v>
      </c>
      <c r="C8431" t="s">
        <v>13</v>
      </c>
      <c r="D8431" t="s">
        <v>14</v>
      </c>
      <c r="E8431" s="1">
        <v>44060.446527777778</v>
      </c>
      <c r="F8431" s="1">
        <v>44061.451388888891</v>
      </c>
      <c r="G8431" s="1">
        <v>44065.200694444444</v>
      </c>
      <c r="H8431">
        <v>48</v>
      </c>
      <c r="I8431">
        <v>150</v>
      </c>
      <c r="J8431" s="7">
        <f t="shared" si="655"/>
        <v>24.116666666697711</v>
      </c>
      <c r="K8431" s="6" t="str">
        <f t="shared" si="657"/>
        <v>Yes</v>
      </c>
      <c r="L8431" s="2">
        <f t="shared" si="659"/>
        <v>0.19190909090909092</v>
      </c>
      <c r="M8431" s="7">
        <f t="shared" si="656"/>
        <v>114.09999999997672</v>
      </c>
      <c r="N8431" s="6" t="s">
        <v>15</v>
      </c>
      <c r="P8431" s="6" t="s">
        <v>16</v>
      </c>
      <c r="Q8431">
        <f t="shared" si="658"/>
        <v>2020</v>
      </c>
    </row>
    <row r="8432" spans="1:17" x14ac:dyDescent="0.3">
      <c r="A8432" s="6">
        <v>8430</v>
      </c>
      <c r="B8432" s="6">
        <v>393</v>
      </c>
      <c r="C8432" t="s">
        <v>22</v>
      </c>
      <c r="D8432" t="s">
        <v>21</v>
      </c>
      <c r="E8432" s="1">
        <v>44200.125694444447</v>
      </c>
      <c r="F8432" s="1">
        <v>44200.149305555555</v>
      </c>
      <c r="G8432" s="1">
        <v>44200.420138888891</v>
      </c>
      <c r="H8432">
        <v>1</v>
      </c>
      <c r="I8432">
        <v>8</v>
      </c>
      <c r="J8432" s="7">
        <f t="shared" si="655"/>
        <v>0.56666666659293696</v>
      </c>
      <c r="K8432" s="6" t="str">
        <f t="shared" si="657"/>
        <v>Yes</v>
      </c>
      <c r="L8432" s="2">
        <f t="shared" si="659"/>
        <v>0.1918181818181818</v>
      </c>
      <c r="M8432" s="7">
        <f t="shared" si="656"/>
        <v>7.0666666666511446</v>
      </c>
      <c r="N8432" s="6" t="s">
        <v>15</v>
      </c>
      <c r="P8432" s="6" t="s">
        <v>16</v>
      </c>
      <c r="Q8432">
        <f t="shared" si="658"/>
        <v>2021</v>
      </c>
    </row>
    <row r="8433" spans="1:17" x14ac:dyDescent="0.3">
      <c r="A8433" s="6">
        <v>8431</v>
      </c>
      <c r="B8433" s="6">
        <v>138</v>
      </c>
      <c r="C8433" t="s">
        <v>22</v>
      </c>
      <c r="D8433" t="s">
        <v>18</v>
      </c>
      <c r="E8433" s="1">
        <v>44474.613888888889</v>
      </c>
      <c r="F8433" s="1">
        <v>44475.426388888889</v>
      </c>
      <c r="G8433" s="1">
        <v>44475.629861111112</v>
      </c>
      <c r="H8433">
        <v>15</v>
      </c>
      <c r="I8433">
        <v>40</v>
      </c>
      <c r="J8433" s="7">
        <f t="shared" si="655"/>
        <v>19.5</v>
      </c>
      <c r="K8433" s="6" t="str">
        <f t="shared" si="657"/>
        <v>NO</v>
      </c>
      <c r="L8433" s="2">
        <f t="shared" si="659"/>
        <v>0.19172727272727272</v>
      </c>
      <c r="M8433" s="7">
        <f t="shared" si="656"/>
        <v>24.383333333360497</v>
      </c>
      <c r="N8433" s="6" t="s">
        <v>15</v>
      </c>
      <c r="P8433" s="6" t="s">
        <v>17</v>
      </c>
      <c r="Q8433">
        <f t="shared" si="658"/>
        <v>2021</v>
      </c>
    </row>
    <row r="8434" spans="1:17" x14ac:dyDescent="0.3">
      <c r="A8434" s="6">
        <v>8432</v>
      </c>
      <c r="B8434" s="6">
        <v>236</v>
      </c>
      <c r="C8434" t="s">
        <v>19</v>
      </c>
      <c r="D8434" t="s">
        <v>18</v>
      </c>
      <c r="E8434" s="1">
        <v>45408.111111111109</v>
      </c>
      <c r="F8434" s="1">
        <v>45408.247916666667</v>
      </c>
      <c r="G8434" s="1">
        <v>45409.268055555556</v>
      </c>
      <c r="H8434">
        <v>15</v>
      </c>
      <c r="I8434">
        <v>40</v>
      </c>
      <c r="J8434" s="7">
        <f t="shared" si="655"/>
        <v>3.28333333338378</v>
      </c>
      <c r="K8434" s="6" t="str">
        <f t="shared" si="657"/>
        <v>Yes</v>
      </c>
      <c r="L8434" s="2">
        <f t="shared" si="659"/>
        <v>0.19172727272727272</v>
      </c>
      <c r="M8434" s="7">
        <f t="shared" si="656"/>
        <v>27.766666666720994</v>
      </c>
      <c r="N8434" s="6" t="s">
        <v>15</v>
      </c>
      <c r="P8434" s="6" t="s">
        <v>16</v>
      </c>
      <c r="Q8434">
        <f t="shared" si="658"/>
        <v>2024</v>
      </c>
    </row>
    <row r="8435" spans="1:17" x14ac:dyDescent="0.3">
      <c r="A8435" s="6">
        <v>8433</v>
      </c>
      <c r="B8435" s="6">
        <v>974</v>
      </c>
      <c r="C8435" t="s">
        <v>13</v>
      </c>
      <c r="D8435" t="s">
        <v>21</v>
      </c>
      <c r="E8435" s="1">
        <v>44165.368750000001</v>
      </c>
      <c r="F8435" s="1">
        <v>44165.388194444444</v>
      </c>
      <c r="G8435" s="1">
        <v>44165.49722222222</v>
      </c>
      <c r="H8435">
        <v>1</v>
      </c>
      <c r="I8435">
        <v>8</v>
      </c>
      <c r="J8435" s="7">
        <f t="shared" si="655"/>
        <v>0.46666666661622003</v>
      </c>
      <c r="K8435" s="6" t="str">
        <f t="shared" si="657"/>
        <v>Yes</v>
      </c>
      <c r="L8435" s="2">
        <f t="shared" si="659"/>
        <v>0.19163636363636363</v>
      </c>
      <c r="M8435" s="7">
        <f t="shared" si="656"/>
        <v>3.0833333332557231</v>
      </c>
      <c r="N8435" s="6" t="s">
        <v>15</v>
      </c>
      <c r="P8435" s="6" t="s">
        <v>16</v>
      </c>
      <c r="Q8435">
        <f t="shared" si="658"/>
        <v>2020</v>
      </c>
    </row>
    <row r="8436" spans="1:17" x14ac:dyDescent="0.3">
      <c r="A8436" s="6">
        <v>8434</v>
      </c>
      <c r="B8436" s="6">
        <v>283</v>
      </c>
      <c r="C8436" t="s">
        <v>19</v>
      </c>
      <c r="D8436" t="s">
        <v>14</v>
      </c>
      <c r="E8436" s="1">
        <v>44700.138888888891</v>
      </c>
      <c r="F8436" s="1">
        <v>44701.662499999999</v>
      </c>
      <c r="G8436" s="1">
        <v>44702.808333333334</v>
      </c>
      <c r="H8436">
        <v>48</v>
      </c>
      <c r="I8436">
        <v>150</v>
      </c>
      <c r="J8436" s="7">
        <f t="shared" si="655"/>
        <v>36.566666666592937</v>
      </c>
      <c r="K8436" s="6" t="str">
        <f t="shared" si="657"/>
        <v>Yes</v>
      </c>
      <c r="L8436" s="2">
        <f t="shared" si="659"/>
        <v>0.19154545454545455</v>
      </c>
      <c r="M8436" s="7">
        <f t="shared" si="656"/>
        <v>64.066666666651145</v>
      </c>
      <c r="N8436" s="6" t="s">
        <v>15</v>
      </c>
      <c r="P8436" s="6" t="s">
        <v>16</v>
      </c>
      <c r="Q8436">
        <f t="shared" si="658"/>
        <v>2022</v>
      </c>
    </row>
    <row r="8437" spans="1:17" x14ac:dyDescent="0.3">
      <c r="A8437" s="6">
        <v>8435</v>
      </c>
      <c r="B8437" s="6">
        <v>4</v>
      </c>
      <c r="C8437" t="s">
        <v>13</v>
      </c>
      <c r="D8437" t="s">
        <v>18</v>
      </c>
      <c r="E8437" s="1">
        <v>44347.493750000001</v>
      </c>
      <c r="F8437" s="1">
        <v>44347.581944444442</v>
      </c>
      <c r="G8437" s="1">
        <v>44350.491666666669</v>
      </c>
      <c r="H8437">
        <v>15</v>
      </c>
      <c r="I8437">
        <v>40</v>
      </c>
      <c r="J8437" s="7">
        <f t="shared" si="655"/>
        <v>2.1166666665812954</v>
      </c>
      <c r="K8437" s="6" t="str">
        <f t="shared" si="657"/>
        <v>Yes</v>
      </c>
      <c r="L8437" s="2">
        <f t="shared" si="659"/>
        <v>0.19145454545454546</v>
      </c>
      <c r="M8437" s="7">
        <f t="shared" si="656"/>
        <v>71.950000000011642</v>
      </c>
      <c r="N8437" s="6" t="s">
        <v>16</v>
      </c>
      <c r="P8437" s="6" t="s">
        <v>17</v>
      </c>
      <c r="Q8437">
        <f t="shared" si="658"/>
        <v>2021</v>
      </c>
    </row>
    <row r="8438" spans="1:17" x14ac:dyDescent="0.3">
      <c r="A8438" s="6">
        <v>8436</v>
      </c>
      <c r="B8438" s="6">
        <v>405</v>
      </c>
      <c r="C8438" t="s">
        <v>13</v>
      </c>
      <c r="D8438" t="s">
        <v>20</v>
      </c>
      <c r="E8438" s="1">
        <v>44128.810416666667</v>
      </c>
      <c r="F8438" s="1">
        <v>44128.895138888889</v>
      </c>
      <c r="G8438" s="1">
        <v>44129.602777777778</v>
      </c>
      <c r="H8438">
        <v>5</v>
      </c>
      <c r="I8438">
        <v>24</v>
      </c>
      <c r="J8438" s="7">
        <f t="shared" si="655"/>
        <v>2.0333333333255723</v>
      </c>
      <c r="K8438" s="6" t="str">
        <f t="shared" si="657"/>
        <v>Yes</v>
      </c>
      <c r="L8438" s="2">
        <f t="shared" si="659"/>
        <v>0.19136363636363637</v>
      </c>
      <c r="M8438" s="7">
        <f t="shared" si="656"/>
        <v>19.016666666662786</v>
      </c>
      <c r="N8438" s="6" t="s">
        <v>15</v>
      </c>
      <c r="P8438" s="6" t="s">
        <v>16</v>
      </c>
      <c r="Q8438">
        <f t="shared" si="658"/>
        <v>2020</v>
      </c>
    </row>
    <row r="8439" spans="1:17" x14ac:dyDescent="0.3">
      <c r="A8439" s="6">
        <v>8437</v>
      </c>
      <c r="B8439" s="6">
        <v>871</v>
      </c>
      <c r="C8439" t="s">
        <v>13</v>
      </c>
      <c r="D8439" t="s">
        <v>21</v>
      </c>
      <c r="E8439" s="1">
        <v>44317.007638888892</v>
      </c>
      <c r="F8439" s="1">
        <v>44317.041666666664</v>
      </c>
      <c r="G8439" s="1">
        <v>44317.279166666667</v>
      </c>
      <c r="H8439">
        <v>1</v>
      </c>
      <c r="I8439">
        <v>8</v>
      </c>
      <c r="J8439" s="7">
        <f t="shared" si="655"/>
        <v>0.8166666665347293</v>
      </c>
      <c r="K8439" s="6" t="str">
        <f t="shared" si="657"/>
        <v>Yes</v>
      </c>
      <c r="L8439" s="2">
        <f t="shared" si="659"/>
        <v>0.19127272727272726</v>
      </c>
      <c r="M8439" s="7">
        <f t="shared" si="656"/>
        <v>6.5166666666045785</v>
      </c>
      <c r="N8439" s="6" t="s">
        <v>15</v>
      </c>
      <c r="P8439" s="6" t="s">
        <v>16</v>
      </c>
      <c r="Q8439">
        <f t="shared" si="658"/>
        <v>2021</v>
      </c>
    </row>
    <row r="8440" spans="1:17" x14ac:dyDescent="0.3">
      <c r="A8440" s="6">
        <v>8438</v>
      </c>
      <c r="B8440" s="6">
        <v>160</v>
      </c>
      <c r="C8440" t="s">
        <v>22</v>
      </c>
      <c r="D8440" t="s">
        <v>21</v>
      </c>
      <c r="E8440" s="1">
        <v>44755.015972222223</v>
      </c>
      <c r="F8440" s="1">
        <v>44755.044444444444</v>
      </c>
      <c r="G8440" s="1">
        <v>44755.231249999997</v>
      </c>
      <c r="H8440">
        <v>1</v>
      </c>
      <c r="I8440">
        <v>8</v>
      </c>
      <c r="J8440" s="7">
        <f t="shared" si="655"/>
        <v>0.68333333329064772</v>
      </c>
      <c r="K8440" s="6" t="str">
        <f t="shared" si="657"/>
        <v>Yes</v>
      </c>
      <c r="L8440" s="2">
        <f t="shared" si="659"/>
        <v>0.19118181818181817</v>
      </c>
      <c r="M8440" s="7">
        <f t="shared" si="656"/>
        <v>5.1666666665696539</v>
      </c>
      <c r="N8440" s="6" t="s">
        <v>15</v>
      </c>
      <c r="P8440" s="6" t="s">
        <v>16</v>
      </c>
      <c r="Q8440">
        <f t="shared" si="658"/>
        <v>2022</v>
      </c>
    </row>
    <row r="8441" spans="1:17" x14ac:dyDescent="0.3">
      <c r="A8441" s="6">
        <v>8439</v>
      </c>
      <c r="B8441" s="6">
        <v>443</v>
      </c>
      <c r="C8441" t="s">
        <v>22</v>
      </c>
      <c r="D8441" t="s">
        <v>14</v>
      </c>
      <c r="E8441" s="1">
        <v>45278.616666666669</v>
      </c>
      <c r="F8441" s="1">
        <v>45279.064583333333</v>
      </c>
      <c r="G8441" s="1">
        <v>45279.552777777775</v>
      </c>
      <c r="H8441">
        <v>48</v>
      </c>
      <c r="I8441">
        <v>150</v>
      </c>
      <c r="J8441" s="7">
        <f t="shared" si="655"/>
        <v>10.749999999941792</v>
      </c>
      <c r="K8441" s="6" t="str">
        <f t="shared" si="657"/>
        <v>Yes</v>
      </c>
      <c r="L8441" s="2">
        <f t="shared" si="659"/>
        <v>0.19109090909090909</v>
      </c>
      <c r="M8441" s="7">
        <f t="shared" si="656"/>
        <v>22.466666666558012</v>
      </c>
      <c r="N8441" s="6" t="s">
        <v>15</v>
      </c>
      <c r="P8441" s="6" t="s">
        <v>16</v>
      </c>
      <c r="Q8441">
        <f t="shared" si="658"/>
        <v>2023</v>
      </c>
    </row>
    <row r="8442" spans="1:17" x14ac:dyDescent="0.3">
      <c r="A8442" s="6">
        <v>8440</v>
      </c>
      <c r="B8442" s="6">
        <v>490</v>
      </c>
      <c r="C8442" t="s">
        <v>19</v>
      </c>
      <c r="D8442" t="s">
        <v>20</v>
      </c>
      <c r="E8442" s="1">
        <v>44251.525000000001</v>
      </c>
      <c r="F8442" s="1">
        <v>44251.662499999999</v>
      </c>
      <c r="G8442" s="1">
        <v>44251.681250000001</v>
      </c>
      <c r="H8442">
        <v>5</v>
      </c>
      <c r="I8442">
        <v>24</v>
      </c>
      <c r="J8442" s="7">
        <f t="shared" si="655"/>
        <v>3.2999999999301508</v>
      </c>
      <c r="K8442" s="6" t="str">
        <f t="shared" si="657"/>
        <v>Yes</v>
      </c>
      <c r="L8442" s="2">
        <f t="shared" si="659"/>
        <v>0.191</v>
      </c>
      <c r="M8442" s="7">
        <f t="shared" si="656"/>
        <v>3.75</v>
      </c>
      <c r="N8442" s="6" t="s">
        <v>15</v>
      </c>
      <c r="P8442" s="6" t="s">
        <v>16</v>
      </c>
      <c r="Q8442">
        <f t="shared" si="658"/>
        <v>2021</v>
      </c>
    </row>
    <row r="8443" spans="1:17" x14ac:dyDescent="0.3">
      <c r="A8443" s="6">
        <v>8441</v>
      </c>
      <c r="B8443" s="6">
        <v>533</v>
      </c>
      <c r="C8443" t="s">
        <v>19</v>
      </c>
      <c r="D8443" t="s">
        <v>14</v>
      </c>
      <c r="E8443" s="1">
        <v>45557.698611111111</v>
      </c>
      <c r="F8443" s="1">
        <v>45558.662499999999</v>
      </c>
      <c r="G8443" s="1">
        <v>45560.988888888889</v>
      </c>
      <c r="H8443">
        <v>48</v>
      </c>
      <c r="I8443">
        <v>150</v>
      </c>
      <c r="J8443" s="7">
        <f t="shared" si="655"/>
        <v>23.133333333302289</v>
      </c>
      <c r="K8443" s="6" t="str">
        <f t="shared" si="657"/>
        <v>Yes</v>
      </c>
      <c r="L8443" s="2">
        <f t="shared" si="659"/>
        <v>0.19090909090909092</v>
      </c>
      <c r="M8443" s="7">
        <f t="shared" si="656"/>
        <v>78.966666666674428</v>
      </c>
      <c r="N8443" s="6" t="s">
        <v>15</v>
      </c>
      <c r="P8443" s="6" t="s">
        <v>16</v>
      </c>
      <c r="Q8443">
        <f t="shared" si="658"/>
        <v>2024</v>
      </c>
    </row>
    <row r="8444" spans="1:17" x14ac:dyDescent="0.3">
      <c r="A8444" s="6">
        <v>8442</v>
      </c>
      <c r="B8444" s="6">
        <v>968</v>
      </c>
      <c r="C8444" t="s">
        <v>22</v>
      </c>
      <c r="D8444" t="s">
        <v>21</v>
      </c>
      <c r="E8444" s="1">
        <v>44231.567361111112</v>
      </c>
      <c r="F8444" s="1">
        <v>44231.595138888886</v>
      </c>
      <c r="G8444" s="1">
        <v>44231.770138888889</v>
      </c>
      <c r="H8444">
        <v>1</v>
      </c>
      <c r="I8444">
        <v>8</v>
      </c>
      <c r="J8444" s="7">
        <f t="shared" si="655"/>
        <v>0.6666666665696539</v>
      </c>
      <c r="K8444" s="6" t="str">
        <f t="shared" si="657"/>
        <v>Yes</v>
      </c>
      <c r="L8444" s="2">
        <f t="shared" si="659"/>
        <v>0.19081818181818183</v>
      </c>
      <c r="M8444" s="7">
        <f t="shared" si="656"/>
        <v>4.8666666666395031</v>
      </c>
      <c r="N8444" s="6" t="s">
        <v>15</v>
      </c>
      <c r="P8444" s="6" t="s">
        <v>16</v>
      </c>
      <c r="Q8444">
        <f t="shared" si="658"/>
        <v>2021</v>
      </c>
    </row>
    <row r="8445" spans="1:17" x14ac:dyDescent="0.3">
      <c r="A8445" s="6">
        <v>8443</v>
      </c>
      <c r="B8445" s="6">
        <v>997</v>
      </c>
      <c r="C8445" t="s">
        <v>13</v>
      </c>
      <c r="D8445" t="s">
        <v>14</v>
      </c>
      <c r="E8445" s="1">
        <v>44421.518055555556</v>
      </c>
      <c r="F8445" s="1">
        <v>44422.884722222225</v>
      </c>
      <c r="G8445" s="1">
        <v>44427.120138888888</v>
      </c>
      <c r="H8445">
        <v>48</v>
      </c>
      <c r="I8445">
        <v>150</v>
      </c>
      <c r="J8445" s="7">
        <f t="shared" si="655"/>
        <v>32.800000000046566</v>
      </c>
      <c r="K8445" s="6" t="str">
        <f t="shared" si="657"/>
        <v>Yes</v>
      </c>
      <c r="L8445" s="2">
        <f t="shared" si="659"/>
        <v>0.19072727272727272</v>
      </c>
      <c r="M8445" s="7">
        <f t="shared" si="656"/>
        <v>134.44999999995343</v>
      </c>
      <c r="N8445" s="6" t="s">
        <v>15</v>
      </c>
      <c r="P8445" s="6" t="s">
        <v>16</v>
      </c>
      <c r="Q8445">
        <f t="shared" si="658"/>
        <v>2021</v>
      </c>
    </row>
    <row r="8446" spans="1:17" x14ac:dyDescent="0.3">
      <c r="A8446" s="6">
        <v>8444</v>
      </c>
      <c r="B8446" s="6">
        <v>969</v>
      </c>
      <c r="C8446" t="s">
        <v>13</v>
      </c>
      <c r="D8446" t="s">
        <v>14</v>
      </c>
      <c r="E8446" s="1">
        <v>44314.506249999999</v>
      </c>
      <c r="F8446" s="1">
        <v>44316.310416666667</v>
      </c>
      <c r="G8446" s="1">
        <v>44316.43472222222</v>
      </c>
      <c r="H8446">
        <v>48</v>
      </c>
      <c r="I8446">
        <v>150</v>
      </c>
      <c r="J8446" s="7">
        <f t="shared" si="655"/>
        <v>43.300000000046566</v>
      </c>
      <c r="K8446" s="6" t="str">
        <f t="shared" si="657"/>
        <v>Yes</v>
      </c>
      <c r="L8446" s="2">
        <f t="shared" si="659"/>
        <v>0.19063636363636363</v>
      </c>
      <c r="M8446" s="7">
        <f t="shared" si="656"/>
        <v>46.283333333325572</v>
      </c>
      <c r="N8446" s="6" t="s">
        <v>15</v>
      </c>
      <c r="P8446" s="6" t="s">
        <v>16</v>
      </c>
      <c r="Q8446">
        <f t="shared" si="658"/>
        <v>2021</v>
      </c>
    </row>
    <row r="8447" spans="1:17" x14ac:dyDescent="0.3">
      <c r="A8447" s="6">
        <v>8445</v>
      </c>
      <c r="B8447" s="6">
        <v>468</v>
      </c>
      <c r="C8447" t="s">
        <v>22</v>
      </c>
      <c r="D8447" t="s">
        <v>14</v>
      </c>
      <c r="E8447" s="1">
        <v>44338.304166666669</v>
      </c>
      <c r="F8447" s="1">
        <v>44339.411111111112</v>
      </c>
      <c r="G8447" s="1">
        <v>44342.025694444441</v>
      </c>
      <c r="H8447">
        <v>48</v>
      </c>
      <c r="I8447">
        <v>150</v>
      </c>
      <c r="J8447" s="7">
        <f t="shared" si="655"/>
        <v>26.566666666651145</v>
      </c>
      <c r="K8447" s="6" t="str">
        <f t="shared" si="657"/>
        <v>Yes</v>
      </c>
      <c r="L8447" s="2">
        <f t="shared" si="659"/>
        <v>0.19054545454545455</v>
      </c>
      <c r="M8447" s="7">
        <f t="shared" si="656"/>
        <v>89.316666666534729</v>
      </c>
      <c r="N8447" s="6" t="s">
        <v>15</v>
      </c>
      <c r="P8447" s="6" t="s">
        <v>16</v>
      </c>
      <c r="Q8447">
        <f t="shared" si="658"/>
        <v>2021</v>
      </c>
    </row>
    <row r="8448" spans="1:17" x14ac:dyDescent="0.3">
      <c r="A8448" s="6">
        <v>8446</v>
      </c>
      <c r="B8448" s="6">
        <v>85</v>
      </c>
      <c r="C8448" t="s">
        <v>22</v>
      </c>
      <c r="D8448" t="s">
        <v>18</v>
      </c>
      <c r="E8448" s="1">
        <v>44617.705555555556</v>
      </c>
      <c r="F8448" s="1">
        <v>44618.463194444441</v>
      </c>
      <c r="G8448" s="1">
        <v>44620.075694444444</v>
      </c>
      <c r="H8448">
        <v>15</v>
      </c>
      <c r="I8448">
        <v>40</v>
      </c>
      <c r="J8448" s="7">
        <f t="shared" si="655"/>
        <v>18.18333333323244</v>
      </c>
      <c r="K8448" s="6" t="str">
        <f t="shared" si="657"/>
        <v>NO</v>
      </c>
      <c r="L8448" s="2">
        <f t="shared" si="659"/>
        <v>0.19045454545454546</v>
      </c>
      <c r="M8448" s="7">
        <f t="shared" si="656"/>
        <v>56.883333333302289</v>
      </c>
      <c r="N8448" s="6" t="s">
        <v>15</v>
      </c>
      <c r="P8448" s="6" t="s">
        <v>17</v>
      </c>
      <c r="Q8448">
        <f t="shared" si="658"/>
        <v>2022</v>
      </c>
    </row>
    <row r="8449" spans="1:17" x14ac:dyDescent="0.3">
      <c r="A8449" s="6">
        <v>8447</v>
      </c>
      <c r="B8449" s="6">
        <v>274</v>
      </c>
      <c r="C8449" t="s">
        <v>19</v>
      </c>
      <c r="D8449" t="s">
        <v>14</v>
      </c>
      <c r="E8449" s="1">
        <v>44606.547222222223</v>
      </c>
      <c r="F8449" s="1">
        <v>44607.713194444441</v>
      </c>
      <c r="G8449" s="1">
        <v>44608.552777777775</v>
      </c>
      <c r="H8449">
        <v>48</v>
      </c>
      <c r="I8449">
        <v>150</v>
      </c>
      <c r="J8449" s="7">
        <f t="shared" si="655"/>
        <v>27.983333333220799</v>
      </c>
      <c r="K8449" s="6" t="str">
        <f t="shared" si="657"/>
        <v>Yes</v>
      </c>
      <c r="L8449" s="2">
        <f t="shared" si="659"/>
        <v>0.19045454545454546</v>
      </c>
      <c r="M8449" s="7">
        <f t="shared" si="656"/>
        <v>48.133333333244082</v>
      </c>
      <c r="N8449" s="6" t="s">
        <v>15</v>
      </c>
      <c r="P8449" s="6" t="s">
        <v>16</v>
      </c>
      <c r="Q8449">
        <f t="shared" si="658"/>
        <v>2022</v>
      </c>
    </row>
    <row r="8450" spans="1:17" x14ac:dyDescent="0.3">
      <c r="A8450" s="6">
        <v>8448</v>
      </c>
      <c r="B8450" s="6">
        <v>95</v>
      </c>
      <c r="C8450" t="s">
        <v>13</v>
      </c>
      <c r="D8450" t="s">
        <v>14</v>
      </c>
      <c r="E8450" s="1">
        <v>44746.447222222225</v>
      </c>
      <c r="F8450" s="1">
        <v>44746.595138888886</v>
      </c>
      <c r="G8450" s="1">
        <v>44750.282638888886</v>
      </c>
      <c r="H8450">
        <v>48</v>
      </c>
      <c r="I8450">
        <v>150</v>
      </c>
      <c r="J8450" s="7">
        <f t="shared" si="655"/>
        <v>3.5499999998719431</v>
      </c>
      <c r="K8450" s="6" t="str">
        <f t="shared" si="657"/>
        <v>Yes</v>
      </c>
      <c r="L8450" s="2">
        <f t="shared" si="659"/>
        <v>0.19036363636363637</v>
      </c>
      <c r="M8450" s="7">
        <f t="shared" si="656"/>
        <v>92.049999999871943</v>
      </c>
      <c r="N8450" s="6" t="s">
        <v>15</v>
      </c>
      <c r="P8450" s="6" t="s">
        <v>16</v>
      </c>
      <c r="Q8450">
        <f t="shared" si="658"/>
        <v>2022</v>
      </c>
    </row>
    <row r="8451" spans="1:17" x14ac:dyDescent="0.3">
      <c r="A8451" s="6">
        <v>8449</v>
      </c>
      <c r="B8451" s="6">
        <v>739</v>
      </c>
      <c r="C8451" t="s">
        <v>13</v>
      </c>
      <c r="D8451" t="s">
        <v>18</v>
      </c>
      <c r="E8451" s="1">
        <v>44868.774305555555</v>
      </c>
      <c r="F8451" s="1">
        <v>44869.316666666666</v>
      </c>
      <c r="G8451" s="1">
        <v>44871.31527777778</v>
      </c>
      <c r="H8451">
        <v>15</v>
      </c>
      <c r="I8451">
        <v>40</v>
      </c>
      <c r="J8451" s="7">
        <f t="shared" ref="J8451:J8514" si="660">(F8451-E8451)*24</f>
        <v>13.016666666662786</v>
      </c>
      <c r="K8451" s="6" t="str">
        <f t="shared" si="657"/>
        <v>Yes</v>
      </c>
      <c r="L8451" s="2">
        <f t="shared" si="659"/>
        <v>0.19027272727272726</v>
      </c>
      <c r="M8451" s="7">
        <f t="shared" ref="M8451:M8514" si="661">(G8451-E8451)*24</f>
        <v>60.983333333395422</v>
      </c>
      <c r="N8451" s="6" t="s">
        <v>15</v>
      </c>
      <c r="P8451" s="6" t="s">
        <v>16</v>
      </c>
      <c r="Q8451">
        <f t="shared" si="658"/>
        <v>2022</v>
      </c>
    </row>
    <row r="8452" spans="1:17" x14ac:dyDescent="0.3">
      <c r="A8452" s="6">
        <v>8450</v>
      </c>
      <c r="B8452" s="6">
        <v>682</v>
      </c>
      <c r="C8452" t="s">
        <v>19</v>
      </c>
      <c r="D8452" t="s">
        <v>21</v>
      </c>
      <c r="E8452" s="1">
        <v>44919.836805555555</v>
      </c>
      <c r="F8452" s="1">
        <v>44919.878472222219</v>
      </c>
      <c r="G8452" s="1">
        <v>44920.052083333336</v>
      </c>
      <c r="H8452">
        <v>1</v>
      </c>
      <c r="I8452">
        <v>8</v>
      </c>
      <c r="J8452" s="7">
        <f t="shared" si="660"/>
        <v>0.99999999994179234</v>
      </c>
      <c r="K8452" s="6" t="str">
        <f t="shared" ref="K8452:K8515" si="662">IF(J8452&lt;=H8452,"Yes","NO")</f>
        <v>Yes</v>
      </c>
      <c r="L8452" s="2">
        <f t="shared" si="659"/>
        <v>0.19018181818181817</v>
      </c>
      <c r="M8452" s="7">
        <f t="shared" si="661"/>
        <v>5.1666666667442769</v>
      </c>
      <c r="N8452" s="6" t="s">
        <v>15</v>
      </c>
      <c r="P8452" s="6" t="s">
        <v>16</v>
      </c>
      <c r="Q8452">
        <f t="shared" ref="Q8452:Q8515" si="663">YEAR(E8452)</f>
        <v>2022</v>
      </c>
    </row>
    <row r="8453" spans="1:17" x14ac:dyDescent="0.3">
      <c r="A8453" s="6">
        <v>8451</v>
      </c>
      <c r="B8453" s="6">
        <v>363</v>
      </c>
      <c r="C8453" t="s">
        <v>19</v>
      </c>
      <c r="D8453" t="s">
        <v>14</v>
      </c>
      <c r="E8453" s="1">
        <v>44154.117361111108</v>
      </c>
      <c r="F8453" s="1">
        <v>44154.133333333331</v>
      </c>
      <c r="G8453" s="1">
        <v>44154.6</v>
      </c>
      <c r="H8453">
        <v>48</v>
      </c>
      <c r="I8453">
        <v>150</v>
      </c>
      <c r="J8453" s="7">
        <f t="shared" si="660"/>
        <v>0.38333333336049691</v>
      </c>
      <c r="K8453" s="6" t="str">
        <f t="shared" si="662"/>
        <v>Yes</v>
      </c>
      <c r="L8453" s="2">
        <f t="shared" ref="L8453:L8516" si="664">COUNTIF(K8453:K19452,"YES")/11000</f>
        <v>0.19009090909090909</v>
      </c>
      <c r="M8453" s="7">
        <f t="shared" si="661"/>
        <v>11.583333333372138</v>
      </c>
      <c r="N8453" s="6" t="s">
        <v>15</v>
      </c>
      <c r="P8453" s="6" t="s">
        <v>16</v>
      </c>
      <c r="Q8453">
        <f t="shared" si="663"/>
        <v>2020</v>
      </c>
    </row>
    <row r="8454" spans="1:17" x14ac:dyDescent="0.3">
      <c r="A8454" s="6">
        <v>8452</v>
      </c>
      <c r="B8454" s="6">
        <v>87</v>
      </c>
      <c r="C8454" t="s">
        <v>19</v>
      </c>
      <c r="D8454" t="s">
        <v>20</v>
      </c>
      <c r="E8454" s="1">
        <v>45344.620833333334</v>
      </c>
      <c r="F8454" s="1">
        <v>45344.925694444442</v>
      </c>
      <c r="G8454" s="1">
        <v>45345.815972222219</v>
      </c>
      <c r="H8454">
        <v>5</v>
      </c>
      <c r="I8454">
        <v>24</v>
      </c>
      <c r="J8454" s="7">
        <f t="shared" si="660"/>
        <v>7.316666666592937</v>
      </c>
      <c r="K8454" s="6" t="str">
        <f t="shared" si="662"/>
        <v>NO</v>
      </c>
      <c r="L8454" s="2">
        <f t="shared" si="664"/>
        <v>0.19</v>
      </c>
      <c r="M8454" s="7">
        <f t="shared" si="661"/>
        <v>28.68333333323244</v>
      </c>
      <c r="N8454" s="6" t="s">
        <v>15</v>
      </c>
      <c r="P8454" s="6" t="s">
        <v>17</v>
      </c>
      <c r="Q8454">
        <f t="shared" si="663"/>
        <v>2024</v>
      </c>
    </row>
    <row r="8455" spans="1:17" x14ac:dyDescent="0.3">
      <c r="A8455" s="6">
        <v>8453</v>
      </c>
      <c r="B8455" s="6">
        <v>885</v>
      </c>
      <c r="C8455" t="s">
        <v>19</v>
      </c>
      <c r="D8455" t="s">
        <v>14</v>
      </c>
      <c r="E8455" s="1">
        <v>44657.84097222222</v>
      </c>
      <c r="F8455" s="1">
        <v>44659.14166666667</v>
      </c>
      <c r="G8455" s="1">
        <v>44659.947916666664</v>
      </c>
      <c r="H8455">
        <v>48</v>
      </c>
      <c r="I8455">
        <v>150</v>
      </c>
      <c r="J8455" s="7">
        <f t="shared" si="660"/>
        <v>31.216666666790843</v>
      </c>
      <c r="K8455" s="6" t="str">
        <f t="shared" si="662"/>
        <v>Yes</v>
      </c>
      <c r="L8455" s="2">
        <f t="shared" si="664"/>
        <v>0.19</v>
      </c>
      <c r="M8455" s="7">
        <f t="shared" si="661"/>
        <v>50.566666666651145</v>
      </c>
      <c r="N8455" s="6" t="s">
        <v>15</v>
      </c>
      <c r="P8455" s="6" t="s">
        <v>16</v>
      </c>
      <c r="Q8455">
        <f t="shared" si="663"/>
        <v>2022</v>
      </c>
    </row>
    <row r="8456" spans="1:17" x14ac:dyDescent="0.3">
      <c r="A8456" s="6">
        <v>8454</v>
      </c>
      <c r="B8456" s="6">
        <v>855</v>
      </c>
      <c r="C8456" t="s">
        <v>22</v>
      </c>
      <c r="D8456" t="s">
        <v>21</v>
      </c>
      <c r="E8456" s="1">
        <v>44708.356249999997</v>
      </c>
      <c r="F8456" s="1">
        <v>44708.361111111109</v>
      </c>
      <c r="G8456" s="1">
        <v>44708.490277777775</v>
      </c>
      <c r="H8456">
        <v>1</v>
      </c>
      <c r="I8456">
        <v>8</v>
      </c>
      <c r="J8456" s="7">
        <f t="shared" si="660"/>
        <v>0.11666666669771075</v>
      </c>
      <c r="K8456" s="6" t="str">
        <f t="shared" si="662"/>
        <v>Yes</v>
      </c>
      <c r="L8456" s="2">
        <f t="shared" si="664"/>
        <v>0.18990909090909092</v>
      </c>
      <c r="M8456" s="7">
        <f t="shared" si="661"/>
        <v>3.2166666666744277</v>
      </c>
      <c r="N8456" s="6" t="s">
        <v>15</v>
      </c>
      <c r="P8456" s="6" t="s">
        <v>16</v>
      </c>
      <c r="Q8456">
        <f t="shared" si="663"/>
        <v>2022</v>
      </c>
    </row>
    <row r="8457" spans="1:17" x14ac:dyDescent="0.3">
      <c r="A8457" s="6">
        <v>8455</v>
      </c>
      <c r="B8457" s="6">
        <v>232</v>
      </c>
      <c r="C8457" t="s">
        <v>13</v>
      </c>
      <c r="D8457" t="s">
        <v>20</v>
      </c>
      <c r="E8457" s="1">
        <v>44864.582638888889</v>
      </c>
      <c r="F8457" s="1">
        <v>44864.831944444442</v>
      </c>
      <c r="G8457" s="1">
        <v>44865.227083333331</v>
      </c>
      <c r="H8457">
        <v>5</v>
      </c>
      <c r="I8457">
        <v>24</v>
      </c>
      <c r="J8457" s="7">
        <f t="shared" si="660"/>
        <v>5.9833333332790062</v>
      </c>
      <c r="K8457" s="6" t="str">
        <f t="shared" si="662"/>
        <v>NO</v>
      </c>
      <c r="L8457" s="2">
        <f t="shared" si="664"/>
        <v>0.18981818181818183</v>
      </c>
      <c r="M8457" s="7">
        <f t="shared" si="661"/>
        <v>15.46666666661622</v>
      </c>
      <c r="N8457" s="6" t="s">
        <v>15</v>
      </c>
      <c r="P8457" s="6" t="s">
        <v>17</v>
      </c>
      <c r="Q8457">
        <f t="shared" si="663"/>
        <v>2022</v>
      </c>
    </row>
    <row r="8458" spans="1:17" x14ac:dyDescent="0.3">
      <c r="A8458" s="6">
        <v>8456</v>
      </c>
      <c r="B8458" s="6">
        <v>421</v>
      </c>
      <c r="C8458" t="s">
        <v>22</v>
      </c>
      <c r="D8458" t="s">
        <v>20</v>
      </c>
      <c r="E8458" s="1">
        <v>44792.30972222222</v>
      </c>
      <c r="F8458" s="1">
        <v>44792.313888888886</v>
      </c>
      <c r="G8458" s="1">
        <v>44792.732638888891</v>
      </c>
      <c r="H8458">
        <v>5</v>
      </c>
      <c r="I8458">
        <v>24</v>
      </c>
      <c r="J8458" s="7">
        <f t="shared" si="660"/>
        <v>9.9999999976716936E-2</v>
      </c>
      <c r="K8458" s="6" t="str">
        <f t="shared" si="662"/>
        <v>Yes</v>
      </c>
      <c r="L8458" s="2">
        <f t="shared" si="664"/>
        <v>0.18981818181818183</v>
      </c>
      <c r="M8458" s="7">
        <f t="shared" si="661"/>
        <v>10.150000000081491</v>
      </c>
      <c r="N8458" s="6" t="s">
        <v>15</v>
      </c>
      <c r="P8458" s="6" t="s">
        <v>16</v>
      </c>
      <c r="Q8458">
        <f t="shared" si="663"/>
        <v>2022</v>
      </c>
    </row>
    <row r="8459" spans="1:17" x14ac:dyDescent="0.3">
      <c r="A8459" s="6">
        <v>8457</v>
      </c>
      <c r="B8459" s="6">
        <v>50</v>
      </c>
      <c r="C8459" t="s">
        <v>13</v>
      </c>
      <c r="D8459" t="s">
        <v>18</v>
      </c>
      <c r="E8459" s="1">
        <v>44092.245138888888</v>
      </c>
      <c r="F8459" s="1">
        <v>44092.773611111108</v>
      </c>
      <c r="G8459" s="1">
        <v>44094.724999999999</v>
      </c>
      <c r="H8459">
        <v>15</v>
      </c>
      <c r="I8459">
        <v>40</v>
      </c>
      <c r="J8459" s="7">
        <f t="shared" si="660"/>
        <v>12.683333333290648</v>
      </c>
      <c r="K8459" s="6" t="str">
        <f t="shared" si="662"/>
        <v>Yes</v>
      </c>
      <c r="L8459" s="2">
        <f t="shared" si="664"/>
        <v>0.18972727272727272</v>
      </c>
      <c r="M8459" s="7">
        <f t="shared" si="661"/>
        <v>59.516666666662786</v>
      </c>
      <c r="N8459" s="6" t="s">
        <v>15</v>
      </c>
      <c r="P8459" s="6" t="s">
        <v>16</v>
      </c>
      <c r="Q8459">
        <f t="shared" si="663"/>
        <v>2020</v>
      </c>
    </row>
    <row r="8460" spans="1:17" x14ac:dyDescent="0.3">
      <c r="A8460" s="6">
        <v>8458</v>
      </c>
      <c r="B8460" s="6">
        <v>989</v>
      </c>
      <c r="C8460" t="s">
        <v>13</v>
      </c>
      <c r="D8460" t="s">
        <v>21</v>
      </c>
      <c r="E8460" s="1">
        <v>44581.826388888891</v>
      </c>
      <c r="F8460" s="1">
        <v>44581.847916666666</v>
      </c>
      <c r="G8460" s="1">
        <v>44582.082638888889</v>
      </c>
      <c r="H8460">
        <v>1</v>
      </c>
      <c r="I8460">
        <v>8</v>
      </c>
      <c r="J8460" s="7">
        <f t="shared" si="660"/>
        <v>0.5166666666045785</v>
      </c>
      <c r="K8460" s="6" t="str">
        <f t="shared" si="662"/>
        <v>Yes</v>
      </c>
      <c r="L8460" s="2">
        <f t="shared" si="664"/>
        <v>0.18963636363636363</v>
      </c>
      <c r="M8460" s="7">
        <f t="shared" si="661"/>
        <v>6.1499999999650754</v>
      </c>
      <c r="N8460" s="6" t="s">
        <v>15</v>
      </c>
      <c r="P8460" s="6" t="s">
        <v>16</v>
      </c>
      <c r="Q8460">
        <f t="shared" si="663"/>
        <v>2022</v>
      </c>
    </row>
    <row r="8461" spans="1:17" x14ac:dyDescent="0.3">
      <c r="A8461" s="6">
        <v>8459</v>
      </c>
      <c r="B8461" s="6">
        <v>600</v>
      </c>
      <c r="C8461" t="s">
        <v>13</v>
      </c>
      <c r="D8461" t="s">
        <v>20</v>
      </c>
      <c r="E8461" s="1">
        <v>45234.665277777778</v>
      </c>
      <c r="F8461" s="1">
        <v>45234.676388888889</v>
      </c>
      <c r="G8461" s="1">
        <v>45235.121527777781</v>
      </c>
      <c r="H8461">
        <v>5</v>
      </c>
      <c r="I8461">
        <v>24</v>
      </c>
      <c r="J8461" s="7">
        <f t="shared" si="660"/>
        <v>0.26666666666278616</v>
      </c>
      <c r="K8461" s="6" t="str">
        <f t="shared" si="662"/>
        <v>Yes</v>
      </c>
      <c r="L8461" s="2">
        <f t="shared" si="664"/>
        <v>0.18954545454545454</v>
      </c>
      <c r="M8461" s="7">
        <f t="shared" si="661"/>
        <v>10.950000000069849</v>
      </c>
      <c r="N8461" s="6" t="s">
        <v>15</v>
      </c>
      <c r="P8461" s="6" t="s">
        <v>16</v>
      </c>
      <c r="Q8461">
        <f t="shared" si="663"/>
        <v>2023</v>
      </c>
    </row>
    <row r="8462" spans="1:17" x14ac:dyDescent="0.3">
      <c r="A8462" s="6">
        <v>8460</v>
      </c>
      <c r="B8462" s="6">
        <v>294</v>
      </c>
      <c r="C8462" t="s">
        <v>22</v>
      </c>
      <c r="D8462" t="s">
        <v>14</v>
      </c>
      <c r="E8462" s="1">
        <v>44274.850694444445</v>
      </c>
      <c r="F8462" s="1">
        <v>44276.229861111111</v>
      </c>
      <c r="G8462" s="1">
        <v>44279.243750000001</v>
      </c>
      <c r="H8462">
        <v>48</v>
      </c>
      <c r="I8462">
        <v>150</v>
      </c>
      <c r="J8462" s="7">
        <f t="shared" si="660"/>
        <v>33.099999999976717</v>
      </c>
      <c r="K8462" s="6" t="str">
        <f t="shared" si="662"/>
        <v>Yes</v>
      </c>
      <c r="L8462" s="2">
        <f t="shared" si="664"/>
        <v>0.18945454545454546</v>
      </c>
      <c r="M8462" s="7">
        <f t="shared" si="661"/>
        <v>105.43333333334886</v>
      </c>
      <c r="N8462" s="6" t="s">
        <v>15</v>
      </c>
      <c r="P8462" s="6" t="s">
        <v>16</v>
      </c>
      <c r="Q8462">
        <f t="shared" si="663"/>
        <v>2021</v>
      </c>
    </row>
    <row r="8463" spans="1:17" x14ac:dyDescent="0.3">
      <c r="A8463" s="6">
        <v>8461</v>
      </c>
      <c r="B8463" s="6">
        <v>372</v>
      </c>
      <c r="C8463" t="s">
        <v>22</v>
      </c>
      <c r="D8463" t="s">
        <v>20</v>
      </c>
      <c r="E8463" s="1">
        <v>44775.242361111108</v>
      </c>
      <c r="F8463" s="1">
        <v>44775.495138888888</v>
      </c>
      <c r="G8463" s="1">
        <v>44776.032638888886</v>
      </c>
      <c r="H8463">
        <v>5</v>
      </c>
      <c r="I8463">
        <v>24</v>
      </c>
      <c r="J8463" s="7">
        <f t="shared" si="660"/>
        <v>6.0666666667093523</v>
      </c>
      <c r="K8463" s="6" t="str">
        <f t="shared" si="662"/>
        <v>NO</v>
      </c>
      <c r="L8463" s="2">
        <f t="shared" si="664"/>
        <v>0.18936363636363637</v>
      </c>
      <c r="M8463" s="7">
        <f t="shared" si="661"/>
        <v>18.966666666674428</v>
      </c>
      <c r="N8463" s="6" t="s">
        <v>15</v>
      </c>
      <c r="P8463" s="6" t="s">
        <v>17</v>
      </c>
      <c r="Q8463">
        <f t="shared" si="663"/>
        <v>2022</v>
      </c>
    </row>
    <row r="8464" spans="1:17" x14ac:dyDescent="0.3">
      <c r="A8464" s="6">
        <v>8462</v>
      </c>
      <c r="B8464" s="6">
        <v>612</v>
      </c>
      <c r="C8464" t="s">
        <v>22</v>
      </c>
      <c r="D8464" t="s">
        <v>18</v>
      </c>
      <c r="E8464" s="1">
        <v>45255.25277777778</v>
      </c>
      <c r="F8464" s="1">
        <v>45255.685416666667</v>
      </c>
      <c r="G8464" s="1">
        <v>45257.242361111108</v>
      </c>
      <c r="H8464">
        <v>15</v>
      </c>
      <c r="I8464">
        <v>40</v>
      </c>
      <c r="J8464" s="7">
        <f t="shared" si="660"/>
        <v>10.383333333302289</v>
      </c>
      <c r="K8464" s="6" t="str">
        <f t="shared" si="662"/>
        <v>Yes</v>
      </c>
      <c r="L8464" s="2">
        <f t="shared" si="664"/>
        <v>0.18936363636363637</v>
      </c>
      <c r="M8464" s="7">
        <f t="shared" si="661"/>
        <v>47.749999999883585</v>
      </c>
      <c r="N8464" s="6" t="s">
        <v>15</v>
      </c>
      <c r="P8464" s="6" t="s">
        <v>16</v>
      </c>
      <c r="Q8464">
        <f t="shared" si="663"/>
        <v>2023</v>
      </c>
    </row>
    <row r="8465" spans="1:17" x14ac:dyDescent="0.3">
      <c r="A8465" s="6">
        <v>8463</v>
      </c>
      <c r="B8465" s="6">
        <v>736</v>
      </c>
      <c r="C8465" t="s">
        <v>19</v>
      </c>
      <c r="D8465" t="s">
        <v>20</v>
      </c>
      <c r="E8465" s="1">
        <v>45180.364583333336</v>
      </c>
      <c r="F8465" s="1">
        <v>45180.444444444445</v>
      </c>
      <c r="G8465" s="1">
        <v>45180.743055555555</v>
      </c>
      <c r="H8465">
        <v>5</v>
      </c>
      <c r="I8465">
        <v>24</v>
      </c>
      <c r="J8465" s="7">
        <f t="shared" si="660"/>
        <v>1.9166666666278616</v>
      </c>
      <c r="K8465" s="6" t="str">
        <f t="shared" si="662"/>
        <v>Yes</v>
      </c>
      <c r="L8465" s="2">
        <f t="shared" si="664"/>
        <v>0.18927272727272726</v>
      </c>
      <c r="M8465" s="7">
        <f t="shared" si="661"/>
        <v>9.0833333332557231</v>
      </c>
      <c r="N8465" s="6" t="s">
        <v>15</v>
      </c>
      <c r="P8465" s="6" t="s">
        <v>16</v>
      </c>
      <c r="Q8465">
        <f t="shared" si="663"/>
        <v>2023</v>
      </c>
    </row>
    <row r="8466" spans="1:17" x14ac:dyDescent="0.3">
      <c r="A8466" s="6">
        <v>8464</v>
      </c>
      <c r="B8466" s="6">
        <v>804</v>
      </c>
      <c r="C8466" t="s">
        <v>19</v>
      </c>
      <c r="D8466" t="s">
        <v>18</v>
      </c>
      <c r="E8466" s="1">
        <v>44664.412499999999</v>
      </c>
      <c r="F8466" s="1">
        <v>44665.118055555555</v>
      </c>
      <c r="G8466" s="1">
        <v>44666.190972222219</v>
      </c>
      <c r="H8466">
        <v>15</v>
      </c>
      <c r="I8466">
        <v>40</v>
      </c>
      <c r="J8466" s="7">
        <f t="shared" si="660"/>
        <v>16.933333333348855</v>
      </c>
      <c r="K8466" s="6" t="str">
        <f t="shared" si="662"/>
        <v>NO</v>
      </c>
      <c r="L8466" s="2">
        <f t="shared" si="664"/>
        <v>0.18918181818181817</v>
      </c>
      <c r="M8466" s="7">
        <f t="shared" si="661"/>
        <v>42.683333333290648</v>
      </c>
      <c r="N8466" s="6" t="s">
        <v>15</v>
      </c>
      <c r="P8466" s="6" t="s">
        <v>17</v>
      </c>
      <c r="Q8466">
        <f t="shared" si="663"/>
        <v>2022</v>
      </c>
    </row>
    <row r="8467" spans="1:17" x14ac:dyDescent="0.3">
      <c r="A8467" s="6">
        <v>8465</v>
      </c>
      <c r="B8467" s="6">
        <v>810</v>
      </c>
      <c r="C8467" t="s">
        <v>19</v>
      </c>
      <c r="D8467" t="s">
        <v>14</v>
      </c>
      <c r="E8467" s="1">
        <v>44732.748611111114</v>
      </c>
      <c r="F8467" s="1">
        <v>44733.683333333334</v>
      </c>
      <c r="G8467" s="1">
        <v>44734.340277777781</v>
      </c>
      <c r="H8467">
        <v>48</v>
      </c>
      <c r="I8467">
        <v>150</v>
      </c>
      <c r="J8467" s="7">
        <f t="shared" si="660"/>
        <v>22.433333333290648</v>
      </c>
      <c r="K8467" s="6" t="str">
        <f t="shared" si="662"/>
        <v>Yes</v>
      </c>
      <c r="L8467" s="2">
        <f t="shared" si="664"/>
        <v>0.18918181818181817</v>
      </c>
      <c r="M8467" s="7">
        <f t="shared" si="661"/>
        <v>38.200000000011642</v>
      </c>
      <c r="N8467" s="6" t="s">
        <v>15</v>
      </c>
      <c r="P8467" s="6" t="s">
        <v>16</v>
      </c>
      <c r="Q8467">
        <f t="shared" si="663"/>
        <v>2022</v>
      </c>
    </row>
    <row r="8468" spans="1:17" x14ac:dyDescent="0.3">
      <c r="A8468" s="6">
        <v>8466</v>
      </c>
      <c r="B8468" s="6">
        <v>420</v>
      </c>
      <c r="C8468" t="s">
        <v>22</v>
      </c>
      <c r="D8468" t="s">
        <v>14</v>
      </c>
      <c r="E8468" s="1">
        <v>44143.10833333333</v>
      </c>
      <c r="F8468" s="1">
        <v>44143.703472222223</v>
      </c>
      <c r="G8468" s="1">
        <v>44145.886805555558</v>
      </c>
      <c r="H8468">
        <v>48</v>
      </c>
      <c r="I8468">
        <v>150</v>
      </c>
      <c r="J8468" s="7">
        <f t="shared" si="660"/>
        <v>14.283333333441988</v>
      </c>
      <c r="K8468" s="6" t="str">
        <f t="shared" si="662"/>
        <v>Yes</v>
      </c>
      <c r="L8468" s="2">
        <f t="shared" si="664"/>
        <v>0.18909090909090909</v>
      </c>
      <c r="M8468" s="7">
        <f t="shared" si="661"/>
        <v>66.683333333465271</v>
      </c>
      <c r="N8468" s="6" t="s">
        <v>15</v>
      </c>
      <c r="P8468" s="6" t="s">
        <v>16</v>
      </c>
      <c r="Q8468">
        <f t="shared" si="663"/>
        <v>2020</v>
      </c>
    </row>
    <row r="8469" spans="1:17" x14ac:dyDescent="0.3">
      <c r="A8469" s="6">
        <v>8467</v>
      </c>
      <c r="B8469" s="6">
        <v>713</v>
      </c>
      <c r="C8469" t="s">
        <v>13</v>
      </c>
      <c r="D8469" t="s">
        <v>20</v>
      </c>
      <c r="E8469" s="1">
        <v>44720.530555555553</v>
      </c>
      <c r="F8469" s="1">
        <v>44720.813194444447</v>
      </c>
      <c r="G8469" s="1">
        <v>44720.870138888888</v>
      </c>
      <c r="H8469">
        <v>5</v>
      </c>
      <c r="I8469">
        <v>24</v>
      </c>
      <c r="J8469" s="7">
        <f t="shared" si="660"/>
        <v>6.7833333334419876</v>
      </c>
      <c r="K8469" s="6" t="str">
        <f t="shared" si="662"/>
        <v>NO</v>
      </c>
      <c r="L8469" s="2">
        <f t="shared" si="664"/>
        <v>0.189</v>
      </c>
      <c r="M8469" s="7">
        <f t="shared" si="661"/>
        <v>8.1500000000232831</v>
      </c>
      <c r="N8469" s="6" t="s">
        <v>15</v>
      </c>
      <c r="P8469" s="6" t="s">
        <v>17</v>
      </c>
      <c r="Q8469">
        <f t="shared" si="663"/>
        <v>2022</v>
      </c>
    </row>
    <row r="8470" spans="1:17" x14ac:dyDescent="0.3">
      <c r="A8470" s="6">
        <v>8468</v>
      </c>
      <c r="B8470" s="6">
        <v>622</v>
      </c>
      <c r="C8470" t="s">
        <v>13</v>
      </c>
      <c r="D8470" t="s">
        <v>21</v>
      </c>
      <c r="E8470" s="1">
        <v>44052.25277777778</v>
      </c>
      <c r="F8470" s="1">
        <v>44052.256944444445</v>
      </c>
      <c r="G8470" s="1">
        <v>44052.55</v>
      </c>
      <c r="H8470">
        <v>1</v>
      </c>
      <c r="I8470">
        <v>8</v>
      </c>
      <c r="J8470" s="7">
        <f t="shared" si="660"/>
        <v>9.9999999976716936E-2</v>
      </c>
      <c r="K8470" s="6" t="str">
        <f t="shared" si="662"/>
        <v>Yes</v>
      </c>
      <c r="L8470" s="2">
        <f t="shared" si="664"/>
        <v>0.189</v>
      </c>
      <c r="M8470" s="7">
        <f t="shared" si="661"/>
        <v>7.1333333333604969</v>
      </c>
      <c r="N8470" s="6" t="s">
        <v>15</v>
      </c>
      <c r="P8470" s="6" t="s">
        <v>16</v>
      </c>
      <c r="Q8470">
        <f t="shared" si="663"/>
        <v>2020</v>
      </c>
    </row>
    <row r="8471" spans="1:17" x14ac:dyDescent="0.3">
      <c r="A8471" s="6">
        <v>8469</v>
      </c>
      <c r="B8471" s="6">
        <v>595</v>
      </c>
      <c r="C8471" t="s">
        <v>19</v>
      </c>
      <c r="D8471" t="s">
        <v>14</v>
      </c>
      <c r="E8471" s="1">
        <v>44605.229861111111</v>
      </c>
      <c r="F8471" s="1">
        <v>44606.20416666667</v>
      </c>
      <c r="G8471" s="1">
        <v>44610.444444444445</v>
      </c>
      <c r="H8471">
        <v>48</v>
      </c>
      <c r="I8471">
        <v>150</v>
      </c>
      <c r="J8471" s="7">
        <f t="shared" si="660"/>
        <v>23.383333333418705</v>
      </c>
      <c r="K8471" s="6" t="str">
        <f t="shared" si="662"/>
        <v>Yes</v>
      </c>
      <c r="L8471" s="2">
        <f t="shared" si="664"/>
        <v>0.18890909090909092</v>
      </c>
      <c r="M8471" s="7">
        <f t="shared" si="661"/>
        <v>125.15000000002328</v>
      </c>
      <c r="N8471" s="6" t="s">
        <v>15</v>
      </c>
      <c r="P8471" s="6" t="s">
        <v>16</v>
      </c>
      <c r="Q8471">
        <f t="shared" si="663"/>
        <v>2022</v>
      </c>
    </row>
    <row r="8472" spans="1:17" x14ac:dyDescent="0.3">
      <c r="A8472" s="6">
        <v>8470</v>
      </c>
      <c r="B8472" s="6">
        <v>550</v>
      </c>
      <c r="C8472" t="s">
        <v>13</v>
      </c>
      <c r="D8472" t="s">
        <v>20</v>
      </c>
      <c r="E8472" s="1">
        <v>45502.936805555553</v>
      </c>
      <c r="F8472" s="1">
        <v>45503.140277777777</v>
      </c>
      <c r="G8472" s="1">
        <v>45504.054861111108</v>
      </c>
      <c r="H8472">
        <v>5</v>
      </c>
      <c r="I8472">
        <v>24</v>
      </c>
      <c r="J8472" s="7">
        <f t="shared" si="660"/>
        <v>4.8833333333604969</v>
      </c>
      <c r="K8472" s="6" t="str">
        <f t="shared" si="662"/>
        <v>Yes</v>
      </c>
      <c r="L8472" s="2">
        <f t="shared" si="664"/>
        <v>0.18881818181818183</v>
      </c>
      <c r="M8472" s="7">
        <f t="shared" si="661"/>
        <v>26.833333333313931</v>
      </c>
      <c r="N8472" s="6" t="s">
        <v>15</v>
      </c>
      <c r="P8472" s="6" t="s">
        <v>16</v>
      </c>
      <c r="Q8472">
        <f t="shared" si="663"/>
        <v>2024</v>
      </c>
    </row>
    <row r="8473" spans="1:17" x14ac:dyDescent="0.3">
      <c r="A8473" s="6">
        <v>8471</v>
      </c>
      <c r="B8473" s="6">
        <v>716</v>
      </c>
      <c r="C8473" t="s">
        <v>22</v>
      </c>
      <c r="D8473" t="s">
        <v>18</v>
      </c>
      <c r="E8473" s="1">
        <v>45379.454861111109</v>
      </c>
      <c r="F8473" s="1">
        <v>45379.963194444441</v>
      </c>
      <c r="G8473" s="1">
        <v>45380.239583333336</v>
      </c>
      <c r="H8473">
        <v>15</v>
      </c>
      <c r="I8473">
        <v>40</v>
      </c>
      <c r="J8473" s="7">
        <f t="shared" si="660"/>
        <v>12.199999999953434</v>
      </c>
      <c r="K8473" s="6" t="str">
        <f t="shared" si="662"/>
        <v>Yes</v>
      </c>
      <c r="L8473" s="2">
        <f t="shared" si="664"/>
        <v>0.18872727272727272</v>
      </c>
      <c r="M8473" s="7">
        <f t="shared" si="661"/>
        <v>18.833333333430346</v>
      </c>
      <c r="N8473" s="6" t="s">
        <v>15</v>
      </c>
      <c r="P8473" s="6" t="s">
        <v>16</v>
      </c>
      <c r="Q8473">
        <f t="shared" si="663"/>
        <v>2024</v>
      </c>
    </row>
    <row r="8474" spans="1:17" x14ac:dyDescent="0.3">
      <c r="A8474" s="6">
        <v>8472</v>
      </c>
      <c r="B8474" s="6">
        <v>640</v>
      </c>
      <c r="C8474" t="s">
        <v>19</v>
      </c>
      <c r="D8474" t="s">
        <v>20</v>
      </c>
      <c r="E8474" s="1">
        <v>45713.642361111109</v>
      </c>
      <c r="F8474" s="1">
        <v>45713.752083333333</v>
      </c>
      <c r="G8474" s="1">
        <v>45714.043055555558</v>
      </c>
      <c r="H8474">
        <v>5</v>
      </c>
      <c r="I8474">
        <v>24</v>
      </c>
      <c r="J8474" s="7">
        <f t="shared" si="660"/>
        <v>2.6333333333604969</v>
      </c>
      <c r="K8474" s="6" t="str">
        <f t="shared" si="662"/>
        <v>Yes</v>
      </c>
      <c r="L8474" s="2">
        <f t="shared" si="664"/>
        <v>0.18863636363636363</v>
      </c>
      <c r="M8474" s="7">
        <f t="shared" si="661"/>
        <v>9.6166666667559184</v>
      </c>
      <c r="N8474" s="6" t="s">
        <v>15</v>
      </c>
      <c r="P8474" s="6" t="s">
        <v>16</v>
      </c>
      <c r="Q8474">
        <f t="shared" si="663"/>
        <v>2025</v>
      </c>
    </row>
    <row r="8475" spans="1:17" x14ac:dyDescent="0.3">
      <c r="A8475" s="6">
        <v>8473</v>
      </c>
      <c r="B8475" s="6">
        <v>520</v>
      </c>
      <c r="C8475" t="s">
        <v>13</v>
      </c>
      <c r="D8475" t="s">
        <v>18</v>
      </c>
      <c r="E8475" s="1">
        <v>44808.706250000003</v>
      </c>
      <c r="F8475" s="1">
        <v>44808.852083333331</v>
      </c>
      <c r="G8475" s="1">
        <v>44810.774305555555</v>
      </c>
      <c r="H8475">
        <v>15</v>
      </c>
      <c r="I8475">
        <v>40</v>
      </c>
      <c r="J8475" s="7">
        <f t="shared" si="660"/>
        <v>3.4999999998835847</v>
      </c>
      <c r="K8475" s="6" t="str">
        <f t="shared" si="662"/>
        <v>Yes</v>
      </c>
      <c r="L8475" s="2">
        <f t="shared" si="664"/>
        <v>0.18854545454545454</v>
      </c>
      <c r="M8475" s="7">
        <f t="shared" si="661"/>
        <v>49.633333333244082</v>
      </c>
      <c r="N8475" s="6" t="s">
        <v>15</v>
      </c>
      <c r="P8475" s="6" t="s">
        <v>16</v>
      </c>
      <c r="Q8475">
        <f t="shared" si="663"/>
        <v>2022</v>
      </c>
    </row>
    <row r="8476" spans="1:17" x14ac:dyDescent="0.3">
      <c r="A8476" s="6">
        <v>8474</v>
      </c>
      <c r="B8476" s="6">
        <v>233</v>
      </c>
      <c r="C8476" t="s">
        <v>22</v>
      </c>
      <c r="D8476" t="s">
        <v>14</v>
      </c>
      <c r="E8476" s="1">
        <v>45478.975694444445</v>
      </c>
      <c r="F8476" s="1">
        <v>45480.886805555558</v>
      </c>
      <c r="G8476" s="1">
        <v>45485.703472222223</v>
      </c>
      <c r="H8476">
        <v>48</v>
      </c>
      <c r="I8476">
        <v>150</v>
      </c>
      <c r="J8476" s="7">
        <f t="shared" si="660"/>
        <v>45.866666666697711</v>
      </c>
      <c r="K8476" s="6" t="str">
        <f t="shared" si="662"/>
        <v>Yes</v>
      </c>
      <c r="L8476" s="2">
        <f t="shared" si="664"/>
        <v>0.18845454545454546</v>
      </c>
      <c r="M8476" s="7">
        <f t="shared" si="661"/>
        <v>161.46666666667443</v>
      </c>
      <c r="N8476" s="6" t="s">
        <v>15</v>
      </c>
      <c r="P8476" s="6" t="s">
        <v>16</v>
      </c>
      <c r="Q8476">
        <f t="shared" si="663"/>
        <v>2024</v>
      </c>
    </row>
    <row r="8477" spans="1:17" x14ac:dyDescent="0.3">
      <c r="A8477" s="6">
        <v>8475</v>
      </c>
      <c r="B8477" s="6">
        <v>676</v>
      </c>
      <c r="C8477" t="s">
        <v>19</v>
      </c>
      <c r="D8477" t="s">
        <v>18</v>
      </c>
      <c r="E8477" s="1">
        <v>44326.782638888886</v>
      </c>
      <c r="F8477" s="1">
        <v>44327.399305555555</v>
      </c>
      <c r="G8477" s="1">
        <v>44329.324999999997</v>
      </c>
      <c r="H8477">
        <v>15</v>
      </c>
      <c r="I8477">
        <v>40</v>
      </c>
      <c r="J8477" s="7">
        <f t="shared" si="660"/>
        <v>14.800000000046566</v>
      </c>
      <c r="K8477" s="6" t="str">
        <f t="shared" si="662"/>
        <v>Yes</v>
      </c>
      <c r="L8477" s="2">
        <f t="shared" si="664"/>
        <v>0.18836363636363637</v>
      </c>
      <c r="M8477" s="7">
        <f t="shared" si="661"/>
        <v>61.016666666662786</v>
      </c>
      <c r="N8477" s="6" t="s">
        <v>15</v>
      </c>
      <c r="P8477" s="6" t="s">
        <v>16</v>
      </c>
      <c r="Q8477">
        <f t="shared" si="663"/>
        <v>2021</v>
      </c>
    </row>
    <row r="8478" spans="1:17" x14ac:dyDescent="0.3">
      <c r="A8478" s="6">
        <v>8476</v>
      </c>
      <c r="B8478" s="6">
        <v>779</v>
      </c>
      <c r="C8478" t="s">
        <v>22</v>
      </c>
      <c r="D8478" t="s">
        <v>18</v>
      </c>
      <c r="E8478" s="1">
        <v>44855.769444444442</v>
      </c>
      <c r="F8478" s="1">
        <v>44856.637499999997</v>
      </c>
      <c r="G8478" s="1">
        <v>44857.154166666667</v>
      </c>
      <c r="H8478">
        <v>15</v>
      </c>
      <c r="I8478">
        <v>40</v>
      </c>
      <c r="J8478" s="7">
        <f t="shared" si="660"/>
        <v>20.833333333313931</v>
      </c>
      <c r="K8478" s="6" t="str">
        <f t="shared" si="662"/>
        <v>NO</v>
      </c>
      <c r="L8478" s="2">
        <f t="shared" si="664"/>
        <v>0.18827272727272729</v>
      </c>
      <c r="M8478" s="7">
        <f t="shared" si="661"/>
        <v>33.233333333395422</v>
      </c>
      <c r="N8478" s="6" t="s">
        <v>15</v>
      </c>
      <c r="P8478" s="6" t="s">
        <v>17</v>
      </c>
      <c r="Q8478">
        <f t="shared" si="663"/>
        <v>2022</v>
      </c>
    </row>
    <row r="8479" spans="1:17" x14ac:dyDescent="0.3">
      <c r="A8479" s="6">
        <v>8477</v>
      </c>
      <c r="B8479" s="6">
        <v>776</v>
      </c>
      <c r="C8479" t="s">
        <v>22</v>
      </c>
      <c r="D8479" t="s">
        <v>14</v>
      </c>
      <c r="E8479" s="1">
        <v>44896.761111111111</v>
      </c>
      <c r="F8479" s="1">
        <v>44898.479166666664</v>
      </c>
      <c r="G8479" s="1">
        <v>44899.615972222222</v>
      </c>
      <c r="H8479">
        <v>48</v>
      </c>
      <c r="I8479">
        <v>150</v>
      </c>
      <c r="J8479" s="7">
        <f t="shared" si="660"/>
        <v>41.233333333279006</v>
      </c>
      <c r="K8479" s="6" t="str">
        <f t="shared" si="662"/>
        <v>Yes</v>
      </c>
      <c r="L8479" s="2">
        <f t="shared" si="664"/>
        <v>0.18827272727272729</v>
      </c>
      <c r="M8479" s="7">
        <f t="shared" si="661"/>
        <v>68.516666666662786</v>
      </c>
      <c r="N8479" s="6" t="s">
        <v>15</v>
      </c>
      <c r="P8479" s="6" t="s">
        <v>16</v>
      </c>
      <c r="Q8479">
        <f t="shared" si="663"/>
        <v>2022</v>
      </c>
    </row>
    <row r="8480" spans="1:17" x14ac:dyDescent="0.3">
      <c r="A8480" s="6">
        <v>8478</v>
      </c>
      <c r="B8480" s="6">
        <v>650</v>
      </c>
      <c r="C8480" t="s">
        <v>19</v>
      </c>
      <c r="D8480" t="s">
        <v>18</v>
      </c>
      <c r="E8480" s="1">
        <v>44736.476388888892</v>
      </c>
      <c r="F8480" s="1">
        <v>44736.636111111111</v>
      </c>
      <c r="G8480" s="1">
        <v>44737.931250000001</v>
      </c>
      <c r="H8480">
        <v>15</v>
      </c>
      <c r="I8480">
        <v>40</v>
      </c>
      <c r="J8480" s="7">
        <f t="shared" si="660"/>
        <v>3.8333333332557231</v>
      </c>
      <c r="K8480" s="6" t="str">
        <f t="shared" si="662"/>
        <v>Yes</v>
      </c>
      <c r="L8480" s="2">
        <f t="shared" si="664"/>
        <v>0.18818181818181817</v>
      </c>
      <c r="M8480" s="7">
        <f t="shared" si="661"/>
        <v>34.916666666627862</v>
      </c>
      <c r="N8480" s="6" t="s">
        <v>15</v>
      </c>
      <c r="P8480" s="6" t="s">
        <v>16</v>
      </c>
      <c r="Q8480">
        <f t="shared" si="663"/>
        <v>2022</v>
      </c>
    </row>
    <row r="8481" spans="1:17" x14ac:dyDescent="0.3">
      <c r="A8481" s="6">
        <v>8479</v>
      </c>
      <c r="B8481" s="6">
        <v>390</v>
      </c>
      <c r="C8481" t="s">
        <v>19</v>
      </c>
      <c r="D8481" t="s">
        <v>14</v>
      </c>
      <c r="E8481" s="1">
        <v>45622.46597222222</v>
      </c>
      <c r="F8481" s="1">
        <v>45623.930555555555</v>
      </c>
      <c r="G8481" s="1">
        <v>45626.442361111112</v>
      </c>
      <c r="H8481">
        <v>48</v>
      </c>
      <c r="I8481">
        <v>150</v>
      </c>
      <c r="J8481" s="7">
        <f t="shared" si="660"/>
        <v>35.150000000023283</v>
      </c>
      <c r="K8481" s="6" t="str">
        <f t="shared" si="662"/>
        <v>Yes</v>
      </c>
      <c r="L8481" s="2">
        <f t="shared" si="664"/>
        <v>0.18809090909090909</v>
      </c>
      <c r="M8481" s="7">
        <f t="shared" si="661"/>
        <v>95.433333333407063</v>
      </c>
      <c r="N8481" s="6" t="s">
        <v>15</v>
      </c>
      <c r="P8481" s="6" t="s">
        <v>16</v>
      </c>
      <c r="Q8481">
        <f t="shared" si="663"/>
        <v>2024</v>
      </c>
    </row>
    <row r="8482" spans="1:17" x14ac:dyDescent="0.3">
      <c r="A8482" s="6">
        <v>8480</v>
      </c>
      <c r="B8482" s="6">
        <v>857</v>
      </c>
      <c r="C8482" t="s">
        <v>13</v>
      </c>
      <c r="D8482" t="s">
        <v>18</v>
      </c>
      <c r="E8482" s="1">
        <v>45499.570138888892</v>
      </c>
      <c r="F8482" s="1">
        <v>45500.415277777778</v>
      </c>
      <c r="G8482" s="1">
        <v>45502.622916666667</v>
      </c>
      <c r="H8482">
        <v>15</v>
      </c>
      <c r="I8482">
        <v>40</v>
      </c>
      <c r="J8482" s="7">
        <f t="shared" si="660"/>
        <v>20.283333333267365</v>
      </c>
      <c r="K8482" s="6" t="str">
        <f t="shared" si="662"/>
        <v>NO</v>
      </c>
      <c r="L8482" s="2">
        <f t="shared" si="664"/>
        <v>0.188</v>
      </c>
      <c r="M8482" s="7">
        <f t="shared" si="661"/>
        <v>73.266666666604578</v>
      </c>
      <c r="N8482" s="6" t="s">
        <v>15</v>
      </c>
      <c r="P8482" s="6" t="s">
        <v>17</v>
      </c>
      <c r="Q8482">
        <f t="shared" si="663"/>
        <v>2024</v>
      </c>
    </row>
    <row r="8483" spans="1:17" x14ac:dyDescent="0.3">
      <c r="A8483" s="6">
        <v>8481</v>
      </c>
      <c r="B8483" s="6">
        <v>456</v>
      </c>
      <c r="C8483" t="s">
        <v>19</v>
      </c>
      <c r="D8483" t="s">
        <v>21</v>
      </c>
      <c r="E8483" s="1">
        <v>45527.807638888888</v>
      </c>
      <c r="F8483" s="1">
        <v>45527.819444444445</v>
      </c>
      <c r="G8483" s="1">
        <v>45527.916666666664</v>
      </c>
      <c r="H8483">
        <v>1</v>
      </c>
      <c r="I8483">
        <v>8</v>
      </c>
      <c r="J8483" s="7">
        <f t="shared" si="660"/>
        <v>0.28333333338377997</v>
      </c>
      <c r="K8483" s="6" t="str">
        <f t="shared" si="662"/>
        <v>Yes</v>
      </c>
      <c r="L8483" s="2">
        <f t="shared" si="664"/>
        <v>0.188</v>
      </c>
      <c r="M8483" s="7">
        <f t="shared" si="661"/>
        <v>2.6166666666395031</v>
      </c>
      <c r="N8483" s="6" t="s">
        <v>15</v>
      </c>
      <c r="P8483" s="6" t="s">
        <v>16</v>
      </c>
      <c r="Q8483">
        <f t="shared" si="663"/>
        <v>2024</v>
      </c>
    </row>
    <row r="8484" spans="1:17" x14ac:dyDescent="0.3">
      <c r="A8484" s="6">
        <v>8482</v>
      </c>
      <c r="B8484" s="6">
        <v>271</v>
      </c>
      <c r="C8484" t="s">
        <v>13</v>
      </c>
      <c r="D8484" t="s">
        <v>18</v>
      </c>
      <c r="E8484" s="1">
        <v>45084.856944444444</v>
      </c>
      <c r="F8484" s="1">
        <v>45085.030555555553</v>
      </c>
      <c r="G8484" s="1">
        <v>45085.71875</v>
      </c>
      <c r="H8484">
        <v>15</v>
      </c>
      <c r="I8484">
        <v>40</v>
      </c>
      <c r="J8484" s="7">
        <f t="shared" si="660"/>
        <v>4.1666666666278616</v>
      </c>
      <c r="K8484" s="6" t="str">
        <f t="shared" si="662"/>
        <v>Yes</v>
      </c>
      <c r="L8484" s="2">
        <f t="shared" si="664"/>
        <v>0.18790909090909091</v>
      </c>
      <c r="M8484" s="7">
        <f t="shared" si="661"/>
        <v>20.683333333348855</v>
      </c>
      <c r="N8484" s="6" t="s">
        <v>15</v>
      </c>
      <c r="P8484" s="6" t="s">
        <v>16</v>
      </c>
      <c r="Q8484">
        <f t="shared" si="663"/>
        <v>2023</v>
      </c>
    </row>
    <row r="8485" spans="1:17" x14ac:dyDescent="0.3">
      <c r="A8485" s="6">
        <v>8483</v>
      </c>
      <c r="B8485" s="6">
        <v>466</v>
      </c>
      <c r="C8485" t="s">
        <v>19</v>
      </c>
      <c r="D8485" t="s">
        <v>18</v>
      </c>
      <c r="E8485" s="1">
        <v>44215.529166666667</v>
      </c>
      <c r="F8485" s="1">
        <v>44216.129166666666</v>
      </c>
      <c r="G8485" s="1">
        <v>44216.587500000001</v>
      </c>
      <c r="H8485">
        <v>15</v>
      </c>
      <c r="I8485">
        <v>40</v>
      </c>
      <c r="J8485" s="7">
        <f t="shared" si="660"/>
        <v>14.399999999965075</v>
      </c>
      <c r="K8485" s="6" t="str">
        <f t="shared" si="662"/>
        <v>Yes</v>
      </c>
      <c r="L8485" s="2">
        <f t="shared" si="664"/>
        <v>0.18781818181818183</v>
      </c>
      <c r="M8485" s="7">
        <f t="shared" si="661"/>
        <v>25.400000000023283</v>
      </c>
      <c r="N8485" s="6" t="s">
        <v>15</v>
      </c>
      <c r="P8485" s="6" t="s">
        <v>16</v>
      </c>
      <c r="Q8485">
        <f t="shared" si="663"/>
        <v>2021</v>
      </c>
    </row>
    <row r="8486" spans="1:17" x14ac:dyDescent="0.3">
      <c r="A8486" s="6">
        <v>8484</v>
      </c>
      <c r="B8486" s="6">
        <v>424</v>
      </c>
      <c r="C8486" t="s">
        <v>19</v>
      </c>
      <c r="D8486" t="s">
        <v>20</v>
      </c>
      <c r="E8486" s="1">
        <v>44594.427083333336</v>
      </c>
      <c r="F8486" s="1">
        <v>44594.648611111108</v>
      </c>
      <c r="G8486" s="1">
        <v>44595.306944444441</v>
      </c>
      <c r="H8486">
        <v>5</v>
      </c>
      <c r="I8486">
        <v>24</v>
      </c>
      <c r="J8486" s="7">
        <f t="shared" si="660"/>
        <v>5.3166666665347293</v>
      </c>
      <c r="K8486" s="6" t="str">
        <f t="shared" si="662"/>
        <v>NO</v>
      </c>
      <c r="L8486" s="2">
        <f t="shared" si="664"/>
        <v>0.18772727272727271</v>
      </c>
      <c r="M8486" s="7">
        <f t="shared" si="661"/>
        <v>21.116666666523088</v>
      </c>
      <c r="N8486" s="6" t="s">
        <v>15</v>
      </c>
      <c r="P8486" s="6" t="s">
        <v>17</v>
      </c>
      <c r="Q8486">
        <f t="shared" si="663"/>
        <v>2022</v>
      </c>
    </row>
    <row r="8487" spans="1:17" x14ac:dyDescent="0.3">
      <c r="A8487" s="6">
        <v>8485</v>
      </c>
      <c r="B8487" s="6">
        <v>436</v>
      </c>
      <c r="C8487" t="s">
        <v>22</v>
      </c>
      <c r="D8487" t="s">
        <v>20</v>
      </c>
      <c r="E8487" s="1">
        <v>43997.323611111111</v>
      </c>
      <c r="F8487" s="1">
        <v>43997.405555555553</v>
      </c>
      <c r="G8487" s="1">
        <v>43997.754166666666</v>
      </c>
      <c r="H8487">
        <v>5</v>
      </c>
      <c r="I8487">
        <v>24</v>
      </c>
      <c r="J8487" s="7">
        <f t="shared" si="660"/>
        <v>1.96666666661622</v>
      </c>
      <c r="K8487" s="6" t="str">
        <f t="shared" si="662"/>
        <v>Yes</v>
      </c>
      <c r="L8487" s="2">
        <f t="shared" si="664"/>
        <v>0.18772727272727271</v>
      </c>
      <c r="M8487" s="7">
        <f t="shared" si="661"/>
        <v>10.333333333313931</v>
      </c>
      <c r="N8487" s="6" t="s">
        <v>15</v>
      </c>
      <c r="P8487" s="6" t="s">
        <v>16</v>
      </c>
      <c r="Q8487">
        <f t="shared" si="663"/>
        <v>2020</v>
      </c>
    </row>
    <row r="8488" spans="1:17" x14ac:dyDescent="0.3">
      <c r="A8488" s="6">
        <v>8486</v>
      </c>
      <c r="B8488" s="6">
        <v>84</v>
      </c>
      <c r="C8488" t="s">
        <v>13</v>
      </c>
      <c r="D8488" t="s">
        <v>21</v>
      </c>
      <c r="E8488" s="1">
        <v>45228.243055555555</v>
      </c>
      <c r="F8488" s="1">
        <v>45228.249305555553</v>
      </c>
      <c r="G8488" s="1">
        <v>45228.533333333333</v>
      </c>
      <c r="H8488">
        <v>1</v>
      </c>
      <c r="I8488">
        <v>8</v>
      </c>
      <c r="J8488" s="7">
        <f t="shared" si="660"/>
        <v>0.1499999999650754</v>
      </c>
      <c r="K8488" s="6" t="str">
        <f t="shared" si="662"/>
        <v>Yes</v>
      </c>
      <c r="L8488" s="2">
        <f t="shared" si="664"/>
        <v>0.18763636363636363</v>
      </c>
      <c r="M8488" s="7">
        <f t="shared" si="661"/>
        <v>6.9666666666744277</v>
      </c>
      <c r="N8488" s="6" t="s">
        <v>15</v>
      </c>
      <c r="P8488" s="6" t="s">
        <v>16</v>
      </c>
      <c r="Q8488">
        <f t="shared" si="663"/>
        <v>2023</v>
      </c>
    </row>
    <row r="8489" spans="1:17" x14ac:dyDescent="0.3">
      <c r="A8489" s="6">
        <v>8487</v>
      </c>
      <c r="B8489" s="6">
        <v>249</v>
      </c>
      <c r="C8489" t="s">
        <v>22</v>
      </c>
      <c r="D8489" t="s">
        <v>18</v>
      </c>
      <c r="E8489" s="1">
        <v>44292.90347222222</v>
      </c>
      <c r="F8489" s="1">
        <v>44293.567361111112</v>
      </c>
      <c r="G8489" s="1">
        <v>44296.012499999997</v>
      </c>
      <c r="H8489">
        <v>15</v>
      </c>
      <c r="I8489">
        <v>40</v>
      </c>
      <c r="J8489" s="7">
        <f t="shared" si="660"/>
        <v>15.933333333407063</v>
      </c>
      <c r="K8489" s="6" t="str">
        <f t="shared" si="662"/>
        <v>NO</v>
      </c>
      <c r="L8489" s="2">
        <f t="shared" si="664"/>
        <v>0.18754545454545454</v>
      </c>
      <c r="M8489" s="7">
        <f t="shared" si="661"/>
        <v>74.616666666639503</v>
      </c>
      <c r="N8489" s="6" t="s">
        <v>15</v>
      </c>
      <c r="P8489" s="6" t="s">
        <v>17</v>
      </c>
      <c r="Q8489">
        <f t="shared" si="663"/>
        <v>2021</v>
      </c>
    </row>
    <row r="8490" spans="1:17" x14ac:dyDescent="0.3">
      <c r="A8490" s="6">
        <v>8488</v>
      </c>
      <c r="B8490" s="6">
        <v>262</v>
      </c>
      <c r="C8490" t="s">
        <v>22</v>
      </c>
      <c r="D8490" t="s">
        <v>21</v>
      </c>
      <c r="E8490" s="1">
        <v>44740.892361111109</v>
      </c>
      <c r="F8490" s="1">
        <v>44740.927083333336</v>
      </c>
      <c r="G8490" s="1">
        <v>44741.065972222219</v>
      </c>
      <c r="H8490">
        <v>1</v>
      </c>
      <c r="I8490">
        <v>8</v>
      </c>
      <c r="J8490" s="7">
        <f t="shared" si="660"/>
        <v>0.8333333334303461</v>
      </c>
      <c r="K8490" s="6" t="str">
        <f t="shared" si="662"/>
        <v>Yes</v>
      </c>
      <c r="L8490" s="2">
        <f t="shared" si="664"/>
        <v>0.18754545454545454</v>
      </c>
      <c r="M8490" s="7">
        <f t="shared" si="661"/>
        <v>4.1666666666278616</v>
      </c>
      <c r="N8490" s="6" t="s">
        <v>15</v>
      </c>
      <c r="P8490" s="6" t="s">
        <v>16</v>
      </c>
      <c r="Q8490">
        <f t="shared" si="663"/>
        <v>2022</v>
      </c>
    </row>
    <row r="8491" spans="1:17" x14ac:dyDescent="0.3">
      <c r="A8491" s="6">
        <v>8489</v>
      </c>
      <c r="B8491" s="6">
        <v>401</v>
      </c>
      <c r="C8491" t="s">
        <v>22</v>
      </c>
      <c r="D8491" t="s">
        <v>18</v>
      </c>
      <c r="E8491" s="1">
        <v>44267.713194444441</v>
      </c>
      <c r="F8491" s="1">
        <v>44268.699305555558</v>
      </c>
      <c r="G8491" s="1">
        <v>44269.599999999999</v>
      </c>
      <c r="H8491">
        <v>15</v>
      </c>
      <c r="I8491">
        <v>40</v>
      </c>
      <c r="J8491" s="7">
        <f t="shared" si="660"/>
        <v>23.666666666802485</v>
      </c>
      <c r="K8491" s="6" t="str">
        <f t="shared" si="662"/>
        <v>NO</v>
      </c>
      <c r="L8491" s="2">
        <f t="shared" si="664"/>
        <v>0.18745454545454546</v>
      </c>
      <c r="M8491" s="7">
        <f t="shared" si="661"/>
        <v>45.28333333338378</v>
      </c>
      <c r="N8491" s="6" t="s">
        <v>15</v>
      </c>
      <c r="P8491" s="6" t="s">
        <v>17</v>
      </c>
      <c r="Q8491">
        <f t="shared" si="663"/>
        <v>2021</v>
      </c>
    </row>
    <row r="8492" spans="1:17" x14ac:dyDescent="0.3">
      <c r="A8492" s="6">
        <v>8490</v>
      </c>
      <c r="B8492" s="6">
        <v>585</v>
      </c>
      <c r="C8492" t="s">
        <v>19</v>
      </c>
      <c r="D8492" t="s">
        <v>21</v>
      </c>
      <c r="E8492" s="1">
        <v>45597.256944444445</v>
      </c>
      <c r="F8492" s="1">
        <v>45597.298611111109</v>
      </c>
      <c r="G8492" s="1">
        <v>45597.553472222222</v>
      </c>
      <c r="H8492">
        <v>1</v>
      </c>
      <c r="I8492">
        <v>8</v>
      </c>
      <c r="J8492" s="7">
        <f t="shared" si="660"/>
        <v>0.99999999994179234</v>
      </c>
      <c r="K8492" s="6" t="str">
        <f t="shared" si="662"/>
        <v>Yes</v>
      </c>
      <c r="L8492" s="2">
        <f t="shared" si="664"/>
        <v>0.18745454545454546</v>
      </c>
      <c r="M8492" s="7">
        <f t="shared" si="661"/>
        <v>7.1166666666395031</v>
      </c>
      <c r="N8492" s="6" t="s">
        <v>15</v>
      </c>
      <c r="P8492" s="6" t="s">
        <v>16</v>
      </c>
      <c r="Q8492">
        <f t="shared" si="663"/>
        <v>2024</v>
      </c>
    </row>
    <row r="8493" spans="1:17" x14ac:dyDescent="0.3">
      <c r="A8493" s="6">
        <v>8491</v>
      </c>
      <c r="B8493" s="6">
        <v>565</v>
      </c>
      <c r="C8493" t="s">
        <v>19</v>
      </c>
      <c r="D8493" t="s">
        <v>18</v>
      </c>
      <c r="E8493" s="1">
        <v>45081.409722222219</v>
      </c>
      <c r="F8493" s="1">
        <v>45082.245138888888</v>
      </c>
      <c r="G8493" s="1">
        <v>45082.601388888892</v>
      </c>
      <c r="H8493">
        <v>15</v>
      </c>
      <c r="I8493">
        <v>40</v>
      </c>
      <c r="J8493" s="7">
        <f t="shared" si="660"/>
        <v>20.050000000046566</v>
      </c>
      <c r="K8493" s="6" t="str">
        <f t="shared" si="662"/>
        <v>NO</v>
      </c>
      <c r="L8493" s="2">
        <f t="shared" si="664"/>
        <v>0.18736363636363637</v>
      </c>
      <c r="M8493" s="7">
        <f t="shared" si="661"/>
        <v>28.60000000015134</v>
      </c>
      <c r="N8493" s="6" t="s">
        <v>15</v>
      </c>
      <c r="P8493" s="6" t="s">
        <v>17</v>
      </c>
      <c r="Q8493">
        <f t="shared" si="663"/>
        <v>2023</v>
      </c>
    </row>
    <row r="8494" spans="1:17" x14ac:dyDescent="0.3">
      <c r="A8494" s="6">
        <v>8492</v>
      </c>
      <c r="B8494" s="6">
        <v>516</v>
      </c>
      <c r="C8494" t="s">
        <v>19</v>
      </c>
      <c r="D8494" t="s">
        <v>18</v>
      </c>
      <c r="E8494" s="1">
        <v>44355.578472222223</v>
      </c>
      <c r="F8494" s="1">
        <v>44356.548611111109</v>
      </c>
      <c r="G8494" s="1">
        <v>44359.230555555558</v>
      </c>
      <c r="H8494">
        <v>15</v>
      </c>
      <c r="I8494">
        <v>40</v>
      </c>
      <c r="J8494" s="7">
        <f t="shared" si="660"/>
        <v>23.283333333267365</v>
      </c>
      <c r="K8494" s="6" t="str">
        <f t="shared" si="662"/>
        <v>NO</v>
      </c>
      <c r="L8494" s="2">
        <f t="shared" si="664"/>
        <v>0.18736363636363637</v>
      </c>
      <c r="M8494" s="7">
        <f t="shared" si="661"/>
        <v>87.650000000023283</v>
      </c>
      <c r="N8494" s="6" t="s">
        <v>15</v>
      </c>
      <c r="P8494" s="6" t="s">
        <v>17</v>
      </c>
      <c r="Q8494">
        <f t="shared" si="663"/>
        <v>2021</v>
      </c>
    </row>
    <row r="8495" spans="1:17" x14ac:dyDescent="0.3">
      <c r="A8495" s="6">
        <v>8493</v>
      </c>
      <c r="B8495" s="6">
        <v>815</v>
      </c>
      <c r="C8495" t="s">
        <v>22</v>
      </c>
      <c r="D8495" t="s">
        <v>20</v>
      </c>
      <c r="E8495" s="1">
        <v>45662.643750000003</v>
      </c>
      <c r="F8495" s="1">
        <v>45662.856944444444</v>
      </c>
      <c r="G8495" s="1">
        <v>45663.130555555559</v>
      </c>
      <c r="H8495">
        <v>5</v>
      </c>
      <c r="I8495">
        <v>24</v>
      </c>
      <c r="J8495" s="7">
        <f t="shared" si="660"/>
        <v>5.1166666665812954</v>
      </c>
      <c r="K8495" s="6" t="str">
        <f t="shared" si="662"/>
        <v>NO</v>
      </c>
      <c r="L8495" s="2">
        <f t="shared" si="664"/>
        <v>0.18736363636363637</v>
      </c>
      <c r="M8495" s="7">
        <f t="shared" si="661"/>
        <v>11.683333333348855</v>
      </c>
      <c r="N8495" s="6" t="s">
        <v>15</v>
      </c>
      <c r="P8495" s="6" t="s">
        <v>17</v>
      </c>
      <c r="Q8495">
        <f t="shared" si="663"/>
        <v>2025</v>
      </c>
    </row>
    <row r="8496" spans="1:17" x14ac:dyDescent="0.3">
      <c r="A8496" s="6">
        <v>8494</v>
      </c>
      <c r="B8496" s="6">
        <v>883</v>
      </c>
      <c r="C8496" t="s">
        <v>22</v>
      </c>
      <c r="D8496" t="s">
        <v>14</v>
      </c>
      <c r="E8496" s="1">
        <v>45688.263194444444</v>
      </c>
      <c r="F8496" s="1">
        <v>45689.095138888886</v>
      </c>
      <c r="G8496" s="1">
        <v>45689.351388888892</v>
      </c>
      <c r="H8496">
        <v>48</v>
      </c>
      <c r="I8496">
        <v>150</v>
      </c>
      <c r="J8496" s="7">
        <f t="shared" si="660"/>
        <v>19.96666666661622</v>
      </c>
      <c r="K8496" s="6" t="str">
        <f t="shared" si="662"/>
        <v>Yes</v>
      </c>
      <c r="L8496" s="2">
        <f t="shared" si="664"/>
        <v>0.18736363636363637</v>
      </c>
      <c r="M8496" s="7">
        <f t="shared" si="661"/>
        <v>26.116666666755918</v>
      </c>
      <c r="N8496" s="6" t="s">
        <v>15</v>
      </c>
      <c r="P8496" s="6" t="s">
        <v>16</v>
      </c>
      <c r="Q8496">
        <f t="shared" si="663"/>
        <v>2025</v>
      </c>
    </row>
    <row r="8497" spans="1:17" x14ac:dyDescent="0.3">
      <c r="A8497" s="6">
        <v>8495</v>
      </c>
      <c r="B8497" s="6">
        <v>998</v>
      </c>
      <c r="C8497" t="s">
        <v>13</v>
      </c>
      <c r="D8497" t="s">
        <v>20</v>
      </c>
      <c r="E8497" s="1">
        <v>45517.284722222219</v>
      </c>
      <c r="F8497" s="1">
        <v>45517.488888888889</v>
      </c>
      <c r="G8497" s="1">
        <v>45518.01458333333</v>
      </c>
      <c r="H8497">
        <v>5</v>
      </c>
      <c r="I8497">
        <v>24</v>
      </c>
      <c r="J8497" s="7">
        <f t="shared" si="660"/>
        <v>4.9000000000814907</v>
      </c>
      <c r="K8497" s="6" t="str">
        <f t="shared" si="662"/>
        <v>Yes</v>
      </c>
      <c r="L8497" s="2">
        <f t="shared" si="664"/>
        <v>0.18727272727272729</v>
      </c>
      <c r="M8497" s="7">
        <f t="shared" si="661"/>
        <v>17.516666666662786</v>
      </c>
      <c r="N8497" s="6" t="s">
        <v>15</v>
      </c>
      <c r="P8497" s="6" t="s">
        <v>16</v>
      </c>
      <c r="Q8497">
        <f t="shared" si="663"/>
        <v>2024</v>
      </c>
    </row>
    <row r="8498" spans="1:17" x14ac:dyDescent="0.3">
      <c r="A8498" s="6">
        <v>8496</v>
      </c>
      <c r="B8498" s="6">
        <v>369</v>
      </c>
      <c r="C8498" t="s">
        <v>13</v>
      </c>
      <c r="D8498" t="s">
        <v>18</v>
      </c>
      <c r="E8498" s="1">
        <v>45614.679166666669</v>
      </c>
      <c r="F8498" s="1">
        <v>45614.953472222223</v>
      </c>
      <c r="G8498" s="1">
        <v>45616.1</v>
      </c>
      <c r="H8498">
        <v>15</v>
      </c>
      <c r="I8498">
        <v>40</v>
      </c>
      <c r="J8498" s="7">
        <f t="shared" si="660"/>
        <v>6.5833333333139308</v>
      </c>
      <c r="K8498" s="6" t="str">
        <f t="shared" si="662"/>
        <v>Yes</v>
      </c>
      <c r="L8498" s="2">
        <f t="shared" si="664"/>
        <v>0.18718181818181817</v>
      </c>
      <c r="M8498" s="7">
        <f t="shared" si="661"/>
        <v>34.099999999918509</v>
      </c>
      <c r="N8498" s="6" t="s">
        <v>15</v>
      </c>
      <c r="P8498" s="6" t="s">
        <v>16</v>
      </c>
      <c r="Q8498">
        <f t="shared" si="663"/>
        <v>2024</v>
      </c>
    </row>
    <row r="8499" spans="1:17" x14ac:dyDescent="0.3">
      <c r="A8499" s="6">
        <v>8497</v>
      </c>
      <c r="B8499" s="6">
        <v>481</v>
      </c>
      <c r="C8499" t="s">
        <v>13</v>
      </c>
      <c r="D8499" t="s">
        <v>18</v>
      </c>
      <c r="E8499" s="1">
        <v>44755.322916666664</v>
      </c>
      <c r="F8499" s="1">
        <v>44755.370138888888</v>
      </c>
      <c r="G8499" s="1">
        <v>44756.800000000003</v>
      </c>
      <c r="H8499">
        <v>15</v>
      </c>
      <c r="I8499">
        <v>40</v>
      </c>
      <c r="J8499" s="7">
        <f t="shared" si="660"/>
        <v>1.1333333333604969</v>
      </c>
      <c r="K8499" s="6" t="str">
        <f t="shared" si="662"/>
        <v>Yes</v>
      </c>
      <c r="L8499" s="2">
        <f t="shared" si="664"/>
        <v>0.18709090909090909</v>
      </c>
      <c r="M8499" s="7">
        <f t="shared" si="661"/>
        <v>35.450000000128057</v>
      </c>
      <c r="N8499" s="6" t="s">
        <v>15</v>
      </c>
      <c r="P8499" s="6" t="s">
        <v>16</v>
      </c>
      <c r="Q8499">
        <f t="shared" si="663"/>
        <v>2022</v>
      </c>
    </row>
    <row r="8500" spans="1:17" x14ac:dyDescent="0.3">
      <c r="A8500" s="6">
        <v>8498</v>
      </c>
      <c r="B8500" s="6">
        <v>188</v>
      </c>
      <c r="C8500" t="s">
        <v>19</v>
      </c>
      <c r="D8500" t="s">
        <v>20</v>
      </c>
      <c r="E8500" s="1">
        <v>44020.522222222222</v>
      </c>
      <c r="F8500" s="1">
        <v>44020.569444444445</v>
      </c>
      <c r="G8500" s="1">
        <v>44021.239583333336</v>
      </c>
      <c r="H8500">
        <v>5</v>
      </c>
      <c r="I8500">
        <v>24</v>
      </c>
      <c r="J8500" s="7">
        <f t="shared" si="660"/>
        <v>1.1333333333604969</v>
      </c>
      <c r="K8500" s="6" t="str">
        <f t="shared" si="662"/>
        <v>Yes</v>
      </c>
      <c r="L8500" s="2">
        <f t="shared" si="664"/>
        <v>0.187</v>
      </c>
      <c r="M8500" s="7">
        <f t="shared" si="661"/>
        <v>17.216666666732635</v>
      </c>
      <c r="N8500" s="6" t="s">
        <v>15</v>
      </c>
      <c r="P8500" s="6" t="s">
        <v>16</v>
      </c>
      <c r="Q8500">
        <f t="shared" si="663"/>
        <v>2020</v>
      </c>
    </row>
    <row r="8501" spans="1:17" x14ac:dyDescent="0.3">
      <c r="A8501" s="6">
        <v>8499</v>
      </c>
      <c r="B8501" s="6">
        <v>139</v>
      </c>
      <c r="C8501" t="s">
        <v>19</v>
      </c>
      <c r="D8501" t="s">
        <v>18</v>
      </c>
      <c r="E8501" s="1">
        <v>45233.984027777777</v>
      </c>
      <c r="F8501" s="1">
        <v>45234.896527777775</v>
      </c>
      <c r="G8501" s="1">
        <v>45237.443055555559</v>
      </c>
      <c r="H8501">
        <v>15</v>
      </c>
      <c r="I8501">
        <v>40</v>
      </c>
      <c r="J8501" s="7">
        <f t="shared" si="660"/>
        <v>21.899999999965075</v>
      </c>
      <c r="K8501" s="6" t="str">
        <f t="shared" si="662"/>
        <v>NO</v>
      </c>
      <c r="L8501" s="2">
        <f t="shared" si="664"/>
        <v>0.18690909090909091</v>
      </c>
      <c r="M8501" s="7">
        <f t="shared" si="661"/>
        <v>83.016666666779201</v>
      </c>
      <c r="N8501" s="6" t="s">
        <v>15</v>
      </c>
      <c r="P8501" s="6" t="s">
        <v>17</v>
      </c>
      <c r="Q8501">
        <f t="shared" si="663"/>
        <v>2023</v>
      </c>
    </row>
    <row r="8502" spans="1:17" x14ac:dyDescent="0.3">
      <c r="A8502" s="6">
        <v>8500</v>
      </c>
      <c r="B8502" s="6">
        <v>876</v>
      </c>
      <c r="C8502" t="s">
        <v>19</v>
      </c>
      <c r="D8502" t="s">
        <v>20</v>
      </c>
      <c r="E8502" s="1">
        <v>44591.663888888892</v>
      </c>
      <c r="F8502" s="1">
        <v>44591.79583333333</v>
      </c>
      <c r="G8502" s="1">
        <v>44591.986805555556</v>
      </c>
      <c r="H8502">
        <v>5</v>
      </c>
      <c r="I8502">
        <v>24</v>
      </c>
      <c r="J8502" s="7">
        <f t="shared" si="660"/>
        <v>3.1666666665114462</v>
      </c>
      <c r="K8502" s="6" t="str">
        <f t="shared" si="662"/>
        <v>Yes</v>
      </c>
      <c r="L8502" s="2">
        <f t="shared" si="664"/>
        <v>0.18690909090909091</v>
      </c>
      <c r="M8502" s="7">
        <f t="shared" si="661"/>
        <v>7.7499999999417923</v>
      </c>
      <c r="N8502" s="6" t="s">
        <v>15</v>
      </c>
      <c r="P8502" s="6" t="s">
        <v>16</v>
      </c>
      <c r="Q8502">
        <f t="shared" si="663"/>
        <v>2022</v>
      </c>
    </row>
    <row r="8503" spans="1:17" x14ac:dyDescent="0.3">
      <c r="A8503" s="6">
        <v>8501</v>
      </c>
      <c r="B8503" s="6">
        <v>70</v>
      </c>
      <c r="C8503" t="s">
        <v>19</v>
      </c>
      <c r="D8503" t="s">
        <v>21</v>
      </c>
      <c r="E8503" s="1">
        <v>44045.486111111109</v>
      </c>
      <c r="F8503" s="1">
        <v>44045.490972222222</v>
      </c>
      <c r="G8503" s="1">
        <v>44045.567361111112</v>
      </c>
      <c r="H8503">
        <v>1</v>
      </c>
      <c r="I8503">
        <v>8</v>
      </c>
      <c r="J8503" s="7">
        <f t="shared" si="660"/>
        <v>0.11666666669771075</v>
      </c>
      <c r="K8503" s="6" t="str">
        <f t="shared" si="662"/>
        <v>Yes</v>
      </c>
      <c r="L8503" s="2">
        <f t="shared" si="664"/>
        <v>0.18681818181818183</v>
      </c>
      <c r="M8503" s="7">
        <f t="shared" si="661"/>
        <v>1.9500000000698492</v>
      </c>
      <c r="N8503" s="6" t="s">
        <v>15</v>
      </c>
      <c r="P8503" s="6" t="s">
        <v>16</v>
      </c>
      <c r="Q8503">
        <f t="shared" si="663"/>
        <v>2020</v>
      </c>
    </row>
    <row r="8504" spans="1:17" x14ac:dyDescent="0.3">
      <c r="A8504" s="6">
        <v>8502</v>
      </c>
      <c r="B8504" s="6">
        <v>639</v>
      </c>
      <c r="C8504" t="s">
        <v>22</v>
      </c>
      <c r="D8504" t="s">
        <v>21</v>
      </c>
      <c r="E8504" s="1">
        <v>44866.820138888892</v>
      </c>
      <c r="F8504" s="1">
        <v>44866.822916666664</v>
      </c>
      <c r="G8504" s="1">
        <v>44867.087500000001</v>
      </c>
      <c r="H8504">
        <v>1</v>
      </c>
      <c r="I8504">
        <v>8</v>
      </c>
      <c r="J8504" s="7">
        <f t="shared" si="660"/>
        <v>6.6666666534729302E-2</v>
      </c>
      <c r="K8504" s="6" t="str">
        <f t="shared" si="662"/>
        <v>Yes</v>
      </c>
      <c r="L8504" s="2">
        <f t="shared" si="664"/>
        <v>0.18672727272727271</v>
      </c>
      <c r="M8504" s="7">
        <f t="shared" si="661"/>
        <v>6.4166666666278616</v>
      </c>
      <c r="N8504" s="6" t="s">
        <v>15</v>
      </c>
      <c r="P8504" s="6" t="s">
        <v>16</v>
      </c>
      <c r="Q8504">
        <f t="shared" si="663"/>
        <v>2022</v>
      </c>
    </row>
    <row r="8505" spans="1:17" x14ac:dyDescent="0.3">
      <c r="A8505" s="6">
        <v>8503</v>
      </c>
      <c r="B8505" s="6">
        <v>846</v>
      </c>
      <c r="C8505" t="s">
        <v>22</v>
      </c>
      <c r="D8505" t="s">
        <v>18</v>
      </c>
      <c r="E8505" s="1">
        <v>45095.080555555556</v>
      </c>
      <c r="F8505" s="1">
        <v>45095.710416666669</v>
      </c>
      <c r="G8505" s="1">
        <v>45098.660416666666</v>
      </c>
      <c r="H8505">
        <v>15</v>
      </c>
      <c r="I8505">
        <v>40</v>
      </c>
      <c r="J8505" s="7">
        <f t="shared" si="660"/>
        <v>15.116666666697711</v>
      </c>
      <c r="K8505" s="6" t="str">
        <f t="shared" si="662"/>
        <v>NO</v>
      </c>
      <c r="L8505" s="2">
        <f t="shared" si="664"/>
        <v>0.18663636363636363</v>
      </c>
      <c r="M8505" s="7">
        <f t="shared" si="661"/>
        <v>85.916666666627862</v>
      </c>
      <c r="N8505" s="6" t="s">
        <v>16</v>
      </c>
      <c r="P8505" s="6" t="s">
        <v>17</v>
      </c>
      <c r="Q8505">
        <f t="shared" si="663"/>
        <v>2023</v>
      </c>
    </row>
    <row r="8506" spans="1:17" x14ac:dyDescent="0.3">
      <c r="A8506" s="6">
        <v>8504</v>
      </c>
      <c r="B8506" s="6">
        <v>944</v>
      </c>
      <c r="C8506" t="s">
        <v>22</v>
      </c>
      <c r="D8506" t="s">
        <v>14</v>
      </c>
      <c r="E8506" s="1">
        <v>45054.805555555555</v>
      </c>
      <c r="F8506" s="1">
        <v>45055.067361111112</v>
      </c>
      <c r="G8506" s="1">
        <v>45056.874305555553</v>
      </c>
      <c r="H8506">
        <v>48</v>
      </c>
      <c r="I8506">
        <v>150</v>
      </c>
      <c r="J8506" s="7">
        <f t="shared" si="660"/>
        <v>6.28333333338378</v>
      </c>
      <c r="K8506" s="6" t="str">
        <f t="shared" si="662"/>
        <v>Yes</v>
      </c>
      <c r="L8506" s="2">
        <f t="shared" si="664"/>
        <v>0.18663636363636363</v>
      </c>
      <c r="M8506" s="7">
        <f t="shared" si="661"/>
        <v>49.649999999965075</v>
      </c>
      <c r="N8506" s="6" t="s">
        <v>15</v>
      </c>
      <c r="P8506" s="6" t="s">
        <v>16</v>
      </c>
      <c r="Q8506">
        <f t="shared" si="663"/>
        <v>2023</v>
      </c>
    </row>
    <row r="8507" spans="1:17" x14ac:dyDescent="0.3">
      <c r="A8507" s="6">
        <v>8505</v>
      </c>
      <c r="B8507" s="6">
        <v>391</v>
      </c>
      <c r="C8507" t="s">
        <v>22</v>
      </c>
      <c r="D8507" t="s">
        <v>20</v>
      </c>
      <c r="E8507" s="1">
        <v>43985.323611111111</v>
      </c>
      <c r="F8507" s="1">
        <v>43985.380555555559</v>
      </c>
      <c r="G8507" s="1">
        <v>43986.059027777781</v>
      </c>
      <c r="H8507">
        <v>5</v>
      </c>
      <c r="I8507">
        <v>24</v>
      </c>
      <c r="J8507" s="7">
        <f t="shared" si="660"/>
        <v>1.3666666667559184</v>
      </c>
      <c r="K8507" s="6" t="str">
        <f t="shared" si="662"/>
        <v>Yes</v>
      </c>
      <c r="L8507" s="2">
        <f t="shared" si="664"/>
        <v>0.18654545454545454</v>
      </c>
      <c r="M8507" s="7">
        <f t="shared" si="661"/>
        <v>17.650000000081491</v>
      </c>
      <c r="N8507" s="6" t="s">
        <v>15</v>
      </c>
      <c r="P8507" s="6" t="s">
        <v>16</v>
      </c>
      <c r="Q8507">
        <f t="shared" si="663"/>
        <v>2020</v>
      </c>
    </row>
    <row r="8508" spans="1:17" x14ac:dyDescent="0.3">
      <c r="A8508" s="6">
        <v>8506</v>
      </c>
      <c r="B8508" s="6">
        <v>909</v>
      </c>
      <c r="C8508" t="s">
        <v>22</v>
      </c>
      <c r="D8508" t="s">
        <v>20</v>
      </c>
      <c r="E8508" s="1">
        <v>44644.229166666664</v>
      </c>
      <c r="F8508" s="1">
        <v>44644.484027777777</v>
      </c>
      <c r="G8508" s="1">
        <v>44644.781944444447</v>
      </c>
      <c r="H8508">
        <v>5</v>
      </c>
      <c r="I8508">
        <v>24</v>
      </c>
      <c r="J8508" s="7">
        <f t="shared" si="660"/>
        <v>6.1166666666977108</v>
      </c>
      <c r="K8508" s="6" t="str">
        <f t="shared" si="662"/>
        <v>NO</v>
      </c>
      <c r="L8508" s="2">
        <f t="shared" si="664"/>
        <v>0.18645454545454546</v>
      </c>
      <c r="M8508" s="7">
        <f t="shared" si="661"/>
        <v>13.266666666779201</v>
      </c>
      <c r="N8508" s="6" t="s">
        <v>15</v>
      </c>
      <c r="P8508" s="6" t="s">
        <v>17</v>
      </c>
      <c r="Q8508">
        <f t="shared" si="663"/>
        <v>2022</v>
      </c>
    </row>
    <row r="8509" spans="1:17" x14ac:dyDescent="0.3">
      <c r="A8509" s="6">
        <v>8507</v>
      </c>
      <c r="B8509" s="6">
        <v>535</v>
      </c>
      <c r="C8509" t="s">
        <v>22</v>
      </c>
      <c r="D8509" t="s">
        <v>20</v>
      </c>
      <c r="E8509" s="1">
        <v>45094.467361111114</v>
      </c>
      <c r="F8509" s="1">
        <v>45094.786805555559</v>
      </c>
      <c r="G8509" s="1">
        <v>45095.57916666667</v>
      </c>
      <c r="H8509">
        <v>5</v>
      </c>
      <c r="I8509">
        <v>24</v>
      </c>
      <c r="J8509" s="7">
        <f t="shared" si="660"/>
        <v>7.6666666666860692</v>
      </c>
      <c r="K8509" s="6" t="str">
        <f t="shared" si="662"/>
        <v>NO</v>
      </c>
      <c r="L8509" s="2">
        <f t="shared" si="664"/>
        <v>0.18645454545454546</v>
      </c>
      <c r="M8509" s="7">
        <f t="shared" si="661"/>
        <v>26.683333333348855</v>
      </c>
      <c r="N8509" s="6" t="s">
        <v>15</v>
      </c>
      <c r="P8509" s="6" t="s">
        <v>17</v>
      </c>
      <c r="Q8509">
        <f t="shared" si="663"/>
        <v>2023</v>
      </c>
    </row>
    <row r="8510" spans="1:17" x14ac:dyDescent="0.3">
      <c r="A8510" s="6">
        <v>8508</v>
      </c>
      <c r="B8510" s="6">
        <v>254</v>
      </c>
      <c r="C8510" t="s">
        <v>13</v>
      </c>
      <c r="D8510" t="s">
        <v>21</v>
      </c>
      <c r="E8510" s="1">
        <v>44057.97152777778</v>
      </c>
      <c r="F8510" s="1">
        <v>44058.006249999999</v>
      </c>
      <c r="G8510" s="1">
        <v>44058.156944444447</v>
      </c>
      <c r="H8510">
        <v>1</v>
      </c>
      <c r="I8510">
        <v>8</v>
      </c>
      <c r="J8510" s="7">
        <f t="shared" si="660"/>
        <v>0.83333333325572312</v>
      </c>
      <c r="K8510" s="6" t="str">
        <f t="shared" si="662"/>
        <v>Yes</v>
      </c>
      <c r="L8510" s="2">
        <f t="shared" si="664"/>
        <v>0.18645454545454546</v>
      </c>
      <c r="M8510" s="7">
        <f t="shared" si="661"/>
        <v>4.4500000000116415</v>
      </c>
      <c r="N8510" s="6" t="s">
        <v>15</v>
      </c>
      <c r="P8510" s="6" t="s">
        <v>16</v>
      </c>
      <c r="Q8510">
        <f t="shared" si="663"/>
        <v>2020</v>
      </c>
    </row>
    <row r="8511" spans="1:17" x14ac:dyDescent="0.3">
      <c r="A8511" s="6">
        <v>8509</v>
      </c>
      <c r="B8511" s="6">
        <v>323</v>
      </c>
      <c r="C8511" t="s">
        <v>13</v>
      </c>
      <c r="D8511" t="s">
        <v>14</v>
      </c>
      <c r="E8511" s="1">
        <v>45683.143750000003</v>
      </c>
      <c r="F8511" s="1">
        <v>45684.615277777775</v>
      </c>
      <c r="G8511" s="1">
        <v>45690.415972222225</v>
      </c>
      <c r="H8511">
        <v>48</v>
      </c>
      <c r="I8511">
        <v>150</v>
      </c>
      <c r="J8511" s="7">
        <f t="shared" si="660"/>
        <v>35.316666666534729</v>
      </c>
      <c r="K8511" s="6" t="str">
        <f t="shared" si="662"/>
        <v>Yes</v>
      </c>
      <c r="L8511" s="2">
        <f t="shared" si="664"/>
        <v>0.18636363636363637</v>
      </c>
      <c r="M8511" s="7">
        <f t="shared" si="661"/>
        <v>174.53333333332557</v>
      </c>
      <c r="N8511" s="6" t="s">
        <v>15</v>
      </c>
      <c r="P8511" s="6" t="s">
        <v>16</v>
      </c>
      <c r="Q8511">
        <f t="shared" si="663"/>
        <v>2025</v>
      </c>
    </row>
    <row r="8512" spans="1:17" x14ac:dyDescent="0.3">
      <c r="A8512" s="6">
        <v>8510</v>
      </c>
      <c r="B8512" s="6">
        <v>668</v>
      </c>
      <c r="C8512" t="s">
        <v>13</v>
      </c>
      <c r="D8512" t="s">
        <v>14</v>
      </c>
      <c r="E8512" s="1">
        <v>44733.180555555555</v>
      </c>
      <c r="F8512" s="1">
        <v>44733.197916666664</v>
      </c>
      <c r="G8512" s="1">
        <v>44737.611111111109</v>
      </c>
      <c r="H8512">
        <v>48</v>
      </c>
      <c r="I8512">
        <v>150</v>
      </c>
      <c r="J8512" s="7">
        <f t="shared" si="660"/>
        <v>0.41666666662786156</v>
      </c>
      <c r="K8512" s="6" t="str">
        <f t="shared" si="662"/>
        <v>Yes</v>
      </c>
      <c r="L8512" s="2">
        <f t="shared" si="664"/>
        <v>0.18627272727272728</v>
      </c>
      <c r="M8512" s="7">
        <f t="shared" si="661"/>
        <v>106.33333333331393</v>
      </c>
      <c r="N8512" s="6" t="s">
        <v>15</v>
      </c>
      <c r="P8512" s="6" t="s">
        <v>16</v>
      </c>
      <c r="Q8512">
        <f t="shared" si="663"/>
        <v>2022</v>
      </c>
    </row>
    <row r="8513" spans="1:17" x14ac:dyDescent="0.3">
      <c r="A8513" s="6">
        <v>8511</v>
      </c>
      <c r="B8513" s="6">
        <v>482</v>
      </c>
      <c r="C8513" t="s">
        <v>19</v>
      </c>
      <c r="D8513" t="s">
        <v>14</v>
      </c>
      <c r="E8513" s="1">
        <v>44230</v>
      </c>
      <c r="F8513" s="1">
        <v>44230.077777777777</v>
      </c>
      <c r="G8513" s="1">
        <v>44236.765972222223</v>
      </c>
      <c r="H8513">
        <v>48</v>
      </c>
      <c r="I8513">
        <v>150</v>
      </c>
      <c r="J8513" s="7">
        <f t="shared" si="660"/>
        <v>1.8666666666395031</v>
      </c>
      <c r="K8513" s="6" t="str">
        <f t="shared" si="662"/>
        <v>Yes</v>
      </c>
      <c r="L8513" s="2">
        <f t="shared" si="664"/>
        <v>0.18618181818181817</v>
      </c>
      <c r="M8513" s="7">
        <f t="shared" si="661"/>
        <v>162.3833333333605</v>
      </c>
      <c r="N8513" s="6" t="s">
        <v>15</v>
      </c>
      <c r="P8513" s="6" t="s">
        <v>16</v>
      </c>
      <c r="Q8513">
        <f t="shared" si="663"/>
        <v>2021</v>
      </c>
    </row>
    <row r="8514" spans="1:17" x14ac:dyDescent="0.3">
      <c r="A8514" s="6">
        <v>8512</v>
      </c>
      <c r="B8514" s="6">
        <v>327</v>
      </c>
      <c r="C8514" t="s">
        <v>13</v>
      </c>
      <c r="D8514" t="s">
        <v>21</v>
      </c>
      <c r="E8514" s="1">
        <v>44768.709027777775</v>
      </c>
      <c r="F8514" s="1">
        <v>44768.731944444444</v>
      </c>
      <c r="G8514" s="1">
        <v>44768.936805555553</v>
      </c>
      <c r="H8514">
        <v>1</v>
      </c>
      <c r="I8514">
        <v>8</v>
      </c>
      <c r="J8514" s="7">
        <f t="shared" si="660"/>
        <v>0.55000000004656613</v>
      </c>
      <c r="K8514" s="6" t="str">
        <f t="shared" si="662"/>
        <v>Yes</v>
      </c>
      <c r="L8514" s="2">
        <f t="shared" si="664"/>
        <v>0.18609090909090908</v>
      </c>
      <c r="M8514" s="7">
        <f t="shared" si="661"/>
        <v>5.4666666666744277</v>
      </c>
      <c r="N8514" s="6" t="s">
        <v>15</v>
      </c>
      <c r="P8514" s="6" t="s">
        <v>16</v>
      </c>
      <c r="Q8514">
        <f t="shared" si="663"/>
        <v>2022</v>
      </c>
    </row>
    <row r="8515" spans="1:17" x14ac:dyDescent="0.3">
      <c r="A8515" s="6">
        <v>8513</v>
      </c>
      <c r="B8515" s="6">
        <v>350</v>
      </c>
      <c r="C8515" t="s">
        <v>13</v>
      </c>
      <c r="D8515" t="s">
        <v>14</v>
      </c>
      <c r="E8515" s="1">
        <v>45049.068749999999</v>
      </c>
      <c r="F8515" s="1">
        <v>45050.601388888892</v>
      </c>
      <c r="G8515" s="1">
        <v>45054.36041666667</v>
      </c>
      <c r="H8515">
        <v>48</v>
      </c>
      <c r="I8515">
        <v>150</v>
      </c>
      <c r="J8515" s="7">
        <f t="shared" ref="J8515:J8578" si="665">(F8515-E8515)*24</f>
        <v>36.783333333441988</v>
      </c>
      <c r="K8515" s="6" t="str">
        <f t="shared" si="662"/>
        <v>Yes</v>
      </c>
      <c r="L8515" s="2">
        <f t="shared" si="664"/>
        <v>0.186</v>
      </c>
      <c r="M8515" s="7">
        <f t="shared" ref="M8515:M8578" si="666">(G8515-E8515)*24</f>
        <v>127.00000000011642</v>
      </c>
      <c r="N8515" s="6" t="s">
        <v>15</v>
      </c>
      <c r="P8515" s="6" t="s">
        <v>16</v>
      </c>
      <c r="Q8515">
        <f t="shared" si="663"/>
        <v>2023</v>
      </c>
    </row>
    <row r="8516" spans="1:17" x14ac:dyDescent="0.3">
      <c r="A8516" s="6">
        <v>8514</v>
      </c>
      <c r="B8516" s="6">
        <v>524</v>
      </c>
      <c r="C8516" t="s">
        <v>13</v>
      </c>
      <c r="D8516" t="s">
        <v>14</v>
      </c>
      <c r="E8516" s="1">
        <v>44811.53402777778</v>
      </c>
      <c r="F8516" s="1">
        <v>44811.717361111114</v>
      </c>
      <c r="G8516" s="1">
        <v>44813.947222222225</v>
      </c>
      <c r="H8516">
        <v>48</v>
      </c>
      <c r="I8516">
        <v>150</v>
      </c>
      <c r="J8516" s="7">
        <f t="shared" si="665"/>
        <v>4.4000000000232831</v>
      </c>
      <c r="K8516" s="6" t="str">
        <f t="shared" ref="K8516:K8579" si="667">IF(J8516&lt;=H8516,"Yes","NO")</f>
        <v>Yes</v>
      </c>
      <c r="L8516" s="2">
        <f t="shared" si="664"/>
        <v>0.18590909090909091</v>
      </c>
      <c r="M8516" s="7">
        <f t="shared" si="666"/>
        <v>57.916666666686069</v>
      </c>
      <c r="N8516" s="6" t="s">
        <v>15</v>
      </c>
      <c r="P8516" s="6" t="s">
        <v>16</v>
      </c>
      <c r="Q8516">
        <f t="shared" ref="Q8516:Q8579" si="668">YEAR(E8516)</f>
        <v>2022</v>
      </c>
    </row>
    <row r="8517" spans="1:17" x14ac:dyDescent="0.3">
      <c r="A8517" s="6">
        <v>8515</v>
      </c>
      <c r="B8517" s="6">
        <v>811</v>
      </c>
      <c r="C8517" t="s">
        <v>22</v>
      </c>
      <c r="D8517" t="s">
        <v>14</v>
      </c>
      <c r="E8517" s="1">
        <v>44123.486805555556</v>
      </c>
      <c r="F8517" s="1">
        <v>44124.354861111111</v>
      </c>
      <c r="G8517" s="1">
        <v>44131.241666666669</v>
      </c>
      <c r="H8517">
        <v>48</v>
      </c>
      <c r="I8517">
        <v>150</v>
      </c>
      <c r="J8517" s="7">
        <f t="shared" si="665"/>
        <v>20.833333333313931</v>
      </c>
      <c r="K8517" s="6" t="str">
        <f t="shared" si="667"/>
        <v>Yes</v>
      </c>
      <c r="L8517" s="2">
        <f t="shared" ref="L8517:L8580" si="669">COUNTIF(K8517:K19516,"YES")/11000</f>
        <v>0.18581818181818183</v>
      </c>
      <c r="M8517" s="7">
        <f t="shared" si="666"/>
        <v>186.11666666669771</v>
      </c>
      <c r="N8517" s="6" t="s">
        <v>15</v>
      </c>
      <c r="P8517" s="6" t="s">
        <v>16</v>
      </c>
      <c r="Q8517">
        <f t="shared" si="668"/>
        <v>2020</v>
      </c>
    </row>
    <row r="8518" spans="1:17" x14ac:dyDescent="0.3">
      <c r="A8518" s="6">
        <v>8516</v>
      </c>
      <c r="B8518" s="6">
        <v>391</v>
      </c>
      <c r="C8518" t="s">
        <v>22</v>
      </c>
      <c r="D8518" t="s">
        <v>18</v>
      </c>
      <c r="E8518" s="1">
        <v>45244.275694444441</v>
      </c>
      <c r="F8518" s="1">
        <v>45244.459027777775</v>
      </c>
      <c r="G8518" s="1">
        <v>45246.859722222223</v>
      </c>
      <c r="H8518">
        <v>15</v>
      </c>
      <c r="I8518">
        <v>40</v>
      </c>
      <c r="J8518" s="7">
        <f t="shared" si="665"/>
        <v>4.4000000000232831</v>
      </c>
      <c r="K8518" s="6" t="str">
        <f t="shared" si="667"/>
        <v>Yes</v>
      </c>
      <c r="L8518" s="2">
        <f t="shared" si="669"/>
        <v>0.18572727272727274</v>
      </c>
      <c r="M8518" s="7">
        <f t="shared" si="666"/>
        <v>62.016666666779201</v>
      </c>
      <c r="N8518" s="6" t="s">
        <v>15</v>
      </c>
      <c r="P8518" s="6" t="s">
        <v>16</v>
      </c>
      <c r="Q8518">
        <f t="shared" si="668"/>
        <v>2023</v>
      </c>
    </row>
    <row r="8519" spans="1:17" x14ac:dyDescent="0.3">
      <c r="A8519" s="6">
        <v>8517</v>
      </c>
      <c r="B8519" s="6">
        <v>884</v>
      </c>
      <c r="C8519" t="s">
        <v>19</v>
      </c>
      <c r="D8519" t="s">
        <v>20</v>
      </c>
      <c r="E8519" s="1">
        <v>44189.679861111108</v>
      </c>
      <c r="F8519" s="1">
        <v>44189.796527777777</v>
      </c>
      <c r="G8519" s="1">
        <v>44190.02847222222</v>
      </c>
      <c r="H8519">
        <v>5</v>
      </c>
      <c r="I8519">
        <v>24</v>
      </c>
      <c r="J8519" s="7">
        <f t="shared" si="665"/>
        <v>2.8000000000465661</v>
      </c>
      <c r="K8519" s="6" t="str">
        <f t="shared" si="667"/>
        <v>Yes</v>
      </c>
      <c r="L8519" s="2">
        <f t="shared" si="669"/>
        <v>0.18563636363636363</v>
      </c>
      <c r="M8519" s="7">
        <f t="shared" si="666"/>
        <v>8.3666666666977108</v>
      </c>
      <c r="N8519" s="6" t="s">
        <v>15</v>
      </c>
      <c r="P8519" s="6" t="s">
        <v>16</v>
      </c>
      <c r="Q8519">
        <f t="shared" si="668"/>
        <v>2020</v>
      </c>
    </row>
    <row r="8520" spans="1:17" x14ac:dyDescent="0.3">
      <c r="A8520" s="6">
        <v>8518</v>
      </c>
      <c r="B8520" s="6">
        <v>138</v>
      </c>
      <c r="C8520" t="s">
        <v>19</v>
      </c>
      <c r="D8520" t="s">
        <v>21</v>
      </c>
      <c r="E8520" s="1">
        <v>44553.037499999999</v>
      </c>
      <c r="F8520" s="1">
        <v>44553.047222222223</v>
      </c>
      <c r="G8520" s="1">
        <v>44553.071527777778</v>
      </c>
      <c r="H8520">
        <v>1</v>
      </c>
      <c r="I8520">
        <v>8</v>
      </c>
      <c r="J8520" s="7">
        <f t="shared" si="665"/>
        <v>0.2333333333954215</v>
      </c>
      <c r="K8520" s="6" t="str">
        <f t="shared" si="667"/>
        <v>Yes</v>
      </c>
      <c r="L8520" s="2">
        <f t="shared" si="669"/>
        <v>0.18554545454545454</v>
      </c>
      <c r="M8520" s="7">
        <f t="shared" si="666"/>
        <v>0.81666666670935228</v>
      </c>
      <c r="N8520" s="6" t="s">
        <v>15</v>
      </c>
      <c r="P8520" s="6" t="s">
        <v>16</v>
      </c>
      <c r="Q8520">
        <f t="shared" si="668"/>
        <v>2021</v>
      </c>
    </row>
    <row r="8521" spans="1:17" x14ac:dyDescent="0.3">
      <c r="A8521" s="6">
        <v>8519</v>
      </c>
      <c r="B8521" s="6">
        <v>187</v>
      </c>
      <c r="C8521" t="s">
        <v>13</v>
      </c>
      <c r="D8521" t="s">
        <v>21</v>
      </c>
      <c r="E8521" s="1">
        <v>44409.629861111112</v>
      </c>
      <c r="F8521" s="1">
        <v>44409.65625</v>
      </c>
      <c r="G8521" s="1">
        <v>44409.970833333333</v>
      </c>
      <c r="H8521">
        <v>1</v>
      </c>
      <c r="I8521">
        <v>8</v>
      </c>
      <c r="J8521" s="7">
        <f t="shared" si="665"/>
        <v>0.63333333330228925</v>
      </c>
      <c r="K8521" s="6" t="str">
        <f t="shared" si="667"/>
        <v>Yes</v>
      </c>
      <c r="L8521" s="2">
        <f t="shared" si="669"/>
        <v>0.18545454545454546</v>
      </c>
      <c r="M8521" s="7">
        <f t="shared" si="666"/>
        <v>8.1833333332906477</v>
      </c>
      <c r="N8521" s="6" t="s">
        <v>15</v>
      </c>
      <c r="P8521" s="6" t="s">
        <v>16</v>
      </c>
      <c r="Q8521">
        <f t="shared" si="668"/>
        <v>2021</v>
      </c>
    </row>
    <row r="8522" spans="1:17" x14ac:dyDescent="0.3">
      <c r="A8522" s="6">
        <v>8520</v>
      </c>
      <c r="B8522" s="6">
        <v>768</v>
      </c>
      <c r="C8522" t="s">
        <v>22</v>
      </c>
      <c r="D8522" t="s">
        <v>20</v>
      </c>
      <c r="E8522" s="1">
        <v>44615.056250000001</v>
      </c>
      <c r="F8522" s="1">
        <v>44615.24722222222</v>
      </c>
      <c r="G8522" s="1">
        <v>44616.166666666664</v>
      </c>
      <c r="H8522">
        <v>5</v>
      </c>
      <c r="I8522">
        <v>24</v>
      </c>
      <c r="J8522" s="7">
        <f t="shared" si="665"/>
        <v>4.5833333332557231</v>
      </c>
      <c r="K8522" s="6" t="str">
        <f t="shared" si="667"/>
        <v>Yes</v>
      </c>
      <c r="L8522" s="2">
        <f t="shared" si="669"/>
        <v>0.18536363636363637</v>
      </c>
      <c r="M8522" s="7">
        <f t="shared" si="666"/>
        <v>26.649999999906868</v>
      </c>
      <c r="N8522" s="6" t="s">
        <v>15</v>
      </c>
      <c r="P8522" s="6" t="s">
        <v>16</v>
      </c>
      <c r="Q8522">
        <f t="shared" si="668"/>
        <v>2022</v>
      </c>
    </row>
    <row r="8523" spans="1:17" x14ac:dyDescent="0.3">
      <c r="A8523" s="6">
        <v>8521</v>
      </c>
      <c r="B8523" s="6">
        <v>718</v>
      </c>
      <c r="C8523" t="s">
        <v>22</v>
      </c>
      <c r="D8523" t="s">
        <v>14</v>
      </c>
      <c r="E8523" s="1">
        <v>44464.352777777778</v>
      </c>
      <c r="F8523" s="1">
        <v>44464.745138888888</v>
      </c>
      <c r="G8523" s="1">
        <v>44466.581944444442</v>
      </c>
      <c r="H8523">
        <v>48</v>
      </c>
      <c r="I8523">
        <v>150</v>
      </c>
      <c r="J8523" s="7">
        <f t="shared" si="665"/>
        <v>9.4166666666278616</v>
      </c>
      <c r="K8523" s="6" t="str">
        <f t="shared" si="667"/>
        <v>Yes</v>
      </c>
      <c r="L8523" s="2">
        <f t="shared" si="669"/>
        <v>0.18527272727272728</v>
      </c>
      <c r="M8523" s="7">
        <f t="shared" si="666"/>
        <v>53.499999999941792</v>
      </c>
      <c r="N8523" s="6" t="s">
        <v>15</v>
      </c>
      <c r="P8523" s="6" t="s">
        <v>16</v>
      </c>
      <c r="Q8523">
        <f t="shared" si="668"/>
        <v>2021</v>
      </c>
    </row>
    <row r="8524" spans="1:17" x14ac:dyDescent="0.3">
      <c r="A8524" s="6">
        <v>8522</v>
      </c>
      <c r="B8524" s="6">
        <v>837</v>
      </c>
      <c r="C8524" t="s">
        <v>19</v>
      </c>
      <c r="D8524" t="s">
        <v>14</v>
      </c>
      <c r="E8524" s="1">
        <v>45564.154166666667</v>
      </c>
      <c r="F8524" s="1">
        <v>45564.172222222223</v>
      </c>
      <c r="G8524" s="1">
        <v>45568.138194444444</v>
      </c>
      <c r="H8524">
        <v>48</v>
      </c>
      <c r="I8524">
        <v>150</v>
      </c>
      <c r="J8524" s="7">
        <f t="shared" si="665"/>
        <v>0.43333333334885538</v>
      </c>
      <c r="K8524" s="6" t="str">
        <f t="shared" si="667"/>
        <v>Yes</v>
      </c>
      <c r="L8524" s="2">
        <f t="shared" si="669"/>
        <v>0.18518181818181817</v>
      </c>
      <c r="M8524" s="7">
        <f t="shared" si="666"/>
        <v>95.616666666639503</v>
      </c>
      <c r="N8524" s="6" t="s">
        <v>15</v>
      </c>
      <c r="P8524" s="6" t="s">
        <v>16</v>
      </c>
      <c r="Q8524">
        <f t="shared" si="668"/>
        <v>2024</v>
      </c>
    </row>
    <row r="8525" spans="1:17" x14ac:dyDescent="0.3">
      <c r="A8525" s="6">
        <v>8523</v>
      </c>
      <c r="B8525" s="6">
        <v>811</v>
      </c>
      <c r="C8525" t="s">
        <v>13</v>
      </c>
      <c r="D8525" t="s">
        <v>20</v>
      </c>
      <c r="E8525" s="1">
        <v>45040.306944444441</v>
      </c>
      <c r="F8525" s="1">
        <v>45040.525694444441</v>
      </c>
      <c r="G8525" s="1">
        <v>45040.822222222225</v>
      </c>
      <c r="H8525">
        <v>5</v>
      </c>
      <c r="I8525">
        <v>24</v>
      </c>
      <c r="J8525" s="7">
        <f t="shared" si="665"/>
        <v>5.25</v>
      </c>
      <c r="K8525" s="6" t="str">
        <f t="shared" si="667"/>
        <v>NO</v>
      </c>
      <c r="L8525" s="2">
        <f t="shared" si="669"/>
        <v>0.18509090909090908</v>
      </c>
      <c r="M8525" s="7">
        <f t="shared" si="666"/>
        <v>12.366666666814126</v>
      </c>
      <c r="N8525" s="6" t="s">
        <v>15</v>
      </c>
      <c r="P8525" s="6" t="s">
        <v>17</v>
      </c>
      <c r="Q8525">
        <f t="shared" si="668"/>
        <v>2023</v>
      </c>
    </row>
    <row r="8526" spans="1:17" x14ac:dyDescent="0.3">
      <c r="A8526" s="6">
        <v>8524</v>
      </c>
      <c r="B8526" s="6">
        <v>55</v>
      </c>
      <c r="C8526" t="s">
        <v>22</v>
      </c>
      <c r="D8526" t="s">
        <v>20</v>
      </c>
      <c r="E8526" s="1">
        <v>44298.857638888891</v>
      </c>
      <c r="F8526" s="1">
        <v>44299.093055555553</v>
      </c>
      <c r="G8526" s="1">
        <v>44299.611805555556</v>
      </c>
      <c r="H8526">
        <v>5</v>
      </c>
      <c r="I8526">
        <v>24</v>
      </c>
      <c r="J8526" s="7">
        <f t="shared" si="665"/>
        <v>5.6499999999068677</v>
      </c>
      <c r="K8526" s="6" t="str">
        <f t="shared" si="667"/>
        <v>NO</v>
      </c>
      <c r="L8526" s="2">
        <f t="shared" si="669"/>
        <v>0.18509090909090908</v>
      </c>
      <c r="M8526" s="7">
        <f t="shared" si="666"/>
        <v>18.099999999976717</v>
      </c>
      <c r="N8526" s="6" t="s">
        <v>15</v>
      </c>
      <c r="P8526" s="6" t="s">
        <v>17</v>
      </c>
      <c r="Q8526">
        <f t="shared" si="668"/>
        <v>2021</v>
      </c>
    </row>
    <row r="8527" spans="1:17" x14ac:dyDescent="0.3">
      <c r="A8527" s="6">
        <v>8525</v>
      </c>
      <c r="B8527" s="6">
        <v>648</v>
      </c>
      <c r="C8527" t="s">
        <v>22</v>
      </c>
      <c r="D8527" t="s">
        <v>18</v>
      </c>
      <c r="E8527" s="1">
        <v>44380.822916666664</v>
      </c>
      <c r="F8527" s="1">
        <v>44381.059027777781</v>
      </c>
      <c r="G8527" s="1">
        <v>44383.286805555559</v>
      </c>
      <c r="H8527">
        <v>15</v>
      </c>
      <c r="I8527">
        <v>40</v>
      </c>
      <c r="J8527" s="7">
        <f t="shared" si="665"/>
        <v>5.6666666668024845</v>
      </c>
      <c r="K8527" s="6" t="str">
        <f t="shared" si="667"/>
        <v>Yes</v>
      </c>
      <c r="L8527" s="2">
        <f t="shared" si="669"/>
        <v>0.18509090909090908</v>
      </c>
      <c r="M8527" s="7">
        <f t="shared" si="666"/>
        <v>59.133333333476912</v>
      </c>
      <c r="N8527" s="6" t="s">
        <v>15</v>
      </c>
      <c r="P8527" s="6" t="s">
        <v>16</v>
      </c>
      <c r="Q8527">
        <f t="shared" si="668"/>
        <v>2021</v>
      </c>
    </row>
    <row r="8528" spans="1:17" x14ac:dyDescent="0.3">
      <c r="A8528" s="6">
        <v>8526</v>
      </c>
      <c r="B8528" s="6">
        <v>657</v>
      </c>
      <c r="C8528" t="s">
        <v>22</v>
      </c>
      <c r="D8528" t="s">
        <v>14</v>
      </c>
      <c r="E8528" s="1">
        <v>44762.142361111109</v>
      </c>
      <c r="F8528" s="1">
        <v>44762.566666666666</v>
      </c>
      <c r="G8528" s="1">
        <v>44767.282638888886</v>
      </c>
      <c r="H8528">
        <v>48</v>
      </c>
      <c r="I8528">
        <v>150</v>
      </c>
      <c r="J8528" s="7">
        <f t="shared" si="665"/>
        <v>10.183333333348855</v>
      </c>
      <c r="K8528" s="6" t="str">
        <f t="shared" si="667"/>
        <v>Yes</v>
      </c>
      <c r="L8528" s="2">
        <f t="shared" si="669"/>
        <v>0.185</v>
      </c>
      <c r="M8528" s="7">
        <f t="shared" si="666"/>
        <v>123.3666666666395</v>
      </c>
      <c r="N8528" s="6" t="s">
        <v>15</v>
      </c>
      <c r="P8528" s="6" t="s">
        <v>16</v>
      </c>
      <c r="Q8528">
        <f t="shared" si="668"/>
        <v>2022</v>
      </c>
    </row>
    <row r="8529" spans="1:17" x14ac:dyDescent="0.3">
      <c r="A8529" s="6">
        <v>8527</v>
      </c>
      <c r="B8529" s="6">
        <v>381</v>
      </c>
      <c r="C8529" t="s">
        <v>22</v>
      </c>
      <c r="D8529" t="s">
        <v>18</v>
      </c>
      <c r="E8529" s="1">
        <v>43997.577777777777</v>
      </c>
      <c r="F8529" s="1">
        <v>43998.246527777781</v>
      </c>
      <c r="G8529" s="1">
        <v>43998.740972222222</v>
      </c>
      <c r="H8529">
        <v>15</v>
      </c>
      <c r="I8529">
        <v>40</v>
      </c>
      <c r="J8529" s="7">
        <f t="shared" si="665"/>
        <v>16.050000000104774</v>
      </c>
      <c r="K8529" s="6" t="str">
        <f t="shared" si="667"/>
        <v>NO</v>
      </c>
      <c r="L8529" s="2">
        <f t="shared" si="669"/>
        <v>0.18490909090909091</v>
      </c>
      <c r="M8529" s="7">
        <f t="shared" si="666"/>
        <v>27.916666666686069</v>
      </c>
      <c r="N8529" s="6" t="s">
        <v>15</v>
      </c>
      <c r="P8529" s="6" t="s">
        <v>17</v>
      </c>
      <c r="Q8529">
        <f t="shared" si="668"/>
        <v>2020</v>
      </c>
    </row>
    <row r="8530" spans="1:17" x14ac:dyDescent="0.3">
      <c r="A8530" s="6">
        <v>8528</v>
      </c>
      <c r="B8530" s="6">
        <v>464</v>
      </c>
      <c r="C8530" t="s">
        <v>19</v>
      </c>
      <c r="D8530" t="s">
        <v>14</v>
      </c>
      <c r="E8530" s="1">
        <v>43943.570833333331</v>
      </c>
      <c r="F8530" s="1">
        <v>43945.260416666664</v>
      </c>
      <c r="G8530" s="1">
        <v>43947.421527777777</v>
      </c>
      <c r="H8530">
        <v>48</v>
      </c>
      <c r="I8530">
        <v>150</v>
      </c>
      <c r="J8530" s="7">
        <f t="shared" si="665"/>
        <v>40.549999999988358</v>
      </c>
      <c r="K8530" s="6" t="str">
        <f t="shared" si="667"/>
        <v>Yes</v>
      </c>
      <c r="L8530" s="2">
        <f t="shared" si="669"/>
        <v>0.18490909090909091</v>
      </c>
      <c r="M8530" s="7">
        <f t="shared" si="666"/>
        <v>92.416666666686069</v>
      </c>
      <c r="N8530" s="6" t="s">
        <v>15</v>
      </c>
      <c r="P8530" s="6" t="s">
        <v>16</v>
      </c>
      <c r="Q8530">
        <f t="shared" si="668"/>
        <v>2020</v>
      </c>
    </row>
    <row r="8531" spans="1:17" x14ac:dyDescent="0.3">
      <c r="A8531" s="6">
        <v>8529</v>
      </c>
      <c r="B8531" s="6">
        <v>557</v>
      </c>
      <c r="C8531" t="s">
        <v>22</v>
      </c>
      <c r="D8531" t="s">
        <v>14</v>
      </c>
      <c r="E8531" s="1">
        <v>45591.184027777781</v>
      </c>
      <c r="F8531" s="1">
        <v>45591.822916666664</v>
      </c>
      <c r="G8531" s="1">
        <v>45598.506249999999</v>
      </c>
      <c r="H8531">
        <v>48</v>
      </c>
      <c r="I8531">
        <v>150</v>
      </c>
      <c r="J8531" s="7">
        <f t="shared" si="665"/>
        <v>15.333333333197515</v>
      </c>
      <c r="K8531" s="6" t="str">
        <f t="shared" si="667"/>
        <v>Yes</v>
      </c>
      <c r="L8531" s="2">
        <f t="shared" si="669"/>
        <v>0.18481818181818183</v>
      </c>
      <c r="M8531" s="7">
        <f t="shared" si="666"/>
        <v>175.7333333332208</v>
      </c>
      <c r="N8531" s="6" t="s">
        <v>15</v>
      </c>
      <c r="P8531" s="6" t="s">
        <v>16</v>
      </c>
      <c r="Q8531">
        <f t="shared" si="668"/>
        <v>2024</v>
      </c>
    </row>
    <row r="8532" spans="1:17" x14ac:dyDescent="0.3">
      <c r="A8532" s="6">
        <v>8530</v>
      </c>
      <c r="B8532" s="6">
        <v>871</v>
      </c>
      <c r="C8532" t="s">
        <v>19</v>
      </c>
      <c r="D8532" t="s">
        <v>20</v>
      </c>
      <c r="E8532" s="1">
        <v>45415.53125</v>
      </c>
      <c r="F8532" s="1">
        <v>45415.824999999997</v>
      </c>
      <c r="G8532" s="1">
        <v>45416.209722222222</v>
      </c>
      <c r="H8532">
        <v>5</v>
      </c>
      <c r="I8532">
        <v>24</v>
      </c>
      <c r="J8532" s="7">
        <f t="shared" si="665"/>
        <v>7.0499999999301508</v>
      </c>
      <c r="K8532" s="6" t="str">
        <f t="shared" si="667"/>
        <v>NO</v>
      </c>
      <c r="L8532" s="2">
        <f t="shared" si="669"/>
        <v>0.18472727272727274</v>
      </c>
      <c r="M8532" s="7">
        <f t="shared" si="666"/>
        <v>16.283333333325572</v>
      </c>
      <c r="N8532" s="6" t="s">
        <v>15</v>
      </c>
      <c r="P8532" s="6" t="s">
        <v>17</v>
      </c>
      <c r="Q8532">
        <f t="shared" si="668"/>
        <v>2024</v>
      </c>
    </row>
    <row r="8533" spans="1:17" x14ac:dyDescent="0.3">
      <c r="A8533" s="6">
        <v>8531</v>
      </c>
      <c r="B8533" s="6">
        <v>105</v>
      </c>
      <c r="C8533" t="s">
        <v>19</v>
      </c>
      <c r="D8533" t="s">
        <v>18</v>
      </c>
      <c r="E8533" s="1">
        <v>44407.748611111114</v>
      </c>
      <c r="F8533" s="1">
        <v>44408.640972222223</v>
      </c>
      <c r="G8533" s="1">
        <v>44410.442361111112</v>
      </c>
      <c r="H8533">
        <v>15</v>
      </c>
      <c r="I8533">
        <v>40</v>
      </c>
      <c r="J8533" s="7">
        <f t="shared" si="665"/>
        <v>21.416666666627862</v>
      </c>
      <c r="K8533" s="6" t="str">
        <f t="shared" si="667"/>
        <v>NO</v>
      </c>
      <c r="L8533" s="2">
        <f t="shared" si="669"/>
        <v>0.18472727272727274</v>
      </c>
      <c r="M8533" s="7">
        <f t="shared" si="666"/>
        <v>64.649999999965075</v>
      </c>
      <c r="N8533" s="6" t="s">
        <v>15</v>
      </c>
      <c r="P8533" s="6" t="s">
        <v>17</v>
      </c>
      <c r="Q8533">
        <f t="shared" si="668"/>
        <v>2021</v>
      </c>
    </row>
    <row r="8534" spans="1:17" x14ac:dyDescent="0.3">
      <c r="A8534" s="6">
        <v>8532</v>
      </c>
      <c r="B8534" s="6">
        <v>774</v>
      </c>
      <c r="C8534" t="s">
        <v>13</v>
      </c>
      <c r="D8534" t="s">
        <v>18</v>
      </c>
      <c r="E8534" s="1">
        <v>45469.819444444445</v>
      </c>
      <c r="F8534" s="1">
        <v>45470.474999999999</v>
      </c>
      <c r="G8534" s="1">
        <v>45471.663194444445</v>
      </c>
      <c r="H8534">
        <v>15</v>
      </c>
      <c r="I8534">
        <v>40</v>
      </c>
      <c r="J8534" s="7">
        <f t="shared" si="665"/>
        <v>15.733333333279006</v>
      </c>
      <c r="K8534" s="6" t="str">
        <f t="shared" si="667"/>
        <v>NO</v>
      </c>
      <c r="L8534" s="2">
        <f t="shared" si="669"/>
        <v>0.18472727272727274</v>
      </c>
      <c r="M8534" s="7">
        <f t="shared" si="666"/>
        <v>44.25</v>
      </c>
      <c r="N8534" s="6" t="s">
        <v>15</v>
      </c>
      <c r="P8534" s="6" t="s">
        <v>17</v>
      </c>
      <c r="Q8534">
        <f t="shared" si="668"/>
        <v>2024</v>
      </c>
    </row>
    <row r="8535" spans="1:17" x14ac:dyDescent="0.3">
      <c r="A8535" s="6">
        <v>8533</v>
      </c>
      <c r="B8535" s="6">
        <v>220</v>
      </c>
      <c r="C8535" t="s">
        <v>13</v>
      </c>
      <c r="D8535" t="s">
        <v>20</v>
      </c>
      <c r="E8535" s="1">
        <v>45271.457638888889</v>
      </c>
      <c r="F8535" s="1">
        <v>45271.481249999997</v>
      </c>
      <c r="G8535" s="1">
        <v>45272.281944444447</v>
      </c>
      <c r="H8535">
        <v>5</v>
      </c>
      <c r="I8535">
        <v>24</v>
      </c>
      <c r="J8535" s="7">
        <f t="shared" si="665"/>
        <v>0.56666666659293696</v>
      </c>
      <c r="K8535" s="6" t="str">
        <f t="shared" si="667"/>
        <v>Yes</v>
      </c>
      <c r="L8535" s="2">
        <f t="shared" si="669"/>
        <v>0.18472727272727274</v>
      </c>
      <c r="M8535" s="7">
        <f t="shared" si="666"/>
        <v>19.78333333338378</v>
      </c>
      <c r="N8535" s="6" t="s">
        <v>15</v>
      </c>
      <c r="P8535" s="6" t="s">
        <v>16</v>
      </c>
      <c r="Q8535">
        <f t="shared" si="668"/>
        <v>2023</v>
      </c>
    </row>
    <row r="8536" spans="1:17" x14ac:dyDescent="0.3">
      <c r="A8536" s="6">
        <v>8534</v>
      </c>
      <c r="B8536" s="6">
        <v>288</v>
      </c>
      <c r="C8536" t="s">
        <v>22</v>
      </c>
      <c r="D8536" t="s">
        <v>14</v>
      </c>
      <c r="E8536" s="1">
        <v>45519.694444444445</v>
      </c>
      <c r="F8536" s="1">
        <v>45520.948611111111</v>
      </c>
      <c r="G8536" s="1">
        <v>45527.789583333331</v>
      </c>
      <c r="H8536">
        <v>48</v>
      </c>
      <c r="I8536">
        <v>150</v>
      </c>
      <c r="J8536" s="7">
        <f t="shared" si="665"/>
        <v>30.099999999976717</v>
      </c>
      <c r="K8536" s="6" t="str">
        <f t="shared" si="667"/>
        <v>Yes</v>
      </c>
      <c r="L8536" s="2">
        <f t="shared" si="669"/>
        <v>0.18463636363636363</v>
      </c>
      <c r="M8536" s="7">
        <f t="shared" si="666"/>
        <v>194.28333333326736</v>
      </c>
      <c r="N8536" s="6" t="s">
        <v>15</v>
      </c>
      <c r="P8536" s="6" t="s">
        <v>16</v>
      </c>
      <c r="Q8536">
        <f t="shared" si="668"/>
        <v>2024</v>
      </c>
    </row>
    <row r="8537" spans="1:17" x14ac:dyDescent="0.3">
      <c r="A8537" s="6">
        <v>8535</v>
      </c>
      <c r="B8537" s="6">
        <v>942</v>
      </c>
      <c r="C8537" t="s">
        <v>13</v>
      </c>
      <c r="D8537" t="s">
        <v>21</v>
      </c>
      <c r="E8537" s="1">
        <v>44009.879166666666</v>
      </c>
      <c r="F8537" s="1">
        <v>44009.895138888889</v>
      </c>
      <c r="G8537" s="1">
        <v>44010.132638888892</v>
      </c>
      <c r="H8537">
        <v>1</v>
      </c>
      <c r="I8537">
        <v>8</v>
      </c>
      <c r="J8537" s="7">
        <f t="shared" si="665"/>
        <v>0.38333333336049691</v>
      </c>
      <c r="K8537" s="6" t="str">
        <f t="shared" si="667"/>
        <v>Yes</v>
      </c>
      <c r="L8537" s="2">
        <f t="shared" si="669"/>
        <v>0.18454545454545454</v>
      </c>
      <c r="M8537" s="7">
        <f t="shared" si="666"/>
        <v>6.0833333334303461</v>
      </c>
      <c r="N8537" s="6" t="s">
        <v>15</v>
      </c>
      <c r="P8537" s="6" t="s">
        <v>16</v>
      </c>
      <c r="Q8537">
        <f t="shared" si="668"/>
        <v>2020</v>
      </c>
    </row>
    <row r="8538" spans="1:17" x14ac:dyDescent="0.3">
      <c r="A8538" s="6">
        <v>8536</v>
      </c>
      <c r="B8538" s="6">
        <v>215</v>
      </c>
      <c r="C8538" t="s">
        <v>13</v>
      </c>
      <c r="D8538" t="s">
        <v>14</v>
      </c>
      <c r="E8538" s="1">
        <v>44731.50277777778</v>
      </c>
      <c r="F8538" s="1">
        <v>44732.905555555553</v>
      </c>
      <c r="G8538" s="1">
        <v>44737.979861111111</v>
      </c>
      <c r="H8538">
        <v>48</v>
      </c>
      <c r="I8538">
        <v>150</v>
      </c>
      <c r="J8538" s="7">
        <f t="shared" si="665"/>
        <v>33.666666666569654</v>
      </c>
      <c r="K8538" s="6" t="str">
        <f t="shared" si="667"/>
        <v>Yes</v>
      </c>
      <c r="L8538" s="2">
        <f t="shared" si="669"/>
        <v>0.18445454545454545</v>
      </c>
      <c r="M8538" s="7">
        <f t="shared" si="666"/>
        <v>155.44999999995343</v>
      </c>
      <c r="N8538" s="6" t="s">
        <v>15</v>
      </c>
      <c r="P8538" s="6" t="s">
        <v>16</v>
      </c>
      <c r="Q8538">
        <f t="shared" si="668"/>
        <v>2022</v>
      </c>
    </row>
    <row r="8539" spans="1:17" x14ac:dyDescent="0.3">
      <c r="A8539" s="6">
        <v>8537</v>
      </c>
      <c r="B8539" s="6">
        <v>227</v>
      </c>
      <c r="C8539" t="s">
        <v>22</v>
      </c>
      <c r="D8539" t="s">
        <v>21</v>
      </c>
      <c r="E8539" s="1">
        <v>44297.794444444444</v>
      </c>
      <c r="F8539" s="1">
        <v>44297.835416666669</v>
      </c>
      <c r="G8539" s="1">
        <v>44298.051388888889</v>
      </c>
      <c r="H8539">
        <v>1</v>
      </c>
      <c r="I8539">
        <v>8</v>
      </c>
      <c r="J8539" s="7">
        <f t="shared" si="665"/>
        <v>0.9833333333954215</v>
      </c>
      <c r="K8539" s="6" t="str">
        <f t="shared" si="667"/>
        <v>Yes</v>
      </c>
      <c r="L8539" s="2">
        <f t="shared" si="669"/>
        <v>0.18436363636363637</v>
      </c>
      <c r="M8539" s="7">
        <f t="shared" si="666"/>
        <v>6.1666666666860692</v>
      </c>
      <c r="N8539" s="6" t="s">
        <v>15</v>
      </c>
      <c r="P8539" s="6" t="s">
        <v>16</v>
      </c>
      <c r="Q8539">
        <f t="shared" si="668"/>
        <v>2021</v>
      </c>
    </row>
    <row r="8540" spans="1:17" x14ac:dyDescent="0.3">
      <c r="A8540" s="6">
        <v>8538</v>
      </c>
      <c r="B8540" s="6">
        <v>635</v>
      </c>
      <c r="C8540" t="s">
        <v>13</v>
      </c>
      <c r="D8540" t="s">
        <v>21</v>
      </c>
      <c r="E8540" s="1">
        <v>45402.99722222222</v>
      </c>
      <c r="F8540" s="1">
        <v>45403.021527777775</v>
      </c>
      <c r="G8540" s="1">
        <v>45403.311805555553</v>
      </c>
      <c r="H8540">
        <v>1</v>
      </c>
      <c r="I8540">
        <v>8</v>
      </c>
      <c r="J8540" s="7">
        <f t="shared" si="665"/>
        <v>0.58333333331393078</v>
      </c>
      <c r="K8540" s="6" t="str">
        <f t="shared" si="667"/>
        <v>Yes</v>
      </c>
      <c r="L8540" s="2">
        <f t="shared" si="669"/>
        <v>0.18427272727272728</v>
      </c>
      <c r="M8540" s="7">
        <f t="shared" si="666"/>
        <v>7.5499999999883585</v>
      </c>
      <c r="N8540" s="6" t="s">
        <v>15</v>
      </c>
      <c r="P8540" s="6" t="s">
        <v>16</v>
      </c>
      <c r="Q8540">
        <f t="shared" si="668"/>
        <v>2024</v>
      </c>
    </row>
    <row r="8541" spans="1:17" x14ac:dyDescent="0.3">
      <c r="A8541" s="6">
        <v>8539</v>
      </c>
      <c r="B8541" s="6">
        <v>97</v>
      </c>
      <c r="C8541" t="s">
        <v>22</v>
      </c>
      <c r="D8541" t="s">
        <v>18</v>
      </c>
      <c r="E8541" s="1">
        <v>44863.743055555555</v>
      </c>
      <c r="F8541" s="1">
        <v>44864.123611111114</v>
      </c>
      <c r="G8541" s="1">
        <v>44866.834027777775</v>
      </c>
      <c r="H8541">
        <v>15</v>
      </c>
      <c r="I8541">
        <v>40</v>
      </c>
      <c r="J8541" s="7">
        <f t="shared" si="665"/>
        <v>9.1333333334187046</v>
      </c>
      <c r="K8541" s="6" t="str">
        <f t="shared" si="667"/>
        <v>Yes</v>
      </c>
      <c r="L8541" s="2">
        <f t="shared" si="669"/>
        <v>0.18418181818181817</v>
      </c>
      <c r="M8541" s="7">
        <f t="shared" si="666"/>
        <v>74.183333333290648</v>
      </c>
      <c r="N8541" s="6" t="s">
        <v>15</v>
      </c>
      <c r="P8541" s="6" t="s">
        <v>16</v>
      </c>
      <c r="Q8541">
        <f t="shared" si="668"/>
        <v>2022</v>
      </c>
    </row>
    <row r="8542" spans="1:17" x14ac:dyDescent="0.3">
      <c r="A8542" s="6">
        <v>8540</v>
      </c>
      <c r="B8542" s="6">
        <v>272</v>
      </c>
      <c r="C8542" t="s">
        <v>22</v>
      </c>
      <c r="D8542" t="s">
        <v>14</v>
      </c>
      <c r="E8542" s="1">
        <v>44743.681250000001</v>
      </c>
      <c r="F8542" s="1">
        <v>44744.969444444447</v>
      </c>
      <c r="G8542" s="1">
        <v>44746.909722222219</v>
      </c>
      <c r="H8542">
        <v>48</v>
      </c>
      <c r="I8542">
        <v>150</v>
      </c>
      <c r="J8542" s="7">
        <f t="shared" si="665"/>
        <v>30.916666666686069</v>
      </c>
      <c r="K8542" s="6" t="str">
        <f t="shared" si="667"/>
        <v>Yes</v>
      </c>
      <c r="L8542" s="2">
        <f t="shared" si="669"/>
        <v>0.18409090909090908</v>
      </c>
      <c r="M8542" s="7">
        <f t="shared" si="666"/>
        <v>77.483333333220799</v>
      </c>
      <c r="N8542" s="6" t="s">
        <v>15</v>
      </c>
      <c r="P8542" s="6" t="s">
        <v>16</v>
      </c>
      <c r="Q8542">
        <f t="shared" si="668"/>
        <v>2022</v>
      </c>
    </row>
    <row r="8543" spans="1:17" x14ac:dyDescent="0.3">
      <c r="A8543" s="6">
        <v>8541</v>
      </c>
      <c r="B8543" s="6">
        <v>162</v>
      </c>
      <c r="C8543" t="s">
        <v>19</v>
      </c>
      <c r="D8543" t="s">
        <v>14</v>
      </c>
      <c r="E8543" s="1">
        <v>44819.070833333331</v>
      </c>
      <c r="F8543" s="1">
        <v>44820.511111111111</v>
      </c>
      <c r="G8543" s="1">
        <v>44823.14166666667</v>
      </c>
      <c r="H8543">
        <v>48</v>
      </c>
      <c r="I8543">
        <v>150</v>
      </c>
      <c r="J8543" s="7">
        <f t="shared" si="665"/>
        <v>34.566666666709352</v>
      </c>
      <c r="K8543" s="6" t="str">
        <f t="shared" si="667"/>
        <v>Yes</v>
      </c>
      <c r="L8543" s="2">
        <f t="shared" si="669"/>
        <v>0.184</v>
      </c>
      <c r="M8543" s="7">
        <f t="shared" si="666"/>
        <v>97.700000000128057</v>
      </c>
      <c r="N8543" s="6" t="s">
        <v>15</v>
      </c>
      <c r="P8543" s="6" t="s">
        <v>16</v>
      </c>
      <c r="Q8543">
        <f t="shared" si="668"/>
        <v>2022</v>
      </c>
    </row>
    <row r="8544" spans="1:17" x14ac:dyDescent="0.3">
      <c r="A8544" s="6">
        <v>8542</v>
      </c>
      <c r="B8544" s="6">
        <v>628</v>
      </c>
      <c r="C8544" t="s">
        <v>22</v>
      </c>
      <c r="D8544" t="s">
        <v>20</v>
      </c>
      <c r="E8544" s="1">
        <v>45097.348611111112</v>
      </c>
      <c r="F8544" s="1">
        <v>45097.575694444444</v>
      </c>
      <c r="G8544" s="1">
        <v>45098.493750000001</v>
      </c>
      <c r="H8544">
        <v>5</v>
      </c>
      <c r="I8544">
        <v>24</v>
      </c>
      <c r="J8544" s="7">
        <f t="shared" si="665"/>
        <v>5.4499999999534339</v>
      </c>
      <c r="K8544" s="6" t="str">
        <f t="shared" si="667"/>
        <v>NO</v>
      </c>
      <c r="L8544" s="2">
        <f t="shared" si="669"/>
        <v>0.18390909090909091</v>
      </c>
      <c r="M8544" s="7">
        <f t="shared" si="666"/>
        <v>27.483333333337214</v>
      </c>
      <c r="N8544" s="6" t="s">
        <v>15</v>
      </c>
      <c r="P8544" s="6" t="s">
        <v>17</v>
      </c>
      <c r="Q8544">
        <f t="shared" si="668"/>
        <v>2023</v>
      </c>
    </row>
    <row r="8545" spans="1:17" x14ac:dyDescent="0.3">
      <c r="A8545" s="6">
        <v>8543</v>
      </c>
      <c r="B8545" s="6">
        <v>855</v>
      </c>
      <c r="C8545" t="s">
        <v>19</v>
      </c>
      <c r="D8545" t="s">
        <v>14</v>
      </c>
      <c r="E8545" s="1">
        <v>44672.926388888889</v>
      </c>
      <c r="F8545" s="1">
        <v>44674.257638888892</v>
      </c>
      <c r="G8545" s="1">
        <v>44674.761805555558</v>
      </c>
      <c r="H8545">
        <v>48</v>
      </c>
      <c r="I8545">
        <v>150</v>
      </c>
      <c r="J8545" s="7">
        <f t="shared" si="665"/>
        <v>31.950000000069849</v>
      </c>
      <c r="K8545" s="6" t="str">
        <f t="shared" si="667"/>
        <v>Yes</v>
      </c>
      <c r="L8545" s="2">
        <f t="shared" si="669"/>
        <v>0.18390909090909091</v>
      </c>
      <c r="M8545" s="7">
        <f t="shared" si="666"/>
        <v>44.050000000046566</v>
      </c>
      <c r="N8545" s="6" t="s">
        <v>15</v>
      </c>
      <c r="P8545" s="6" t="s">
        <v>16</v>
      </c>
      <c r="Q8545">
        <f t="shared" si="668"/>
        <v>2022</v>
      </c>
    </row>
    <row r="8546" spans="1:17" x14ac:dyDescent="0.3">
      <c r="A8546" s="6">
        <v>8544</v>
      </c>
      <c r="B8546" s="6">
        <v>344</v>
      </c>
      <c r="C8546" t="s">
        <v>13</v>
      </c>
      <c r="D8546" t="s">
        <v>14</v>
      </c>
      <c r="E8546" s="1">
        <v>44379.40625</v>
      </c>
      <c r="F8546" s="1">
        <v>44381.268750000003</v>
      </c>
      <c r="G8546" s="1">
        <v>44385.98333333333</v>
      </c>
      <c r="H8546">
        <v>48</v>
      </c>
      <c r="I8546">
        <v>150</v>
      </c>
      <c r="J8546" s="7">
        <f t="shared" si="665"/>
        <v>44.700000000069849</v>
      </c>
      <c r="K8546" s="6" t="str">
        <f t="shared" si="667"/>
        <v>Yes</v>
      </c>
      <c r="L8546" s="2">
        <f t="shared" si="669"/>
        <v>0.18381818181818183</v>
      </c>
      <c r="M8546" s="7">
        <f t="shared" si="666"/>
        <v>157.84999999991851</v>
      </c>
      <c r="N8546" s="6" t="s">
        <v>15</v>
      </c>
      <c r="P8546" s="6" t="s">
        <v>16</v>
      </c>
      <c r="Q8546">
        <f t="shared" si="668"/>
        <v>2021</v>
      </c>
    </row>
    <row r="8547" spans="1:17" x14ac:dyDescent="0.3">
      <c r="A8547" s="6">
        <v>8545</v>
      </c>
      <c r="B8547" s="6">
        <v>678</v>
      </c>
      <c r="C8547" t="s">
        <v>13</v>
      </c>
      <c r="D8547" t="s">
        <v>21</v>
      </c>
      <c r="E8547" s="1">
        <v>44353.251388888886</v>
      </c>
      <c r="F8547" s="1">
        <v>44353.287499999999</v>
      </c>
      <c r="G8547" s="1">
        <v>44353.356249999997</v>
      </c>
      <c r="H8547">
        <v>1</v>
      </c>
      <c r="I8547">
        <v>8</v>
      </c>
      <c r="J8547" s="7">
        <f t="shared" si="665"/>
        <v>0.86666666669771075</v>
      </c>
      <c r="K8547" s="6" t="str">
        <f t="shared" si="667"/>
        <v>Yes</v>
      </c>
      <c r="L8547" s="2">
        <f t="shared" si="669"/>
        <v>0.18372727272727274</v>
      </c>
      <c r="M8547" s="7">
        <f t="shared" si="666"/>
        <v>2.5166666666627862</v>
      </c>
      <c r="N8547" s="6" t="s">
        <v>15</v>
      </c>
      <c r="P8547" s="6" t="s">
        <v>16</v>
      </c>
      <c r="Q8547">
        <f t="shared" si="668"/>
        <v>2021</v>
      </c>
    </row>
    <row r="8548" spans="1:17" x14ac:dyDescent="0.3">
      <c r="A8548" s="6">
        <v>8546</v>
      </c>
      <c r="B8548" s="6">
        <v>365</v>
      </c>
      <c r="C8548" t="s">
        <v>13</v>
      </c>
      <c r="D8548" t="s">
        <v>21</v>
      </c>
      <c r="E8548" s="1">
        <v>44344.532638888886</v>
      </c>
      <c r="F8548" s="1">
        <v>44344.572222222225</v>
      </c>
      <c r="G8548" s="1">
        <v>44344.586805555555</v>
      </c>
      <c r="H8548">
        <v>1</v>
      </c>
      <c r="I8548">
        <v>8</v>
      </c>
      <c r="J8548" s="7">
        <f t="shared" si="665"/>
        <v>0.95000000012805685</v>
      </c>
      <c r="K8548" s="6" t="str">
        <f t="shared" si="667"/>
        <v>Yes</v>
      </c>
      <c r="L8548" s="2">
        <f t="shared" si="669"/>
        <v>0.18363636363636363</v>
      </c>
      <c r="M8548" s="7">
        <f t="shared" si="666"/>
        <v>1.3000000000465661</v>
      </c>
      <c r="N8548" s="6" t="s">
        <v>15</v>
      </c>
      <c r="P8548" s="6" t="s">
        <v>16</v>
      </c>
      <c r="Q8548">
        <f t="shared" si="668"/>
        <v>2021</v>
      </c>
    </row>
    <row r="8549" spans="1:17" x14ac:dyDescent="0.3">
      <c r="A8549" s="6">
        <v>8547</v>
      </c>
      <c r="B8549" s="6">
        <v>23</v>
      </c>
      <c r="C8549" t="s">
        <v>22</v>
      </c>
      <c r="D8549" t="s">
        <v>14</v>
      </c>
      <c r="E8549" s="1">
        <v>44793.708333333336</v>
      </c>
      <c r="F8549" s="1">
        <v>44794.645138888889</v>
      </c>
      <c r="G8549" s="1">
        <v>44799.290277777778</v>
      </c>
      <c r="H8549">
        <v>48</v>
      </c>
      <c r="I8549">
        <v>150</v>
      </c>
      <c r="J8549" s="7">
        <f t="shared" si="665"/>
        <v>22.483333333279006</v>
      </c>
      <c r="K8549" s="6" t="str">
        <f t="shared" si="667"/>
        <v>Yes</v>
      </c>
      <c r="L8549" s="2">
        <f t="shared" si="669"/>
        <v>0.18354545454545454</v>
      </c>
      <c r="M8549" s="7">
        <f t="shared" si="666"/>
        <v>133.96666666661622</v>
      </c>
      <c r="N8549" s="6" t="s">
        <v>15</v>
      </c>
      <c r="P8549" s="6" t="s">
        <v>16</v>
      </c>
      <c r="Q8549">
        <f t="shared" si="668"/>
        <v>2022</v>
      </c>
    </row>
    <row r="8550" spans="1:17" x14ac:dyDescent="0.3">
      <c r="A8550" s="6">
        <v>8548</v>
      </c>
      <c r="B8550" s="6">
        <v>38</v>
      </c>
      <c r="C8550" t="s">
        <v>22</v>
      </c>
      <c r="D8550" t="s">
        <v>21</v>
      </c>
      <c r="E8550" s="1">
        <v>44931.533333333333</v>
      </c>
      <c r="F8550" s="1">
        <v>44931.556944444441</v>
      </c>
      <c r="G8550" s="1">
        <v>44931.689583333333</v>
      </c>
      <c r="H8550">
        <v>1</v>
      </c>
      <c r="I8550">
        <v>8</v>
      </c>
      <c r="J8550" s="7">
        <f t="shared" si="665"/>
        <v>0.56666666659293696</v>
      </c>
      <c r="K8550" s="6" t="str">
        <f t="shared" si="667"/>
        <v>Yes</v>
      </c>
      <c r="L8550" s="2">
        <f t="shared" si="669"/>
        <v>0.18345454545454545</v>
      </c>
      <c r="M8550" s="7">
        <f t="shared" si="666"/>
        <v>3.75</v>
      </c>
      <c r="N8550" s="6" t="s">
        <v>15</v>
      </c>
      <c r="P8550" s="6" t="s">
        <v>16</v>
      </c>
      <c r="Q8550">
        <f t="shared" si="668"/>
        <v>2023</v>
      </c>
    </row>
    <row r="8551" spans="1:17" x14ac:dyDescent="0.3">
      <c r="A8551" s="6">
        <v>8549</v>
      </c>
      <c r="B8551" s="6">
        <v>424</v>
      </c>
      <c r="C8551" t="s">
        <v>19</v>
      </c>
      <c r="D8551" t="s">
        <v>14</v>
      </c>
      <c r="E8551" s="1">
        <v>45639.638194444444</v>
      </c>
      <c r="F8551" s="1">
        <v>45640.303472222222</v>
      </c>
      <c r="G8551" s="1">
        <v>45643.228472222225</v>
      </c>
      <c r="H8551">
        <v>48</v>
      </c>
      <c r="I8551">
        <v>150</v>
      </c>
      <c r="J8551" s="7">
        <f t="shared" si="665"/>
        <v>15.966666666674428</v>
      </c>
      <c r="K8551" s="6" t="str">
        <f t="shared" si="667"/>
        <v>Yes</v>
      </c>
      <c r="L8551" s="2">
        <f t="shared" si="669"/>
        <v>0.18336363636363637</v>
      </c>
      <c r="M8551" s="7">
        <f t="shared" si="666"/>
        <v>86.166666666744277</v>
      </c>
      <c r="N8551" s="6" t="s">
        <v>15</v>
      </c>
      <c r="P8551" s="6" t="s">
        <v>16</v>
      </c>
      <c r="Q8551">
        <f t="shared" si="668"/>
        <v>2024</v>
      </c>
    </row>
    <row r="8552" spans="1:17" x14ac:dyDescent="0.3">
      <c r="A8552" s="6">
        <v>8550</v>
      </c>
      <c r="B8552" s="6">
        <v>144</v>
      </c>
      <c r="C8552" t="s">
        <v>22</v>
      </c>
      <c r="D8552" t="s">
        <v>21</v>
      </c>
      <c r="E8552" s="1">
        <v>45269.365277777775</v>
      </c>
      <c r="F8552" s="1">
        <v>45269.400694444441</v>
      </c>
      <c r="G8552" s="1">
        <v>45269.634027777778</v>
      </c>
      <c r="H8552">
        <v>1</v>
      </c>
      <c r="I8552">
        <v>8</v>
      </c>
      <c r="J8552" s="7">
        <f t="shared" si="665"/>
        <v>0.84999999997671694</v>
      </c>
      <c r="K8552" s="6" t="str">
        <f t="shared" si="667"/>
        <v>Yes</v>
      </c>
      <c r="L8552" s="2">
        <f t="shared" si="669"/>
        <v>0.18327272727272728</v>
      </c>
      <c r="M8552" s="7">
        <f t="shared" si="666"/>
        <v>6.4500000000698492</v>
      </c>
      <c r="N8552" s="6" t="s">
        <v>15</v>
      </c>
      <c r="P8552" s="6" t="s">
        <v>16</v>
      </c>
      <c r="Q8552">
        <f t="shared" si="668"/>
        <v>2023</v>
      </c>
    </row>
    <row r="8553" spans="1:17" x14ac:dyDescent="0.3">
      <c r="A8553" s="6">
        <v>8551</v>
      </c>
      <c r="B8553" s="6">
        <v>724</v>
      </c>
      <c r="C8553" t="s">
        <v>13</v>
      </c>
      <c r="D8553" t="s">
        <v>14</v>
      </c>
      <c r="E8553" s="1">
        <v>45375.473611111112</v>
      </c>
      <c r="F8553" s="1">
        <v>45376.052083333336</v>
      </c>
      <c r="G8553" s="1">
        <v>45380.87777777778</v>
      </c>
      <c r="H8553">
        <v>48</v>
      </c>
      <c r="I8553">
        <v>150</v>
      </c>
      <c r="J8553" s="7">
        <f t="shared" si="665"/>
        <v>13.883333333360497</v>
      </c>
      <c r="K8553" s="6" t="str">
        <f t="shared" si="667"/>
        <v>Yes</v>
      </c>
      <c r="L8553" s="2">
        <f t="shared" si="669"/>
        <v>0.1831818181818182</v>
      </c>
      <c r="M8553" s="7">
        <f t="shared" si="666"/>
        <v>129.70000000001164</v>
      </c>
      <c r="N8553" s="6" t="s">
        <v>15</v>
      </c>
      <c r="P8553" s="6" t="s">
        <v>16</v>
      </c>
      <c r="Q8553">
        <f t="shared" si="668"/>
        <v>2024</v>
      </c>
    </row>
    <row r="8554" spans="1:17" x14ac:dyDescent="0.3">
      <c r="A8554" s="6">
        <v>8552</v>
      </c>
      <c r="B8554" s="6">
        <v>390</v>
      </c>
      <c r="C8554" t="s">
        <v>13</v>
      </c>
      <c r="D8554" t="s">
        <v>20</v>
      </c>
      <c r="E8554" s="1">
        <v>44752.225694444445</v>
      </c>
      <c r="F8554" s="1">
        <v>44752.270138888889</v>
      </c>
      <c r="G8554" s="1">
        <v>44752.448611111111</v>
      </c>
      <c r="H8554">
        <v>5</v>
      </c>
      <c r="I8554">
        <v>24</v>
      </c>
      <c r="J8554" s="7">
        <f t="shared" si="665"/>
        <v>1.0666666666511446</v>
      </c>
      <c r="K8554" s="6" t="str">
        <f t="shared" si="667"/>
        <v>Yes</v>
      </c>
      <c r="L8554" s="2">
        <f t="shared" si="669"/>
        <v>0.18309090909090908</v>
      </c>
      <c r="M8554" s="7">
        <f t="shared" si="666"/>
        <v>5.3499999999767169</v>
      </c>
      <c r="N8554" s="6" t="s">
        <v>15</v>
      </c>
      <c r="P8554" s="6" t="s">
        <v>16</v>
      </c>
      <c r="Q8554">
        <f t="shared" si="668"/>
        <v>2022</v>
      </c>
    </row>
    <row r="8555" spans="1:17" x14ac:dyDescent="0.3">
      <c r="A8555" s="6">
        <v>8553</v>
      </c>
      <c r="B8555" s="6">
        <v>660</v>
      </c>
      <c r="C8555" t="s">
        <v>13</v>
      </c>
      <c r="D8555" t="s">
        <v>21</v>
      </c>
      <c r="E8555" s="1">
        <v>44346.793749999997</v>
      </c>
      <c r="F8555" s="1">
        <v>44346.822916666664</v>
      </c>
      <c r="G8555" s="1">
        <v>44347.151388888888</v>
      </c>
      <c r="H8555">
        <v>1</v>
      </c>
      <c r="I8555">
        <v>8</v>
      </c>
      <c r="J8555" s="7">
        <f t="shared" si="665"/>
        <v>0.70000000001164153</v>
      </c>
      <c r="K8555" s="6" t="str">
        <f t="shared" si="667"/>
        <v>Yes</v>
      </c>
      <c r="L8555" s="2">
        <f t="shared" si="669"/>
        <v>0.183</v>
      </c>
      <c r="M8555" s="7">
        <f t="shared" si="666"/>
        <v>8.5833333333721384</v>
      </c>
      <c r="N8555" s="6" t="s">
        <v>15</v>
      </c>
      <c r="P8555" s="6" t="s">
        <v>16</v>
      </c>
      <c r="Q8555">
        <f t="shared" si="668"/>
        <v>2021</v>
      </c>
    </row>
    <row r="8556" spans="1:17" x14ac:dyDescent="0.3">
      <c r="A8556" s="6">
        <v>8554</v>
      </c>
      <c r="B8556" s="6">
        <v>431</v>
      </c>
      <c r="C8556" t="s">
        <v>13</v>
      </c>
      <c r="D8556" t="s">
        <v>14</v>
      </c>
      <c r="E8556" s="1">
        <v>44387.525000000001</v>
      </c>
      <c r="F8556" s="1">
        <v>44388.478472222225</v>
      </c>
      <c r="G8556" s="1">
        <v>44391.129861111112</v>
      </c>
      <c r="H8556">
        <v>48</v>
      </c>
      <c r="I8556">
        <v>150</v>
      </c>
      <c r="J8556" s="7">
        <f t="shared" si="665"/>
        <v>22.883333333360497</v>
      </c>
      <c r="K8556" s="6" t="str">
        <f t="shared" si="667"/>
        <v>Yes</v>
      </c>
      <c r="L8556" s="2">
        <f t="shared" si="669"/>
        <v>0.18290909090909091</v>
      </c>
      <c r="M8556" s="7">
        <f t="shared" si="666"/>
        <v>86.516666666662786</v>
      </c>
      <c r="N8556" s="6" t="s">
        <v>15</v>
      </c>
      <c r="P8556" s="6" t="s">
        <v>16</v>
      </c>
      <c r="Q8556">
        <f t="shared" si="668"/>
        <v>2021</v>
      </c>
    </row>
    <row r="8557" spans="1:17" x14ac:dyDescent="0.3">
      <c r="A8557" s="6">
        <v>8555</v>
      </c>
      <c r="B8557" s="6">
        <v>28</v>
      </c>
      <c r="C8557" t="s">
        <v>19</v>
      </c>
      <c r="D8557" t="s">
        <v>21</v>
      </c>
      <c r="E8557" s="1">
        <v>44524.137499999997</v>
      </c>
      <c r="F8557" s="1">
        <v>44524.177777777775</v>
      </c>
      <c r="G8557" s="1">
        <v>44524.477083333331</v>
      </c>
      <c r="H8557">
        <v>1</v>
      </c>
      <c r="I8557">
        <v>8</v>
      </c>
      <c r="J8557" s="7">
        <f t="shared" si="665"/>
        <v>0.96666666667442769</v>
      </c>
      <c r="K8557" s="6" t="str">
        <f t="shared" si="667"/>
        <v>Yes</v>
      </c>
      <c r="L8557" s="2">
        <f t="shared" si="669"/>
        <v>0.18281818181818182</v>
      </c>
      <c r="M8557" s="7">
        <f t="shared" si="666"/>
        <v>8.1500000000232831</v>
      </c>
      <c r="N8557" s="6" t="s">
        <v>15</v>
      </c>
      <c r="P8557" s="6" t="s">
        <v>16</v>
      </c>
      <c r="Q8557">
        <f t="shared" si="668"/>
        <v>2021</v>
      </c>
    </row>
    <row r="8558" spans="1:17" x14ac:dyDescent="0.3">
      <c r="A8558" s="6">
        <v>8556</v>
      </c>
      <c r="B8558" s="6">
        <v>396</v>
      </c>
      <c r="C8558" t="s">
        <v>13</v>
      </c>
      <c r="D8558" t="s">
        <v>20</v>
      </c>
      <c r="E8558" s="1">
        <v>44583.804166666669</v>
      </c>
      <c r="F8558" s="1">
        <v>44583.9375</v>
      </c>
      <c r="G8558" s="1">
        <v>44584.203472222223</v>
      </c>
      <c r="H8558">
        <v>5</v>
      </c>
      <c r="I8558">
        <v>24</v>
      </c>
      <c r="J8558" s="7">
        <f t="shared" si="665"/>
        <v>3.1999999999534339</v>
      </c>
      <c r="K8558" s="6" t="str">
        <f t="shared" si="667"/>
        <v>Yes</v>
      </c>
      <c r="L8558" s="2">
        <f t="shared" si="669"/>
        <v>0.18272727272727274</v>
      </c>
      <c r="M8558" s="7">
        <f t="shared" si="666"/>
        <v>9.5833333333139308</v>
      </c>
      <c r="N8558" s="6" t="s">
        <v>15</v>
      </c>
      <c r="P8558" s="6" t="s">
        <v>16</v>
      </c>
      <c r="Q8558">
        <f t="shared" si="668"/>
        <v>2022</v>
      </c>
    </row>
    <row r="8559" spans="1:17" x14ac:dyDescent="0.3">
      <c r="A8559" s="6">
        <v>8557</v>
      </c>
      <c r="B8559" s="6">
        <v>914</v>
      </c>
      <c r="C8559" t="s">
        <v>22</v>
      </c>
      <c r="D8559" t="s">
        <v>21</v>
      </c>
      <c r="E8559" s="1">
        <v>44817.893055555556</v>
      </c>
      <c r="F8559" s="1">
        <v>44817.921527777777</v>
      </c>
      <c r="G8559" s="1">
        <v>44817.997916666667</v>
      </c>
      <c r="H8559">
        <v>1</v>
      </c>
      <c r="I8559">
        <v>8</v>
      </c>
      <c r="J8559" s="7">
        <f t="shared" si="665"/>
        <v>0.68333333329064772</v>
      </c>
      <c r="K8559" s="6" t="str">
        <f t="shared" si="667"/>
        <v>Yes</v>
      </c>
      <c r="L8559" s="2">
        <f t="shared" si="669"/>
        <v>0.18263636363636362</v>
      </c>
      <c r="M8559" s="7">
        <f t="shared" si="666"/>
        <v>2.5166666666627862</v>
      </c>
      <c r="N8559" s="6" t="s">
        <v>15</v>
      </c>
      <c r="P8559" s="6" t="s">
        <v>16</v>
      </c>
      <c r="Q8559">
        <f t="shared" si="668"/>
        <v>2022</v>
      </c>
    </row>
    <row r="8560" spans="1:17" x14ac:dyDescent="0.3">
      <c r="A8560" s="6">
        <v>8558</v>
      </c>
      <c r="B8560" s="6">
        <v>515</v>
      </c>
      <c r="C8560" t="s">
        <v>13</v>
      </c>
      <c r="D8560" t="s">
        <v>20</v>
      </c>
      <c r="E8560" s="1">
        <v>45050.472222222219</v>
      </c>
      <c r="F8560" s="1">
        <v>45050.777083333334</v>
      </c>
      <c r="G8560" s="1">
        <v>45051.729861111111</v>
      </c>
      <c r="H8560">
        <v>5</v>
      </c>
      <c r="I8560">
        <v>24</v>
      </c>
      <c r="J8560" s="7">
        <f t="shared" si="665"/>
        <v>7.3166666667675599</v>
      </c>
      <c r="K8560" s="6" t="str">
        <f t="shared" si="667"/>
        <v>NO</v>
      </c>
      <c r="L8560" s="2">
        <f t="shared" si="669"/>
        <v>0.18254545454545454</v>
      </c>
      <c r="M8560" s="7">
        <f t="shared" si="666"/>
        <v>30.183333333407063</v>
      </c>
      <c r="N8560" s="6" t="s">
        <v>15</v>
      </c>
      <c r="P8560" s="6" t="s">
        <v>17</v>
      </c>
      <c r="Q8560">
        <f t="shared" si="668"/>
        <v>2023</v>
      </c>
    </row>
    <row r="8561" spans="1:17" x14ac:dyDescent="0.3">
      <c r="A8561" s="6">
        <v>8559</v>
      </c>
      <c r="B8561" s="6">
        <v>30</v>
      </c>
      <c r="C8561" t="s">
        <v>13</v>
      </c>
      <c r="D8561" t="s">
        <v>21</v>
      </c>
      <c r="E8561" s="1">
        <v>45058.706944444442</v>
      </c>
      <c r="F8561" s="1">
        <v>45058.718055555553</v>
      </c>
      <c r="G8561" s="1">
        <v>45058.995138888888</v>
      </c>
      <c r="H8561">
        <v>1</v>
      </c>
      <c r="I8561">
        <v>8</v>
      </c>
      <c r="J8561" s="7">
        <f t="shared" si="665"/>
        <v>0.26666666666278616</v>
      </c>
      <c r="K8561" s="6" t="str">
        <f t="shared" si="667"/>
        <v>Yes</v>
      </c>
      <c r="L8561" s="2">
        <f t="shared" si="669"/>
        <v>0.18254545454545454</v>
      </c>
      <c r="M8561" s="7">
        <f t="shared" si="666"/>
        <v>6.9166666666860692</v>
      </c>
      <c r="N8561" s="6" t="s">
        <v>15</v>
      </c>
      <c r="P8561" s="6" t="s">
        <v>16</v>
      </c>
      <c r="Q8561">
        <f t="shared" si="668"/>
        <v>2023</v>
      </c>
    </row>
    <row r="8562" spans="1:17" x14ac:dyDescent="0.3">
      <c r="A8562" s="6">
        <v>8560</v>
      </c>
      <c r="B8562" s="6">
        <v>601</v>
      </c>
      <c r="C8562" t="s">
        <v>13</v>
      </c>
      <c r="D8562" t="s">
        <v>14</v>
      </c>
      <c r="E8562" s="1">
        <v>44680.96875</v>
      </c>
      <c r="F8562" s="1">
        <v>44681.665972222225</v>
      </c>
      <c r="G8562" s="1">
        <v>44682.550694444442</v>
      </c>
      <c r="H8562">
        <v>48</v>
      </c>
      <c r="I8562">
        <v>150</v>
      </c>
      <c r="J8562" s="7">
        <f t="shared" si="665"/>
        <v>16.733333333395422</v>
      </c>
      <c r="K8562" s="6" t="str">
        <f t="shared" si="667"/>
        <v>Yes</v>
      </c>
      <c r="L8562" s="2">
        <f t="shared" si="669"/>
        <v>0.18245454545454545</v>
      </c>
      <c r="M8562" s="7">
        <f t="shared" si="666"/>
        <v>37.96666666661622</v>
      </c>
      <c r="N8562" s="6" t="s">
        <v>15</v>
      </c>
      <c r="P8562" s="6" t="s">
        <v>16</v>
      </c>
      <c r="Q8562">
        <f t="shared" si="668"/>
        <v>2022</v>
      </c>
    </row>
    <row r="8563" spans="1:17" x14ac:dyDescent="0.3">
      <c r="A8563" s="6">
        <v>8561</v>
      </c>
      <c r="B8563" s="6">
        <v>960</v>
      </c>
      <c r="C8563" t="s">
        <v>22</v>
      </c>
      <c r="D8563" t="s">
        <v>14</v>
      </c>
      <c r="E8563" s="1">
        <v>45387.839583333334</v>
      </c>
      <c r="F8563" s="1">
        <v>45389.493750000001</v>
      </c>
      <c r="G8563" s="1">
        <v>45390.384027777778</v>
      </c>
      <c r="H8563">
        <v>48</v>
      </c>
      <c r="I8563">
        <v>150</v>
      </c>
      <c r="J8563" s="7">
        <f t="shared" si="665"/>
        <v>39.700000000011642</v>
      </c>
      <c r="K8563" s="6" t="str">
        <f t="shared" si="667"/>
        <v>Yes</v>
      </c>
      <c r="L8563" s="2">
        <f t="shared" si="669"/>
        <v>0.18236363636363637</v>
      </c>
      <c r="M8563" s="7">
        <f t="shared" si="666"/>
        <v>61.066666666651145</v>
      </c>
      <c r="N8563" s="6" t="s">
        <v>15</v>
      </c>
      <c r="P8563" s="6" t="s">
        <v>16</v>
      </c>
      <c r="Q8563">
        <f t="shared" si="668"/>
        <v>2024</v>
      </c>
    </row>
    <row r="8564" spans="1:17" x14ac:dyDescent="0.3">
      <c r="A8564" s="6">
        <v>8562</v>
      </c>
      <c r="B8564" s="6">
        <v>880</v>
      </c>
      <c r="C8564" t="s">
        <v>19</v>
      </c>
      <c r="D8564" t="s">
        <v>21</v>
      </c>
      <c r="E8564" s="1">
        <v>44688.751388888886</v>
      </c>
      <c r="F8564" s="1">
        <v>44688.751388888886</v>
      </c>
      <c r="G8564" s="1">
        <v>44688.875694444447</v>
      </c>
      <c r="H8564">
        <v>1</v>
      </c>
      <c r="I8564">
        <v>8</v>
      </c>
      <c r="J8564" s="7">
        <f t="shared" si="665"/>
        <v>0</v>
      </c>
      <c r="K8564" s="6" t="str">
        <f t="shared" si="667"/>
        <v>Yes</v>
      </c>
      <c r="L8564" s="2">
        <f t="shared" si="669"/>
        <v>0.18227272727272728</v>
      </c>
      <c r="M8564" s="7">
        <f t="shared" si="666"/>
        <v>2.9833333334536292</v>
      </c>
      <c r="N8564" s="6" t="s">
        <v>15</v>
      </c>
      <c r="P8564" s="6" t="s">
        <v>16</v>
      </c>
      <c r="Q8564">
        <f t="shared" si="668"/>
        <v>2022</v>
      </c>
    </row>
    <row r="8565" spans="1:17" x14ac:dyDescent="0.3">
      <c r="A8565" s="6">
        <v>8563</v>
      </c>
      <c r="B8565" s="6">
        <v>818</v>
      </c>
      <c r="C8565" t="s">
        <v>13</v>
      </c>
      <c r="D8565" t="s">
        <v>20</v>
      </c>
      <c r="E8565" s="1">
        <v>44228.390277777777</v>
      </c>
      <c r="F8565" s="1">
        <v>44228.689583333333</v>
      </c>
      <c r="G8565" s="1">
        <v>44228.780555555553</v>
      </c>
      <c r="H8565">
        <v>5</v>
      </c>
      <c r="I8565">
        <v>24</v>
      </c>
      <c r="J8565" s="7">
        <f t="shared" si="665"/>
        <v>7.1833333333488554</v>
      </c>
      <c r="K8565" s="6" t="str">
        <f t="shared" si="667"/>
        <v>NO</v>
      </c>
      <c r="L8565" s="2">
        <f t="shared" si="669"/>
        <v>0.18218181818181819</v>
      </c>
      <c r="M8565" s="7">
        <f t="shared" si="666"/>
        <v>9.3666666666395031</v>
      </c>
      <c r="N8565" s="6" t="s">
        <v>15</v>
      </c>
      <c r="P8565" s="6" t="s">
        <v>17</v>
      </c>
      <c r="Q8565">
        <f t="shared" si="668"/>
        <v>2021</v>
      </c>
    </row>
    <row r="8566" spans="1:17" x14ac:dyDescent="0.3">
      <c r="A8566" s="6">
        <v>8564</v>
      </c>
      <c r="B8566" s="6">
        <v>21</v>
      </c>
      <c r="C8566" t="s">
        <v>13</v>
      </c>
      <c r="D8566" t="s">
        <v>21</v>
      </c>
      <c r="E8566" s="1">
        <v>45368.119444444441</v>
      </c>
      <c r="F8566" s="1">
        <v>45368.124305555553</v>
      </c>
      <c r="G8566" s="1">
        <v>45368.180555555555</v>
      </c>
      <c r="H8566">
        <v>1</v>
      </c>
      <c r="I8566">
        <v>8</v>
      </c>
      <c r="J8566" s="7">
        <f t="shared" si="665"/>
        <v>0.11666666669771075</v>
      </c>
      <c r="K8566" s="6" t="str">
        <f t="shared" si="667"/>
        <v>Yes</v>
      </c>
      <c r="L8566" s="2">
        <f t="shared" si="669"/>
        <v>0.18218181818181819</v>
      </c>
      <c r="M8566" s="7">
        <f t="shared" si="666"/>
        <v>1.4666666667326353</v>
      </c>
      <c r="N8566" s="6" t="s">
        <v>15</v>
      </c>
      <c r="P8566" s="6" t="s">
        <v>16</v>
      </c>
      <c r="Q8566">
        <f t="shared" si="668"/>
        <v>2024</v>
      </c>
    </row>
    <row r="8567" spans="1:17" x14ac:dyDescent="0.3">
      <c r="A8567" s="6">
        <v>8565</v>
      </c>
      <c r="B8567" s="6">
        <v>432</v>
      </c>
      <c r="C8567" t="s">
        <v>19</v>
      </c>
      <c r="D8567" t="s">
        <v>14</v>
      </c>
      <c r="E8567" s="1">
        <v>45464.743055555555</v>
      </c>
      <c r="F8567" s="1">
        <v>45466.326388888891</v>
      </c>
      <c r="G8567" s="1">
        <v>45471.165972222225</v>
      </c>
      <c r="H8567">
        <v>48</v>
      </c>
      <c r="I8567">
        <v>150</v>
      </c>
      <c r="J8567" s="7">
        <f t="shared" si="665"/>
        <v>38.000000000058208</v>
      </c>
      <c r="K8567" s="6" t="str">
        <f t="shared" si="667"/>
        <v>Yes</v>
      </c>
      <c r="L8567" s="2">
        <f t="shared" si="669"/>
        <v>0.18209090909090908</v>
      </c>
      <c r="M8567" s="7">
        <f t="shared" si="666"/>
        <v>154.15000000008149</v>
      </c>
      <c r="N8567" s="6" t="s">
        <v>15</v>
      </c>
      <c r="P8567" s="6" t="s">
        <v>16</v>
      </c>
      <c r="Q8567">
        <f t="shared" si="668"/>
        <v>2024</v>
      </c>
    </row>
    <row r="8568" spans="1:17" x14ac:dyDescent="0.3">
      <c r="A8568" s="6">
        <v>8566</v>
      </c>
      <c r="B8568" s="6">
        <v>805</v>
      </c>
      <c r="C8568" t="s">
        <v>13</v>
      </c>
      <c r="D8568" t="s">
        <v>14</v>
      </c>
      <c r="E8568" s="1">
        <v>44410.993055555555</v>
      </c>
      <c r="F8568" s="1">
        <v>44411.886805555558</v>
      </c>
      <c r="G8568" s="1">
        <v>44411.894444444442</v>
      </c>
      <c r="H8568">
        <v>48</v>
      </c>
      <c r="I8568">
        <v>150</v>
      </c>
      <c r="J8568" s="7">
        <f t="shared" si="665"/>
        <v>21.450000000069849</v>
      </c>
      <c r="K8568" s="6" t="str">
        <f t="shared" si="667"/>
        <v>Yes</v>
      </c>
      <c r="L8568" s="2">
        <f t="shared" si="669"/>
        <v>0.182</v>
      </c>
      <c r="M8568" s="7">
        <f t="shared" si="666"/>
        <v>21.633333333302289</v>
      </c>
      <c r="N8568" s="6" t="s">
        <v>15</v>
      </c>
      <c r="P8568" s="6" t="s">
        <v>16</v>
      </c>
      <c r="Q8568">
        <f t="shared" si="668"/>
        <v>2021</v>
      </c>
    </row>
    <row r="8569" spans="1:17" x14ac:dyDescent="0.3">
      <c r="A8569" s="6">
        <v>8567</v>
      </c>
      <c r="B8569" s="6">
        <v>324</v>
      </c>
      <c r="C8569" t="s">
        <v>13</v>
      </c>
      <c r="D8569" t="s">
        <v>14</v>
      </c>
      <c r="E8569" s="1">
        <v>45495.368750000001</v>
      </c>
      <c r="F8569" s="1">
        <v>45495.57708333333</v>
      </c>
      <c r="G8569" s="1">
        <v>45499.180555555555</v>
      </c>
      <c r="H8569">
        <v>48</v>
      </c>
      <c r="I8569">
        <v>150</v>
      </c>
      <c r="J8569" s="7">
        <f t="shared" si="665"/>
        <v>4.9999999998835847</v>
      </c>
      <c r="K8569" s="6" t="str">
        <f t="shared" si="667"/>
        <v>Yes</v>
      </c>
      <c r="L8569" s="2">
        <f t="shared" si="669"/>
        <v>0.18190909090909091</v>
      </c>
      <c r="M8569" s="7">
        <f t="shared" si="666"/>
        <v>91.483333333279006</v>
      </c>
      <c r="N8569" s="6" t="s">
        <v>15</v>
      </c>
      <c r="P8569" s="6" t="s">
        <v>16</v>
      </c>
      <c r="Q8569">
        <f t="shared" si="668"/>
        <v>2024</v>
      </c>
    </row>
    <row r="8570" spans="1:17" x14ac:dyDescent="0.3">
      <c r="A8570" s="6">
        <v>8568</v>
      </c>
      <c r="B8570" s="6">
        <v>138</v>
      </c>
      <c r="C8570" t="s">
        <v>19</v>
      </c>
      <c r="D8570" t="s">
        <v>18</v>
      </c>
      <c r="E8570" s="1">
        <v>44281.990972222222</v>
      </c>
      <c r="F8570" s="1">
        <v>44282.736805555556</v>
      </c>
      <c r="G8570" s="1">
        <v>44282.75277777778</v>
      </c>
      <c r="H8570">
        <v>15</v>
      </c>
      <c r="I8570">
        <v>40</v>
      </c>
      <c r="J8570" s="7">
        <f t="shared" si="665"/>
        <v>17.900000000023283</v>
      </c>
      <c r="K8570" s="6" t="str">
        <f t="shared" si="667"/>
        <v>NO</v>
      </c>
      <c r="L8570" s="2">
        <f t="shared" si="669"/>
        <v>0.18181818181818182</v>
      </c>
      <c r="M8570" s="7">
        <f t="shared" si="666"/>
        <v>18.28333333338378</v>
      </c>
      <c r="N8570" s="6" t="s">
        <v>15</v>
      </c>
      <c r="P8570" s="6" t="s">
        <v>17</v>
      </c>
      <c r="Q8570">
        <f t="shared" si="668"/>
        <v>2021</v>
      </c>
    </row>
    <row r="8571" spans="1:17" x14ac:dyDescent="0.3">
      <c r="A8571" s="6">
        <v>8569</v>
      </c>
      <c r="B8571" s="6">
        <v>892</v>
      </c>
      <c r="C8571" t="s">
        <v>22</v>
      </c>
      <c r="D8571" t="s">
        <v>21</v>
      </c>
      <c r="E8571" s="1">
        <v>44630.361111111109</v>
      </c>
      <c r="F8571" s="1">
        <v>44630.375694444447</v>
      </c>
      <c r="G8571" s="1">
        <v>44630.65625</v>
      </c>
      <c r="H8571">
        <v>1</v>
      </c>
      <c r="I8571">
        <v>8</v>
      </c>
      <c r="J8571" s="7">
        <f t="shared" si="665"/>
        <v>0.35000000009313226</v>
      </c>
      <c r="K8571" s="6" t="str">
        <f t="shared" si="667"/>
        <v>Yes</v>
      </c>
      <c r="L8571" s="2">
        <f t="shared" si="669"/>
        <v>0.18181818181818182</v>
      </c>
      <c r="M8571" s="7">
        <f t="shared" si="666"/>
        <v>7.0833333333721384</v>
      </c>
      <c r="N8571" s="6" t="s">
        <v>15</v>
      </c>
      <c r="P8571" s="6" t="s">
        <v>16</v>
      </c>
      <c r="Q8571">
        <f t="shared" si="668"/>
        <v>2022</v>
      </c>
    </row>
    <row r="8572" spans="1:17" x14ac:dyDescent="0.3">
      <c r="A8572" s="6">
        <v>8570</v>
      </c>
      <c r="B8572" s="6">
        <v>847</v>
      </c>
      <c r="C8572" t="s">
        <v>22</v>
      </c>
      <c r="D8572" t="s">
        <v>21</v>
      </c>
      <c r="E8572" s="1">
        <v>45049.926388888889</v>
      </c>
      <c r="F8572" s="1">
        <v>45049.95208333333</v>
      </c>
      <c r="G8572" s="1">
        <v>45049.997916666667</v>
      </c>
      <c r="H8572">
        <v>1</v>
      </c>
      <c r="I8572">
        <v>8</v>
      </c>
      <c r="J8572" s="7">
        <f t="shared" si="665"/>
        <v>0.61666666658129543</v>
      </c>
      <c r="K8572" s="6" t="str">
        <f t="shared" si="667"/>
        <v>Yes</v>
      </c>
      <c r="L8572" s="2">
        <f t="shared" si="669"/>
        <v>0.18172727272727274</v>
      </c>
      <c r="M8572" s="7">
        <f t="shared" si="666"/>
        <v>1.7166666666744277</v>
      </c>
      <c r="N8572" s="6" t="s">
        <v>15</v>
      </c>
      <c r="P8572" s="6" t="s">
        <v>16</v>
      </c>
      <c r="Q8572">
        <f t="shared" si="668"/>
        <v>2023</v>
      </c>
    </row>
    <row r="8573" spans="1:17" x14ac:dyDescent="0.3">
      <c r="A8573" s="6">
        <v>8571</v>
      </c>
      <c r="B8573" s="6">
        <v>824</v>
      </c>
      <c r="C8573" t="s">
        <v>13</v>
      </c>
      <c r="D8573" t="s">
        <v>20</v>
      </c>
      <c r="E8573" s="1">
        <v>45027.07916666667</v>
      </c>
      <c r="F8573" s="1">
        <v>45027.324999999997</v>
      </c>
      <c r="G8573" s="1">
        <v>45027.892361111109</v>
      </c>
      <c r="H8573">
        <v>5</v>
      </c>
      <c r="I8573">
        <v>24</v>
      </c>
      <c r="J8573" s="7">
        <f t="shared" si="665"/>
        <v>5.8999999998486601</v>
      </c>
      <c r="K8573" s="6" t="str">
        <f t="shared" si="667"/>
        <v>NO</v>
      </c>
      <c r="L8573" s="2">
        <f t="shared" si="669"/>
        <v>0.18163636363636362</v>
      </c>
      <c r="M8573" s="7">
        <f t="shared" si="666"/>
        <v>19.516666666546371</v>
      </c>
      <c r="N8573" s="6" t="s">
        <v>15</v>
      </c>
      <c r="P8573" s="6" t="s">
        <v>17</v>
      </c>
      <c r="Q8573">
        <f t="shared" si="668"/>
        <v>2023</v>
      </c>
    </row>
    <row r="8574" spans="1:17" x14ac:dyDescent="0.3">
      <c r="A8574" s="6">
        <v>8572</v>
      </c>
      <c r="B8574" s="6">
        <v>131</v>
      </c>
      <c r="C8574" t="s">
        <v>19</v>
      </c>
      <c r="D8574" t="s">
        <v>18</v>
      </c>
      <c r="E8574" s="1">
        <v>45612.614583333336</v>
      </c>
      <c r="F8574" s="1">
        <v>45612.71597222222</v>
      </c>
      <c r="G8574" s="1">
        <v>45613.620833333334</v>
      </c>
      <c r="H8574">
        <v>15</v>
      </c>
      <c r="I8574">
        <v>40</v>
      </c>
      <c r="J8574" s="7">
        <f t="shared" si="665"/>
        <v>2.4333333332324401</v>
      </c>
      <c r="K8574" s="6" t="str">
        <f t="shared" si="667"/>
        <v>Yes</v>
      </c>
      <c r="L8574" s="2">
        <f t="shared" si="669"/>
        <v>0.18163636363636362</v>
      </c>
      <c r="M8574" s="7">
        <f t="shared" si="666"/>
        <v>24.149999999965075</v>
      </c>
      <c r="N8574" s="6" t="s">
        <v>15</v>
      </c>
      <c r="P8574" s="6" t="s">
        <v>16</v>
      </c>
      <c r="Q8574">
        <f t="shared" si="668"/>
        <v>2024</v>
      </c>
    </row>
    <row r="8575" spans="1:17" x14ac:dyDescent="0.3">
      <c r="A8575" s="6">
        <v>8573</v>
      </c>
      <c r="B8575" s="6">
        <v>507</v>
      </c>
      <c r="C8575" t="s">
        <v>22</v>
      </c>
      <c r="D8575" t="s">
        <v>14</v>
      </c>
      <c r="E8575" s="1">
        <v>44443.026388888888</v>
      </c>
      <c r="F8575" s="1">
        <v>44443.454861111109</v>
      </c>
      <c r="G8575" s="1">
        <v>44448.837500000001</v>
      </c>
      <c r="H8575">
        <v>48</v>
      </c>
      <c r="I8575">
        <v>150</v>
      </c>
      <c r="J8575" s="7">
        <f t="shared" si="665"/>
        <v>10.283333333325572</v>
      </c>
      <c r="K8575" s="6" t="str">
        <f t="shared" si="667"/>
        <v>Yes</v>
      </c>
      <c r="L8575" s="2">
        <f t="shared" si="669"/>
        <v>0.18154545454545454</v>
      </c>
      <c r="M8575" s="7">
        <f t="shared" si="666"/>
        <v>139.46666666673264</v>
      </c>
      <c r="N8575" s="6" t="s">
        <v>15</v>
      </c>
      <c r="P8575" s="6" t="s">
        <v>16</v>
      </c>
      <c r="Q8575">
        <f t="shared" si="668"/>
        <v>2021</v>
      </c>
    </row>
    <row r="8576" spans="1:17" x14ac:dyDescent="0.3">
      <c r="A8576" s="6">
        <v>8574</v>
      </c>
      <c r="B8576" s="6">
        <v>11</v>
      </c>
      <c r="C8576" t="s">
        <v>13</v>
      </c>
      <c r="D8576" t="s">
        <v>14</v>
      </c>
      <c r="E8576" s="1">
        <v>44546.900694444441</v>
      </c>
      <c r="F8576" s="1">
        <v>44548.222916666666</v>
      </c>
      <c r="G8576" s="1">
        <v>44553.456944444442</v>
      </c>
      <c r="H8576">
        <v>48</v>
      </c>
      <c r="I8576">
        <v>150</v>
      </c>
      <c r="J8576" s="7">
        <f t="shared" si="665"/>
        <v>31.733333333395422</v>
      </c>
      <c r="K8576" s="6" t="str">
        <f t="shared" si="667"/>
        <v>Yes</v>
      </c>
      <c r="L8576" s="2">
        <f t="shared" si="669"/>
        <v>0.18145454545454545</v>
      </c>
      <c r="M8576" s="7">
        <f t="shared" si="666"/>
        <v>157.35000000003492</v>
      </c>
      <c r="N8576" s="6" t="s">
        <v>15</v>
      </c>
      <c r="P8576" s="6" t="s">
        <v>16</v>
      </c>
      <c r="Q8576">
        <f t="shared" si="668"/>
        <v>2021</v>
      </c>
    </row>
    <row r="8577" spans="1:17" x14ac:dyDescent="0.3">
      <c r="A8577" s="6">
        <v>8575</v>
      </c>
      <c r="B8577" s="6">
        <v>11</v>
      </c>
      <c r="C8577" t="s">
        <v>19</v>
      </c>
      <c r="D8577" t="s">
        <v>21</v>
      </c>
      <c r="E8577" s="1">
        <v>44114.479166666664</v>
      </c>
      <c r="F8577" s="1">
        <v>44114.484722222223</v>
      </c>
      <c r="G8577" s="1">
        <v>44114.52847222222</v>
      </c>
      <c r="H8577">
        <v>1</v>
      </c>
      <c r="I8577">
        <v>8</v>
      </c>
      <c r="J8577" s="7">
        <f t="shared" si="665"/>
        <v>0.13333333341870457</v>
      </c>
      <c r="K8577" s="6" t="str">
        <f t="shared" si="667"/>
        <v>Yes</v>
      </c>
      <c r="L8577" s="2">
        <f t="shared" si="669"/>
        <v>0.18136363636363637</v>
      </c>
      <c r="M8577" s="7">
        <f t="shared" si="666"/>
        <v>1.1833333333488554</v>
      </c>
      <c r="N8577" s="6" t="s">
        <v>15</v>
      </c>
      <c r="P8577" s="6" t="s">
        <v>16</v>
      </c>
      <c r="Q8577">
        <f t="shared" si="668"/>
        <v>2020</v>
      </c>
    </row>
    <row r="8578" spans="1:17" x14ac:dyDescent="0.3">
      <c r="A8578" s="6">
        <v>8576</v>
      </c>
      <c r="B8578" s="6">
        <v>444</v>
      </c>
      <c r="C8578" t="s">
        <v>13</v>
      </c>
      <c r="D8578" t="s">
        <v>14</v>
      </c>
      <c r="E8578" s="1">
        <v>45447.747916666667</v>
      </c>
      <c r="F8578" s="1">
        <v>45448.872916666667</v>
      </c>
      <c r="G8578" s="1">
        <v>45452.897222222222</v>
      </c>
      <c r="H8578">
        <v>48</v>
      </c>
      <c r="I8578">
        <v>150</v>
      </c>
      <c r="J8578" s="7">
        <f t="shared" si="665"/>
        <v>27</v>
      </c>
      <c r="K8578" s="6" t="str">
        <f t="shared" si="667"/>
        <v>Yes</v>
      </c>
      <c r="L8578" s="2">
        <f t="shared" si="669"/>
        <v>0.18127272727272728</v>
      </c>
      <c r="M8578" s="7">
        <f t="shared" si="666"/>
        <v>123.58333333331393</v>
      </c>
      <c r="N8578" s="6" t="s">
        <v>15</v>
      </c>
      <c r="P8578" s="6" t="s">
        <v>16</v>
      </c>
      <c r="Q8578">
        <f t="shared" si="668"/>
        <v>2024</v>
      </c>
    </row>
    <row r="8579" spans="1:17" x14ac:dyDescent="0.3">
      <c r="A8579" s="6">
        <v>8577</v>
      </c>
      <c r="B8579" s="6">
        <v>520</v>
      </c>
      <c r="C8579" t="s">
        <v>13</v>
      </c>
      <c r="D8579" t="s">
        <v>20</v>
      </c>
      <c r="E8579" s="1">
        <v>45563.989583333336</v>
      </c>
      <c r="F8579" s="1">
        <v>45563.999305555553</v>
      </c>
      <c r="G8579" s="1">
        <v>45564.019444444442</v>
      </c>
      <c r="H8579">
        <v>5</v>
      </c>
      <c r="I8579">
        <v>24</v>
      </c>
      <c r="J8579" s="7">
        <f t="shared" ref="J8579:J8642" si="670">(F8579-E8579)*24</f>
        <v>0.23333333322079852</v>
      </c>
      <c r="K8579" s="6" t="str">
        <f t="shared" si="667"/>
        <v>Yes</v>
      </c>
      <c r="L8579" s="2">
        <f t="shared" si="669"/>
        <v>0.18118181818181819</v>
      </c>
      <c r="M8579" s="7">
        <f t="shared" ref="M8579:M8642" si="671">(G8579-E8579)*24</f>
        <v>0.71666666655801237</v>
      </c>
      <c r="N8579" s="6" t="s">
        <v>15</v>
      </c>
      <c r="P8579" s="6" t="s">
        <v>16</v>
      </c>
      <c r="Q8579">
        <f t="shared" si="668"/>
        <v>2024</v>
      </c>
    </row>
    <row r="8580" spans="1:17" x14ac:dyDescent="0.3">
      <c r="A8580" s="6">
        <v>8578</v>
      </c>
      <c r="B8580" s="6">
        <v>737</v>
      </c>
      <c r="C8580" t="s">
        <v>22</v>
      </c>
      <c r="D8580" t="s">
        <v>21</v>
      </c>
      <c r="E8580" s="1">
        <v>44130.950694444444</v>
      </c>
      <c r="F8580" s="1">
        <v>44130.992361111108</v>
      </c>
      <c r="G8580" s="1">
        <v>44131.010416666664</v>
      </c>
      <c r="H8580">
        <v>1</v>
      </c>
      <c r="I8580">
        <v>8</v>
      </c>
      <c r="J8580" s="7">
        <f t="shared" si="670"/>
        <v>0.99999999994179234</v>
      </c>
      <c r="K8580" s="6" t="str">
        <f t="shared" ref="K8580:K8643" si="672">IF(J8580&lt;=H8580,"Yes","NO")</f>
        <v>Yes</v>
      </c>
      <c r="L8580" s="2">
        <f t="shared" si="669"/>
        <v>0.18109090909090908</v>
      </c>
      <c r="M8580" s="7">
        <f t="shared" si="671"/>
        <v>1.4333333332906477</v>
      </c>
      <c r="N8580" s="6" t="s">
        <v>15</v>
      </c>
      <c r="P8580" s="6" t="s">
        <v>16</v>
      </c>
      <c r="Q8580">
        <f t="shared" ref="Q8580:Q8643" si="673">YEAR(E8580)</f>
        <v>2020</v>
      </c>
    </row>
    <row r="8581" spans="1:17" x14ac:dyDescent="0.3">
      <c r="A8581" s="6">
        <v>8579</v>
      </c>
      <c r="B8581" s="6">
        <v>779</v>
      </c>
      <c r="C8581" t="s">
        <v>13</v>
      </c>
      <c r="D8581" t="s">
        <v>20</v>
      </c>
      <c r="E8581" s="1">
        <v>45555.893055555556</v>
      </c>
      <c r="F8581" s="1">
        <v>45556.035416666666</v>
      </c>
      <c r="G8581" s="1">
        <v>45556.295138888891</v>
      </c>
      <c r="H8581">
        <v>5</v>
      </c>
      <c r="I8581">
        <v>24</v>
      </c>
      <c r="J8581" s="7">
        <f t="shared" si="670"/>
        <v>3.4166666666278616</v>
      </c>
      <c r="K8581" s="6" t="str">
        <f t="shared" si="672"/>
        <v>Yes</v>
      </c>
      <c r="L8581" s="2">
        <f t="shared" ref="L8581:L8644" si="674">COUNTIF(K8581:K19580,"YES")/11000</f>
        <v>0.18099999999999999</v>
      </c>
      <c r="M8581" s="7">
        <f t="shared" si="671"/>
        <v>9.6500000000232831</v>
      </c>
      <c r="N8581" s="6" t="s">
        <v>15</v>
      </c>
      <c r="P8581" s="6" t="s">
        <v>16</v>
      </c>
      <c r="Q8581">
        <f t="shared" si="673"/>
        <v>2024</v>
      </c>
    </row>
    <row r="8582" spans="1:17" x14ac:dyDescent="0.3">
      <c r="A8582" s="6">
        <v>8580</v>
      </c>
      <c r="B8582" s="6">
        <v>326</v>
      </c>
      <c r="C8582" t="s">
        <v>13</v>
      </c>
      <c r="D8582" t="s">
        <v>20</v>
      </c>
      <c r="E8582" s="1">
        <v>43942.097916666666</v>
      </c>
      <c r="F8582" s="1">
        <v>43942.120138888888</v>
      </c>
      <c r="G8582" s="1">
        <v>43942.323611111111</v>
      </c>
      <c r="H8582">
        <v>5</v>
      </c>
      <c r="I8582">
        <v>24</v>
      </c>
      <c r="J8582" s="7">
        <f t="shared" si="670"/>
        <v>0.53333333332557231</v>
      </c>
      <c r="K8582" s="6" t="str">
        <f t="shared" si="672"/>
        <v>Yes</v>
      </c>
      <c r="L8582" s="2">
        <f t="shared" si="674"/>
        <v>0.18090909090909091</v>
      </c>
      <c r="M8582" s="7">
        <f t="shared" si="671"/>
        <v>5.4166666666860692</v>
      </c>
      <c r="N8582" s="6" t="s">
        <v>15</v>
      </c>
      <c r="P8582" s="6" t="s">
        <v>16</v>
      </c>
      <c r="Q8582">
        <f t="shared" si="673"/>
        <v>2020</v>
      </c>
    </row>
    <row r="8583" spans="1:17" x14ac:dyDescent="0.3">
      <c r="A8583" s="6">
        <v>8581</v>
      </c>
      <c r="B8583" s="6">
        <v>365</v>
      </c>
      <c r="C8583" t="s">
        <v>13</v>
      </c>
      <c r="D8583" t="s">
        <v>21</v>
      </c>
      <c r="E8583" s="1">
        <v>45351.872916666667</v>
      </c>
      <c r="F8583" s="1">
        <v>45351.900694444441</v>
      </c>
      <c r="G8583" s="1">
        <v>45352.213888888888</v>
      </c>
      <c r="H8583">
        <v>1</v>
      </c>
      <c r="I8583">
        <v>8</v>
      </c>
      <c r="J8583" s="7">
        <f t="shared" si="670"/>
        <v>0.6666666665696539</v>
      </c>
      <c r="K8583" s="6" t="str">
        <f t="shared" si="672"/>
        <v>Yes</v>
      </c>
      <c r="L8583" s="2">
        <f t="shared" si="674"/>
        <v>0.18081818181818182</v>
      </c>
      <c r="M8583" s="7">
        <f t="shared" si="671"/>
        <v>8.1833333332906477</v>
      </c>
      <c r="N8583" s="6" t="s">
        <v>15</v>
      </c>
      <c r="P8583" s="6" t="s">
        <v>16</v>
      </c>
      <c r="Q8583">
        <f t="shared" si="673"/>
        <v>2024</v>
      </c>
    </row>
    <row r="8584" spans="1:17" x14ac:dyDescent="0.3">
      <c r="A8584" s="6">
        <v>8582</v>
      </c>
      <c r="B8584" s="6">
        <v>471</v>
      </c>
      <c r="C8584" t="s">
        <v>19</v>
      </c>
      <c r="D8584" t="s">
        <v>20</v>
      </c>
      <c r="E8584" s="1">
        <v>45391.456250000003</v>
      </c>
      <c r="F8584" s="1">
        <v>45391.717361111114</v>
      </c>
      <c r="G8584" s="1">
        <v>45392.686111111114</v>
      </c>
      <c r="H8584">
        <v>5</v>
      </c>
      <c r="I8584">
        <v>24</v>
      </c>
      <c r="J8584" s="7">
        <f t="shared" si="670"/>
        <v>6.2666666666627862</v>
      </c>
      <c r="K8584" s="6" t="str">
        <f t="shared" si="672"/>
        <v>NO</v>
      </c>
      <c r="L8584" s="2">
        <f t="shared" si="674"/>
        <v>0.18072727272727274</v>
      </c>
      <c r="M8584" s="7">
        <f t="shared" si="671"/>
        <v>29.516666666662786</v>
      </c>
      <c r="N8584" s="6" t="s">
        <v>15</v>
      </c>
      <c r="P8584" s="6" t="s">
        <v>17</v>
      </c>
      <c r="Q8584">
        <f t="shared" si="673"/>
        <v>2024</v>
      </c>
    </row>
    <row r="8585" spans="1:17" x14ac:dyDescent="0.3">
      <c r="A8585" s="6">
        <v>8583</v>
      </c>
      <c r="B8585" s="6">
        <v>498</v>
      </c>
      <c r="C8585" t="s">
        <v>22</v>
      </c>
      <c r="D8585" t="s">
        <v>20</v>
      </c>
      <c r="E8585" s="1">
        <v>45470.953472222223</v>
      </c>
      <c r="F8585" s="1">
        <v>45471.000694444447</v>
      </c>
      <c r="G8585" s="1">
        <v>45471.272222222222</v>
      </c>
      <c r="H8585">
        <v>5</v>
      </c>
      <c r="I8585">
        <v>24</v>
      </c>
      <c r="J8585" s="7">
        <f t="shared" si="670"/>
        <v>1.1333333333604969</v>
      </c>
      <c r="K8585" s="6" t="str">
        <f t="shared" si="672"/>
        <v>Yes</v>
      </c>
      <c r="L8585" s="2">
        <f t="shared" si="674"/>
        <v>0.18072727272727274</v>
      </c>
      <c r="M8585" s="7">
        <f t="shared" si="671"/>
        <v>7.6499999999650754</v>
      </c>
      <c r="N8585" s="6" t="s">
        <v>15</v>
      </c>
      <c r="P8585" s="6" t="s">
        <v>16</v>
      </c>
      <c r="Q8585">
        <f t="shared" si="673"/>
        <v>2024</v>
      </c>
    </row>
    <row r="8586" spans="1:17" x14ac:dyDescent="0.3">
      <c r="A8586" s="6">
        <v>8584</v>
      </c>
      <c r="B8586" s="6">
        <v>523</v>
      </c>
      <c r="C8586" t="s">
        <v>13</v>
      </c>
      <c r="D8586" t="s">
        <v>18</v>
      </c>
      <c r="E8586" s="1">
        <v>45635.03402777778</v>
      </c>
      <c r="F8586" s="1">
        <v>45635.568055555559</v>
      </c>
      <c r="G8586" s="1">
        <v>45637.285416666666</v>
      </c>
      <c r="H8586">
        <v>15</v>
      </c>
      <c r="I8586">
        <v>40</v>
      </c>
      <c r="J8586" s="7">
        <f t="shared" si="670"/>
        <v>12.816666666709352</v>
      </c>
      <c r="K8586" s="6" t="str">
        <f t="shared" si="672"/>
        <v>Yes</v>
      </c>
      <c r="L8586" s="2">
        <f t="shared" si="674"/>
        <v>0.18063636363636362</v>
      </c>
      <c r="M8586" s="7">
        <f t="shared" si="671"/>
        <v>54.033333333267365</v>
      </c>
      <c r="N8586" s="6" t="s">
        <v>15</v>
      </c>
      <c r="P8586" s="6" t="s">
        <v>16</v>
      </c>
      <c r="Q8586">
        <f t="shared" si="673"/>
        <v>2024</v>
      </c>
    </row>
    <row r="8587" spans="1:17" x14ac:dyDescent="0.3">
      <c r="A8587" s="6">
        <v>8585</v>
      </c>
      <c r="B8587" s="6">
        <v>445</v>
      </c>
      <c r="C8587" t="s">
        <v>13</v>
      </c>
      <c r="D8587" t="s">
        <v>14</v>
      </c>
      <c r="E8587" s="1">
        <v>44096.982638888891</v>
      </c>
      <c r="F8587" s="1">
        <v>44097.63958333333</v>
      </c>
      <c r="G8587" s="1">
        <v>44099.290277777778</v>
      </c>
      <c r="H8587">
        <v>48</v>
      </c>
      <c r="I8587">
        <v>150</v>
      </c>
      <c r="J8587" s="7">
        <f t="shared" si="670"/>
        <v>15.766666666546371</v>
      </c>
      <c r="K8587" s="6" t="str">
        <f t="shared" si="672"/>
        <v>Yes</v>
      </c>
      <c r="L8587" s="2">
        <f t="shared" si="674"/>
        <v>0.18054545454545454</v>
      </c>
      <c r="M8587" s="7">
        <f t="shared" si="671"/>
        <v>55.383333333302289</v>
      </c>
      <c r="N8587" s="6" t="s">
        <v>15</v>
      </c>
      <c r="P8587" s="6" t="s">
        <v>16</v>
      </c>
      <c r="Q8587">
        <f t="shared" si="673"/>
        <v>2020</v>
      </c>
    </row>
    <row r="8588" spans="1:17" x14ac:dyDescent="0.3">
      <c r="A8588" s="6">
        <v>8586</v>
      </c>
      <c r="B8588" s="6">
        <v>613</v>
      </c>
      <c r="C8588" t="s">
        <v>19</v>
      </c>
      <c r="D8588" t="s">
        <v>21</v>
      </c>
      <c r="E8588" s="1">
        <v>45039.795138888891</v>
      </c>
      <c r="F8588" s="1">
        <v>45039.813194444447</v>
      </c>
      <c r="G8588" s="1">
        <v>45039.863194444442</v>
      </c>
      <c r="H8588">
        <v>1</v>
      </c>
      <c r="I8588">
        <v>8</v>
      </c>
      <c r="J8588" s="7">
        <f t="shared" si="670"/>
        <v>0.43333333334885538</v>
      </c>
      <c r="K8588" s="6" t="str">
        <f t="shared" si="672"/>
        <v>Yes</v>
      </c>
      <c r="L8588" s="2">
        <f t="shared" si="674"/>
        <v>0.18045454545454545</v>
      </c>
      <c r="M8588" s="7">
        <f t="shared" si="671"/>
        <v>1.6333333332440816</v>
      </c>
      <c r="N8588" s="6" t="s">
        <v>15</v>
      </c>
      <c r="P8588" s="6" t="s">
        <v>16</v>
      </c>
      <c r="Q8588">
        <f t="shared" si="673"/>
        <v>2023</v>
      </c>
    </row>
    <row r="8589" spans="1:17" x14ac:dyDescent="0.3">
      <c r="A8589" s="6">
        <v>8587</v>
      </c>
      <c r="B8589" s="6">
        <v>994</v>
      </c>
      <c r="C8589" t="s">
        <v>22</v>
      </c>
      <c r="D8589" t="s">
        <v>18</v>
      </c>
      <c r="E8589" s="1">
        <v>44095.15625</v>
      </c>
      <c r="F8589" s="1">
        <v>44095.652083333334</v>
      </c>
      <c r="G8589" s="1">
        <v>44098.410416666666</v>
      </c>
      <c r="H8589">
        <v>15</v>
      </c>
      <c r="I8589">
        <v>40</v>
      </c>
      <c r="J8589" s="7">
        <f t="shared" si="670"/>
        <v>11.900000000023283</v>
      </c>
      <c r="K8589" s="6" t="str">
        <f t="shared" si="672"/>
        <v>Yes</v>
      </c>
      <c r="L8589" s="2">
        <f t="shared" si="674"/>
        <v>0.18036363636363636</v>
      </c>
      <c r="M8589" s="7">
        <f t="shared" si="671"/>
        <v>78.099999999976717</v>
      </c>
      <c r="N8589" s="6" t="s">
        <v>16</v>
      </c>
      <c r="P8589" s="6" t="s">
        <v>17</v>
      </c>
      <c r="Q8589">
        <f t="shared" si="673"/>
        <v>2020</v>
      </c>
    </row>
    <row r="8590" spans="1:17" x14ac:dyDescent="0.3">
      <c r="A8590" s="6">
        <v>8588</v>
      </c>
      <c r="B8590" s="6">
        <v>474</v>
      </c>
      <c r="C8590" t="s">
        <v>19</v>
      </c>
      <c r="D8590" t="s">
        <v>21</v>
      </c>
      <c r="E8590" s="1">
        <v>44999.394444444442</v>
      </c>
      <c r="F8590" s="1">
        <v>44999.411111111112</v>
      </c>
      <c r="G8590" s="1">
        <v>44999.512499999997</v>
      </c>
      <c r="H8590">
        <v>1</v>
      </c>
      <c r="I8590">
        <v>8</v>
      </c>
      <c r="J8590" s="7">
        <f t="shared" si="670"/>
        <v>0.40000000008149073</v>
      </c>
      <c r="K8590" s="6" t="str">
        <f t="shared" si="672"/>
        <v>Yes</v>
      </c>
      <c r="L8590" s="2">
        <f t="shared" si="674"/>
        <v>0.18027272727272728</v>
      </c>
      <c r="M8590" s="7">
        <f t="shared" si="671"/>
        <v>2.8333333333139308</v>
      </c>
      <c r="N8590" s="6" t="s">
        <v>15</v>
      </c>
      <c r="P8590" s="6" t="s">
        <v>16</v>
      </c>
      <c r="Q8590">
        <f t="shared" si="673"/>
        <v>2023</v>
      </c>
    </row>
    <row r="8591" spans="1:17" x14ac:dyDescent="0.3">
      <c r="A8591" s="6">
        <v>8589</v>
      </c>
      <c r="B8591" s="6">
        <v>861</v>
      </c>
      <c r="C8591" t="s">
        <v>19</v>
      </c>
      <c r="D8591" t="s">
        <v>18</v>
      </c>
      <c r="E8591" s="1">
        <v>44728.669444444444</v>
      </c>
      <c r="F8591" s="1">
        <v>44728.732638888891</v>
      </c>
      <c r="G8591" s="1">
        <v>44730.75</v>
      </c>
      <c r="H8591">
        <v>15</v>
      </c>
      <c r="I8591">
        <v>40</v>
      </c>
      <c r="J8591" s="7">
        <f t="shared" si="670"/>
        <v>1.5166666667209938</v>
      </c>
      <c r="K8591" s="6" t="str">
        <f t="shared" si="672"/>
        <v>Yes</v>
      </c>
      <c r="L8591" s="2">
        <f t="shared" si="674"/>
        <v>0.18018181818181819</v>
      </c>
      <c r="M8591" s="7">
        <f t="shared" si="671"/>
        <v>49.933333333348855</v>
      </c>
      <c r="N8591" s="6" t="s">
        <v>15</v>
      </c>
      <c r="P8591" s="6" t="s">
        <v>16</v>
      </c>
      <c r="Q8591">
        <f t="shared" si="673"/>
        <v>2022</v>
      </c>
    </row>
    <row r="8592" spans="1:17" x14ac:dyDescent="0.3">
      <c r="A8592" s="6">
        <v>8590</v>
      </c>
      <c r="B8592" s="6">
        <v>468</v>
      </c>
      <c r="C8592" t="s">
        <v>22</v>
      </c>
      <c r="D8592" t="s">
        <v>18</v>
      </c>
      <c r="E8592" s="1">
        <v>45140.445833333331</v>
      </c>
      <c r="F8592" s="1">
        <v>45140.705555555556</v>
      </c>
      <c r="G8592" s="1">
        <v>45141.370833333334</v>
      </c>
      <c r="H8592">
        <v>15</v>
      </c>
      <c r="I8592">
        <v>40</v>
      </c>
      <c r="J8592" s="7">
        <f t="shared" si="670"/>
        <v>6.2333333333954215</v>
      </c>
      <c r="K8592" s="6" t="str">
        <f t="shared" si="672"/>
        <v>Yes</v>
      </c>
      <c r="L8592" s="2">
        <f t="shared" si="674"/>
        <v>0.18009090909090908</v>
      </c>
      <c r="M8592" s="7">
        <f t="shared" si="671"/>
        <v>22.200000000069849</v>
      </c>
      <c r="N8592" s="6" t="s">
        <v>15</v>
      </c>
      <c r="P8592" s="6" t="s">
        <v>16</v>
      </c>
      <c r="Q8592">
        <f t="shared" si="673"/>
        <v>2023</v>
      </c>
    </row>
    <row r="8593" spans="1:17" x14ac:dyDescent="0.3">
      <c r="A8593" s="6">
        <v>8591</v>
      </c>
      <c r="B8593" s="6">
        <v>502</v>
      </c>
      <c r="C8593" t="s">
        <v>13</v>
      </c>
      <c r="D8593" t="s">
        <v>20</v>
      </c>
      <c r="E8593" s="1">
        <v>44161.086805555555</v>
      </c>
      <c r="F8593" s="1">
        <v>44161.280555555553</v>
      </c>
      <c r="G8593" s="1">
        <v>44161.961805555555</v>
      </c>
      <c r="H8593">
        <v>5</v>
      </c>
      <c r="I8593">
        <v>24</v>
      </c>
      <c r="J8593" s="7">
        <f t="shared" si="670"/>
        <v>4.6499999999650754</v>
      </c>
      <c r="K8593" s="6" t="str">
        <f t="shared" si="672"/>
        <v>Yes</v>
      </c>
      <c r="L8593" s="2">
        <f t="shared" si="674"/>
        <v>0.18</v>
      </c>
      <c r="M8593" s="7">
        <f t="shared" si="671"/>
        <v>21</v>
      </c>
      <c r="N8593" s="6" t="s">
        <v>15</v>
      </c>
      <c r="P8593" s="6" t="s">
        <v>16</v>
      </c>
      <c r="Q8593">
        <f t="shared" si="673"/>
        <v>2020</v>
      </c>
    </row>
    <row r="8594" spans="1:17" x14ac:dyDescent="0.3">
      <c r="A8594" s="6">
        <v>8592</v>
      </c>
      <c r="B8594" s="6">
        <v>246</v>
      </c>
      <c r="C8594" t="s">
        <v>22</v>
      </c>
      <c r="D8594" t="s">
        <v>18</v>
      </c>
      <c r="E8594" s="1">
        <v>45705.318055555559</v>
      </c>
      <c r="F8594" s="1">
        <v>45706.171527777777</v>
      </c>
      <c r="G8594" s="1">
        <v>45709.095833333333</v>
      </c>
      <c r="H8594">
        <v>15</v>
      </c>
      <c r="I8594">
        <v>40</v>
      </c>
      <c r="J8594" s="7">
        <f t="shared" si="670"/>
        <v>20.483333333220799</v>
      </c>
      <c r="K8594" s="6" t="str">
        <f t="shared" si="672"/>
        <v>NO</v>
      </c>
      <c r="L8594" s="2">
        <f t="shared" si="674"/>
        <v>0.17990909090909091</v>
      </c>
      <c r="M8594" s="7">
        <f t="shared" si="671"/>
        <v>90.666666666569654</v>
      </c>
      <c r="N8594" s="6" t="s">
        <v>16</v>
      </c>
      <c r="P8594" s="6" t="s">
        <v>17</v>
      </c>
      <c r="Q8594">
        <f t="shared" si="673"/>
        <v>2025</v>
      </c>
    </row>
    <row r="8595" spans="1:17" x14ac:dyDescent="0.3">
      <c r="A8595" s="6">
        <v>8593</v>
      </c>
      <c r="B8595" s="6">
        <v>895</v>
      </c>
      <c r="C8595" t="s">
        <v>19</v>
      </c>
      <c r="D8595" t="s">
        <v>14</v>
      </c>
      <c r="E8595" s="1">
        <v>44870.09652777778</v>
      </c>
      <c r="F8595" s="1">
        <v>44871.418055555558</v>
      </c>
      <c r="G8595" s="1">
        <v>44873.098611111112</v>
      </c>
      <c r="H8595">
        <v>48</v>
      </c>
      <c r="I8595">
        <v>150</v>
      </c>
      <c r="J8595" s="7">
        <f t="shared" si="670"/>
        <v>31.716666666674428</v>
      </c>
      <c r="K8595" s="6" t="str">
        <f t="shared" si="672"/>
        <v>Yes</v>
      </c>
      <c r="L8595" s="2">
        <f t="shared" si="674"/>
        <v>0.17990909090909091</v>
      </c>
      <c r="M8595" s="7">
        <f t="shared" si="671"/>
        <v>72.049999999988358</v>
      </c>
      <c r="N8595" s="6" t="s">
        <v>15</v>
      </c>
      <c r="P8595" s="6" t="s">
        <v>16</v>
      </c>
      <c r="Q8595">
        <f t="shared" si="673"/>
        <v>2022</v>
      </c>
    </row>
    <row r="8596" spans="1:17" x14ac:dyDescent="0.3">
      <c r="A8596" s="6">
        <v>8594</v>
      </c>
      <c r="B8596" s="6">
        <v>90</v>
      </c>
      <c r="C8596" t="s">
        <v>19</v>
      </c>
      <c r="D8596" t="s">
        <v>21</v>
      </c>
      <c r="E8596" s="1">
        <v>44383.118750000001</v>
      </c>
      <c r="F8596" s="1">
        <v>44383.159722222219</v>
      </c>
      <c r="G8596" s="1">
        <v>44383.454861111109</v>
      </c>
      <c r="H8596">
        <v>1</v>
      </c>
      <c r="I8596">
        <v>8</v>
      </c>
      <c r="J8596" s="7">
        <f t="shared" si="670"/>
        <v>0.98333333322079852</v>
      </c>
      <c r="K8596" s="6" t="str">
        <f t="shared" si="672"/>
        <v>Yes</v>
      </c>
      <c r="L8596" s="2">
        <f t="shared" si="674"/>
        <v>0.17981818181818182</v>
      </c>
      <c r="M8596" s="7">
        <f t="shared" si="671"/>
        <v>8.066666666592937</v>
      </c>
      <c r="N8596" s="6" t="s">
        <v>15</v>
      </c>
      <c r="P8596" s="6" t="s">
        <v>16</v>
      </c>
      <c r="Q8596">
        <f t="shared" si="673"/>
        <v>2021</v>
      </c>
    </row>
    <row r="8597" spans="1:17" x14ac:dyDescent="0.3">
      <c r="A8597" s="6">
        <v>8595</v>
      </c>
      <c r="B8597" s="6">
        <v>322</v>
      </c>
      <c r="C8597" t="s">
        <v>19</v>
      </c>
      <c r="D8597" t="s">
        <v>18</v>
      </c>
      <c r="E8597" s="1">
        <v>44116.97152777778</v>
      </c>
      <c r="F8597" s="1">
        <v>44117.145138888889</v>
      </c>
      <c r="G8597" s="1">
        <v>44118.878472222219</v>
      </c>
      <c r="H8597">
        <v>15</v>
      </c>
      <c r="I8597">
        <v>40</v>
      </c>
      <c r="J8597" s="7">
        <f t="shared" si="670"/>
        <v>4.1666666666278616</v>
      </c>
      <c r="K8597" s="6" t="str">
        <f t="shared" si="672"/>
        <v>Yes</v>
      </c>
      <c r="L8597" s="2">
        <f t="shared" si="674"/>
        <v>0.17972727272727274</v>
      </c>
      <c r="M8597" s="7">
        <f t="shared" si="671"/>
        <v>45.766666666546371</v>
      </c>
      <c r="N8597" s="6" t="s">
        <v>15</v>
      </c>
      <c r="P8597" s="6" t="s">
        <v>16</v>
      </c>
      <c r="Q8597">
        <f t="shared" si="673"/>
        <v>2020</v>
      </c>
    </row>
    <row r="8598" spans="1:17" x14ac:dyDescent="0.3">
      <c r="A8598" s="6">
        <v>8596</v>
      </c>
      <c r="B8598" s="6">
        <v>245</v>
      </c>
      <c r="C8598" t="s">
        <v>19</v>
      </c>
      <c r="D8598" t="s">
        <v>14</v>
      </c>
      <c r="E8598" s="1">
        <v>45028.842361111114</v>
      </c>
      <c r="F8598" s="1">
        <v>45029.943055555559</v>
      </c>
      <c r="G8598" s="1">
        <v>45030.118750000001</v>
      </c>
      <c r="H8598">
        <v>48</v>
      </c>
      <c r="I8598">
        <v>150</v>
      </c>
      <c r="J8598" s="7">
        <f t="shared" si="670"/>
        <v>26.416666666686069</v>
      </c>
      <c r="K8598" s="6" t="str">
        <f t="shared" si="672"/>
        <v>Yes</v>
      </c>
      <c r="L8598" s="2">
        <f t="shared" si="674"/>
        <v>0.17963636363636365</v>
      </c>
      <c r="M8598" s="7">
        <f t="shared" si="671"/>
        <v>30.633333333302289</v>
      </c>
      <c r="N8598" s="6" t="s">
        <v>15</v>
      </c>
      <c r="P8598" s="6" t="s">
        <v>16</v>
      </c>
      <c r="Q8598">
        <f t="shared" si="673"/>
        <v>2023</v>
      </c>
    </row>
    <row r="8599" spans="1:17" x14ac:dyDescent="0.3">
      <c r="A8599" s="6">
        <v>8597</v>
      </c>
      <c r="B8599" s="6">
        <v>790</v>
      </c>
      <c r="C8599" t="s">
        <v>22</v>
      </c>
      <c r="D8599" t="s">
        <v>18</v>
      </c>
      <c r="E8599" s="1">
        <v>44627.094444444447</v>
      </c>
      <c r="F8599" s="1">
        <v>44627.248611111114</v>
      </c>
      <c r="G8599" s="1">
        <v>44627.567361111112</v>
      </c>
      <c r="H8599">
        <v>15</v>
      </c>
      <c r="I8599">
        <v>40</v>
      </c>
      <c r="J8599" s="7">
        <f t="shared" si="670"/>
        <v>3.7000000000116415</v>
      </c>
      <c r="K8599" s="6" t="str">
        <f t="shared" si="672"/>
        <v>Yes</v>
      </c>
      <c r="L8599" s="2">
        <f t="shared" si="674"/>
        <v>0.17954545454545454</v>
      </c>
      <c r="M8599" s="7">
        <f t="shared" si="671"/>
        <v>11.349999999976717</v>
      </c>
      <c r="N8599" s="6" t="s">
        <v>15</v>
      </c>
      <c r="P8599" s="6" t="s">
        <v>16</v>
      </c>
      <c r="Q8599">
        <f t="shared" si="673"/>
        <v>2022</v>
      </c>
    </row>
    <row r="8600" spans="1:17" x14ac:dyDescent="0.3">
      <c r="A8600" s="6">
        <v>8598</v>
      </c>
      <c r="B8600" s="6">
        <v>363</v>
      </c>
      <c r="C8600" t="s">
        <v>22</v>
      </c>
      <c r="D8600" t="s">
        <v>14</v>
      </c>
      <c r="E8600" s="1">
        <v>45204.854861111111</v>
      </c>
      <c r="F8600" s="1">
        <v>45205.55972222222</v>
      </c>
      <c r="G8600" s="1">
        <v>45209.584722222222</v>
      </c>
      <c r="H8600">
        <v>48</v>
      </c>
      <c r="I8600">
        <v>150</v>
      </c>
      <c r="J8600" s="7">
        <f t="shared" si="670"/>
        <v>16.916666666627862</v>
      </c>
      <c r="K8600" s="6" t="str">
        <f t="shared" si="672"/>
        <v>Yes</v>
      </c>
      <c r="L8600" s="2">
        <f t="shared" si="674"/>
        <v>0.17945454545454545</v>
      </c>
      <c r="M8600" s="7">
        <f t="shared" si="671"/>
        <v>113.51666666666279</v>
      </c>
      <c r="N8600" s="6" t="s">
        <v>15</v>
      </c>
      <c r="P8600" s="6" t="s">
        <v>16</v>
      </c>
      <c r="Q8600">
        <f t="shared" si="673"/>
        <v>2023</v>
      </c>
    </row>
    <row r="8601" spans="1:17" x14ac:dyDescent="0.3">
      <c r="A8601" s="6">
        <v>8599</v>
      </c>
      <c r="B8601" s="6">
        <v>846</v>
      </c>
      <c r="C8601" t="s">
        <v>22</v>
      </c>
      <c r="D8601" t="s">
        <v>18</v>
      </c>
      <c r="E8601" s="1">
        <v>45414.106944444444</v>
      </c>
      <c r="F8601" s="1">
        <v>45414.954861111109</v>
      </c>
      <c r="G8601" s="1">
        <v>45415.127083333333</v>
      </c>
      <c r="H8601">
        <v>15</v>
      </c>
      <c r="I8601">
        <v>40</v>
      </c>
      <c r="J8601" s="7">
        <f t="shared" si="670"/>
        <v>20.349999999976717</v>
      </c>
      <c r="K8601" s="6" t="str">
        <f t="shared" si="672"/>
        <v>NO</v>
      </c>
      <c r="L8601" s="2">
        <f t="shared" si="674"/>
        <v>0.17936363636363636</v>
      </c>
      <c r="M8601" s="7">
        <f t="shared" si="671"/>
        <v>24.483333333337214</v>
      </c>
      <c r="N8601" s="6" t="s">
        <v>15</v>
      </c>
      <c r="P8601" s="6" t="s">
        <v>17</v>
      </c>
      <c r="Q8601">
        <f t="shared" si="673"/>
        <v>2024</v>
      </c>
    </row>
    <row r="8602" spans="1:17" x14ac:dyDescent="0.3">
      <c r="A8602" s="6">
        <v>8600</v>
      </c>
      <c r="B8602" s="6">
        <v>448</v>
      </c>
      <c r="C8602" t="s">
        <v>22</v>
      </c>
      <c r="D8602" t="s">
        <v>20</v>
      </c>
      <c r="E8602" s="1">
        <v>45223.561805555553</v>
      </c>
      <c r="F8602" s="1">
        <v>45223.62222222222</v>
      </c>
      <c r="G8602" s="1">
        <v>45224.451388888891</v>
      </c>
      <c r="H8602">
        <v>5</v>
      </c>
      <c r="I8602">
        <v>24</v>
      </c>
      <c r="J8602" s="7">
        <f t="shared" si="670"/>
        <v>1.4500000000116415</v>
      </c>
      <c r="K8602" s="6" t="str">
        <f t="shared" si="672"/>
        <v>Yes</v>
      </c>
      <c r="L8602" s="2">
        <f t="shared" si="674"/>
        <v>0.17936363636363636</v>
      </c>
      <c r="M8602" s="7">
        <f t="shared" si="671"/>
        <v>21.350000000093132</v>
      </c>
      <c r="N8602" s="6" t="s">
        <v>15</v>
      </c>
      <c r="P8602" s="6" t="s">
        <v>16</v>
      </c>
      <c r="Q8602">
        <f t="shared" si="673"/>
        <v>2023</v>
      </c>
    </row>
    <row r="8603" spans="1:17" x14ac:dyDescent="0.3">
      <c r="A8603" s="6">
        <v>8601</v>
      </c>
      <c r="B8603" s="6">
        <v>113</v>
      </c>
      <c r="C8603" t="s">
        <v>13</v>
      </c>
      <c r="D8603" t="s">
        <v>21</v>
      </c>
      <c r="E8603" s="1">
        <v>44761.540277777778</v>
      </c>
      <c r="F8603" s="1">
        <v>44761.579861111109</v>
      </c>
      <c r="G8603" s="1">
        <v>44761.911111111112</v>
      </c>
      <c r="H8603">
        <v>1</v>
      </c>
      <c r="I8603">
        <v>8</v>
      </c>
      <c r="J8603" s="7">
        <f t="shared" si="670"/>
        <v>0.94999999995343387</v>
      </c>
      <c r="K8603" s="6" t="str">
        <f t="shared" si="672"/>
        <v>Yes</v>
      </c>
      <c r="L8603" s="2">
        <f t="shared" si="674"/>
        <v>0.17927272727272728</v>
      </c>
      <c r="M8603" s="7">
        <f t="shared" si="671"/>
        <v>8.9000000000232831</v>
      </c>
      <c r="N8603" s="6" t="s">
        <v>15</v>
      </c>
      <c r="P8603" s="6" t="s">
        <v>16</v>
      </c>
      <c r="Q8603">
        <f t="shared" si="673"/>
        <v>2022</v>
      </c>
    </row>
    <row r="8604" spans="1:17" x14ac:dyDescent="0.3">
      <c r="A8604" s="6">
        <v>8602</v>
      </c>
      <c r="B8604" s="6">
        <v>978</v>
      </c>
      <c r="C8604" t="s">
        <v>13</v>
      </c>
      <c r="D8604" t="s">
        <v>20</v>
      </c>
      <c r="E8604" s="1">
        <v>45265.966666666667</v>
      </c>
      <c r="F8604" s="1">
        <v>45266.197222222225</v>
      </c>
      <c r="G8604" s="1">
        <v>45266.328472222223</v>
      </c>
      <c r="H8604">
        <v>5</v>
      </c>
      <c r="I8604">
        <v>24</v>
      </c>
      <c r="J8604" s="7">
        <f t="shared" si="670"/>
        <v>5.53333333338378</v>
      </c>
      <c r="K8604" s="6" t="str">
        <f t="shared" si="672"/>
        <v>NO</v>
      </c>
      <c r="L8604" s="2">
        <f t="shared" si="674"/>
        <v>0.17918181818181819</v>
      </c>
      <c r="M8604" s="7">
        <f t="shared" si="671"/>
        <v>8.6833333333488554</v>
      </c>
      <c r="N8604" s="6" t="s">
        <v>15</v>
      </c>
      <c r="P8604" s="6" t="s">
        <v>17</v>
      </c>
      <c r="Q8604">
        <f t="shared" si="673"/>
        <v>2023</v>
      </c>
    </row>
    <row r="8605" spans="1:17" x14ac:dyDescent="0.3">
      <c r="A8605" s="6">
        <v>8603</v>
      </c>
      <c r="B8605" s="6">
        <v>234</v>
      </c>
      <c r="C8605" t="s">
        <v>19</v>
      </c>
      <c r="D8605" t="s">
        <v>20</v>
      </c>
      <c r="E8605" s="1">
        <v>45225.25277777778</v>
      </c>
      <c r="F8605" s="1">
        <v>45225.556250000001</v>
      </c>
      <c r="G8605" s="1">
        <v>45226.277777777781</v>
      </c>
      <c r="H8605">
        <v>5</v>
      </c>
      <c r="I8605">
        <v>24</v>
      </c>
      <c r="J8605" s="7">
        <f t="shared" si="670"/>
        <v>7.2833333333255723</v>
      </c>
      <c r="K8605" s="6" t="str">
        <f t="shared" si="672"/>
        <v>NO</v>
      </c>
      <c r="L8605" s="2">
        <f t="shared" si="674"/>
        <v>0.17918181818181819</v>
      </c>
      <c r="M8605" s="7">
        <f t="shared" si="671"/>
        <v>24.600000000034925</v>
      </c>
      <c r="N8605" s="6" t="s">
        <v>15</v>
      </c>
      <c r="P8605" s="6" t="s">
        <v>17</v>
      </c>
      <c r="Q8605">
        <f t="shared" si="673"/>
        <v>2023</v>
      </c>
    </row>
    <row r="8606" spans="1:17" x14ac:dyDescent="0.3">
      <c r="A8606" s="6">
        <v>8604</v>
      </c>
      <c r="B8606" s="6">
        <v>555</v>
      </c>
      <c r="C8606" t="s">
        <v>22</v>
      </c>
      <c r="D8606" t="s">
        <v>14</v>
      </c>
      <c r="E8606" s="1">
        <v>45105.021527777775</v>
      </c>
      <c r="F8606" s="1">
        <v>45106.05972222222</v>
      </c>
      <c r="G8606" s="1">
        <v>45106.176388888889</v>
      </c>
      <c r="H8606">
        <v>48</v>
      </c>
      <c r="I8606">
        <v>150</v>
      </c>
      <c r="J8606" s="7">
        <f t="shared" si="670"/>
        <v>24.916666666686069</v>
      </c>
      <c r="K8606" s="6" t="str">
        <f t="shared" si="672"/>
        <v>Yes</v>
      </c>
      <c r="L8606" s="2">
        <f t="shared" si="674"/>
        <v>0.17918181818181819</v>
      </c>
      <c r="M8606" s="7">
        <f t="shared" si="671"/>
        <v>27.716666666732635</v>
      </c>
      <c r="N8606" s="6" t="s">
        <v>15</v>
      </c>
      <c r="P8606" s="6" t="s">
        <v>16</v>
      </c>
      <c r="Q8606">
        <f t="shared" si="673"/>
        <v>2023</v>
      </c>
    </row>
    <row r="8607" spans="1:17" x14ac:dyDescent="0.3">
      <c r="A8607" s="6">
        <v>8605</v>
      </c>
      <c r="B8607" s="6">
        <v>245</v>
      </c>
      <c r="C8607" t="s">
        <v>19</v>
      </c>
      <c r="D8607" t="s">
        <v>21</v>
      </c>
      <c r="E8607" s="1">
        <v>45483.977777777778</v>
      </c>
      <c r="F8607" s="1">
        <v>45483.982638888891</v>
      </c>
      <c r="G8607" s="1">
        <v>45484.007638888892</v>
      </c>
      <c r="H8607">
        <v>1</v>
      </c>
      <c r="I8607">
        <v>8</v>
      </c>
      <c r="J8607" s="7">
        <f t="shared" si="670"/>
        <v>0.11666666669771075</v>
      </c>
      <c r="K8607" s="6" t="str">
        <f t="shared" si="672"/>
        <v>Yes</v>
      </c>
      <c r="L8607" s="2">
        <f t="shared" si="674"/>
        <v>0.17909090909090908</v>
      </c>
      <c r="M8607" s="7">
        <f t="shared" si="671"/>
        <v>0.71666666673263535</v>
      </c>
      <c r="N8607" s="6" t="s">
        <v>15</v>
      </c>
      <c r="P8607" s="6" t="s">
        <v>16</v>
      </c>
      <c r="Q8607">
        <f t="shared" si="673"/>
        <v>2024</v>
      </c>
    </row>
    <row r="8608" spans="1:17" x14ac:dyDescent="0.3">
      <c r="A8608" s="6">
        <v>8606</v>
      </c>
      <c r="B8608" s="6">
        <v>786</v>
      </c>
      <c r="C8608" t="s">
        <v>13</v>
      </c>
      <c r="D8608" t="s">
        <v>14</v>
      </c>
      <c r="E8608" s="1">
        <v>45178.465277777781</v>
      </c>
      <c r="F8608" s="1">
        <v>45179.381944444445</v>
      </c>
      <c r="G8608" s="1">
        <v>45180.743750000001</v>
      </c>
      <c r="H8608">
        <v>48</v>
      </c>
      <c r="I8608">
        <v>150</v>
      </c>
      <c r="J8608" s="7">
        <f t="shared" si="670"/>
        <v>21.999999999941792</v>
      </c>
      <c r="K8608" s="6" t="str">
        <f t="shared" si="672"/>
        <v>Yes</v>
      </c>
      <c r="L8608" s="2">
        <f t="shared" si="674"/>
        <v>0.17899999999999999</v>
      </c>
      <c r="M8608" s="7">
        <f t="shared" si="671"/>
        <v>54.683333333290648</v>
      </c>
      <c r="N8608" s="6" t="s">
        <v>15</v>
      </c>
      <c r="P8608" s="6" t="s">
        <v>16</v>
      </c>
      <c r="Q8608">
        <f t="shared" si="673"/>
        <v>2023</v>
      </c>
    </row>
    <row r="8609" spans="1:17" x14ac:dyDescent="0.3">
      <c r="A8609" s="6">
        <v>8607</v>
      </c>
      <c r="B8609" s="6">
        <v>238</v>
      </c>
      <c r="C8609" t="s">
        <v>22</v>
      </c>
      <c r="D8609" t="s">
        <v>21</v>
      </c>
      <c r="E8609" s="1">
        <v>44864.064583333333</v>
      </c>
      <c r="F8609" s="1">
        <v>44864.09097222222</v>
      </c>
      <c r="G8609" s="1">
        <v>44864.191666666666</v>
      </c>
      <c r="H8609">
        <v>1</v>
      </c>
      <c r="I8609">
        <v>8</v>
      </c>
      <c r="J8609" s="7">
        <f t="shared" si="670"/>
        <v>0.63333333330228925</v>
      </c>
      <c r="K8609" s="6" t="str">
        <f t="shared" si="672"/>
        <v>Yes</v>
      </c>
      <c r="L8609" s="2">
        <f t="shared" si="674"/>
        <v>0.17890909090909091</v>
      </c>
      <c r="M8609" s="7">
        <f t="shared" si="671"/>
        <v>3.0499999999883585</v>
      </c>
      <c r="N8609" s="6" t="s">
        <v>15</v>
      </c>
      <c r="P8609" s="6" t="s">
        <v>16</v>
      </c>
      <c r="Q8609">
        <f t="shared" si="673"/>
        <v>2022</v>
      </c>
    </row>
    <row r="8610" spans="1:17" x14ac:dyDescent="0.3">
      <c r="A8610" s="6">
        <v>8608</v>
      </c>
      <c r="B8610" s="6">
        <v>984</v>
      </c>
      <c r="C8610" t="s">
        <v>13</v>
      </c>
      <c r="D8610" t="s">
        <v>18</v>
      </c>
      <c r="E8610" s="1">
        <v>44135.768750000003</v>
      </c>
      <c r="F8610" s="1">
        <v>44136.654166666667</v>
      </c>
      <c r="G8610" s="1">
        <v>44137.326388888891</v>
      </c>
      <c r="H8610">
        <v>15</v>
      </c>
      <c r="I8610">
        <v>40</v>
      </c>
      <c r="J8610" s="7">
        <f t="shared" si="670"/>
        <v>21.249999999941792</v>
      </c>
      <c r="K8610" s="6" t="str">
        <f t="shared" si="672"/>
        <v>NO</v>
      </c>
      <c r="L8610" s="2">
        <f t="shared" si="674"/>
        <v>0.17881818181818182</v>
      </c>
      <c r="M8610" s="7">
        <f t="shared" si="671"/>
        <v>37.383333333302289</v>
      </c>
      <c r="N8610" s="6" t="s">
        <v>15</v>
      </c>
      <c r="P8610" s="6" t="s">
        <v>17</v>
      </c>
      <c r="Q8610">
        <f t="shared" si="673"/>
        <v>2020</v>
      </c>
    </row>
    <row r="8611" spans="1:17" x14ac:dyDescent="0.3">
      <c r="A8611" s="6">
        <v>8609</v>
      </c>
      <c r="B8611" s="6">
        <v>802</v>
      </c>
      <c r="C8611" t="s">
        <v>22</v>
      </c>
      <c r="D8611" t="s">
        <v>14</v>
      </c>
      <c r="E8611" s="1">
        <v>44104.010416666664</v>
      </c>
      <c r="F8611" s="1">
        <v>44104.645833333336</v>
      </c>
      <c r="G8611" s="1">
        <v>44107.093055555553</v>
      </c>
      <c r="H8611">
        <v>48</v>
      </c>
      <c r="I8611">
        <v>150</v>
      </c>
      <c r="J8611" s="7">
        <f t="shared" si="670"/>
        <v>15.250000000116415</v>
      </c>
      <c r="K8611" s="6" t="str">
        <f t="shared" si="672"/>
        <v>Yes</v>
      </c>
      <c r="L8611" s="2">
        <f t="shared" si="674"/>
        <v>0.17881818181818182</v>
      </c>
      <c r="M8611" s="7">
        <f t="shared" si="671"/>
        <v>73.983333333337214</v>
      </c>
      <c r="N8611" s="6" t="s">
        <v>15</v>
      </c>
      <c r="P8611" s="6" t="s">
        <v>16</v>
      </c>
      <c r="Q8611">
        <f t="shared" si="673"/>
        <v>2020</v>
      </c>
    </row>
    <row r="8612" spans="1:17" x14ac:dyDescent="0.3">
      <c r="A8612" s="6">
        <v>8610</v>
      </c>
      <c r="B8612" s="6">
        <v>663</v>
      </c>
      <c r="C8612" t="s">
        <v>13</v>
      </c>
      <c r="D8612" t="s">
        <v>20</v>
      </c>
      <c r="E8612" s="1">
        <v>44594.59375</v>
      </c>
      <c r="F8612" s="1">
        <v>44594.615277777775</v>
      </c>
      <c r="G8612" s="1">
        <v>44595.246527777781</v>
      </c>
      <c r="H8612">
        <v>5</v>
      </c>
      <c r="I8612">
        <v>24</v>
      </c>
      <c r="J8612" s="7">
        <f t="shared" si="670"/>
        <v>0.5166666666045785</v>
      </c>
      <c r="K8612" s="6" t="str">
        <f t="shared" si="672"/>
        <v>Yes</v>
      </c>
      <c r="L8612" s="2">
        <f t="shared" si="674"/>
        <v>0.17872727272727273</v>
      </c>
      <c r="M8612" s="7">
        <f t="shared" si="671"/>
        <v>15.666666666744277</v>
      </c>
      <c r="N8612" s="6" t="s">
        <v>15</v>
      </c>
      <c r="P8612" s="6" t="s">
        <v>16</v>
      </c>
      <c r="Q8612">
        <f t="shared" si="673"/>
        <v>2022</v>
      </c>
    </row>
    <row r="8613" spans="1:17" x14ac:dyDescent="0.3">
      <c r="A8613" s="6">
        <v>8611</v>
      </c>
      <c r="B8613" s="6">
        <v>797</v>
      </c>
      <c r="C8613" t="s">
        <v>19</v>
      </c>
      <c r="D8613" t="s">
        <v>18</v>
      </c>
      <c r="E8613" s="1">
        <v>44616.598611111112</v>
      </c>
      <c r="F8613" s="1">
        <v>44617.131249999999</v>
      </c>
      <c r="G8613" s="1">
        <v>44619.890972222223</v>
      </c>
      <c r="H8613">
        <v>15</v>
      </c>
      <c r="I8613">
        <v>40</v>
      </c>
      <c r="J8613" s="7">
        <f t="shared" si="670"/>
        <v>12.783333333267365</v>
      </c>
      <c r="K8613" s="6" t="str">
        <f t="shared" si="672"/>
        <v>Yes</v>
      </c>
      <c r="L8613" s="2">
        <f t="shared" si="674"/>
        <v>0.17863636363636365</v>
      </c>
      <c r="M8613" s="7">
        <f t="shared" si="671"/>
        <v>79.016666666662786</v>
      </c>
      <c r="N8613" s="6" t="s">
        <v>15</v>
      </c>
      <c r="P8613" s="6" t="s">
        <v>16</v>
      </c>
      <c r="Q8613">
        <f t="shared" si="673"/>
        <v>2022</v>
      </c>
    </row>
    <row r="8614" spans="1:17" x14ac:dyDescent="0.3">
      <c r="A8614" s="6">
        <v>8612</v>
      </c>
      <c r="B8614" s="6">
        <v>786</v>
      </c>
      <c r="C8614" t="s">
        <v>19</v>
      </c>
      <c r="D8614" t="s">
        <v>14</v>
      </c>
      <c r="E8614" s="1">
        <v>45361.409722222219</v>
      </c>
      <c r="F8614" s="1">
        <v>45362.020833333336</v>
      </c>
      <c r="G8614" s="1">
        <v>45367.84652777778</v>
      </c>
      <c r="H8614">
        <v>48</v>
      </c>
      <c r="I8614">
        <v>150</v>
      </c>
      <c r="J8614" s="7">
        <f t="shared" si="670"/>
        <v>14.666666666802485</v>
      </c>
      <c r="K8614" s="6" t="str">
        <f t="shared" si="672"/>
        <v>Yes</v>
      </c>
      <c r="L8614" s="2">
        <f t="shared" si="674"/>
        <v>0.17854545454545453</v>
      </c>
      <c r="M8614" s="7">
        <f t="shared" si="671"/>
        <v>154.48333333345363</v>
      </c>
      <c r="N8614" s="6" t="s">
        <v>15</v>
      </c>
      <c r="P8614" s="6" t="s">
        <v>16</v>
      </c>
      <c r="Q8614">
        <f t="shared" si="673"/>
        <v>2024</v>
      </c>
    </row>
    <row r="8615" spans="1:17" x14ac:dyDescent="0.3">
      <c r="A8615" s="6">
        <v>8613</v>
      </c>
      <c r="B8615" s="6">
        <v>361</v>
      </c>
      <c r="C8615" t="s">
        <v>22</v>
      </c>
      <c r="D8615" t="s">
        <v>21</v>
      </c>
      <c r="E8615" s="1">
        <v>45551.821527777778</v>
      </c>
      <c r="F8615" s="1">
        <v>45551.831250000003</v>
      </c>
      <c r="G8615" s="1">
        <v>45551.888194444444</v>
      </c>
      <c r="H8615">
        <v>1</v>
      </c>
      <c r="I8615">
        <v>8</v>
      </c>
      <c r="J8615" s="7">
        <f t="shared" si="670"/>
        <v>0.2333333333954215</v>
      </c>
      <c r="K8615" s="6" t="str">
        <f t="shared" si="672"/>
        <v>Yes</v>
      </c>
      <c r="L8615" s="2">
        <f t="shared" si="674"/>
        <v>0.17845454545454545</v>
      </c>
      <c r="M8615" s="7">
        <f t="shared" si="671"/>
        <v>1.5999999999767169</v>
      </c>
      <c r="N8615" s="6" t="s">
        <v>15</v>
      </c>
      <c r="P8615" s="6" t="s">
        <v>16</v>
      </c>
      <c r="Q8615">
        <f t="shared" si="673"/>
        <v>2024</v>
      </c>
    </row>
    <row r="8616" spans="1:17" x14ac:dyDescent="0.3">
      <c r="A8616" s="6">
        <v>8614</v>
      </c>
      <c r="B8616" s="6">
        <v>461</v>
      </c>
      <c r="C8616" t="s">
        <v>22</v>
      </c>
      <c r="D8616" t="s">
        <v>14</v>
      </c>
      <c r="E8616" s="1">
        <v>44191.384027777778</v>
      </c>
      <c r="F8616" s="1">
        <v>44193.143055555556</v>
      </c>
      <c r="G8616" s="1">
        <v>44199.955555555556</v>
      </c>
      <c r="H8616">
        <v>48</v>
      </c>
      <c r="I8616">
        <v>150</v>
      </c>
      <c r="J8616" s="7">
        <f t="shared" si="670"/>
        <v>42.216666666674428</v>
      </c>
      <c r="K8616" s="6" t="str">
        <f t="shared" si="672"/>
        <v>Yes</v>
      </c>
      <c r="L8616" s="2">
        <f t="shared" si="674"/>
        <v>0.17836363636363636</v>
      </c>
      <c r="M8616" s="7">
        <f t="shared" si="671"/>
        <v>205.71666666667443</v>
      </c>
      <c r="N8616" s="6" t="s">
        <v>15</v>
      </c>
      <c r="P8616" s="6" t="s">
        <v>16</v>
      </c>
      <c r="Q8616">
        <f t="shared" si="673"/>
        <v>2020</v>
      </c>
    </row>
    <row r="8617" spans="1:17" x14ac:dyDescent="0.3">
      <c r="A8617" s="6">
        <v>8615</v>
      </c>
      <c r="B8617" s="6">
        <v>270</v>
      </c>
      <c r="C8617" t="s">
        <v>22</v>
      </c>
      <c r="D8617" t="s">
        <v>21</v>
      </c>
      <c r="E8617" s="1">
        <v>45724.967361111114</v>
      </c>
      <c r="F8617" s="1">
        <v>45725.007638888892</v>
      </c>
      <c r="G8617" s="1">
        <v>45725.229861111111</v>
      </c>
      <c r="H8617">
        <v>1</v>
      </c>
      <c r="I8617">
        <v>8</v>
      </c>
      <c r="J8617" s="7">
        <f t="shared" si="670"/>
        <v>0.96666666667442769</v>
      </c>
      <c r="K8617" s="6" t="str">
        <f t="shared" si="672"/>
        <v>Yes</v>
      </c>
      <c r="L8617" s="2">
        <f t="shared" si="674"/>
        <v>0.17827272727272728</v>
      </c>
      <c r="M8617" s="7">
        <f t="shared" si="671"/>
        <v>6.2999999999301508</v>
      </c>
      <c r="N8617" s="6" t="s">
        <v>15</v>
      </c>
      <c r="P8617" s="6" t="s">
        <v>16</v>
      </c>
      <c r="Q8617">
        <f t="shared" si="673"/>
        <v>2025</v>
      </c>
    </row>
    <row r="8618" spans="1:17" x14ac:dyDescent="0.3">
      <c r="A8618" s="6">
        <v>8616</v>
      </c>
      <c r="B8618" s="6">
        <v>445</v>
      </c>
      <c r="C8618" t="s">
        <v>13</v>
      </c>
      <c r="D8618" t="s">
        <v>14</v>
      </c>
      <c r="E8618" s="1">
        <v>44907.12222222222</v>
      </c>
      <c r="F8618" s="1">
        <v>44908.811111111114</v>
      </c>
      <c r="G8618" s="1">
        <v>44915.693055555559</v>
      </c>
      <c r="H8618">
        <v>48</v>
      </c>
      <c r="I8618">
        <v>150</v>
      </c>
      <c r="J8618" s="7">
        <f t="shared" si="670"/>
        <v>40.533333333441988</v>
      </c>
      <c r="K8618" s="6" t="str">
        <f t="shared" si="672"/>
        <v>Yes</v>
      </c>
      <c r="L8618" s="2">
        <f t="shared" si="674"/>
        <v>0.17818181818181819</v>
      </c>
      <c r="M8618" s="7">
        <f t="shared" si="671"/>
        <v>205.70000000012806</v>
      </c>
      <c r="N8618" s="6" t="s">
        <v>15</v>
      </c>
      <c r="P8618" s="6" t="s">
        <v>16</v>
      </c>
      <c r="Q8618">
        <f t="shared" si="673"/>
        <v>2022</v>
      </c>
    </row>
    <row r="8619" spans="1:17" x14ac:dyDescent="0.3">
      <c r="A8619" s="6">
        <v>8617</v>
      </c>
      <c r="B8619" s="6">
        <v>792</v>
      </c>
      <c r="C8619" t="s">
        <v>22</v>
      </c>
      <c r="D8619" t="s">
        <v>21</v>
      </c>
      <c r="E8619" s="1">
        <v>45274.617361111108</v>
      </c>
      <c r="F8619" s="1">
        <v>45274.633333333331</v>
      </c>
      <c r="G8619" s="1">
        <v>45274.933333333334</v>
      </c>
      <c r="H8619">
        <v>1</v>
      </c>
      <c r="I8619">
        <v>8</v>
      </c>
      <c r="J8619" s="7">
        <f t="shared" si="670"/>
        <v>0.38333333336049691</v>
      </c>
      <c r="K8619" s="6" t="str">
        <f t="shared" si="672"/>
        <v>Yes</v>
      </c>
      <c r="L8619" s="2">
        <f t="shared" si="674"/>
        <v>0.17809090909090908</v>
      </c>
      <c r="M8619" s="7">
        <f t="shared" si="671"/>
        <v>7.5833333334303461</v>
      </c>
      <c r="N8619" s="6" t="s">
        <v>15</v>
      </c>
      <c r="P8619" s="6" t="s">
        <v>16</v>
      </c>
      <c r="Q8619">
        <f t="shared" si="673"/>
        <v>2023</v>
      </c>
    </row>
    <row r="8620" spans="1:17" x14ac:dyDescent="0.3">
      <c r="A8620" s="6">
        <v>8618</v>
      </c>
      <c r="B8620" s="6">
        <v>408</v>
      </c>
      <c r="C8620" t="s">
        <v>22</v>
      </c>
      <c r="D8620" t="s">
        <v>18</v>
      </c>
      <c r="E8620" s="1">
        <v>45244.244444444441</v>
      </c>
      <c r="F8620" s="1">
        <v>45245.203472222223</v>
      </c>
      <c r="G8620" s="1">
        <v>45245.598611111112</v>
      </c>
      <c r="H8620">
        <v>15</v>
      </c>
      <c r="I8620">
        <v>40</v>
      </c>
      <c r="J8620" s="7">
        <f t="shared" si="670"/>
        <v>23.016666666779201</v>
      </c>
      <c r="K8620" s="6" t="str">
        <f t="shared" si="672"/>
        <v>NO</v>
      </c>
      <c r="L8620" s="2">
        <f t="shared" si="674"/>
        <v>0.17799999999999999</v>
      </c>
      <c r="M8620" s="7">
        <f t="shared" si="671"/>
        <v>32.500000000116415</v>
      </c>
      <c r="N8620" s="6" t="s">
        <v>15</v>
      </c>
      <c r="P8620" s="6" t="s">
        <v>17</v>
      </c>
      <c r="Q8620">
        <f t="shared" si="673"/>
        <v>2023</v>
      </c>
    </row>
    <row r="8621" spans="1:17" x14ac:dyDescent="0.3">
      <c r="A8621" s="6">
        <v>8619</v>
      </c>
      <c r="B8621" s="6">
        <v>98</v>
      </c>
      <c r="C8621" t="s">
        <v>19</v>
      </c>
      <c r="D8621" t="s">
        <v>18</v>
      </c>
      <c r="E8621" s="1">
        <v>44567.898611111108</v>
      </c>
      <c r="F8621" s="1">
        <v>44568.361111111109</v>
      </c>
      <c r="G8621" s="1">
        <v>44570.154861111114</v>
      </c>
      <c r="H8621">
        <v>15</v>
      </c>
      <c r="I8621">
        <v>40</v>
      </c>
      <c r="J8621" s="7">
        <f t="shared" si="670"/>
        <v>11.100000000034925</v>
      </c>
      <c r="K8621" s="6" t="str">
        <f t="shared" si="672"/>
        <v>Yes</v>
      </c>
      <c r="L8621" s="2">
        <f t="shared" si="674"/>
        <v>0.17799999999999999</v>
      </c>
      <c r="M8621" s="7">
        <f t="shared" si="671"/>
        <v>54.150000000139698</v>
      </c>
      <c r="N8621" s="6" t="s">
        <v>15</v>
      </c>
      <c r="P8621" s="6" t="s">
        <v>16</v>
      </c>
      <c r="Q8621">
        <f t="shared" si="673"/>
        <v>2022</v>
      </c>
    </row>
    <row r="8622" spans="1:17" x14ac:dyDescent="0.3">
      <c r="A8622" s="6">
        <v>8620</v>
      </c>
      <c r="B8622" s="6">
        <v>285</v>
      </c>
      <c r="C8622" t="s">
        <v>22</v>
      </c>
      <c r="D8622" t="s">
        <v>20</v>
      </c>
      <c r="E8622" s="1">
        <v>45009.396527777775</v>
      </c>
      <c r="F8622" s="1">
        <v>45009.65902777778</v>
      </c>
      <c r="G8622" s="1">
        <v>45009.762499999997</v>
      </c>
      <c r="H8622">
        <v>5</v>
      </c>
      <c r="I8622">
        <v>24</v>
      </c>
      <c r="J8622" s="7">
        <f t="shared" si="670"/>
        <v>6.3000000001047738</v>
      </c>
      <c r="K8622" s="6" t="str">
        <f t="shared" si="672"/>
        <v>NO</v>
      </c>
      <c r="L8622" s="2">
        <f t="shared" si="674"/>
        <v>0.17790909090909091</v>
      </c>
      <c r="M8622" s="7">
        <f t="shared" si="671"/>
        <v>8.7833333333255723</v>
      </c>
      <c r="N8622" s="6" t="s">
        <v>15</v>
      </c>
      <c r="P8622" s="6" t="s">
        <v>17</v>
      </c>
      <c r="Q8622">
        <f t="shared" si="673"/>
        <v>2023</v>
      </c>
    </row>
    <row r="8623" spans="1:17" x14ac:dyDescent="0.3">
      <c r="A8623" s="6">
        <v>8621</v>
      </c>
      <c r="B8623" s="6">
        <v>817</v>
      </c>
      <c r="C8623" t="s">
        <v>13</v>
      </c>
      <c r="D8623" t="s">
        <v>14</v>
      </c>
      <c r="E8623" s="1">
        <v>45417.213888888888</v>
      </c>
      <c r="F8623" s="1">
        <v>45417.227777777778</v>
      </c>
      <c r="G8623" s="1">
        <v>45421.129166666666</v>
      </c>
      <c r="H8623">
        <v>48</v>
      </c>
      <c r="I8623">
        <v>150</v>
      </c>
      <c r="J8623" s="7">
        <f t="shared" si="670"/>
        <v>0.33333333337213844</v>
      </c>
      <c r="K8623" s="6" t="str">
        <f t="shared" si="672"/>
        <v>Yes</v>
      </c>
      <c r="L8623" s="2">
        <f t="shared" si="674"/>
        <v>0.17790909090909091</v>
      </c>
      <c r="M8623" s="7">
        <f t="shared" si="671"/>
        <v>93.966666666674428</v>
      </c>
      <c r="N8623" s="6" t="s">
        <v>15</v>
      </c>
      <c r="P8623" s="6" t="s">
        <v>16</v>
      </c>
      <c r="Q8623">
        <f t="shared" si="673"/>
        <v>2024</v>
      </c>
    </row>
    <row r="8624" spans="1:17" x14ac:dyDescent="0.3">
      <c r="A8624" s="6">
        <v>8622</v>
      </c>
      <c r="B8624" s="6">
        <v>561</v>
      </c>
      <c r="C8624" t="s">
        <v>13</v>
      </c>
      <c r="D8624" t="s">
        <v>21</v>
      </c>
      <c r="E8624" s="1">
        <v>44027.833333333336</v>
      </c>
      <c r="F8624" s="1">
        <v>44027.863888888889</v>
      </c>
      <c r="G8624" s="1">
        <v>44027.98333333333</v>
      </c>
      <c r="H8624">
        <v>1</v>
      </c>
      <c r="I8624">
        <v>8</v>
      </c>
      <c r="J8624" s="7">
        <f t="shared" si="670"/>
        <v>0.73333333327900618</v>
      </c>
      <c r="K8624" s="6" t="str">
        <f t="shared" si="672"/>
        <v>Yes</v>
      </c>
      <c r="L8624" s="2">
        <f t="shared" si="674"/>
        <v>0.17781818181818182</v>
      </c>
      <c r="M8624" s="7">
        <f t="shared" si="671"/>
        <v>3.5999999998603016</v>
      </c>
      <c r="N8624" s="6" t="s">
        <v>15</v>
      </c>
      <c r="P8624" s="6" t="s">
        <v>16</v>
      </c>
      <c r="Q8624">
        <f t="shared" si="673"/>
        <v>2020</v>
      </c>
    </row>
    <row r="8625" spans="1:17" x14ac:dyDescent="0.3">
      <c r="A8625" s="6">
        <v>8623</v>
      </c>
      <c r="B8625" s="6">
        <v>297</v>
      </c>
      <c r="C8625" t="s">
        <v>13</v>
      </c>
      <c r="D8625" t="s">
        <v>18</v>
      </c>
      <c r="E8625" s="1">
        <v>44204.386805555558</v>
      </c>
      <c r="F8625" s="1">
        <v>44205.011111111111</v>
      </c>
      <c r="G8625" s="1">
        <v>44207.71597222222</v>
      </c>
      <c r="H8625">
        <v>15</v>
      </c>
      <c r="I8625">
        <v>40</v>
      </c>
      <c r="J8625" s="7">
        <f t="shared" si="670"/>
        <v>14.983333333279006</v>
      </c>
      <c r="K8625" s="6" t="str">
        <f t="shared" si="672"/>
        <v>Yes</v>
      </c>
      <c r="L8625" s="2">
        <f t="shared" si="674"/>
        <v>0.17772727272727273</v>
      </c>
      <c r="M8625" s="7">
        <f t="shared" si="671"/>
        <v>79.899999999906868</v>
      </c>
      <c r="N8625" s="6" t="s">
        <v>15</v>
      </c>
      <c r="P8625" s="6" t="s">
        <v>16</v>
      </c>
      <c r="Q8625">
        <f t="shared" si="673"/>
        <v>2021</v>
      </c>
    </row>
    <row r="8626" spans="1:17" x14ac:dyDescent="0.3">
      <c r="A8626" s="6">
        <v>8624</v>
      </c>
      <c r="B8626" s="6">
        <v>416</v>
      </c>
      <c r="C8626" t="s">
        <v>13</v>
      </c>
      <c r="D8626" t="s">
        <v>14</v>
      </c>
      <c r="E8626" s="1">
        <v>44473.986111111109</v>
      </c>
      <c r="F8626" s="1">
        <v>44475.462500000001</v>
      </c>
      <c r="G8626" s="1">
        <v>44481.017361111109</v>
      </c>
      <c r="H8626">
        <v>48</v>
      </c>
      <c r="I8626">
        <v>150</v>
      </c>
      <c r="J8626" s="7">
        <f t="shared" si="670"/>
        <v>35.433333333407063</v>
      </c>
      <c r="K8626" s="6" t="str">
        <f t="shared" si="672"/>
        <v>Yes</v>
      </c>
      <c r="L8626" s="2">
        <f t="shared" si="674"/>
        <v>0.17763636363636365</v>
      </c>
      <c r="M8626" s="7">
        <f t="shared" si="671"/>
        <v>168.75</v>
      </c>
      <c r="N8626" s="6" t="s">
        <v>15</v>
      </c>
      <c r="P8626" s="6" t="s">
        <v>16</v>
      </c>
      <c r="Q8626">
        <f t="shared" si="673"/>
        <v>2021</v>
      </c>
    </row>
    <row r="8627" spans="1:17" x14ac:dyDescent="0.3">
      <c r="A8627" s="6">
        <v>8625</v>
      </c>
      <c r="B8627" s="6">
        <v>662</v>
      </c>
      <c r="C8627" t="s">
        <v>22</v>
      </c>
      <c r="D8627" t="s">
        <v>18</v>
      </c>
      <c r="E8627" s="1">
        <v>45635.598611111112</v>
      </c>
      <c r="F8627" s="1">
        <v>45636.39166666667</v>
      </c>
      <c r="G8627" s="1">
        <v>45637.699305555558</v>
      </c>
      <c r="H8627">
        <v>15</v>
      </c>
      <c r="I8627">
        <v>40</v>
      </c>
      <c r="J8627" s="7">
        <f t="shared" si="670"/>
        <v>19.03333333338378</v>
      </c>
      <c r="K8627" s="6" t="str">
        <f t="shared" si="672"/>
        <v>NO</v>
      </c>
      <c r="L8627" s="2">
        <f t="shared" si="674"/>
        <v>0.17754545454545453</v>
      </c>
      <c r="M8627" s="7">
        <f t="shared" si="671"/>
        <v>50.416666666686069</v>
      </c>
      <c r="N8627" s="6" t="s">
        <v>15</v>
      </c>
      <c r="P8627" s="6" t="s">
        <v>17</v>
      </c>
      <c r="Q8627">
        <f t="shared" si="673"/>
        <v>2024</v>
      </c>
    </row>
    <row r="8628" spans="1:17" x14ac:dyDescent="0.3">
      <c r="A8628" s="6">
        <v>8626</v>
      </c>
      <c r="B8628" s="6">
        <v>600</v>
      </c>
      <c r="C8628" t="s">
        <v>13</v>
      </c>
      <c r="D8628" t="s">
        <v>14</v>
      </c>
      <c r="E8628" s="1">
        <v>45183.525000000001</v>
      </c>
      <c r="F8628" s="1">
        <v>45184.65</v>
      </c>
      <c r="G8628" s="1">
        <v>45186.958333333336</v>
      </c>
      <c r="H8628">
        <v>48</v>
      </c>
      <c r="I8628">
        <v>150</v>
      </c>
      <c r="J8628" s="7">
        <f t="shared" si="670"/>
        <v>27</v>
      </c>
      <c r="K8628" s="6" t="str">
        <f t="shared" si="672"/>
        <v>Yes</v>
      </c>
      <c r="L8628" s="2">
        <f t="shared" si="674"/>
        <v>0.17754545454545453</v>
      </c>
      <c r="M8628" s="7">
        <f t="shared" si="671"/>
        <v>82.400000000023283</v>
      </c>
      <c r="N8628" s="6" t="s">
        <v>15</v>
      </c>
      <c r="P8628" s="6" t="s">
        <v>16</v>
      </c>
      <c r="Q8628">
        <f t="shared" si="673"/>
        <v>2023</v>
      </c>
    </row>
    <row r="8629" spans="1:17" x14ac:dyDescent="0.3">
      <c r="A8629" s="6">
        <v>8627</v>
      </c>
      <c r="B8629" s="6">
        <v>726</v>
      </c>
      <c r="C8629" t="s">
        <v>22</v>
      </c>
      <c r="D8629" t="s">
        <v>14</v>
      </c>
      <c r="E8629" s="1">
        <v>45319.706250000003</v>
      </c>
      <c r="F8629" s="1">
        <v>45320.976388888892</v>
      </c>
      <c r="G8629" s="1">
        <v>45320.990972222222</v>
      </c>
      <c r="H8629">
        <v>48</v>
      </c>
      <c r="I8629">
        <v>150</v>
      </c>
      <c r="J8629" s="7">
        <f t="shared" si="670"/>
        <v>30.483333333337214</v>
      </c>
      <c r="K8629" s="6" t="str">
        <f t="shared" si="672"/>
        <v>Yes</v>
      </c>
      <c r="L8629" s="2">
        <f t="shared" si="674"/>
        <v>0.17745454545454545</v>
      </c>
      <c r="M8629" s="7">
        <f t="shared" si="671"/>
        <v>30.833333333255723</v>
      </c>
      <c r="N8629" s="6" t="s">
        <v>15</v>
      </c>
      <c r="P8629" s="6" t="s">
        <v>16</v>
      </c>
      <c r="Q8629">
        <f t="shared" si="673"/>
        <v>2024</v>
      </c>
    </row>
    <row r="8630" spans="1:17" x14ac:dyDescent="0.3">
      <c r="A8630" s="6">
        <v>8628</v>
      </c>
      <c r="B8630" s="6">
        <v>598</v>
      </c>
      <c r="C8630" t="s">
        <v>19</v>
      </c>
      <c r="D8630" t="s">
        <v>20</v>
      </c>
      <c r="E8630" s="1">
        <v>44564.054861111108</v>
      </c>
      <c r="F8630" s="1">
        <v>44564.152777777781</v>
      </c>
      <c r="G8630" s="1">
        <v>44564.62777777778</v>
      </c>
      <c r="H8630">
        <v>5</v>
      </c>
      <c r="I8630">
        <v>24</v>
      </c>
      <c r="J8630" s="7">
        <f t="shared" si="670"/>
        <v>2.3500000001513399</v>
      </c>
      <c r="K8630" s="6" t="str">
        <f t="shared" si="672"/>
        <v>Yes</v>
      </c>
      <c r="L8630" s="2">
        <f t="shared" si="674"/>
        <v>0.17736363636363636</v>
      </c>
      <c r="M8630" s="7">
        <f t="shared" si="671"/>
        <v>13.750000000116415</v>
      </c>
      <c r="N8630" s="6" t="s">
        <v>15</v>
      </c>
      <c r="P8630" s="6" t="s">
        <v>16</v>
      </c>
      <c r="Q8630">
        <f t="shared" si="673"/>
        <v>2022</v>
      </c>
    </row>
    <row r="8631" spans="1:17" x14ac:dyDescent="0.3">
      <c r="A8631" s="6">
        <v>8629</v>
      </c>
      <c r="B8631" s="6">
        <v>369</v>
      </c>
      <c r="C8631" t="s">
        <v>22</v>
      </c>
      <c r="D8631" t="s">
        <v>20</v>
      </c>
      <c r="E8631" s="1">
        <v>44685.963888888888</v>
      </c>
      <c r="F8631" s="1">
        <v>44686.193749999999</v>
      </c>
      <c r="G8631" s="1">
        <v>44686.334027777775</v>
      </c>
      <c r="H8631">
        <v>5</v>
      </c>
      <c r="I8631">
        <v>24</v>
      </c>
      <c r="J8631" s="7">
        <f t="shared" si="670"/>
        <v>5.5166666666627862</v>
      </c>
      <c r="K8631" s="6" t="str">
        <f t="shared" si="672"/>
        <v>NO</v>
      </c>
      <c r="L8631" s="2">
        <f t="shared" si="674"/>
        <v>0.17727272727272728</v>
      </c>
      <c r="M8631" s="7">
        <f t="shared" si="671"/>
        <v>8.8833333333022892</v>
      </c>
      <c r="N8631" s="6" t="s">
        <v>15</v>
      </c>
      <c r="P8631" s="6" t="s">
        <v>17</v>
      </c>
      <c r="Q8631">
        <f t="shared" si="673"/>
        <v>2022</v>
      </c>
    </row>
    <row r="8632" spans="1:17" x14ac:dyDescent="0.3">
      <c r="A8632" s="6">
        <v>8630</v>
      </c>
      <c r="B8632" s="6">
        <v>840</v>
      </c>
      <c r="C8632" t="s">
        <v>22</v>
      </c>
      <c r="D8632" t="s">
        <v>18</v>
      </c>
      <c r="E8632" s="1">
        <v>44290.400694444441</v>
      </c>
      <c r="F8632" s="1">
        <v>44290.859027777777</v>
      </c>
      <c r="G8632" s="1">
        <v>44293.381944444445</v>
      </c>
      <c r="H8632">
        <v>15</v>
      </c>
      <c r="I8632">
        <v>40</v>
      </c>
      <c r="J8632" s="7">
        <f t="shared" si="670"/>
        <v>11.000000000058208</v>
      </c>
      <c r="K8632" s="6" t="str">
        <f t="shared" si="672"/>
        <v>Yes</v>
      </c>
      <c r="L8632" s="2">
        <f t="shared" si="674"/>
        <v>0.17727272727272728</v>
      </c>
      <c r="M8632" s="7">
        <f t="shared" si="671"/>
        <v>71.550000000104774</v>
      </c>
      <c r="N8632" s="6" t="s">
        <v>15</v>
      </c>
      <c r="P8632" s="6" t="s">
        <v>16</v>
      </c>
      <c r="Q8632">
        <f t="shared" si="673"/>
        <v>2021</v>
      </c>
    </row>
    <row r="8633" spans="1:17" x14ac:dyDescent="0.3">
      <c r="A8633" s="6">
        <v>8631</v>
      </c>
      <c r="B8633" s="6">
        <v>800</v>
      </c>
      <c r="C8633" t="s">
        <v>22</v>
      </c>
      <c r="D8633" t="s">
        <v>20</v>
      </c>
      <c r="E8633" s="1">
        <v>44341.722916666666</v>
      </c>
      <c r="F8633" s="1">
        <v>44341.871527777781</v>
      </c>
      <c r="G8633" s="1">
        <v>44342.117361111108</v>
      </c>
      <c r="H8633">
        <v>5</v>
      </c>
      <c r="I8633">
        <v>24</v>
      </c>
      <c r="J8633" s="7">
        <f t="shared" si="670"/>
        <v>3.5666666667675599</v>
      </c>
      <c r="K8633" s="6" t="str">
        <f t="shared" si="672"/>
        <v>Yes</v>
      </c>
      <c r="L8633" s="2">
        <f t="shared" si="674"/>
        <v>0.17718181818181819</v>
      </c>
      <c r="M8633" s="7">
        <f t="shared" si="671"/>
        <v>9.46666666661622</v>
      </c>
      <c r="N8633" s="6" t="s">
        <v>15</v>
      </c>
      <c r="P8633" s="6" t="s">
        <v>16</v>
      </c>
      <c r="Q8633">
        <f t="shared" si="673"/>
        <v>2021</v>
      </c>
    </row>
    <row r="8634" spans="1:17" x14ac:dyDescent="0.3">
      <c r="A8634" s="6">
        <v>8632</v>
      </c>
      <c r="B8634" s="6">
        <v>647</v>
      </c>
      <c r="C8634" t="s">
        <v>22</v>
      </c>
      <c r="D8634" t="s">
        <v>18</v>
      </c>
      <c r="E8634" s="1">
        <v>45242.185416666667</v>
      </c>
      <c r="F8634" s="1">
        <v>45242.547222222223</v>
      </c>
      <c r="G8634" s="1">
        <v>45244.070138888892</v>
      </c>
      <c r="H8634">
        <v>15</v>
      </c>
      <c r="I8634">
        <v>40</v>
      </c>
      <c r="J8634" s="7">
        <f t="shared" si="670"/>
        <v>8.6833333333488554</v>
      </c>
      <c r="K8634" s="6" t="str">
        <f t="shared" si="672"/>
        <v>Yes</v>
      </c>
      <c r="L8634" s="2">
        <f t="shared" si="674"/>
        <v>0.1770909090909091</v>
      </c>
      <c r="M8634" s="7">
        <f t="shared" si="671"/>
        <v>45.233333333395422</v>
      </c>
      <c r="N8634" s="6" t="s">
        <v>15</v>
      </c>
      <c r="P8634" s="6" t="s">
        <v>16</v>
      </c>
      <c r="Q8634">
        <f t="shared" si="673"/>
        <v>2023</v>
      </c>
    </row>
    <row r="8635" spans="1:17" x14ac:dyDescent="0.3">
      <c r="A8635" s="6">
        <v>8633</v>
      </c>
      <c r="B8635" s="6">
        <v>562</v>
      </c>
      <c r="C8635" t="s">
        <v>19</v>
      </c>
      <c r="D8635" t="s">
        <v>14</v>
      </c>
      <c r="E8635" s="1">
        <v>44036.068055555559</v>
      </c>
      <c r="F8635" s="1">
        <v>44037.552083333336</v>
      </c>
      <c r="G8635" s="1">
        <v>44040.000694444447</v>
      </c>
      <c r="H8635">
        <v>48</v>
      </c>
      <c r="I8635">
        <v>150</v>
      </c>
      <c r="J8635" s="7">
        <f t="shared" si="670"/>
        <v>35.616666666639503</v>
      </c>
      <c r="K8635" s="6" t="str">
        <f t="shared" si="672"/>
        <v>Yes</v>
      </c>
      <c r="L8635" s="2">
        <f t="shared" si="674"/>
        <v>0.17699999999999999</v>
      </c>
      <c r="M8635" s="7">
        <f t="shared" si="671"/>
        <v>94.383333333302289</v>
      </c>
      <c r="N8635" s="6" t="s">
        <v>15</v>
      </c>
      <c r="P8635" s="6" t="s">
        <v>16</v>
      </c>
      <c r="Q8635">
        <f t="shared" si="673"/>
        <v>2020</v>
      </c>
    </row>
    <row r="8636" spans="1:17" x14ac:dyDescent="0.3">
      <c r="A8636" s="6">
        <v>8634</v>
      </c>
      <c r="B8636" s="6">
        <v>511</v>
      </c>
      <c r="C8636" t="s">
        <v>19</v>
      </c>
      <c r="D8636" t="s">
        <v>21</v>
      </c>
      <c r="E8636" s="1">
        <v>44782.009027777778</v>
      </c>
      <c r="F8636" s="1">
        <v>44782.041666666664</v>
      </c>
      <c r="G8636" s="1">
        <v>44782.366666666669</v>
      </c>
      <c r="H8636">
        <v>1</v>
      </c>
      <c r="I8636">
        <v>8</v>
      </c>
      <c r="J8636" s="7">
        <f t="shared" si="670"/>
        <v>0.78333333326736465</v>
      </c>
      <c r="K8636" s="6" t="str">
        <f t="shared" si="672"/>
        <v>Yes</v>
      </c>
      <c r="L8636" s="2">
        <f t="shared" si="674"/>
        <v>0.1769090909090909</v>
      </c>
      <c r="M8636" s="7">
        <f t="shared" si="671"/>
        <v>8.5833333333721384</v>
      </c>
      <c r="N8636" s="6" t="s">
        <v>15</v>
      </c>
      <c r="P8636" s="6" t="s">
        <v>16</v>
      </c>
      <c r="Q8636">
        <f t="shared" si="673"/>
        <v>2022</v>
      </c>
    </row>
    <row r="8637" spans="1:17" x14ac:dyDescent="0.3">
      <c r="A8637" s="6">
        <v>8635</v>
      </c>
      <c r="B8637" s="6">
        <v>2</v>
      </c>
      <c r="C8637" t="s">
        <v>19</v>
      </c>
      <c r="D8637" t="s">
        <v>18</v>
      </c>
      <c r="E8637" s="1">
        <v>45250.181250000001</v>
      </c>
      <c r="F8637" s="1">
        <v>45251.057638888888</v>
      </c>
      <c r="G8637" s="1">
        <v>45252.491666666669</v>
      </c>
      <c r="H8637">
        <v>15</v>
      </c>
      <c r="I8637">
        <v>40</v>
      </c>
      <c r="J8637" s="7">
        <f t="shared" si="670"/>
        <v>21.033333333267365</v>
      </c>
      <c r="K8637" s="6" t="str">
        <f t="shared" si="672"/>
        <v>NO</v>
      </c>
      <c r="L8637" s="2">
        <f t="shared" si="674"/>
        <v>0.17681818181818182</v>
      </c>
      <c r="M8637" s="7">
        <f t="shared" si="671"/>
        <v>55.450000000011642</v>
      </c>
      <c r="N8637" s="6" t="s">
        <v>15</v>
      </c>
      <c r="P8637" s="6" t="s">
        <v>17</v>
      </c>
      <c r="Q8637">
        <f t="shared" si="673"/>
        <v>2023</v>
      </c>
    </row>
    <row r="8638" spans="1:17" x14ac:dyDescent="0.3">
      <c r="A8638" s="6">
        <v>8636</v>
      </c>
      <c r="B8638" s="6">
        <v>123</v>
      </c>
      <c r="C8638" t="s">
        <v>22</v>
      </c>
      <c r="D8638" t="s">
        <v>18</v>
      </c>
      <c r="E8638" s="1">
        <v>44499.797222222223</v>
      </c>
      <c r="F8638" s="1">
        <v>44500.044444444444</v>
      </c>
      <c r="G8638" s="1">
        <v>44502.464583333334</v>
      </c>
      <c r="H8638">
        <v>15</v>
      </c>
      <c r="I8638">
        <v>40</v>
      </c>
      <c r="J8638" s="7">
        <f t="shared" si="670"/>
        <v>5.9333333332906477</v>
      </c>
      <c r="K8638" s="6" t="str">
        <f t="shared" si="672"/>
        <v>Yes</v>
      </c>
      <c r="L8638" s="2">
        <f t="shared" si="674"/>
        <v>0.17681818181818182</v>
      </c>
      <c r="M8638" s="7">
        <f t="shared" si="671"/>
        <v>64.016666666662786</v>
      </c>
      <c r="N8638" s="6" t="s">
        <v>15</v>
      </c>
      <c r="P8638" s="6" t="s">
        <v>16</v>
      </c>
      <c r="Q8638">
        <f t="shared" si="673"/>
        <v>2021</v>
      </c>
    </row>
    <row r="8639" spans="1:17" x14ac:dyDescent="0.3">
      <c r="A8639" s="6">
        <v>8637</v>
      </c>
      <c r="B8639" s="6">
        <v>741</v>
      </c>
      <c r="C8639" t="s">
        <v>13</v>
      </c>
      <c r="D8639" t="s">
        <v>20</v>
      </c>
      <c r="E8639" s="1">
        <v>45381.718055555553</v>
      </c>
      <c r="F8639" s="1">
        <v>45381.854166666664</v>
      </c>
      <c r="G8639" s="1">
        <v>45382.623611111114</v>
      </c>
      <c r="H8639">
        <v>5</v>
      </c>
      <c r="I8639">
        <v>24</v>
      </c>
      <c r="J8639" s="7">
        <f t="shared" si="670"/>
        <v>3.2666666666627862</v>
      </c>
      <c r="K8639" s="6" t="str">
        <f t="shared" si="672"/>
        <v>Yes</v>
      </c>
      <c r="L8639" s="2">
        <f t="shared" si="674"/>
        <v>0.17672727272727273</v>
      </c>
      <c r="M8639" s="7">
        <f t="shared" si="671"/>
        <v>21.733333333453629</v>
      </c>
      <c r="N8639" s="6" t="s">
        <v>15</v>
      </c>
      <c r="P8639" s="6" t="s">
        <v>16</v>
      </c>
      <c r="Q8639">
        <f t="shared" si="673"/>
        <v>2024</v>
      </c>
    </row>
    <row r="8640" spans="1:17" x14ac:dyDescent="0.3">
      <c r="A8640" s="6">
        <v>8638</v>
      </c>
      <c r="B8640" s="6">
        <v>193</v>
      </c>
      <c r="C8640" t="s">
        <v>13</v>
      </c>
      <c r="D8640" t="s">
        <v>20</v>
      </c>
      <c r="E8640" s="1">
        <v>44374.052777777775</v>
      </c>
      <c r="F8640" s="1">
        <v>44374.144444444442</v>
      </c>
      <c r="G8640" s="1">
        <v>44374.912499999999</v>
      </c>
      <c r="H8640">
        <v>5</v>
      </c>
      <c r="I8640">
        <v>24</v>
      </c>
      <c r="J8640" s="7">
        <f t="shared" si="670"/>
        <v>2.2000000000116415</v>
      </c>
      <c r="K8640" s="6" t="str">
        <f t="shared" si="672"/>
        <v>Yes</v>
      </c>
      <c r="L8640" s="2">
        <f t="shared" si="674"/>
        <v>0.17663636363636365</v>
      </c>
      <c r="M8640" s="7">
        <f t="shared" si="671"/>
        <v>20.633333333360497</v>
      </c>
      <c r="N8640" s="6" t="s">
        <v>15</v>
      </c>
      <c r="P8640" s="6" t="s">
        <v>16</v>
      </c>
      <c r="Q8640">
        <f t="shared" si="673"/>
        <v>2021</v>
      </c>
    </row>
    <row r="8641" spans="1:17" x14ac:dyDescent="0.3">
      <c r="A8641" s="6">
        <v>8639</v>
      </c>
      <c r="B8641" s="6">
        <v>714</v>
      </c>
      <c r="C8641" t="s">
        <v>19</v>
      </c>
      <c r="D8641" t="s">
        <v>18</v>
      </c>
      <c r="E8641" s="1">
        <v>44574.719444444447</v>
      </c>
      <c r="F8641" s="1">
        <v>44574.853472222225</v>
      </c>
      <c r="G8641" s="1">
        <v>44575.796527777777</v>
      </c>
      <c r="H8641">
        <v>15</v>
      </c>
      <c r="I8641">
        <v>40</v>
      </c>
      <c r="J8641" s="7">
        <f t="shared" si="670"/>
        <v>3.2166666666744277</v>
      </c>
      <c r="K8641" s="6" t="str">
        <f t="shared" si="672"/>
        <v>Yes</v>
      </c>
      <c r="L8641" s="2">
        <f t="shared" si="674"/>
        <v>0.17654545454545453</v>
      </c>
      <c r="M8641" s="7">
        <f t="shared" si="671"/>
        <v>25.849999999918509</v>
      </c>
      <c r="N8641" s="6" t="s">
        <v>15</v>
      </c>
      <c r="P8641" s="6" t="s">
        <v>16</v>
      </c>
      <c r="Q8641">
        <f t="shared" si="673"/>
        <v>2022</v>
      </c>
    </row>
    <row r="8642" spans="1:17" x14ac:dyDescent="0.3">
      <c r="A8642" s="6">
        <v>8640</v>
      </c>
      <c r="B8642" s="6">
        <v>671</v>
      </c>
      <c r="C8642" t="s">
        <v>22</v>
      </c>
      <c r="D8642" t="s">
        <v>21</v>
      </c>
      <c r="E8642" s="1">
        <v>44020.027083333334</v>
      </c>
      <c r="F8642" s="1">
        <v>44020.063888888886</v>
      </c>
      <c r="G8642" s="1">
        <v>44020.185416666667</v>
      </c>
      <c r="H8642">
        <v>1</v>
      </c>
      <c r="I8642">
        <v>8</v>
      </c>
      <c r="J8642" s="7">
        <f t="shared" si="670"/>
        <v>0.88333333324408159</v>
      </c>
      <c r="K8642" s="6" t="str">
        <f t="shared" si="672"/>
        <v>Yes</v>
      </c>
      <c r="L8642" s="2">
        <f t="shared" si="674"/>
        <v>0.17645454545454545</v>
      </c>
      <c r="M8642" s="7">
        <f t="shared" si="671"/>
        <v>3.7999999999883585</v>
      </c>
      <c r="N8642" s="6" t="s">
        <v>15</v>
      </c>
      <c r="P8642" s="6" t="s">
        <v>16</v>
      </c>
      <c r="Q8642">
        <f t="shared" si="673"/>
        <v>2020</v>
      </c>
    </row>
    <row r="8643" spans="1:17" x14ac:dyDescent="0.3">
      <c r="A8643" s="6">
        <v>8641</v>
      </c>
      <c r="B8643" s="6">
        <v>563</v>
      </c>
      <c r="C8643" t="s">
        <v>19</v>
      </c>
      <c r="D8643" t="s">
        <v>20</v>
      </c>
      <c r="E8643" s="1">
        <v>45346.546527777777</v>
      </c>
      <c r="F8643" s="1">
        <v>45346.834027777775</v>
      </c>
      <c r="G8643" s="1">
        <v>45347.135416666664</v>
      </c>
      <c r="H8643">
        <v>5</v>
      </c>
      <c r="I8643">
        <v>24</v>
      </c>
      <c r="J8643" s="7">
        <f t="shared" ref="J8643:J8706" si="675">(F8643-E8643)*24</f>
        <v>6.8999999999650754</v>
      </c>
      <c r="K8643" s="6" t="str">
        <f t="shared" si="672"/>
        <v>NO</v>
      </c>
      <c r="L8643" s="2">
        <f t="shared" si="674"/>
        <v>0.17636363636363636</v>
      </c>
      <c r="M8643" s="7">
        <f t="shared" ref="M8643:M8706" si="676">(G8643-E8643)*24</f>
        <v>14.133333333302289</v>
      </c>
      <c r="N8643" s="6" t="s">
        <v>15</v>
      </c>
      <c r="P8643" s="6" t="s">
        <v>17</v>
      </c>
      <c r="Q8643">
        <f t="shared" si="673"/>
        <v>2024</v>
      </c>
    </row>
    <row r="8644" spans="1:17" x14ac:dyDescent="0.3">
      <c r="A8644" s="6">
        <v>8642</v>
      </c>
      <c r="B8644" s="6">
        <v>801</v>
      </c>
      <c r="C8644" t="s">
        <v>22</v>
      </c>
      <c r="D8644" t="s">
        <v>18</v>
      </c>
      <c r="E8644" s="1">
        <v>44396.443749999999</v>
      </c>
      <c r="F8644" s="1">
        <v>44396.644444444442</v>
      </c>
      <c r="G8644" s="1">
        <v>44397.470138888886</v>
      </c>
      <c r="H8644">
        <v>15</v>
      </c>
      <c r="I8644">
        <v>40</v>
      </c>
      <c r="J8644" s="7">
        <f t="shared" si="675"/>
        <v>4.8166666666511446</v>
      </c>
      <c r="K8644" s="6" t="str">
        <f t="shared" ref="K8644:K8707" si="677">IF(J8644&lt;=H8644,"Yes","NO")</f>
        <v>Yes</v>
      </c>
      <c r="L8644" s="2">
        <f t="shared" si="674"/>
        <v>0.17636363636363636</v>
      </c>
      <c r="M8644" s="7">
        <f t="shared" si="676"/>
        <v>24.633333333302289</v>
      </c>
      <c r="N8644" s="6" t="s">
        <v>15</v>
      </c>
      <c r="P8644" s="6" t="s">
        <v>16</v>
      </c>
      <c r="Q8644">
        <f t="shared" ref="Q8644:Q8707" si="678">YEAR(E8644)</f>
        <v>2021</v>
      </c>
    </row>
    <row r="8645" spans="1:17" x14ac:dyDescent="0.3">
      <c r="A8645" s="6">
        <v>8643</v>
      </c>
      <c r="B8645" s="6">
        <v>861</v>
      </c>
      <c r="C8645" t="s">
        <v>13</v>
      </c>
      <c r="D8645" t="s">
        <v>20</v>
      </c>
      <c r="E8645" s="1">
        <v>45618.265277777777</v>
      </c>
      <c r="F8645" s="1">
        <v>45618.313194444447</v>
      </c>
      <c r="G8645" s="1">
        <v>45618.587500000001</v>
      </c>
      <c r="H8645">
        <v>5</v>
      </c>
      <c r="I8645">
        <v>24</v>
      </c>
      <c r="J8645" s="7">
        <f t="shared" si="675"/>
        <v>1.1500000000814907</v>
      </c>
      <c r="K8645" s="6" t="str">
        <f t="shared" si="677"/>
        <v>Yes</v>
      </c>
      <c r="L8645" s="2">
        <f t="shared" ref="L8645:L8708" si="679">COUNTIF(K8645:K19644,"YES")/11000</f>
        <v>0.17627272727272728</v>
      </c>
      <c r="M8645" s="7">
        <f t="shared" si="676"/>
        <v>7.7333333333954215</v>
      </c>
      <c r="N8645" s="6" t="s">
        <v>15</v>
      </c>
      <c r="P8645" s="6" t="s">
        <v>16</v>
      </c>
      <c r="Q8645">
        <f t="shared" si="678"/>
        <v>2024</v>
      </c>
    </row>
    <row r="8646" spans="1:17" x14ac:dyDescent="0.3">
      <c r="A8646" s="6">
        <v>8644</v>
      </c>
      <c r="B8646" s="6">
        <v>76</v>
      </c>
      <c r="C8646" t="s">
        <v>13</v>
      </c>
      <c r="D8646" t="s">
        <v>21</v>
      </c>
      <c r="E8646" s="1">
        <v>44893.290277777778</v>
      </c>
      <c r="F8646" s="1">
        <v>44893.324305555558</v>
      </c>
      <c r="G8646" s="1">
        <v>44893.523611111108</v>
      </c>
      <c r="H8646">
        <v>1</v>
      </c>
      <c r="I8646">
        <v>8</v>
      </c>
      <c r="J8646" s="7">
        <f t="shared" si="675"/>
        <v>0.81666666670935228</v>
      </c>
      <c r="K8646" s="6" t="str">
        <f t="shared" si="677"/>
        <v>Yes</v>
      </c>
      <c r="L8646" s="2">
        <f t="shared" si="679"/>
        <v>0.17618181818181819</v>
      </c>
      <c r="M8646" s="7">
        <f t="shared" si="676"/>
        <v>5.5999999999185093</v>
      </c>
      <c r="N8646" s="6" t="s">
        <v>15</v>
      </c>
      <c r="P8646" s="6" t="s">
        <v>16</v>
      </c>
      <c r="Q8646">
        <f t="shared" si="678"/>
        <v>2022</v>
      </c>
    </row>
    <row r="8647" spans="1:17" x14ac:dyDescent="0.3">
      <c r="A8647" s="6">
        <v>8645</v>
      </c>
      <c r="B8647" s="6">
        <v>140</v>
      </c>
      <c r="C8647" t="s">
        <v>13</v>
      </c>
      <c r="D8647" t="s">
        <v>14</v>
      </c>
      <c r="E8647" s="1">
        <v>44049.946527777778</v>
      </c>
      <c r="F8647" s="1">
        <v>44050.09097222222</v>
      </c>
      <c r="G8647" s="1">
        <v>44051.095833333333</v>
      </c>
      <c r="H8647">
        <v>48</v>
      </c>
      <c r="I8647">
        <v>150</v>
      </c>
      <c r="J8647" s="7">
        <f t="shared" si="675"/>
        <v>3.46666666661622</v>
      </c>
      <c r="K8647" s="6" t="str">
        <f t="shared" si="677"/>
        <v>Yes</v>
      </c>
      <c r="L8647" s="2">
        <f t="shared" si="679"/>
        <v>0.1760909090909091</v>
      </c>
      <c r="M8647" s="7">
        <f t="shared" si="676"/>
        <v>27.583333333313931</v>
      </c>
      <c r="N8647" s="6" t="s">
        <v>15</v>
      </c>
      <c r="P8647" s="6" t="s">
        <v>16</v>
      </c>
      <c r="Q8647">
        <f t="shared" si="678"/>
        <v>2020</v>
      </c>
    </row>
    <row r="8648" spans="1:17" x14ac:dyDescent="0.3">
      <c r="A8648" s="6">
        <v>8646</v>
      </c>
      <c r="B8648" s="6">
        <v>149</v>
      </c>
      <c r="C8648" t="s">
        <v>22</v>
      </c>
      <c r="D8648" t="s">
        <v>21</v>
      </c>
      <c r="E8648" s="1">
        <v>45624.906944444447</v>
      </c>
      <c r="F8648" s="1">
        <v>45624.943055555559</v>
      </c>
      <c r="G8648" s="1">
        <v>45624.959722222222</v>
      </c>
      <c r="H8648">
        <v>1</v>
      </c>
      <c r="I8648">
        <v>8</v>
      </c>
      <c r="J8648" s="7">
        <f t="shared" si="675"/>
        <v>0.86666666669771075</v>
      </c>
      <c r="K8648" s="6" t="str">
        <f t="shared" si="677"/>
        <v>Yes</v>
      </c>
      <c r="L8648" s="2">
        <f t="shared" si="679"/>
        <v>0.17599999999999999</v>
      </c>
      <c r="M8648" s="7">
        <f t="shared" si="676"/>
        <v>1.2666666666045785</v>
      </c>
      <c r="N8648" s="6" t="s">
        <v>15</v>
      </c>
      <c r="P8648" s="6" t="s">
        <v>16</v>
      </c>
      <c r="Q8648">
        <f t="shared" si="678"/>
        <v>2024</v>
      </c>
    </row>
    <row r="8649" spans="1:17" x14ac:dyDescent="0.3">
      <c r="A8649" s="6">
        <v>8647</v>
      </c>
      <c r="B8649" s="6">
        <v>955</v>
      </c>
      <c r="C8649" t="s">
        <v>19</v>
      </c>
      <c r="D8649" t="s">
        <v>20</v>
      </c>
      <c r="E8649" s="1">
        <v>44927.800694444442</v>
      </c>
      <c r="F8649" s="1">
        <v>44927.988888888889</v>
      </c>
      <c r="G8649" s="1">
        <v>44928.378472222219</v>
      </c>
      <c r="H8649">
        <v>5</v>
      </c>
      <c r="I8649">
        <v>24</v>
      </c>
      <c r="J8649" s="7">
        <f t="shared" si="675"/>
        <v>4.5166666667209938</v>
      </c>
      <c r="K8649" s="6" t="str">
        <f t="shared" si="677"/>
        <v>Yes</v>
      </c>
      <c r="L8649" s="2">
        <f t="shared" si="679"/>
        <v>0.1759090909090909</v>
      </c>
      <c r="M8649" s="7">
        <f t="shared" si="676"/>
        <v>13.866666666639503</v>
      </c>
      <c r="N8649" s="6" t="s">
        <v>15</v>
      </c>
      <c r="P8649" s="6" t="s">
        <v>16</v>
      </c>
      <c r="Q8649">
        <f t="shared" si="678"/>
        <v>2023</v>
      </c>
    </row>
    <row r="8650" spans="1:17" x14ac:dyDescent="0.3">
      <c r="A8650" s="6">
        <v>8648</v>
      </c>
      <c r="B8650" s="6">
        <v>577</v>
      </c>
      <c r="C8650" t="s">
        <v>22</v>
      </c>
      <c r="D8650" t="s">
        <v>14</v>
      </c>
      <c r="E8650" s="1">
        <v>45611.411805555559</v>
      </c>
      <c r="F8650" s="1">
        <v>45612.48333333333</v>
      </c>
      <c r="G8650" s="1">
        <v>45616.599305555559</v>
      </c>
      <c r="H8650">
        <v>48</v>
      </c>
      <c r="I8650">
        <v>150</v>
      </c>
      <c r="J8650" s="7">
        <f t="shared" si="675"/>
        <v>25.716666666499805</v>
      </c>
      <c r="K8650" s="6" t="str">
        <f t="shared" si="677"/>
        <v>Yes</v>
      </c>
      <c r="L8650" s="2">
        <f t="shared" si="679"/>
        <v>0.17581818181818182</v>
      </c>
      <c r="M8650" s="7">
        <f t="shared" si="676"/>
        <v>124.5</v>
      </c>
      <c r="N8650" s="6" t="s">
        <v>15</v>
      </c>
      <c r="P8650" s="6" t="s">
        <v>16</v>
      </c>
      <c r="Q8650">
        <f t="shared" si="678"/>
        <v>2024</v>
      </c>
    </row>
    <row r="8651" spans="1:17" x14ac:dyDescent="0.3">
      <c r="A8651" s="6">
        <v>8649</v>
      </c>
      <c r="B8651" s="6">
        <v>894</v>
      </c>
      <c r="C8651" t="s">
        <v>22</v>
      </c>
      <c r="D8651" t="s">
        <v>18</v>
      </c>
      <c r="E8651" s="1">
        <v>45337.35833333333</v>
      </c>
      <c r="F8651" s="1">
        <v>45338.324305555558</v>
      </c>
      <c r="G8651" s="1">
        <v>45339.049305555556</v>
      </c>
      <c r="H8651">
        <v>15</v>
      </c>
      <c r="I8651">
        <v>40</v>
      </c>
      <c r="J8651" s="7">
        <f t="shared" si="675"/>
        <v>23.183333333465271</v>
      </c>
      <c r="K8651" s="6" t="str">
        <f t="shared" si="677"/>
        <v>NO</v>
      </c>
      <c r="L8651" s="2">
        <f t="shared" si="679"/>
        <v>0.17572727272727273</v>
      </c>
      <c r="M8651" s="7">
        <f t="shared" si="676"/>
        <v>40.583333333430346</v>
      </c>
      <c r="N8651" s="6" t="s">
        <v>15</v>
      </c>
      <c r="P8651" s="6" t="s">
        <v>17</v>
      </c>
      <c r="Q8651">
        <f t="shared" si="678"/>
        <v>2024</v>
      </c>
    </row>
    <row r="8652" spans="1:17" x14ac:dyDescent="0.3">
      <c r="A8652" s="6">
        <v>8650</v>
      </c>
      <c r="B8652" s="6">
        <v>873</v>
      </c>
      <c r="C8652" t="s">
        <v>13</v>
      </c>
      <c r="D8652" t="s">
        <v>18</v>
      </c>
      <c r="E8652" s="1">
        <v>44762.79791666667</v>
      </c>
      <c r="F8652" s="1">
        <v>44763.008333333331</v>
      </c>
      <c r="G8652" s="1">
        <v>44763.897222222222</v>
      </c>
      <c r="H8652">
        <v>15</v>
      </c>
      <c r="I8652">
        <v>40</v>
      </c>
      <c r="J8652" s="7">
        <f t="shared" si="675"/>
        <v>5.0499999998719431</v>
      </c>
      <c r="K8652" s="6" t="str">
        <f t="shared" si="677"/>
        <v>Yes</v>
      </c>
      <c r="L8652" s="2">
        <f t="shared" si="679"/>
        <v>0.17572727272727273</v>
      </c>
      <c r="M8652" s="7">
        <f t="shared" si="676"/>
        <v>26.383333333244082</v>
      </c>
      <c r="N8652" s="6" t="s">
        <v>15</v>
      </c>
      <c r="P8652" s="6" t="s">
        <v>16</v>
      </c>
      <c r="Q8652">
        <f t="shared" si="678"/>
        <v>2022</v>
      </c>
    </row>
    <row r="8653" spans="1:17" x14ac:dyDescent="0.3">
      <c r="A8653" s="6">
        <v>8651</v>
      </c>
      <c r="B8653" s="6">
        <v>411</v>
      </c>
      <c r="C8653" t="s">
        <v>19</v>
      </c>
      <c r="D8653" t="s">
        <v>20</v>
      </c>
      <c r="E8653" s="1">
        <v>44166.443055555559</v>
      </c>
      <c r="F8653" s="1">
        <v>44166.701388888891</v>
      </c>
      <c r="G8653" s="1">
        <v>44167.040277777778</v>
      </c>
      <c r="H8653">
        <v>5</v>
      </c>
      <c r="I8653">
        <v>24</v>
      </c>
      <c r="J8653" s="7">
        <f t="shared" si="675"/>
        <v>6.1999999999534339</v>
      </c>
      <c r="K8653" s="6" t="str">
        <f t="shared" si="677"/>
        <v>NO</v>
      </c>
      <c r="L8653" s="2">
        <f t="shared" si="679"/>
        <v>0.17563636363636365</v>
      </c>
      <c r="M8653" s="7">
        <f t="shared" si="676"/>
        <v>14.333333333255723</v>
      </c>
      <c r="N8653" s="6" t="s">
        <v>15</v>
      </c>
      <c r="P8653" s="6" t="s">
        <v>17</v>
      </c>
      <c r="Q8653">
        <f t="shared" si="678"/>
        <v>2020</v>
      </c>
    </row>
    <row r="8654" spans="1:17" x14ac:dyDescent="0.3">
      <c r="A8654" s="6">
        <v>8652</v>
      </c>
      <c r="B8654" s="6">
        <v>787</v>
      </c>
      <c r="C8654" t="s">
        <v>19</v>
      </c>
      <c r="D8654" t="s">
        <v>14</v>
      </c>
      <c r="E8654" s="1">
        <v>45670.557638888888</v>
      </c>
      <c r="F8654" s="1">
        <v>45671.231249999997</v>
      </c>
      <c r="G8654" s="1">
        <v>45677.236111111109</v>
      </c>
      <c r="H8654">
        <v>48</v>
      </c>
      <c r="I8654">
        <v>150</v>
      </c>
      <c r="J8654" s="7">
        <f t="shared" si="675"/>
        <v>16.166666666627862</v>
      </c>
      <c r="K8654" s="6" t="str">
        <f t="shared" si="677"/>
        <v>Yes</v>
      </c>
      <c r="L8654" s="2">
        <f t="shared" si="679"/>
        <v>0.17563636363636365</v>
      </c>
      <c r="M8654" s="7">
        <f t="shared" si="676"/>
        <v>160.28333333332557</v>
      </c>
      <c r="N8654" s="6" t="s">
        <v>15</v>
      </c>
      <c r="P8654" s="6" t="s">
        <v>16</v>
      </c>
      <c r="Q8654">
        <f t="shared" si="678"/>
        <v>2025</v>
      </c>
    </row>
    <row r="8655" spans="1:17" x14ac:dyDescent="0.3">
      <c r="A8655" s="6">
        <v>8653</v>
      </c>
      <c r="B8655" s="6">
        <v>746</v>
      </c>
      <c r="C8655" t="s">
        <v>13</v>
      </c>
      <c r="D8655" t="s">
        <v>20</v>
      </c>
      <c r="E8655" s="1">
        <v>45183.884027777778</v>
      </c>
      <c r="F8655" s="1">
        <v>45183.942361111112</v>
      </c>
      <c r="G8655" s="1">
        <v>45184.175000000003</v>
      </c>
      <c r="H8655">
        <v>5</v>
      </c>
      <c r="I8655">
        <v>24</v>
      </c>
      <c r="J8655" s="7">
        <f t="shared" si="675"/>
        <v>1.4000000000232831</v>
      </c>
      <c r="K8655" s="6" t="str">
        <f t="shared" si="677"/>
        <v>Yes</v>
      </c>
      <c r="L8655" s="2">
        <f t="shared" si="679"/>
        <v>0.17554545454545453</v>
      </c>
      <c r="M8655" s="7">
        <f t="shared" si="676"/>
        <v>6.9833333333954215</v>
      </c>
      <c r="N8655" s="6" t="s">
        <v>15</v>
      </c>
      <c r="P8655" s="6" t="s">
        <v>16</v>
      </c>
      <c r="Q8655">
        <f t="shared" si="678"/>
        <v>2023</v>
      </c>
    </row>
    <row r="8656" spans="1:17" x14ac:dyDescent="0.3">
      <c r="A8656" s="6">
        <v>8654</v>
      </c>
      <c r="B8656" s="6">
        <v>214</v>
      </c>
      <c r="C8656" t="s">
        <v>22</v>
      </c>
      <c r="D8656" t="s">
        <v>14</v>
      </c>
      <c r="E8656" s="1">
        <v>44975.284722222219</v>
      </c>
      <c r="F8656" s="1">
        <v>44976.359722222223</v>
      </c>
      <c r="G8656" s="1">
        <v>44981.412499999999</v>
      </c>
      <c r="H8656">
        <v>48</v>
      </c>
      <c r="I8656">
        <v>150</v>
      </c>
      <c r="J8656" s="7">
        <f t="shared" si="675"/>
        <v>25.800000000104774</v>
      </c>
      <c r="K8656" s="6" t="str">
        <f t="shared" si="677"/>
        <v>Yes</v>
      </c>
      <c r="L8656" s="2">
        <f t="shared" si="679"/>
        <v>0.17545454545454545</v>
      </c>
      <c r="M8656" s="7">
        <f t="shared" si="676"/>
        <v>147.06666666670935</v>
      </c>
      <c r="N8656" s="6" t="s">
        <v>15</v>
      </c>
      <c r="P8656" s="6" t="s">
        <v>16</v>
      </c>
      <c r="Q8656">
        <f t="shared" si="678"/>
        <v>2023</v>
      </c>
    </row>
    <row r="8657" spans="1:17" x14ac:dyDescent="0.3">
      <c r="A8657" s="6">
        <v>8655</v>
      </c>
      <c r="B8657" s="6">
        <v>62</v>
      </c>
      <c r="C8657" t="s">
        <v>19</v>
      </c>
      <c r="D8657" t="s">
        <v>20</v>
      </c>
      <c r="E8657" s="1">
        <v>44909.1875</v>
      </c>
      <c r="F8657" s="1">
        <v>44909.196527777778</v>
      </c>
      <c r="G8657" s="1">
        <v>44909.390972222223</v>
      </c>
      <c r="H8657">
        <v>5</v>
      </c>
      <c r="I8657">
        <v>24</v>
      </c>
      <c r="J8657" s="7">
        <f t="shared" si="675"/>
        <v>0.21666666667442769</v>
      </c>
      <c r="K8657" s="6" t="str">
        <f t="shared" si="677"/>
        <v>Yes</v>
      </c>
      <c r="L8657" s="2">
        <f t="shared" si="679"/>
        <v>0.17536363636363636</v>
      </c>
      <c r="M8657" s="7">
        <f t="shared" si="676"/>
        <v>4.8833333333604969</v>
      </c>
      <c r="N8657" s="6" t="s">
        <v>15</v>
      </c>
      <c r="P8657" s="6" t="s">
        <v>16</v>
      </c>
      <c r="Q8657">
        <f t="shared" si="678"/>
        <v>2022</v>
      </c>
    </row>
    <row r="8658" spans="1:17" x14ac:dyDescent="0.3">
      <c r="A8658" s="6">
        <v>8656</v>
      </c>
      <c r="B8658" s="6">
        <v>411</v>
      </c>
      <c r="C8658" t="s">
        <v>13</v>
      </c>
      <c r="D8658" t="s">
        <v>18</v>
      </c>
      <c r="E8658" s="1">
        <v>45297.2</v>
      </c>
      <c r="F8658" s="1">
        <v>45297.859722222223</v>
      </c>
      <c r="G8658" s="1">
        <v>45300.451388888891</v>
      </c>
      <c r="H8658">
        <v>15</v>
      </c>
      <c r="I8658">
        <v>40</v>
      </c>
      <c r="J8658" s="7">
        <f t="shared" si="675"/>
        <v>15.833333333430346</v>
      </c>
      <c r="K8658" s="6" t="str">
        <f t="shared" si="677"/>
        <v>NO</v>
      </c>
      <c r="L8658" s="2">
        <f t="shared" si="679"/>
        <v>0.17527272727272727</v>
      </c>
      <c r="M8658" s="7">
        <f t="shared" si="676"/>
        <v>78.033333333441988</v>
      </c>
      <c r="N8658" s="6" t="s">
        <v>16</v>
      </c>
      <c r="P8658" s="6" t="s">
        <v>17</v>
      </c>
      <c r="Q8658">
        <f t="shared" si="678"/>
        <v>2024</v>
      </c>
    </row>
    <row r="8659" spans="1:17" x14ac:dyDescent="0.3">
      <c r="A8659" s="6">
        <v>8657</v>
      </c>
      <c r="B8659" s="6">
        <v>876</v>
      </c>
      <c r="C8659" t="s">
        <v>19</v>
      </c>
      <c r="D8659" t="s">
        <v>21</v>
      </c>
      <c r="E8659" s="1">
        <v>45178.361111111109</v>
      </c>
      <c r="F8659" s="1">
        <v>45178.372916666667</v>
      </c>
      <c r="G8659" s="1">
        <v>45178.395833333336</v>
      </c>
      <c r="H8659">
        <v>1</v>
      </c>
      <c r="I8659">
        <v>8</v>
      </c>
      <c r="J8659" s="7">
        <f t="shared" si="675"/>
        <v>0.28333333338377997</v>
      </c>
      <c r="K8659" s="6" t="str">
        <f t="shared" si="677"/>
        <v>Yes</v>
      </c>
      <c r="L8659" s="2">
        <f t="shared" si="679"/>
        <v>0.17527272727272727</v>
      </c>
      <c r="M8659" s="7">
        <f t="shared" si="676"/>
        <v>0.8333333334303461</v>
      </c>
      <c r="N8659" s="6" t="s">
        <v>15</v>
      </c>
      <c r="P8659" s="6" t="s">
        <v>16</v>
      </c>
      <c r="Q8659">
        <f t="shared" si="678"/>
        <v>2023</v>
      </c>
    </row>
    <row r="8660" spans="1:17" x14ac:dyDescent="0.3">
      <c r="A8660" s="6">
        <v>8658</v>
      </c>
      <c r="B8660" s="6">
        <v>357</v>
      </c>
      <c r="C8660" t="s">
        <v>22</v>
      </c>
      <c r="D8660" t="s">
        <v>21</v>
      </c>
      <c r="E8660" s="1">
        <v>45724.488888888889</v>
      </c>
      <c r="F8660" s="1">
        <v>45724.501388888886</v>
      </c>
      <c r="G8660" s="1">
        <v>45724.533333333333</v>
      </c>
      <c r="H8660">
        <v>1</v>
      </c>
      <c r="I8660">
        <v>8</v>
      </c>
      <c r="J8660" s="7">
        <f t="shared" si="675"/>
        <v>0.29999999993015081</v>
      </c>
      <c r="K8660" s="6" t="str">
        <f t="shared" si="677"/>
        <v>Yes</v>
      </c>
      <c r="L8660" s="2">
        <f t="shared" si="679"/>
        <v>0.17518181818181819</v>
      </c>
      <c r="M8660" s="7">
        <f t="shared" si="676"/>
        <v>1.0666666666511446</v>
      </c>
      <c r="N8660" s="6" t="s">
        <v>15</v>
      </c>
      <c r="P8660" s="6" t="s">
        <v>16</v>
      </c>
      <c r="Q8660">
        <f t="shared" si="678"/>
        <v>2025</v>
      </c>
    </row>
    <row r="8661" spans="1:17" x14ac:dyDescent="0.3">
      <c r="A8661" s="6">
        <v>8659</v>
      </c>
      <c r="B8661" s="6">
        <v>954</v>
      </c>
      <c r="C8661" t="s">
        <v>13</v>
      </c>
      <c r="D8661" t="s">
        <v>20</v>
      </c>
      <c r="E8661" s="1">
        <v>44703.927083333336</v>
      </c>
      <c r="F8661" s="1">
        <v>44704.209027777775</v>
      </c>
      <c r="G8661" s="1">
        <v>44705.089583333334</v>
      </c>
      <c r="H8661">
        <v>5</v>
      </c>
      <c r="I8661">
        <v>24</v>
      </c>
      <c r="J8661" s="7">
        <f t="shared" si="675"/>
        <v>6.7666666665463708</v>
      </c>
      <c r="K8661" s="6" t="str">
        <f t="shared" si="677"/>
        <v>NO</v>
      </c>
      <c r="L8661" s="2">
        <f t="shared" si="679"/>
        <v>0.1750909090909091</v>
      </c>
      <c r="M8661" s="7">
        <f t="shared" si="676"/>
        <v>27.899999999965075</v>
      </c>
      <c r="N8661" s="6" t="s">
        <v>15</v>
      </c>
      <c r="P8661" s="6" t="s">
        <v>17</v>
      </c>
      <c r="Q8661">
        <f t="shared" si="678"/>
        <v>2022</v>
      </c>
    </row>
    <row r="8662" spans="1:17" x14ac:dyDescent="0.3">
      <c r="A8662" s="6">
        <v>8660</v>
      </c>
      <c r="B8662" s="6">
        <v>671</v>
      </c>
      <c r="C8662" t="s">
        <v>22</v>
      </c>
      <c r="D8662" t="s">
        <v>21</v>
      </c>
      <c r="E8662" s="1">
        <v>45009.13958333333</v>
      </c>
      <c r="F8662" s="1">
        <v>45009.166666666664</v>
      </c>
      <c r="G8662" s="1">
        <v>45009.415277777778</v>
      </c>
      <c r="H8662">
        <v>1</v>
      </c>
      <c r="I8662">
        <v>8</v>
      </c>
      <c r="J8662" s="7">
        <f t="shared" si="675"/>
        <v>0.65000000002328306</v>
      </c>
      <c r="K8662" s="6" t="str">
        <f t="shared" si="677"/>
        <v>Yes</v>
      </c>
      <c r="L8662" s="2">
        <f t="shared" si="679"/>
        <v>0.1750909090909091</v>
      </c>
      <c r="M8662" s="7">
        <f t="shared" si="676"/>
        <v>6.6166666667559184</v>
      </c>
      <c r="N8662" s="6" t="s">
        <v>15</v>
      </c>
      <c r="P8662" s="6" t="s">
        <v>16</v>
      </c>
      <c r="Q8662">
        <f t="shared" si="678"/>
        <v>2023</v>
      </c>
    </row>
    <row r="8663" spans="1:17" x14ac:dyDescent="0.3">
      <c r="A8663" s="6">
        <v>8661</v>
      </c>
      <c r="B8663" s="6">
        <v>34</v>
      </c>
      <c r="C8663" t="s">
        <v>22</v>
      </c>
      <c r="D8663" t="s">
        <v>20</v>
      </c>
      <c r="E8663" s="1">
        <v>45649.875</v>
      </c>
      <c r="F8663" s="1">
        <v>45650.162499999999</v>
      </c>
      <c r="G8663" s="1">
        <v>45651.020138888889</v>
      </c>
      <c r="H8663">
        <v>5</v>
      </c>
      <c r="I8663">
        <v>24</v>
      </c>
      <c r="J8663" s="7">
        <f t="shared" si="675"/>
        <v>6.8999999999650754</v>
      </c>
      <c r="K8663" s="6" t="str">
        <f t="shared" si="677"/>
        <v>NO</v>
      </c>
      <c r="L8663" s="2">
        <f t="shared" si="679"/>
        <v>0.17499999999999999</v>
      </c>
      <c r="M8663" s="7">
        <f t="shared" si="676"/>
        <v>27.483333333337214</v>
      </c>
      <c r="N8663" s="6" t="s">
        <v>15</v>
      </c>
      <c r="P8663" s="6" t="s">
        <v>17</v>
      </c>
      <c r="Q8663">
        <f t="shared" si="678"/>
        <v>2024</v>
      </c>
    </row>
    <row r="8664" spans="1:17" x14ac:dyDescent="0.3">
      <c r="A8664" s="6">
        <v>8662</v>
      </c>
      <c r="B8664" s="6">
        <v>436</v>
      </c>
      <c r="C8664" t="s">
        <v>19</v>
      </c>
      <c r="D8664" t="s">
        <v>18</v>
      </c>
      <c r="E8664" s="1">
        <v>44025.143750000003</v>
      </c>
      <c r="F8664" s="1">
        <v>44026.102083333331</v>
      </c>
      <c r="G8664" s="1">
        <v>44026.802777777775</v>
      </c>
      <c r="H8664">
        <v>15</v>
      </c>
      <c r="I8664">
        <v>40</v>
      </c>
      <c r="J8664" s="7">
        <f t="shared" si="675"/>
        <v>22.999999999883585</v>
      </c>
      <c r="K8664" s="6" t="str">
        <f t="shared" si="677"/>
        <v>NO</v>
      </c>
      <c r="L8664" s="2">
        <f t="shared" si="679"/>
        <v>0.17499999999999999</v>
      </c>
      <c r="M8664" s="7">
        <f t="shared" si="676"/>
        <v>39.816666666534729</v>
      </c>
      <c r="N8664" s="6" t="s">
        <v>15</v>
      </c>
      <c r="P8664" s="6" t="s">
        <v>17</v>
      </c>
      <c r="Q8664">
        <f t="shared" si="678"/>
        <v>2020</v>
      </c>
    </row>
    <row r="8665" spans="1:17" x14ac:dyDescent="0.3">
      <c r="A8665" s="6">
        <v>8663</v>
      </c>
      <c r="B8665" s="6">
        <v>78</v>
      </c>
      <c r="C8665" t="s">
        <v>19</v>
      </c>
      <c r="D8665" t="s">
        <v>14</v>
      </c>
      <c r="E8665" s="1">
        <v>45368.750694444447</v>
      </c>
      <c r="F8665" s="1">
        <v>45369.570138888892</v>
      </c>
      <c r="G8665" s="1">
        <v>45373.45416666667</v>
      </c>
      <c r="H8665">
        <v>48</v>
      </c>
      <c r="I8665">
        <v>150</v>
      </c>
      <c r="J8665" s="7">
        <f t="shared" si="675"/>
        <v>19.666666666686069</v>
      </c>
      <c r="K8665" s="6" t="str">
        <f t="shared" si="677"/>
        <v>Yes</v>
      </c>
      <c r="L8665" s="2">
        <f t="shared" si="679"/>
        <v>0.17499999999999999</v>
      </c>
      <c r="M8665" s="7">
        <f t="shared" si="676"/>
        <v>112.8833333333605</v>
      </c>
      <c r="N8665" s="6" t="s">
        <v>15</v>
      </c>
      <c r="P8665" s="6" t="s">
        <v>16</v>
      </c>
      <c r="Q8665">
        <f t="shared" si="678"/>
        <v>2024</v>
      </c>
    </row>
    <row r="8666" spans="1:17" x14ac:dyDescent="0.3">
      <c r="A8666" s="6">
        <v>8664</v>
      </c>
      <c r="B8666" s="6">
        <v>441</v>
      </c>
      <c r="C8666" t="s">
        <v>19</v>
      </c>
      <c r="D8666" t="s">
        <v>14</v>
      </c>
      <c r="E8666" s="1">
        <v>45351.829861111109</v>
      </c>
      <c r="F8666" s="1">
        <v>45351.956250000003</v>
      </c>
      <c r="G8666" s="1">
        <v>45354.429861111108</v>
      </c>
      <c r="H8666">
        <v>48</v>
      </c>
      <c r="I8666">
        <v>150</v>
      </c>
      <c r="J8666" s="7">
        <f t="shared" si="675"/>
        <v>3.0333333334419876</v>
      </c>
      <c r="K8666" s="6" t="str">
        <f t="shared" si="677"/>
        <v>Yes</v>
      </c>
      <c r="L8666" s="2">
        <f t="shared" si="679"/>
        <v>0.1749090909090909</v>
      </c>
      <c r="M8666" s="7">
        <f t="shared" si="676"/>
        <v>62.399999999965075</v>
      </c>
      <c r="N8666" s="6" t="s">
        <v>15</v>
      </c>
      <c r="P8666" s="6" t="s">
        <v>16</v>
      </c>
      <c r="Q8666">
        <f t="shared" si="678"/>
        <v>2024</v>
      </c>
    </row>
    <row r="8667" spans="1:17" x14ac:dyDescent="0.3">
      <c r="A8667" s="6">
        <v>8665</v>
      </c>
      <c r="B8667" s="6">
        <v>919</v>
      </c>
      <c r="C8667" t="s">
        <v>13</v>
      </c>
      <c r="D8667" t="s">
        <v>21</v>
      </c>
      <c r="E8667" s="1">
        <v>45055.92083333333</v>
      </c>
      <c r="F8667" s="1">
        <v>45055.944444444445</v>
      </c>
      <c r="G8667" s="1">
        <v>45056.027777777781</v>
      </c>
      <c r="H8667">
        <v>1</v>
      </c>
      <c r="I8667">
        <v>8</v>
      </c>
      <c r="J8667" s="7">
        <f t="shared" si="675"/>
        <v>0.56666666676755995</v>
      </c>
      <c r="K8667" s="6" t="str">
        <f t="shared" si="677"/>
        <v>Yes</v>
      </c>
      <c r="L8667" s="2">
        <f t="shared" si="679"/>
        <v>0.17481818181818182</v>
      </c>
      <c r="M8667" s="7">
        <f t="shared" si="676"/>
        <v>2.5666666668257676</v>
      </c>
      <c r="N8667" s="6" t="s">
        <v>15</v>
      </c>
      <c r="P8667" s="6" t="s">
        <v>16</v>
      </c>
      <c r="Q8667">
        <f t="shared" si="678"/>
        <v>2023</v>
      </c>
    </row>
    <row r="8668" spans="1:17" x14ac:dyDescent="0.3">
      <c r="A8668" s="6">
        <v>8666</v>
      </c>
      <c r="B8668" s="6">
        <v>54</v>
      </c>
      <c r="C8668" t="s">
        <v>13</v>
      </c>
      <c r="D8668" t="s">
        <v>18</v>
      </c>
      <c r="E8668" s="1">
        <v>44697.254166666666</v>
      </c>
      <c r="F8668" s="1">
        <v>44697.492361111108</v>
      </c>
      <c r="G8668" s="1">
        <v>44700.333333333336</v>
      </c>
      <c r="H8668">
        <v>15</v>
      </c>
      <c r="I8668">
        <v>40</v>
      </c>
      <c r="J8668" s="7">
        <f t="shared" si="675"/>
        <v>5.71666666661622</v>
      </c>
      <c r="K8668" s="6" t="str">
        <f t="shared" si="677"/>
        <v>Yes</v>
      </c>
      <c r="L8668" s="2">
        <f t="shared" si="679"/>
        <v>0.17472727272727273</v>
      </c>
      <c r="M8668" s="7">
        <f t="shared" si="676"/>
        <v>73.900000000081491</v>
      </c>
      <c r="N8668" s="6" t="s">
        <v>16</v>
      </c>
      <c r="P8668" s="6" t="s">
        <v>17</v>
      </c>
      <c r="Q8668">
        <f t="shared" si="678"/>
        <v>2022</v>
      </c>
    </row>
    <row r="8669" spans="1:17" x14ac:dyDescent="0.3">
      <c r="A8669" s="6">
        <v>8667</v>
      </c>
      <c r="B8669" s="6">
        <v>601</v>
      </c>
      <c r="C8669" t="s">
        <v>22</v>
      </c>
      <c r="D8669" t="s">
        <v>18</v>
      </c>
      <c r="E8669" s="1">
        <v>44778.288888888892</v>
      </c>
      <c r="F8669" s="1">
        <v>44778.835416666669</v>
      </c>
      <c r="G8669" s="1">
        <v>44781.779861111114</v>
      </c>
      <c r="H8669">
        <v>15</v>
      </c>
      <c r="I8669">
        <v>40</v>
      </c>
      <c r="J8669" s="7">
        <f t="shared" si="675"/>
        <v>13.116666666639503</v>
      </c>
      <c r="K8669" s="6" t="str">
        <f t="shared" si="677"/>
        <v>Yes</v>
      </c>
      <c r="L8669" s="2">
        <f t="shared" si="679"/>
        <v>0.17463636363636365</v>
      </c>
      <c r="M8669" s="7">
        <f t="shared" si="676"/>
        <v>83.783333333325572</v>
      </c>
      <c r="N8669" s="6" t="s">
        <v>16</v>
      </c>
      <c r="P8669" s="6" t="s">
        <v>17</v>
      </c>
      <c r="Q8669">
        <f t="shared" si="678"/>
        <v>2022</v>
      </c>
    </row>
    <row r="8670" spans="1:17" x14ac:dyDescent="0.3">
      <c r="A8670" s="6">
        <v>8668</v>
      </c>
      <c r="B8670" s="6">
        <v>807</v>
      </c>
      <c r="C8670" t="s">
        <v>13</v>
      </c>
      <c r="D8670" t="s">
        <v>20</v>
      </c>
      <c r="E8670" s="1">
        <v>45429.661805555559</v>
      </c>
      <c r="F8670" s="1">
        <v>45429.972222222219</v>
      </c>
      <c r="G8670" s="1">
        <v>45430.21597222222</v>
      </c>
      <c r="H8670">
        <v>5</v>
      </c>
      <c r="I8670">
        <v>24</v>
      </c>
      <c r="J8670" s="7">
        <f t="shared" si="675"/>
        <v>7.4499999998370185</v>
      </c>
      <c r="K8670" s="6" t="str">
        <f t="shared" si="677"/>
        <v>NO</v>
      </c>
      <c r="L8670" s="2">
        <f t="shared" si="679"/>
        <v>0.17454545454545456</v>
      </c>
      <c r="M8670" s="7">
        <f t="shared" si="676"/>
        <v>13.299999999871943</v>
      </c>
      <c r="N8670" s="6" t="s">
        <v>15</v>
      </c>
      <c r="P8670" s="6" t="s">
        <v>17</v>
      </c>
      <c r="Q8670">
        <f t="shared" si="678"/>
        <v>2024</v>
      </c>
    </row>
    <row r="8671" spans="1:17" x14ac:dyDescent="0.3">
      <c r="A8671" s="6">
        <v>8669</v>
      </c>
      <c r="B8671" s="6">
        <v>488</v>
      </c>
      <c r="C8671" t="s">
        <v>19</v>
      </c>
      <c r="D8671" t="s">
        <v>21</v>
      </c>
      <c r="E8671" s="1">
        <v>45223.902777777781</v>
      </c>
      <c r="F8671" s="1">
        <v>45223.916666666664</v>
      </c>
      <c r="G8671" s="1">
        <v>45224.037499999999</v>
      </c>
      <c r="H8671">
        <v>1</v>
      </c>
      <c r="I8671">
        <v>8</v>
      </c>
      <c r="J8671" s="7">
        <f t="shared" si="675"/>
        <v>0.33333333319751546</v>
      </c>
      <c r="K8671" s="6" t="str">
        <f t="shared" si="677"/>
        <v>Yes</v>
      </c>
      <c r="L8671" s="2">
        <f t="shared" si="679"/>
        <v>0.17454545454545456</v>
      </c>
      <c r="M8671" s="7">
        <f t="shared" si="676"/>
        <v>3.2333333332207985</v>
      </c>
      <c r="N8671" s="6" t="s">
        <v>15</v>
      </c>
      <c r="P8671" s="6" t="s">
        <v>16</v>
      </c>
      <c r="Q8671">
        <f t="shared" si="678"/>
        <v>2023</v>
      </c>
    </row>
    <row r="8672" spans="1:17" x14ac:dyDescent="0.3">
      <c r="A8672" s="6">
        <v>8670</v>
      </c>
      <c r="B8672" s="6">
        <v>17</v>
      </c>
      <c r="C8672" t="s">
        <v>19</v>
      </c>
      <c r="D8672" t="s">
        <v>18</v>
      </c>
      <c r="E8672" s="1">
        <v>44473.025000000001</v>
      </c>
      <c r="F8672" s="1">
        <v>44473.039583333331</v>
      </c>
      <c r="G8672" s="1">
        <v>44474.857638888891</v>
      </c>
      <c r="H8672">
        <v>15</v>
      </c>
      <c r="I8672">
        <v>40</v>
      </c>
      <c r="J8672" s="7">
        <f t="shared" si="675"/>
        <v>0.34999999991850927</v>
      </c>
      <c r="K8672" s="6" t="str">
        <f t="shared" si="677"/>
        <v>Yes</v>
      </c>
      <c r="L8672" s="2">
        <f t="shared" si="679"/>
        <v>0.17445454545454545</v>
      </c>
      <c r="M8672" s="7">
        <f t="shared" si="676"/>
        <v>43.983333333337214</v>
      </c>
      <c r="N8672" s="6" t="s">
        <v>15</v>
      </c>
      <c r="P8672" s="6" t="s">
        <v>16</v>
      </c>
      <c r="Q8672">
        <f t="shared" si="678"/>
        <v>2021</v>
      </c>
    </row>
    <row r="8673" spans="1:17" x14ac:dyDescent="0.3">
      <c r="A8673" s="6">
        <v>8671</v>
      </c>
      <c r="B8673" s="6">
        <v>882</v>
      </c>
      <c r="C8673" t="s">
        <v>22</v>
      </c>
      <c r="D8673" t="s">
        <v>14</v>
      </c>
      <c r="E8673" s="1">
        <v>44843.184027777781</v>
      </c>
      <c r="F8673" s="1">
        <v>44844.854861111111</v>
      </c>
      <c r="G8673" s="1">
        <v>44849.559027777781</v>
      </c>
      <c r="H8673">
        <v>48</v>
      </c>
      <c r="I8673">
        <v>150</v>
      </c>
      <c r="J8673" s="7">
        <f t="shared" si="675"/>
        <v>40.099999999918509</v>
      </c>
      <c r="K8673" s="6" t="str">
        <f t="shared" si="677"/>
        <v>Yes</v>
      </c>
      <c r="L8673" s="2">
        <f t="shared" si="679"/>
        <v>0.17436363636363636</v>
      </c>
      <c r="M8673" s="7">
        <f t="shared" si="676"/>
        <v>153</v>
      </c>
      <c r="N8673" s="6" t="s">
        <v>15</v>
      </c>
      <c r="P8673" s="6" t="s">
        <v>16</v>
      </c>
      <c r="Q8673">
        <f t="shared" si="678"/>
        <v>2022</v>
      </c>
    </row>
    <row r="8674" spans="1:17" x14ac:dyDescent="0.3">
      <c r="A8674" s="6">
        <v>8672</v>
      </c>
      <c r="B8674" s="6">
        <v>633</v>
      </c>
      <c r="C8674" t="s">
        <v>13</v>
      </c>
      <c r="D8674" t="s">
        <v>21</v>
      </c>
      <c r="E8674" s="1">
        <v>43930.678472222222</v>
      </c>
      <c r="F8674" s="1">
        <v>43930.688888888886</v>
      </c>
      <c r="G8674" s="1">
        <v>43930.8125</v>
      </c>
      <c r="H8674">
        <v>1</v>
      </c>
      <c r="I8674">
        <v>8</v>
      </c>
      <c r="J8674" s="7">
        <f t="shared" si="675"/>
        <v>0.24999999994179234</v>
      </c>
      <c r="K8674" s="6" t="str">
        <f t="shared" si="677"/>
        <v>Yes</v>
      </c>
      <c r="L8674" s="2">
        <f t="shared" si="679"/>
        <v>0.17427272727272727</v>
      </c>
      <c r="M8674" s="7">
        <f t="shared" si="676"/>
        <v>3.2166666666744277</v>
      </c>
      <c r="N8674" s="6" t="s">
        <v>15</v>
      </c>
      <c r="P8674" s="6" t="s">
        <v>16</v>
      </c>
      <c r="Q8674">
        <f t="shared" si="678"/>
        <v>2020</v>
      </c>
    </row>
    <row r="8675" spans="1:17" x14ac:dyDescent="0.3">
      <c r="A8675" s="6">
        <v>8673</v>
      </c>
      <c r="B8675" s="6">
        <v>812</v>
      </c>
      <c r="C8675" t="s">
        <v>13</v>
      </c>
      <c r="D8675" t="s">
        <v>14</v>
      </c>
      <c r="E8675" s="1">
        <v>45443.734722222223</v>
      </c>
      <c r="F8675" s="1">
        <v>45444.94027777778</v>
      </c>
      <c r="G8675" s="1">
        <v>45450.791666666664</v>
      </c>
      <c r="H8675">
        <v>48</v>
      </c>
      <c r="I8675">
        <v>150</v>
      </c>
      <c r="J8675" s="7">
        <f t="shared" si="675"/>
        <v>28.933333333348855</v>
      </c>
      <c r="K8675" s="6" t="str">
        <f t="shared" si="677"/>
        <v>Yes</v>
      </c>
      <c r="L8675" s="2">
        <f t="shared" si="679"/>
        <v>0.17418181818181819</v>
      </c>
      <c r="M8675" s="7">
        <f t="shared" si="676"/>
        <v>169.3666666665813</v>
      </c>
      <c r="N8675" s="6" t="s">
        <v>15</v>
      </c>
      <c r="P8675" s="6" t="s">
        <v>16</v>
      </c>
      <c r="Q8675">
        <f t="shared" si="678"/>
        <v>2024</v>
      </c>
    </row>
    <row r="8676" spans="1:17" x14ac:dyDescent="0.3">
      <c r="A8676" s="6">
        <v>8674</v>
      </c>
      <c r="B8676" s="6">
        <v>928</v>
      </c>
      <c r="C8676" t="s">
        <v>13</v>
      </c>
      <c r="D8676" t="s">
        <v>14</v>
      </c>
      <c r="E8676" s="1">
        <v>44487.784722222219</v>
      </c>
      <c r="F8676" s="1">
        <v>44488.45208333333</v>
      </c>
      <c r="G8676" s="1">
        <v>44492.188888888886</v>
      </c>
      <c r="H8676">
        <v>48</v>
      </c>
      <c r="I8676">
        <v>150</v>
      </c>
      <c r="J8676" s="7">
        <f t="shared" si="675"/>
        <v>16.016666666662786</v>
      </c>
      <c r="K8676" s="6" t="str">
        <f t="shared" si="677"/>
        <v>Yes</v>
      </c>
      <c r="L8676" s="2">
        <f t="shared" si="679"/>
        <v>0.1740909090909091</v>
      </c>
      <c r="M8676" s="7">
        <f t="shared" si="676"/>
        <v>105.70000000001164</v>
      </c>
      <c r="N8676" s="6" t="s">
        <v>15</v>
      </c>
      <c r="P8676" s="6" t="s">
        <v>16</v>
      </c>
      <c r="Q8676">
        <f t="shared" si="678"/>
        <v>2021</v>
      </c>
    </row>
    <row r="8677" spans="1:17" x14ac:dyDescent="0.3">
      <c r="A8677" s="6">
        <v>8675</v>
      </c>
      <c r="B8677" s="6">
        <v>99</v>
      </c>
      <c r="C8677" t="s">
        <v>13</v>
      </c>
      <c r="D8677" t="s">
        <v>20</v>
      </c>
      <c r="E8677" s="1">
        <v>44716.978472222225</v>
      </c>
      <c r="F8677" s="1">
        <v>44717.176388888889</v>
      </c>
      <c r="G8677" s="1">
        <v>44718.072222222225</v>
      </c>
      <c r="H8677">
        <v>5</v>
      </c>
      <c r="I8677">
        <v>24</v>
      </c>
      <c r="J8677" s="7">
        <f t="shared" si="675"/>
        <v>4.7499999999417923</v>
      </c>
      <c r="K8677" s="6" t="str">
        <f t="shared" si="677"/>
        <v>Yes</v>
      </c>
      <c r="L8677" s="2">
        <f t="shared" si="679"/>
        <v>0.17399999999999999</v>
      </c>
      <c r="M8677" s="7">
        <f t="shared" si="676"/>
        <v>26.25</v>
      </c>
      <c r="N8677" s="6" t="s">
        <v>15</v>
      </c>
      <c r="P8677" s="6" t="s">
        <v>16</v>
      </c>
      <c r="Q8677">
        <f t="shared" si="678"/>
        <v>2022</v>
      </c>
    </row>
    <row r="8678" spans="1:17" x14ac:dyDescent="0.3">
      <c r="A8678" s="6">
        <v>8676</v>
      </c>
      <c r="B8678" s="6">
        <v>799</v>
      </c>
      <c r="C8678" t="s">
        <v>19</v>
      </c>
      <c r="D8678" t="s">
        <v>18</v>
      </c>
      <c r="E8678" s="1">
        <v>44632.295138888891</v>
      </c>
      <c r="F8678" s="1">
        <v>44632.722916666666</v>
      </c>
      <c r="G8678" s="1">
        <v>44635.715277777781</v>
      </c>
      <c r="H8678">
        <v>15</v>
      </c>
      <c r="I8678">
        <v>40</v>
      </c>
      <c r="J8678" s="7">
        <f t="shared" si="675"/>
        <v>10.266666666604578</v>
      </c>
      <c r="K8678" s="6" t="str">
        <f t="shared" si="677"/>
        <v>Yes</v>
      </c>
      <c r="L8678" s="2">
        <f t="shared" si="679"/>
        <v>0.1739090909090909</v>
      </c>
      <c r="M8678" s="7">
        <f t="shared" si="676"/>
        <v>82.083333333372138</v>
      </c>
      <c r="N8678" s="6" t="s">
        <v>16</v>
      </c>
      <c r="P8678" s="6" t="s">
        <v>17</v>
      </c>
      <c r="Q8678">
        <f t="shared" si="678"/>
        <v>2022</v>
      </c>
    </row>
    <row r="8679" spans="1:17" x14ac:dyDescent="0.3">
      <c r="A8679" s="6">
        <v>8677</v>
      </c>
      <c r="B8679" s="6">
        <v>364</v>
      </c>
      <c r="C8679" t="s">
        <v>13</v>
      </c>
      <c r="D8679" t="s">
        <v>20</v>
      </c>
      <c r="E8679" s="1">
        <v>45025.634722222225</v>
      </c>
      <c r="F8679" s="1">
        <v>45025.744444444441</v>
      </c>
      <c r="G8679" s="1">
        <v>45025.934027777781</v>
      </c>
      <c r="H8679">
        <v>5</v>
      </c>
      <c r="I8679">
        <v>24</v>
      </c>
      <c r="J8679" s="7">
        <f t="shared" si="675"/>
        <v>2.6333333331858739</v>
      </c>
      <c r="K8679" s="6" t="str">
        <f t="shared" si="677"/>
        <v>Yes</v>
      </c>
      <c r="L8679" s="2">
        <f t="shared" si="679"/>
        <v>0.17381818181818182</v>
      </c>
      <c r="M8679" s="7">
        <f t="shared" si="676"/>
        <v>7.1833333333488554</v>
      </c>
      <c r="N8679" s="6" t="s">
        <v>15</v>
      </c>
      <c r="P8679" s="6" t="s">
        <v>16</v>
      </c>
      <c r="Q8679">
        <f t="shared" si="678"/>
        <v>2023</v>
      </c>
    </row>
    <row r="8680" spans="1:17" x14ac:dyDescent="0.3">
      <c r="A8680" s="6">
        <v>8678</v>
      </c>
      <c r="B8680" s="6">
        <v>676</v>
      </c>
      <c r="C8680" t="s">
        <v>22</v>
      </c>
      <c r="D8680" t="s">
        <v>21</v>
      </c>
      <c r="E8680" s="1">
        <v>45291.917361111111</v>
      </c>
      <c r="F8680" s="1">
        <v>45291.95</v>
      </c>
      <c r="G8680" s="1">
        <v>45292.015972222223</v>
      </c>
      <c r="H8680">
        <v>1</v>
      </c>
      <c r="I8680">
        <v>8</v>
      </c>
      <c r="J8680" s="7">
        <f t="shared" si="675"/>
        <v>0.78333333326736465</v>
      </c>
      <c r="K8680" s="6" t="str">
        <f t="shared" si="677"/>
        <v>Yes</v>
      </c>
      <c r="L8680" s="2">
        <f t="shared" si="679"/>
        <v>0.17372727272727273</v>
      </c>
      <c r="M8680" s="7">
        <f t="shared" si="676"/>
        <v>2.3666666666977108</v>
      </c>
      <c r="N8680" s="6" t="s">
        <v>15</v>
      </c>
      <c r="P8680" s="6" t="s">
        <v>16</v>
      </c>
      <c r="Q8680">
        <f t="shared" si="678"/>
        <v>2023</v>
      </c>
    </row>
    <row r="8681" spans="1:17" x14ac:dyDescent="0.3">
      <c r="A8681" s="6">
        <v>8679</v>
      </c>
      <c r="B8681" s="6">
        <v>630</v>
      </c>
      <c r="C8681" t="s">
        <v>22</v>
      </c>
      <c r="D8681" t="s">
        <v>14</v>
      </c>
      <c r="E8681" s="1">
        <v>44824.488194444442</v>
      </c>
      <c r="F8681" s="1">
        <v>44826.109722222223</v>
      </c>
      <c r="G8681" s="1">
        <v>44830.17291666667</v>
      </c>
      <c r="H8681">
        <v>48</v>
      </c>
      <c r="I8681">
        <v>150</v>
      </c>
      <c r="J8681" s="7">
        <f t="shared" si="675"/>
        <v>38.916666666744277</v>
      </c>
      <c r="K8681" s="6" t="str">
        <f t="shared" si="677"/>
        <v>Yes</v>
      </c>
      <c r="L8681" s="2">
        <f t="shared" si="679"/>
        <v>0.17363636363636364</v>
      </c>
      <c r="M8681" s="7">
        <f t="shared" si="676"/>
        <v>136.43333333346527</v>
      </c>
      <c r="N8681" s="6" t="s">
        <v>15</v>
      </c>
      <c r="P8681" s="6" t="s">
        <v>16</v>
      </c>
      <c r="Q8681">
        <f t="shared" si="678"/>
        <v>2022</v>
      </c>
    </row>
    <row r="8682" spans="1:17" x14ac:dyDescent="0.3">
      <c r="A8682" s="6">
        <v>8680</v>
      </c>
      <c r="B8682" s="6">
        <v>514</v>
      </c>
      <c r="C8682" t="s">
        <v>13</v>
      </c>
      <c r="D8682" t="s">
        <v>14</v>
      </c>
      <c r="E8682" s="1">
        <v>45566.552777777775</v>
      </c>
      <c r="F8682" s="1">
        <v>45568.411805555559</v>
      </c>
      <c r="G8682" s="1">
        <v>45574.117361111108</v>
      </c>
      <c r="H8682">
        <v>48</v>
      </c>
      <c r="I8682">
        <v>150</v>
      </c>
      <c r="J8682" s="7">
        <f t="shared" si="675"/>
        <v>44.616666666814126</v>
      </c>
      <c r="K8682" s="6" t="str">
        <f t="shared" si="677"/>
        <v>Yes</v>
      </c>
      <c r="L8682" s="2">
        <f t="shared" si="679"/>
        <v>0.17354545454545456</v>
      </c>
      <c r="M8682" s="7">
        <f t="shared" si="676"/>
        <v>181.54999999998836</v>
      </c>
      <c r="N8682" s="6" t="s">
        <v>15</v>
      </c>
      <c r="P8682" s="6" t="s">
        <v>16</v>
      </c>
      <c r="Q8682">
        <f t="shared" si="678"/>
        <v>2024</v>
      </c>
    </row>
    <row r="8683" spans="1:17" x14ac:dyDescent="0.3">
      <c r="A8683" s="6">
        <v>8681</v>
      </c>
      <c r="B8683" s="6">
        <v>859</v>
      </c>
      <c r="C8683" t="s">
        <v>22</v>
      </c>
      <c r="D8683" t="s">
        <v>18</v>
      </c>
      <c r="E8683" s="1">
        <v>44589.458333333336</v>
      </c>
      <c r="F8683" s="1">
        <v>44590.223611111112</v>
      </c>
      <c r="G8683" s="1">
        <v>44593.195833333331</v>
      </c>
      <c r="H8683">
        <v>15</v>
      </c>
      <c r="I8683">
        <v>40</v>
      </c>
      <c r="J8683" s="7">
        <f t="shared" si="675"/>
        <v>18.366666666639503</v>
      </c>
      <c r="K8683" s="6" t="str">
        <f t="shared" si="677"/>
        <v>NO</v>
      </c>
      <c r="L8683" s="2">
        <f t="shared" si="679"/>
        <v>0.17345454545454544</v>
      </c>
      <c r="M8683" s="7">
        <f t="shared" si="676"/>
        <v>89.699999999895226</v>
      </c>
      <c r="N8683" s="6" t="s">
        <v>16</v>
      </c>
      <c r="P8683" s="6" t="s">
        <v>17</v>
      </c>
      <c r="Q8683">
        <f t="shared" si="678"/>
        <v>2022</v>
      </c>
    </row>
    <row r="8684" spans="1:17" x14ac:dyDescent="0.3">
      <c r="A8684" s="6">
        <v>8682</v>
      </c>
      <c r="B8684" s="6">
        <v>287</v>
      </c>
      <c r="C8684" t="s">
        <v>13</v>
      </c>
      <c r="D8684" t="s">
        <v>14</v>
      </c>
      <c r="E8684" s="1">
        <v>44975.462500000001</v>
      </c>
      <c r="F8684" s="1">
        <v>44976.465277777781</v>
      </c>
      <c r="G8684" s="1">
        <v>44981.523611111108</v>
      </c>
      <c r="H8684">
        <v>48</v>
      </c>
      <c r="I8684">
        <v>150</v>
      </c>
      <c r="J8684" s="7">
        <f t="shared" si="675"/>
        <v>24.066666666709352</v>
      </c>
      <c r="K8684" s="6" t="str">
        <f t="shared" si="677"/>
        <v>Yes</v>
      </c>
      <c r="L8684" s="2">
        <f t="shared" si="679"/>
        <v>0.17345454545454544</v>
      </c>
      <c r="M8684" s="7">
        <f t="shared" si="676"/>
        <v>145.46666666655801</v>
      </c>
      <c r="N8684" s="6" t="s">
        <v>15</v>
      </c>
      <c r="P8684" s="6" t="s">
        <v>16</v>
      </c>
      <c r="Q8684">
        <f t="shared" si="678"/>
        <v>2023</v>
      </c>
    </row>
    <row r="8685" spans="1:17" x14ac:dyDescent="0.3">
      <c r="A8685" s="6">
        <v>8683</v>
      </c>
      <c r="B8685" s="6">
        <v>537</v>
      </c>
      <c r="C8685" t="s">
        <v>22</v>
      </c>
      <c r="D8685" t="s">
        <v>21</v>
      </c>
      <c r="E8685" s="1">
        <v>44921.60833333333</v>
      </c>
      <c r="F8685" s="1">
        <v>44921.636111111111</v>
      </c>
      <c r="G8685" s="1">
        <v>44921.705555555556</v>
      </c>
      <c r="H8685">
        <v>1</v>
      </c>
      <c r="I8685">
        <v>8</v>
      </c>
      <c r="J8685" s="7">
        <f t="shared" si="675"/>
        <v>0.66666666674427688</v>
      </c>
      <c r="K8685" s="6" t="str">
        <f t="shared" si="677"/>
        <v>Yes</v>
      </c>
      <c r="L8685" s="2">
        <f t="shared" si="679"/>
        <v>0.17336363636363636</v>
      </c>
      <c r="M8685" s="7">
        <f t="shared" si="676"/>
        <v>2.3333333334303461</v>
      </c>
      <c r="N8685" s="6" t="s">
        <v>15</v>
      </c>
      <c r="P8685" s="6" t="s">
        <v>16</v>
      </c>
      <c r="Q8685">
        <f t="shared" si="678"/>
        <v>2022</v>
      </c>
    </row>
    <row r="8686" spans="1:17" x14ac:dyDescent="0.3">
      <c r="A8686" s="6">
        <v>8684</v>
      </c>
      <c r="B8686" s="6">
        <v>151</v>
      </c>
      <c r="C8686" t="s">
        <v>13</v>
      </c>
      <c r="D8686" t="s">
        <v>14</v>
      </c>
      <c r="E8686" s="1">
        <v>44676.870138888888</v>
      </c>
      <c r="F8686" s="1">
        <v>44677.540972222225</v>
      </c>
      <c r="G8686" s="1">
        <v>44681.620833333334</v>
      </c>
      <c r="H8686">
        <v>48</v>
      </c>
      <c r="I8686">
        <v>150</v>
      </c>
      <c r="J8686" s="7">
        <f t="shared" si="675"/>
        <v>16.100000000093132</v>
      </c>
      <c r="K8686" s="6" t="str">
        <f t="shared" si="677"/>
        <v>Yes</v>
      </c>
      <c r="L8686" s="2">
        <f t="shared" si="679"/>
        <v>0.17327272727272727</v>
      </c>
      <c r="M8686" s="7">
        <f t="shared" si="676"/>
        <v>114.01666666672099</v>
      </c>
      <c r="N8686" s="6" t="s">
        <v>15</v>
      </c>
      <c r="P8686" s="6" t="s">
        <v>16</v>
      </c>
      <c r="Q8686">
        <f t="shared" si="678"/>
        <v>2022</v>
      </c>
    </row>
    <row r="8687" spans="1:17" x14ac:dyDescent="0.3">
      <c r="A8687" s="6">
        <v>8685</v>
      </c>
      <c r="B8687" s="6">
        <v>378</v>
      </c>
      <c r="C8687" t="s">
        <v>22</v>
      </c>
      <c r="D8687" t="s">
        <v>14</v>
      </c>
      <c r="E8687" s="1">
        <v>45127.396527777775</v>
      </c>
      <c r="F8687" s="1">
        <v>45129.008333333331</v>
      </c>
      <c r="G8687" s="1">
        <v>45135.743055555555</v>
      </c>
      <c r="H8687">
        <v>48</v>
      </c>
      <c r="I8687">
        <v>150</v>
      </c>
      <c r="J8687" s="7">
        <f t="shared" si="675"/>
        <v>38.683333333348855</v>
      </c>
      <c r="K8687" s="6" t="str">
        <f t="shared" si="677"/>
        <v>Yes</v>
      </c>
      <c r="L8687" s="2">
        <f t="shared" si="679"/>
        <v>0.17318181818181819</v>
      </c>
      <c r="M8687" s="7">
        <f t="shared" si="676"/>
        <v>200.31666666670935</v>
      </c>
      <c r="N8687" s="6" t="s">
        <v>15</v>
      </c>
      <c r="P8687" s="6" t="s">
        <v>16</v>
      </c>
      <c r="Q8687">
        <f t="shared" si="678"/>
        <v>2023</v>
      </c>
    </row>
    <row r="8688" spans="1:17" x14ac:dyDescent="0.3">
      <c r="A8688" s="6">
        <v>8686</v>
      </c>
      <c r="B8688" s="6">
        <v>622</v>
      </c>
      <c r="C8688" t="s">
        <v>13</v>
      </c>
      <c r="D8688" t="s">
        <v>18</v>
      </c>
      <c r="E8688" s="1">
        <v>44119.571527777778</v>
      </c>
      <c r="F8688" s="1">
        <v>44119.680555555555</v>
      </c>
      <c r="G8688" s="1">
        <v>44121.216666666667</v>
      </c>
      <c r="H8688">
        <v>15</v>
      </c>
      <c r="I8688">
        <v>40</v>
      </c>
      <c r="J8688" s="7">
        <f t="shared" si="675"/>
        <v>2.6166666666395031</v>
      </c>
      <c r="K8688" s="6" t="str">
        <f t="shared" si="677"/>
        <v>Yes</v>
      </c>
      <c r="L8688" s="2">
        <f t="shared" si="679"/>
        <v>0.1730909090909091</v>
      </c>
      <c r="M8688" s="7">
        <f t="shared" si="676"/>
        <v>39.483333333337214</v>
      </c>
      <c r="N8688" s="6" t="s">
        <v>15</v>
      </c>
      <c r="P8688" s="6" t="s">
        <v>16</v>
      </c>
      <c r="Q8688">
        <f t="shared" si="678"/>
        <v>2020</v>
      </c>
    </row>
    <row r="8689" spans="1:17" x14ac:dyDescent="0.3">
      <c r="A8689" s="6">
        <v>8687</v>
      </c>
      <c r="B8689" s="6">
        <v>328</v>
      </c>
      <c r="C8689" t="s">
        <v>13</v>
      </c>
      <c r="D8689" t="s">
        <v>18</v>
      </c>
      <c r="E8689" s="1">
        <v>44537.339583333334</v>
      </c>
      <c r="F8689" s="1">
        <v>44538.200694444444</v>
      </c>
      <c r="G8689" s="1">
        <v>44539.508333333331</v>
      </c>
      <c r="H8689">
        <v>15</v>
      </c>
      <c r="I8689">
        <v>40</v>
      </c>
      <c r="J8689" s="7">
        <f t="shared" si="675"/>
        <v>20.666666666627862</v>
      </c>
      <c r="K8689" s="6" t="str">
        <f t="shared" si="677"/>
        <v>NO</v>
      </c>
      <c r="L8689" s="2">
        <f t="shared" si="679"/>
        <v>0.17299999999999999</v>
      </c>
      <c r="M8689" s="7">
        <f t="shared" si="676"/>
        <v>52.049999999930151</v>
      </c>
      <c r="N8689" s="6" t="s">
        <v>15</v>
      </c>
      <c r="P8689" s="6" t="s">
        <v>17</v>
      </c>
      <c r="Q8689">
        <f t="shared" si="678"/>
        <v>2021</v>
      </c>
    </row>
    <row r="8690" spans="1:17" x14ac:dyDescent="0.3">
      <c r="A8690" s="6">
        <v>8688</v>
      </c>
      <c r="B8690" s="6">
        <v>518</v>
      </c>
      <c r="C8690" t="s">
        <v>13</v>
      </c>
      <c r="D8690" t="s">
        <v>14</v>
      </c>
      <c r="E8690" s="1">
        <v>44111.526388888888</v>
      </c>
      <c r="F8690" s="1">
        <v>44112.368750000001</v>
      </c>
      <c r="G8690" s="1">
        <v>44114.252083333333</v>
      </c>
      <c r="H8690">
        <v>48</v>
      </c>
      <c r="I8690">
        <v>150</v>
      </c>
      <c r="J8690" s="7">
        <f t="shared" si="675"/>
        <v>20.216666666732635</v>
      </c>
      <c r="K8690" s="6" t="str">
        <f t="shared" si="677"/>
        <v>Yes</v>
      </c>
      <c r="L8690" s="2">
        <f t="shared" si="679"/>
        <v>0.17299999999999999</v>
      </c>
      <c r="M8690" s="7">
        <f t="shared" si="676"/>
        <v>65.416666666686069</v>
      </c>
      <c r="N8690" s="6" t="s">
        <v>15</v>
      </c>
      <c r="P8690" s="6" t="s">
        <v>16</v>
      </c>
      <c r="Q8690">
        <f t="shared" si="678"/>
        <v>2020</v>
      </c>
    </row>
    <row r="8691" spans="1:17" x14ac:dyDescent="0.3">
      <c r="A8691" s="6">
        <v>8689</v>
      </c>
      <c r="B8691" s="6">
        <v>849</v>
      </c>
      <c r="C8691" t="s">
        <v>22</v>
      </c>
      <c r="D8691" t="s">
        <v>14</v>
      </c>
      <c r="E8691" s="1">
        <v>44803.749305555553</v>
      </c>
      <c r="F8691" s="1">
        <v>44805.275694444441</v>
      </c>
      <c r="G8691" s="1">
        <v>44807.15</v>
      </c>
      <c r="H8691">
        <v>48</v>
      </c>
      <c r="I8691">
        <v>150</v>
      </c>
      <c r="J8691" s="7">
        <f t="shared" si="675"/>
        <v>36.633333333302289</v>
      </c>
      <c r="K8691" s="6" t="str">
        <f t="shared" si="677"/>
        <v>Yes</v>
      </c>
      <c r="L8691" s="2">
        <f t="shared" si="679"/>
        <v>0.1729090909090909</v>
      </c>
      <c r="M8691" s="7">
        <f t="shared" si="676"/>
        <v>81.616666666755918</v>
      </c>
      <c r="N8691" s="6" t="s">
        <v>15</v>
      </c>
      <c r="P8691" s="6" t="s">
        <v>16</v>
      </c>
      <c r="Q8691">
        <f t="shared" si="678"/>
        <v>2022</v>
      </c>
    </row>
    <row r="8692" spans="1:17" x14ac:dyDescent="0.3">
      <c r="A8692" s="6">
        <v>8690</v>
      </c>
      <c r="B8692" s="6">
        <v>199</v>
      </c>
      <c r="C8692" t="s">
        <v>22</v>
      </c>
      <c r="D8692" t="s">
        <v>20</v>
      </c>
      <c r="E8692" s="1">
        <v>44930.677083333336</v>
      </c>
      <c r="F8692" s="1">
        <v>44930.763194444444</v>
      </c>
      <c r="G8692" s="1">
        <v>44931.349305555559</v>
      </c>
      <c r="H8692">
        <v>5</v>
      </c>
      <c r="I8692">
        <v>24</v>
      </c>
      <c r="J8692" s="7">
        <f t="shared" si="675"/>
        <v>2.066666666592937</v>
      </c>
      <c r="K8692" s="6" t="str">
        <f t="shared" si="677"/>
        <v>Yes</v>
      </c>
      <c r="L8692" s="2">
        <f t="shared" si="679"/>
        <v>0.17281818181818182</v>
      </c>
      <c r="M8692" s="7">
        <f t="shared" si="676"/>
        <v>16.133333333360497</v>
      </c>
      <c r="N8692" s="6" t="s">
        <v>15</v>
      </c>
      <c r="P8692" s="6" t="s">
        <v>16</v>
      </c>
      <c r="Q8692">
        <f t="shared" si="678"/>
        <v>2023</v>
      </c>
    </row>
    <row r="8693" spans="1:17" x14ac:dyDescent="0.3">
      <c r="A8693" s="6">
        <v>8691</v>
      </c>
      <c r="B8693" s="6">
        <v>512</v>
      </c>
      <c r="C8693" t="s">
        <v>13</v>
      </c>
      <c r="D8693" t="s">
        <v>18</v>
      </c>
      <c r="E8693" s="1">
        <v>45508.40902777778</v>
      </c>
      <c r="F8693" s="1">
        <v>45508.625694444447</v>
      </c>
      <c r="G8693" s="1">
        <v>45509.534722222219</v>
      </c>
      <c r="H8693">
        <v>15</v>
      </c>
      <c r="I8693">
        <v>40</v>
      </c>
      <c r="J8693" s="7">
        <f t="shared" si="675"/>
        <v>5.2000000000116415</v>
      </c>
      <c r="K8693" s="6" t="str">
        <f t="shared" si="677"/>
        <v>Yes</v>
      </c>
      <c r="L8693" s="2">
        <f t="shared" si="679"/>
        <v>0.17272727272727273</v>
      </c>
      <c r="M8693" s="7">
        <f t="shared" si="676"/>
        <v>27.016666666546371</v>
      </c>
      <c r="N8693" s="6" t="s">
        <v>15</v>
      </c>
      <c r="P8693" s="6" t="s">
        <v>16</v>
      </c>
      <c r="Q8693">
        <f t="shared" si="678"/>
        <v>2024</v>
      </c>
    </row>
    <row r="8694" spans="1:17" x14ac:dyDescent="0.3">
      <c r="A8694" s="6">
        <v>8692</v>
      </c>
      <c r="B8694" s="6">
        <v>600</v>
      </c>
      <c r="C8694" t="s">
        <v>22</v>
      </c>
      <c r="D8694" t="s">
        <v>14</v>
      </c>
      <c r="E8694" s="1">
        <v>44060.828472222223</v>
      </c>
      <c r="F8694" s="1">
        <v>44061.214583333334</v>
      </c>
      <c r="G8694" s="1">
        <v>44062.909722222219</v>
      </c>
      <c r="H8694">
        <v>48</v>
      </c>
      <c r="I8694">
        <v>150</v>
      </c>
      <c r="J8694" s="7">
        <f t="shared" si="675"/>
        <v>9.2666666666627862</v>
      </c>
      <c r="K8694" s="6" t="str">
        <f t="shared" si="677"/>
        <v>Yes</v>
      </c>
      <c r="L8694" s="2">
        <f t="shared" si="679"/>
        <v>0.17263636363636364</v>
      </c>
      <c r="M8694" s="7">
        <f t="shared" si="676"/>
        <v>49.949999999895226</v>
      </c>
      <c r="N8694" s="6" t="s">
        <v>15</v>
      </c>
      <c r="P8694" s="6" t="s">
        <v>16</v>
      </c>
      <c r="Q8694">
        <f t="shared" si="678"/>
        <v>2020</v>
      </c>
    </row>
    <row r="8695" spans="1:17" x14ac:dyDescent="0.3">
      <c r="A8695" s="6">
        <v>8693</v>
      </c>
      <c r="B8695" s="6">
        <v>217</v>
      </c>
      <c r="C8695" t="s">
        <v>22</v>
      </c>
      <c r="D8695" t="s">
        <v>14</v>
      </c>
      <c r="E8695" s="1">
        <v>45442.402083333334</v>
      </c>
      <c r="F8695" s="1">
        <v>45443.713888888888</v>
      </c>
      <c r="G8695" s="1">
        <v>45449.240972222222</v>
      </c>
      <c r="H8695">
        <v>48</v>
      </c>
      <c r="I8695">
        <v>150</v>
      </c>
      <c r="J8695" s="7">
        <f t="shared" si="675"/>
        <v>31.483333333279006</v>
      </c>
      <c r="K8695" s="6" t="str">
        <f t="shared" si="677"/>
        <v>Yes</v>
      </c>
      <c r="L8695" s="2">
        <f t="shared" si="679"/>
        <v>0.17254545454545456</v>
      </c>
      <c r="M8695" s="7">
        <f t="shared" si="676"/>
        <v>164.13333333330229</v>
      </c>
      <c r="N8695" s="6" t="s">
        <v>15</v>
      </c>
      <c r="P8695" s="6" t="s">
        <v>16</v>
      </c>
      <c r="Q8695">
        <f t="shared" si="678"/>
        <v>2024</v>
      </c>
    </row>
    <row r="8696" spans="1:17" x14ac:dyDescent="0.3">
      <c r="A8696" s="6">
        <v>8694</v>
      </c>
      <c r="B8696" s="6">
        <v>652</v>
      </c>
      <c r="C8696" t="s">
        <v>22</v>
      </c>
      <c r="D8696" t="s">
        <v>14</v>
      </c>
      <c r="E8696" s="1">
        <v>45057.205555555556</v>
      </c>
      <c r="F8696" s="1">
        <v>45057.826388888891</v>
      </c>
      <c r="G8696" s="1">
        <v>45061.873611111114</v>
      </c>
      <c r="H8696">
        <v>48</v>
      </c>
      <c r="I8696">
        <v>150</v>
      </c>
      <c r="J8696" s="7">
        <f t="shared" si="675"/>
        <v>14.900000000023283</v>
      </c>
      <c r="K8696" s="6" t="str">
        <f t="shared" si="677"/>
        <v>Yes</v>
      </c>
      <c r="L8696" s="2">
        <f t="shared" si="679"/>
        <v>0.17245454545454544</v>
      </c>
      <c r="M8696" s="7">
        <f t="shared" si="676"/>
        <v>112.03333333338378</v>
      </c>
      <c r="N8696" s="6" t="s">
        <v>15</v>
      </c>
      <c r="P8696" s="6" t="s">
        <v>16</v>
      </c>
      <c r="Q8696">
        <f t="shared" si="678"/>
        <v>2023</v>
      </c>
    </row>
    <row r="8697" spans="1:17" x14ac:dyDescent="0.3">
      <c r="A8697" s="6">
        <v>8695</v>
      </c>
      <c r="B8697" s="6">
        <v>606</v>
      </c>
      <c r="C8697" t="s">
        <v>13</v>
      </c>
      <c r="D8697" t="s">
        <v>18</v>
      </c>
      <c r="E8697" s="1">
        <v>45272.081944444442</v>
      </c>
      <c r="F8697" s="1">
        <v>45272.297222222223</v>
      </c>
      <c r="G8697" s="1">
        <v>45273.833333333336</v>
      </c>
      <c r="H8697">
        <v>15</v>
      </c>
      <c r="I8697">
        <v>40</v>
      </c>
      <c r="J8697" s="7">
        <f t="shared" si="675"/>
        <v>5.1666666667442769</v>
      </c>
      <c r="K8697" s="6" t="str">
        <f t="shared" si="677"/>
        <v>Yes</v>
      </c>
      <c r="L8697" s="2">
        <f t="shared" si="679"/>
        <v>0.17236363636363636</v>
      </c>
      <c r="M8697" s="7">
        <f t="shared" si="676"/>
        <v>42.033333333441988</v>
      </c>
      <c r="N8697" s="6" t="s">
        <v>15</v>
      </c>
      <c r="P8697" s="6" t="s">
        <v>16</v>
      </c>
      <c r="Q8697">
        <f t="shared" si="678"/>
        <v>2023</v>
      </c>
    </row>
    <row r="8698" spans="1:17" x14ac:dyDescent="0.3">
      <c r="A8698" s="6">
        <v>8696</v>
      </c>
      <c r="B8698" s="6">
        <v>47</v>
      </c>
      <c r="C8698" t="s">
        <v>13</v>
      </c>
      <c r="D8698" t="s">
        <v>21</v>
      </c>
      <c r="E8698" s="1">
        <v>44304.817361111112</v>
      </c>
      <c r="F8698" s="1">
        <v>44304.836111111108</v>
      </c>
      <c r="G8698" s="1">
        <v>44305.008333333331</v>
      </c>
      <c r="H8698">
        <v>1</v>
      </c>
      <c r="I8698">
        <v>8</v>
      </c>
      <c r="J8698" s="7">
        <f t="shared" si="675"/>
        <v>0.44999999989522621</v>
      </c>
      <c r="K8698" s="6" t="str">
        <f t="shared" si="677"/>
        <v>Yes</v>
      </c>
      <c r="L8698" s="2">
        <f t="shared" si="679"/>
        <v>0.17227272727272727</v>
      </c>
      <c r="M8698" s="7">
        <f t="shared" si="676"/>
        <v>4.5833333332557231</v>
      </c>
      <c r="N8698" s="6" t="s">
        <v>15</v>
      </c>
      <c r="P8698" s="6" t="s">
        <v>16</v>
      </c>
      <c r="Q8698">
        <f t="shared" si="678"/>
        <v>2021</v>
      </c>
    </row>
    <row r="8699" spans="1:17" x14ac:dyDescent="0.3">
      <c r="A8699" s="6">
        <v>8697</v>
      </c>
      <c r="B8699" s="6">
        <v>446</v>
      </c>
      <c r="C8699" t="s">
        <v>22</v>
      </c>
      <c r="D8699" t="s">
        <v>20</v>
      </c>
      <c r="E8699" s="1">
        <v>45557.760416666664</v>
      </c>
      <c r="F8699" s="1">
        <v>45557.807638888888</v>
      </c>
      <c r="G8699" s="1">
        <v>45557.954861111109</v>
      </c>
      <c r="H8699">
        <v>5</v>
      </c>
      <c r="I8699">
        <v>24</v>
      </c>
      <c r="J8699" s="7">
        <f t="shared" si="675"/>
        <v>1.1333333333604969</v>
      </c>
      <c r="K8699" s="6" t="str">
        <f t="shared" si="677"/>
        <v>Yes</v>
      </c>
      <c r="L8699" s="2">
        <f t="shared" si="679"/>
        <v>0.17218181818181819</v>
      </c>
      <c r="M8699" s="7">
        <f t="shared" si="676"/>
        <v>4.6666666666860692</v>
      </c>
      <c r="N8699" s="6" t="s">
        <v>15</v>
      </c>
      <c r="P8699" s="6" t="s">
        <v>16</v>
      </c>
      <c r="Q8699">
        <f t="shared" si="678"/>
        <v>2024</v>
      </c>
    </row>
    <row r="8700" spans="1:17" x14ac:dyDescent="0.3">
      <c r="A8700" s="6">
        <v>8698</v>
      </c>
      <c r="B8700" s="6">
        <v>139</v>
      </c>
      <c r="C8700" t="s">
        <v>13</v>
      </c>
      <c r="D8700" t="s">
        <v>14</v>
      </c>
      <c r="E8700" s="1">
        <v>44594.321527777778</v>
      </c>
      <c r="F8700" s="1">
        <v>44595.227083333331</v>
      </c>
      <c r="G8700" s="1">
        <v>44597.661805555559</v>
      </c>
      <c r="H8700">
        <v>48</v>
      </c>
      <c r="I8700">
        <v>150</v>
      </c>
      <c r="J8700" s="7">
        <f t="shared" si="675"/>
        <v>21.733333333279006</v>
      </c>
      <c r="K8700" s="6" t="str">
        <f t="shared" si="677"/>
        <v>Yes</v>
      </c>
      <c r="L8700" s="2">
        <f t="shared" si="679"/>
        <v>0.1720909090909091</v>
      </c>
      <c r="M8700" s="7">
        <f t="shared" si="676"/>
        <v>80.166666666744277</v>
      </c>
      <c r="N8700" s="6" t="s">
        <v>15</v>
      </c>
      <c r="P8700" s="6" t="s">
        <v>16</v>
      </c>
      <c r="Q8700">
        <f t="shared" si="678"/>
        <v>2022</v>
      </c>
    </row>
    <row r="8701" spans="1:17" x14ac:dyDescent="0.3">
      <c r="A8701" s="6">
        <v>8699</v>
      </c>
      <c r="B8701" s="6">
        <v>311</v>
      </c>
      <c r="C8701" t="s">
        <v>13</v>
      </c>
      <c r="D8701" t="s">
        <v>20</v>
      </c>
      <c r="E8701" s="1">
        <v>44038.056250000001</v>
      </c>
      <c r="F8701" s="1">
        <v>44038.165972222225</v>
      </c>
      <c r="G8701" s="1">
        <v>44039.018750000003</v>
      </c>
      <c r="H8701">
        <v>5</v>
      </c>
      <c r="I8701">
        <v>24</v>
      </c>
      <c r="J8701" s="7">
        <f t="shared" si="675"/>
        <v>2.6333333333604969</v>
      </c>
      <c r="K8701" s="6" t="str">
        <f t="shared" si="677"/>
        <v>Yes</v>
      </c>
      <c r="L8701" s="2">
        <f t="shared" si="679"/>
        <v>0.17199999999999999</v>
      </c>
      <c r="M8701" s="7">
        <f t="shared" si="676"/>
        <v>23.100000000034925</v>
      </c>
      <c r="N8701" s="6" t="s">
        <v>15</v>
      </c>
      <c r="P8701" s="6" t="s">
        <v>16</v>
      </c>
      <c r="Q8701">
        <f t="shared" si="678"/>
        <v>2020</v>
      </c>
    </row>
    <row r="8702" spans="1:17" x14ac:dyDescent="0.3">
      <c r="A8702" s="6">
        <v>8700</v>
      </c>
      <c r="B8702" s="6">
        <v>607</v>
      </c>
      <c r="C8702" t="s">
        <v>19</v>
      </c>
      <c r="D8702" t="s">
        <v>14</v>
      </c>
      <c r="E8702" s="1">
        <v>44546.046527777777</v>
      </c>
      <c r="F8702" s="1">
        <v>44547.862500000003</v>
      </c>
      <c r="G8702" s="1">
        <v>44551.890277777777</v>
      </c>
      <c r="H8702">
        <v>48</v>
      </c>
      <c r="I8702">
        <v>150</v>
      </c>
      <c r="J8702" s="7">
        <f t="shared" si="675"/>
        <v>43.583333333430346</v>
      </c>
      <c r="K8702" s="6" t="str">
        <f t="shared" si="677"/>
        <v>Yes</v>
      </c>
      <c r="L8702" s="2">
        <f t="shared" si="679"/>
        <v>0.1719090909090909</v>
      </c>
      <c r="M8702" s="7">
        <f t="shared" si="676"/>
        <v>140.25</v>
      </c>
      <c r="N8702" s="6" t="s">
        <v>15</v>
      </c>
      <c r="P8702" s="6" t="s">
        <v>16</v>
      </c>
      <c r="Q8702">
        <f t="shared" si="678"/>
        <v>2021</v>
      </c>
    </row>
    <row r="8703" spans="1:17" x14ac:dyDescent="0.3">
      <c r="A8703" s="6">
        <v>8701</v>
      </c>
      <c r="B8703" s="6">
        <v>696</v>
      </c>
      <c r="C8703" t="s">
        <v>19</v>
      </c>
      <c r="D8703" t="s">
        <v>21</v>
      </c>
      <c r="E8703" s="1">
        <v>43939.678472222222</v>
      </c>
      <c r="F8703" s="1">
        <v>43939.707638888889</v>
      </c>
      <c r="G8703" s="1">
        <v>43939.79583333333</v>
      </c>
      <c r="H8703">
        <v>1</v>
      </c>
      <c r="I8703">
        <v>8</v>
      </c>
      <c r="J8703" s="7">
        <f t="shared" si="675"/>
        <v>0.70000000001164153</v>
      </c>
      <c r="K8703" s="6" t="str">
        <f t="shared" si="677"/>
        <v>Yes</v>
      </c>
      <c r="L8703" s="2">
        <f t="shared" si="679"/>
        <v>0.17181818181818181</v>
      </c>
      <c r="M8703" s="7">
        <f t="shared" si="676"/>
        <v>2.816666666592937</v>
      </c>
      <c r="N8703" s="6" t="s">
        <v>15</v>
      </c>
      <c r="P8703" s="6" t="s">
        <v>16</v>
      </c>
      <c r="Q8703">
        <f t="shared" si="678"/>
        <v>2020</v>
      </c>
    </row>
    <row r="8704" spans="1:17" x14ac:dyDescent="0.3">
      <c r="A8704" s="6">
        <v>8702</v>
      </c>
      <c r="B8704" s="6">
        <v>961</v>
      </c>
      <c r="C8704" t="s">
        <v>19</v>
      </c>
      <c r="D8704" t="s">
        <v>20</v>
      </c>
      <c r="E8704" s="1">
        <v>45479.702777777777</v>
      </c>
      <c r="F8704" s="1">
        <v>45479.918749999997</v>
      </c>
      <c r="G8704" s="1">
        <v>45480.55972222222</v>
      </c>
      <c r="H8704">
        <v>5</v>
      </c>
      <c r="I8704">
        <v>24</v>
      </c>
      <c r="J8704" s="7">
        <f t="shared" si="675"/>
        <v>5.1833333332906477</v>
      </c>
      <c r="K8704" s="6" t="str">
        <f t="shared" si="677"/>
        <v>NO</v>
      </c>
      <c r="L8704" s="2">
        <f t="shared" si="679"/>
        <v>0.17172727272727273</v>
      </c>
      <c r="M8704" s="7">
        <f t="shared" si="676"/>
        <v>20.566666666651145</v>
      </c>
      <c r="N8704" s="6" t="s">
        <v>15</v>
      </c>
      <c r="P8704" s="6" t="s">
        <v>17</v>
      </c>
      <c r="Q8704">
        <f t="shared" si="678"/>
        <v>2024</v>
      </c>
    </row>
    <row r="8705" spans="1:17" x14ac:dyDescent="0.3">
      <c r="A8705" s="6">
        <v>8703</v>
      </c>
      <c r="B8705" s="6">
        <v>440</v>
      </c>
      <c r="C8705" t="s">
        <v>13</v>
      </c>
      <c r="D8705" t="s">
        <v>21</v>
      </c>
      <c r="E8705" s="1">
        <v>44308.865277777775</v>
      </c>
      <c r="F8705" s="1">
        <v>44308.867361111108</v>
      </c>
      <c r="G8705" s="1">
        <v>44309.127083333333</v>
      </c>
      <c r="H8705">
        <v>1</v>
      </c>
      <c r="I8705">
        <v>8</v>
      </c>
      <c r="J8705" s="7">
        <f t="shared" si="675"/>
        <v>4.9999999988358468E-2</v>
      </c>
      <c r="K8705" s="6" t="str">
        <f t="shared" si="677"/>
        <v>Yes</v>
      </c>
      <c r="L8705" s="2">
        <f t="shared" si="679"/>
        <v>0.17172727272727273</v>
      </c>
      <c r="M8705" s="7">
        <f t="shared" si="676"/>
        <v>6.28333333338378</v>
      </c>
      <c r="N8705" s="6" t="s">
        <v>15</v>
      </c>
      <c r="P8705" s="6" t="s">
        <v>16</v>
      </c>
      <c r="Q8705">
        <f t="shared" si="678"/>
        <v>2021</v>
      </c>
    </row>
    <row r="8706" spans="1:17" x14ac:dyDescent="0.3">
      <c r="A8706" s="6">
        <v>8704</v>
      </c>
      <c r="B8706" s="6">
        <v>493</v>
      </c>
      <c r="C8706" t="s">
        <v>19</v>
      </c>
      <c r="D8706" t="s">
        <v>20</v>
      </c>
      <c r="E8706" s="1">
        <v>44064.06527777778</v>
      </c>
      <c r="F8706" s="1">
        <v>44064.177083333336</v>
      </c>
      <c r="G8706" s="1">
        <v>44064.837500000001</v>
      </c>
      <c r="H8706">
        <v>5</v>
      </c>
      <c r="I8706">
        <v>24</v>
      </c>
      <c r="J8706" s="7">
        <f t="shared" si="675"/>
        <v>2.6833333333488554</v>
      </c>
      <c r="K8706" s="6" t="str">
        <f t="shared" si="677"/>
        <v>Yes</v>
      </c>
      <c r="L8706" s="2">
        <f t="shared" si="679"/>
        <v>0.17163636363636364</v>
      </c>
      <c r="M8706" s="7">
        <f t="shared" si="676"/>
        <v>18.533333333325572</v>
      </c>
      <c r="N8706" s="6" t="s">
        <v>15</v>
      </c>
      <c r="P8706" s="6" t="s">
        <v>16</v>
      </c>
      <c r="Q8706">
        <f t="shared" si="678"/>
        <v>2020</v>
      </c>
    </row>
    <row r="8707" spans="1:17" x14ac:dyDescent="0.3">
      <c r="A8707" s="6">
        <v>8705</v>
      </c>
      <c r="B8707" s="6">
        <v>304</v>
      </c>
      <c r="C8707" t="s">
        <v>19</v>
      </c>
      <c r="D8707" t="s">
        <v>21</v>
      </c>
      <c r="E8707" s="1">
        <v>43925.09375</v>
      </c>
      <c r="F8707" s="1">
        <v>43925.118055555555</v>
      </c>
      <c r="G8707" s="1">
        <v>43925.179861111108</v>
      </c>
      <c r="H8707">
        <v>1</v>
      </c>
      <c r="I8707">
        <v>8</v>
      </c>
      <c r="J8707" s="7">
        <f t="shared" ref="J8707:J8770" si="680">(F8707-E8707)*24</f>
        <v>0.58333333331393078</v>
      </c>
      <c r="K8707" s="6" t="str">
        <f t="shared" si="677"/>
        <v>Yes</v>
      </c>
      <c r="L8707" s="2">
        <f t="shared" si="679"/>
        <v>0.17154545454545456</v>
      </c>
      <c r="M8707" s="7">
        <f t="shared" ref="M8707:M8770" si="681">(G8707-E8707)*24</f>
        <v>2.066666666592937</v>
      </c>
      <c r="N8707" s="6" t="s">
        <v>15</v>
      </c>
      <c r="P8707" s="6" t="s">
        <v>16</v>
      </c>
      <c r="Q8707">
        <f t="shared" si="678"/>
        <v>2020</v>
      </c>
    </row>
    <row r="8708" spans="1:17" x14ac:dyDescent="0.3">
      <c r="A8708" s="6">
        <v>8706</v>
      </c>
      <c r="B8708" s="6">
        <v>247</v>
      </c>
      <c r="C8708" t="s">
        <v>19</v>
      </c>
      <c r="D8708" t="s">
        <v>20</v>
      </c>
      <c r="E8708" s="1">
        <v>44386.945138888892</v>
      </c>
      <c r="F8708" s="1">
        <v>44386.975694444445</v>
      </c>
      <c r="G8708" s="1">
        <v>44387.477777777778</v>
      </c>
      <c r="H8708">
        <v>5</v>
      </c>
      <c r="I8708">
        <v>24</v>
      </c>
      <c r="J8708" s="7">
        <f t="shared" si="680"/>
        <v>0.73333333327900618</v>
      </c>
      <c r="K8708" s="6" t="str">
        <f t="shared" ref="K8708:K8771" si="682">IF(J8708&lt;=H8708,"Yes","NO")</f>
        <v>Yes</v>
      </c>
      <c r="L8708" s="2">
        <f t="shared" si="679"/>
        <v>0.17145454545454544</v>
      </c>
      <c r="M8708" s="7">
        <f t="shared" si="681"/>
        <v>12.783333333267365</v>
      </c>
      <c r="N8708" s="6" t="s">
        <v>15</v>
      </c>
      <c r="P8708" s="6" t="s">
        <v>16</v>
      </c>
      <c r="Q8708">
        <f t="shared" ref="Q8708:Q8771" si="683">YEAR(E8708)</f>
        <v>2021</v>
      </c>
    </row>
    <row r="8709" spans="1:17" x14ac:dyDescent="0.3">
      <c r="A8709" s="6">
        <v>8707</v>
      </c>
      <c r="B8709" s="6">
        <v>571</v>
      </c>
      <c r="C8709" t="s">
        <v>13</v>
      </c>
      <c r="D8709" t="s">
        <v>20</v>
      </c>
      <c r="E8709" s="1">
        <v>44829.203472222223</v>
      </c>
      <c r="F8709" s="1">
        <v>44829.359722222223</v>
      </c>
      <c r="G8709" s="1">
        <v>44829.974999999999</v>
      </c>
      <c r="H8709">
        <v>5</v>
      </c>
      <c r="I8709">
        <v>24</v>
      </c>
      <c r="J8709" s="7">
        <f t="shared" si="680"/>
        <v>3.75</v>
      </c>
      <c r="K8709" s="6" t="str">
        <f t="shared" si="682"/>
        <v>Yes</v>
      </c>
      <c r="L8709" s="2">
        <f t="shared" ref="L8709:L8772" si="684">COUNTIF(K8709:K19708,"YES")/11000</f>
        <v>0.17136363636363636</v>
      </c>
      <c r="M8709" s="7">
        <f t="shared" si="681"/>
        <v>18.516666666604578</v>
      </c>
      <c r="N8709" s="6" t="s">
        <v>15</v>
      </c>
      <c r="P8709" s="6" t="s">
        <v>16</v>
      </c>
      <c r="Q8709">
        <f t="shared" si="683"/>
        <v>2022</v>
      </c>
    </row>
    <row r="8710" spans="1:17" x14ac:dyDescent="0.3">
      <c r="A8710" s="6">
        <v>8708</v>
      </c>
      <c r="B8710" s="6">
        <v>810</v>
      </c>
      <c r="C8710" t="s">
        <v>22</v>
      </c>
      <c r="D8710" t="s">
        <v>21</v>
      </c>
      <c r="E8710" s="1">
        <v>44157.673611111109</v>
      </c>
      <c r="F8710" s="1">
        <v>44157.696527777778</v>
      </c>
      <c r="G8710" s="1">
        <v>44157.713888888888</v>
      </c>
      <c r="H8710">
        <v>1</v>
      </c>
      <c r="I8710">
        <v>8</v>
      </c>
      <c r="J8710" s="7">
        <f t="shared" si="680"/>
        <v>0.55000000004656613</v>
      </c>
      <c r="K8710" s="6" t="str">
        <f t="shared" si="682"/>
        <v>Yes</v>
      </c>
      <c r="L8710" s="2">
        <f t="shared" si="684"/>
        <v>0.17127272727272727</v>
      </c>
      <c r="M8710" s="7">
        <f t="shared" si="681"/>
        <v>0.96666666667442769</v>
      </c>
      <c r="N8710" s="6" t="s">
        <v>15</v>
      </c>
      <c r="P8710" s="6" t="s">
        <v>16</v>
      </c>
      <c r="Q8710">
        <f t="shared" si="683"/>
        <v>2020</v>
      </c>
    </row>
    <row r="8711" spans="1:17" x14ac:dyDescent="0.3">
      <c r="A8711" s="6">
        <v>8709</v>
      </c>
      <c r="B8711" s="6">
        <v>347</v>
      </c>
      <c r="C8711" t="s">
        <v>22</v>
      </c>
      <c r="D8711" t="s">
        <v>21</v>
      </c>
      <c r="E8711" s="1">
        <v>44695.729861111111</v>
      </c>
      <c r="F8711" s="1">
        <v>44695.75</v>
      </c>
      <c r="G8711" s="1">
        <v>44695.986805555556</v>
      </c>
      <c r="H8711">
        <v>1</v>
      </c>
      <c r="I8711">
        <v>8</v>
      </c>
      <c r="J8711" s="7">
        <f t="shared" si="680"/>
        <v>0.48333333333721384</v>
      </c>
      <c r="K8711" s="6" t="str">
        <f t="shared" si="682"/>
        <v>Yes</v>
      </c>
      <c r="L8711" s="2">
        <f t="shared" si="684"/>
        <v>0.17118181818181818</v>
      </c>
      <c r="M8711" s="7">
        <f t="shared" si="681"/>
        <v>6.1666666666860692</v>
      </c>
      <c r="N8711" s="6" t="s">
        <v>15</v>
      </c>
      <c r="P8711" s="6" t="s">
        <v>16</v>
      </c>
      <c r="Q8711">
        <f t="shared" si="683"/>
        <v>2022</v>
      </c>
    </row>
    <row r="8712" spans="1:17" x14ac:dyDescent="0.3">
      <c r="A8712" s="6">
        <v>8710</v>
      </c>
      <c r="B8712" s="6">
        <v>319</v>
      </c>
      <c r="C8712" t="s">
        <v>19</v>
      </c>
      <c r="D8712" t="s">
        <v>21</v>
      </c>
      <c r="E8712" s="1">
        <v>44174.23541666667</v>
      </c>
      <c r="F8712" s="1">
        <v>44174.26666666667</v>
      </c>
      <c r="G8712" s="1">
        <v>44174.506249999999</v>
      </c>
      <c r="H8712">
        <v>1</v>
      </c>
      <c r="I8712">
        <v>8</v>
      </c>
      <c r="J8712" s="7">
        <f t="shared" si="680"/>
        <v>0.75</v>
      </c>
      <c r="K8712" s="6" t="str">
        <f t="shared" si="682"/>
        <v>Yes</v>
      </c>
      <c r="L8712" s="2">
        <f t="shared" si="684"/>
        <v>0.1710909090909091</v>
      </c>
      <c r="M8712" s="7">
        <f t="shared" si="681"/>
        <v>6.4999999998835847</v>
      </c>
      <c r="N8712" s="6" t="s">
        <v>15</v>
      </c>
      <c r="P8712" s="6" t="s">
        <v>16</v>
      </c>
      <c r="Q8712">
        <f t="shared" si="683"/>
        <v>2020</v>
      </c>
    </row>
    <row r="8713" spans="1:17" x14ac:dyDescent="0.3">
      <c r="A8713" s="6">
        <v>8711</v>
      </c>
      <c r="B8713" s="6">
        <v>666</v>
      </c>
      <c r="C8713" t="s">
        <v>19</v>
      </c>
      <c r="D8713" t="s">
        <v>18</v>
      </c>
      <c r="E8713" s="1">
        <v>44302.630555555559</v>
      </c>
      <c r="F8713" s="1">
        <v>44302.988888888889</v>
      </c>
      <c r="G8713" s="1">
        <v>44303.017361111109</v>
      </c>
      <c r="H8713">
        <v>15</v>
      </c>
      <c r="I8713">
        <v>40</v>
      </c>
      <c r="J8713" s="7">
        <f t="shared" si="680"/>
        <v>8.5999999999185093</v>
      </c>
      <c r="K8713" s="6" t="str">
        <f t="shared" si="682"/>
        <v>Yes</v>
      </c>
      <c r="L8713" s="2">
        <f t="shared" si="684"/>
        <v>0.17100000000000001</v>
      </c>
      <c r="M8713" s="7">
        <f t="shared" si="681"/>
        <v>9.283333333209157</v>
      </c>
      <c r="N8713" s="6" t="s">
        <v>15</v>
      </c>
      <c r="P8713" s="6" t="s">
        <v>16</v>
      </c>
      <c r="Q8713">
        <f t="shared" si="683"/>
        <v>2021</v>
      </c>
    </row>
    <row r="8714" spans="1:17" x14ac:dyDescent="0.3">
      <c r="A8714" s="6">
        <v>8712</v>
      </c>
      <c r="B8714" s="6">
        <v>694</v>
      </c>
      <c r="C8714" t="s">
        <v>22</v>
      </c>
      <c r="D8714" t="s">
        <v>21</v>
      </c>
      <c r="E8714" s="1">
        <v>44236.119444444441</v>
      </c>
      <c r="F8714" s="1">
        <v>44236.126388888886</v>
      </c>
      <c r="G8714" s="1">
        <v>44236.198611111111</v>
      </c>
      <c r="H8714">
        <v>1</v>
      </c>
      <c r="I8714">
        <v>8</v>
      </c>
      <c r="J8714" s="7">
        <f t="shared" si="680"/>
        <v>0.16666666668606922</v>
      </c>
      <c r="K8714" s="6" t="str">
        <f t="shared" si="682"/>
        <v>Yes</v>
      </c>
      <c r="L8714" s="2">
        <f t="shared" si="684"/>
        <v>0.1709090909090909</v>
      </c>
      <c r="M8714" s="7">
        <f t="shared" si="681"/>
        <v>1.9000000000814907</v>
      </c>
      <c r="N8714" s="6" t="s">
        <v>15</v>
      </c>
      <c r="P8714" s="6" t="s">
        <v>16</v>
      </c>
      <c r="Q8714">
        <f t="shared" si="683"/>
        <v>2021</v>
      </c>
    </row>
    <row r="8715" spans="1:17" x14ac:dyDescent="0.3">
      <c r="A8715" s="6">
        <v>8713</v>
      </c>
      <c r="B8715" s="6">
        <v>393</v>
      </c>
      <c r="C8715" t="s">
        <v>19</v>
      </c>
      <c r="D8715" t="s">
        <v>21</v>
      </c>
      <c r="E8715" s="1">
        <v>45087.814583333333</v>
      </c>
      <c r="F8715" s="1">
        <v>45087.855555555558</v>
      </c>
      <c r="G8715" s="1">
        <v>45088.025694444441</v>
      </c>
      <c r="H8715">
        <v>1</v>
      </c>
      <c r="I8715">
        <v>8</v>
      </c>
      <c r="J8715" s="7">
        <f t="shared" si="680"/>
        <v>0.9833333333954215</v>
      </c>
      <c r="K8715" s="6" t="str">
        <f t="shared" si="682"/>
        <v>Yes</v>
      </c>
      <c r="L8715" s="2">
        <f t="shared" si="684"/>
        <v>0.17081818181818181</v>
      </c>
      <c r="M8715" s="7">
        <f t="shared" si="681"/>
        <v>5.066666666592937</v>
      </c>
      <c r="N8715" s="6" t="s">
        <v>15</v>
      </c>
      <c r="P8715" s="6" t="s">
        <v>16</v>
      </c>
      <c r="Q8715">
        <f t="shared" si="683"/>
        <v>2023</v>
      </c>
    </row>
    <row r="8716" spans="1:17" x14ac:dyDescent="0.3">
      <c r="A8716" s="6">
        <v>8714</v>
      </c>
      <c r="B8716" s="6">
        <v>119</v>
      </c>
      <c r="C8716" t="s">
        <v>22</v>
      </c>
      <c r="D8716" t="s">
        <v>21</v>
      </c>
      <c r="E8716" s="1">
        <v>45267.026388888888</v>
      </c>
      <c r="F8716" s="1">
        <v>45267.053472222222</v>
      </c>
      <c r="G8716" s="1">
        <v>45267.212500000001</v>
      </c>
      <c r="H8716">
        <v>1</v>
      </c>
      <c r="I8716">
        <v>8</v>
      </c>
      <c r="J8716" s="7">
        <f t="shared" si="680"/>
        <v>0.65000000002328306</v>
      </c>
      <c r="K8716" s="6" t="str">
        <f t="shared" si="682"/>
        <v>Yes</v>
      </c>
      <c r="L8716" s="2">
        <f t="shared" si="684"/>
        <v>0.17072727272727273</v>
      </c>
      <c r="M8716" s="7">
        <f t="shared" si="681"/>
        <v>4.4666666667326353</v>
      </c>
      <c r="N8716" s="6" t="s">
        <v>15</v>
      </c>
      <c r="P8716" s="6" t="s">
        <v>16</v>
      </c>
      <c r="Q8716">
        <f t="shared" si="683"/>
        <v>2023</v>
      </c>
    </row>
    <row r="8717" spans="1:17" x14ac:dyDescent="0.3">
      <c r="A8717" s="6">
        <v>8715</v>
      </c>
      <c r="B8717" s="6">
        <v>806</v>
      </c>
      <c r="C8717" t="s">
        <v>13</v>
      </c>
      <c r="D8717" t="s">
        <v>18</v>
      </c>
      <c r="E8717" s="1">
        <v>43979.98541666667</v>
      </c>
      <c r="F8717" s="1">
        <v>43980.51458333333</v>
      </c>
      <c r="G8717" s="1">
        <v>43982.012499999997</v>
      </c>
      <c r="H8717">
        <v>15</v>
      </c>
      <c r="I8717">
        <v>40</v>
      </c>
      <c r="J8717" s="7">
        <f t="shared" si="680"/>
        <v>12.699999999837019</v>
      </c>
      <c r="K8717" s="6" t="str">
        <f t="shared" si="682"/>
        <v>Yes</v>
      </c>
      <c r="L8717" s="2">
        <f t="shared" si="684"/>
        <v>0.17063636363636364</v>
      </c>
      <c r="M8717" s="7">
        <f t="shared" si="681"/>
        <v>48.64999999984866</v>
      </c>
      <c r="N8717" s="6" t="s">
        <v>15</v>
      </c>
      <c r="P8717" s="6" t="s">
        <v>16</v>
      </c>
      <c r="Q8717">
        <f t="shared" si="683"/>
        <v>2020</v>
      </c>
    </row>
    <row r="8718" spans="1:17" x14ac:dyDescent="0.3">
      <c r="A8718" s="6">
        <v>8716</v>
      </c>
      <c r="B8718" s="6">
        <v>340</v>
      </c>
      <c r="C8718" t="s">
        <v>19</v>
      </c>
      <c r="D8718" t="s">
        <v>20</v>
      </c>
      <c r="E8718" s="1">
        <v>45003.507638888892</v>
      </c>
      <c r="F8718" s="1">
        <v>45003.738194444442</v>
      </c>
      <c r="G8718" s="1">
        <v>45003.97152777778</v>
      </c>
      <c r="H8718">
        <v>5</v>
      </c>
      <c r="I8718">
        <v>24</v>
      </c>
      <c r="J8718" s="7">
        <f t="shared" si="680"/>
        <v>5.533333333209157</v>
      </c>
      <c r="K8718" s="6" t="str">
        <f t="shared" si="682"/>
        <v>NO</v>
      </c>
      <c r="L8718" s="2">
        <f t="shared" si="684"/>
        <v>0.17054545454545456</v>
      </c>
      <c r="M8718" s="7">
        <f t="shared" si="681"/>
        <v>11.133333333302289</v>
      </c>
      <c r="N8718" s="6" t="s">
        <v>15</v>
      </c>
      <c r="P8718" s="6" t="s">
        <v>17</v>
      </c>
      <c r="Q8718">
        <f t="shared" si="683"/>
        <v>2023</v>
      </c>
    </row>
    <row r="8719" spans="1:17" x14ac:dyDescent="0.3">
      <c r="A8719" s="6">
        <v>8717</v>
      </c>
      <c r="B8719" s="6">
        <v>133</v>
      </c>
      <c r="C8719" t="s">
        <v>22</v>
      </c>
      <c r="D8719" t="s">
        <v>20</v>
      </c>
      <c r="E8719" s="1">
        <v>44188.130555555559</v>
      </c>
      <c r="F8719" s="1">
        <v>44188.330555555556</v>
      </c>
      <c r="G8719" s="1">
        <v>44188.831944444442</v>
      </c>
      <c r="H8719">
        <v>5</v>
      </c>
      <c r="I8719">
        <v>24</v>
      </c>
      <c r="J8719" s="7">
        <f t="shared" si="680"/>
        <v>4.7999999999301508</v>
      </c>
      <c r="K8719" s="6" t="str">
        <f t="shared" si="682"/>
        <v>Yes</v>
      </c>
      <c r="L8719" s="2">
        <f t="shared" si="684"/>
        <v>0.17054545454545456</v>
      </c>
      <c r="M8719" s="7">
        <f t="shared" si="681"/>
        <v>16.833333333197515</v>
      </c>
      <c r="N8719" s="6" t="s">
        <v>15</v>
      </c>
      <c r="P8719" s="6" t="s">
        <v>16</v>
      </c>
      <c r="Q8719">
        <f t="shared" si="683"/>
        <v>2020</v>
      </c>
    </row>
    <row r="8720" spans="1:17" x14ac:dyDescent="0.3">
      <c r="A8720" s="6">
        <v>8718</v>
      </c>
      <c r="B8720" s="6">
        <v>152</v>
      </c>
      <c r="C8720" t="s">
        <v>13</v>
      </c>
      <c r="D8720" t="s">
        <v>14</v>
      </c>
      <c r="E8720" s="1">
        <v>45618.292361111111</v>
      </c>
      <c r="F8720" s="1">
        <v>45619.623611111114</v>
      </c>
      <c r="G8720" s="1">
        <v>45622.767361111109</v>
      </c>
      <c r="H8720">
        <v>48</v>
      </c>
      <c r="I8720">
        <v>150</v>
      </c>
      <c r="J8720" s="7">
        <f t="shared" si="680"/>
        <v>31.950000000069849</v>
      </c>
      <c r="K8720" s="6" t="str">
        <f t="shared" si="682"/>
        <v>Yes</v>
      </c>
      <c r="L8720" s="2">
        <f t="shared" si="684"/>
        <v>0.17045454545454544</v>
      </c>
      <c r="M8720" s="7">
        <f t="shared" si="681"/>
        <v>107.39999999996508</v>
      </c>
      <c r="N8720" s="6" t="s">
        <v>15</v>
      </c>
      <c r="P8720" s="6" t="s">
        <v>16</v>
      </c>
      <c r="Q8720">
        <f t="shared" si="683"/>
        <v>2024</v>
      </c>
    </row>
    <row r="8721" spans="1:17" x14ac:dyDescent="0.3">
      <c r="A8721" s="6">
        <v>8719</v>
      </c>
      <c r="B8721" s="6">
        <v>719</v>
      </c>
      <c r="C8721" t="s">
        <v>13</v>
      </c>
      <c r="D8721" t="s">
        <v>18</v>
      </c>
      <c r="E8721" s="1">
        <v>43997.647222222222</v>
      </c>
      <c r="F8721" s="1">
        <v>43998.068749999999</v>
      </c>
      <c r="G8721" s="1">
        <v>43998.478472222225</v>
      </c>
      <c r="H8721">
        <v>15</v>
      </c>
      <c r="I8721">
        <v>40</v>
      </c>
      <c r="J8721" s="7">
        <f t="shared" si="680"/>
        <v>10.116666666639503</v>
      </c>
      <c r="K8721" s="6" t="str">
        <f t="shared" si="682"/>
        <v>Yes</v>
      </c>
      <c r="L8721" s="2">
        <f t="shared" si="684"/>
        <v>0.17036363636363636</v>
      </c>
      <c r="M8721" s="7">
        <f t="shared" si="681"/>
        <v>19.950000000069849</v>
      </c>
      <c r="N8721" s="6" t="s">
        <v>15</v>
      </c>
      <c r="P8721" s="6" t="s">
        <v>16</v>
      </c>
      <c r="Q8721">
        <f t="shared" si="683"/>
        <v>2020</v>
      </c>
    </row>
    <row r="8722" spans="1:17" x14ac:dyDescent="0.3">
      <c r="A8722" s="6">
        <v>8720</v>
      </c>
      <c r="B8722" s="6">
        <v>600</v>
      </c>
      <c r="C8722" t="s">
        <v>19</v>
      </c>
      <c r="D8722" t="s">
        <v>14</v>
      </c>
      <c r="E8722" s="1">
        <v>45087.361111111109</v>
      </c>
      <c r="F8722" s="1">
        <v>45089.125694444447</v>
      </c>
      <c r="G8722" s="1">
        <v>45091.005555555559</v>
      </c>
      <c r="H8722">
        <v>48</v>
      </c>
      <c r="I8722">
        <v>150</v>
      </c>
      <c r="J8722" s="7">
        <f t="shared" si="680"/>
        <v>42.350000000093132</v>
      </c>
      <c r="K8722" s="6" t="str">
        <f t="shared" si="682"/>
        <v>Yes</v>
      </c>
      <c r="L8722" s="2">
        <f t="shared" si="684"/>
        <v>0.17027272727272727</v>
      </c>
      <c r="M8722" s="7">
        <f t="shared" si="681"/>
        <v>87.466666666790843</v>
      </c>
      <c r="N8722" s="6" t="s">
        <v>15</v>
      </c>
      <c r="P8722" s="6" t="s">
        <v>16</v>
      </c>
      <c r="Q8722">
        <f t="shared" si="683"/>
        <v>2023</v>
      </c>
    </row>
    <row r="8723" spans="1:17" x14ac:dyDescent="0.3">
      <c r="A8723" s="6">
        <v>8721</v>
      </c>
      <c r="B8723" s="6">
        <v>798</v>
      </c>
      <c r="C8723" t="s">
        <v>22</v>
      </c>
      <c r="D8723" t="s">
        <v>20</v>
      </c>
      <c r="E8723" s="1">
        <v>45177.87222222222</v>
      </c>
      <c r="F8723" s="1">
        <v>45177.974999999999</v>
      </c>
      <c r="G8723" s="1">
        <v>45178.427777777775</v>
      </c>
      <c r="H8723">
        <v>5</v>
      </c>
      <c r="I8723">
        <v>24</v>
      </c>
      <c r="J8723" s="7">
        <f t="shared" si="680"/>
        <v>2.4666666666744277</v>
      </c>
      <c r="K8723" s="6" t="str">
        <f t="shared" si="682"/>
        <v>Yes</v>
      </c>
      <c r="L8723" s="2">
        <f t="shared" si="684"/>
        <v>0.17018181818181818</v>
      </c>
      <c r="M8723" s="7">
        <f t="shared" si="681"/>
        <v>13.333333333313931</v>
      </c>
      <c r="N8723" s="6" t="s">
        <v>15</v>
      </c>
      <c r="P8723" s="6" t="s">
        <v>16</v>
      </c>
      <c r="Q8723">
        <f t="shared" si="683"/>
        <v>2023</v>
      </c>
    </row>
    <row r="8724" spans="1:17" x14ac:dyDescent="0.3">
      <c r="A8724" s="6">
        <v>8722</v>
      </c>
      <c r="B8724" s="6">
        <v>74</v>
      </c>
      <c r="C8724" t="s">
        <v>22</v>
      </c>
      <c r="D8724" t="s">
        <v>21</v>
      </c>
      <c r="E8724" s="1">
        <v>44896.240277777775</v>
      </c>
      <c r="F8724" s="1">
        <v>44896.277777777781</v>
      </c>
      <c r="G8724" s="1">
        <v>44896.533333333333</v>
      </c>
      <c r="H8724">
        <v>1</v>
      </c>
      <c r="I8724">
        <v>8</v>
      </c>
      <c r="J8724" s="7">
        <f t="shared" si="680"/>
        <v>0.90000000013969839</v>
      </c>
      <c r="K8724" s="6" t="str">
        <f t="shared" si="682"/>
        <v>Yes</v>
      </c>
      <c r="L8724" s="2">
        <f t="shared" si="684"/>
        <v>0.1700909090909091</v>
      </c>
      <c r="M8724" s="7">
        <f t="shared" si="681"/>
        <v>7.03333333338378</v>
      </c>
      <c r="N8724" s="6" t="s">
        <v>15</v>
      </c>
      <c r="P8724" s="6" t="s">
        <v>16</v>
      </c>
      <c r="Q8724">
        <f t="shared" si="683"/>
        <v>2022</v>
      </c>
    </row>
    <row r="8725" spans="1:17" x14ac:dyDescent="0.3">
      <c r="A8725" s="6">
        <v>8723</v>
      </c>
      <c r="B8725" s="6">
        <v>723</v>
      </c>
      <c r="C8725" t="s">
        <v>13</v>
      </c>
      <c r="D8725" t="s">
        <v>14</v>
      </c>
      <c r="E8725" s="1">
        <v>45211.3125</v>
      </c>
      <c r="F8725" s="1">
        <v>45213.217361111114</v>
      </c>
      <c r="G8725" s="1">
        <v>45218.951388888891</v>
      </c>
      <c r="H8725">
        <v>48</v>
      </c>
      <c r="I8725">
        <v>150</v>
      </c>
      <c r="J8725" s="7">
        <f t="shared" si="680"/>
        <v>45.716666666732635</v>
      </c>
      <c r="K8725" s="6" t="str">
        <f t="shared" si="682"/>
        <v>Yes</v>
      </c>
      <c r="L8725" s="2">
        <f t="shared" si="684"/>
        <v>0.17</v>
      </c>
      <c r="M8725" s="7">
        <f t="shared" si="681"/>
        <v>183.33333333337214</v>
      </c>
      <c r="N8725" s="6" t="s">
        <v>15</v>
      </c>
      <c r="P8725" s="6" t="s">
        <v>16</v>
      </c>
      <c r="Q8725">
        <f t="shared" si="683"/>
        <v>2023</v>
      </c>
    </row>
    <row r="8726" spans="1:17" x14ac:dyDescent="0.3">
      <c r="A8726" s="6">
        <v>8724</v>
      </c>
      <c r="B8726" s="6">
        <v>659</v>
      </c>
      <c r="C8726" t="s">
        <v>13</v>
      </c>
      <c r="D8726" t="s">
        <v>18</v>
      </c>
      <c r="E8726" s="1">
        <v>45497.453472222223</v>
      </c>
      <c r="F8726" s="1">
        <v>45497.912499999999</v>
      </c>
      <c r="G8726" s="1">
        <v>45499.838888888888</v>
      </c>
      <c r="H8726">
        <v>15</v>
      </c>
      <c r="I8726">
        <v>40</v>
      </c>
      <c r="J8726" s="7">
        <f t="shared" si="680"/>
        <v>11.016666666604578</v>
      </c>
      <c r="K8726" s="6" t="str">
        <f t="shared" si="682"/>
        <v>Yes</v>
      </c>
      <c r="L8726" s="2">
        <f t="shared" si="684"/>
        <v>0.1699090909090909</v>
      </c>
      <c r="M8726" s="7">
        <f t="shared" si="681"/>
        <v>57.249999999941792</v>
      </c>
      <c r="N8726" s="6" t="s">
        <v>15</v>
      </c>
      <c r="P8726" s="6" t="s">
        <v>16</v>
      </c>
      <c r="Q8726">
        <f t="shared" si="683"/>
        <v>2024</v>
      </c>
    </row>
    <row r="8727" spans="1:17" x14ac:dyDescent="0.3">
      <c r="A8727" s="6">
        <v>8725</v>
      </c>
      <c r="B8727" s="6">
        <v>286</v>
      </c>
      <c r="C8727" t="s">
        <v>22</v>
      </c>
      <c r="D8727" t="s">
        <v>18</v>
      </c>
      <c r="E8727" s="1">
        <v>44977.904166666667</v>
      </c>
      <c r="F8727" s="1">
        <v>44978.602777777778</v>
      </c>
      <c r="G8727" s="1">
        <v>44979.15625</v>
      </c>
      <c r="H8727">
        <v>15</v>
      </c>
      <c r="I8727">
        <v>40</v>
      </c>
      <c r="J8727" s="7">
        <f t="shared" si="680"/>
        <v>16.766666666662786</v>
      </c>
      <c r="K8727" s="6" t="str">
        <f t="shared" si="682"/>
        <v>NO</v>
      </c>
      <c r="L8727" s="2">
        <f t="shared" si="684"/>
        <v>0.16981818181818181</v>
      </c>
      <c r="M8727" s="7">
        <f t="shared" si="681"/>
        <v>30.049999999988358</v>
      </c>
      <c r="N8727" s="6" t="s">
        <v>15</v>
      </c>
      <c r="P8727" s="6" t="s">
        <v>17</v>
      </c>
      <c r="Q8727">
        <f t="shared" si="683"/>
        <v>2023</v>
      </c>
    </row>
    <row r="8728" spans="1:17" x14ac:dyDescent="0.3">
      <c r="A8728" s="6">
        <v>8726</v>
      </c>
      <c r="B8728" s="6">
        <v>427</v>
      </c>
      <c r="C8728" t="s">
        <v>13</v>
      </c>
      <c r="D8728" t="s">
        <v>21</v>
      </c>
      <c r="E8728" s="1">
        <v>45218.87222222222</v>
      </c>
      <c r="F8728" s="1">
        <v>45218.901388888888</v>
      </c>
      <c r="G8728" s="1">
        <v>45219.172222222223</v>
      </c>
      <c r="H8728">
        <v>1</v>
      </c>
      <c r="I8728">
        <v>8</v>
      </c>
      <c r="J8728" s="7">
        <f t="shared" si="680"/>
        <v>0.70000000001164153</v>
      </c>
      <c r="K8728" s="6" t="str">
        <f t="shared" si="682"/>
        <v>Yes</v>
      </c>
      <c r="L8728" s="2">
        <f t="shared" si="684"/>
        <v>0.16981818181818181</v>
      </c>
      <c r="M8728" s="7">
        <f t="shared" si="681"/>
        <v>7.2000000000698492</v>
      </c>
      <c r="N8728" s="6" t="s">
        <v>15</v>
      </c>
      <c r="P8728" s="6" t="s">
        <v>16</v>
      </c>
      <c r="Q8728">
        <f t="shared" si="683"/>
        <v>2023</v>
      </c>
    </row>
    <row r="8729" spans="1:17" x14ac:dyDescent="0.3">
      <c r="A8729" s="6">
        <v>8727</v>
      </c>
      <c r="B8729" s="6">
        <v>165</v>
      </c>
      <c r="C8729" t="s">
        <v>19</v>
      </c>
      <c r="D8729" t="s">
        <v>20</v>
      </c>
      <c r="E8729" s="1">
        <v>45103.588194444441</v>
      </c>
      <c r="F8729" s="1">
        <v>45103.774305555555</v>
      </c>
      <c r="G8729" s="1">
        <v>45103.836805555555</v>
      </c>
      <c r="H8729">
        <v>5</v>
      </c>
      <c r="I8729">
        <v>24</v>
      </c>
      <c r="J8729" s="7">
        <f t="shared" si="680"/>
        <v>4.4666666667326353</v>
      </c>
      <c r="K8729" s="6" t="str">
        <f t="shared" si="682"/>
        <v>Yes</v>
      </c>
      <c r="L8729" s="2">
        <f t="shared" si="684"/>
        <v>0.16972727272727273</v>
      </c>
      <c r="M8729" s="7">
        <f t="shared" si="681"/>
        <v>5.9666666667326353</v>
      </c>
      <c r="N8729" s="6" t="s">
        <v>15</v>
      </c>
      <c r="P8729" s="6" t="s">
        <v>16</v>
      </c>
      <c r="Q8729">
        <f t="shared" si="683"/>
        <v>2023</v>
      </c>
    </row>
    <row r="8730" spans="1:17" x14ac:dyDescent="0.3">
      <c r="A8730" s="6">
        <v>8728</v>
      </c>
      <c r="B8730" s="6">
        <v>69</v>
      </c>
      <c r="C8730" t="s">
        <v>22</v>
      </c>
      <c r="D8730" t="s">
        <v>21</v>
      </c>
      <c r="E8730" s="1">
        <v>44336.404861111114</v>
      </c>
      <c r="F8730" s="1">
        <v>44336.436805555553</v>
      </c>
      <c r="G8730" s="1">
        <v>44336.758333333331</v>
      </c>
      <c r="H8730">
        <v>1</v>
      </c>
      <c r="I8730">
        <v>8</v>
      </c>
      <c r="J8730" s="7">
        <f t="shared" si="680"/>
        <v>0.76666666654637083</v>
      </c>
      <c r="K8730" s="6" t="str">
        <f t="shared" si="682"/>
        <v>Yes</v>
      </c>
      <c r="L8730" s="2">
        <f t="shared" si="684"/>
        <v>0.16963636363636364</v>
      </c>
      <c r="M8730" s="7">
        <f t="shared" si="681"/>
        <v>8.4833333332207985</v>
      </c>
      <c r="N8730" s="6" t="s">
        <v>15</v>
      </c>
      <c r="P8730" s="6" t="s">
        <v>16</v>
      </c>
      <c r="Q8730">
        <f t="shared" si="683"/>
        <v>2021</v>
      </c>
    </row>
    <row r="8731" spans="1:17" x14ac:dyDescent="0.3">
      <c r="A8731" s="6">
        <v>8729</v>
      </c>
      <c r="B8731" s="6">
        <v>517</v>
      </c>
      <c r="C8731" t="s">
        <v>22</v>
      </c>
      <c r="D8731" t="s">
        <v>21</v>
      </c>
      <c r="E8731" s="1">
        <v>44598.484027777777</v>
      </c>
      <c r="F8731" s="1">
        <v>44598.50277777778</v>
      </c>
      <c r="G8731" s="1">
        <v>44598.794444444444</v>
      </c>
      <c r="H8731">
        <v>1</v>
      </c>
      <c r="I8731">
        <v>8</v>
      </c>
      <c r="J8731" s="7">
        <f t="shared" si="680"/>
        <v>0.45000000006984919</v>
      </c>
      <c r="K8731" s="6" t="str">
        <f t="shared" si="682"/>
        <v>Yes</v>
      </c>
      <c r="L8731" s="2">
        <f t="shared" si="684"/>
        <v>0.16954545454545455</v>
      </c>
      <c r="M8731" s="7">
        <f t="shared" si="681"/>
        <v>7.4500000000116415</v>
      </c>
      <c r="N8731" s="6" t="s">
        <v>15</v>
      </c>
      <c r="P8731" s="6" t="s">
        <v>16</v>
      </c>
      <c r="Q8731">
        <f t="shared" si="683"/>
        <v>2022</v>
      </c>
    </row>
    <row r="8732" spans="1:17" x14ac:dyDescent="0.3">
      <c r="A8732" s="6">
        <v>8730</v>
      </c>
      <c r="B8732" s="6">
        <v>661</v>
      </c>
      <c r="C8732" t="s">
        <v>22</v>
      </c>
      <c r="D8732" t="s">
        <v>14</v>
      </c>
      <c r="E8732" s="1">
        <v>44596.663888888892</v>
      </c>
      <c r="F8732" s="1">
        <v>44598.655555555553</v>
      </c>
      <c r="G8732" s="1">
        <v>44600.545138888891</v>
      </c>
      <c r="H8732">
        <v>48</v>
      </c>
      <c r="I8732">
        <v>150</v>
      </c>
      <c r="J8732" s="7">
        <f t="shared" si="680"/>
        <v>47.799999999871943</v>
      </c>
      <c r="K8732" s="6" t="str">
        <f t="shared" si="682"/>
        <v>Yes</v>
      </c>
      <c r="L8732" s="2">
        <f t="shared" si="684"/>
        <v>0.16945454545454544</v>
      </c>
      <c r="M8732" s="7">
        <f t="shared" si="681"/>
        <v>93.149999999965075</v>
      </c>
      <c r="N8732" s="6" t="s">
        <v>15</v>
      </c>
      <c r="P8732" s="6" t="s">
        <v>16</v>
      </c>
      <c r="Q8732">
        <f t="shared" si="683"/>
        <v>2022</v>
      </c>
    </row>
    <row r="8733" spans="1:17" x14ac:dyDescent="0.3">
      <c r="A8733" s="6">
        <v>8731</v>
      </c>
      <c r="B8733" s="6">
        <v>529</v>
      </c>
      <c r="C8733" t="s">
        <v>19</v>
      </c>
      <c r="D8733" t="s">
        <v>20</v>
      </c>
      <c r="E8733" s="1">
        <v>44467.854166666664</v>
      </c>
      <c r="F8733" s="1">
        <v>44468.038194444445</v>
      </c>
      <c r="G8733" s="1">
        <v>44468.974305555559</v>
      </c>
      <c r="H8733">
        <v>5</v>
      </c>
      <c r="I8733">
        <v>24</v>
      </c>
      <c r="J8733" s="7">
        <f t="shared" si="680"/>
        <v>4.4166666667442769</v>
      </c>
      <c r="K8733" s="6" t="str">
        <f t="shared" si="682"/>
        <v>Yes</v>
      </c>
      <c r="L8733" s="2">
        <f t="shared" si="684"/>
        <v>0.16936363636363636</v>
      </c>
      <c r="M8733" s="7">
        <f t="shared" si="681"/>
        <v>26.883333333476912</v>
      </c>
      <c r="N8733" s="6" t="s">
        <v>15</v>
      </c>
      <c r="P8733" s="6" t="s">
        <v>16</v>
      </c>
      <c r="Q8733">
        <f t="shared" si="683"/>
        <v>2021</v>
      </c>
    </row>
    <row r="8734" spans="1:17" x14ac:dyDescent="0.3">
      <c r="A8734" s="6">
        <v>8732</v>
      </c>
      <c r="B8734" s="6">
        <v>558</v>
      </c>
      <c r="C8734" t="s">
        <v>19</v>
      </c>
      <c r="D8734" t="s">
        <v>14</v>
      </c>
      <c r="E8734" s="1">
        <v>45315.947916666664</v>
      </c>
      <c r="F8734" s="1">
        <v>45316.087500000001</v>
      </c>
      <c r="G8734" s="1">
        <v>45319.5625</v>
      </c>
      <c r="H8734">
        <v>48</v>
      </c>
      <c r="I8734">
        <v>150</v>
      </c>
      <c r="J8734" s="7">
        <f t="shared" si="680"/>
        <v>3.3500000000931323</v>
      </c>
      <c r="K8734" s="6" t="str">
        <f t="shared" si="682"/>
        <v>Yes</v>
      </c>
      <c r="L8734" s="2">
        <f t="shared" si="684"/>
        <v>0.16927272727272727</v>
      </c>
      <c r="M8734" s="7">
        <f t="shared" si="681"/>
        <v>86.750000000058208</v>
      </c>
      <c r="N8734" s="6" t="s">
        <v>15</v>
      </c>
      <c r="P8734" s="6" t="s">
        <v>16</v>
      </c>
      <c r="Q8734">
        <f t="shared" si="683"/>
        <v>2024</v>
      </c>
    </row>
    <row r="8735" spans="1:17" x14ac:dyDescent="0.3">
      <c r="A8735" s="6">
        <v>8733</v>
      </c>
      <c r="B8735" s="6">
        <v>602</v>
      </c>
      <c r="C8735" t="s">
        <v>19</v>
      </c>
      <c r="D8735" t="s">
        <v>20</v>
      </c>
      <c r="E8735" s="1">
        <v>44302.640972222223</v>
      </c>
      <c r="F8735" s="1">
        <v>44302.707638888889</v>
      </c>
      <c r="G8735" s="1">
        <v>44303.668055555558</v>
      </c>
      <c r="H8735">
        <v>5</v>
      </c>
      <c r="I8735">
        <v>24</v>
      </c>
      <c r="J8735" s="7">
        <f t="shared" si="680"/>
        <v>1.5999999999767169</v>
      </c>
      <c r="K8735" s="6" t="str">
        <f t="shared" si="682"/>
        <v>Yes</v>
      </c>
      <c r="L8735" s="2">
        <f t="shared" si="684"/>
        <v>0.16918181818181818</v>
      </c>
      <c r="M8735" s="7">
        <f t="shared" si="681"/>
        <v>24.650000000023283</v>
      </c>
      <c r="N8735" s="6" t="s">
        <v>15</v>
      </c>
      <c r="P8735" s="6" t="s">
        <v>16</v>
      </c>
      <c r="Q8735">
        <f t="shared" si="683"/>
        <v>2021</v>
      </c>
    </row>
    <row r="8736" spans="1:17" x14ac:dyDescent="0.3">
      <c r="A8736" s="6">
        <v>8734</v>
      </c>
      <c r="B8736" s="6">
        <v>914</v>
      </c>
      <c r="C8736" t="s">
        <v>13</v>
      </c>
      <c r="D8736" t="s">
        <v>20</v>
      </c>
      <c r="E8736" s="1">
        <v>44276.429861111108</v>
      </c>
      <c r="F8736" s="1">
        <v>44276.440972222219</v>
      </c>
      <c r="G8736" s="1">
        <v>44276.450694444444</v>
      </c>
      <c r="H8736">
        <v>5</v>
      </c>
      <c r="I8736">
        <v>24</v>
      </c>
      <c r="J8736" s="7">
        <f t="shared" si="680"/>
        <v>0.26666666666278616</v>
      </c>
      <c r="K8736" s="6" t="str">
        <f t="shared" si="682"/>
        <v>Yes</v>
      </c>
      <c r="L8736" s="2">
        <f t="shared" si="684"/>
        <v>0.1690909090909091</v>
      </c>
      <c r="M8736" s="7">
        <f t="shared" si="681"/>
        <v>0.50000000005820766</v>
      </c>
      <c r="N8736" s="6" t="s">
        <v>15</v>
      </c>
      <c r="P8736" s="6" t="s">
        <v>16</v>
      </c>
      <c r="Q8736">
        <f t="shared" si="683"/>
        <v>2021</v>
      </c>
    </row>
    <row r="8737" spans="1:17" x14ac:dyDescent="0.3">
      <c r="A8737" s="6">
        <v>8735</v>
      </c>
      <c r="B8737" s="6">
        <v>725</v>
      </c>
      <c r="C8737" t="s">
        <v>13</v>
      </c>
      <c r="D8737" t="s">
        <v>21</v>
      </c>
      <c r="E8737" s="1">
        <v>43987.379166666666</v>
      </c>
      <c r="F8737" s="1">
        <v>43987.40625</v>
      </c>
      <c r="G8737" s="1">
        <v>43987.701388888891</v>
      </c>
      <c r="H8737">
        <v>1</v>
      </c>
      <c r="I8737">
        <v>8</v>
      </c>
      <c r="J8737" s="7">
        <f t="shared" si="680"/>
        <v>0.65000000002328306</v>
      </c>
      <c r="K8737" s="6" t="str">
        <f t="shared" si="682"/>
        <v>Yes</v>
      </c>
      <c r="L8737" s="2">
        <f t="shared" si="684"/>
        <v>0.16900000000000001</v>
      </c>
      <c r="M8737" s="7">
        <f t="shared" si="681"/>
        <v>7.7333333333954215</v>
      </c>
      <c r="N8737" s="6" t="s">
        <v>15</v>
      </c>
      <c r="P8737" s="6" t="s">
        <v>16</v>
      </c>
      <c r="Q8737">
        <f t="shared" si="683"/>
        <v>2020</v>
      </c>
    </row>
    <row r="8738" spans="1:17" x14ac:dyDescent="0.3">
      <c r="A8738" s="6">
        <v>8736</v>
      </c>
      <c r="B8738" s="6">
        <v>125</v>
      </c>
      <c r="C8738" t="s">
        <v>13</v>
      </c>
      <c r="D8738" t="s">
        <v>18</v>
      </c>
      <c r="E8738" s="1">
        <v>43969.420138888891</v>
      </c>
      <c r="F8738" s="1">
        <v>43969.823611111111</v>
      </c>
      <c r="G8738" s="1">
        <v>43972.060416666667</v>
      </c>
      <c r="H8738">
        <v>15</v>
      </c>
      <c r="I8738">
        <v>40</v>
      </c>
      <c r="J8738" s="7">
        <f t="shared" si="680"/>
        <v>9.6833333332906477</v>
      </c>
      <c r="K8738" s="6" t="str">
        <f t="shared" si="682"/>
        <v>Yes</v>
      </c>
      <c r="L8738" s="2">
        <f t="shared" si="684"/>
        <v>0.1689090909090909</v>
      </c>
      <c r="M8738" s="7">
        <f t="shared" si="681"/>
        <v>63.366666666639503</v>
      </c>
      <c r="N8738" s="6" t="s">
        <v>15</v>
      </c>
      <c r="P8738" s="6" t="s">
        <v>16</v>
      </c>
      <c r="Q8738">
        <f t="shared" si="683"/>
        <v>2020</v>
      </c>
    </row>
    <row r="8739" spans="1:17" x14ac:dyDescent="0.3">
      <c r="A8739" s="6">
        <v>8737</v>
      </c>
      <c r="B8739" s="6">
        <v>398</v>
      </c>
      <c r="C8739" t="s">
        <v>13</v>
      </c>
      <c r="D8739" t="s">
        <v>21</v>
      </c>
      <c r="E8739" s="1">
        <v>44951.980555555558</v>
      </c>
      <c r="F8739" s="1">
        <v>44952.020138888889</v>
      </c>
      <c r="G8739" s="1">
        <v>44952.315972222219</v>
      </c>
      <c r="H8739">
        <v>1</v>
      </c>
      <c r="I8739">
        <v>8</v>
      </c>
      <c r="J8739" s="7">
        <f t="shared" si="680"/>
        <v>0.94999999995343387</v>
      </c>
      <c r="K8739" s="6" t="str">
        <f t="shared" si="682"/>
        <v>Yes</v>
      </c>
      <c r="L8739" s="2">
        <f t="shared" si="684"/>
        <v>0.16881818181818181</v>
      </c>
      <c r="M8739" s="7">
        <f t="shared" si="681"/>
        <v>8.0499999998719431</v>
      </c>
      <c r="N8739" s="6" t="s">
        <v>15</v>
      </c>
      <c r="P8739" s="6" t="s">
        <v>16</v>
      </c>
      <c r="Q8739">
        <f t="shared" si="683"/>
        <v>2023</v>
      </c>
    </row>
    <row r="8740" spans="1:17" x14ac:dyDescent="0.3">
      <c r="A8740" s="6">
        <v>8738</v>
      </c>
      <c r="B8740" s="6">
        <v>193</v>
      </c>
      <c r="C8740" t="s">
        <v>19</v>
      </c>
      <c r="D8740" t="s">
        <v>21</v>
      </c>
      <c r="E8740" s="1">
        <v>45646.25</v>
      </c>
      <c r="F8740" s="1">
        <v>45646.277083333334</v>
      </c>
      <c r="G8740" s="1">
        <v>45646.54583333333</v>
      </c>
      <c r="H8740">
        <v>1</v>
      </c>
      <c r="I8740">
        <v>8</v>
      </c>
      <c r="J8740" s="7">
        <f t="shared" si="680"/>
        <v>0.65000000002328306</v>
      </c>
      <c r="K8740" s="6" t="str">
        <f t="shared" si="682"/>
        <v>Yes</v>
      </c>
      <c r="L8740" s="2">
        <f t="shared" si="684"/>
        <v>0.16872727272727273</v>
      </c>
      <c r="M8740" s="7">
        <f t="shared" si="681"/>
        <v>7.0999999999185093</v>
      </c>
      <c r="N8740" s="6" t="s">
        <v>15</v>
      </c>
      <c r="P8740" s="6" t="s">
        <v>16</v>
      </c>
      <c r="Q8740">
        <f t="shared" si="683"/>
        <v>2024</v>
      </c>
    </row>
    <row r="8741" spans="1:17" x14ac:dyDescent="0.3">
      <c r="A8741" s="6">
        <v>8739</v>
      </c>
      <c r="B8741" s="6">
        <v>717</v>
      </c>
      <c r="C8741" t="s">
        <v>13</v>
      </c>
      <c r="D8741" t="s">
        <v>14</v>
      </c>
      <c r="E8741" s="1">
        <v>44920.803472222222</v>
      </c>
      <c r="F8741" s="1">
        <v>44922.463194444441</v>
      </c>
      <c r="G8741" s="1">
        <v>44929.211805555555</v>
      </c>
      <c r="H8741">
        <v>48</v>
      </c>
      <c r="I8741">
        <v>150</v>
      </c>
      <c r="J8741" s="7">
        <f t="shared" si="680"/>
        <v>39.833333333255723</v>
      </c>
      <c r="K8741" s="6" t="str">
        <f t="shared" si="682"/>
        <v>Yes</v>
      </c>
      <c r="L8741" s="2">
        <f t="shared" si="684"/>
        <v>0.16863636363636364</v>
      </c>
      <c r="M8741" s="7">
        <f t="shared" si="681"/>
        <v>201.79999999998836</v>
      </c>
      <c r="N8741" s="6" t="s">
        <v>15</v>
      </c>
      <c r="P8741" s="6" t="s">
        <v>16</v>
      </c>
      <c r="Q8741">
        <f t="shared" si="683"/>
        <v>2022</v>
      </c>
    </row>
    <row r="8742" spans="1:17" x14ac:dyDescent="0.3">
      <c r="A8742" s="6">
        <v>8740</v>
      </c>
      <c r="B8742" s="6">
        <v>208</v>
      </c>
      <c r="C8742" t="s">
        <v>13</v>
      </c>
      <c r="D8742" t="s">
        <v>14</v>
      </c>
      <c r="E8742" s="1">
        <v>44016.424305555556</v>
      </c>
      <c r="F8742" s="1">
        <v>44018.20416666667</v>
      </c>
      <c r="G8742" s="1">
        <v>44023.030555555553</v>
      </c>
      <c r="H8742">
        <v>48</v>
      </c>
      <c r="I8742">
        <v>150</v>
      </c>
      <c r="J8742" s="7">
        <f t="shared" si="680"/>
        <v>42.716666666732635</v>
      </c>
      <c r="K8742" s="6" t="str">
        <f t="shared" si="682"/>
        <v>Yes</v>
      </c>
      <c r="L8742" s="2">
        <f t="shared" si="684"/>
        <v>0.16854545454545455</v>
      </c>
      <c r="M8742" s="7">
        <f t="shared" si="681"/>
        <v>158.54999999993015</v>
      </c>
      <c r="N8742" s="6" t="s">
        <v>15</v>
      </c>
      <c r="P8742" s="6" t="s">
        <v>16</v>
      </c>
      <c r="Q8742">
        <f t="shared" si="683"/>
        <v>2020</v>
      </c>
    </row>
    <row r="8743" spans="1:17" x14ac:dyDescent="0.3">
      <c r="A8743" s="6">
        <v>8741</v>
      </c>
      <c r="B8743" s="6">
        <v>504</v>
      </c>
      <c r="C8743" t="s">
        <v>19</v>
      </c>
      <c r="D8743" t="s">
        <v>20</v>
      </c>
      <c r="E8743" s="1">
        <v>44533.000694444447</v>
      </c>
      <c r="F8743" s="1">
        <v>44533.325694444444</v>
      </c>
      <c r="G8743" s="1">
        <v>44534.156944444447</v>
      </c>
      <c r="H8743">
        <v>5</v>
      </c>
      <c r="I8743">
        <v>24</v>
      </c>
      <c r="J8743" s="7">
        <f t="shared" si="680"/>
        <v>7.7999999999301508</v>
      </c>
      <c r="K8743" s="6" t="str">
        <f t="shared" si="682"/>
        <v>NO</v>
      </c>
      <c r="L8743" s="2">
        <f t="shared" si="684"/>
        <v>0.16845454545454547</v>
      </c>
      <c r="M8743" s="7">
        <f t="shared" si="681"/>
        <v>27.75</v>
      </c>
      <c r="N8743" s="6" t="s">
        <v>15</v>
      </c>
      <c r="P8743" s="6" t="s">
        <v>17</v>
      </c>
      <c r="Q8743">
        <f t="shared" si="683"/>
        <v>2021</v>
      </c>
    </row>
    <row r="8744" spans="1:17" x14ac:dyDescent="0.3">
      <c r="A8744" s="6">
        <v>8742</v>
      </c>
      <c r="B8744" s="6">
        <v>864</v>
      </c>
      <c r="C8744" t="s">
        <v>13</v>
      </c>
      <c r="D8744" t="s">
        <v>20</v>
      </c>
      <c r="E8744" s="1">
        <v>44290.747916666667</v>
      </c>
      <c r="F8744" s="1">
        <v>44290.875694444447</v>
      </c>
      <c r="G8744" s="1">
        <v>44291.393750000003</v>
      </c>
      <c r="H8744">
        <v>5</v>
      </c>
      <c r="I8744">
        <v>24</v>
      </c>
      <c r="J8744" s="7">
        <f t="shared" si="680"/>
        <v>3.0666666667093523</v>
      </c>
      <c r="K8744" s="6" t="str">
        <f t="shared" si="682"/>
        <v>Yes</v>
      </c>
      <c r="L8744" s="2">
        <f t="shared" si="684"/>
        <v>0.16845454545454547</v>
      </c>
      <c r="M8744" s="7">
        <f t="shared" si="681"/>
        <v>15.500000000058208</v>
      </c>
      <c r="N8744" s="6" t="s">
        <v>15</v>
      </c>
      <c r="P8744" s="6" t="s">
        <v>16</v>
      </c>
      <c r="Q8744">
        <f t="shared" si="683"/>
        <v>2021</v>
      </c>
    </row>
    <row r="8745" spans="1:17" x14ac:dyDescent="0.3">
      <c r="A8745" s="6">
        <v>8743</v>
      </c>
      <c r="B8745" s="6">
        <v>41</v>
      </c>
      <c r="C8745" t="s">
        <v>22</v>
      </c>
      <c r="D8745" t="s">
        <v>20</v>
      </c>
      <c r="E8745" s="1">
        <v>44446.974999999999</v>
      </c>
      <c r="F8745" s="1">
        <v>44447.305555555555</v>
      </c>
      <c r="G8745" s="1">
        <v>44448.227777777778</v>
      </c>
      <c r="H8745">
        <v>5</v>
      </c>
      <c r="I8745">
        <v>24</v>
      </c>
      <c r="J8745" s="7">
        <f t="shared" si="680"/>
        <v>7.9333333333488554</v>
      </c>
      <c r="K8745" s="6" t="str">
        <f t="shared" si="682"/>
        <v>NO</v>
      </c>
      <c r="L8745" s="2">
        <f t="shared" si="684"/>
        <v>0.16836363636363635</v>
      </c>
      <c r="M8745" s="7">
        <f t="shared" si="681"/>
        <v>30.066666666709352</v>
      </c>
      <c r="N8745" s="6" t="s">
        <v>15</v>
      </c>
      <c r="P8745" s="6" t="s">
        <v>17</v>
      </c>
      <c r="Q8745">
        <f t="shared" si="683"/>
        <v>2021</v>
      </c>
    </row>
    <row r="8746" spans="1:17" x14ac:dyDescent="0.3">
      <c r="A8746" s="6">
        <v>8744</v>
      </c>
      <c r="B8746" s="6">
        <v>504</v>
      </c>
      <c r="C8746" t="s">
        <v>19</v>
      </c>
      <c r="D8746" t="s">
        <v>20</v>
      </c>
      <c r="E8746" s="1">
        <v>44295.084027777775</v>
      </c>
      <c r="F8746" s="1">
        <v>44295.155555555553</v>
      </c>
      <c r="G8746" s="1">
        <v>44295.493055555555</v>
      </c>
      <c r="H8746">
        <v>5</v>
      </c>
      <c r="I8746">
        <v>24</v>
      </c>
      <c r="J8746" s="7">
        <f t="shared" si="680"/>
        <v>1.7166666666744277</v>
      </c>
      <c r="K8746" s="6" t="str">
        <f t="shared" si="682"/>
        <v>Yes</v>
      </c>
      <c r="L8746" s="2">
        <f t="shared" si="684"/>
        <v>0.16836363636363635</v>
      </c>
      <c r="M8746" s="7">
        <f t="shared" si="681"/>
        <v>9.8166666667093523</v>
      </c>
      <c r="N8746" s="6" t="s">
        <v>15</v>
      </c>
      <c r="P8746" s="6" t="s">
        <v>16</v>
      </c>
      <c r="Q8746">
        <f t="shared" si="683"/>
        <v>2021</v>
      </c>
    </row>
    <row r="8747" spans="1:17" x14ac:dyDescent="0.3">
      <c r="A8747" s="6">
        <v>8745</v>
      </c>
      <c r="B8747" s="6">
        <v>771</v>
      </c>
      <c r="C8747" t="s">
        <v>19</v>
      </c>
      <c r="D8747" t="s">
        <v>18</v>
      </c>
      <c r="E8747" s="1">
        <v>44482.002083333333</v>
      </c>
      <c r="F8747" s="1">
        <v>44482.922222222223</v>
      </c>
      <c r="G8747" s="1">
        <v>44484.706944444442</v>
      </c>
      <c r="H8747">
        <v>15</v>
      </c>
      <c r="I8747">
        <v>40</v>
      </c>
      <c r="J8747" s="7">
        <f t="shared" si="680"/>
        <v>22.083333333372138</v>
      </c>
      <c r="K8747" s="6" t="str">
        <f t="shared" si="682"/>
        <v>NO</v>
      </c>
      <c r="L8747" s="2">
        <f t="shared" si="684"/>
        <v>0.16827272727272727</v>
      </c>
      <c r="M8747" s="7">
        <f t="shared" si="681"/>
        <v>64.916666666627862</v>
      </c>
      <c r="N8747" s="6" t="s">
        <v>15</v>
      </c>
      <c r="P8747" s="6" t="s">
        <v>17</v>
      </c>
      <c r="Q8747">
        <f t="shared" si="683"/>
        <v>2021</v>
      </c>
    </row>
    <row r="8748" spans="1:17" x14ac:dyDescent="0.3">
      <c r="A8748" s="6">
        <v>8746</v>
      </c>
      <c r="B8748" s="6">
        <v>199</v>
      </c>
      <c r="C8748" t="s">
        <v>13</v>
      </c>
      <c r="D8748" t="s">
        <v>20</v>
      </c>
      <c r="E8748" s="1">
        <v>44903.15625</v>
      </c>
      <c r="F8748" s="1">
        <v>44903.306944444441</v>
      </c>
      <c r="G8748" s="1">
        <v>44904.120833333334</v>
      </c>
      <c r="H8748">
        <v>5</v>
      </c>
      <c r="I8748">
        <v>24</v>
      </c>
      <c r="J8748" s="7">
        <f t="shared" si="680"/>
        <v>3.6166666665812954</v>
      </c>
      <c r="K8748" s="6" t="str">
        <f t="shared" si="682"/>
        <v>Yes</v>
      </c>
      <c r="L8748" s="2">
        <f t="shared" si="684"/>
        <v>0.16827272727272727</v>
      </c>
      <c r="M8748" s="7">
        <f t="shared" si="681"/>
        <v>23.150000000023283</v>
      </c>
      <c r="N8748" s="6" t="s">
        <v>15</v>
      </c>
      <c r="P8748" s="6" t="s">
        <v>16</v>
      </c>
      <c r="Q8748">
        <f t="shared" si="683"/>
        <v>2022</v>
      </c>
    </row>
    <row r="8749" spans="1:17" x14ac:dyDescent="0.3">
      <c r="A8749" s="6">
        <v>8747</v>
      </c>
      <c r="B8749" s="6">
        <v>16</v>
      </c>
      <c r="C8749" t="s">
        <v>19</v>
      </c>
      <c r="D8749" t="s">
        <v>14</v>
      </c>
      <c r="E8749" s="1">
        <v>44614.350694444445</v>
      </c>
      <c r="F8749" s="1">
        <v>44614.724305555559</v>
      </c>
      <c r="G8749" s="1">
        <v>44621.5625</v>
      </c>
      <c r="H8749">
        <v>48</v>
      </c>
      <c r="I8749">
        <v>150</v>
      </c>
      <c r="J8749" s="7">
        <f t="shared" si="680"/>
        <v>8.9666666667326353</v>
      </c>
      <c r="K8749" s="6" t="str">
        <f t="shared" si="682"/>
        <v>Yes</v>
      </c>
      <c r="L8749" s="2">
        <f t="shared" si="684"/>
        <v>0.16818181818181818</v>
      </c>
      <c r="M8749" s="7">
        <f t="shared" si="681"/>
        <v>173.08333333331393</v>
      </c>
      <c r="N8749" s="6" t="s">
        <v>15</v>
      </c>
      <c r="P8749" s="6" t="s">
        <v>16</v>
      </c>
      <c r="Q8749">
        <f t="shared" si="683"/>
        <v>2022</v>
      </c>
    </row>
    <row r="8750" spans="1:17" x14ac:dyDescent="0.3">
      <c r="A8750" s="6">
        <v>8748</v>
      </c>
      <c r="B8750" s="6">
        <v>233</v>
      </c>
      <c r="C8750" t="s">
        <v>13</v>
      </c>
      <c r="D8750" t="s">
        <v>14</v>
      </c>
      <c r="E8750" s="1">
        <v>44150.099305555559</v>
      </c>
      <c r="F8750" s="1">
        <v>44151.597222222219</v>
      </c>
      <c r="G8750" s="1">
        <v>44157.629166666666</v>
      </c>
      <c r="H8750">
        <v>48</v>
      </c>
      <c r="I8750">
        <v>150</v>
      </c>
      <c r="J8750" s="7">
        <f t="shared" si="680"/>
        <v>35.949999999837019</v>
      </c>
      <c r="K8750" s="6" t="str">
        <f t="shared" si="682"/>
        <v>Yes</v>
      </c>
      <c r="L8750" s="2">
        <f t="shared" si="684"/>
        <v>0.1680909090909091</v>
      </c>
      <c r="M8750" s="7">
        <f t="shared" si="681"/>
        <v>180.71666666655801</v>
      </c>
      <c r="N8750" s="6" t="s">
        <v>15</v>
      </c>
      <c r="P8750" s="6" t="s">
        <v>16</v>
      </c>
      <c r="Q8750">
        <f t="shared" si="683"/>
        <v>2020</v>
      </c>
    </row>
    <row r="8751" spans="1:17" x14ac:dyDescent="0.3">
      <c r="A8751" s="6">
        <v>8749</v>
      </c>
      <c r="B8751" s="6">
        <v>770</v>
      </c>
      <c r="C8751" t="s">
        <v>19</v>
      </c>
      <c r="D8751" t="s">
        <v>20</v>
      </c>
      <c r="E8751" s="1">
        <v>45501.119444444441</v>
      </c>
      <c r="F8751" s="1">
        <v>45501.395138888889</v>
      </c>
      <c r="G8751" s="1">
        <v>45502.32708333333</v>
      </c>
      <c r="H8751">
        <v>5</v>
      </c>
      <c r="I8751">
        <v>24</v>
      </c>
      <c r="J8751" s="7">
        <f t="shared" si="680"/>
        <v>6.6166666667559184</v>
      </c>
      <c r="K8751" s="6" t="str">
        <f t="shared" si="682"/>
        <v>NO</v>
      </c>
      <c r="L8751" s="2">
        <f t="shared" si="684"/>
        <v>0.16800000000000001</v>
      </c>
      <c r="M8751" s="7">
        <f t="shared" si="681"/>
        <v>28.983333333337214</v>
      </c>
      <c r="N8751" s="6" t="s">
        <v>15</v>
      </c>
      <c r="P8751" s="6" t="s">
        <v>17</v>
      </c>
      <c r="Q8751">
        <f t="shared" si="683"/>
        <v>2024</v>
      </c>
    </row>
    <row r="8752" spans="1:17" x14ac:dyDescent="0.3">
      <c r="A8752" s="6">
        <v>8750</v>
      </c>
      <c r="B8752" s="6">
        <v>517</v>
      </c>
      <c r="C8752" t="s">
        <v>13</v>
      </c>
      <c r="D8752" t="s">
        <v>18</v>
      </c>
      <c r="E8752" s="1">
        <v>44671.482638888891</v>
      </c>
      <c r="F8752" s="1">
        <v>44671.900694444441</v>
      </c>
      <c r="G8752" s="1">
        <v>44672.456250000003</v>
      </c>
      <c r="H8752">
        <v>15</v>
      </c>
      <c r="I8752">
        <v>40</v>
      </c>
      <c r="J8752" s="7">
        <f t="shared" si="680"/>
        <v>10.033333333209157</v>
      </c>
      <c r="K8752" s="6" t="str">
        <f t="shared" si="682"/>
        <v>Yes</v>
      </c>
      <c r="L8752" s="2">
        <f t="shared" si="684"/>
        <v>0.16800000000000001</v>
      </c>
      <c r="M8752" s="7">
        <f t="shared" si="681"/>
        <v>23.366666666697711</v>
      </c>
      <c r="N8752" s="6" t="s">
        <v>15</v>
      </c>
      <c r="P8752" s="6" t="s">
        <v>16</v>
      </c>
      <c r="Q8752">
        <f t="shared" si="683"/>
        <v>2022</v>
      </c>
    </row>
    <row r="8753" spans="1:17" x14ac:dyDescent="0.3">
      <c r="A8753" s="6">
        <v>8751</v>
      </c>
      <c r="B8753" s="6">
        <v>115</v>
      </c>
      <c r="C8753" t="s">
        <v>22</v>
      </c>
      <c r="D8753" t="s">
        <v>18</v>
      </c>
      <c r="E8753" s="1">
        <v>44113.390972222223</v>
      </c>
      <c r="F8753" s="1">
        <v>44113.647222222222</v>
      </c>
      <c r="G8753" s="1">
        <v>44114.736805555556</v>
      </c>
      <c r="H8753">
        <v>15</v>
      </c>
      <c r="I8753">
        <v>40</v>
      </c>
      <c r="J8753" s="7">
        <f t="shared" si="680"/>
        <v>6.1499999999650754</v>
      </c>
      <c r="K8753" s="6" t="str">
        <f t="shared" si="682"/>
        <v>Yes</v>
      </c>
      <c r="L8753" s="2">
        <f t="shared" si="684"/>
        <v>0.1679090909090909</v>
      </c>
      <c r="M8753" s="7">
        <f t="shared" si="681"/>
        <v>32.299999999988358</v>
      </c>
      <c r="N8753" s="6" t="s">
        <v>15</v>
      </c>
      <c r="P8753" s="6" t="s">
        <v>16</v>
      </c>
      <c r="Q8753">
        <f t="shared" si="683"/>
        <v>2020</v>
      </c>
    </row>
    <row r="8754" spans="1:17" x14ac:dyDescent="0.3">
      <c r="A8754" s="6">
        <v>8752</v>
      </c>
      <c r="B8754" s="6">
        <v>445</v>
      </c>
      <c r="C8754" t="s">
        <v>13</v>
      </c>
      <c r="D8754" t="s">
        <v>14</v>
      </c>
      <c r="E8754" s="1">
        <v>44465.537499999999</v>
      </c>
      <c r="F8754" s="1">
        <v>44467.477083333331</v>
      </c>
      <c r="G8754" s="1">
        <v>44470.915972222225</v>
      </c>
      <c r="H8754">
        <v>48</v>
      </c>
      <c r="I8754">
        <v>150</v>
      </c>
      <c r="J8754" s="7">
        <f t="shared" si="680"/>
        <v>46.549999999988358</v>
      </c>
      <c r="K8754" s="6" t="str">
        <f t="shared" si="682"/>
        <v>Yes</v>
      </c>
      <c r="L8754" s="2">
        <f t="shared" si="684"/>
        <v>0.16781818181818181</v>
      </c>
      <c r="M8754" s="7">
        <f t="shared" si="681"/>
        <v>129.08333333343035</v>
      </c>
      <c r="N8754" s="6" t="s">
        <v>15</v>
      </c>
      <c r="P8754" s="6" t="s">
        <v>16</v>
      </c>
      <c r="Q8754">
        <f t="shared" si="683"/>
        <v>2021</v>
      </c>
    </row>
    <row r="8755" spans="1:17" x14ac:dyDescent="0.3">
      <c r="A8755" s="6">
        <v>8753</v>
      </c>
      <c r="B8755" s="6">
        <v>687</v>
      </c>
      <c r="C8755" t="s">
        <v>13</v>
      </c>
      <c r="D8755" t="s">
        <v>18</v>
      </c>
      <c r="E8755" s="1">
        <v>44967.356944444444</v>
      </c>
      <c r="F8755" s="1">
        <v>44967.7</v>
      </c>
      <c r="G8755" s="1">
        <v>44970.183333333334</v>
      </c>
      <c r="H8755">
        <v>15</v>
      </c>
      <c r="I8755">
        <v>40</v>
      </c>
      <c r="J8755" s="7">
        <f t="shared" si="680"/>
        <v>8.2333333332790062</v>
      </c>
      <c r="K8755" s="6" t="str">
        <f t="shared" si="682"/>
        <v>Yes</v>
      </c>
      <c r="L8755" s="2">
        <f t="shared" si="684"/>
        <v>0.16772727272727272</v>
      </c>
      <c r="M8755" s="7">
        <f t="shared" si="681"/>
        <v>67.833333333372138</v>
      </c>
      <c r="N8755" s="6" t="s">
        <v>15</v>
      </c>
      <c r="P8755" s="6" t="s">
        <v>16</v>
      </c>
      <c r="Q8755">
        <f t="shared" si="683"/>
        <v>2023</v>
      </c>
    </row>
    <row r="8756" spans="1:17" x14ac:dyDescent="0.3">
      <c r="A8756" s="6">
        <v>8754</v>
      </c>
      <c r="B8756" s="6">
        <v>272</v>
      </c>
      <c r="C8756" t="s">
        <v>22</v>
      </c>
      <c r="D8756" t="s">
        <v>18</v>
      </c>
      <c r="E8756" s="1">
        <v>45330.511111111111</v>
      </c>
      <c r="F8756" s="1">
        <v>45330.811111111114</v>
      </c>
      <c r="G8756" s="1">
        <v>45332.565972222219</v>
      </c>
      <c r="H8756">
        <v>15</v>
      </c>
      <c r="I8756">
        <v>40</v>
      </c>
      <c r="J8756" s="7">
        <f t="shared" si="680"/>
        <v>7.2000000000698492</v>
      </c>
      <c r="K8756" s="6" t="str">
        <f t="shared" si="682"/>
        <v>Yes</v>
      </c>
      <c r="L8756" s="2">
        <f t="shared" si="684"/>
        <v>0.16763636363636364</v>
      </c>
      <c r="M8756" s="7">
        <f t="shared" si="681"/>
        <v>49.316666666592937</v>
      </c>
      <c r="N8756" s="6" t="s">
        <v>15</v>
      </c>
      <c r="P8756" s="6" t="s">
        <v>16</v>
      </c>
      <c r="Q8756">
        <f t="shared" si="683"/>
        <v>2024</v>
      </c>
    </row>
    <row r="8757" spans="1:17" x14ac:dyDescent="0.3">
      <c r="A8757" s="6">
        <v>8755</v>
      </c>
      <c r="B8757" s="6">
        <v>214</v>
      </c>
      <c r="C8757" t="s">
        <v>13</v>
      </c>
      <c r="D8757" t="s">
        <v>20</v>
      </c>
      <c r="E8757" s="1">
        <v>44175.738888888889</v>
      </c>
      <c r="F8757" s="1">
        <v>44175.756944444445</v>
      </c>
      <c r="G8757" s="1">
        <v>44176.1875</v>
      </c>
      <c r="H8757">
        <v>5</v>
      </c>
      <c r="I8757">
        <v>24</v>
      </c>
      <c r="J8757" s="7">
        <f t="shared" si="680"/>
        <v>0.43333333334885538</v>
      </c>
      <c r="K8757" s="6" t="str">
        <f t="shared" si="682"/>
        <v>Yes</v>
      </c>
      <c r="L8757" s="2">
        <f t="shared" si="684"/>
        <v>0.16754545454545455</v>
      </c>
      <c r="M8757" s="7">
        <f t="shared" si="681"/>
        <v>10.766666666662786</v>
      </c>
      <c r="N8757" s="6" t="s">
        <v>15</v>
      </c>
      <c r="P8757" s="6" t="s">
        <v>16</v>
      </c>
      <c r="Q8757">
        <f t="shared" si="683"/>
        <v>2020</v>
      </c>
    </row>
    <row r="8758" spans="1:17" x14ac:dyDescent="0.3">
      <c r="A8758" s="6">
        <v>8756</v>
      </c>
      <c r="B8758" s="6">
        <v>910</v>
      </c>
      <c r="C8758" t="s">
        <v>19</v>
      </c>
      <c r="D8758" t="s">
        <v>18</v>
      </c>
      <c r="E8758" s="1">
        <v>44377.104861111111</v>
      </c>
      <c r="F8758" s="1">
        <v>44377.739583333336</v>
      </c>
      <c r="G8758" s="1">
        <v>44380.447222222225</v>
      </c>
      <c r="H8758">
        <v>15</v>
      </c>
      <c r="I8758">
        <v>40</v>
      </c>
      <c r="J8758" s="7">
        <f t="shared" si="680"/>
        <v>15.233333333395422</v>
      </c>
      <c r="K8758" s="6" t="str">
        <f t="shared" si="682"/>
        <v>NO</v>
      </c>
      <c r="L8758" s="2">
        <f t="shared" si="684"/>
        <v>0.16745454545454547</v>
      </c>
      <c r="M8758" s="7">
        <f t="shared" si="681"/>
        <v>80.216666666732635</v>
      </c>
      <c r="N8758" s="6" t="s">
        <v>15</v>
      </c>
      <c r="P8758" s="6" t="s">
        <v>17</v>
      </c>
      <c r="Q8758">
        <f t="shared" si="683"/>
        <v>2021</v>
      </c>
    </row>
    <row r="8759" spans="1:17" x14ac:dyDescent="0.3">
      <c r="A8759" s="6">
        <v>8757</v>
      </c>
      <c r="B8759" s="6">
        <v>511</v>
      </c>
      <c r="C8759" t="s">
        <v>22</v>
      </c>
      <c r="D8759" t="s">
        <v>21</v>
      </c>
      <c r="E8759" s="1">
        <v>44108.818055555559</v>
      </c>
      <c r="F8759" s="1">
        <v>44108.820138888892</v>
      </c>
      <c r="G8759" s="1">
        <v>44109.052083333336</v>
      </c>
      <c r="H8759">
        <v>1</v>
      </c>
      <c r="I8759">
        <v>8</v>
      </c>
      <c r="J8759" s="7">
        <f t="shared" si="680"/>
        <v>4.9999999988358468E-2</v>
      </c>
      <c r="K8759" s="6" t="str">
        <f t="shared" si="682"/>
        <v>Yes</v>
      </c>
      <c r="L8759" s="2">
        <f t="shared" si="684"/>
        <v>0.16745454545454547</v>
      </c>
      <c r="M8759" s="7">
        <f t="shared" si="681"/>
        <v>5.6166666666395031</v>
      </c>
      <c r="N8759" s="6" t="s">
        <v>15</v>
      </c>
      <c r="P8759" s="6" t="s">
        <v>16</v>
      </c>
      <c r="Q8759">
        <f t="shared" si="683"/>
        <v>2020</v>
      </c>
    </row>
    <row r="8760" spans="1:17" x14ac:dyDescent="0.3">
      <c r="A8760" s="6">
        <v>8758</v>
      </c>
      <c r="B8760" s="6">
        <v>471</v>
      </c>
      <c r="C8760" t="s">
        <v>22</v>
      </c>
      <c r="D8760" t="s">
        <v>21</v>
      </c>
      <c r="E8760" s="1">
        <v>44785.224305555559</v>
      </c>
      <c r="F8760" s="1">
        <v>44785.253472222219</v>
      </c>
      <c r="G8760" s="1">
        <v>44785.482638888891</v>
      </c>
      <c r="H8760">
        <v>1</v>
      </c>
      <c r="I8760">
        <v>8</v>
      </c>
      <c r="J8760" s="7">
        <f t="shared" si="680"/>
        <v>0.69999999983701855</v>
      </c>
      <c r="K8760" s="6" t="str">
        <f t="shared" si="682"/>
        <v>Yes</v>
      </c>
      <c r="L8760" s="2">
        <f t="shared" si="684"/>
        <v>0.16736363636363635</v>
      </c>
      <c r="M8760" s="7">
        <f t="shared" si="681"/>
        <v>6.1999999999534339</v>
      </c>
      <c r="N8760" s="6" t="s">
        <v>15</v>
      </c>
      <c r="P8760" s="6" t="s">
        <v>16</v>
      </c>
      <c r="Q8760">
        <f t="shared" si="683"/>
        <v>2022</v>
      </c>
    </row>
    <row r="8761" spans="1:17" x14ac:dyDescent="0.3">
      <c r="A8761" s="6">
        <v>8759</v>
      </c>
      <c r="B8761" s="6">
        <v>737</v>
      </c>
      <c r="C8761" t="s">
        <v>22</v>
      </c>
      <c r="D8761" t="s">
        <v>14</v>
      </c>
      <c r="E8761" s="1">
        <v>43966.865972222222</v>
      </c>
      <c r="F8761" s="1">
        <v>43967.586111111108</v>
      </c>
      <c r="G8761" s="1">
        <v>43969.383333333331</v>
      </c>
      <c r="H8761">
        <v>48</v>
      </c>
      <c r="I8761">
        <v>150</v>
      </c>
      <c r="J8761" s="7">
        <f t="shared" si="680"/>
        <v>17.283333333267365</v>
      </c>
      <c r="K8761" s="6" t="str">
        <f t="shared" si="682"/>
        <v>Yes</v>
      </c>
      <c r="L8761" s="2">
        <f t="shared" si="684"/>
        <v>0.16727272727272727</v>
      </c>
      <c r="M8761" s="7">
        <f t="shared" si="681"/>
        <v>60.416666666627862</v>
      </c>
      <c r="N8761" s="6" t="s">
        <v>15</v>
      </c>
      <c r="P8761" s="6" t="s">
        <v>16</v>
      </c>
      <c r="Q8761">
        <f t="shared" si="683"/>
        <v>2020</v>
      </c>
    </row>
    <row r="8762" spans="1:17" x14ac:dyDescent="0.3">
      <c r="A8762" s="6">
        <v>8760</v>
      </c>
      <c r="B8762" s="6">
        <v>977</v>
      </c>
      <c r="C8762" t="s">
        <v>22</v>
      </c>
      <c r="D8762" t="s">
        <v>14</v>
      </c>
      <c r="E8762" s="1">
        <v>43920.97152777778</v>
      </c>
      <c r="F8762" s="1">
        <v>43921.792361111111</v>
      </c>
      <c r="G8762" s="1">
        <v>43927.584027777775</v>
      </c>
      <c r="H8762">
        <v>48</v>
      </c>
      <c r="I8762">
        <v>150</v>
      </c>
      <c r="J8762" s="7">
        <f t="shared" si="680"/>
        <v>19.699999999953434</v>
      </c>
      <c r="K8762" s="6" t="str">
        <f t="shared" si="682"/>
        <v>Yes</v>
      </c>
      <c r="L8762" s="2">
        <f t="shared" si="684"/>
        <v>0.16718181818181818</v>
      </c>
      <c r="M8762" s="7">
        <f t="shared" si="681"/>
        <v>158.69999999989523</v>
      </c>
      <c r="N8762" s="6" t="s">
        <v>15</v>
      </c>
      <c r="P8762" s="6" t="s">
        <v>16</v>
      </c>
      <c r="Q8762">
        <f t="shared" si="683"/>
        <v>2020</v>
      </c>
    </row>
    <row r="8763" spans="1:17" x14ac:dyDescent="0.3">
      <c r="A8763" s="6">
        <v>8761</v>
      </c>
      <c r="B8763" s="6">
        <v>258</v>
      </c>
      <c r="C8763" t="s">
        <v>19</v>
      </c>
      <c r="D8763" t="s">
        <v>14</v>
      </c>
      <c r="E8763" s="1">
        <v>45568.461805555555</v>
      </c>
      <c r="F8763" s="1">
        <v>45569.32916666667</v>
      </c>
      <c r="G8763" s="1">
        <v>45572.195833333331</v>
      </c>
      <c r="H8763">
        <v>48</v>
      </c>
      <c r="I8763">
        <v>150</v>
      </c>
      <c r="J8763" s="7">
        <f t="shared" si="680"/>
        <v>20.81666666676756</v>
      </c>
      <c r="K8763" s="6" t="str">
        <f t="shared" si="682"/>
        <v>Yes</v>
      </c>
      <c r="L8763" s="2">
        <f t="shared" si="684"/>
        <v>0.1670909090909091</v>
      </c>
      <c r="M8763" s="7">
        <f t="shared" si="681"/>
        <v>89.616666666639503</v>
      </c>
      <c r="N8763" s="6" t="s">
        <v>15</v>
      </c>
      <c r="P8763" s="6" t="s">
        <v>16</v>
      </c>
      <c r="Q8763">
        <f t="shared" si="683"/>
        <v>2024</v>
      </c>
    </row>
    <row r="8764" spans="1:17" x14ac:dyDescent="0.3">
      <c r="A8764" s="6">
        <v>8762</v>
      </c>
      <c r="B8764" s="6">
        <v>471</v>
      </c>
      <c r="C8764" t="s">
        <v>22</v>
      </c>
      <c r="D8764" t="s">
        <v>14</v>
      </c>
      <c r="E8764" s="1">
        <v>45100.316666666666</v>
      </c>
      <c r="F8764" s="1">
        <v>45101.807638888888</v>
      </c>
      <c r="G8764" s="1">
        <v>45107.163194444445</v>
      </c>
      <c r="H8764">
        <v>48</v>
      </c>
      <c r="I8764">
        <v>150</v>
      </c>
      <c r="J8764" s="7">
        <f t="shared" si="680"/>
        <v>35.783333333325572</v>
      </c>
      <c r="K8764" s="6" t="str">
        <f t="shared" si="682"/>
        <v>Yes</v>
      </c>
      <c r="L8764" s="2">
        <f t="shared" si="684"/>
        <v>0.16700000000000001</v>
      </c>
      <c r="M8764" s="7">
        <f t="shared" si="681"/>
        <v>164.31666666670935</v>
      </c>
      <c r="N8764" s="6" t="s">
        <v>15</v>
      </c>
      <c r="P8764" s="6" t="s">
        <v>16</v>
      </c>
      <c r="Q8764">
        <f t="shared" si="683"/>
        <v>2023</v>
      </c>
    </row>
    <row r="8765" spans="1:17" x14ac:dyDescent="0.3">
      <c r="A8765" s="6">
        <v>8763</v>
      </c>
      <c r="B8765" s="6">
        <v>522</v>
      </c>
      <c r="C8765" t="s">
        <v>13</v>
      </c>
      <c r="D8765" t="s">
        <v>21</v>
      </c>
      <c r="E8765" s="1">
        <v>44179.206250000003</v>
      </c>
      <c r="F8765" s="1">
        <v>44179.218055555553</v>
      </c>
      <c r="G8765" s="1">
        <v>44179.530555555553</v>
      </c>
      <c r="H8765">
        <v>1</v>
      </c>
      <c r="I8765">
        <v>8</v>
      </c>
      <c r="J8765" s="7">
        <f t="shared" si="680"/>
        <v>0.28333333320915699</v>
      </c>
      <c r="K8765" s="6" t="str">
        <f t="shared" si="682"/>
        <v>Yes</v>
      </c>
      <c r="L8765" s="2">
        <f t="shared" si="684"/>
        <v>0.1669090909090909</v>
      </c>
      <c r="M8765" s="7">
        <f t="shared" si="681"/>
        <v>7.783333333209157</v>
      </c>
      <c r="N8765" s="6" t="s">
        <v>15</v>
      </c>
      <c r="P8765" s="6" t="s">
        <v>16</v>
      </c>
      <c r="Q8765">
        <f t="shared" si="683"/>
        <v>2020</v>
      </c>
    </row>
    <row r="8766" spans="1:17" x14ac:dyDescent="0.3">
      <c r="A8766" s="6">
        <v>8764</v>
      </c>
      <c r="B8766" s="6">
        <v>459</v>
      </c>
      <c r="C8766" t="s">
        <v>22</v>
      </c>
      <c r="D8766" t="s">
        <v>14</v>
      </c>
      <c r="E8766" s="1">
        <v>45450.911805555559</v>
      </c>
      <c r="F8766" s="1">
        <v>45452.543749999997</v>
      </c>
      <c r="G8766" s="1">
        <v>45458.679861111108</v>
      </c>
      <c r="H8766">
        <v>48</v>
      </c>
      <c r="I8766">
        <v>150</v>
      </c>
      <c r="J8766" s="7">
        <f t="shared" si="680"/>
        <v>39.166666666511446</v>
      </c>
      <c r="K8766" s="6" t="str">
        <f t="shared" si="682"/>
        <v>Yes</v>
      </c>
      <c r="L8766" s="2">
        <f t="shared" si="684"/>
        <v>0.16681818181818181</v>
      </c>
      <c r="M8766" s="7">
        <f t="shared" si="681"/>
        <v>186.43333333317423</v>
      </c>
      <c r="N8766" s="6" t="s">
        <v>15</v>
      </c>
      <c r="P8766" s="6" t="s">
        <v>16</v>
      </c>
      <c r="Q8766">
        <f t="shared" si="683"/>
        <v>2024</v>
      </c>
    </row>
    <row r="8767" spans="1:17" x14ac:dyDescent="0.3">
      <c r="A8767" s="6">
        <v>8765</v>
      </c>
      <c r="B8767" s="6">
        <v>447</v>
      </c>
      <c r="C8767" t="s">
        <v>19</v>
      </c>
      <c r="D8767" t="s">
        <v>20</v>
      </c>
      <c r="E8767" s="1">
        <v>45372.615277777775</v>
      </c>
      <c r="F8767" s="1">
        <v>45372.71875</v>
      </c>
      <c r="G8767" s="1">
        <v>45373.604861111111</v>
      </c>
      <c r="H8767">
        <v>5</v>
      </c>
      <c r="I8767">
        <v>24</v>
      </c>
      <c r="J8767" s="7">
        <f t="shared" si="680"/>
        <v>2.4833333333954215</v>
      </c>
      <c r="K8767" s="6" t="str">
        <f t="shared" si="682"/>
        <v>Yes</v>
      </c>
      <c r="L8767" s="2">
        <f t="shared" si="684"/>
        <v>0.16672727272727272</v>
      </c>
      <c r="M8767" s="7">
        <f t="shared" si="681"/>
        <v>23.750000000058208</v>
      </c>
      <c r="N8767" s="6" t="s">
        <v>15</v>
      </c>
      <c r="P8767" s="6" t="s">
        <v>16</v>
      </c>
      <c r="Q8767">
        <f t="shared" si="683"/>
        <v>2024</v>
      </c>
    </row>
    <row r="8768" spans="1:17" x14ac:dyDescent="0.3">
      <c r="A8768" s="6">
        <v>8766</v>
      </c>
      <c r="B8768" s="6">
        <v>637</v>
      </c>
      <c r="C8768" t="s">
        <v>13</v>
      </c>
      <c r="D8768" t="s">
        <v>14</v>
      </c>
      <c r="E8768" s="1">
        <v>45446.613888888889</v>
      </c>
      <c r="F8768" s="1">
        <v>45448.493750000001</v>
      </c>
      <c r="G8768" s="1">
        <v>45453.214583333334</v>
      </c>
      <c r="H8768">
        <v>48</v>
      </c>
      <c r="I8768">
        <v>150</v>
      </c>
      <c r="J8768" s="7">
        <f t="shared" si="680"/>
        <v>45.116666666697711</v>
      </c>
      <c r="K8768" s="6" t="str">
        <f t="shared" si="682"/>
        <v>Yes</v>
      </c>
      <c r="L8768" s="2">
        <f t="shared" si="684"/>
        <v>0.16663636363636364</v>
      </c>
      <c r="M8768" s="7">
        <f t="shared" si="681"/>
        <v>158.41666666668607</v>
      </c>
      <c r="N8768" s="6" t="s">
        <v>15</v>
      </c>
      <c r="P8768" s="6" t="s">
        <v>16</v>
      </c>
      <c r="Q8768">
        <f t="shared" si="683"/>
        <v>2024</v>
      </c>
    </row>
    <row r="8769" spans="1:17" x14ac:dyDescent="0.3">
      <c r="A8769" s="6">
        <v>8767</v>
      </c>
      <c r="B8769" s="6">
        <v>418</v>
      </c>
      <c r="C8769" t="s">
        <v>19</v>
      </c>
      <c r="D8769" t="s">
        <v>18</v>
      </c>
      <c r="E8769" s="1">
        <v>44284.407638888886</v>
      </c>
      <c r="F8769" s="1">
        <v>44284.569444444445</v>
      </c>
      <c r="G8769" s="1">
        <v>44287.070833333331</v>
      </c>
      <c r="H8769">
        <v>15</v>
      </c>
      <c r="I8769">
        <v>40</v>
      </c>
      <c r="J8769" s="7">
        <f t="shared" si="680"/>
        <v>3.8833333334187046</v>
      </c>
      <c r="K8769" s="6" t="str">
        <f t="shared" si="682"/>
        <v>Yes</v>
      </c>
      <c r="L8769" s="2">
        <f t="shared" si="684"/>
        <v>0.16654545454545455</v>
      </c>
      <c r="M8769" s="7">
        <f t="shared" si="681"/>
        <v>63.916666666686069</v>
      </c>
      <c r="N8769" s="6" t="s">
        <v>15</v>
      </c>
      <c r="P8769" s="6" t="s">
        <v>16</v>
      </c>
      <c r="Q8769">
        <f t="shared" si="683"/>
        <v>2021</v>
      </c>
    </row>
    <row r="8770" spans="1:17" x14ac:dyDescent="0.3">
      <c r="A8770" s="6">
        <v>8768</v>
      </c>
      <c r="B8770" s="6">
        <v>480</v>
      </c>
      <c r="C8770" t="s">
        <v>19</v>
      </c>
      <c r="D8770" t="s">
        <v>18</v>
      </c>
      <c r="E8770" s="1">
        <v>45527.229861111111</v>
      </c>
      <c r="F8770" s="1">
        <v>45527.706944444442</v>
      </c>
      <c r="G8770" s="1">
        <v>45528.005555555559</v>
      </c>
      <c r="H8770">
        <v>15</v>
      </c>
      <c r="I8770">
        <v>40</v>
      </c>
      <c r="J8770" s="7">
        <f t="shared" si="680"/>
        <v>11.449999999953434</v>
      </c>
      <c r="K8770" s="6" t="str">
        <f t="shared" si="682"/>
        <v>Yes</v>
      </c>
      <c r="L8770" s="2">
        <f t="shared" si="684"/>
        <v>0.16645454545454547</v>
      </c>
      <c r="M8770" s="7">
        <f t="shared" si="681"/>
        <v>18.616666666755918</v>
      </c>
      <c r="N8770" s="6" t="s">
        <v>15</v>
      </c>
      <c r="P8770" s="6" t="s">
        <v>16</v>
      </c>
      <c r="Q8770">
        <f t="shared" si="683"/>
        <v>2024</v>
      </c>
    </row>
    <row r="8771" spans="1:17" x14ac:dyDescent="0.3">
      <c r="A8771" s="6">
        <v>8769</v>
      </c>
      <c r="B8771" s="6">
        <v>924</v>
      </c>
      <c r="C8771" t="s">
        <v>13</v>
      </c>
      <c r="D8771" t="s">
        <v>21</v>
      </c>
      <c r="E8771" s="1">
        <v>45662.70416666667</v>
      </c>
      <c r="F8771" s="1">
        <v>45662.717361111114</v>
      </c>
      <c r="G8771" s="1">
        <v>45662.998611111114</v>
      </c>
      <c r="H8771">
        <v>1</v>
      </c>
      <c r="I8771">
        <v>8</v>
      </c>
      <c r="J8771" s="7">
        <f t="shared" ref="J8771:J8834" si="685">(F8771-E8771)*24</f>
        <v>0.31666666665114462</v>
      </c>
      <c r="K8771" s="6" t="str">
        <f t="shared" si="682"/>
        <v>Yes</v>
      </c>
      <c r="L8771" s="2">
        <f t="shared" si="684"/>
        <v>0.16636363636363635</v>
      </c>
      <c r="M8771" s="7">
        <f t="shared" ref="M8771:M8834" si="686">(G8771-E8771)*24</f>
        <v>7.0666666666511446</v>
      </c>
      <c r="N8771" s="6" t="s">
        <v>15</v>
      </c>
      <c r="P8771" s="6" t="s">
        <v>16</v>
      </c>
      <c r="Q8771">
        <f t="shared" si="683"/>
        <v>2025</v>
      </c>
    </row>
    <row r="8772" spans="1:17" x14ac:dyDescent="0.3">
      <c r="A8772" s="6">
        <v>8770</v>
      </c>
      <c r="B8772" s="6">
        <v>452</v>
      </c>
      <c r="C8772" t="s">
        <v>19</v>
      </c>
      <c r="D8772" t="s">
        <v>20</v>
      </c>
      <c r="E8772" s="1">
        <v>45003.007638888892</v>
      </c>
      <c r="F8772" s="1">
        <v>45003.268055555556</v>
      </c>
      <c r="G8772" s="1">
        <v>45003.416666666664</v>
      </c>
      <c r="H8772">
        <v>5</v>
      </c>
      <c r="I8772">
        <v>24</v>
      </c>
      <c r="J8772" s="7">
        <f t="shared" si="685"/>
        <v>6.2499999999417923</v>
      </c>
      <c r="K8772" s="6" t="str">
        <f t="shared" ref="K8772:K8835" si="687">IF(J8772&lt;=H8772,"Yes","NO")</f>
        <v>NO</v>
      </c>
      <c r="L8772" s="2">
        <f t="shared" si="684"/>
        <v>0.16627272727272727</v>
      </c>
      <c r="M8772" s="7">
        <f t="shared" si="686"/>
        <v>9.8166666665347293</v>
      </c>
      <c r="N8772" s="6" t="s">
        <v>15</v>
      </c>
      <c r="P8772" s="6" t="s">
        <v>17</v>
      </c>
      <c r="Q8772">
        <f t="shared" ref="Q8772:Q8835" si="688">YEAR(E8772)</f>
        <v>2023</v>
      </c>
    </row>
    <row r="8773" spans="1:17" x14ac:dyDescent="0.3">
      <c r="A8773" s="6">
        <v>8771</v>
      </c>
      <c r="B8773" s="6">
        <v>497</v>
      </c>
      <c r="C8773" t="s">
        <v>19</v>
      </c>
      <c r="D8773" t="s">
        <v>21</v>
      </c>
      <c r="E8773" s="1">
        <v>45000.811111111114</v>
      </c>
      <c r="F8773" s="1">
        <v>45000.821527777778</v>
      </c>
      <c r="G8773" s="1">
        <v>45001.073611111111</v>
      </c>
      <c r="H8773">
        <v>1</v>
      </c>
      <c r="I8773">
        <v>8</v>
      </c>
      <c r="J8773" s="7">
        <f t="shared" si="685"/>
        <v>0.24999999994179234</v>
      </c>
      <c r="K8773" s="6" t="str">
        <f t="shared" si="687"/>
        <v>Yes</v>
      </c>
      <c r="L8773" s="2">
        <f t="shared" ref="L8773:L8836" si="689">COUNTIF(K8773:K19772,"YES")/11000</f>
        <v>0.16627272727272727</v>
      </c>
      <c r="M8773" s="7">
        <f t="shared" si="686"/>
        <v>6.2999999999301508</v>
      </c>
      <c r="N8773" s="6" t="s">
        <v>15</v>
      </c>
      <c r="P8773" s="6" t="s">
        <v>16</v>
      </c>
      <c r="Q8773">
        <f t="shared" si="688"/>
        <v>2023</v>
      </c>
    </row>
    <row r="8774" spans="1:17" x14ac:dyDescent="0.3">
      <c r="A8774" s="6">
        <v>8772</v>
      </c>
      <c r="B8774" s="6">
        <v>668</v>
      </c>
      <c r="C8774" t="s">
        <v>13</v>
      </c>
      <c r="D8774" t="s">
        <v>20</v>
      </c>
      <c r="E8774" s="1">
        <v>44525.316666666666</v>
      </c>
      <c r="F8774" s="1">
        <v>44525.646527777775</v>
      </c>
      <c r="G8774" s="1">
        <v>44525.827777777777</v>
      </c>
      <c r="H8774">
        <v>5</v>
      </c>
      <c r="I8774">
        <v>24</v>
      </c>
      <c r="J8774" s="7">
        <f t="shared" si="685"/>
        <v>7.9166666666278616</v>
      </c>
      <c r="K8774" s="6" t="str">
        <f t="shared" si="687"/>
        <v>NO</v>
      </c>
      <c r="L8774" s="2">
        <f t="shared" si="689"/>
        <v>0.16618181818181818</v>
      </c>
      <c r="M8774" s="7">
        <f t="shared" si="686"/>
        <v>12.266666666662786</v>
      </c>
      <c r="N8774" s="6" t="s">
        <v>15</v>
      </c>
      <c r="P8774" s="6" t="s">
        <v>17</v>
      </c>
      <c r="Q8774">
        <f t="shared" si="688"/>
        <v>2021</v>
      </c>
    </row>
    <row r="8775" spans="1:17" x14ac:dyDescent="0.3">
      <c r="A8775" s="6">
        <v>8773</v>
      </c>
      <c r="B8775" s="6">
        <v>479</v>
      </c>
      <c r="C8775" t="s">
        <v>13</v>
      </c>
      <c r="D8775" t="s">
        <v>14</v>
      </c>
      <c r="E8775" s="1">
        <v>44986.490277777775</v>
      </c>
      <c r="F8775" s="1">
        <v>44986.874305555553</v>
      </c>
      <c r="G8775" s="1">
        <v>44993.258333333331</v>
      </c>
      <c r="H8775">
        <v>48</v>
      </c>
      <c r="I8775">
        <v>150</v>
      </c>
      <c r="J8775" s="7">
        <f t="shared" si="685"/>
        <v>9.2166666666744277</v>
      </c>
      <c r="K8775" s="6" t="str">
        <f t="shared" si="687"/>
        <v>Yes</v>
      </c>
      <c r="L8775" s="2">
        <f t="shared" si="689"/>
        <v>0.16618181818181818</v>
      </c>
      <c r="M8775" s="7">
        <f t="shared" si="686"/>
        <v>162.43333333334886</v>
      </c>
      <c r="N8775" s="6" t="s">
        <v>15</v>
      </c>
      <c r="P8775" s="6" t="s">
        <v>16</v>
      </c>
      <c r="Q8775">
        <f t="shared" si="688"/>
        <v>2023</v>
      </c>
    </row>
    <row r="8776" spans="1:17" x14ac:dyDescent="0.3">
      <c r="A8776" s="6">
        <v>8774</v>
      </c>
      <c r="B8776" s="6">
        <v>717</v>
      </c>
      <c r="C8776" t="s">
        <v>19</v>
      </c>
      <c r="D8776" t="s">
        <v>20</v>
      </c>
      <c r="E8776" s="1">
        <v>45320.879861111112</v>
      </c>
      <c r="F8776" s="1">
        <v>45321.045138888891</v>
      </c>
      <c r="G8776" s="1">
        <v>45321.563888888886</v>
      </c>
      <c r="H8776">
        <v>5</v>
      </c>
      <c r="I8776">
        <v>24</v>
      </c>
      <c r="J8776" s="7">
        <f t="shared" si="685"/>
        <v>3.9666666666744277</v>
      </c>
      <c r="K8776" s="6" t="str">
        <f t="shared" si="687"/>
        <v>Yes</v>
      </c>
      <c r="L8776" s="2">
        <f t="shared" si="689"/>
        <v>0.16609090909090909</v>
      </c>
      <c r="M8776" s="7">
        <f t="shared" si="686"/>
        <v>16.416666666569654</v>
      </c>
      <c r="N8776" s="6" t="s">
        <v>15</v>
      </c>
      <c r="P8776" s="6" t="s">
        <v>16</v>
      </c>
      <c r="Q8776">
        <f t="shared" si="688"/>
        <v>2024</v>
      </c>
    </row>
    <row r="8777" spans="1:17" x14ac:dyDescent="0.3">
      <c r="A8777" s="6">
        <v>8775</v>
      </c>
      <c r="B8777" s="6">
        <v>63</v>
      </c>
      <c r="C8777" t="s">
        <v>13</v>
      </c>
      <c r="D8777" t="s">
        <v>18</v>
      </c>
      <c r="E8777" s="1">
        <v>44509.684027777781</v>
      </c>
      <c r="F8777" s="1">
        <v>44509.924305555556</v>
      </c>
      <c r="G8777" s="1">
        <v>44512.440972222219</v>
      </c>
      <c r="H8777">
        <v>15</v>
      </c>
      <c r="I8777">
        <v>40</v>
      </c>
      <c r="J8777" s="7">
        <f t="shared" si="685"/>
        <v>5.7666666666045785</v>
      </c>
      <c r="K8777" s="6" t="str">
        <f t="shared" si="687"/>
        <v>Yes</v>
      </c>
      <c r="L8777" s="2">
        <f t="shared" si="689"/>
        <v>0.16600000000000001</v>
      </c>
      <c r="M8777" s="7">
        <f t="shared" si="686"/>
        <v>66.166666666511446</v>
      </c>
      <c r="N8777" s="6" t="s">
        <v>15</v>
      </c>
      <c r="P8777" s="6" t="s">
        <v>16</v>
      </c>
      <c r="Q8777">
        <f t="shared" si="688"/>
        <v>2021</v>
      </c>
    </row>
    <row r="8778" spans="1:17" x14ac:dyDescent="0.3">
      <c r="A8778" s="6">
        <v>8776</v>
      </c>
      <c r="B8778" s="6">
        <v>395</v>
      </c>
      <c r="C8778" t="s">
        <v>13</v>
      </c>
      <c r="D8778" t="s">
        <v>18</v>
      </c>
      <c r="E8778" s="1">
        <v>44755.870833333334</v>
      </c>
      <c r="F8778" s="1">
        <v>44756.588194444441</v>
      </c>
      <c r="G8778" s="1">
        <v>44758.616666666669</v>
      </c>
      <c r="H8778">
        <v>15</v>
      </c>
      <c r="I8778">
        <v>40</v>
      </c>
      <c r="J8778" s="7">
        <f t="shared" si="685"/>
        <v>17.216666666558012</v>
      </c>
      <c r="K8778" s="6" t="str">
        <f t="shared" si="687"/>
        <v>NO</v>
      </c>
      <c r="L8778" s="2">
        <f t="shared" si="689"/>
        <v>0.16590909090909092</v>
      </c>
      <c r="M8778" s="7">
        <f t="shared" si="686"/>
        <v>65.900000000023283</v>
      </c>
      <c r="N8778" s="6" t="s">
        <v>15</v>
      </c>
      <c r="P8778" s="6" t="s">
        <v>17</v>
      </c>
      <c r="Q8778">
        <f t="shared" si="688"/>
        <v>2022</v>
      </c>
    </row>
    <row r="8779" spans="1:17" x14ac:dyDescent="0.3">
      <c r="A8779" s="6">
        <v>8777</v>
      </c>
      <c r="B8779" s="6">
        <v>156</v>
      </c>
      <c r="C8779" t="s">
        <v>19</v>
      </c>
      <c r="D8779" t="s">
        <v>14</v>
      </c>
      <c r="E8779" s="1">
        <v>45154.431250000001</v>
      </c>
      <c r="F8779" s="1">
        <v>45156.267361111109</v>
      </c>
      <c r="G8779" s="1">
        <v>45161.234027777777</v>
      </c>
      <c r="H8779">
        <v>48</v>
      </c>
      <c r="I8779">
        <v>150</v>
      </c>
      <c r="J8779" s="7">
        <f t="shared" si="685"/>
        <v>44.066666666592937</v>
      </c>
      <c r="K8779" s="6" t="str">
        <f t="shared" si="687"/>
        <v>Yes</v>
      </c>
      <c r="L8779" s="2">
        <f t="shared" si="689"/>
        <v>0.16590909090909092</v>
      </c>
      <c r="M8779" s="7">
        <f t="shared" si="686"/>
        <v>163.26666666660458</v>
      </c>
      <c r="N8779" s="6" t="s">
        <v>15</v>
      </c>
      <c r="P8779" s="6" t="s">
        <v>16</v>
      </c>
      <c r="Q8779">
        <f t="shared" si="688"/>
        <v>2023</v>
      </c>
    </row>
    <row r="8780" spans="1:17" x14ac:dyDescent="0.3">
      <c r="A8780" s="6">
        <v>8778</v>
      </c>
      <c r="B8780" s="6">
        <v>969</v>
      </c>
      <c r="C8780" t="s">
        <v>19</v>
      </c>
      <c r="D8780" t="s">
        <v>18</v>
      </c>
      <c r="E8780" s="1">
        <v>45640.026388888888</v>
      </c>
      <c r="F8780" s="1">
        <v>45640.418055555558</v>
      </c>
      <c r="G8780" s="1">
        <v>45641.132638888892</v>
      </c>
      <c r="H8780">
        <v>15</v>
      </c>
      <c r="I8780">
        <v>40</v>
      </c>
      <c r="J8780" s="7">
        <f t="shared" si="685"/>
        <v>9.4000000000814907</v>
      </c>
      <c r="K8780" s="6" t="str">
        <f t="shared" si="687"/>
        <v>Yes</v>
      </c>
      <c r="L8780" s="2">
        <f t="shared" si="689"/>
        <v>0.16581818181818181</v>
      </c>
      <c r="M8780" s="7">
        <f t="shared" si="686"/>
        <v>26.550000000104774</v>
      </c>
      <c r="N8780" s="6" t="s">
        <v>15</v>
      </c>
      <c r="P8780" s="6" t="s">
        <v>16</v>
      </c>
      <c r="Q8780">
        <f t="shared" si="688"/>
        <v>2024</v>
      </c>
    </row>
    <row r="8781" spans="1:17" x14ac:dyDescent="0.3">
      <c r="A8781" s="6">
        <v>8779</v>
      </c>
      <c r="B8781" s="6">
        <v>182</v>
      </c>
      <c r="C8781" t="s">
        <v>13</v>
      </c>
      <c r="D8781" t="s">
        <v>20</v>
      </c>
      <c r="E8781" s="1">
        <v>45120.567361111112</v>
      </c>
      <c r="F8781" s="1">
        <v>45120.731249999997</v>
      </c>
      <c r="G8781" s="1">
        <v>45121.109027777777</v>
      </c>
      <c r="H8781">
        <v>5</v>
      </c>
      <c r="I8781">
        <v>24</v>
      </c>
      <c r="J8781" s="7">
        <f t="shared" si="685"/>
        <v>3.9333333332324401</v>
      </c>
      <c r="K8781" s="6" t="str">
        <f t="shared" si="687"/>
        <v>Yes</v>
      </c>
      <c r="L8781" s="2">
        <f t="shared" si="689"/>
        <v>0.16572727272727272</v>
      </c>
      <c r="M8781" s="7">
        <f t="shared" si="686"/>
        <v>12.999999999941792</v>
      </c>
      <c r="N8781" s="6" t="s">
        <v>15</v>
      </c>
      <c r="P8781" s="6" t="s">
        <v>16</v>
      </c>
      <c r="Q8781">
        <f t="shared" si="688"/>
        <v>2023</v>
      </c>
    </row>
    <row r="8782" spans="1:17" x14ac:dyDescent="0.3">
      <c r="A8782" s="6">
        <v>8780</v>
      </c>
      <c r="B8782" s="6">
        <v>805</v>
      </c>
      <c r="C8782" t="s">
        <v>13</v>
      </c>
      <c r="D8782" t="s">
        <v>20</v>
      </c>
      <c r="E8782" s="1">
        <v>44645.96597222222</v>
      </c>
      <c r="F8782" s="1">
        <v>44645.968055555553</v>
      </c>
      <c r="G8782" s="1">
        <v>44646.168055555558</v>
      </c>
      <c r="H8782">
        <v>5</v>
      </c>
      <c r="I8782">
        <v>24</v>
      </c>
      <c r="J8782" s="7">
        <f t="shared" si="685"/>
        <v>4.9999999988358468E-2</v>
      </c>
      <c r="K8782" s="6" t="str">
        <f t="shared" si="687"/>
        <v>Yes</v>
      </c>
      <c r="L8782" s="2">
        <f t="shared" si="689"/>
        <v>0.16563636363636364</v>
      </c>
      <c r="M8782" s="7">
        <f t="shared" si="686"/>
        <v>4.8500000000931323</v>
      </c>
      <c r="N8782" s="6" t="s">
        <v>15</v>
      </c>
      <c r="P8782" s="6" t="s">
        <v>16</v>
      </c>
      <c r="Q8782">
        <f t="shared" si="688"/>
        <v>2022</v>
      </c>
    </row>
    <row r="8783" spans="1:17" x14ac:dyDescent="0.3">
      <c r="A8783" s="6">
        <v>8781</v>
      </c>
      <c r="B8783" s="6">
        <v>266</v>
      </c>
      <c r="C8783" t="s">
        <v>19</v>
      </c>
      <c r="D8783" t="s">
        <v>21</v>
      </c>
      <c r="E8783" s="1">
        <v>45298.285416666666</v>
      </c>
      <c r="F8783" s="1">
        <v>45298.320833333331</v>
      </c>
      <c r="G8783" s="1">
        <v>45298.484722222223</v>
      </c>
      <c r="H8783">
        <v>1</v>
      </c>
      <c r="I8783">
        <v>8</v>
      </c>
      <c r="J8783" s="7">
        <f t="shared" si="685"/>
        <v>0.84999999997671694</v>
      </c>
      <c r="K8783" s="6" t="str">
        <f t="shared" si="687"/>
        <v>Yes</v>
      </c>
      <c r="L8783" s="2">
        <f t="shared" si="689"/>
        <v>0.16554545454545455</v>
      </c>
      <c r="M8783" s="7">
        <f t="shared" si="686"/>
        <v>4.78333333338378</v>
      </c>
      <c r="N8783" s="6" t="s">
        <v>15</v>
      </c>
      <c r="P8783" s="6" t="s">
        <v>16</v>
      </c>
      <c r="Q8783">
        <f t="shared" si="688"/>
        <v>2024</v>
      </c>
    </row>
    <row r="8784" spans="1:17" x14ac:dyDescent="0.3">
      <c r="A8784" s="6">
        <v>8782</v>
      </c>
      <c r="B8784" s="6">
        <v>354</v>
      </c>
      <c r="C8784" t="s">
        <v>13</v>
      </c>
      <c r="D8784" t="s">
        <v>18</v>
      </c>
      <c r="E8784" s="1">
        <v>45003.90902777778</v>
      </c>
      <c r="F8784" s="1">
        <v>45004.871527777781</v>
      </c>
      <c r="G8784" s="1">
        <v>45007.034722222219</v>
      </c>
      <c r="H8784">
        <v>15</v>
      </c>
      <c r="I8784">
        <v>40</v>
      </c>
      <c r="J8784" s="7">
        <f t="shared" si="685"/>
        <v>23.100000000034925</v>
      </c>
      <c r="K8784" s="6" t="str">
        <f t="shared" si="687"/>
        <v>NO</v>
      </c>
      <c r="L8784" s="2">
        <f t="shared" si="689"/>
        <v>0.16545454545454547</v>
      </c>
      <c r="M8784" s="7">
        <f t="shared" si="686"/>
        <v>75.016666666546371</v>
      </c>
      <c r="N8784" s="6" t="s">
        <v>15</v>
      </c>
      <c r="P8784" s="6" t="s">
        <v>17</v>
      </c>
      <c r="Q8784">
        <f t="shared" si="688"/>
        <v>2023</v>
      </c>
    </row>
    <row r="8785" spans="1:17" x14ac:dyDescent="0.3">
      <c r="A8785" s="6">
        <v>8783</v>
      </c>
      <c r="B8785" s="6">
        <v>619</v>
      </c>
      <c r="C8785" t="s">
        <v>22</v>
      </c>
      <c r="D8785" t="s">
        <v>20</v>
      </c>
      <c r="E8785" s="1">
        <v>44792.115277777775</v>
      </c>
      <c r="F8785" s="1">
        <v>44792.318055555559</v>
      </c>
      <c r="G8785" s="1">
        <v>44792.53125</v>
      </c>
      <c r="H8785">
        <v>5</v>
      </c>
      <c r="I8785">
        <v>24</v>
      </c>
      <c r="J8785" s="7">
        <f t="shared" si="685"/>
        <v>4.8666666668141261</v>
      </c>
      <c r="K8785" s="6" t="str">
        <f t="shared" si="687"/>
        <v>Yes</v>
      </c>
      <c r="L8785" s="2">
        <f t="shared" si="689"/>
        <v>0.16545454545454547</v>
      </c>
      <c r="M8785" s="7">
        <f t="shared" si="686"/>
        <v>9.9833333333954215</v>
      </c>
      <c r="N8785" s="6" t="s">
        <v>15</v>
      </c>
      <c r="P8785" s="6" t="s">
        <v>16</v>
      </c>
      <c r="Q8785">
        <f t="shared" si="688"/>
        <v>2022</v>
      </c>
    </row>
    <row r="8786" spans="1:17" x14ac:dyDescent="0.3">
      <c r="A8786" s="6">
        <v>8784</v>
      </c>
      <c r="B8786" s="6">
        <v>704</v>
      </c>
      <c r="C8786" t="s">
        <v>19</v>
      </c>
      <c r="D8786" t="s">
        <v>20</v>
      </c>
      <c r="E8786" s="1">
        <v>45679.605555555558</v>
      </c>
      <c r="F8786" s="1">
        <v>45679.640277777777</v>
      </c>
      <c r="G8786" s="1">
        <v>45680.634722222225</v>
      </c>
      <c r="H8786">
        <v>5</v>
      </c>
      <c r="I8786">
        <v>24</v>
      </c>
      <c r="J8786" s="7">
        <f t="shared" si="685"/>
        <v>0.83333333325572312</v>
      </c>
      <c r="K8786" s="6" t="str">
        <f t="shared" si="687"/>
        <v>Yes</v>
      </c>
      <c r="L8786" s="2">
        <f t="shared" si="689"/>
        <v>0.16536363636363635</v>
      </c>
      <c r="M8786" s="7">
        <f t="shared" si="686"/>
        <v>24.700000000011642</v>
      </c>
      <c r="N8786" s="6" t="s">
        <v>15</v>
      </c>
      <c r="P8786" s="6" t="s">
        <v>16</v>
      </c>
      <c r="Q8786">
        <f t="shared" si="688"/>
        <v>2025</v>
      </c>
    </row>
    <row r="8787" spans="1:17" x14ac:dyDescent="0.3">
      <c r="A8787" s="6">
        <v>8785</v>
      </c>
      <c r="B8787" s="6">
        <v>492</v>
      </c>
      <c r="C8787" t="s">
        <v>13</v>
      </c>
      <c r="D8787" t="s">
        <v>21</v>
      </c>
      <c r="E8787" s="1">
        <v>44843</v>
      </c>
      <c r="F8787" s="1">
        <v>44843.040972222225</v>
      </c>
      <c r="G8787" s="1">
        <v>44843.118750000001</v>
      </c>
      <c r="H8787">
        <v>1</v>
      </c>
      <c r="I8787">
        <v>8</v>
      </c>
      <c r="J8787" s="7">
        <f t="shared" si="685"/>
        <v>0.9833333333954215</v>
      </c>
      <c r="K8787" s="6" t="str">
        <f t="shared" si="687"/>
        <v>Yes</v>
      </c>
      <c r="L8787" s="2">
        <f t="shared" si="689"/>
        <v>0.16527272727272727</v>
      </c>
      <c r="M8787" s="7">
        <f t="shared" si="686"/>
        <v>2.8500000000349246</v>
      </c>
      <c r="N8787" s="6" t="s">
        <v>15</v>
      </c>
      <c r="P8787" s="6" t="s">
        <v>16</v>
      </c>
      <c r="Q8787">
        <f t="shared" si="688"/>
        <v>2022</v>
      </c>
    </row>
    <row r="8788" spans="1:17" x14ac:dyDescent="0.3">
      <c r="A8788" s="6">
        <v>8786</v>
      </c>
      <c r="B8788" s="6">
        <v>2</v>
      </c>
      <c r="C8788" t="s">
        <v>22</v>
      </c>
      <c r="D8788" t="s">
        <v>14</v>
      </c>
      <c r="E8788" s="1">
        <v>44068.286111111112</v>
      </c>
      <c r="F8788" s="1">
        <v>44070.100694444445</v>
      </c>
      <c r="G8788" s="1">
        <v>44070.71597222222</v>
      </c>
      <c r="H8788">
        <v>48</v>
      </c>
      <c r="I8788">
        <v>150</v>
      </c>
      <c r="J8788" s="7">
        <f t="shared" si="685"/>
        <v>43.549999999988358</v>
      </c>
      <c r="K8788" s="6" t="str">
        <f t="shared" si="687"/>
        <v>Yes</v>
      </c>
      <c r="L8788" s="2">
        <f t="shared" si="689"/>
        <v>0.16518181818181818</v>
      </c>
      <c r="M8788" s="7">
        <f t="shared" si="686"/>
        <v>58.316666666592937</v>
      </c>
      <c r="N8788" s="6" t="s">
        <v>15</v>
      </c>
      <c r="P8788" s="6" t="s">
        <v>16</v>
      </c>
      <c r="Q8788">
        <f t="shared" si="688"/>
        <v>2020</v>
      </c>
    </row>
    <row r="8789" spans="1:17" x14ac:dyDescent="0.3">
      <c r="A8789" s="6">
        <v>8787</v>
      </c>
      <c r="B8789" s="6">
        <v>231</v>
      </c>
      <c r="C8789" t="s">
        <v>13</v>
      </c>
      <c r="D8789" t="s">
        <v>20</v>
      </c>
      <c r="E8789" s="1">
        <v>45428.151388888888</v>
      </c>
      <c r="F8789" s="1">
        <v>45428.479861111111</v>
      </c>
      <c r="G8789" s="1">
        <v>45429.14166666667</v>
      </c>
      <c r="H8789">
        <v>5</v>
      </c>
      <c r="I8789">
        <v>24</v>
      </c>
      <c r="J8789" s="7">
        <f t="shared" si="685"/>
        <v>7.8833333333604969</v>
      </c>
      <c r="K8789" s="6" t="str">
        <f t="shared" si="687"/>
        <v>NO</v>
      </c>
      <c r="L8789" s="2">
        <f t="shared" si="689"/>
        <v>0.16509090909090909</v>
      </c>
      <c r="M8789" s="7">
        <f t="shared" si="686"/>
        <v>23.766666666779201</v>
      </c>
      <c r="N8789" s="6" t="s">
        <v>15</v>
      </c>
      <c r="P8789" s="6" t="s">
        <v>17</v>
      </c>
      <c r="Q8789">
        <f t="shared" si="688"/>
        <v>2024</v>
      </c>
    </row>
    <row r="8790" spans="1:17" x14ac:dyDescent="0.3">
      <c r="A8790" s="6">
        <v>8788</v>
      </c>
      <c r="B8790" s="6">
        <v>27</v>
      </c>
      <c r="C8790" t="s">
        <v>13</v>
      </c>
      <c r="D8790" t="s">
        <v>20</v>
      </c>
      <c r="E8790" s="1">
        <v>45562.38958333333</v>
      </c>
      <c r="F8790" s="1">
        <v>45562.473611111112</v>
      </c>
      <c r="G8790" s="1">
        <v>45562.807638888888</v>
      </c>
      <c r="H8790">
        <v>5</v>
      </c>
      <c r="I8790">
        <v>24</v>
      </c>
      <c r="J8790" s="7">
        <f t="shared" si="685"/>
        <v>2.0166666667792015</v>
      </c>
      <c r="K8790" s="6" t="str">
        <f t="shared" si="687"/>
        <v>Yes</v>
      </c>
      <c r="L8790" s="2">
        <f t="shared" si="689"/>
        <v>0.16509090909090909</v>
      </c>
      <c r="M8790" s="7">
        <f t="shared" si="686"/>
        <v>10.03333333338378</v>
      </c>
      <c r="N8790" s="6" t="s">
        <v>15</v>
      </c>
      <c r="P8790" s="6" t="s">
        <v>16</v>
      </c>
      <c r="Q8790">
        <f t="shared" si="688"/>
        <v>2024</v>
      </c>
    </row>
    <row r="8791" spans="1:17" x14ac:dyDescent="0.3">
      <c r="A8791" s="6">
        <v>8789</v>
      </c>
      <c r="B8791" s="6">
        <v>295</v>
      </c>
      <c r="C8791" t="s">
        <v>19</v>
      </c>
      <c r="D8791" t="s">
        <v>18</v>
      </c>
      <c r="E8791" s="1">
        <v>45209.372916666667</v>
      </c>
      <c r="F8791" s="1">
        <v>45209.944444444445</v>
      </c>
      <c r="G8791" s="1">
        <v>45211.598611111112</v>
      </c>
      <c r="H8791">
        <v>15</v>
      </c>
      <c r="I8791">
        <v>40</v>
      </c>
      <c r="J8791" s="7">
        <f t="shared" si="685"/>
        <v>13.716666666674428</v>
      </c>
      <c r="K8791" s="6" t="str">
        <f t="shared" si="687"/>
        <v>Yes</v>
      </c>
      <c r="L8791" s="2">
        <f t="shared" si="689"/>
        <v>0.16500000000000001</v>
      </c>
      <c r="M8791" s="7">
        <f t="shared" si="686"/>
        <v>53.416666666686069</v>
      </c>
      <c r="N8791" s="6" t="s">
        <v>15</v>
      </c>
      <c r="P8791" s="6" t="s">
        <v>16</v>
      </c>
      <c r="Q8791">
        <f t="shared" si="688"/>
        <v>2023</v>
      </c>
    </row>
    <row r="8792" spans="1:17" x14ac:dyDescent="0.3">
      <c r="A8792" s="6">
        <v>8790</v>
      </c>
      <c r="B8792" s="6">
        <v>134</v>
      </c>
      <c r="C8792" t="s">
        <v>19</v>
      </c>
      <c r="D8792" t="s">
        <v>21</v>
      </c>
      <c r="E8792" s="1">
        <v>44641.419444444444</v>
      </c>
      <c r="F8792" s="1">
        <v>44641.428472222222</v>
      </c>
      <c r="G8792" s="1">
        <v>44641.630555555559</v>
      </c>
      <c r="H8792">
        <v>1</v>
      </c>
      <c r="I8792">
        <v>8</v>
      </c>
      <c r="J8792" s="7">
        <f t="shared" si="685"/>
        <v>0.21666666667442769</v>
      </c>
      <c r="K8792" s="6" t="str">
        <f t="shared" si="687"/>
        <v>Yes</v>
      </c>
      <c r="L8792" s="2">
        <f t="shared" si="689"/>
        <v>0.16490909090909092</v>
      </c>
      <c r="M8792" s="7">
        <f t="shared" si="686"/>
        <v>5.0666666667675599</v>
      </c>
      <c r="N8792" s="6" t="s">
        <v>15</v>
      </c>
      <c r="P8792" s="6" t="s">
        <v>16</v>
      </c>
      <c r="Q8792">
        <f t="shared" si="688"/>
        <v>2022</v>
      </c>
    </row>
    <row r="8793" spans="1:17" x14ac:dyDescent="0.3">
      <c r="A8793" s="6">
        <v>8791</v>
      </c>
      <c r="B8793" s="6">
        <v>963</v>
      </c>
      <c r="C8793" t="s">
        <v>13</v>
      </c>
      <c r="D8793" t="s">
        <v>14</v>
      </c>
      <c r="E8793" s="1">
        <v>44200.138888888891</v>
      </c>
      <c r="F8793" s="1">
        <v>44201.072916666664</v>
      </c>
      <c r="G8793" s="1">
        <v>44205.854166666664</v>
      </c>
      <c r="H8793">
        <v>48</v>
      </c>
      <c r="I8793">
        <v>150</v>
      </c>
      <c r="J8793" s="7">
        <f t="shared" si="685"/>
        <v>22.416666666569654</v>
      </c>
      <c r="K8793" s="6" t="str">
        <f t="shared" si="687"/>
        <v>Yes</v>
      </c>
      <c r="L8793" s="2">
        <f t="shared" si="689"/>
        <v>0.16481818181818181</v>
      </c>
      <c r="M8793" s="7">
        <f t="shared" si="686"/>
        <v>137.16666666656965</v>
      </c>
      <c r="N8793" s="6" t="s">
        <v>15</v>
      </c>
      <c r="P8793" s="6" t="s">
        <v>16</v>
      </c>
      <c r="Q8793">
        <f t="shared" si="688"/>
        <v>2021</v>
      </c>
    </row>
    <row r="8794" spans="1:17" x14ac:dyDescent="0.3">
      <c r="A8794" s="6">
        <v>8792</v>
      </c>
      <c r="B8794" s="6">
        <v>379</v>
      </c>
      <c r="C8794" t="s">
        <v>19</v>
      </c>
      <c r="D8794" t="s">
        <v>20</v>
      </c>
      <c r="E8794" s="1">
        <v>43966.025694444441</v>
      </c>
      <c r="F8794" s="1">
        <v>43966.262499999997</v>
      </c>
      <c r="G8794" s="1">
        <v>43967.041666666664</v>
      </c>
      <c r="H8794">
        <v>5</v>
      </c>
      <c r="I8794">
        <v>24</v>
      </c>
      <c r="J8794" s="7">
        <f t="shared" si="685"/>
        <v>5.6833333333488554</v>
      </c>
      <c r="K8794" s="6" t="str">
        <f t="shared" si="687"/>
        <v>NO</v>
      </c>
      <c r="L8794" s="2">
        <f t="shared" si="689"/>
        <v>0.16472727272727272</v>
      </c>
      <c r="M8794" s="7">
        <f t="shared" si="686"/>
        <v>24.383333333360497</v>
      </c>
      <c r="N8794" s="6" t="s">
        <v>15</v>
      </c>
      <c r="P8794" s="6" t="s">
        <v>17</v>
      </c>
      <c r="Q8794">
        <f t="shared" si="688"/>
        <v>2020</v>
      </c>
    </row>
    <row r="8795" spans="1:17" x14ac:dyDescent="0.3">
      <c r="A8795" s="6">
        <v>8793</v>
      </c>
      <c r="B8795" s="6">
        <v>401</v>
      </c>
      <c r="C8795" t="s">
        <v>19</v>
      </c>
      <c r="D8795" t="s">
        <v>18</v>
      </c>
      <c r="E8795" s="1">
        <v>44892.182638888888</v>
      </c>
      <c r="F8795" s="1">
        <v>44892.582638888889</v>
      </c>
      <c r="G8795" s="1">
        <v>44893.618750000001</v>
      </c>
      <c r="H8795">
        <v>15</v>
      </c>
      <c r="I8795">
        <v>40</v>
      </c>
      <c r="J8795" s="7">
        <f t="shared" si="685"/>
        <v>9.6000000000349246</v>
      </c>
      <c r="K8795" s="6" t="str">
        <f t="shared" si="687"/>
        <v>Yes</v>
      </c>
      <c r="L8795" s="2">
        <f t="shared" si="689"/>
        <v>0.16472727272727272</v>
      </c>
      <c r="M8795" s="7">
        <f t="shared" si="686"/>
        <v>34.466666666732635</v>
      </c>
      <c r="N8795" s="6" t="s">
        <v>15</v>
      </c>
      <c r="P8795" s="6" t="s">
        <v>16</v>
      </c>
      <c r="Q8795">
        <f t="shared" si="688"/>
        <v>2022</v>
      </c>
    </row>
    <row r="8796" spans="1:17" x14ac:dyDescent="0.3">
      <c r="A8796" s="6">
        <v>8794</v>
      </c>
      <c r="B8796" s="6">
        <v>463</v>
      </c>
      <c r="C8796" t="s">
        <v>13</v>
      </c>
      <c r="D8796" t="s">
        <v>18</v>
      </c>
      <c r="E8796" s="1">
        <v>44785.275694444441</v>
      </c>
      <c r="F8796" s="1">
        <v>44785.915277777778</v>
      </c>
      <c r="G8796" s="1">
        <v>44786.013888888891</v>
      </c>
      <c r="H8796">
        <v>15</v>
      </c>
      <c r="I8796">
        <v>40</v>
      </c>
      <c r="J8796" s="7">
        <f t="shared" si="685"/>
        <v>15.350000000093132</v>
      </c>
      <c r="K8796" s="6" t="str">
        <f t="shared" si="687"/>
        <v>NO</v>
      </c>
      <c r="L8796" s="2">
        <f t="shared" si="689"/>
        <v>0.16463636363636364</v>
      </c>
      <c r="M8796" s="7">
        <f t="shared" si="686"/>
        <v>17.716666666790843</v>
      </c>
      <c r="N8796" s="6" t="s">
        <v>15</v>
      </c>
      <c r="P8796" s="6" t="s">
        <v>17</v>
      </c>
      <c r="Q8796">
        <f t="shared" si="688"/>
        <v>2022</v>
      </c>
    </row>
    <row r="8797" spans="1:17" x14ac:dyDescent="0.3">
      <c r="A8797" s="6">
        <v>8795</v>
      </c>
      <c r="B8797" s="6">
        <v>168</v>
      </c>
      <c r="C8797" t="s">
        <v>19</v>
      </c>
      <c r="D8797" t="s">
        <v>14</v>
      </c>
      <c r="E8797" s="1">
        <v>44162.34375</v>
      </c>
      <c r="F8797" s="1">
        <v>44163.209027777775</v>
      </c>
      <c r="G8797" s="1">
        <v>44163.577777777777</v>
      </c>
      <c r="H8797">
        <v>48</v>
      </c>
      <c r="I8797">
        <v>150</v>
      </c>
      <c r="J8797" s="7">
        <f t="shared" si="685"/>
        <v>20.766666666604578</v>
      </c>
      <c r="K8797" s="6" t="str">
        <f t="shared" si="687"/>
        <v>Yes</v>
      </c>
      <c r="L8797" s="2">
        <f t="shared" si="689"/>
        <v>0.16463636363636364</v>
      </c>
      <c r="M8797" s="7">
        <f t="shared" si="686"/>
        <v>29.616666666639503</v>
      </c>
      <c r="N8797" s="6" t="s">
        <v>15</v>
      </c>
      <c r="P8797" s="6" t="s">
        <v>16</v>
      </c>
      <c r="Q8797">
        <f t="shared" si="688"/>
        <v>2020</v>
      </c>
    </row>
    <row r="8798" spans="1:17" x14ac:dyDescent="0.3">
      <c r="A8798" s="6">
        <v>8796</v>
      </c>
      <c r="B8798" s="6">
        <v>768</v>
      </c>
      <c r="C8798" t="s">
        <v>19</v>
      </c>
      <c r="D8798" t="s">
        <v>14</v>
      </c>
      <c r="E8798" s="1">
        <v>44766.643750000003</v>
      </c>
      <c r="F8798" s="1">
        <v>44768.260416666664</v>
      </c>
      <c r="G8798" s="1">
        <v>44769.305555555555</v>
      </c>
      <c r="H8798">
        <v>48</v>
      </c>
      <c r="I8798">
        <v>150</v>
      </c>
      <c r="J8798" s="7">
        <f t="shared" si="685"/>
        <v>38.799999999871943</v>
      </c>
      <c r="K8798" s="6" t="str">
        <f t="shared" si="687"/>
        <v>Yes</v>
      </c>
      <c r="L8798" s="2">
        <f t="shared" si="689"/>
        <v>0.16454545454545455</v>
      </c>
      <c r="M8798" s="7">
        <f t="shared" si="686"/>
        <v>63.883333333244082</v>
      </c>
      <c r="N8798" s="6" t="s">
        <v>15</v>
      </c>
      <c r="P8798" s="6" t="s">
        <v>16</v>
      </c>
      <c r="Q8798">
        <f t="shared" si="688"/>
        <v>2022</v>
      </c>
    </row>
    <row r="8799" spans="1:17" x14ac:dyDescent="0.3">
      <c r="A8799" s="6">
        <v>8797</v>
      </c>
      <c r="B8799" s="6">
        <v>426</v>
      </c>
      <c r="C8799" t="s">
        <v>13</v>
      </c>
      <c r="D8799" t="s">
        <v>20</v>
      </c>
      <c r="E8799" s="1">
        <v>45232.759027777778</v>
      </c>
      <c r="F8799" s="1">
        <v>45233.038888888892</v>
      </c>
      <c r="G8799" s="1">
        <v>45233.082638888889</v>
      </c>
      <c r="H8799">
        <v>5</v>
      </c>
      <c r="I8799">
        <v>24</v>
      </c>
      <c r="J8799" s="7">
        <f t="shared" si="685"/>
        <v>6.7166666667326353</v>
      </c>
      <c r="K8799" s="6" t="str">
        <f t="shared" si="687"/>
        <v>NO</v>
      </c>
      <c r="L8799" s="2">
        <f t="shared" si="689"/>
        <v>0.16445454545454546</v>
      </c>
      <c r="M8799" s="7">
        <f t="shared" si="686"/>
        <v>7.7666666666627862</v>
      </c>
      <c r="N8799" s="6" t="s">
        <v>15</v>
      </c>
      <c r="P8799" s="6" t="s">
        <v>17</v>
      </c>
      <c r="Q8799">
        <f t="shared" si="688"/>
        <v>2023</v>
      </c>
    </row>
    <row r="8800" spans="1:17" x14ac:dyDescent="0.3">
      <c r="A8800" s="6">
        <v>8798</v>
      </c>
      <c r="B8800" s="6">
        <v>809</v>
      </c>
      <c r="C8800" t="s">
        <v>13</v>
      </c>
      <c r="D8800" t="s">
        <v>20</v>
      </c>
      <c r="E8800" s="1">
        <v>45214.78402777778</v>
      </c>
      <c r="F8800" s="1">
        <v>45214.936805555553</v>
      </c>
      <c r="G8800" s="1">
        <v>45215.147916666669</v>
      </c>
      <c r="H8800">
        <v>5</v>
      </c>
      <c r="I8800">
        <v>24</v>
      </c>
      <c r="J8800" s="7">
        <f t="shared" si="685"/>
        <v>3.6666666665696539</v>
      </c>
      <c r="K8800" s="6" t="str">
        <f t="shared" si="687"/>
        <v>Yes</v>
      </c>
      <c r="L8800" s="2">
        <f t="shared" si="689"/>
        <v>0.16445454545454546</v>
      </c>
      <c r="M8800" s="7">
        <f t="shared" si="686"/>
        <v>8.7333333333372138</v>
      </c>
      <c r="N8800" s="6" t="s">
        <v>15</v>
      </c>
      <c r="P8800" s="6" t="s">
        <v>16</v>
      </c>
      <c r="Q8800">
        <f t="shared" si="688"/>
        <v>2023</v>
      </c>
    </row>
    <row r="8801" spans="1:17" x14ac:dyDescent="0.3">
      <c r="A8801" s="6">
        <v>8799</v>
      </c>
      <c r="B8801" s="6">
        <v>102</v>
      </c>
      <c r="C8801" t="s">
        <v>19</v>
      </c>
      <c r="D8801" t="s">
        <v>20</v>
      </c>
      <c r="E8801" s="1">
        <v>45553.224305555559</v>
      </c>
      <c r="F8801" s="1">
        <v>45553.523611111108</v>
      </c>
      <c r="G8801" s="1">
        <v>45554.343055555553</v>
      </c>
      <c r="H8801">
        <v>5</v>
      </c>
      <c r="I8801">
        <v>24</v>
      </c>
      <c r="J8801" s="7">
        <f t="shared" si="685"/>
        <v>7.1833333331742324</v>
      </c>
      <c r="K8801" s="6" t="str">
        <f t="shared" si="687"/>
        <v>NO</v>
      </c>
      <c r="L8801" s="2">
        <f t="shared" si="689"/>
        <v>0.16436363636363635</v>
      </c>
      <c r="M8801" s="7">
        <f t="shared" si="686"/>
        <v>26.849999999860302</v>
      </c>
      <c r="N8801" s="6" t="s">
        <v>15</v>
      </c>
      <c r="P8801" s="6" t="s">
        <v>17</v>
      </c>
      <c r="Q8801">
        <f t="shared" si="688"/>
        <v>2024</v>
      </c>
    </row>
    <row r="8802" spans="1:17" x14ac:dyDescent="0.3">
      <c r="A8802" s="6">
        <v>8800</v>
      </c>
      <c r="B8802" s="6">
        <v>191</v>
      </c>
      <c r="C8802" t="s">
        <v>22</v>
      </c>
      <c r="D8802" t="s">
        <v>21</v>
      </c>
      <c r="E8802" s="1">
        <v>44203.375694444447</v>
      </c>
      <c r="F8802" s="1">
        <v>44203.413888888892</v>
      </c>
      <c r="G8802" s="1">
        <v>44203.568749999999</v>
      </c>
      <c r="H8802">
        <v>1</v>
      </c>
      <c r="I8802">
        <v>8</v>
      </c>
      <c r="J8802" s="7">
        <f t="shared" si="685"/>
        <v>0.91666666668606922</v>
      </c>
      <c r="K8802" s="6" t="str">
        <f t="shared" si="687"/>
        <v>Yes</v>
      </c>
      <c r="L8802" s="2">
        <f t="shared" si="689"/>
        <v>0.16436363636363635</v>
      </c>
      <c r="M8802" s="7">
        <f t="shared" si="686"/>
        <v>4.6333333332440816</v>
      </c>
      <c r="N8802" s="6" t="s">
        <v>15</v>
      </c>
      <c r="P8802" s="6" t="s">
        <v>16</v>
      </c>
      <c r="Q8802">
        <f t="shared" si="688"/>
        <v>2021</v>
      </c>
    </row>
    <row r="8803" spans="1:17" x14ac:dyDescent="0.3">
      <c r="A8803" s="6">
        <v>8801</v>
      </c>
      <c r="B8803" s="6">
        <v>669</v>
      </c>
      <c r="C8803" t="s">
        <v>13</v>
      </c>
      <c r="D8803" t="s">
        <v>14</v>
      </c>
      <c r="E8803" s="1">
        <v>45225.421527777777</v>
      </c>
      <c r="F8803" s="1">
        <v>45226.046527777777</v>
      </c>
      <c r="G8803" s="1">
        <v>45233.015277777777</v>
      </c>
      <c r="H8803">
        <v>48</v>
      </c>
      <c r="I8803">
        <v>150</v>
      </c>
      <c r="J8803" s="7">
        <f t="shared" si="685"/>
        <v>15</v>
      </c>
      <c r="K8803" s="6" t="str">
        <f t="shared" si="687"/>
        <v>Yes</v>
      </c>
      <c r="L8803" s="2">
        <f t="shared" si="689"/>
        <v>0.16427272727272726</v>
      </c>
      <c r="M8803" s="7">
        <f t="shared" si="686"/>
        <v>182.25</v>
      </c>
      <c r="N8803" s="6" t="s">
        <v>15</v>
      </c>
      <c r="P8803" s="6" t="s">
        <v>16</v>
      </c>
      <c r="Q8803">
        <f t="shared" si="688"/>
        <v>2023</v>
      </c>
    </row>
    <row r="8804" spans="1:17" x14ac:dyDescent="0.3">
      <c r="A8804" s="6">
        <v>8802</v>
      </c>
      <c r="B8804" s="6">
        <v>477</v>
      </c>
      <c r="C8804" t="s">
        <v>22</v>
      </c>
      <c r="D8804" t="s">
        <v>21</v>
      </c>
      <c r="E8804" s="1">
        <v>44251.629861111112</v>
      </c>
      <c r="F8804" s="1">
        <v>44251.669444444444</v>
      </c>
      <c r="G8804" s="1">
        <v>44251.774305555555</v>
      </c>
      <c r="H8804">
        <v>1</v>
      </c>
      <c r="I8804">
        <v>8</v>
      </c>
      <c r="J8804" s="7">
        <f t="shared" si="685"/>
        <v>0.94999999995343387</v>
      </c>
      <c r="K8804" s="6" t="str">
        <f t="shared" si="687"/>
        <v>Yes</v>
      </c>
      <c r="L8804" s="2">
        <f t="shared" si="689"/>
        <v>0.16418181818181818</v>
      </c>
      <c r="M8804" s="7">
        <f t="shared" si="686"/>
        <v>3.46666666661622</v>
      </c>
      <c r="N8804" s="6" t="s">
        <v>15</v>
      </c>
      <c r="P8804" s="6" t="s">
        <v>16</v>
      </c>
      <c r="Q8804">
        <f t="shared" si="688"/>
        <v>2021</v>
      </c>
    </row>
    <row r="8805" spans="1:17" x14ac:dyDescent="0.3">
      <c r="A8805" s="6">
        <v>8803</v>
      </c>
      <c r="B8805" s="6">
        <v>969</v>
      </c>
      <c r="C8805" t="s">
        <v>13</v>
      </c>
      <c r="D8805" t="s">
        <v>18</v>
      </c>
      <c r="E8805" s="1">
        <v>44134.826388888891</v>
      </c>
      <c r="F8805" s="1">
        <v>44135.531944444447</v>
      </c>
      <c r="G8805" s="1">
        <v>44137.741666666669</v>
      </c>
      <c r="H8805">
        <v>15</v>
      </c>
      <c r="I8805">
        <v>40</v>
      </c>
      <c r="J8805" s="7">
        <f t="shared" si="685"/>
        <v>16.933333333348855</v>
      </c>
      <c r="K8805" s="6" t="str">
        <f t="shared" si="687"/>
        <v>NO</v>
      </c>
      <c r="L8805" s="2">
        <f t="shared" si="689"/>
        <v>0.16409090909090909</v>
      </c>
      <c r="M8805" s="7">
        <f t="shared" si="686"/>
        <v>69.966666666674428</v>
      </c>
      <c r="N8805" s="6" t="s">
        <v>15</v>
      </c>
      <c r="P8805" s="6" t="s">
        <v>17</v>
      </c>
      <c r="Q8805">
        <f t="shared" si="688"/>
        <v>2020</v>
      </c>
    </row>
    <row r="8806" spans="1:17" x14ac:dyDescent="0.3">
      <c r="A8806" s="6">
        <v>8804</v>
      </c>
      <c r="B8806" s="6">
        <v>73</v>
      </c>
      <c r="C8806" t="s">
        <v>19</v>
      </c>
      <c r="D8806" t="s">
        <v>18</v>
      </c>
      <c r="E8806" s="1">
        <v>44003.919444444444</v>
      </c>
      <c r="F8806" s="1">
        <v>44004.381249999999</v>
      </c>
      <c r="G8806" s="1">
        <v>44005.151388888888</v>
      </c>
      <c r="H8806">
        <v>15</v>
      </c>
      <c r="I8806">
        <v>40</v>
      </c>
      <c r="J8806" s="7">
        <f t="shared" si="685"/>
        <v>11.083333333313931</v>
      </c>
      <c r="K8806" s="6" t="str">
        <f t="shared" si="687"/>
        <v>Yes</v>
      </c>
      <c r="L8806" s="2">
        <f t="shared" si="689"/>
        <v>0.16409090909090909</v>
      </c>
      <c r="M8806" s="7">
        <f t="shared" si="686"/>
        <v>29.566666666651145</v>
      </c>
      <c r="N8806" s="6" t="s">
        <v>15</v>
      </c>
      <c r="P8806" s="6" t="s">
        <v>16</v>
      </c>
      <c r="Q8806">
        <f t="shared" si="688"/>
        <v>2020</v>
      </c>
    </row>
    <row r="8807" spans="1:17" x14ac:dyDescent="0.3">
      <c r="A8807" s="6">
        <v>8805</v>
      </c>
      <c r="B8807" s="6">
        <v>132</v>
      </c>
      <c r="C8807" t="s">
        <v>22</v>
      </c>
      <c r="D8807" t="s">
        <v>21</v>
      </c>
      <c r="E8807" s="1">
        <v>45243.479861111111</v>
      </c>
      <c r="F8807" s="1">
        <v>45243.498611111114</v>
      </c>
      <c r="G8807" s="1">
        <v>45243.665972222225</v>
      </c>
      <c r="H8807">
        <v>1</v>
      </c>
      <c r="I8807">
        <v>8</v>
      </c>
      <c r="J8807" s="7">
        <f t="shared" si="685"/>
        <v>0.45000000006984919</v>
      </c>
      <c r="K8807" s="6" t="str">
        <f t="shared" si="687"/>
        <v>Yes</v>
      </c>
      <c r="L8807" s="2">
        <f t="shared" si="689"/>
        <v>0.16400000000000001</v>
      </c>
      <c r="M8807" s="7">
        <f t="shared" si="686"/>
        <v>4.4666666667326353</v>
      </c>
      <c r="N8807" s="6" t="s">
        <v>15</v>
      </c>
      <c r="P8807" s="6" t="s">
        <v>16</v>
      </c>
      <c r="Q8807">
        <f t="shared" si="688"/>
        <v>2023</v>
      </c>
    </row>
    <row r="8808" spans="1:17" x14ac:dyDescent="0.3">
      <c r="A8808" s="6">
        <v>8806</v>
      </c>
      <c r="B8808" s="6">
        <v>600</v>
      </c>
      <c r="C8808" t="s">
        <v>22</v>
      </c>
      <c r="D8808" t="s">
        <v>18</v>
      </c>
      <c r="E8808" s="1">
        <v>45320.237500000003</v>
      </c>
      <c r="F8808" s="1">
        <v>45320.717361111114</v>
      </c>
      <c r="G8808" s="1">
        <v>45322.459027777775</v>
      </c>
      <c r="H8808">
        <v>15</v>
      </c>
      <c r="I8808">
        <v>40</v>
      </c>
      <c r="J8808" s="7">
        <f t="shared" si="685"/>
        <v>11.516666666662786</v>
      </c>
      <c r="K8808" s="6" t="str">
        <f t="shared" si="687"/>
        <v>Yes</v>
      </c>
      <c r="L8808" s="2">
        <f t="shared" si="689"/>
        <v>0.16390909090909092</v>
      </c>
      <c r="M8808" s="7">
        <f t="shared" si="686"/>
        <v>53.316666666534729</v>
      </c>
      <c r="N8808" s="6" t="s">
        <v>15</v>
      </c>
      <c r="P8808" s="6" t="s">
        <v>16</v>
      </c>
      <c r="Q8808">
        <f t="shared" si="688"/>
        <v>2024</v>
      </c>
    </row>
    <row r="8809" spans="1:17" x14ac:dyDescent="0.3">
      <c r="A8809" s="6">
        <v>8807</v>
      </c>
      <c r="B8809" s="6">
        <v>559</v>
      </c>
      <c r="C8809" t="s">
        <v>22</v>
      </c>
      <c r="D8809" t="s">
        <v>14</v>
      </c>
      <c r="E8809" s="1">
        <v>44260.618055555555</v>
      </c>
      <c r="F8809" s="1">
        <v>44262.404166666667</v>
      </c>
      <c r="G8809" s="1">
        <v>44264.53402777778</v>
      </c>
      <c r="H8809">
        <v>48</v>
      </c>
      <c r="I8809">
        <v>150</v>
      </c>
      <c r="J8809" s="7">
        <f t="shared" si="685"/>
        <v>42.866666666697711</v>
      </c>
      <c r="K8809" s="6" t="str">
        <f t="shared" si="687"/>
        <v>Yes</v>
      </c>
      <c r="L8809" s="2">
        <f t="shared" si="689"/>
        <v>0.16381818181818181</v>
      </c>
      <c r="M8809" s="7">
        <f t="shared" si="686"/>
        <v>93.983333333395422</v>
      </c>
      <c r="N8809" s="6" t="s">
        <v>15</v>
      </c>
      <c r="P8809" s="6" t="s">
        <v>16</v>
      </c>
      <c r="Q8809">
        <f t="shared" si="688"/>
        <v>2021</v>
      </c>
    </row>
    <row r="8810" spans="1:17" x14ac:dyDescent="0.3">
      <c r="A8810" s="6">
        <v>8808</v>
      </c>
      <c r="B8810" s="6">
        <v>457</v>
      </c>
      <c r="C8810" t="s">
        <v>13</v>
      </c>
      <c r="D8810" t="s">
        <v>21</v>
      </c>
      <c r="E8810" s="1">
        <v>44483.440972222219</v>
      </c>
      <c r="F8810" s="1">
        <v>44483.442361111112</v>
      </c>
      <c r="G8810" s="1">
        <v>44483.54791666667</v>
      </c>
      <c r="H8810">
        <v>1</v>
      </c>
      <c r="I8810">
        <v>8</v>
      </c>
      <c r="J8810" s="7">
        <f t="shared" si="685"/>
        <v>3.3333333441987634E-2</v>
      </c>
      <c r="K8810" s="6" t="str">
        <f t="shared" si="687"/>
        <v>Yes</v>
      </c>
      <c r="L8810" s="2">
        <f t="shared" si="689"/>
        <v>0.16372727272727272</v>
      </c>
      <c r="M8810" s="7">
        <f t="shared" si="686"/>
        <v>2.5666666668257676</v>
      </c>
      <c r="N8810" s="6" t="s">
        <v>15</v>
      </c>
      <c r="P8810" s="6" t="s">
        <v>16</v>
      </c>
      <c r="Q8810">
        <f t="shared" si="688"/>
        <v>2021</v>
      </c>
    </row>
    <row r="8811" spans="1:17" x14ac:dyDescent="0.3">
      <c r="A8811" s="6">
        <v>8809</v>
      </c>
      <c r="B8811" s="6">
        <v>181</v>
      </c>
      <c r="C8811" t="s">
        <v>13</v>
      </c>
      <c r="D8811" t="s">
        <v>18</v>
      </c>
      <c r="E8811" s="1">
        <v>43989.575694444444</v>
      </c>
      <c r="F8811" s="1">
        <v>43990.47152777778</v>
      </c>
      <c r="G8811" s="1">
        <v>43991.974305555559</v>
      </c>
      <c r="H8811">
        <v>15</v>
      </c>
      <c r="I8811">
        <v>40</v>
      </c>
      <c r="J8811" s="7">
        <f t="shared" si="685"/>
        <v>21.500000000058208</v>
      </c>
      <c r="K8811" s="6" t="str">
        <f t="shared" si="687"/>
        <v>NO</v>
      </c>
      <c r="L8811" s="2">
        <f t="shared" si="689"/>
        <v>0.16363636363636364</v>
      </c>
      <c r="M8811" s="7">
        <f t="shared" si="686"/>
        <v>57.56666666676756</v>
      </c>
      <c r="N8811" s="6" t="s">
        <v>15</v>
      </c>
      <c r="P8811" s="6" t="s">
        <v>17</v>
      </c>
      <c r="Q8811">
        <f t="shared" si="688"/>
        <v>2020</v>
      </c>
    </row>
    <row r="8812" spans="1:17" x14ac:dyDescent="0.3">
      <c r="A8812" s="6">
        <v>8810</v>
      </c>
      <c r="B8812" s="6">
        <v>216</v>
      </c>
      <c r="C8812" t="s">
        <v>19</v>
      </c>
      <c r="D8812" t="s">
        <v>18</v>
      </c>
      <c r="E8812" s="1">
        <v>45444.054861111108</v>
      </c>
      <c r="F8812" s="1">
        <v>45444.428472222222</v>
      </c>
      <c r="G8812" s="1">
        <v>45446.534722222219</v>
      </c>
      <c r="H8812">
        <v>15</v>
      </c>
      <c r="I8812">
        <v>40</v>
      </c>
      <c r="J8812" s="7">
        <f t="shared" si="685"/>
        <v>8.9666666667326353</v>
      </c>
      <c r="K8812" s="6" t="str">
        <f t="shared" si="687"/>
        <v>Yes</v>
      </c>
      <c r="L8812" s="2">
        <f t="shared" si="689"/>
        <v>0.16363636363636364</v>
      </c>
      <c r="M8812" s="7">
        <f t="shared" si="686"/>
        <v>59.516666666662786</v>
      </c>
      <c r="N8812" s="6" t="s">
        <v>15</v>
      </c>
      <c r="P8812" s="6" t="s">
        <v>16</v>
      </c>
      <c r="Q8812">
        <f t="shared" si="688"/>
        <v>2024</v>
      </c>
    </row>
    <row r="8813" spans="1:17" x14ac:dyDescent="0.3">
      <c r="A8813" s="6">
        <v>8811</v>
      </c>
      <c r="B8813" s="6">
        <v>181</v>
      </c>
      <c r="C8813" t="s">
        <v>13</v>
      </c>
      <c r="D8813" t="s">
        <v>14</v>
      </c>
      <c r="E8813" s="1">
        <v>44947.675000000003</v>
      </c>
      <c r="F8813" s="1">
        <v>44948.084027777775</v>
      </c>
      <c r="G8813" s="1">
        <v>44949.13958333333</v>
      </c>
      <c r="H8813">
        <v>48</v>
      </c>
      <c r="I8813">
        <v>150</v>
      </c>
      <c r="J8813" s="7">
        <f t="shared" si="685"/>
        <v>9.8166666665347293</v>
      </c>
      <c r="K8813" s="6" t="str">
        <f t="shared" si="687"/>
        <v>Yes</v>
      </c>
      <c r="L8813" s="2">
        <f t="shared" si="689"/>
        <v>0.16354545454545455</v>
      </c>
      <c r="M8813" s="7">
        <f t="shared" si="686"/>
        <v>35.14999999984866</v>
      </c>
      <c r="N8813" s="6" t="s">
        <v>15</v>
      </c>
      <c r="P8813" s="6" t="s">
        <v>16</v>
      </c>
      <c r="Q8813">
        <f t="shared" si="688"/>
        <v>2023</v>
      </c>
    </row>
    <row r="8814" spans="1:17" x14ac:dyDescent="0.3">
      <c r="A8814" s="6">
        <v>8812</v>
      </c>
      <c r="B8814" s="6">
        <v>596</v>
      </c>
      <c r="C8814" t="s">
        <v>22</v>
      </c>
      <c r="D8814" t="s">
        <v>21</v>
      </c>
      <c r="E8814" s="1">
        <v>43931.318749999999</v>
      </c>
      <c r="F8814" s="1">
        <v>43931.320138888892</v>
      </c>
      <c r="G8814" s="1">
        <v>43931.331250000003</v>
      </c>
      <c r="H8814">
        <v>1</v>
      </c>
      <c r="I8814">
        <v>8</v>
      </c>
      <c r="J8814" s="7">
        <f t="shared" si="685"/>
        <v>3.3333333441987634E-2</v>
      </c>
      <c r="K8814" s="6" t="str">
        <f t="shared" si="687"/>
        <v>Yes</v>
      </c>
      <c r="L8814" s="2">
        <f t="shared" si="689"/>
        <v>0.16345454545454546</v>
      </c>
      <c r="M8814" s="7">
        <f t="shared" si="686"/>
        <v>0.30000000010477379</v>
      </c>
      <c r="N8814" s="6" t="s">
        <v>15</v>
      </c>
      <c r="P8814" s="6" t="s">
        <v>16</v>
      </c>
      <c r="Q8814">
        <f t="shared" si="688"/>
        <v>2020</v>
      </c>
    </row>
    <row r="8815" spans="1:17" x14ac:dyDescent="0.3">
      <c r="A8815" s="6">
        <v>8813</v>
      </c>
      <c r="B8815" s="6">
        <v>204</v>
      </c>
      <c r="C8815" t="s">
        <v>19</v>
      </c>
      <c r="D8815" t="s">
        <v>18</v>
      </c>
      <c r="E8815" s="1">
        <v>44126.791666666664</v>
      </c>
      <c r="F8815" s="1">
        <v>44127.470833333333</v>
      </c>
      <c r="G8815" s="1">
        <v>44127.574305555558</v>
      </c>
      <c r="H8815">
        <v>15</v>
      </c>
      <c r="I8815">
        <v>40</v>
      </c>
      <c r="J8815" s="7">
        <f t="shared" si="685"/>
        <v>16.300000000046566</v>
      </c>
      <c r="K8815" s="6" t="str">
        <f t="shared" si="687"/>
        <v>NO</v>
      </c>
      <c r="L8815" s="2">
        <f t="shared" si="689"/>
        <v>0.16336363636363635</v>
      </c>
      <c r="M8815" s="7">
        <f t="shared" si="686"/>
        <v>18.783333333441988</v>
      </c>
      <c r="N8815" s="6" t="s">
        <v>15</v>
      </c>
      <c r="P8815" s="6" t="s">
        <v>17</v>
      </c>
      <c r="Q8815">
        <f t="shared" si="688"/>
        <v>2020</v>
      </c>
    </row>
    <row r="8816" spans="1:17" x14ac:dyDescent="0.3">
      <c r="A8816" s="6">
        <v>8814</v>
      </c>
      <c r="B8816" s="6">
        <v>108</v>
      </c>
      <c r="C8816" t="s">
        <v>22</v>
      </c>
      <c r="D8816" t="s">
        <v>21</v>
      </c>
      <c r="E8816" s="1">
        <v>44557.675694444442</v>
      </c>
      <c r="F8816" s="1">
        <v>44557.688194444447</v>
      </c>
      <c r="G8816" s="1">
        <v>44557.745833333334</v>
      </c>
      <c r="H8816">
        <v>1</v>
      </c>
      <c r="I8816">
        <v>8</v>
      </c>
      <c r="J8816" s="7">
        <f t="shared" si="685"/>
        <v>0.30000000010477379</v>
      </c>
      <c r="K8816" s="6" t="str">
        <f t="shared" si="687"/>
        <v>Yes</v>
      </c>
      <c r="L8816" s="2">
        <f t="shared" si="689"/>
        <v>0.16336363636363635</v>
      </c>
      <c r="M8816" s="7">
        <f t="shared" si="686"/>
        <v>1.683333333407063</v>
      </c>
      <c r="N8816" s="6" t="s">
        <v>15</v>
      </c>
      <c r="P8816" s="6" t="s">
        <v>16</v>
      </c>
      <c r="Q8816">
        <f t="shared" si="688"/>
        <v>2021</v>
      </c>
    </row>
    <row r="8817" spans="1:17" x14ac:dyDescent="0.3">
      <c r="A8817" s="6">
        <v>8815</v>
      </c>
      <c r="B8817" s="6">
        <v>152</v>
      </c>
      <c r="C8817" t="s">
        <v>13</v>
      </c>
      <c r="D8817" t="s">
        <v>14</v>
      </c>
      <c r="E8817" s="1">
        <v>45095.104861111111</v>
      </c>
      <c r="F8817" s="1">
        <v>45095.649305555555</v>
      </c>
      <c r="G8817" s="1">
        <v>45097.963194444441</v>
      </c>
      <c r="H8817">
        <v>48</v>
      </c>
      <c r="I8817">
        <v>150</v>
      </c>
      <c r="J8817" s="7">
        <f t="shared" si="685"/>
        <v>13.066666666651145</v>
      </c>
      <c r="K8817" s="6" t="str">
        <f t="shared" si="687"/>
        <v>Yes</v>
      </c>
      <c r="L8817" s="2">
        <f t="shared" si="689"/>
        <v>0.16327272727272726</v>
      </c>
      <c r="M8817" s="7">
        <f t="shared" si="686"/>
        <v>68.599999999918509</v>
      </c>
      <c r="N8817" s="6" t="s">
        <v>15</v>
      </c>
      <c r="P8817" s="6" t="s">
        <v>16</v>
      </c>
      <c r="Q8817">
        <f t="shared" si="688"/>
        <v>2023</v>
      </c>
    </row>
    <row r="8818" spans="1:17" x14ac:dyDescent="0.3">
      <c r="A8818" s="6">
        <v>8816</v>
      </c>
      <c r="B8818" s="6">
        <v>788</v>
      </c>
      <c r="C8818" t="s">
        <v>13</v>
      </c>
      <c r="D8818" t="s">
        <v>20</v>
      </c>
      <c r="E8818" s="1">
        <v>44278.973611111112</v>
      </c>
      <c r="F8818" s="1">
        <v>44279.254166666666</v>
      </c>
      <c r="G8818" s="1">
        <v>44279.538888888892</v>
      </c>
      <c r="H8818">
        <v>5</v>
      </c>
      <c r="I8818">
        <v>24</v>
      </c>
      <c r="J8818" s="7">
        <f t="shared" si="685"/>
        <v>6.7333333332790062</v>
      </c>
      <c r="K8818" s="6" t="str">
        <f t="shared" si="687"/>
        <v>NO</v>
      </c>
      <c r="L8818" s="2">
        <f t="shared" si="689"/>
        <v>0.16318181818181818</v>
      </c>
      <c r="M8818" s="7">
        <f t="shared" si="686"/>
        <v>13.566666666709352</v>
      </c>
      <c r="N8818" s="6" t="s">
        <v>15</v>
      </c>
      <c r="P8818" s="6" t="s">
        <v>17</v>
      </c>
      <c r="Q8818">
        <f t="shared" si="688"/>
        <v>2021</v>
      </c>
    </row>
    <row r="8819" spans="1:17" x14ac:dyDescent="0.3">
      <c r="A8819" s="6">
        <v>8817</v>
      </c>
      <c r="B8819" s="6">
        <v>253</v>
      </c>
      <c r="C8819" t="s">
        <v>22</v>
      </c>
      <c r="D8819" t="s">
        <v>14</v>
      </c>
      <c r="E8819" s="1">
        <v>44330.727083333331</v>
      </c>
      <c r="F8819" s="1">
        <v>44330.96597222222</v>
      </c>
      <c r="G8819" s="1">
        <v>44331.26666666667</v>
      </c>
      <c r="H8819">
        <v>48</v>
      </c>
      <c r="I8819">
        <v>150</v>
      </c>
      <c r="J8819" s="7">
        <f t="shared" si="685"/>
        <v>5.7333333333372138</v>
      </c>
      <c r="K8819" s="6" t="str">
        <f t="shared" si="687"/>
        <v>Yes</v>
      </c>
      <c r="L8819" s="2">
        <f t="shared" si="689"/>
        <v>0.16318181818181818</v>
      </c>
      <c r="M8819" s="7">
        <f t="shared" si="686"/>
        <v>12.950000000128057</v>
      </c>
      <c r="N8819" s="6" t="s">
        <v>15</v>
      </c>
      <c r="P8819" s="6" t="s">
        <v>16</v>
      </c>
      <c r="Q8819">
        <f t="shared" si="688"/>
        <v>2021</v>
      </c>
    </row>
    <row r="8820" spans="1:17" x14ac:dyDescent="0.3">
      <c r="A8820" s="6">
        <v>8818</v>
      </c>
      <c r="B8820" s="6">
        <v>523</v>
      </c>
      <c r="C8820" t="s">
        <v>13</v>
      </c>
      <c r="D8820" t="s">
        <v>18</v>
      </c>
      <c r="E8820" s="1">
        <v>45368.753472222219</v>
      </c>
      <c r="F8820" s="1">
        <v>45369.509027777778</v>
      </c>
      <c r="G8820" s="1">
        <v>45371.731249999997</v>
      </c>
      <c r="H8820">
        <v>15</v>
      </c>
      <c r="I8820">
        <v>40</v>
      </c>
      <c r="J8820" s="7">
        <f t="shared" si="685"/>
        <v>18.133333333418705</v>
      </c>
      <c r="K8820" s="6" t="str">
        <f t="shared" si="687"/>
        <v>NO</v>
      </c>
      <c r="L8820" s="2">
        <f t="shared" si="689"/>
        <v>0.16309090909090909</v>
      </c>
      <c r="M8820" s="7">
        <f t="shared" si="686"/>
        <v>71.466666666674428</v>
      </c>
      <c r="N8820" s="6" t="s">
        <v>15</v>
      </c>
      <c r="P8820" s="6" t="s">
        <v>17</v>
      </c>
      <c r="Q8820">
        <f t="shared" si="688"/>
        <v>2024</v>
      </c>
    </row>
    <row r="8821" spans="1:17" x14ac:dyDescent="0.3">
      <c r="A8821" s="6">
        <v>8819</v>
      </c>
      <c r="B8821" s="6">
        <v>633</v>
      </c>
      <c r="C8821" t="s">
        <v>22</v>
      </c>
      <c r="D8821" t="s">
        <v>20</v>
      </c>
      <c r="E8821" s="1">
        <v>45701.338888888888</v>
      </c>
      <c r="F8821" s="1">
        <v>45701.43472222222</v>
      </c>
      <c r="G8821" s="1">
        <v>45701.776388888888</v>
      </c>
      <c r="H8821">
        <v>5</v>
      </c>
      <c r="I8821">
        <v>24</v>
      </c>
      <c r="J8821" s="7">
        <f t="shared" si="685"/>
        <v>2.2999999999883585</v>
      </c>
      <c r="K8821" s="6" t="str">
        <f t="shared" si="687"/>
        <v>Yes</v>
      </c>
      <c r="L8821" s="2">
        <f t="shared" si="689"/>
        <v>0.16309090909090909</v>
      </c>
      <c r="M8821" s="7">
        <f t="shared" si="686"/>
        <v>10.5</v>
      </c>
      <c r="N8821" s="6" t="s">
        <v>15</v>
      </c>
      <c r="P8821" s="6" t="s">
        <v>16</v>
      </c>
      <c r="Q8821">
        <f t="shared" si="688"/>
        <v>2025</v>
      </c>
    </row>
    <row r="8822" spans="1:17" x14ac:dyDescent="0.3">
      <c r="A8822" s="6">
        <v>8820</v>
      </c>
      <c r="B8822" s="6">
        <v>732</v>
      </c>
      <c r="C8822" t="s">
        <v>19</v>
      </c>
      <c r="D8822" t="s">
        <v>21</v>
      </c>
      <c r="E8822" s="1">
        <v>44457.417361111111</v>
      </c>
      <c r="F8822" s="1">
        <v>44457.425694444442</v>
      </c>
      <c r="G8822" s="1">
        <v>44457.476388888892</v>
      </c>
      <c r="H8822">
        <v>1</v>
      </c>
      <c r="I8822">
        <v>8</v>
      </c>
      <c r="J8822" s="7">
        <f t="shared" si="685"/>
        <v>0.19999999995343387</v>
      </c>
      <c r="K8822" s="6" t="str">
        <f t="shared" si="687"/>
        <v>Yes</v>
      </c>
      <c r="L8822" s="2">
        <f t="shared" si="689"/>
        <v>0.16300000000000001</v>
      </c>
      <c r="M8822" s="7">
        <f t="shared" si="686"/>
        <v>1.4166666667442769</v>
      </c>
      <c r="N8822" s="6" t="s">
        <v>15</v>
      </c>
      <c r="P8822" s="6" t="s">
        <v>16</v>
      </c>
      <c r="Q8822">
        <f t="shared" si="688"/>
        <v>2021</v>
      </c>
    </row>
    <row r="8823" spans="1:17" x14ac:dyDescent="0.3">
      <c r="A8823" s="6">
        <v>8821</v>
      </c>
      <c r="B8823" s="6">
        <v>504</v>
      </c>
      <c r="C8823" t="s">
        <v>13</v>
      </c>
      <c r="D8823" t="s">
        <v>14</v>
      </c>
      <c r="E8823" s="1">
        <v>45000.700694444444</v>
      </c>
      <c r="F8823" s="1">
        <v>45002.59652777778</v>
      </c>
      <c r="G8823" s="1">
        <v>45003.856249999997</v>
      </c>
      <c r="H8823">
        <v>48</v>
      </c>
      <c r="I8823">
        <v>150</v>
      </c>
      <c r="J8823" s="7">
        <f t="shared" si="685"/>
        <v>45.500000000058208</v>
      </c>
      <c r="K8823" s="6" t="str">
        <f t="shared" si="687"/>
        <v>Yes</v>
      </c>
      <c r="L8823" s="2">
        <f t="shared" si="689"/>
        <v>0.16290909090909092</v>
      </c>
      <c r="M8823" s="7">
        <f t="shared" si="686"/>
        <v>75.733333333279006</v>
      </c>
      <c r="N8823" s="6" t="s">
        <v>15</v>
      </c>
      <c r="P8823" s="6" t="s">
        <v>16</v>
      </c>
      <c r="Q8823">
        <f t="shared" si="688"/>
        <v>2023</v>
      </c>
    </row>
    <row r="8824" spans="1:17" x14ac:dyDescent="0.3">
      <c r="A8824" s="6">
        <v>8822</v>
      </c>
      <c r="B8824" s="6">
        <v>718</v>
      </c>
      <c r="C8824" t="s">
        <v>19</v>
      </c>
      <c r="D8824" t="s">
        <v>20</v>
      </c>
      <c r="E8824" s="1">
        <v>45101.373611111114</v>
      </c>
      <c r="F8824" s="1">
        <v>45101.490277777775</v>
      </c>
      <c r="G8824" s="1">
        <v>45101.625</v>
      </c>
      <c r="H8824">
        <v>5</v>
      </c>
      <c r="I8824">
        <v>24</v>
      </c>
      <c r="J8824" s="7">
        <f t="shared" si="685"/>
        <v>2.7999999998719431</v>
      </c>
      <c r="K8824" s="6" t="str">
        <f t="shared" si="687"/>
        <v>Yes</v>
      </c>
      <c r="L8824" s="2">
        <f t="shared" si="689"/>
        <v>0.16281818181818181</v>
      </c>
      <c r="M8824" s="7">
        <f t="shared" si="686"/>
        <v>6.0333333332673647</v>
      </c>
      <c r="N8824" s="6" t="s">
        <v>15</v>
      </c>
      <c r="P8824" s="6" t="s">
        <v>16</v>
      </c>
      <c r="Q8824">
        <f t="shared" si="688"/>
        <v>2023</v>
      </c>
    </row>
    <row r="8825" spans="1:17" x14ac:dyDescent="0.3">
      <c r="A8825" s="6">
        <v>8823</v>
      </c>
      <c r="B8825" s="6">
        <v>861</v>
      </c>
      <c r="C8825" t="s">
        <v>22</v>
      </c>
      <c r="D8825" t="s">
        <v>14</v>
      </c>
      <c r="E8825" s="1">
        <v>45624.694444444445</v>
      </c>
      <c r="F8825" s="1">
        <v>45626.234722222223</v>
      </c>
      <c r="G8825" s="1">
        <v>45629.431250000001</v>
      </c>
      <c r="H8825">
        <v>48</v>
      </c>
      <c r="I8825">
        <v>150</v>
      </c>
      <c r="J8825" s="7">
        <f t="shared" si="685"/>
        <v>36.966666666674428</v>
      </c>
      <c r="K8825" s="6" t="str">
        <f t="shared" si="687"/>
        <v>Yes</v>
      </c>
      <c r="L8825" s="2">
        <f t="shared" si="689"/>
        <v>0.16272727272727272</v>
      </c>
      <c r="M8825" s="7">
        <f t="shared" si="686"/>
        <v>113.68333333334886</v>
      </c>
      <c r="N8825" s="6" t="s">
        <v>15</v>
      </c>
      <c r="P8825" s="6" t="s">
        <v>16</v>
      </c>
      <c r="Q8825">
        <f t="shared" si="688"/>
        <v>2024</v>
      </c>
    </row>
    <row r="8826" spans="1:17" x14ac:dyDescent="0.3">
      <c r="A8826" s="6">
        <v>8824</v>
      </c>
      <c r="B8826" s="6">
        <v>809</v>
      </c>
      <c r="C8826" t="s">
        <v>19</v>
      </c>
      <c r="D8826" t="s">
        <v>18</v>
      </c>
      <c r="E8826" s="1">
        <v>44048.425694444442</v>
      </c>
      <c r="F8826" s="1">
        <v>44048.744444444441</v>
      </c>
      <c r="G8826" s="1">
        <v>44048.920138888891</v>
      </c>
      <c r="H8826">
        <v>15</v>
      </c>
      <c r="I8826">
        <v>40</v>
      </c>
      <c r="J8826" s="7">
        <f t="shared" si="685"/>
        <v>7.6499999999650754</v>
      </c>
      <c r="K8826" s="6" t="str">
        <f t="shared" si="687"/>
        <v>Yes</v>
      </c>
      <c r="L8826" s="2">
        <f t="shared" si="689"/>
        <v>0.16263636363636363</v>
      </c>
      <c r="M8826" s="7">
        <f t="shared" si="686"/>
        <v>11.866666666755918</v>
      </c>
      <c r="N8826" s="6" t="s">
        <v>15</v>
      </c>
      <c r="P8826" s="6" t="s">
        <v>16</v>
      </c>
      <c r="Q8826">
        <f t="shared" si="688"/>
        <v>2020</v>
      </c>
    </row>
    <row r="8827" spans="1:17" x14ac:dyDescent="0.3">
      <c r="A8827" s="6">
        <v>8825</v>
      </c>
      <c r="B8827" s="6">
        <v>357</v>
      </c>
      <c r="C8827" t="s">
        <v>13</v>
      </c>
      <c r="D8827" t="s">
        <v>18</v>
      </c>
      <c r="E8827" s="1">
        <v>45516.208333333336</v>
      </c>
      <c r="F8827" s="1">
        <v>45516.553472222222</v>
      </c>
      <c r="G8827" s="1">
        <v>45518.257638888892</v>
      </c>
      <c r="H8827">
        <v>15</v>
      </c>
      <c r="I8827">
        <v>40</v>
      </c>
      <c r="J8827" s="7">
        <f t="shared" si="685"/>
        <v>8.2833333332673647</v>
      </c>
      <c r="K8827" s="6" t="str">
        <f t="shared" si="687"/>
        <v>Yes</v>
      </c>
      <c r="L8827" s="2">
        <f t="shared" si="689"/>
        <v>0.16254545454545455</v>
      </c>
      <c r="M8827" s="7">
        <f t="shared" si="686"/>
        <v>49.183333333348855</v>
      </c>
      <c r="N8827" s="6" t="s">
        <v>15</v>
      </c>
      <c r="P8827" s="6" t="s">
        <v>16</v>
      </c>
      <c r="Q8827">
        <f t="shared" si="688"/>
        <v>2024</v>
      </c>
    </row>
    <row r="8828" spans="1:17" x14ac:dyDescent="0.3">
      <c r="A8828" s="6">
        <v>8826</v>
      </c>
      <c r="B8828" s="6">
        <v>878</v>
      </c>
      <c r="C8828" t="s">
        <v>22</v>
      </c>
      <c r="D8828" t="s">
        <v>21</v>
      </c>
      <c r="E8828" s="1">
        <v>44061.445138888892</v>
      </c>
      <c r="F8828" s="1">
        <v>44061.467361111114</v>
      </c>
      <c r="G8828" s="1">
        <v>44061.507638888892</v>
      </c>
      <c r="H8828">
        <v>1</v>
      </c>
      <c r="I8828">
        <v>8</v>
      </c>
      <c r="J8828" s="7">
        <f t="shared" si="685"/>
        <v>0.53333333332557231</v>
      </c>
      <c r="K8828" s="6" t="str">
        <f t="shared" si="687"/>
        <v>Yes</v>
      </c>
      <c r="L8828" s="2">
        <f t="shared" si="689"/>
        <v>0.16245454545454546</v>
      </c>
      <c r="M8828" s="7">
        <f t="shared" si="686"/>
        <v>1.5</v>
      </c>
      <c r="N8828" s="6" t="s">
        <v>15</v>
      </c>
      <c r="P8828" s="6" t="s">
        <v>16</v>
      </c>
      <c r="Q8828">
        <f t="shared" si="688"/>
        <v>2020</v>
      </c>
    </row>
    <row r="8829" spans="1:17" x14ac:dyDescent="0.3">
      <c r="A8829" s="6">
        <v>8827</v>
      </c>
      <c r="B8829" s="6">
        <v>304</v>
      </c>
      <c r="C8829" t="s">
        <v>13</v>
      </c>
      <c r="D8829" t="s">
        <v>18</v>
      </c>
      <c r="E8829" s="1">
        <v>44292.445833333331</v>
      </c>
      <c r="F8829" s="1">
        <v>44293.247916666667</v>
      </c>
      <c r="G8829" s="1">
        <v>44294.972916666666</v>
      </c>
      <c r="H8829">
        <v>15</v>
      </c>
      <c r="I8829">
        <v>40</v>
      </c>
      <c r="J8829" s="7">
        <f t="shared" si="685"/>
        <v>19.250000000058208</v>
      </c>
      <c r="K8829" s="6" t="str">
        <f t="shared" si="687"/>
        <v>NO</v>
      </c>
      <c r="L8829" s="2">
        <f t="shared" si="689"/>
        <v>0.16236363636363638</v>
      </c>
      <c r="M8829" s="7">
        <f t="shared" si="686"/>
        <v>60.650000000023283</v>
      </c>
      <c r="N8829" s="6" t="s">
        <v>15</v>
      </c>
      <c r="P8829" s="6" t="s">
        <v>17</v>
      </c>
      <c r="Q8829">
        <f t="shared" si="688"/>
        <v>2021</v>
      </c>
    </row>
    <row r="8830" spans="1:17" x14ac:dyDescent="0.3">
      <c r="A8830" s="6">
        <v>8828</v>
      </c>
      <c r="B8830" s="6">
        <v>323</v>
      </c>
      <c r="C8830" t="s">
        <v>19</v>
      </c>
      <c r="D8830" t="s">
        <v>20</v>
      </c>
      <c r="E8830" s="1">
        <v>45022.393055555556</v>
      </c>
      <c r="F8830" s="1">
        <v>45022.513194444444</v>
      </c>
      <c r="G8830" s="1">
        <v>45022.84097222222</v>
      </c>
      <c r="H8830">
        <v>5</v>
      </c>
      <c r="I8830">
        <v>24</v>
      </c>
      <c r="J8830" s="7">
        <f t="shared" si="685"/>
        <v>2.8833333333022892</v>
      </c>
      <c r="K8830" s="6" t="str">
        <f t="shared" si="687"/>
        <v>Yes</v>
      </c>
      <c r="L8830" s="2">
        <f t="shared" si="689"/>
        <v>0.16236363636363638</v>
      </c>
      <c r="M8830" s="7">
        <f t="shared" si="686"/>
        <v>10.749999999941792</v>
      </c>
      <c r="N8830" s="6" t="s">
        <v>15</v>
      </c>
      <c r="P8830" s="6" t="s">
        <v>16</v>
      </c>
      <c r="Q8830">
        <f t="shared" si="688"/>
        <v>2023</v>
      </c>
    </row>
    <row r="8831" spans="1:17" x14ac:dyDescent="0.3">
      <c r="A8831" s="6">
        <v>8829</v>
      </c>
      <c r="B8831" s="6">
        <v>433</v>
      </c>
      <c r="C8831" t="s">
        <v>13</v>
      </c>
      <c r="D8831" t="s">
        <v>20</v>
      </c>
      <c r="E8831" s="1">
        <v>44878.527777777781</v>
      </c>
      <c r="F8831" s="1">
        <v>44878.551388888889</v>
      </c>
      <c r="G8831" s="1">
        <v>44879.446527777778</v>
      </c>
      <c r="H8831">
        <v>5</v>
      </c>
      <c r="I8831">
        <v>24</v>
      </c>
      <c r="J8831" s="7">
        <f t="shared" si="685"/>
        <v>0.56666666659293696</v>
      </c>
      <c r="K8831" s="6" t="str">
        <f t="shared" si="687"/>
        <v>Yes</v>
      </c>
      <c r="L8831" s="2">
        <f t="shared" si="689"/>
        <v>0.16227272727272726</v>
      </c>
      <c r="M8831" s="7">
        <f t="shared" si="686"/>
        <v>22.049999999930151</v>
      </c>
      <c r="N8831" s="6" t="s">
        <v>15</v>
      </c>
      <c r="P8831" s="6" t="s">
        <v>16</v>
      </c>
      <c r="Q8831">
        <f t="shared" si="688"/>
        <v>2022</v>
      </c>
    </row>
    <row r="8832" spans="1:17" x14ac:dyDescent="0.3">
      <c r="A8832" s="6">
        <v>8830</v>
      </c>
      <c r="B8832" s="6">
        <v>664</v>
      </c>
      <c r="C8832" t="s">
        <v>13</v>
      </c>
      <c r="D8832" t="s">
        <v>20</v>
      </c>
      <c r="E8832" s="1">
        <v>44390.283333333333</v>
      </c>
      <c r="F8832" s="1">
        <v>44390.329861111109</v>
      </c>
      <c r="G8832" s="1">
        <v>44390.6875</v>
      </c>
      <c r="H8832">
        <v>5</v>
      </c>
      <c r="I8832">
        <v>24</v>
      </c>
      <c r="J8832" s="7">
        <f t="shared" si="685"/>
        <v>1.1166666666395031</v>
      </c>
      <c r="K8832" s="6" t="str">
        <f t="shared" si="687"/>
        <v>Yes</v>
      </c>
      <c r="L8832" s="2">
        <f t="shared" si="689"/>
        <v>0.16218181818181818</v>
      </c>
      <c r="M8832" s="7">
        <f t="shared" si="686"/>
        <v>9.7000000000116415</v>
      </c>
      <c r="N8832" s="6" t="s">
        <v>15</v>
      </c>
      <c r="P8832" s="6" t="s">
        <v>16</v>
      </c>
      <c r="Q8832">
        <f t="shared" si="688"/>
        <v>2021</v>
      </c>
    </row>
    <row r="8833" spans="1:17" x14ac:dyDescent="0.3">
      <c r="A8833" s="6">
        <v>8831</v>
      </c>
      <c r="B8833" s="6">
        <v>328</v>
      </c>
      <c r="C8833" t="s">
        <v>22</v>
      </c>
      <c r="D8833" t="s">
        <v>20</v>
      </c>
      <c r="E8833" s="1">
        <v>44335.804861111108</v>
      </c>
      <c r="F8833" s="1">
        <v>44335.831250000003</v>
      </c>
      <c r="G8833" s="1">
        <v>44336.809027777781</v>
      </c>
      <c r="H8833">
        <v>5</v>
      </c>
      <c r="I8833">
        <v>24</v>
      </c>
      <c r="J8833" s="7">
        <f t="shared" si="685"/>
        <v>0.63333333347691223</v>
      </c>
      <c r="K8833" s="6" t="str">
        <f t="shared" si="687"/>
        <v>Yes</v>
      </c>
      <c r="L8833" s="2">
        <f t="shared" si="689"/>
        <v>0.16209090909090909</v>
      </c>
      <c r="M8833" s="7">
        <f t="shared" si="686"/>
        <v>24.10000000015134</v>
      </c>
      <c r="N8833" s="6" t="s">
        <v>15</v>
      </c>
      <c r="P8833" s="6" t="s">
        <v>16</v>
      </c>
      <c r="Q8833">
        <f t="shared" si="688"/>
        <v>2021</v>
      </c>
    </row>
    <row r="8834" spans="1:17" x14ac:dyDescent="0.3">
      <c r="A8834" s="6">
        <v>8832</v>
      </c>
      <c r="B8834" s="6">
        <v>986</v>
      </c>
      <c r="C8834" t="s">
        <v>22</v>
      </c>
      <c r="D8834" t="s">
        <v>14</v>
      </c>
      <c r="E8834" s="1">
        <v>45460.700694444444</v>
      </c>
      <c r="F8834" s="1">
        <v>45461.60833333333</v>
      </c>
      <c r="G8834" s="1">
        <v>45468.559027777781</v>
      </c>
      <c r="H8834">
        <v>48</v>
      </c>
      <c r="I8834">
        <v>150</v>
      </c>
      <c r="J8834" s="7">
        <f t="shared" si="685"/>
        <v>21.783333333267365</v>
      </c>
      <c r="K8834" s="6" t="str">
        <f t="shared" si="687"/>
        <v>Yes</v>
      </c>
      <c r="L8834" s="2">
        <f t="shared" si="689"/>
        <v>0.16200000000000001</v>
      </c>
      <c r="M8834" s="7">
        <f t="shared" si="686"/>
        <v>188.60000000009313</v>
      </c>
      <c r="N8834" s="6" t="s">
        <v>15</v>
      </c>
      <c r="P8834" s="6" t="s">
        <v>16</v>
      </c>
      <c r="Q8834">
        <f t="shared" si="688"/>
        <v>2024</v>
      </c>
    </row>
    <row r="8835" spans="1:17" x14ac:dyDescent="0.3">
      <c r="A8835" s="6">
        <v>8833</v>
      </c>
      <c r="B8835" s="6">
        <v>167</v>
      </c>
      <c r="C8835" t="s">
        <v>22</v>
      </c>
      <c r="D8835" t="s">
        <v>14</v>
      </c>
      <c r="E8835" s="1">
        <v>45705.644444444442</v>
      </c>
      <c r="F8835" s="1">
        <v>45706.365972222222</v>
      </c>
      <c r="G8835" s="1">
        <v>45710.543055555558</v>
      </c>
      <c r="H8835">
        <v>48</v>
      </c>
      <c r="I8835">
        <v>150</v>
      </c>
      <c r="J8835" s="7">
        <f t="shared" ref="J8835:J8898" si="690">(F8835-E8835)*24</f>
        <v>17.316666666709352</v>
      </c>
      <c r="K8835" s="6" t="str">
        <f t="shared" si="687"/>
        <v>Yes</v>
      </c>
      <c r="L8835" s="2">
        <f t="shared" si="689"/>
        <v>0.16190909090909092</v>
      </c>
      <c r="M8835" s="7">
        <f t="shared" ref="M8835:M8898" si="691">(G8835-E8835)*24</f>
        <v>117.56666666676756</v>
      </c>
      <c r="N8835" s="6" t="s">
        <v>15</v>
      </c>
      <c r="P8835" s="6" t="s">
        <v>16</v>
      </c>
      <c r="Q8835">
        <f t="shared" si="688"/>
        <v>2025</v>
      </c>
    </row>
    <row r="8836" spans="1:17" x14ac:dyDescent="0.3">
      <c r="A8836" s="6">
        <v>8834</v>
      </c>
      <c r="B8836" s="6">
        <v>917</v>
      </c>
      <c r="C8836" t="s">
        <v>19</v>
      </c>
      <c r="D8836" t="s">
        <v>20</v>
      </c>
      <c r="E8836" s="1">
        <v>43956.527777777781</v>
      </c>
      <c r="F8836" s="1">
        <v>43956.670138888891</v>
      </c>
      <c r="G8836" s="1">
        <v>43956.740277777775</v>
      </c>
      <c r="H8836">
        <v>5</v>
      </c>
      <c r="I8836">
        <v>24</v>
      </c>
      <c r="J8836" s="7">
        <f t="shared" si="690"/>
        <v>3.4166666666278616</v>
      </c>
      <c r="K8836" s="6" t="str">
        <f t="shared" ref="K8836:K8899" si="692">IF(J8836&lt;=H8836,"Yes","NO")</f>
        <v>Yes</v>
      </c>
      <c r="L8836" s="2">
        <f t="shared" si="689"/>
        <v>0.16181818181818181</v>
      </c>
      <c r="M8836" s="7">
        <f t="shared" si="691"/>
        <v>5.0999999998603016</v>
      </c>
      <c r="N8836" s="6" t="s">
        <v>15</v>
      </c>
      <c r="P8836" s="6" t="s">
        <v>16</v>
      </c>
      <c r="Q8836">
        <f t="shared" ref="Q8836:Q8899" si="693">YEAR(E8836)</f>
        <v>2020</v>
      </c>
    </row>
    <row r="8837" spans="1:17" x14ac:dyDescent="0.3">
      <c r="A8837" s="6">
        <v>8835</v>
      </c>
      <c r="B8837" s="6">
        <v>417</v>
      </c>
      <c r="C8837" t="s">
        <v>13</v>
      </c>
      <c r="D8837" t="s">
        <v>21</v>
      </c>
      <c r="E8837" s="1">
        <v>45129.693749999999</v>
      </c>
      <c r="F8837" s="1">
        <v>45129.731249999997</v>
      </c>
      <c r="G8837" s="1">
        <v>45129.845833333333</v>
      </c>
      <c r="H8837">
        <v>1</v>
      </c>
      <c r="I8837">
        <v>8</v>
      </c>
      <c r="J8837" s="7">
        <f t="shared" si="690"/>
        <v>0.8999999999650754</v>
      </c>
      <c r="K8837" s="6" t="str">
        <f t="shared" si="692"/>
        <v>Yes</v>
      </c>
      <c r="L8837" s="2">
        <f t="shared" ref="L8837:L8900" si="694">COUNTIF(K8837:K19836,"YES")/11000</f>
        <v>0.16172727272727272</v>
      </c>
      <c r="M8837" s="7">
        <f t="shared" si="691"/>
        <v>3.6500000000232831</v>
      </c>
      <c r="N8837" s="6" t="s">
        <v>15</v>
      </c>
      <c r="P8837" s="6" t="s">
        <v>16</v>
      </c>
      <c r="Q8837">
        <f t="shared" si="693"/>
        <v>2023</v>
      </c>
    </row>
    <row r="8838" spans="1:17" x14ac:dyDescent="0.3">
      <c r="A8838" s="6">
        <v>8836</v>
      </c>
      <c r="B8838" s="6">
        <v>922</v>
      </c>
      <c r="C8838" t="s">
        <v>22</v>
      </c>
      <c r="D8838" t="s">
        <v>20</v>
      </c>
      <c r="E8838" s="1">
        <v>44729.585416666669</v>
      </c>
      <c r="F8838" s="1">
        <v>44729.918749999997</v>
      </c>
      <c r="G8838" s="1">
        <v>44729.943749999999</v>
      </c>
      <c r="H8838">
        <v>5</v>
      </c>
      <c r="I8838">
        <v>24</v>
      </c>
      <c r="J8838" s="7">
        <f t="shared" si="690"/>
        <v>7.9999999998835847</v>
      </c>
      <c r="K8838" s="6" t="str">
        <f t="shared" si="692"/>
        <v>NO</v>
      </c>
      <c r="L8838" s="2">
        <f t="shared" si="694"/>
        <v>0.16163636363636363</v>
      </c>
      <c r="M8838" s="7">
        <f t="shared" si="691"/>
        <v>8.5999999999185093</v>
      </c>
      <c r="N8838" s="6" t="s">
        <v>15</v>
      </c>
      <c r="P8838" s="6" t="s">
        <v>17</v>
      </c>
      <c r="Q8838">
        <f t="shared" si="693"/>
        <v>2022</v>
      </c>
    </row>
    <row r="8839" spans="1:17" x14ac:dyDescent="0.3">
      <c r="A8839" s="6">
        <v>8837</v>
      </c>
      <c r="B8839" s="6">
        <v>796</v>
      </c>
      <c r="C8839" t="s">
        <v>13</v>
      </c>
      <c r="D8839" t="s">
        <v>14</v>
      </c>
      <c r="E8839" s="1">
        <v>44297.813888888886</v>
      </c>
      <c r="F8839" s="1">
        <v>44298.115972222222</v>
      </c>
      <c r="G8839" s="1">
        <v>44301.111805555556</v>
      </c>
      <c r="H8839">
        <v>48</v>
      </c>
      <c r="I8839">
        <v>150</v>
      </c>
      <c r="J8839" s="7">
        <f t="shared" si="690"/>
        <v>7.2500000000582077</v>
      </c>
      <c r="K8839" s="6" t="str">
        <f t="shared" si="692"/>
        <v>Yes</v>
      </c>
      <c r="L8839" s="2">
        <f t="shared" si="694"/>
        <v>0.16163636363636363</v>
      </c>
      <c r="M8839" s="7">
        <f t="shared" si="691"/>
        <v>79.150000000081491</v>
      </c>
      <c r="N8839" s="6" t="s">
        <v>15</v>
      </c>
      <c r="P8839" s="6" t="s">
        <v>16</v>
      </c>
      <c r="Q8839">
        <f t="shared" si="693"/>
        <v>2021</v>
      </c>
    </row>
    <row r="8840" spans="1:17" x14ac:dyDescent="0.3">
      <c r="A8840" s="6">
        <v>8838</v>
      </c>
      <c r="B8840" s="6">
        <v>261</v>
      </c>
      <c r="C8840" t="s">
        <v>19</v>
      </c>
      <c r="D8840" t="s">
        <v>14</v>
      </c>
      <c r="E8840" s="1">
        <v>45091.943055555559</v>
      </c>
      <c r="F8840" s="1">
        <v>45093.6875</v>
      </c>
      <c r="G8840" s="1">
        <v>45094.133333333331</v>
      </c>
      <c r="H8840">
        <v>48</v>
      </c>
      <c r="I8840">
        <v>150</v>
      </c>
      <c r="J8840" s="7">
        <f t="shared" si="690"/>
        <v>41.866666666581295</v>
      </c>
      <c r="K8840" s="6" t="str">
        <f t="shared" si="692"/>
        <v>Yes</v>
      </c>
      <c r="L8840" s="2">
        <f t="shared" si="694"/>
        <v>0.16154545454545455</v>
      </c>
      <c r="M8840" s="7">
        <f t="shared" si="691"/>
        <v>52.566666666534729</v>
      </c>
      <c r="N8840" s="6" t="s">
        <v>15</v>
      </c>
      <c r="P8840" s="6" t="s">
        <v>16</v>
      </c>
      <c r="Q8840">
        <f t="shared" si="693"/>
        <v>2023</v>
      </c>
    </row>
    <row r="8841" spans="1:17" x14ac:dyDescent="0.3">
      <c r="A8841" s="6">
        <v>8839</v>
      </c>
      <c r="B8841" s="6">
        <v>76</v>
      </c>
      <c r="C8841" t="s">
        <v>13</v>
      </c>
      <c r="D8841" t="s">
        <v>21</v>
      </c>
      <c r="E8841" s="1">
        <v>44432.542361111111</v>
      </c>
      <c r="F8841" s="1">
        <v>44432.55972222222</v>
      </c>
      <c r="G8841" s="1">
        <v>44432.852777777778</v>
      </c>
      <c r="H8841">
        <v>1</v>
      </c>
      <c r="I8841">
        <v>8</v>
      </c>
      <c r="J8841" s="7">
        <f t="shared" si="690"/>
        <v>0.41666666662786156</v>
      </c>
      <c r="K8841" s="6" t="str">
        <f t="shared" si="692"/>
        <v>Yes</v>
      </c>
      <c r="L8841" s="2">
        <f t="shared" si="694"/>
        <v>0.16145454545454546</v>
      </c>
      <c r="M8841" s="7">
        <f t="shared" si="691"/>
        <v>7.4500000000116415</v>
      </c>
      <c r="N8841" s="6" t="s">
        <v>15</v>
      </c>
      <c r="P8841" s="6" t="s">
        <v>16</v>
      </c>
      <c r="Q8841">
        <f t="shared" si="693"/>
        <v>2021</v>
      </c>
    </row>
    <row r="8842" spans="1:17" x14ac:dyDescent="0.3">
      <c r="A8842" s="6">
        <v>8840</v>
      </c>
      <c r="B8842" s="6">
        <v>141</v>
      </c>
      <c r="C8842" t="s">
        <v>13</v>
      </c>
      <c r="D8842" t="s">
        <v>21</v>
      </c>
      <c r="E8842" s="1">
        <v>44087.957638888889</v>
      </c>
      <c r="F8842" s="1">
        <v>44087.966666666667</v>
      </c>
      <c r="G8842" s="1">
        <v>44088.058333333334</v>
      </c>
      <c r="H8842">
        <v>1</v>
      </c>
      <c r="I8842">
        <v>8</v>
      </c>
      <c r="J8842" s="7">
        <f t="shared" si="690"/>
        <v>0.21666666667442769</v>
      </c>
      <c r="K8842" s="6" t="str">
        <f t="shared" si="692"/>
        <v>Yes</v>
      </c>
      <c r="L8842" s="2">
        <f t="shared" si="694"/>
        <v>0.16136363636363638</v>
      </c>
      <c r="M8842" s="7">
        <f t="shared" si="691"/>
        <v>2.4166666666860692</v>
      </c>
      <c r="N8842" s="6" t="s">
        <v>15</v>
      </c>
      <c r="P8842" s="6" t="s">
        <v>16</v>
      </c>
      <c r="Q8842">
        <f t="shared" si="693"/>
        <v>2020</v>
      </c>
    </row>
    <row r="8843" spans="1:17" x14ac:dyDescent="0.3">
      <c r="A8843" s="6">
        <v>8841</v>
      </c>
      <c r="B8843" s="6">
        <v>852</v>
      </c>
      <c r="C8843" t="s">
        <v>13</v>
      </c>
      <c r="D8843" t="s">
        <v>21</v>
      </c>
      <c r="E8843" s="1">
        <v>44548.104166666664</v>
      </c>
      <c r="F8843" s="1">
        <v>44548.122916666667</v>
      </c>
      <c r="G8843" s="1">
        <v>44548.359722222223</v>
      </c>
      <c r="H8843">
        <v>1</v>
      </c>
      <c r="I8843">
        <v>8</v>
      </c>
      <c r="J8843" s="7">
        <f t="shared" si="690"/>
        <v>0.45000000006984919</v>
      </c>
      <c r="K8843" s="6" t="str">
        <f t="shared" si="692"/>
        <v>Yes</v>
      </c>
      <c r="L8843" s="2">
        <f t="shared" si="694"/>
        <v>0.16127272727272726</v>
      </c>
      <c r="M8843" s="7">
        <f t="shared" si="691"/>
        <v>6.1333333334187046</v>
      </c>
      <c r="N8843" s="6" t="s">
        <v>15</v>
      </c>
      <c r="P8843" s="6" t="s">
        <v>16</v>
      </c>
      <c r="Q8843">
        <f t="shared" si="693"/>
        <v>2021</v>
      </c>
    </row>
    <row r="8844" spans="1:17" x14ac:dyDescent="0.3">
      <c r="A8844" s="6">
        <v>8842</v>
      </c>
      <c r="B8844" s="6">
        <v>203</v>
      </c>
      <c r="C8844" t="s">
        <v>13</v>
      </c>
      <c r="D8844" t="s">
        <v>14</v>
      </c>
      <c r="E8844" s="1">
        <v>43996.497916666667</v>
      </c>
      <c r="F8844" s="1">
        <v>43996.636111111111</v>
      </c>
      <c r="G8844" s="1">
        <v>44000.073611111111</v>
      </c>
      <c r="H8844">
        <v>48</v>
      </c>
      <c r="I8844">
        <v>150</v>
      </c>
      <c r="J8844" s="7">
        <f t="shared" si="690"/>
        <v>3.3166666666511446</v>
      </c>
      <c r="K8844" s="6" t="str">
        <f t="shared" si="692"/>
        <v>Yes</v>
      </c>
      <c r="L8844" s="2">
        <f t="shared" si="694"/>
        <v>0.16118181818181818</v>
      </c>
      <c r="M8844" s="7">
        <f t="shared" si="691"/>
        <v>85.816666666651145</v>
      </c>
      <c r="N8844" s="6" t="s">
        <v>15</v>
      </c>
      <c r="P8844" s="6" t="s">
        <v>16</v>
      </c>
      <c r="Q8844">
        <f t="shared" si="693"/>
        <v>2020</v>
      </c>
    </row>
    <row r="8845" spans="1:17" x14ac:dyDescent="0.3">
      <c r="A8845" s="6">
        <v>8843</v>
      </c>
      <c r="B8845" s="6">
        <v>485</v>
      </c>
      <c r="C8845" t="s">
        <v>19</v>
      </c>
      <c r="D8845" t="s">
        <v>14</v>
      </c>
      <c r="E8845" s="1">
        <v>44833.584027777775</v>
      </c>
      <c r="F8845" s="1">
        <v>44835.34375</v>
      </c>
      <c r="G8845" s="1">
        <v>44839.177777777775</v>
      </c>
      <c r="H8845">
        <v>48</v>
      </c>
      <c r="I8845">
        <v>150</v>
      </c>
      <c r="J8845" s="7">
        <f t="shared" si="690"/>
        <v>42.233333333395422</v>
      </c>
      <c r="K8845" s="6" t="str">
        <f t="shared" si="692"/>
        <v>Yes</v>
      </c>
      <c r="L8845" s="2">
        <f t="shared" si="694"/>
        <v>0.16109090909090909</v>
      </c>
      <c r="M8845" s="7">
        <f t="shared" si="691"/>
        <v>134.25</v>
      </c>
      <c r="N8845" s="6" t="s">
        <v>15</v>
      </c>
      <c r="P8845" s="6" t="s">
        <v>16</v>
      </c>
      <c r="Q8845">
        <f t="shared" si="693"/>
        <v>2022</v>
      </c>
    </row>
    <row r="8846" spans="1:17" x14ac:dyDescent="0.3">
      <c r="A8846" s="6">
        <v>8844</v>
      </c>
      <c r="B8846" s="6">
        <v>519</v>
      </c>
      <c r="C8846" t="s">
        <v>22</v>
      </c>
      <c r="D8846" t="s">
        <v>20</v>
      </c>
      <c r="E8846" s="1">
        <v>44009.2</v>
      </c>
      <c r="F8846" s="1">
        <v>44009.53125</v>
      </c>
      <c r="G8846" s="1">
        <v>44009.541666666664</v>
      </c>
      <c r="H8846">
        <v>5</v>
      </c>
      <c r="I8846">
        <v>24</v>
      </c>
      <c r="J8846" s="7">
        <f t="shared" si="690"/>
        <v>7.9500000000698492</v>
      </c>
      <c r="K8846" s="6" t="str">
        <f t="shared" si="692"/>
        <v>NO</v>
      </c>
      <c r="L8846" s="2">
        <f t="shared" si="694"/>
        <v>0.161</v>
      </c>
      <c r="M8846" s="7">
        <f t="shared" si="691"/>
        <v>8.2000000000116415</v>
      </c>
      <c r="N8846" s="6" t="s">
        <v>15</v>
      </c>
      <c r="P8846" s="6" t="s">
        <v>17</v>
      </c>
      <c r="Q8846">
        <f t="shared" si="693"/>
        <v>2020</v>
      </c>
    </row>
    <row r="8847" spans="1:17" x14ac:dyDescent="0.3">
      <c r="A8847" s="6">
        <v>8845</v>
      </c>
      <c r="B8847" s="6">
        <v>633</v>
      </c>
      <c r="C8847" t="s">
        <v>13</v>
      </c>
      <c r="D8847" t="s">
        <v>14</v>
      </c>
      <c r="E8847" s="1">
        <v>44410.165277777778</v>
      </c>
      <c r="F8847" s="1">
        <v>44411.535416666666</v>
      </c>
      <c r="G8847" s="1">
        <v>44415.027083333334</v>
      </c>
      <c r="H8847">
        <v>48</v>
      </c>
      <c r="I8847">
        <v>150</v>
      </c>
      <c r="J8847" s="7">
        <f t="shared" si="690"/>
        <v>32.883333333302289</v>
      </c>
      <c r="K8847" s="6" t="str">
        <f t="shared" si="692"/>
        <v>Yes</v>
      </c>
      <c r="L8847" s="2">
        <f t="shared" si="694"/>
        <v>0.161</v>
      </c>
      <c r="M8847" s="7">
        <f t="shared" si="691"/>
        <v>116.68333333334886</v>
      </c>
      <c r="N8847" s="6" t="s">
        <v>15</v>
      </c>
      <c r="P8847" s="6" t="s">
        <v>16</v>
      </c>
      <c r="Q8847">
        <f t="shared" si="693"/>
        <v>2021</v>
      </c>
    </row>
    <row r="8848" spans="1:17" x14ac:dyDescent="0.3">
      <c r="A8848" s="6">
        <v>8846</v>
      </c>
      <c r="B8848" s="6">
        <v>147</v>
      </c>
      <c r="C8848" t="s">
        <v>19</v>
      </c>
      <c r="D8848" t="s">
        <v>20</v>
      </c>
      <c r="E8848" s="1">
        <v>44555.242361111108</v>
      </c>
      <c r="F8848" s="1">
        <v>44555.492361111108</v>
      </c>
      <c r="G8848" s="1">
        <v>44556.480555555558</v>
      </c>
      <c r="H8848">
        <v>5</v>
      </c>
      <c r="I8848">
        <v>24</v>
      </c>
      <c r="J8848" s="7">
        <f t="shared" si="690"/>
        <v>6</v>
      </c>
      <c r="K8848" s="6" t="str">
        <f t="shared" si="692"/>
        <v>NO</v>
      </c>
      <c r="L8848" s="2">
        <f t="shared" si="694"/>
        <v>0.16090909090909092</v>
      </c>
      <c r="M8848" s="7">
        <f t="shared" si="691"/>
        <v>29.716666666790843</v>
      </c>
      <c r="N8848" s="6" t="s">
        <v>15</v>
      </c>
      <c r="P8848" s="6" t="s">
        <v>17</v>
      </c>
      <c r="Q8848">
        <f t="shared" si="693"/>
        <v>2021</v>
      </c>
    </row>
    <row r="8849" spans="1:17" x14ac:dyDescent="0.3">
      <c r="A8849" s="6">
        <v>8847</v>
      </c>
      <c r="B8849" s="6">
        <v>498</v>
      </c>
      <c r="C8849" t="s">
        <v>22</v>
      </c>
      <c r="D8849" t="s">
        <v>20</v>
      </c>
      <c r="E8849" s="1">
        <v>45419.71875</v>
      </c>
      <c r="F8849" s="1">
        <v>45419.813194444447</v>
      </c>
      <c r="G8849" s="1">
        <v>45420.638888888891</v>
      </c>
      <c r="H8849">
        <v>5</v>
      </c>
      <c r="I8849">
        <v>24</v>
      </c>
      <c r="J8849" s="7">
        <f t="shared" si="690"/>
        <v>2.2666666667209938</v>
      </c>
      <c r="K8849" s="6" t="str">
        <f t="shared" si="692"/>
        <v>Yes</v>
      </c>
      <c r="L8849" s="2">
        <f t="shared" si="694"/>
        <v>0.16090909090909092</v>
      </c>
      <c r="M8849" s="7">
        <f t="shared" si="691"/>
        <v>22.083333333372138</v>
      </c>
      <c r="N8849" s="6" t="s">
        <v>15</v>
      </c>
      <c r="P8849" s="6" t="s">
        <v>16</v>
      </c>
      <c r="Q8849">
        <f t="shared" si="693"/>
        <v>2024</v>
      </c>
    </row>
    <row r="8850" spans="1:17" x14ac:dyDescent="0.3">
      <c r="A8850" s="6">
        <v>8848</v>
      </c>
      <c r="B8850" s="6">
        <v>499</v>
      </c>
      <c r="C8850" t="s">
        <v>22</v>
      </c>
      <c r="D8850" t="s">
        <v>14</v>
      </c>
      <c r="E8850" s="1">
        <v>45310.188194444447</v>
      </c>
      <c r="F8850" s="1">
        <v>45310.422222222223</v>
      </c>
      <c r="G8850" s="1">
        <v>45314.811805555553</v>
      </c>
      <c r="H8850">
        <v>48</v>
      </c>
      <c r="I8850">
        <v>150</v>
      </c>
      <c r="J8850" s="7">
        <f t="shared" si="690"/>
        <v>5.6166666666395031</v>
      </c>
      <c r="K8850" s="6" t="str">
        <f t="shared" si="692"/>
        <v>Yes</v>
      </c>
      <c r="L8850" s="2">
        <f t="shared" si="694"/>
        <v>0.1608181818181818</v>
      </c>
      <c r="M8850" s="7">
        <f t="shared" si="691"/>
        <v>110.96666666655801</v>
      </c>
      <c r="N8850" s="6" t="s">
        <v>15</v>
      </c>
      <c r="P8850" s="6" t="s">
        <v>16</v>
      </c>
      <c r="Q8850">
        <f t="shared" si="693"/>
        <v>2024</v>
      </c>
    </row>
    <row r="8851" spans="1:17" x14ac:dyDescent="0.3">
      <c r="A8851" s="6">
        <v>8849</v>
      </c>
      <c r="B8851" s="6">
        <v>390</v>
      </c>
      <c r="C8851" t="s">
        <v>19</v>
      </c>
      <c r="D8851" t="s">
        <v>21</v>
      </c>
      <c r="E8851" s="1">
        <v>44297.054861111108</v>
      </c>
      <c r="F8851" s="1">
        <v>44297.084722222222</v>
      </c>
      <c r="G8851" s="1">
        <v>44297.34375</v>
      </c>
      <c r="H8851">
        <v>1</v>
      </c>
      <c r="I8851">
        <v>8</v>
      </c>
      <c r="J8851" s="7">
        <f t="shared" si="690"/>
        <v>0.71666666673263535</v>
      </c>
      <c r="K8851" s="6" t="str">
        <f t="shared" si="692"/>
        <v>Yes</v>
      </c>
      <c r="L8851" s="2">
        <f t="shared" si="694"/>
        <v>0.16072727272727272</v>
      </c>
      <c r="M8851" s="7">
        <f t="shared" si="691"/>
        <v>6.933333333407063</v>
      </c>
      <c r="N8851" s="6" t="s">
        <v>15</v>
      </c>
      <c r="P8851" s="6" t="s">
        <v>16</v>
      </c>
      <c r="Q8851">
        <f t="shared" si="693"/>
        <v>2021</v>
      </c>
    </row>
    <row r="8852" spans="1:17" x14ac:dyDescent="0.3">
      <c r="A8852" s="6">
        <v>8850</v>
      </c>
      <c r="B8852" s="6">
        <v>631</v>
      </c>
      <c r="C8852" t="s">
        <v>13</v>
      </c>
      <c r="D8852" t="s">
        <v>20</v>
      </c>
      <c r="E8852" s="1">
        <v>45126.354166666664</v>
      </c>
      <c r="F8852" s="1">
        <v>45126.658333333333</v>
      </c>
      <c r="G8852" s="1">
        <v>45126.709722222222</v>
      </c>
      <c r="H8852">
        <v>5</v>
      </c>
      <c r="I8852">
        <v>24</v>
      </c>
      <c r="J8852" s="7">
        <f t="shared" si="690"/>
        <v>7.3000000000465661</v>
      </c>
      <c r="K8852" s="6" t="str">
        <f t="shared" si="692"/>
        <v>NO</v>
      </c>
      <c r="L8852" s="2">
        <f t="shared" si="694"/>
        <v>0.16063636363636363</v>
      </c>
      <c r="M8852" s="7">
        <f t="shared" si="691"/>
        <v>8.53333333338378</v>
      </c>
      <c r="N8852" s="6" t="s">
        <v>15</v>
      </c>
      <c r="P8852" s="6" t="s">
        <v>17</v>
      </c>
      <c r="Q8852">
        <f t="shared" si="693"/>
        <v>2023</v>
      </c>
    </row>
    <row r="8853" spans="1:17" x14ac:dyDescent="0.3">
      <c r="A8853" s="6">
        <v>8851</v>
      </c>
      <c r="B8853" s="6">
        <v>11</v>
      </c>
      <c r="C8853" t="s">
        <v>22</v>
      </c>
      <c r="D8853" t="s">
        <v>20</v>
      </c>
      <c r="E8853" s="1">
        <v>45569.151388888888</v>
      </c>
      <c r="F8853" s="1">
        <v>45569.44027777778</v>
      </c>
      <c r="G8853" s="1">
        <v>45569.818055555559</v>
      </c>
      <c r="H8853">
        <v>5</v>
      </c>
      <c r="I8853">
        <v>24</v>
      </c>
      <c r="J8853" s="7">
        <f t="shared" si="690"/>
        <v>6.933333333407063</v>
      </c>
      <c r="K8853" s="6" t="str">
        <f t="shared" si="692"/>
        <v>NO</v>
      </c>
      <c r="L8853" s="2">
        <f t="shared" si="694"/>
        <v>0.16063636363636363</v>
      </c>
      <c r="M8853" s="7">
        <f t="shared" si="691"/>
        <v>16.000000000116415</v>
      </c>
      <c r="N8853" s="6" t="s">
        <v>15</v>
      </c>
      <c r="P8853" s="6" t="s">
        <v>17</v>
      </c>
      <c r="Q8853">
        <f t="shared" si="693"/>
        <v>2024</v>
      </c>
    </row>
    <row r="8854" spans="1:17" x14ac:dyDescent="0.3">
      <c r="A8854" s="6">
        <v>8852</v>
      </c>
      <c r="B8854" s="6">
        <v>944</v>
      </c>
      <c r="C8854" t="s">
        <v>19</v>
      </c>
      <c r="D8854" t="s">
        <v>20</v>
      </c>
      <c r="E8854" s="1">
        <v>45540.780555555553</v>
      </c>
      <c r="F8854" s="1">
        <v>45540.78402777778</v>
      </c>
      <c r="G8854" s="1">
        <v>45541.23541666667</v>
      </c>
      <c r="H8854">
        <v>5</v>
      </c>
      <c r="I8854">
        <v>24</v>
      </c>
      <c r="J8854" s="7">
        <f t="shared" si="690"/>
        <v>8.3333333430346102E-2</v>
      </c>
      <c r="K8854" s="6" t="str">
        <f t="shared" si="692"/>
        <v>Yes</v>
      </c>
      <c r="L8854" s="2">
        <f t="shared" si="694"/>
        <v>0.16063636363636363</v>
      </c>
      <c r="M8854" s="7">
        <f t="shared" si="691"/>
        <v>10.916666666802485</v>
      </c>
      <c r="N8854" s="6" t="s">
        <v>15</v>
      </c>
      <c r="P8854" s="6" t="s">
        <v>16</v>
      </c>
      <c r="Q8854">
        <f t="shared" si="693"/>
        <v>2024</v>
      </c>
    </row>
    <row r="8855" spans="1:17" x14ac:dyDescent="0.3">
      <c r="A8855" s="6">
        <v>8853</v>
      </c>
      <c r="B8855" s="6">
        <v>515</v>
      </c>
      <c r="C8855" t="s">
        <v>13</v>
      </c>
      <c r="D8855" t="s">
        <v>18</v>
      </c>
      <c r="E8855" s="1">
        <v>44157.011805555558</v>
      </c>
      <c r="F8855" s="1">
        <v>44157.927083333336</v>
      </c>
      <c r="G8855" s="1">
        <v>44160.397916666669</v>
      </c>
      <c r="H8855">
        <v>15</v>
      </c>
      <c r="I8855">
        <v>40</v>
      </c>
      <c r="J8855" s="7">
        <f t="shared" si="690"/>
        <v>21.966666666674428</v>
      </c>
      <c r="K8855" s="6" t="str">
        <f t="shared" si="692"/>
        <v>NO</v>
      </c>
      <c r="L8855" s="2">
        <f t="shared" si="694"/>
        <v>0.16054545454545455</v>
      </c>
      <c r="M8855" s="7">
        <f t="shared" si="691"/>
        <v>81.266666666662786</v>
      </c>
      <c r="N8855" s="6" t="s">
        <v>15</v>
      </c>
      <c r="P8855" s="6" t="s">
        <v>17</v>
      </c>
      <c r="Q8855">
        <f t="shared" si="693"/>
        <v>2020</v>
      </c>
    </row>
    <row r="8856" spans="1:17" x14ac:dyDescent="0.3">
      <c r="A8856" s="6">
        <v>8854</v>
      </c>
      <c r="B8856" s="6">
        <v>721</v>
      </c>
      <c r="C8856" t="s">
        <v>13</v>
      </c>
      <c r="D8856" t="s">
        <v>21</v>
      </c>
      <c r="E8856" s="1">
        <v>44108.695138888892</v>
      </c>
      <c r="F8856" s="1">
        <v>44108.710416666669</v>
      </c>
      <c r="G8856" s="1">
        <v>44108.977083333331</v>
      </c>
      <c r="H8856">
        <v>1</v>
      </c>
      <c r="I8856">
        <v>8</v>
      </c>
      <c r="J8856" s="7">
        <f t="shared" si="690"/>
        <v>0.36666666663950309</v>
      </c>
      <c r="K8856" s="6" t="str">
        <f t="shared" si="692"/>
        <v>Yes</v>
      </c>
      <c r="L8856" s="2">
        <f t="shared" si="694"/>
        <v>0.16054545454545455</v>
      </c>
      <c r="M8856" s="7">
        <f t="shared" si="691"/>
        <v>6.7666666665463708</v>
      </c>
      <c r="N8856" s="6" t="s">
        <v>15</v>
      </c>
      <c r="P8856" s="6" t="s">
        <v>16</v>
      </c>
      <c r="Q8856">
        <f t="shared" si="693"/>
        <v>2020</v>
      </c>
    </row>
    <row r="8857" spans="1:17" x14ac:dyDescent="0.3">
      <c r="A8857" s="6">
        <v>8855</v>
      </c>
      <c r="B8857" s="6">
        <v>857</v>
      </c>
      <c r="C8857" t="s">
        <v>22</v>
      </c>
      <c r="D8857" t="s">
        <v>20</v>
      </c>
      <c r="E8857" s="1">
        <v>44992.331250000003</v>
      </c>
      <c r="F8857" s="1">
        <v>44992.331944444442</v>
      </c>
      <c r="G8857" s="1">
        <v>44992.499305555553</v>
      </c>
      <c r="H8857">
        <v>5</v>
      </c>
      <c r="I8857">
        <v>24</v>
      </c>
      <c r="J8857" s="7">
        <f t="shared" si="690"/>
        <v>1.6666666546370834E-2</v>
      </c>
      <c r="K8857" s="6" t="str">
        <f t="shared" si="692"/>
        <v>Yes</v>
      </c>
      <c r="L8857" s="2">
        <f t="shared" si="694"/>
        <v>0.16045454545454546</v>
      </c>
      <c r="M8857" s="7">
        <f t="shared" si="691"/>
        <v>4.033333333209157</v>
      </c>
      <c r="N8857" s="6" t="s">
        <v>15</v>
      </c>
      <c r="P8857" s="6" t="s">
        <v>16</v>
      </c>
      <c r="Q8857">
        <f t="shared" si="693"/>
        <v>2023</v>
      </c>
    </row>
    <row r="8858" spans="1:17" x14ac:dyDescent="0.3">
      <c r="A8858" s="6">
        <v>8856</v>
      </c>
      <c r="B8858" s="6">
        <v>541</v>
      </c>
      <c r="C8858" t="s">
        <v>19</v>
      </c>
      <c r="D8858" t="s">
        <v>21</v>
      </c>
      <c r="E8858" s="1">
        <v>45064.900694444441</v>
      </c>
      <c r="F8858" s="1">
        <v>45064.918749999997</v>
      </c>
      <c r="G8858" s="1">
        <v>45065.189583333333</v>
      </c>
      <c r="H8858">
        <v>1</v>
      </c>
      <c r="I8858">
        <v>8</v>
      </c>
      <c r="J8858" s="7">
        <f t="shared" si="690"/>
        <v>0.43333333334885538</v>
      </c>
      <c r="K8858" s="6" t="str">
        <f t="shared" si="692"/>
        <v>Yes</v>
      </c>
      <c r="L8858" s="2">
        <f t="shared" si="694"/>
        <v>0.16036363636363637</v>
      </c>
      <c r="M8858" s="7">
        <f t="shared" si="691"/>
        <v>6.933333333407063</v>
      </c>
      <c r="N8858" s="6" t="s">
        <v>15</v>
      </c>
      <c r="P8858" s="6" t="s">
        <v>16</v>
      </c>
      <c r="Q8858">
        <f t="shared" si="693"/>
        <v>2023</v>
      </c>
    </row>
    <row r="8859" spans="1:17" x14ac:dyDescent="0.3">
      <c r="A8859" s="6">
        <v>8857</v>
      </c>
      <c r="B8859" s="6">
        <v>352</v>
      </c>
      <c r="C8859" t="s">
        <v>19</v>
      </c>
      <c r="D8859" t="s">
        <v>18</v>
      </c>
      <c r="E8859" s="1">
        <v>44765.239583333336</v>
      </c>
      <c r="F8859" s="1">
        <v>44765.931250000001</v>
      </c>
      <c r="G8859" s="1">
        <v>44768.824305555558</v>
      </c>
      <c r="H8859">
        <v>15</v>
      </c>
      <c r="I8859">
        <v>40</v>
      </c>
      <c r="J8859" s="7">
        <f t="shared" si="690"/>
        <v>16.599999999976717</v>
      </c>
      <c r="K8859" s="6" t="str">
        <f t="shared" si="692"/>
        <v>NO</v>
      </c>
      <c r="L8859" s="2">
        <f t="shared" si="694"/>
        <v>0.16027272727272726</v>
      </c>
      <c r="M8859" s="7">
        <f t="shared" si="691"/>
        <v>86.033333333325572</v>
      </c>
      <c r="N8859" s="6" t="s">
        <v>16</v>
      </c>
      <c r="P8859" s="6" t="s">
        <v>17</v>
      </c>
      <c r="Q8859">
        <f t="shared" si="693"/>
        <v>2022</v>
      </c>
    </row>
    <row r="8860" spans="1:17" x14ac:dyDescent="0.3">
      <c r="A8860" s="6">
        <v>8858</v>
      </c>
      <c r="B8860" s="6">
        <v>396</v>
      </c>
      <c r="C8860" t="s">
        <v>13</v>
      </c>
      <c r="D8860" t="s">
        <v>18</v>
      </c>
      <c r="E8860" s="1">
        <v>45506.142361111109</v>
      </c>
      <c r="F8860" s="1">
        <v>45507.126388888886</v>
      </c>
      <c r="G8860" s="1">
        <v>45507.776388888888</v>
      </c>
      <c r="H8860">
        <v>15</v>
      </c>
      <c r="I8860">
        <v>40</v>
      </c>
      <c r="J8860" s="7">
        <f t="shared" si="690"/>
        <v>23.616666666639503</v>
      </c>
      <c r="K8860" s="6" t="str">
        <f t="shared" si="692"/>
        <v>NO</v>
      </c>
      <c r="L8860" s="2">
        <f t="shared" si="694"/>
        <v>0.16027272727272726</v>
      </c>
      <c r="M8860" s="7">
        <f t="shared" si="691"/>
        <v>39.216666666674428</v>
      </c>
      <c r="N8860" s="6" t="s">
        <v>15</v>
      </c>
      <c r="P8860" s="6" t="s">
        <v>17</v>
      </c>
      <c r="Q8860">
        <f t="shared" si="693"/>
        <v>2024</v>
      </c>
    </row>
    <row r="8861" spans="1:17" x14ac:dyDescent="0.3">
      <c r="A8861" s="6">
        <v>8859</v>
      </c>
      <c r="B8861" s="6">
        <v>906</v>
      </c>
      <c r="C8861" t="s">
        <v>22</v>
      </c>
      <c r="D8861" t="s">
        <v>20</v>
      </c>
      <c r="E8861" s="1">
        <v>43901.979166666664</v>
      </c>
      <c r="F8861" s="1">
        <v>43902.201388888891</v>
      </c>
      <c r="G8861" s="1">
        <v>43902.711111111108</v>
      </c>
      <c r="H8861">
        <v>5</v>
      </c>
      <c r="I8861">
        <v>24</v>
      </c>
      <c r="J8861" s="7">
        <f t="shared" si="690"/>
        <v>5.3333333334303461</v>
      </c>
      <c r="K8861" s="6" t="str">
        <f t="shared" si="692"/>
        <v>NO</v>
      </c>
      <c r="L8861" s="2">
        <f t="shared" si="694"/>
        <v>0.16027272727272726</v>
      </c>
      <c r="M8861" s="7">
        <f t="shared" si="691"/>
        <v>17.566666666651145</v>
      </c>
      <c r="N8861" s="6" t="s">
        <v>15</v>
      </c>
      <c r="P8861" s="6" t="s">
        <v>17</v>
      </c>
      <c r="Q8861">
        <f t="shared" si="693"/>
        <v>2020</v>
      </c>
    </row>
    <row r="8862" spans="1:17" x14ac:dyDescent="0.3">
      <c r="A8862" s="6">
        <v>8860</v>
      </c>
      <c r="B8862" s="6">
        <v>730</v>
      </c>
      <c r="C8862" t="s">
        <v>13</v>
      </c>
      <c r="D8862" t="s">
        <v>14</v>
      </c>
      <c r="E8862" s="1">
        <v>44636.961111111108</v>
      </c>
      <c r="F8862" s="1">
        <v>44638.3</v>
      </c>
      <c r="G8862" s="1">
        <v>44644.800000000003</v>
      </c>
      <c r="H8862">
        <v>48</v>
      </c>
      <c r="I8862">
        <v>150</v>
      </c>
      <c r="J8862" s="7">
        <f t="shared" si="690"/>
        <v>32.133333333476912</v>
      </c>
      <c r="K8862" s="6" t="str">
        <f t="shared" si="692"/>
        <v>Yes</v>
      </c>
      <c r="L8862" s="2">
        <f t="shared" si="694"/>
        <v>0.16027272727272726</v>
      </c>
      <c r="M8862" s="7">
        <f t="shared" si="691"/>
        <v>188.13333333347691</v>
      </c>
      <c r="N8862" s="6" t="s">
        <v>15</v>
      </c>
      <c r="P8862" s="6" t="s">
        <v>16</v>
      </c>
      <c r="Q8862">
        <f t="shared" si="693"/>
        <v>2022</v>
      </c>
    </row>
    <row r="8863" spans="1:17" x14ac:dyDescent="0.3">
      <c r="A8863" s="6">
        <v>8861</v>
      </c>
      <c r="B8863" s="6">
        <v>269</v>
      </c>
      <c r="C8863" t="s">
        <v>19</v>
      </c>
      <c r="D8863" t="s">
        <v>20</v>
      </c>
      <c r="E8863" s="1">
        <v>45376.126388888886</v>
      </c>
      <c r="F8863" s="1">
        <v>45376.135416666664</v>
      </c>
      <c r="G8863" s="1">
        <v>45376.688194444447</v>
      </c>
      <c r="H8863">
        <v>5</v>
      </c>
      <c r="I8863">
        <v>24</v>
      </c>
      <c r="J8863" s="7">
        <f t="shared" si="690"/>
        <v>0.21666666667442769</v>
      </c>
      <c r="K8863" s="6" t="str">
        <f t="shared" si="692"/>
        <v>Yes</v>
      </c>
      <c r="L8863" s="2">
        <f t="shared" si="694"/>
        <v>0.16018181818181818</v>
      </c>
      <c r="M8863" s="7">
        <f t="shared" si="691"/>
        <v>13.483333333453629</v>
      </c>
      <c r="N8863" s="6" t="s">
        <v>15</v>
      </c>
      <c r="P8863" s="6" t="s">
        <v>16</v>
      </c>
      <c r="Q8863">
        <f t="shared" si="693"/>
        <v>2024</v>
      </c>
    </row>
    <row r="8864" spans="1:17" x14ac:dyDescent="0.3">
      <c r="A8864" s="6">
        <v>8862</v>
      </c>
      <c r="B8864" s="6">
        <v>602</v>
      </c>
      <c r="C8864" t="s">
        <v>19</v>
      </c>
      <c r="D8864" t="s">
        <v>18</v>
      </c>
      <c r="E8864" s="1">
        <v>44309.044444444444</v>
      </c>
      <c r="F8864" s="1">
        <v>44309.938194444447</v>
      </c>
      <c r="G8864" s="1">
        <v>44311.097222222219</v>
      </c>
      <c r="H8864">
        <v>15</v>
      </c>
      <c r="I8864">
        <v>40</v>
      </c>
      <c r="J8864" s="7">
        <f t="shared" si="690"/>
        <v>21.450000000069849</v>
      </c>
      <c r="K8864" s="6" t="str">
        <f t="shared" si="692"/>
        <v>NO</v>
      </c>
      <c r="L8864" s="2">
        <f t="shared" si="694"/>
        <v>0.16009090909090909</v>
      </c>
      <c r="M8864" s="7">
        <f t="shared" si="691"/>
        <v>49.266666666604578</v>
      </c>
      <c r="N8864" s="6" t="s">
        <v>15</v>
      </c>
      <c r="P8864" s="6" t="s">
        <v>17</v>
      </c>
      <c r="Q8864">
        <f t="shared" si="693"/>
        <v>2021</v>
      </c>
    </row>
    <row r="8865" spans="1:17" x14ac:dyDescent="0.3">
      <c r="A8865" s="6">
        <v>8863</v>
      </c>
      <c r="B8865" s="6">
        <v>164</v>
      </c>
      <c r="C8865" t="s">
        <v>13</v>
      </c>
      <c r="D8865" t="s">
        <v>18</v>
      </c>
      <c r="E8865" s="1">
        <v>45718.189583333333</v>
      </c>
      <c r="F8865" s="1">
        <v>45718.307638888888</v>
      </c>
      <c r="G8865" s="1">
        <v>45719.20416666667</v>
      </c>
      <c r="H8865">
        <v>15</v>
      </c>
      <c r="I8865">
        <v>40</v>
      </c>
      <c r="J8865" s="7">
        <f t="shared" si="690"/>
        <v>2.8333333333139308</v>
      </c>
      <c r="K8865" s="6" t="str">
        <f t="shared" si="692"/>
        <v>Yes</v>
      </c>
      <c r="L8865" s="2">
        <f t="shared" si="694"/>
        <v>0.16009090909090909</v>
      </c>
      <c r="M8865" s="7">
        <f t="shared" si="691"/>
        <v>24.350000000093132</v>
      </c>
      <c r="N8865" s="6" t="s">
        <v>15</v>
      </c>
      <c r="P8865" s="6" t="s">
        <v>16</v>
      </c>
      <c r="Q8865">
        <f t="shared" si="693"/>
        <v>2025</v>
      </c>
    </row>
    <row r="8866" spans="1:17" x14ac:dyDescent="0.3">
      <c r="A8866" s="6">
        <v>8864</v>
      </c>
      <c r="B8866" s="6">
        <v>482</v>
      </c>
      <c r="C8866" t="s">
        <v>13</v>
      </c>
      <c r="D8866" t="s">
        <v>20</v>
      </c>
      <c r="E8866" s="1">
        <v>44273.988194444442</v>
      </c>
      <c r="F8866" s="1">
        <v>44274.182638888888</v>
      </c>
      <c r="G8866" s="1">
        <v>44274.270138888889</v>
      </c>
      <c r="H8866">
        <v>5</v>
      </c>
      <c r="I8866">
        <v>24</v>
      </c>
      <c r="J8866" s="7">
        <f t="shared" si="690"/>
        <v>4.6666666666860692</v>
      </c>
      <c r="K8866" s="6" t="str">
        <f t="shared" si="692"/>
        <v>Yes</v>
      </c>
      <c r="L8866" s="2">
        <f t="shared" si="694"/>
        <v>0.16</v>
      </c>
      <c r="M8866" s="7">
        <f t="shared" si="691"/>
        <v>6.7666666667209938</v>
      </c>
      <c r="N8866" s="6" t="s">
        <v>15</v>
      </c>
      <c r="P8866" s="6" t="s">
        <v>16</v>
      </c>
      <c r="Q8866">
        <f t="shared" si="693"/>
        <v>2021</v>
      </c>
    </row>
    <row r="8867" spans="1:17" x14ac:dyDescent="0.3">
      <c r="A8867" s="6">
        <v>8865</v>
      </c>
      <c r="B8867" s="6">
        <v>30</v>
      </c>
      <c r="C8867" t="s">
        <v>22</v>
      </c>
      <c r="D8867" t="s">
        <v>20</v>
      </c>
      <c r="E8867" s="1">
        <v>43925.768055555556</v>
      </c>
      <c r="F8867" s="1">
        <v>43926.066666666666</v>
      </c>
      <c r="G8867" s="1">
        <v>43926.181250000001</v>
      </c>
      <c r="H8867">
        <v>5</v>
      </c>
      <c r="I8867">
        <v>24</v>
      </c>
      <c r="J8867" s="7">
        <f t="shared" si="690"/>
        <v>7.1666666666278616</v>
      </c>
      <c r="K8867" s="6" t="str">
        <f t="shared" si="692"/>
        <v>NO</v>
      </c>
      <c r="L8867" s="2">
        <f t="shared" si="694"/>
        <v>0.15990909090909092</v>
      </c>
      <c r="M8867" s="7">
        <f t="shared" si="691"/>
        <v>9.9166666666860692</v>
      </c>
      <c r="N8867" s="6" t="s">
        <v>15</v>
      </c>
      <c r="P8867" s="6" t="s">
        <v>17</v>
      </c>
      <c r="Q8867">
        <f t="shared" si="693"/>
        <v>2020</v>
      </c>
    </row>
    <row r="8868" spans="1:17" x14ac:dyDescent="0.3">
      <c r="A8868" s="6">
        <v>8866</v>
      </c>
      <c r="B8868" s="6">
        <v>967</v>
      </c>
      <c r="C8868" t="s">
        <v>22</v>
      </c>
      <c r="D8868" t="s">
        <v>21</v>
      </c>
      <c r="E8868" s="1">
        <v>44212.700694444444</v>
      </c>
      <c r="F8868" s="1">
        <v>44212.731944444444</v>
      </c>
      <c r="G8868" s="1">
        <v>44212.848611111112</v>
      </c>
      <c r="H8868">
        <v>1</v>
      </c>
      <c r="I8868">
        <v>8</v>
      </c>
      <c r="J8868" s="7">
        <f t="shared" si="690"/>
        <v>0.75</v>
      </c>
      <c r="K8868" s="6" t="str">
        <f t="shared" si="692"/>
        <v>Yes</v>
      </c>
      <c r="L8868" s="2">
        <f t="shared" si="694"/>
        <v>0.15990909090909092</v>
      </c>
      <c r="M8868" s="7">
        <f t="shared" si="691"/>
        <v>3.5500000000465661</v>
      </c>
      <c r="N8868" s="6" t="s">
        <v>15</v>
      </c>
      <c r="P8868" s="6" t="s">
        <v>16</v>
      </c>
      <c r="Q8868">
        <f t="shared" si="693"/>
        <v>2021</v>
      </c>
    </row>
    <row r="8869" spans="1:17" x14ac:dyDescent="0.3">
      <c r="A8869" s="6">
        <v>8867</v>
      </c>
      <c r="B8869" s="6">
        <v>236</v>
      </c>
      <c r="C8869" t="s">
        <v>13</v>
      </c>
      <c r="D8869" t="s">
        <v>14</v>
      </c>
      <c r="E8869" s="1">
        <v>44925.167361111111</v>
      </c>
      <c r="F8869" s="1">
        <v>44925.392361111109</v>
      </c>
      <c r="G8869" s="1">
        <v>44930.683333333334</v>
      </c>
      <c r="H8869">
        <v>48</v>
      </c>
      <c r="I8869">
        <v>150</v>
      </c>
      <c r="J8869" s="7">
        <f t="shared" si="690"/>
        <v>5.3999999999650754</v>
      </c>
      <c r="K8869" s="6" t="str">
        <f t="shared" si="692"/>
        <v>Yes</v>
      </c>
      <c r="L8869" s="2">
        <f t="shared" si="694"/>
        <v>0.15981818181818183</v>
      </c>
      <c r="M8869" s="7">
        <f t="shared" si="691"/>
        <v>132.3833333333605</v>
      </c>
      <c r="N8869" s="6" t="s">
        <v>15</v>
      </c>
      <c r="P8869" s="6" t="s">
        <v>16</v>
      </c>
      <c r="Q8869">
        <f t="shared" si="693"/>
        <v>2022</v>
      </c>
    </row>
    <row r="8870" spans="1:17" x14ac:dyDescent="0.3">
      <c r="A8870" s="6">
        <v>8868</v>
      </c>
      <c r="B8870" s="6">
        <v>398</v>
      </c>
      <c r="C8870" t="s">
        <v>22</v>
      </c>
      <c r="D8870" t="s">
        <v>21</v>
      </c>
      <c r="E8870" s="1">
        <v>45616.086805555555</v>
      </c>
      <c r="F8870" s="1">
        <v>45616.109027777777</v>
      </c>
      <c r="G8870" s="1">
        <v>45616.411805555559</v>
      </c>
      <c r="H8870">
        <v>1</v>
      </c>
      <c r="I8870">
        <v>8</v>
      </c>
      <c r="J8870" s="7">
        <f t="shared" si="690"/>
        <v>0.53333333332557231</v>
      </c>
      <c r="K8870" s="6" t="str">
        <f t="shared" si="692"/>
        <v>Yes</v>
      </c>
      <c r="L8870" s="2">
        <f t="shared" si="694"/>
        <v>0.15972727272727272</v>
      </c>
      <c r="M8870" s="7">
        <f t="shared" si="691"/>
        <v>7.8000000001047738</v>
      </c>
      <c r="N8870" s="6" t="s">
        <v>15</v>
      </c>
      <c r="P8870" s="6" t="s">
        <v>16</v>
      </c>
      <c r="Q8870">
        <f t="shared" si="693"/>
        <v>2024</v>
      </c>
    </row>
    <row r="8871" spans="1:17" x14ac:dyDescent="0.3">
      <c r="A8871" s="6">
        <v>8869</v>
      </c>
      <c r="B8871" s="6">
        <v>360</v>
      </c>
      <c r="C8871" t="s">
        <v>13</v>
      </c>
      <c r="D8871" t="s">
        <v>14</v>
      </c>
      <c r="E8871" s="1">
        <v>45115.802083333336</v>
      </c>
      <c r="F8871" s="1">
        <v>45116.267361111109</v>
      </c>
      <c r="G8871" s="1">
        <v>45117.943055555559</v>
      </c>
      <c r="H8871">
        <v>48</v>
      </c>
      <c r="I8871">
        <v>150</v>
      </c>
      <c r="J8871" s="7">
        <f t="shared" si="690"/>
        <v>11.166666666569654</v>
      </c>
      <c r="K8871" s="6" t="str">
        <f t="shared" si="692"/>
        <v>Yes</v>
      </c>
      <c r="L8871" s="2">
        <f t="shared" si="694"/>
        <v>0.15963636363636363</v>
      </c>
      <c r="M8871" s="7">
        <f t="shared" si="691"/>
        <v>51.383333333360497</v>
      </c>
      <c r="N8871" s="6" t="s">
        <v>15</v>
      </c>
      <c r="P8871" s="6" t="s">
        <v>16</v>
      </c>
      <c r="Q8871">
        <f t="shared" si="693"/>
        <v>2023</v>
      </c>
    </row>
    <row r="8872" spans="1:17" x14ac:dyDescent="0.3">
      <c r="A8872" s="6">
        <v>8870</v>
      </c>
      <c r="B8872" s="6">
        <v>833</v>
      </c>
      <c r="C8872" t="s">
        <v>13</v>
      </c>
      <c r="D8872" t="s">
        <v>20</v>
      </c>
      <c r="E8872" s="1">
        <v>45588.859027777777</v>
      </c>
      <c r="F8872" s="1">
        <v>45589.076388888891</v>
      </c>
      <c r="G8872" s="1">
        <v>45589.287499999999</v>
      </c>
      <c r="H8872">
        <v>5</v>
      </c>
      <c r="I8872">
        <v>24</v>
      </c>
      <c r="J8872" s="7">
        <f t="shared" si="690"/>
        <v>5.2166666667326353</v>
      </c>
      <c r="K8872" s="6" t="str">
        <f t="shared" si="692"/>
        <v>NO</v>
      </c>
      <c r="L8872" s="2">
        <f t="shared" si="694"/>
        <v>0.15954545454545455</v>
      </c>
      <c r="M8872" s="7">
        <f t="shared" si="691"/>
        <v>10.283333333325572</v>
      </c>
      <c r="N8872" s="6" t="s">
        <v>15</v>
      </c>
      <c r="P8872" s="6" t="s">
        <v>17</v>
      </c>
      <c r="Q8872">
        <f t="shared" si="693"/>
        <v>2024</v>
      </c>
    </row>
    <row r="8873" spans="1:17" x14ac:dyDescent="0.3">
      <c r="A8873" s="6">
        <v>8871</v>
      </c>
      <c r="B8873" s="6">
        <v>637</v>
      </c>
      <c r="C8873" t="s">
        <v>13</v>
      </c>
      <c r="D8873" t="s">
        <v>14</v>
      </c>
      <c r="E8873" s="1">
        <v>45381.595138888886</v>
      </c>
      <c r="F8873" s="1">
        <v>45383.57916666667</v>
      </c>
      <c r="G8873" s="1">
        <v>45384.082638888889</v>
      </c>
      <c r="H8873">
        <v>48</v>
      </c>
      <c r="I8873">
        <v>150</v>
      </c>
      <c r="J8873" s="7">
        <f t="shared" si="690"/>
        <v>47.616666666814126</v>
      </c>
      <c r="K8873" s="6" t="str">
        <f t="shared" si="692"/>
        <v>Yes</v>
      </c>
      <c r="L8873" s="2">
        <f t="shared" si="694"/>
        <v>0.15954545454545455</v>
      </c>
      <c r="M8873" s="7">
        <f t="shared" si="691"/>
        <v>59.700000000069849</v>
      </c>
      <c r="N8873" s="6" t="s">
        <v>15</v>
      </c>
      <c r="P8873" s="6" t="s">
        <v>16</v>
      </c>
      <c r="Q8873">
        <f t="shared" si="693"/>
        <v>2024</v>
      </c>
    </row>
    <row r="8874" spans="1:17" x14ac:dyDescent="0.3">
      <c r="A8874" s="6">
        <v>8872</v>
      </c>
      <c r="B8874" s="6">
        <v>616</v>
      </c>
      <c r="C8874" t="s">
        <v>22</v>
      </c>
      <c r="D8874" t="s">
        <v>14</v>
      </c>
      <c r="E8874" s="1">
        <v>44886.740277777775</v>
      </c>
      <c r="F8874" s="1">
        <v>44887.454861111109</v>
      </c>
      <c r="G8874" s="1">
        <v>44890.378472222219</v>
      </c>
      <c r="H8874">
        <v>48</v>
      </c>
      <c r="I8874">
        <v>150</v>
      </c>
      <c r="J8874" s="7">
        <f t="shared" si="690"/>
        <v>17.150000000023283</v>
      </c>
      <c r="K8874" s="6" t="str">
        <f t="shared" si="692"/>
        <v>Yes</v>
      </c>
      <c r="L8874" s="2">
        <f t="shared" si="694"/>
        <v>0.15945454545454546</v>
      </c>
      <c r="M8874" s="7">
        <f t="shared" si="691"/>
        <v>87.316666666651145</v>
      </c>
      <c r="N8874" s="6" t="s">
        <v>15</v>
      </c>
      <c r="P8874" s="6" t="s">
        <v>16</v>
      </c>
      <c r="Q8874">
        <f t="shared" si="693"/>
        <v>2022</v>
      </c>
    </row>
    <row r="8875" spans="1:17" x14ac:dyDescent="0.3">
      <c r="A8875" s="6">
        <v>8873</v>
      </c>
      <c r="B8875" s="6">
        <v>490</v>
      </c>
      <c r="C8875" t="s">
        <v>19</v>
      </c>
      <c r="D8875" t="s">
        <v>18</v>
      </c>
      <c r="E8875" s="1">
        <v>45082.763888888891</v>
      </c>
      <c r="F8875" s="1">
        <v>45083.390972222223</v>
      </c>
      <c r="G8875" s="1">
        <v>45084.402083333334</v>
      </c>
      <c r="H8875">
        <v>15</v>
      </c>
      <c r="I8875">
        <v>40</v>
      </c>
      <c r="J8875" s="7">
        <f t="shared" si="690"/>
        <v>15.049999999988358</v>
      </c>
      <c r="K8875" s="6" t="str">
        <f t="shared" si="692"/>
        <v>NO</v>
      </c>
      <c r="L8875" s="2">
        <f t="shared" si="694"/>
        <v>0.15936363636363637</v>
      </c>
      <c r="M8875" s="7">
        <f t="shared" si="691"/>
        <v>39.316666666651145</v>
      </c>
      <c r="N8875" s="6" t="s">
        <v>15</v>
      </c>
      <c r="P8875" s="6" t="s">
        <v>17</v>
      </c>
      <c r="Q8875">
        <f t="shared" si="693"/>
        <v>2023</v>
      </c>
    </row>
    <row r="8876" spans="1:17" x14ac:dyDescent="0.3">
      <c r="A8876" s="6">
        <v>8874</v>
      </c>
      <c r="B8876" s="6">
        <v>380</v>
      </c>
      <c r="C8876" t="s">
        <v>19</v>
      </c>
      <c r="D8876" t="s">
        <v>14</v>
      </c>
      <c r="E8876" s="1">
        <v>45503.652777777781</v>
      </c>
      <c r="F8876" s="1">
        <v>45503.668055555558</v>
      </c>
      <c r="G8876" s="1">
        <v>45505.03402777778</v>
      </c>
      <c r="H8876">
        <v>48</v>
      </c>
      <c r="I8876">
        <v>150</v>
      </c>
      <c r="J8876" s="7">
        <f t="shared" si="690"/>
        <v>0.36666666663950309</v>
      </c>
      <c r="K8876" s="6" t="str">
        <f t="shared" si="692"/>
        <v>Yes</v>
      </c>
      <c r="L8876" s="2">
        <f t="shared" si="694"/>
        <v>0.15936363636363637</v>
      </c>
      <c r="M8876" s="7">
        <f t="shared" si="691"/>
        <v>33.149999999965075</v>
      </c>
      <c r="N8876" s="6" t="s">
        <v>15</v>
      </c>
      <c r="P8876" s="6" t="s">
        <v>16</v>
      </c>
      <c r="Q8876">
        <f t="shared" si="693"/>
        <v>2024</v>
      </c>
    </row>
    <row r="8877" spans="1:17" x14ac:dyDescent="0.3">
      <c r="A8877" s="6">
        <v>8875</v>
      </c>
      <c r="B8877" s="6">
        <v>496</v>
      </c>
      <c r="C8877" t="s">
        <v>19</v>
      </c>
      <c r="D8877" t="s">
        <v>18</v>
      </c>
      <c r="E8877" s="1">
        <v>45342.594444444447</v>
      </c>
      <c r="F8877" s="1">
        <v>45342.944444444445</v>
      </c>
      <c r="G8877" s="1">
        <v>45345.822916666664</v>
      </c>
      <c r="H8877">
        <v>15</v>
      </c>
      <c r="I8877">
        <v>40</v>
      </c>
      <c r="J8877" s="7">
        <f t="shared" si="690"/>
        <v>8.3999999999650754</v>
      </c>
      <c r="K8877" s="6" t="str">
        <f t="shared" si="692"/>
        <v>Yes</v>
      </c>
      <c r="L8877" s="2">
        <f t="shared" si="694"/>
        <v>0.15927272727272726</v>
      </c>
      <c r="M8877" s="7">
        <f t="shared" si="691"/>
        <v>77.483333333220799</v>
      </c>
      <c r="N8877" s="6" t="s">
        <v>16</v>
      </c>
      <c r="P8877" s="6" t="s">
        <v>17</v>
      </c>
      <c r="Q8877">
        <f t="shared" si="693"/>
        <v>2024</v>
      </c>
    </row>
    <row r="8878" spans="1:17" x14ac:dyDescent="0.3">
      <c r="A8878" s="6">
        <v>8876</v>
      </c>
      <c r="B8878" s="6">
        <v>731</v>
      </c>
      <c r="C8878" t="s">
        <v>22</v>
      </c>
      <c r="D8878" t="s">
        <v>18</v>
      </c>
      <c r="E8878" s="1">
        <v>44695.305555555555</v>
      </c>
      <c r="F8878" s="1">
        <v>44695.606944444444</v>
      </c>
      <c r="G8878" s="1">
        <v>44695.645138888889</v>
      </c>
      <c r="H8878">
        <v>15</v>
      </c>
      <c r="I8878">
        <v>40</v>
      </c>
      <c r="J8878" s="7">
        <f t="shared" si="690"/>
        <v>7.2333333333372138</v>
      </c>
      <c r="K8878" s="6" t="str">
        <f t="shared" si="692"/>
        <v>Yes</v>
      </c>
      <c r="L8878" s="2">
        <f t="shared" si="694"/>
        <v>0.15918181818181817</v>
      </c>
      <c r="M8878" s="7">
        <f t="shared" si="691"/>
        <v>8.1500000000232831</v>
      </c>
      <c r="N8878" s="6" t="s">
        <v>15</v>
      </c>
      <c r="P8878" s="6" t="s">
        <v>16</v>
      </c>
      <c r="Q8878">
        <f t="shared" si="693"/>
        <v>2022</v>
      </c>
    </row>
    <row r="8879" spans="1:17" x14ac:dyDescent="0.3">
      <c r="A8879" s="6">
        <v>8877</v>
      </c>
      <c r="B8879" s="6">
        <v>495</v>
      </c>
      <c r="C8879" t="s">
        <v>22</v>
      </c>
      <c r="D8879" t="s">
        <v>20</v>
      </c>
      <c r="E8879" s="1">
        <v>44284.536805555559</v>
      </c>
      <c r="F8879" s="1">
        <v>44284.744444444441</v>
      </c>
      <c r="G8879" s="1">
        <v>44285.20208333333</v>
      </c>
      <c r="H8879">
        <v>5</v>
      </c>
      <c r="I8879">
        <v>24</v>
      </c>
      <c r="J8879" s="7">
        <f t="shared" si="690"/>
        <v>4.9833333331625909</v>
      </c>
      <c r="K8879" s="6" t="str">
        <f t="shared" si="692"/>
        <v>Yes</v>
      </c>
      <c r="L8879" s="2">
        <f t="shared" si="694"/>
        <v>0.15909090909090909</v>
      </c>
      <c r="M8879" s="7">
        <f t="shared" si="691"/>
        <v>15.966666666499805</v>
      </c>
      <c r="N8879" s="6" t="s">
        <v>15</v>
      </c>
      <c r="P8879" s="6" t="s">
        <v>16</v>
      </c>
      <c r="Q8879">
        <f t="shared" si="693"/>
        <v>2021</v>
      </c>
    </row>
    <row r="8880" spans="1:17" x14ac:dyDescent="0.3">
      <c r="A8880" s="6">
        <v>8878</v>
      </c>
      <c r="B8880" s="6">
        <v>462</v>
      </c>
      <c r="C8880" t="s">
        <v>13</v>
      </c>
      <c r="D8880" t="s">
        <v>18</v>
      </c>
      <c r="E8880" s="1">
        <v>44262.904861111114</v>
      </c>
      <c r="F8880" s="1">
        <v>44263.411805555559</v>
      </c>
      <c r="G8880" s="1">
        <v>44265.897222222222</v>
      </c>
      <c r="H8880">
        <v>15</v>
      </c>
      <c r="I8880">
        <v>40</v>
      </c>
      <c r="J8880" s="7">
        <f t="shared" si="690"/>
        <v>12.166666666686069</v>
      </c>
      <c r="K8880" s="6" t="str">
        <f t="shared" si="692"/>
        <v>Yes</v>
      </c>
      <c r="L8880" s="2">
        <f t="shared" si="694"/>
        <v>0.159</v>
      </c>
      <c r="M8880" s="7">
        <f t="shared" si="691"/>
        <v>71.816666666592937</v>
      </c>
      <c r="N8880" s="6" t="s">
        <v>15</v>
      </c>
      <c r="P8880" s="6" t="s">
        <v>16</v>
      </c>
      <c r="Q8880">
        <f t="shared" si="693"/>
        <v>2021</v>
      </c>
    </row>
    <row r="8881" spans="1:17" x14ac:dyDescent="0.3">
      <c r="A8881" s="6">
        <v>8879</v>
      </c>
      <c r="B8881" s="6">
        <v>267</v>
      </c>
      <c r="C8881" t="s">
        <v>22</v>
      </c>
      <c r="D8881" t="s">
        <v>18</v>
      </c>
      <c r="E8881" s="1">
        <v>44673.761805555558</v>
      </c>
      <c r="F8881" s="1">
        <v>44674.675694444442</v>
      </c>
      <c r="G8881" s="1">
        <v>44676.290277777778</v>
      </c>
      <c r="H8881">
        <v>15</v>
      </c>
      <c r="I8881">
        <v>40</v>
      </c>
      <c r="J8881" s="7">
        <f t="shared" si="690"/>
        <v>21.93333333323244</v>
      </c>
      <c r="K8881" s="6" t="str">
        <f t="shared" si="692"/>
        <v>NO</v>
      </c>
      <c r="L8881" s="2">
        <f t="shared" si="694"/>
        <v>0.15890909090909092</v>
      </c>
      <c r="M8881" s="7">
        <f t="shared" si="691"/>
        <v>60.683333333290648</v>
      </c>
      <c r="N8881" s="6" t="s">
        <v>15</v>
      </c>
      <c r="P8881" s="6" t="s">
        <v>17</v>
      </c>
      <c r="Q8881">
        <f t="shared" si="693"/>
        <v>2022</v>
      </c>
    </row>
    <row r="8882" spans="1:17" x14ac:dyDescent="0.3">
      <c r="A8882" s="6">
        <v>8880</v>
      </c>
      <c r="B8882" s="6">
        <v>490</v>
      </c>
      <c r="C8882" t="s">
        <v>13</v>
      </c>
      <c r="D8882" t="s">
        <v>21</v>
      </c>
      <c r="E8882" s="1">
        <v>44857.699305555558</v>
      </c>
      <c r="F8882" s="1">
        <v>44857.701388888891</v>
      </c>
      <c r="G8882" s="1">
        <v>44857.926388888889</v>
      </c>
      <c r="H8882">
        <v>1</v>
      </c>
      <c r="I8882">
        <v>8</v>
      </c>
      <c r="J8882" s="7">
        <f t="shared" si="690"/>
        <v>4.9999999988358468E-2</v>
      </c>
      <c r="K8882" s="6" t="str">
        <f t="shared" si="692"/>
        <v>Yes</v>
      </c>
      <c r="L8882" s="2">
        <f t="shared" si="694"/>
        <v>0.15890909090909092</v>
      </c>
      <c r="M8882" s="7">
        <f t="shared" si="691"/>
        <v>5.4499999999534339</v>
      </c>
      <c r="N8882" s="6" t="s">
        <v>15</v>
      </c>
      <c r="P8882" s="6" t="s">
        <v>16</v>
      </c>
      <c r="Q8882">
        <f t="shared" si="693"/>
        <v>2022</v>
      </c>
    </row>
    <row r="8883" spans="1:17" x14ac:dyDescent="0.3">
      <c r="A8883" s="6">
        <v>8881</v>
      </c>
      <c r="B8883" s="6">
        <v>503</v>
      </c>
      <c r="C8883" t="s">
        <v>22</v>
      </c>
      <c r="D8883" t="s">
        <v>21</v>
      </c>
      <c r="E8883" s="1">
        <v>44580.602777777778</v>
      </c>
      <c r="F8883" s="1">
        <v>44580.604861111111</v>
      </c>
      <c r="G8883" s="1">
        <v>44580.911111111112</v>
      </c>
      <c r="H8883">
        <v>1</v>
      </c>
      <c r="I8883">
        <v>8</v>
      </c>
      <c r="J8883" s="7">
        <f t="shared" si="690"/>
        <v>4.9999999988358468E-2</v>
      </c>
      <c r="K8883" s="6" t="str">
        <f t="shared" si="692"/>
        <v>Yes</v>
      </c>
      <c r="L8883" s="2">
        <f t="shared" si="694"/>
        <v>0.15881818181818183</v>
      </c>
      <c r="M8883" s="7">
        <f t="shared" si="691"/>
        <v>7.4000000000232831</v>
      </c>
      <c r="N8883" s="6" t="s">
        <v>15</v>
      </c>
      <c r="P8883" s="6" t="s">
        <v>16</v>
      </c>
      <c r="Q8883">
        <f t="shared" si="693"/>
        <v>2022</v>
      </c>
    </row>
    <row r="8884" spans="1:17" x14ac:dyDescent="0.3">
      <c r="A8884" s="6">
        <v>8882</v>
      </c>
      <c r="B8884" s="6">
        <v>274</v>
      </c>
      <c r="C8884" t="s">
        <v>13</v>
      </c>
      <c r="D8884" t="s">
        <v>20</v>
      </c>
      <c r="E8884" s="1">
        <v>44532.498611111114</v>
      </c>
      <c r="F8884" s="1">
        <v>44532.638888888891</v>
      </c>
      <c r="G8884" s="1">
        <v>44532.949305555558</v>
      </c>
      <c r="H8884">
        <v>5</v>
      </c>
      <c r="I8884">
        <v>24</v>
      </c>
      <c r="J8884" s="7">
        <f t="shared" si="690"/>
        <v>3.3666666666395031</v>
      </c>
      <c r="K8884" s="6" t="str">
        <f t="shared" si="692"/>
        <v>Yes</v>
      </c>
      <c r="L8884" s="2">
        <f t="shared" si="694"/>
        <v>0.15872727272727272</v>
      </c>
      <c r="M8884" s="7">
        <f t="shared" si="691"/>
        <v>10.816666666651145</v>
      </c>
      <c r="N8884" s="6" t="s">
        <v>15</v>
      </c>
      <c r="P8884" s="6" t="s">
        <v>16</v>
      </c>
      <c r="Q8884">
        <f t="shared" si="693"/>
        <v>2021</v>
      </c>
    </row>
    <row r="8885" spans="1:17" x14ac:dyDescent="0.3">
      <c r="A8885" s="6">
        <v>8883</v>
      </c>
      <c r="B8885" s="6">
        <v>495</v>
      </c>
      <c r="C8885" t="s">
        <v>13</v>
      </c>
      <c r="D8885" t="s">
        <v>20</v>
      </c>
      <c r="E8885" s="1">
        <v>44755.926388888889</v>
      </c>
      <c r="F8885" s="1">
        <v>44756.203472222223</v>
      </c>
      <c r="G8885" s="1">
        <v>44757.045138888891</v>
      </c>
      <c r="H8885">
        <v>5</v>
      </c>
      <c r="I8885">
        <v>24</v>
      </c>
      <c r="J8885" s="7">
        <f t="shared" si="690"/>
        <v>6.6500000000232831</v>
      </c>
      <c r="K8885" s="6" t="str">
        <f t="shared" si="692"/>
        <v>NO</v>
      </c>
      <c r="L8885" s="2">
        <f t="shared" si="694"/>
        <v>0.15863636363636363</v>
      </c>
      <c r="M8885" s="7">
        <f t="shared" si="691"/>
        <v>26.850000000034925</v>
      </c>
      <c r="N8885" s="6" t="s">
        <v>15</v>
      </c>
      <c r="P8885" s="6" t="s">
        <v>17</v>
      </c>
      <c r="Q8885">
        <f t="shared" si="693"/>
        <v>2022</v>
      </c>
    </row>
    <row r="8886" spans="1:17" x14ac:dyDescent="0.3">
      <c r="A8886" s="6">
        <v>8884</v>
      </c>
      <c r="B8886" s="6">
        <v>364</v>
      </c>
      <c r="C8886" t="s">
        <v>13</v>
      </c>
      <c r="D8886" t="s">
        <v>14</v>
      </c>
      <c r="E8886" s="1">
        <v>44906.697916666664</v>
      </c>
      <c r="F8886" s="1">
        <v>44907.382638888892</v>
      </c>
      <c r="G8886" s="1">
        <v>44912.43472222222</v>
      </c>
      <c r="H8886">
        <v>48</v>
      </c>
      <c r="I8886">
        <v>150</v>
      </c>
      <c r="J8886" s="7">
        <f t="shared" si="690"/>
        <v>16.433333333465271</v>
      </c>
      <c r="K8886" s="6" t="str">
        <f t="shared" si="692"/>
        <v>Yes</v>
      </c>
      <c r="L8886" s="2">
        <f t="shared" si="694"/>
        <v>0.15863636363636363</v>
      </c>
      <c r="M8886" s="7">
        <f t="shared" si="691"/>
        <v>137.68333333334886</v>
      </c>
      <c r="N8886" s="6" t="s">
        <v>15</v>
      </c>
      <c r="P8886" s="6" t="s">
        <v>16</v>
      </c>
      <c r="Q8886">
        <f t="shared" si="693"/>
        <v>2022</v>
      </c>
    </row>
    <row r="8887" spans="1:17" x14ac:dyDescent="0.3">
      <c r="A8887" s="6">
        <v>8885</v>
      </c>
      <c r="B8887" s="6">
        <v>504</v>
      </c>
      <c r="C8887" t="s">
        <v>19</v>
      </c>
      <c r="D8887" t="s">
        <v>20</v>
      </c>
      <c r="E8887" s="1">
        <v>45589.87777777778</v>
      </c>
      <c r="F8887" s="1">
        <v>45589.893055555556</v>
      </c>
      <c r="G8887" s="1">
        <v>45590.183333333334</v>
      </c>
      <c r="H8887">
        <v>5</v>
      </c>
      <c r="I8887">
        <v>24</v>
      </c>
      <c r="J8887" s="7">
        <f t="shared" si="690"/>
        <v>0.36666666663950309</v>
      </c>
      <c r="K8887" s="6" t="str">
        <f t="shared" si="692"/>
        <v>Yes</v>
      </c>
      <c r="L8887" s="2">
        <f t="shared" si="694"/>
        <v>0.15854545454545454</v>
      </c>
      <c r="M8887" s="7">
        <f t="shared" si="691"/>
        <v>7.3333333333139308</v>
      </c>
      <c r="N8887" s="6" t="s">
        <v>15</v>
      </c>
      <c r="P8887" s="6" t="s">
        <v>16</v>
      </c>
      <c r="Q8887">
        <f t="shared" si="693"/>
        <v>2024</v>
      </c>
    </row>
    <row r="8888" spans="1:17" x14ac:dyDescent="0.3">
      <c r="A8888" s="6">
        <v>8886</v>
      </c>
      <c r="B8888" s="6">
        <v>537</v>
      </c>
      <c r="C8888" t="s">
        <v>13</v>
      </c>
      <c r="D8888" t="s">
        <v>18</v>
      </c>
      <c r="E8888" s="1">
        <v>45082.029861111114</v>
      </c>
      <c r="F8888" s="1">
        <v>45082.036805555559</v>
      </c>
      <c r="G8888" s="1">
        <v>45083.254166666666</v>
      </c>
      <c r="H8888">
        <v>15</v>
      </c>
      <c r="I8888">
        <v>40</v>
      </c>
      <c r="J8888" s="7">
        <f t="shared" si="690"/>
        <v>0.16666666668606922</v>
      </c>
      <c r="K8888" s="6" t="str">
        <f t="shared" si="692"/>
        <v>Yes</v>
      </c>
      <c r="L8888" s="2">
        <f t="shared" si="694"/>
        <v>0.15845454545454546</v>
      </c>
      <c r="M8888" s="7">
        <f t="shared" si="691"/>
        <v>29.383333333244082</v>
      </c>
      <c r="N8888" s="6" t="s">
        <v>15</v>
      </c>
      <c r="P8888" s="6" t="s">
        <v>16</v>
      </c>
      <c r="Q8888">
        <f t="shared" si="693"/>
        <v>2023</v>
      </c>
    </row>
    <row r="8889" spans="1:17" x14ac:dyDescent="0.3">
      <c r="A8889" s="6">
        <v>8887</v>
      </c>
      <c r="B8889" s="6">
        <v>279</v>
      </c>
      <c r="C8889" t="s">
        <v>19</v>
      </c>
      <c r="D8889" t="s">
        <v>18</v>
      </c>
      <c r="E8889" s="1">
        <v>45051.804861111108</v>
      </c>
      <c r="F8889" s="1">
        <v>45052.597916666666</v>
      </c>
      <c r="G8889" s="1">
        <v>45054.554861111108</v>
      </c>
      <c r="H8889">
        <v>15</v>
      </c>
      <c r="I8889">
        <v>40</v>
      </c>
      <c r="J8889" s="7">
        <f t="shared" si="690"/>
        <v>19.03333333338378</v>
      </c>
      <c r="K8889" s="6" t="str">
        <f t="shared" si="692"/>
        <v>NO</v>
      </c>
      <c r="L8889" s="2">
        <f t="shared" si="694"/>
        <v>0.15836363636363637</v>
      </c>
      <c r="M8889" s="7">
        <f t="shared" si="691"/>
        <v>66</v>
      </c>
      <c r="N8889" s="6" t="s">
        <v>15</v>
      </c>
      <c r="P8889" s="6" t="s">
        <v>17</v>
      </c>
      <c r="Q8889">
        <f t="shared" si="693"/>
        <v>2023</v>
      </c>
    </row>
    <row r="8890" spans="1:17" x14ac:dyDescent="0.3">
      <c r="A8890" s="6">
        <v>8888</v>
      </c>
      <c r="B8890" s="6">
        <v>232</v>
      </c>
      <c r="C8890" t="s">
        <v>19</v>
      </c>
      <c r="D8890" t="s">
        <v>14</v>
      </c>
      <c r="E8890" s="1">
        <v>44221.893055555556</v>
      </c>
      <c r="F8890" s="1">
        <v>44223.5625</v>
      </c>
      <c r="G8890" s="1">
        <v>44225.837500000001</v>
      </c>
      <c r="H8890">
        <v>48</v>
      </c>
      <c r="I8890">
        <v>150</v>
      </c>
      <c r="J8890" s="7">
        <f t="shared" si="690"/>
        <v>40.066666666651145</v>
      </c>
      <c r="K8890" s="6" t="str">
        <f t="shared" si="692"/>
        <v>Yes</v>
      </c>
      <c r="L8890" s="2">
        <f t="shared" si="694"/>
        <v>0.15836363636363637</v>
      </c>
      <c r="M8890" s="7">
        <f t="shared" si="691"/>
        <v>94.666666666686069</v>
      </c>
      <c r="N8890" s="6" t="s">
        <v>15</v>
      </c>
      <c r="P8890" s="6" t="s">
        <v>16</v>
      </c>
      <c r="Q8890">
        <f t="shared" si="693"/>
        <v>2021</v>
      </c>
    </row>
    <row r="8891" spans="1:17" x14ac:dyDescent="0.3">
      <c r="A8891" s="6">
        <v>8889</v>
      </c>
      <c r="B8891" s="6">
        <v>410</v>
      </c>
      <c r="C8891" t="s">
        <v>13</v>
      </c>
      <c r="D8891" t="s">
        <v>20</v>
      </c>
      <c r="E8891" s="1">
        <v>44393.134722222225</v>
      </c>
      <c r="F8891" s="1">
        <v>44393.180555555555</v>
      </c>
      <c r="G8891" s="1">
        <v>44393.214583333334</v>
      </c>
      <c r="H8891">
        <v>5</v>
      </c>
      <c r="I8891">
        <v>24</v>
      </c>
      <c r="J8891" s="7">
        <f t="shared" si="690"/>
        <v>1.0999999999185093</v>
      </c>
      <c r="K8891" s="6" t="str">
        <f t="shared" si="692"/>
        <v>Yes</v>
      </c>
      <c r="L8891" s="2">
        <f t="shared" si="694"/>
        <v>0.15827272727272726</v>
      </c>
      <c r="M8891" s="7">
        <f t="shared" si="691"/>
        <v>1.9166666666278616</v>
      </c>
      <c r="N8891" s="6" t="s">
        <v>15</v>
      </c>
      <c r="P8891" s="6" t="s">
        <v>16</v>
      </c>
      <c r="Q8891">
        <f t="shared" si="693"/>
        <v>2021</v>
      </c>
    </row>
    <row r="8892" spans="1:17" x14ac:dyDescent="0.3">
      <c r="A8892" s="6">
        <v>8890</v>
      </c>
      <c r="B8892" s="6">
        <v>665</v>
      </c>
      <c r="C8892" t="s">
        <v>19</v>
      </c>
      <c r="D8892" t="s">
        <v>20</v>
      </c>
      <c r="E8892" s="1">
        <v>45433.365972222222</v>
      </c>
      <c r="F8892" s="1">
        <v>45433.486111111109</v>
      </c>
      <c r="G8892" s="1">
        <v>45434.363194444442</v>
      </c>
      <c r="H8892">
        <v>5</v>
      </c>
      <c r="I8892">
        <v>24</v>
      </c>
      <c r="J8892" s="7">
        <f t="shared" si="690"/>
        <v>2.8833333333022892</v>
      </c>
      <c r="K8892" s="6" t="str">
        <f t="shared" si="692"/>
        <v>Yes</v>
      </c>
      <c r="L8892" s="2">
        <f t="shared" si="694"/>
        <v>0.15818181818181817</v>
      </c>
      <c r="M8892" s="7">
        <f t="shared" si="691"/>
        <v>23.933333333290648</v>
      </c>
      <c r="N8892" s="6" t="s">
        <v>15</v>
      </c>
      <c r="P8892" s="6" t="s">
        <v>16</v>
      </c>
      <c r="Q8892">
        <f t="shared" si="693"/>
        <v>2024</v>
      </c>
    </row>
    <row r="8893" spans="1:17" x14ac:dyDescent="0.3">
      <c r="A8893" s="6">
        <v>8891</v>
      </c>
      <c r="B8893" s="6">
        <v>249</v>
      </c>
      <c r="C8893" t="s">
        <v>19</v>
      </c>
      <c r="D8893" t="s">
        <v>14</v>
      </c>
      <c r="E8893" s="1">
        <v>44415.068749999999</v>
      </c>
      <c r="F8893" s="1">
        <v>44416.004166666666</v>
      </c>
      <c r="G8893" s="1">
        <v>44421.498611111114</v>
      </c>
      <c r="H8893">
        <v>48</v>
      </c>
      <c r="I8893">
        <v>150</v>
      </c>
      <c r="J8893" s="7">
        <f t="shared" si="690"/>
        <v>22.450000000011642</v>
      </c>
      <c r="K8893" s="6" t="str">
        <f t="shared" si="692"/>
        <v>Yes</v>
      </c>
      <c r="L8893" s="2">
        <f t="shared" si="694"/>
        <v>0.15809090909090909</v>
      </c>
      <c r="M8893" s="7">
        <f t="shared" si="691"/>
        <v>154.31666666676756</v>
      </c>
      <c r="N8893" s="6" t="s">
        <v>15</v>
      </c>
      <c r="P8893" s="6" t="s">
        <v>16</v>
      </c>
      <c r="Q8893">
        <f t="shared" si="693"/>
        <v>2021</v>
      </c>
    </row>
    <row r="8894" spans="1:17" x14ac:dyDescent="0.3">
      <c r="A8894" s="6">
        <v>8892</v>
      </c>
      <c r="B8894" s="6">
        <v>166</v>
      </c>
      <c r="C8894" t="s">
        <v>19</v>
      </c>
      <c r="D8894" t="s">
        <v>21</v>
      </c>
      <c r="E8894" s="1">
        <v>43945.369444444441</v>
      </c>
      <c r="F8894" s="1">
        <v>43945.37777777778</v>
      </c>
      <c r="G8894" s="1">
        <v>43945.680555555555</v>
      </c>
      <c r="H8894">
        <v>1</v>
      </c>
      <c r="I8894">
        <v>8</v>
      </c>
      <c r="J8894" s="7">
        <f t="shared" si="690"/>
        <v>0.20000000012805685</v>
      </c>
      <c r="K8894" s="6" t="str">
        <f t="shared" si="692"/>
        <v>Yes</v>
      </c>
      <c r="L8894" s="2">
        <f t="shared" si="694"/>
        <v>0.158</v>
      </c>
      <c r="M8894" s="7">
        <f t="shared" si="691"/>
        <v>7.4666666667326353</v>
      </c>
      <c r="N8894" s="6" t="s">
        <v>15</v>
      </c>
      <c r="P8894" s="6" t="s">
        <v>16</v>
      </c>
      <c r="Q8894">
        <f t="shared" si="693"/>
        <v>2020</v>
      </c>
    </row>
    <row r="8895" spans="1:17" x14ac:dyDescent="0.3">
      <c r="A8895" s="6">
        <v>8893</v>
      </c>
      <c r="B8895" s="6">
        <v>334</v>
      </c>
      <c r="C8895" t="s">
        <v>22</v>
      </c>
      <c r="D8895" t="s">
        <v>21</v>
      </c>
      <c r="E8895" s="1">
        <v>45512.631249999999</v>
      </c>
      <c r="F8895" s="1">
        <v>45512.646527777775</v>
      </c>
      <c r="G8895" s="1">
        <v>45512.811805555553</v>
      </c>
      <c r="H8895">
        <v>1</v>
      </c>
      <c r="I8895">
        <v>8</v>
      </c>
      <c r="J8895" s="7">
        <f t="shared" si="690"/>
        <v>0.36666666663950309</v>
      </c>
      <c r="K8895" s="6" t="str">
        <f t="shared" si="692"/>
        <v>Yes</v>
      </c>
      <c r="L8895" s="2">
        <f t="shared" si="694"/>
        <v>0.15790909090909092</v>
      </c>
      <c r="M8895" s="7">
        <f t="shared" si="691"/>
        <v>4.3333333333139308</v>
      </c>
      <c r="N8895" s="6" t="s">
        <v>15</v>
      </c>
      <c r="P8895" s="6" t="s">
        <v>16</v>
      </c>
      <c r="Q8895">
        <f t="shared" si="693"/>
        <v>2024</v>
      </c>
    </row>
    <row r="8896" spans="1:17" x14ac:dyDescent="0.3">
      <c r="A8896" s="6">
        <v>8894</v>
      </c>
      <c r="B8896" s="6">
        <v>790</v>
      </c>
      <c r="C8896" t="s">
        <v>22</v>
      </c>
      <c r="D8896" t="s">
        <v>21</v>
      </c>
      <c r="E8896" s="1">
        <v>44454.152083333334</v>
      </c>
      <c r="F8896" s="1">
        <v>44454.175694444442</v>
      </c>
      <c r="G8896" s="1">
        <v>44454.322916666664</v>
      </c>
      <c r="H8896">
        <v>1</v>
      </c>
      <c r="I8896">
        <v>8</v>
      </c>
      <c r="J8896" s="7">
        <f t="shared" si="690"/>
        <v>0.56666666659293696</v>
      </c>
      <c r="K8896" s="6" t="str">
        <f t="shared" si="692"/>
        <v>Yes</v>
      </c>
      <c r="L8896" s="2">
        <f t="shared" si="694"/>
        <v>0.15781818181818183</v>
      </c>
      <c r="M8896" s="7">
        <f t="shared" si="691"/>
        <v>4.0999999999185093</v>
      </c>
      <c r="N8896" s="6" t="s">
        <v>15</v>
      </c>
      <c r="P8896" s="6" t="s">
        <v>16</v>
      </c>
      <c r="Q8896">
        <f t="shared" si="693"/>
        <v>2021</v>
      </c>
    </row>
    <row r="8897" spans="1:17" x14ac:dyDescent="0.3">
      <c r="A8897" s="6">
        <v>8895</v>
      </c>
      <c r="B8897" s="6">
        <v>696</v>
      </c>
      <c r="C8897" t="s">
        <v>13</v>
      </c>
      <c r="D8897" t="s">
        <v>18</v>
      </c>
      <c r="E8897" s="1">
        <v>45239.14166666667</v>
      </c>
      <c r="F8897" s="1">
        <v>45239.401388888888</v>
      </c>
      <c r="G8897" s="1">
        <v>45241.438888888886</v>
      </c>
      <c r="H8897">
        <v>15</v>
      </c>
      <c r="I8897">
        <v>40</v>
      </c>
      <c r="J8897" s="7">
        <f t="shared" si="690"/>
        <v>6.2333333332207985</v>
      </c>
      <c r="K8897" s="6" t="str">
        <f t="shared" si="692"/>
        <v>Yes</v>
      </c>
      <c r="L8897" s="2">
        <f t="shared" si="694"/>
        <v>0.15772727272727272</v>
      </c>
      <c r="M8897" s="7">
        <f t="shared" si="691"/>
        <v>55.133333333185874</v>
      </c>
      <c r="N8897" s="6" t="s">
        <v>15</v>
      </c>
      <c r="P8897" s="6" t="s">
        <v>16</v>
      </c>
      <c r="Q8897">
        <f t="shared" si="693"/>
        <v>2023</v>
      </c>
    </row>
    <row r="8898" spans="1:17" x14ac:dyDescent="0.3">
      <c r="A8898" s="6">
        <v>8896</v>
      </c>
      <c r="B8898" s="6">
        <v>865</v>
      </c>
      <c r="C8898" t="s">
        <v>22</v>
      </c>
      <c r="D8898" t="s">
        <v>21</v>
      </c>
      <c r="E8898" s="1">
        <v>43986.991666666669</v>
      </c>
      <c r="F8898" s="1">
        <v>43987.021527777775</v>
      </c>
      <c r="G8898" s="1">
        <v>43987.034722222219</v>
      </c>
      <c r="H8898">
        <v>1</v>
      </c>
      <c r="I8898">
        <v>8</v>
      </c>
      <c r="J8898" s="7">
        <f t="shared" si="690"/>
        <v>0.71666666655801237</v>
      </c>
      <c r="K8898" s="6" t="str">
        <f t="shared" si="692"/>
        <v>Yes</v>
      </c>
      <c r="L8898" s="2">
        <f t="shared" si="694"/>
        <v>0.15763636363636363</v>
      </c>
      <c r="M8898" s="7">
        <f t="shared" si="691"/>
        <v>1.033333333209157</v>
      </c>
      <c r="N8898" s="6" t="s">
        <v>15</v>
      </c>
      <c r="P8898" s="6" t="s">
        <v>16</v>
      </c>
      <c r="Q8898">
        <f t="shared" si="693"/>
        <v>2020</v>
      </c>
    </row>
    <row r="8899" spans="1:17" x14ac:dyDescent="0.3">
      <c r="A8899" s="6">
        <v>8897</v>
      </c>
      <c r="B8899" s="6">
        <v>683</v>
      </c>
      <c r="C8899" t="s">
        <v>19</v>
      </c>
      <c r="D8899" t="s">
        <v>18</v>
      </c>
      <c r="E8899" s="1">
        <v>43924.478472222225</v>
      </c>
      <c r="F8899" s="1">
        <v>43925.401388888888</v>
      </c>
      <c r="G8899" s="1">
        <v>43927.351388888892</v>
      </c>
      <c r="H8899">
        <v>15</v>
      </c>
      <c r="I8899">
        <v>40</v>
      </c>
      <c r="J8899" s="7">
        <f t="shared" ref="J8899:J8962" si="695">(F8899-E8899)*24</f>
        <v>22.149999999906868</v>
      </c>
      <c r="K8899" s="6" t="str">
        <f t="shared" si="692"/>
        <v>NO</v>
      </c>
      <c r="L8899" s="2">
        <f t="shared" si="694"/>
        <v>0.15754545454545454</v>
      </c>
      <c r="M8899" s="7">
        <f t="shared" ref="M8899:M8962" si="696">(G8899-E8899)*24</f>
        <v>68.950000000011642</v>
      </c>
      <c r="N8899" s="6" t="s">
        <v>15</v>
      </c>
      <c r="P8899" s="6" t="s">
        <v>17</v>
      </c>
      <c r="Q8899">
        <f t="shared" si="693"/>
        <v>2020</v>
      </c>
    </row>
    <row r="8900" spans="1:17" x14ac:dyDescent="0.3">
      <c r="A8900" s="6">
        <v>8898</v>
      </c>
      <c r="B8900" s="6">
        <v>46</v>
      </c>
      <c r="C8900" t="s">
        <v>22</v>
      </c>
      <c r="D8900" t="s">
        <v>14</v>
      </c>
      <c r="E8900" s="1">
        <v>45411.261111111111</v>
      </c>
      <c r="F8900" s="1">
        <v>45412.913888888892</v>
      </c>
      <c r="G8900" s="1">
        <v>45414.260416666664</v>
      </c>
      <c r="H8900">
        <v>48</v>
      </c>
      <c r="I8900">
        <v>150</v>
      </c>
      <c r="J8900" s="7">
        <f t="shared" si="695"/>
        <v>39.666666666744277</v>
      </c>
      <c r="K8900" s="6" t="str">
        <f t="shared" ref="K8900:K8963" si="697">IF(J8900&lt;=H8900,"Yes","NO")</f>
        <v>Yes</v>
      </c>
      <c r="L8900" s="2">
        <f t="shared" si="694"/>
        <v>0.15754545454545454</v>
      </c>
      <c r="M8900" s="7">
        <f t="shared" si="696"/>
        <v>71.983333333279006</v>
      </c>
      <c r="N8900" s="6" t="s">
        <v>15</v>
      </c>
      <c r="P8900" s="6" t="s">
        <v>16</v>
      </c>
      <c r="Q8900">
        <f t="shared" ref="Q8900:Q8963" si="698">YEAR(E8900)</f>
        <v>2024</v>
      </c>
    </row>
    <row r="8901" spans="1:17" x14ac:dyDescent="0.3">
      <c r="A8901" s="6">
        <v>8899</v>
      </c>
      <c r="B8901" s="6">
        <v>17</v>
      </c>
      <c r="C8901" t="s">
        <v>22</v>
      </c>
      <c r="D8901" t="s">
        <v>18</v>
      </c>
      <c r="E8901" s="1">
        <v>45017.744444444441</v>
      </c>
      <c r="F8901" s="1">
        <v>45018.585416666669</v>
      </c>
      <c r="G8901" s="1">
        <v>45019.592361111114</v>
      </c>
      <c r="H8901">
        <v>15</v>
      </c>
      <c r="I8901">
        <v>40</v>
      </c>
      <c r="J8901" s="7">
        <f t="shared" si="695"/>
        <v>20.183333333465271</v>
      </c>
      <c r="K8901" s="6" t="str">
        <f t="shared" si="697"/>
        <v>NO</v>
      </c>
      <c r="L8901" s="2">
        <f t="shared" ref="L8901:L8964" si="699">COUNTIF(K8901:K19900,"YES")/11000</f>
        <v>0.15745454545454546</v>
      </c>
      <c r="M8901" s="7">
        <f t="shared" si="696"/>
        <v>44.35000000015134</v>
      </c>
      <c r="N8901" s="6" t="s">
        <v>15</v>
      </c>
      <c r="P8901" s="6" t="s">
        <v>17</v>
      </c>
      <c r="Q8901">
        <f t="shared" si="698"/>
        <v>2023</v>
      </c>
    </row>
    <row r="8902" spans="1:17" x14ac:dyDescent="0.3">
      <c r="A8902" s="6">
        <v>8900</v>
      </c>
      <c r="B8902" s="6">
        <v>829</v>
      </c>
      <c r="C8902" t="s">
        <v>13</v>
      </c>
      <c r="D8902" t="s">
        <v>18</v>
      </c>
      <c r="E8902" s="1">
        <v>44536.336111111108</v>
      </c>
      <c r="F8902" s="1">
        <v>44536.349305555559</v>
      </c>
      <c r="G8902" s="1">
        <v>44538.258333333331</v>
      </c>
      <c r="H8902">
        <v>15</v>
      </c>
      <c r="I8902">
        <v>40</v>
      </c>
      <c r="J8902" s="7">
        <f t="shared" si="695"/>
        <v>0.31666666682576761</v>
      </c>
      <c r="K8902" s="6" t="str">
        <f t="shared" si="697"/>
        <v>Yes</v>
      </c>
      <c r="L8902" s="2">
        <f t="shared" si="699"/>
        <v>0.15745454545454546</v>
      </c>
      <c r="M8902" s="7">
        <f t="shared" si="696"/>
        <v>46.133333333360497</v>
      </c>
      <c r="N8902" s="6" t="s">
        <v>15</v>
      </c>
      <c r="P8902" s="6" t="s">
        <v>16</v>
      </c>
      <c r="Q8902">
        <f t="shared" si="698"/>
        <v>2021</v>
      </c>
    </row>
    <row r="8903" spans="1:17" x14ac:dyDescent="0.3">
      <c r="A8903" s="6">
        <v>8901</v>
      </c>
      <c r="B8903" s="6">
        <v>112</v>
      </c>
      <c r="C8903" t="s">
        <v>19</v>
      </c>
      <c r="D8903" t="s">
        <v>18</v>
      </c>
      <c r="E8903" s="1">
        <v>44369.157638888886</v>
      </c>
      <c r="F8903" s="1">
        <v>44369.492361111108</v>
      </c>
      <c r="G8903" s="1">
        <v>44369.660416666666</v>
      </c>
      <c r="H8903">
        <v>15</v>
      </c>
      <c r="I8903">
        <v>40</v>
      </c>
      <c r="J8903" s="7">
        <f t="shared" si="695"/>
        <v>8.0333333333255723</v>
      </c>
      <c r="K8903" s="6" t="str">
        <f t="shared" si="697"/>
        <v>Yes</v>
      </c>
      <c r="L8903" s="2">
        <f t="shared" si="699"/>
        <v>0.15736363636363637</v>
      </c>
      <c r="M8903" s="7">
        <f t="shared" si="696"/>
        <v>12.066666666709352</v>
      </c>
      <c r="N8903" s="6" t="s">
        <v>15</v>
      </c>
      <c r="P8903" s="6" t="s">
        <v>16</v>
      </c>
      <c r="Q8903">
        <f t="shared" si="698"/>
        <v>2021</v>
      </c>
    </row>
    <row r="8904" spans="1:17" x14ac:dyDescent="0.3">
      <c r="A8904" s="6">
        <v>8902</v>
      </c>
      <c r="B8904" s="6">
        <v>388</v>
      </c>
      <c r="C8904" t="s">
        <v>19</v>
      </c>
      <c r="D8904" t="s">
        <v>20</v>
      </c>
      <c r="E8904" s="1">
        <v>44949.63958333333</v>
      </c>
      <c r="F8904" s="1">
        <v>44949.806944444441</v>
      </c>
      <c r="G8904" s="1">
        <v>44949.87777777778</v>
      </c>
      <c r="H8904">
        <v>5</v>
      </c>
      <c r="I8904">
        <v>24</v>
      </c>
      <c r="J8904" s="7">
        <f t="shared" si="695"/>
        <v>4.0166666666627862</v>
      </c>
      <c r="K8904" s="6" t="str">
        <f t="shared" si="697"/>
        <v>Yes</v>
      </c>
      <c r="L8904" s="2">
        <f t="shared" si="699"/>
        <v>0.15727272727272729</v>
      </c>
      <c r="M8904" s="7">
        <f t="shared" si="696"/>
        <v>5.716666666790843</v>
      </c>
      <c r="N8904" s="6" t="s">
        <v>15</v>
      </c>
      <c r="P8904" s="6" t="s">
        <v>16</v>
      </c>
      <c r="Q8904">
        <f t="shared" si="698"/>
        <v>2023</v>
      </c>
    </row>
    <row r="8905" spans="1:17" x14ac:dyDescent="0.3">
      <c r="A8905" s="6">
        <v>8903</v>
      </c>
      <c r="B8905" s="6">
        <v>910</v>
      </c>
      <c r="C8905" t="s">
        <v>22</v>
      </c>
      <c r="D8905" t="s">
        <v>21</v>
      </c>
      <c r="E8905" s="1">
        <v>44649.040972222225</v>
      </c>
      <c r="F8905" s="1">
        <v>44649.04583333333</v>
      </c>
      <c r="G8905" s="1">
        <v>44649.197916666664</v>
      </c>
      <c r="H8905">
        <v>1</v>
      </c>
      <c r="I8905">
        <v>8</v>
      </c>
      <c r="J8905" s="7">
        <f t="shared" si="695"/>
        <v>0.11666666652308777</v>
      </c>
      <c r="K8905" s="6" t="str">
        <f t="shared" si="697"/>
        <v>Yes</v>
      </c>
      <c r="L8905" s="2">
        <f t="shared" si="699"/>
        <v>0.15718181818181817</v>
      </c>
      <c r="M8905" s="7">
        <f t="shared" si="696"/>
        <v>3.7666666665463708</v>
      </c>
      <c r="N8905" s="6" t="s">
        <v>15</v>
      </c>
      <c r="P8905" s="6" t="s">
        <v>16</v>
      </c>
      <c r="Q8905">
        <f t="shared" si="698"/>
        <v>2022</v>
      </c>
    </row>
    <row r="8906" spans="1:17" x14ac:dyDescent="0.3">
      <c r="A8906" s="6">
        <v>8904</v>
      </c>
      <c r="B8906" s="6">
        <v>838</v>
      </c>
      <c r="C8906" t="s">
        <v>19</v>
      </c>
      <c r="D8906" t="s">
        <v>18</v>
      </c>
      <c r="E8906" s="1">
        <v>45215.500694444447</v>
      </c>
      <c r="F8906" s="1">
        <v>45215.552083333336</v>
      </c>
      <c r="G8906" s="1">
        <v>45215.750694444447</v>
      </c>
      <c r="H8906">
        <v>15</v>
      </c>
      <c r="I8906">
        <v>40</v>
      </c>
      <c r="J8906" s="7">
        <f t="shared" si="695"/>
        <v>1.2333333333372138</v>
      </c>
      <c r="K8906" s="6" t="str">
        <f t="shared" si="697"/>
        <v>Yes</v>
      </c>
      <c r="L8906" s="2">
        <f t="shared" si="699"/>
        <v>0.15709090909090909</v>
      </c>
      <c r="M8906" s="7">
        <f t="shared" si="696"/>
        <v>6</v>
      </c>
      <c r="N8906" s="6" t="s">
        <v>15</v>
      </c>
      <c r="P8906" s="6" t="s">
        <v>16</v>
      </c>
      <c r="Q8906">
        <f t="shared" si="698"/>
        <v>2023</v>
      </c>
    </row>
    <row r="8907" spans="1:17" x14ac:dyDescent="0.3">
      <c r="A8907" s="6">
        <v>8905</v>
      </c>
      <c r="B8907" s="6">
        <v>167</v>
      </c>
      <c r="C8907" t="s">
        <v>22</v>
      </c>
      <c r="D8907" t="s">
        <v>21</v>
      </c>
      <c r="E8907" s="1">
        <v>44771.101388888892</v>
      </c>
      <c r="F8907" s="1">
        <v>44771.136805555558</v>
      </c>
      <c r="G8907" s="1">
        <v>44771.390277777777</v>
      </c>
      <c r="H8907">
        <v>1</v>
      </c>
      <c r="I8907">
        <v>8</v>
      </c>
      <c r="J8907" s="7">
        <f t="shared" si="695"/>
        <v>0.84999999997671694</v>
      </c>
      <c r="K8907" s="6" t="str">
        <f t="shared" si="697"/>
        <v>Yes</v>
      </c>
      <c r="L8907" s="2">
        <f t="shared" si="699"/>
        <v>0.157</v>
      </c>
      <c r="M8907" s="7">
        <f t="shared" si="696"/>
        <v>6.9333333332324401</v>
      </c>
      <c r="N8907" s="6" t="s">
        <v>15</v>
      </c>
      <c r="P8907" s="6" t="s">
        <v>16</v>
      </c>
      <c r="Q8907">
        <f t="shared" si="698"/>
        <v>2022</v>
      </c>
    </row>
    <row r="8908" spans="1:17" x14ac:dyDescent="0.3">
      <c r="A8908" s="6">
        <v>8906</v>
      </c>
      <c r="B8908" s="6">
        <v>923</v>
      </c>
      <c r="C8908" t="s">
        <v>13</v>
      </c>
      <c r="D8908" t="s">
        <v>20</v>
      </c>
      <c r="E8908" s="1">
        <v>44277.888194444444</v>
      </c>
      <c r="F8908" s="1">
        <v>44278.049305555556</v>
      </c>
      <c r="G8908" s="1">
        <v>44278.854861111111</v>
      </c>
      <c r="H8908">
        <v>5</v>
      </c>
      <c r="I8908">
        <v>24</v>
      </c>
      <c r="J8908" s="7">
        <f t="shared" si="695"/>
        <v>3.8666666666977108</v>
      </c>
      <c r="K8908" s="6" t="str">
        <f t="shared" si="697"/>
        <v>Yes</v>
      </c>
      <c r="L8908" s="2">
        <f t="shared" si="699"/>
        <v>0.15690909090909091</v>
      </c>
      <c r="M8908" s="7">
        <f t="shared" si="696"/>
        <v>23.200000000011642</v>
      </c>
      <c r="N8908" s="6" t="s">
        <v>15</v>
      </c>
      <c r="P8908" s="6" t="s">
        <v>16</v>
      </c>
      <c r="Q8908">
        <f t="shared" si="698"/>
        <v>2021</v>
      </c>
    </row>
    <row r="8909" spans="1:17" x14ac:dyDescent="0.3">
      <c r="A8909" s="6">
        <v>8907</v>
      </c>
      <c r="B8909" s="6">
        <v>240</v>
      </c>
      <c r="C8909" t="s">
        <v>19</v>
      </c>
      <c r="D8909" t="s">
        <v>18</v>
      </c>
      <c r="E8909" s="1">
        <v>44351.190972222219</v>
      </c>
      <c r="F8909" s="1">
        <v>44351.899305555555</v>
      </c>
      <c r="G8909" s="1">
        <v>44353.771527777775</v>
      </c>
      <c r="H8909">
        <v>15</v>
      </c>
      <c r="I8909">
        <v>40</v>
      </c>
      <c r="J8909" s="7">
        <f t="shared" si="695"/>
        <v>17.000000000058208</v>
      </c>
      <c r="K8909" s="6" t="str">
        <f t="shared" si="697"/>
        <v>NO</v>
      </c>
      <c r="L8909" s="2">
        <f t="shared" si="699"/>
        <v>0.15681818181818183</v>
      </c>
      <c r="M8909" s="7">
        <f t="shared" si="696"/>
        <v>61.933333333348855</v>
      </c>
      <c r="N8909" s="6" t="s">
        <v>15</v>
      </c>
      <c r="P8909" s="6" t="s">
        <v>17</v>
      </c>
      <c r="Q8909">
        <f t="shared" si="698"/>
        <v>2021</v>
      </c>
    </row>
    <row r="8910" spans="1:17" x14ac:dyDescent="0.3">
      <c r="A8910" s="6">
        <v>8908</v>
      </c>
      <c r="B8910" s="6">
        <v>32</v>
      </c>
      <c r="C8910" t="s">
        <v>13</v>
      </c>
      <c r="D8910" t="s">
        <v>14</v>
      </c>
      <c r="E8910" s="1">
        <v>43991.482638888891</v>
      </c>
      <c r="F8910" s="1">
        <v>43993.447916666664</v>
      </c>
      <c r="G8910" s="1">
        <v>43994.525000000001</v>
      </c>
      <c r="H8910">
        <v>48</v>
      </c>
      <c r="I8910">
        <v>150</v>
      </c>
      <c r="J8910" s="7">
        <f t="shared" si="695"/>
        <v>47.166666666569654</v>
      </c>
      <c r="K8910" s="6" t="str">
        <f t="shared" si="697"/>
        <v>Yes</v>
      </c>
      <c r="L8910" s="2">
        <f t="shared" si="699"/>
        <v>0.15681818181818183</v>
      </c>
      <c r="M8910" s="7">
        <f t="shared" si="696"/>
        <v>73.016666666662786</v>
      </c>
      <c r="N8910" s="6" t="s">
        <v>15</v>
      </c>
      <c r="P8910" s="6" t="s">
        <v>16</v>
      </c>
      <c r="Q8910">
        <f t="shared" si="698"/>
        <v>2020</v>
      </c>
    </row>
    <row r="8911" spans="1:17" x14ac:dyDescent="0.3">
      <c r="A8911" s="6">
        <v>8909</v>
      </c>
      <c r="B8911" s="6">
        <v>611</v>
      </c>
      <c r="C8911" t="s">
        <v>13</v>
      </c>
      <c r="D8911" t="s">
        <v>21</v>
      </c>
      <c r="E8911" s="1">
        <v>44530.021527777775</v>
      </c>
      <c r="F8911" s="1">
        <v>44530.047222222223</v>
      </c>
      <c r="G8911" s="1">
        <v>44530.218055555553</v>
      </c>
      <c r="H8911">
        <v>1</v>
      </c>
      <c r="I8911">
        <v>8</v>
      </c>
      <c r="J8911" s="7">
        <f t="shared" si="695"/>
        <v>0.61666666675591841</v>
      </c>
      <c r="K8911" s="6" t="str">
        <f t="shared" si="697"/>
        <v>Yes</v>
      </c>
      <c r="L8911" s="2">
        <f t="shared" si="699"/>
        <v>0.15672727272727272</v>
      </c>
      <c r="M8911" s="7">
        <f t="shared" si="696"/>
        <v>4.7166666666744277</v>
      </c>
      <c r="N8911" s="6" t="s">
        <v>15</v>
      </c>
      <c r="P8911" s="6" t="s">
        <v>16</v>
      </c>
      <c r="Q8911">
        <f t="shared" si="698"/>
        <v>2021</v>
      </c>
    </row>
    <row r="8912" spans="1:17" x14ac:dyDescent="0.3">
      <c r="A8912" s="6">
        <v>8910</v>
      </c>
      <c r="B8912" s="6">
        <v>701</v>
      </c>
      <c r="C8912" t="s">
        <v>22</v>
      </c>
      <c r="D8912" t="s">
        <v>18</v>
      </c>
      <c r="E8912" s="1">
        <v>45136.289583333331</v>
      </c>
      <c r="F8912" s="1">
        <v>45137.147222222222</v>
      </c>
      <c r="G8912" s="1">
        <v>45139.57708333333</v>
      </c>
      <c r="H8912">
        <v>15</v>
      </c>
      <c r="I8912">
        <v>40</v>
      </c>
      <c r="J8912" s="7">
        <f t="shared" si="695"/>
        <v>20.583333333372138</v>
      </c>
      <c r="K8912" s="6" t="str">
        <f t="shared" si="697"/>
        <v>NO</v>
      </c>
      <c r="L8912" s="2">
        <f t="shared" si="699"/>
        <v>0.15663636363636363</v>
      </c>
      <c r="M8912" s="7">
        <f t="shared" si="696"/>
        <v>78.899999999965075</v>
      </c>
      <c r="N8912" s="6" t="s">
        <v>15</v>
      </c>
      <c r="P8912" s="6" t="s">
        <v>17</v>
      </c>
      <c r="Q8912">
        <f t="shared" si="698"/>
        <v>2023</v>
      </c>
    </row>
    <row r="8913" spans="1:17" x14ac:dyDescent="0.3">
      <c r="A8913" s="6">
        <v>8911</v>
      </c>
      <c r="B8913" s="6">
        <v>363</v>
      </c>
      <c r="C8913" t="s">
        <v>13</v>
      </c>
      <c r="D8913" t="s">
        <v>21</v>
      </c>
      <c r="E8913" s="1">
        <v>43985.841666666667</v>
      </c>
      <c r="F8913" s="1">
        <v>43985.879166666666</v>
      </c>
      <c r="G8913" s="1">
        <v>43986.140277777777</v>
      </c>
      <c r="H8913">
        <v>1</v>
      </c>
      <c r="I8913">
        <v>8</v>
      </c>
      <c r="J8913" s="7">
        <f t="shared" si="695"/>
        <v>0.8999999999650754</v>
      </c>
      <c r="K8913" s="6" t="str">
        <f t="shared" si="697"/>
        <v>Yes</v>
      </c>
      <c r="L8913" s="2">
        <f t="shared" si="699"/>
        <v>0.15663636363636363</v>
      </c>
      <c r="M8913" s="7">
        <f t="shared" si="696"/>
        <v>7.1666666666278616</v>
      </c>
      <c r="N8913" s="6" t="s">
        <v>15</v>
      </c>
      <c r="P8913" s="6" t="s">
        <v>16</v>
      </c>
      <c r="Q8913">
        <f t="shared" si="698"/>
        <v>2020</v>
      </c>
    </row>
    <row r="8914" spans="1:17" x14ac:dyDescent="0.3">
      <c r="A8914" s="6">
        <v>8912</v>
      </c>
      <c r="B8914" s="6">
        <v>502</v>
      </c>
      <c r="C8914" t="s">
        <v>13</v>
      </c>
      <c r="D8914" t="s">
        <v>21</v>
      </c>
      <c r="E8914" s="1">
        <v>44184.633333333331</v>
      </c>
      <c r="F8914" s="1">
        <v>44184.660416666666</v>
      </c>
      <c r="G8914" s="1">
        <v>44184.675000000003</v>
      </c>
      <c r="H8914">
        <v>1</v>
      </c>
      <c r="I8914">
        <v>8</v>
      </c>
      <c r="J8914" s="7">
        <f t="shared" si="695"/>
        <v>0.65000000002328306</v>
      </c>
      <c r="K8914" s="6" t="str">
        <f t="shared" si="697"/>
        <v>Yes</v>
      </c>
      <c r="L8914" s="2">
        <f t="shared" si="699"/>
        <v>0.15654545454545454</v>
      </c>
      <c r="M8914" s="7">
        <f t="shared" si="696"/>
        <v>1.0000000001164153</v>
      </c>
      <c r="N8914" s="6" t="s">
        <v>15</v>
      </c>
      <c r="P8914" s="6" t="s">
        <v>16</v>
      </c>
      <c r="Q8914">
        <f t="shared" si="698"/>
        <v>2020</v>
      </c>
    </row>
    <row r="8915" spans="1:17" x14ac:dyDescent="0.3">
      <c r="A8915" s="6">
        <v>8913</v>
      </c>
      <c r="B8915" s="6">
        <v>58</v>
      </c>
      <c r="C8915" t="s">
        <v>22</v>
      </c>
      <c r="D8915" t="s">
        <v>18</v>
      </c>
      <c r="E8915" s="1">
        <v>44801.441666666666</v>
      </c>
      <c r="F8915" s="1">
        <v>44801.533333333333</v>
      </c>
      <c r="G8915" s="1">
        <v>44802.604861111111</v>
      </c>
      <c r="H8915">
        <v>15</v>
      </c>
      <c r="I8915">
        <v>40</v>
      </c>
      <c r="J8915" s="7">
        <f t="shared" si="695"/>
        <v>2.2000000000116415</v>
      </c>
      <c r="K8915" s="6" t="str">
        <f t="shared" si="697"/>
        <v>Yes</v>
      </c>
      <c r="L8915" s="2">
        <f t="shared" si="699"/>
        <v>0.15645454545454546</v>
      </c>
      <c r="M8915" s="7">
        <f t="shared" si="696"/>
        <v>27.916666666686069</v>
      </c>
      <c r="N8915" s="6" t="s">
        <v>15</v>
      </c>
      <c r="P8915" s="6" t="s">
        <v>16</v>
      </c>
      <c r="Q8915">
        <f t="shared" si="698"/>
        <v>2022</v>
      </c>
    </row>
    <row r="8916" spans="1:17" x14ac:dyDescent="0.3">
      <c r="A8916" s="6">
        <v>8914</v>
      </c>
      <c r="B8916" s="6">
        <v>358</v>
      </c>
      <c r="C8916" t="s">
        <v>19</v>
      </c>
      <c r="D8916" t="s">
        <v>20</v>
      </c>
      <c r="E8916" s="1">
        <v>45206.017361111109</v>
      </c>
      <c r="F8916" s="1">
        <v>45206.349305555559</v>
      </c>
      <c r="G8916" s="1">
        <v>45206.352083333331</v>
      </c>
      <c r="H8916">
        <v>5</v>
      </c>
      <c r="I8916">
        <v>24</v>
      </c>
      <c r="J8916" s="7">
        <f t="shared" si="695"/>
        <v>7.966666666790843</v>
      </c>
      <c r="K8916" s="6" t="str">
        <f t="shared" si="697"/>
        <v>NO</v>
      </c>
      <c r="L8916" s="2">
        <f t="shared" si="699"/>
        <v>0.15636363636363637</v>
      </c>
      <c r="M8916" s="7">
        <f t="shared" si="696"/>
        <v>8.0333333333255723</v>
      </c>
      <c r="N8916" s="6" t="s">
        <v>15</v>
      </c>
      <c r="P8916" s="6" t="s">
        <v>17</v>
      </c>
      <c r="Q8916">
        <f t="shared" si="698"/>
        <v>2023</v>
      </c>
    </row>
    <row r="8917" spans="1:17" x14ac:dyDescent="0.3">
      <c r="A8917" s="6">
        <v>8915</v>
      </c>
      <c r="B8917" s="6">
        <v>524</v>
      </c>
      <c r="C8917" t="s">
        <v>19</v>
      </c>
      <c r="D8917" t="s">
        <v>14</v>
      </c>
      <c r="E8917" s="1">
        <v>44285.26458333333</v>
      </c>
      <c r="F8917" s="1">
        <v>44285.292361111111</v>
      </c>
      <c r="G8917" s="1">
        <v>44286.93472222222</v>
      </c>
      <c r="H8917">
        <v>48</v>
      </c>
      <c r="I8917">
        <v>150</v>
      </c>
      <c r="J8917" s="7">
        <f t="shared" si="695"/>
        <v>0.66666666674427688</v>
      </c>
      <c r="K8917" s="6" t="str">
        <f t="shared" si="697"/>
        <v>Yes</v>
      </c>
      <c r="L8917" s="2">
        <f t="shared" si="699"/>
        <v>0.15636363636363637</v>
      </c>
      <c r="M8917" s="7">
        <f t="shared" si="696"/>
        <v>40.083333333372138</v>
      </c>
      <c r="N8917" s="6" t="s">
        <v>15</v>
      </c>
      <c r="P8917" s="6" t="s">
        <v>16</v>
      </c>
      <c r="Q8917">
        <f t="shared" si="698"/>
        <v>2021</v>
      </c>
    </row>
    <row r="8918" spans="1:17" x14ac:dyDescent="0.3">
      <c r="A8918" s="6">
        <v>8916</v>
      </c>
      <c r="B8918" s="6">
        <v>751</v>
      </c>
      <c r="C8918" t="s">
        <v>22</v>
      </c>
      <c r="D8918" t="s">
        <v>20</v>
      </c>
      <c r="E8918" s="1">
        <v>45206.723611111112</v>
      </c>
      <c r="F8918" s="1">
        <v>45206.73541666667</v>
      </c>
      <c r="G8918" s="1">
        <v>45207.680555555555</v>
      </c>
      <c r="H8918">
        <v>5</v>
      </c>
      <c r="I8918">
        <v>24</v>
      </c>
      <c r="J8918" s="7">
        <f t="shared" si="695"/>
        <v>0.28333333338377997</v>
      </c>
      <c r="K8918" s="6" t="str">
        <f t="shared" si="697"/>
        <v>Yes</v>
      </c>
      <c r="L8918" s="2">
        <f t="shared" si="699"/>
        <v>0.15627272727272729</v>
      </c>
      <c r="M8918" s="7">
        <f t="shared" si="696"/>
        <v>22.96666666661622</v>
      </c>
      <c r="N8918" s="6" t="s">
        <v>15</v>
      </c>
      <c r="P8918" s="6" t="s">
        <v>16</v>
      </c>
      <c r="Q8918">
        <f t="shared" si="698"/>
        <v>2023</v>
      </c>
    </row>
    <row r="8919" spans="1:17" x14ac:dyDescent="0.3">
      <c r="A8919" s="6">
        <v>8917</v>
      </c>
      <c r="B8919" s="6">
        <v>39</v>
      </c>
      <c r="C8919" t="s">
        <v>22</v>
      </c>
      <c r="D8919" t="s">
        <v>21</v>
      </c>
      <c r="E8919" s="1">
        <v>44761.020138888889</v>
      </c>
      <c r="F8919" s="1">
        <v>44761.025694444441</v>
      </c>
      <c r="G8919" s="1">
        <v>44761.106944444444</v>
      </c>
      <c r="H8919">
        <v>1</v>
      </c>
      <c r="I8919">
        <v>8</v>
      </c>
      <c r="J8919" s="7">
        <f t="shared" si="695"/>
        <v>0.13333333324408159</v>
      </c>
      <c r="K8919" s="6" t="str">
        <f t="shared" si="697"/>
        <v>Yes</v>
      </c>
      <c r="L8919" s="2">
        <f t="shared" si="699"/>
        <v>0.15618181818181817</v>
      </c>
      <c r="M8919" s="7">
        <f t="shared" si="696"/>
        <v>2.0833333333139308</v>
      </c>
      <c r="N8919" s="6" t="s">
        <v>15</v>
      </c>
      <c r="P8919" s="6" t="s">
        <v>16</v>
      </c>
      <c r="Q8919">
        <f t="shared" si="698"/>
        <v>2022</v>
      </c>
    </row>
    <row r="8920" spans="1:17" x14ac:dyDescent="0.3">
      <c r="A8920" s="6">
        <v>8918</v>
      </c>
      <c r="B8920" s="6">
        <v>909</v>
      </c>
      <c r="C8920" t="s">
        <v>13</v>
      </c>
      <c r="D8920" t="s">
        <v>21</v>
      </c>
      <c r="E8920" s="1">
        <v>45584.898611111108</v>
      </c>
      <c r="F8920" s="1">
        <v>45584.90625</v>
      </c>
      <c r="G8920" s="1">
        <v>45585.180555555555</v>
      </c>
      <c r="H8920">
        <v>1</v>
      </c>
      <c r="I8920">
        <v>8</v>
      </c>
      <c r="J8920" s="7">
        <f t="shared" si="695"/>
        <v>0.18333333340706304</v>
      </c>
      <c r="K8920" s="6" t="str">
        <f t="shared" si="697"/>
        <v>Yes</v>
      </c>
      <c r="L8920" s="2">
        <f t="shared" si="699"/>
        <v>0.15609090909090909</v>
      </c>
      <c r="M8920" s="7">
        <f t="shared" si="696"/>
        <v>6.7666666667209938</v>
      </c>
      <c r="N8920" s="6" t="s">
        <v>15</v>
      </c>
      <c r="P8920" s="6" t="s">
        <v>16</v>
      </c>
      <c r="Q8920">
        <f t="shared" si="698"/>
        <v>2024</v>
      </c>
    </row>
    <row r="8921" spans="1:17" x14ac:dyDescent="0.3">
      <c r="A8921" s="6">
        <v>8919</v>
      </c>
      <c r="B8921" s="6">
        <v>785</v>
      </c>
      <c r="C8921" t="s">
        <v>13</v>
      </c>
      <c r="D8921" t="s">
        <v>18</v>
      </c>
      <c r="E8921" s="1">
        <v>44432.276388888888</v>
      </c>
      <c r="F8921" s="1">
        <v>44432.824305555558</v>
      </c>
      <c r="G8921" s="1">
        <v>44432.84097222222</v>
      </c>
      <c r="H8921">
        <v>15</v>
      </c>
      <c r="I8921">
        <v>40</v>
      </c>
      <c r="J8921" s="7">
        <f t="shared" si="695"/>
        <v>13.150000000081491</v>
      </c>
      <c r="K8921" s="6" t="str">
        <f t="shared" si="697"/>
        <v>Yes</v>
      </c>
      <c r="L8921" s="2">
        <f t="shared" si="699"/>
        <v>0.156</v>
      </c>
      <c r="M8921" s="7">
        <f t="shared" si="696"/>
        <v>13.549999999988358</v>
      </c>
      <c r="N8921" s="6" t="s">
        <v>15</v>
      </c>
      <c r="P8921" s="6" t="s">
        <v>16</v>
      </c>
      <c r="Q8921">
        <f t="shared" si="698"/>
        <v>2021</v>
      </c>
    </row>
    <row r="8922" spans="1:17" x14ac:dyDescent="0.3">
      <c r="A8922" s="6">
        <v>8920</v>
      </c>
      <c r="B8922" s="6">
        <v>918</v>
      </c>
      <c r="C8922" t="s">
        <v>22</v>
      </c>
      <c r="D8922" t="s">
        <v>20</v>
      </c>
      <c r="E8922" s="1">
        <v>44194.160416666666</v>
      </c>
      <c r="F8922" s="1">
        <v>44194.265972222223</v>
      </c>
      <c r="G8922" s="1">
        <v>44194.313194444447</v>
      </c>
      <c r="H8922">
        <v>5</v>
      </c>
      <c r="I8922">
        <v>24</v>
      </c>
      <c r="J8922" s="7">
        <f t="shared" si="695"/>
        <v>2.53333333338378</v>
      </c>
      <c r="K8922" s="6" t="str">
        <f t="shared" si="697"/>
        <v>Yes</v>
      </c>
      <c r="L8922" s="2">
        <f t="shared" si="699"/>
        <v>0.15590909090909091</v>
      </c>
      <c r="M8922" s="7">
        <f t="shared" si="696"/>
        <v>3.6666666667442769</v>
      </c>
      <c r="N8922" s="6" t="s">
        <v>15</v>
      </c>
      <c r="P8922" s="6" t="s">
        <v>16</v>
      </c>
      <c r="Q8922">
        <f t="shared" si="698"/>
        <v>2020</v>
      </c>
    </row>
    <row r="8923" spans="1:17" x14ac:dyDescent="0.3">
      <c r="A8923" s="6">
        <v>8921</v>
      </c>
      <c r="B8923" s="6">
        <v>952</v>
      </c>
      <c r="C8923" t="s">
        <v>13</v>
      </c>
      <c r="D8923" t="s">
        <v>14</v>
      </c>
      <c r="E8923" s="1">
        <v>44681.606944444444</v>
      </c>
      <c r="F8923" s="1">
        <v>44682.2</v>
      </c>
      <c r="G8923" s="1">
        <v>44683.505555555559</v>
      </c>
      <c r="H8923">
        <v>48</v>
      </c>
      <c r="I8923">
        <v>150</v>
      </c>
      <c r="J8923" s="7">
        <f t="shared" si="695"/>
        <v>14.233333333279006</v>
      </c>
      <c r="K8923" s="6" t="str">
        <f t="shared" si="697"/>
        <v>Yes</v>
      </c>
      <c r="L8923" s="2">
        <f t="shared" si="699"/>
        <v>0.15581818181818183</v>
      </c>
      <c r="M8923" s="7">
        <f t="shared" si="696"/>
        <v>45.56666666676756</v>
      </c>
      <c r="N8923" s="6" t="s">
        <v>15</v>
      </c>
      <c r="P8923" s="6" t="s">
        <v>16</v>
      </c>
      <c r="Q8923">
        <f t="shared" si="698"/>
        <v>2022</v>
      </c>
    </row>
    <row r="8924" spans="1:17" x14ac:dyDescent="0.3">
      <c r="A8924" s="6">
        <v>8922</v>
      </c>
      <c r="B8924" s="6">
        <v>401</v>
      </c>
      <c r="C8924" t="s">
        <v>13</v>
      </c>
      <c r="D8924" t="s">
        <v>18</v>
      </c>
      <c r="E8924" s="1">
        <v>45603.290277777778</v>
      </c>
      <c r="F8924" s="1">
        <v>45603.626388888886</v>
      </c>
      <c r="G8924" s="1">
        <v>45603.818055555559</v>
      </c>
      <c r="H8924">
        <v>15</v>
      </c>
      <c r="I8924">
        <v>40</v>
      </c>
      <c r="J8924" s="7">
        <f t="shared" si="695"/>
        <v>8.066666666592937</v>
      </c>
      <c r="K8924" s="6" t="str">
        <f t="shared" si="697"/>
        <v>Yes</v>
      </c>
      <c r="L8924" s="2">
        <f t="shared" si="699"/>
        <v>0.15572727272727271</v>
      </c>
      <c r="M8924" s="7">
        <f t="shared" si="696"/>
        <v>12.666666666744277</v>
      </c>
      <c r="N8924" s="6" t="s">
        <v>15</v>
      </c>
      <c r="P8924" s="6" t="s">
        <v>16</v>
      </c>
      <c r="Q8924">
        <f t="shared" si="698"/>
        <v>2024</v>
      </c>
    </row>
    <row r="8925" spans="1:17" x14ac:dyDescent="0.3">
      <c r="A8925" s="6">
        <v>8923</v>
      </c>
      <c r="B8925" s="6">
        <v>739</v>
      </c>
      <c r="C8925" t="s">
        <v>22</v>
      </c>
      <c r="D8925" t="s">
        <v>21</v>
      </c>
      <c r="E8925" s="1">
        <v>44434.772222222222</v>
      </c>
      <c r="F8925" s="1">
        <v>44434.78125</v>
      </c>
      <c r="G8925" s="1">
        <v>44434.892361111109</v>
      </c>
      <c r="H8925">
        <v>1</v>
      </c>
      <c r="I8925">
        <v>8</v>
      </c>
      <c r="J8925" s="7">
        <f t="shared" si="695"/>
        <v>0.21666666667442769</v>
      </c>
      <c r="K8925" s="6" t="str">
        <f t="shared" si="697"/>
        <v>Yes</v>
      </c>
      <c r="L8925" s="2">
        <f t="shared" si="699"/>
        <v>0.15563636363636363</v>
      </c>
      <c r="M8925" s="7">
        <f t="shared" si="696"/>
        <v>2.8833333333022892</v>
      </c>
      <c r="N8925" s="6" t="s">
        <v>15</v>
      </c>
      <c r="P8925" s="6" t="s">
        <v>16</v>
      </c>
      <c r="Q8925">
        <f t="shared" si="698"/>
        <v>2021</v>
      </c>
    </row>
    <row r="8926" spans="1:17" x14ac:dyDescent="0.3">
      <c r="A8926" s="6">
        <v>8924</v>
      </c>
      <c r="B8926" s="6">
        <v>676</v>
      </c>
      <c r="C8926" t="s">
        <v>22</v>
      </c>
      <c r="D8926" t="s">
        <v>18</v>
      </c>
      <c r="E8926" s="1">
        <v>44647.52847222222</v>
      </c>
      <c r="F8926" s="1">
        <v>44647.612500000003</v>
      </c>
      <c r="G8926" s="1">
        <v>44650.538888888892</v>
      </c>
      <c r="H8926">
        <v>15</v>
      </c>
      <c r="I8926">
        <v>40</v>
      </c>
      <c r="J8926" s="7">
        <f t="shared" si="695"/>
        <v>2.0166666667792015</v>
      </c>
      <c r="K8926" s="6" t="str">
        <f t="shared" si="697"/>
        <v>Yes</v>
      </c>
      <c r="L8926" s="2">
        <f t="shared" si="699"/>
        <v>0.15554545454545454</v>
      </c>
      <c r="M8926" s="7">
        <f t="shared" si="696"/>
        <v>72.250000000116415</v>
      </c>
      <c r="N8926" s="6" t="s">
        <v>16</v>
      </c>
      <c r="P8926" s="6" t="s">
        <v>17</v>
      </c>
      <c r="Q8926">
        <f t="shared" si="698"/>
        <v>2022</v>
      </c>
    </row>
    <row r="8927" spans="1:17" x14ac:dyDescent="0.3">
      <c r="A8927" s="6">
        <v>8925</v>
      </c>
      <c r="B8927" s="6">
        <v>68</v>
      </c>
      <c r="C8927" t="s">
        <v>13</v>
      </c>
      <c r="D8927" t="s">
        <v>21</v>
      </c>
      <c r="E8927" s="1">
        <v>45058.061805555553</v>
      </c>
      <c r="F8927" s="1">
        <v>45058.083333333336</v>
      </c>
      <c r="G8927" s="1">
        <v>45058.22152777778</v>
      </c>
      <c r="H8927">
        <v>1</v>
      </c>
      <c r="I8927">
        <v>8</v>
      </c>
      <c r="J8927" s="7">
        <f t="shared" si="695"/>
        <v>0.51666666677920148</v>
      </c>
      <c r="K8927" s="6" t="str">
        <f t="shared" si="697"/>
        <v>Yes</v>
      </c>
      <c r="L8927" s="2">
        <f t="shared" si="699"/>
        <v>0.15545454545454546</v>
      </c>
      <c r="M8927" s="7">
        <f t="shared" si="696"/>
        <v>3.8333333334303461</v>
      </c>
      <c r="N8927" s="6" t="s">
        <v>15</v>
      </c>
      <c r="P8927" s="6" t="s">
        <v>16</v>
      </c>
      <c r="Q8927">
        <f t="shared" si="698"/>
        <v>2023</v>
      </c>
    </row>
    <row r="8928" spans="1:17" x14ac:dyDescent="0.3">
      <c r="A8928" s="6">
        <v>8926</v>
      </c>
      <c r="B8928" s="6">
        <v>822</v>
      </c>
      <c r="C8928" t="s">
        <v>22</v>
      </c>
      <c r="D8928" t="s">
        <v>21</v>
      </c>
      <c r="E8928" s="1">
        <v>45238.382638888892</v>
      </c>
      <c r="F8928" s="1">
        <v>45238.390277777777</v>
      </c>
      <c r="G8928" s="1">
        <v>45238.673611111109</v>
      </c>
      <c r="H8928">
        <v>1</v>
      </c>
      <c r="I8928">
        <v>8</v>
      </c>
      <c r="J8928" s="7">
        <f t="shared" si="695"/>
        <v>0.18333333323244005</v>
      </c>
      <c r="K8928" s="6" t="str">
        <f t="shared" si="697"/>
        <v>Yes</v>
      </c>
      <c r="L8928" s="2">
        <f t="shared" si="699"/>
        <v>0.15536363636363637</v>
      </c>
      <c r="M8928" s="7">
        <f t="shared" si="696"/>
        <v>6.9833333332207985</v>
      </c>
      <c r="N8928" s="6" t="s">
        <v>15</v>
      </c>
      <c r="P8928" s="6" t="s">
        <v>16</v>
      </c>
      <c r="Q8928">
        <f t="shared" si="698"/>
        <v>2023</v>
      </c>
    </row>
    <row r="8929" spans="1:17" x14ac:dyDescent="0.3">
      <c r="A8929" s="6">
        <v>8927</v>
      </c>
      <c r="B8929" s="6">
        <v>966</v>
      </c>
      <c r="C8929" t="s">
        <v>19</v>
      </c>
      <c r="D8929" t="s">
        <v>14</v>
      </c>
      <c r="E8929" s="1">
        <v>44463.111805555556</v>
      </c>
      <c r="F8929" s="1">
        <v>44463.645833333336</v>
      </c>
      <c r="G8929" s="1">
        <v>44468.079861111109</v>
      </c>
      <c r="H8929">
        <v>48</v>
      </c>
      <c r="I8929">
        <v>150</v>
      </c>
      <c r="J8929" s="7">
        <f t="shared" si="695"/>
        <v>12.816666666709352</v>
      </c>
      <c r="K8929" s="6" t="str">
        <f t="shared" si="697"/>
        <v>Yes</v>
      </c>
      <c r="L8929" s="2">
        <f t="shared" si="699"/>
        <v>0.15527272727272728</v>
      </c>
      <c r="M8929" s="7">
        <f t="shared" si="696"/>
        <v>119.23333333327901</v>
      </c>
      <c r="N8929" s="6" t="s">
        <v>15</v>
      </c>
      <c r="P8929" s="6" t="s">
        <v>16</v>
      </c>
      <c r="Q8929">
        <f t="shared" si="698"/>
        <v>2021</v>
      </c>
    </row>
    <row r="8930" spans="1:17" x14ac:dyDescent="0.3">
      <c r="A8930" s="6">
        <v>8928</v>
      </c>
      <c r="B8930" s="6">
        <v>288</v>
      </c>
      <c r="C8930" t="s">
        <v>13</v>
      </c>
      <c r="D8930" t="s">
        <v>20</v>
      </c>
      <c r="E8930" s="1">
        <v>45036.120833333334</v>
      </c>
      <c r="F8930" s="1">
        <v>45036.446527777778</v>
      </c>
      <c r="G8930" s="1">
        <v>45037.393750000003</v>
      </c>
      <c r="H8930">
        <v>5</v>
      </c>
      <c r="I8930">
        <v>24</v>
      </c>
      <c r="J8930" s="7">
        <f t="shared" si="695"/>
        <v>7.8166666666511446</v>
      </c>
      <c r="K8930" s="6" t="str">
        <f t="shared" si="697"/>
        <v>NO</v>
      </c>
      <c r="L8930" s="2">
        <f t="shared" si="699"/>
        <v>0.15518181818181817</v>
      </c>
      <c r="M8930" s="7">
        <f t="shared" si="696"/>
        <v>30.550000000046566</v>
      </c>
      <c r="N8930" s="6" t="s">
        <v>15</v>
      </c>
      <c r="P8930" s="6" t="s">
        <v>17</v>
      </c>
      <c r="Q8930">
        <f t="shared" si="698"/>
        <v>2023</v>
      </c>
    </row>
    <row r="8931" spans="1:17" x14ac:dyDescent="0.3">
      <c r="A8931" s="6">
        <v>8929</v>
      </c>
      <c r="B8931" s="6">
        <v>375</v>
      </c>
      <c r="C8931" t="s">
        <v>22</v>
      </c>
      <c r="D8931" t="s">
        <v>14</v>
      </c>
      <c r="E8931" s="1">
        <v>44302.56527777778</v>
      </c>
      <c r="F8931" s="1">
        <v>44302.928472222222</v>
      </c>
      <c r="G8931" s="1">
        <v>44303.532638888886</v>
      </c>
      <c r="H8931">
        <v>48</v>
      </c>
      <c r="I8931">
        <v>150</v>
      </c>
      <c r="J8931" s="7">
        <f t="shared" si="695"/>
        <v>8.71666666661622</v>
      </c>
      <c r="K8931" s="6" t="str">
        <f t="shared" si="697"/>
        <v>Yes</v>
      </c>
      <c r="L8931" s="2">
        <f t="shared" si="699"/>
        <v>0.15518181818181817</v>
      </c>
      <c r="M8931" s="7">
        <f t="shared" si="696"/>
        <v>23.216666666558012</v>
      </c>
      <c r="N8931" s="6" t="s">
        <v>15</v>
      </c>
      <c r="P8931" s="6" t="s">
        <v>16</v>
      </c>
      <c r="Q8931">
        <f t="shared" si="698"/>
        <v>2021</v>
      </c>
    </row>
    <row r="8932" spans="1:17" x14ac:dyDescent="0.3">
      <c r="A8932" s="6">
        <v>8930</v>
      </c>
      <c r="B8932" s="6">
        <v>832</v>
      </c>
      <c r="C8932" t="s">
        <v>22</v>
      </c>
      <c r="D8932" t="s">
        <v>20</v>
      </c>
      <c r="E8932" s="1">
        <v>45206.633333333331</v>
      </c>
      <c r="F8932" s="1">
        <v>45206.84652777778</v>
      </c>
      <c r="G8932" s="1">
        <v>45207.595833333333</v>
      </c>
      <c r="H8932">
        <v>5</v>
      </c>
      <c r="I8932">
        <v>24</v>
      </c>
      <c r="J8932" s="7">
        <f t="shared" si="695"/>
        <v>5.1166666667559184</v>
      </c>
      <c r="K8932" s="6" t="str">
        <f t="shared" si="697"/>
        <v>NO</v>
      </c>
      <c r="L8932" s="2">
        <f t="shared" si="699"/>
        <v>0.15509090909090908</v>
      </c>
      <c r="M8932" s="7">
        <f t="shared" si="696"/>
        <v>23.100000000034925</v>
      </c>
      <c r="N8932" s="6" t="s">
        <v>15</v>
      </c>
      <c r="P8932" s="6" t="s">
        <v>17</v>
      </c>
      <c r="Q8932">
        <f t="shared" si="698"/>
        <v>2023</v>
      </c>
    </row>
    <row r="8933" spans="1:17" x14ac:dyDescent="0.3">
      <c r="A8933" s="6">
        <v>8931</v>
      </c>
      <c r="B8933" s="6">
        <v>987</v>
      </c>
      <c r="C8933" t="s">
        <v>13</v>
      </c>
      <c r="D8933" t="s">
        <v>18</v>
      </c>
      <c r="E8933" s="1">
        <v>45283.851388888892</v>
      </c>
      <c r="F8933" s="1">
        <v>45284.106249999997</v>
      </c>
      <c r="G8933" s="1">
        <v>45286.083333333336</v>
      </c>
      <c r="H8933">
        <v>15</v>
      </c>
      <c r="I8933">
        <v>40</v>
      </c>
      <c r="J8933" s="7">
        <f t="shared" si="695"/>
        <v>6.1166666665230878</v>
      </c>
      <c r="K8933" s="6" t="str">
        <f t="shared" si="697"/>
        <v>Yes</v>
      </c>
      <c r="L8933" s="2">
        <f t="shared" si="699"/>
        <v>0.15509090909090908</v>
      </c>
      <c r="M8933" s="7">
        <f t="shared" si="696"/>
        <v>53.566666666651145</v>
      </c>
      <c r="N8933" s="6" t="s">
        <v>15</v>
      </c>
      <c r="P8933" s="6" t="s">
        <v>16</v>
      </c>
      <c r="Q8933">
        <f t="shared" si="698"/>
        <v>2023</v>
      </c>
    </row>
    <row r="8934" spans="1:17" x14ac:dyDescent="0.3">
      <c r="A8934" s="6">
        <v>8932</v>
      </c>
      <c r="B8934" s="6">
        <v>429</v>
      </c>
      <c r="C8934" t="s">
        <v>13</v>
      </c>
      <c r="D8934" t="s">
        <v>14</v>
      </c>
      <c r="E8934" s="1">
        <v>45325.54791666667</v>
      </c>
      <c r="F8934" s="1">
        <v>45327.464583333334</v>
      </c>
      <c r="G8934" s="1">
        <v>45331.905555555553</v>
      </c>
      <c r="H8934">
        <v>48</v>
      </c>
      <c r="I8934">
        <v>150</v>
      </c>
      <c r="J8934" s="7">
        <f t="shared" si="695"/>
        <v>45.999999999941792</v>
      </c>
      <c r="K8934" s="6" t="str">
        <f t="shared" si="697"/>
        <v>Yes</v>
      </c>
      <c r="L8934" s="2">
        <f t="shared" si="699"/>
        <v>0.155</v>
      </c>
      <c r="M8934" s="7">
        <f t="shared" si="696"/>
        <v>152.58333333319752</v>
      </c>
      <c r="N8934" s="6" t="s">
        <v>15</v>
      </c>
      <c r="P8934" s="6" t="s">
        <v>16</v>
      </c>
      <c r="Q8934">
        <f t="shared" si="698"/>
        <v>2024</v>
      </c>
    </row>
    <row r="8935" spans="1:17" x14ac:dyDescent="0.3">
      <c r="A8935" s="6">
        <v>8933</v>
      </c>
      <c r="B8935" s="6">
        <v>317</v>
      </c>
      <c r="C8935" t="s">
        <v>22</v>
      </c>
      <c r="D8935" t="s">
        <v>20</v>
      </c>
      <c r="E8935" s="1">
        <v>44977.046527777777</v>
      </c>
      <c r="F8935" s="1">
        <v>44977.242361111108</v>
      </c>
      <c r="G8935" s="1">
        <v>44977.885416666664</v>
      </c>
      <c r="H8935">
        <v>5</v>
      </c>
      <c r="I8935">
        <v>24</v>
      </c>
      <c r="J8935" s="7">
        <f t="shared" si="695"/>
        <v>4.6999999999534339</v>
      </c>
      <c r="K8935" s="6" t="str">
        <f t="shared" si="697"/>
        <v>Yes</v>
      </c>
      <c r="L8935" s="2">
        <f t="shared" si="699"/>
        <v>0.15490909090909091</v>
      </c>
      <c r="M8935" s="7">
        <f t="shared" si="696"/>
        <v>20.133333333302289</v>
      </c>
      <c r="N8935" s="6" t="s">
        <v>15</v>
      </c>
      <c r="P8935" s="6" t="s">
        <v>16</v>
      </c>
      <c r="Q8935">
        <f t="shared" si="698"/>
        <v>2023</v>
      </c>
    </row>
    <row r="8936" spans="1:17" x14ac:dyDescent="0.3">
      <c r="A8936" s="6">
        <v>8934</v>
      </c>
      <c r="B8936" s="6">
        <v>86</v>
      </c>
      <c r="C8936" t="s">
        <v>13</v>
      </c>
      <c r="D8936" t="s">
        <v>20</v>
      </c>
      <c r="E8936" s="1">
        <v>43934.774305555555</v>
      </c>
      <c r="F8936" s="1">
        <v>43935.017361111109</v>
      </c>
      <c r="G8936" s="1">
        <v>43935.757638888892</v>
      </c>
      <c r="H8936">
        <v>5</v>
      </c>
      <c r="I8936">
        <v>24</v>
      </c>
      <c r="J8936" s="7">
        <f t="shared" si="695"/>
        <v>5.8333333333139308</v>
      </c>
      <c r="K8936" s="6" t="str">
        <f t="shared" si="697"/>
        <v>NO</v>
      </c>
      <c r="L8936" s="2">
        <f t="shared" si="699"/>
        <v>0.15481818181818183</v>
      </c>
      <c r="M8936" s="7">
        <f t="shared" si="696"/>
        <v>23.600000000093132</v>
      </c>
      <c r="N8936" s="6" t="s">
        <v>15</v>
      </c>
      <c r="P8936" s="6" t="s">
        <v>17</v>
      </c>
      <c r="Q8936">
        <f t="shared" si="698"/>
        <v>2020</v>
      </c>
    </row>
    <row r="8937" spans="1:17" x14ac:dyDescent="0.3">
      <c r="A8937" s="6">
        <v>8935</v>
      </c>
      <c r="B8937" s="6">
        <v>838</v>
      </c>
      <c r="C8937" t="s">
        <v>22</v>
      </c>
      <c r="D8937" t="s">
        <v>14</v>
      </c>
      <c r="E8937" s="1">
        <v>44931.918749999997</v>
      </c>
      <c r="F8937" s="1">
        <v>44933.157638888886</v>
      </c>
      <c r="G8937" s="1">
        <v>44934.753472222219</v>
      </c>
      <c r="H8937">
        <v>48</v>
      </c>
      <c r="I8937">
        <v>150</v>
      </c>
      <c r="J8937" s="7">
        <f t="shared" si="695"/>
        <v>29.733333333337214</v>
      </c>
      <c r="K8937" s="6" t="str">
        <f t="shared" si="697"/>
        <v>Yes</v>
      </c>
      <c r="L8937" s="2">
        <f t="shared" si="699"/>
        <v>0.15481818181818183</v>
      </c>
      <c r="M8937" s="7">
        <f t="shared" si="696"/>
        <v>68.033333333325572</v>
      </c>
      <c r="N8937" s="6" t="s">
        <v>15</v>
      </c>
      <c r="P8937" s="6" t="s">
        <v>16</v>
      </c>
      <c r="Q8937">
        <f t="shared" si="698"/>
        <v>2023</v>
      </c>
    </row>
    <row r="8938" spans="1:17" x14ac:dyDescent="0.3">
      <c r="A8938" s="6">
        <v>8936</v>
      </c>
      <c r="B8938" s="6">
        <v>402</v>
      </c>
      <c r="C8938" t="s">
        <v>19</v>
      </c>
      <c r="D8938" t="s">
        <v>21</v>
      </c>
      <c r="E8938" s="1">
        <v>45656.354166666664</v>
      </c>
      <c r="F8938" s="1">
        <v>45656.369444444441</v>
      </c>
      <c r="G8938" s="1">
        <v>45656.487500000003</v>
      </c>
      <c r="H8938">
        <v>1</v>
      </c>
      <c r="I8938">
        <v>8</v>
      </c>
      <c r="J8938" s="7">
        <f t="shared" si="695"/>
        <v>0.36666666663950309</v>
      </c>
      <c r="K8938" s="6" t="str">
        <f t="shared" si="697"/>
        <v>Yes</v>
      </c>
      <c r="L8938" s="2">
        <f t="shared" si="699"/>
        <v>0.15472727272727274</v>
      </c>
      <c r="M8938" s="7">
        <f t="shared" si="696"/>
        <v>3.2000000001280569</v>
      </c>
      <c r="N8938" s="6" t="s">
        <v>15</v>
      </c>
      <c r="P8938" s="6" t="s">
        <v>16</v>
      </c>
      <c r="Q8938">
        <f t="shared" si="698"/>
        <v>2024</v>
      </c>
    </row>
    <row r="8939" spans="1:17" x14ac:dyDescent="0.3">
      <c r="A8939" s="6">
        <v>8937</v>
      </c>
      <c r="B8939" s="6">
        <v>280</v>
      </c>
      <c r="C8939" t="s">
        <v>22</v>
      </c>
      <c r="D8939" t="s">
        <v>21</v>
      </c>
      <c r="E8939" s="1">
        <v>45115.666666666664</v>
      </c>
      <c r="F8939" s="1">
        <v>45115.681944444441</v>
      </c>
      <c r="G8939" s="1">
        <v>45115.816666666666</v>
      </c>
      <c r="H8939">
        <v>1</v>
      </c>
      <c r="I8939">
        <v>8</v>
      </c>
      <c r="J8939" s="7">
        <f t="shared" si="695"/>
        <v>0.36666666663950309</v>
      </c>
      <c r="K8939" s="6" t="str">
        <f t="shared" si="697"/>
        <v>Yes</v>
      </c>
      <c r="L8939" s="2">
        <f t="shared" si="699"/>
        <v>0.15463636363636363</v>
      </c>
      <c r="M8939" s="7">
        <f t="shared" si="696"/>
        <v>3.6000000000349246</v>
      </c>
      <c r="N8939" s="6" t="s">
        <v>15</v>
      </c>
      <c r="P8939" s="6" t="s">
        <v>16</v>
      </c>
      <c r="Q8939">
        <f t="shared" si="698"/>
        <v>2023</v>
      </c>
    </row>
    <row r="8940" spans="1:17" x14ac:dyDescent="0.3">
      <c r="A8940" s="6">
        <v>8938</v>
      </c>
      <c r="B8940" s="6">
        <v>592</v>
      </c>
      <c r="C8940" t="s">
        <v>13</v>
      </c>
      <c r="D8940" t="s">
        <v>14</v>
      </c>
      <c r="E8940" s="1">
        <v>44022.663194444445</v>
      </c>
      <c r="F8940" s="1">
        <v>44023.320138888892</v>
      </c>
      <c r="G8940" s="1">
        <v>44027.184027777781</v>
      </c>
      <c r="H8940">
        <v>48</v>
      </c>
      <c r="I8940">
        <v>150</v>
      </c>
      <c r="J8940" s="7">
        <f t="shared" si="695"/>
        <v>15.766666666720994</v>
      </c>
      <c r="K8940" s="6" t="str">
        <f t="shared" si="697"/>
        <v>Yes</v>
      </c>
      <c r="L8940" s="2">
        <f t="shared" si="699"/>
        <v>0.15454545454545454</v>
      </c>
      <c r="M8940" s="7">
        <f t="shared" si="696"/>
        <v>108.50000000005821</v>
      </c>
      <c r="N8940" s="6" t="s">
        <v>15</v>
      </c>
      <c r="P8940" s="6" t="s">
        <v>16</v>
      </c>
      <c r="Q8940">
        <f t="shared" si="698"/>
        <v>2020</v>
      </c>
    </row>
    <row r="8941" spans="1:17" x14ac:dyDescent="0.3">
      <c r="A8941" s="6">
        <v>8939</v>
      </c>
      <c r="B8941" s="6">
        <v>682</v>
      </c>
      <c r="C8941" t="s">
        <v>19</v>
      </c>
      <c r="D8941" t="s">
        <v>14</v>
      </c>
      <c r="E8941" s="1">
        <v>45241.972222222219</v>
      </c>
      <c r="F8941" s="1">
        <v>45243.740972222222</v>
      </c>
      <c r="G8941" s="1">
        <v>45250.680555555555</v>
      </c>
      <c r="H8941">
        <v>48</v>
      </c>
      <c r="I8941">
        <v>150</v>
      </c>
      <c r="J8941" s="7">
        <f t="shared" si="695"/>
        <v>42.450000000069849</v>
      </c>
      <c r="K8941" s="6" t="str">
        <f t="shared" si="697"/>
        <v>Yes</v>
      </c>
      <c r="L8941" s="2">
        <f t="shared" si="699"/>
        <v>0.15445454545454546</v>
      </c>
      <c r="M8941" s="7">
        <f t="shared" si="696"/>
        <v>209.00000000005821</v>
      </c>
      <c r="N8941" s="6" t="s">
        <v>15</v>
      </c>
      <c r="P8941" s="6" t="s">
        <v>16</v>
      </c>
      <c r="Q8941">
        <f t="shared" si="698"/>
        <v>2023</v>
      </c>
    </row>
    <row r="8942" spans="1:17" x14ac:dyDescent="0.3">
      <c r="A8942" s="6">
        <v>8940</v>
      </c>
      <c r="B8942" s="6">
        <v>722</v>
      </c>
      <c r="C8942" t="s">
        <v>22</v>
      </c>
      <c r="D8942" t="s">
        <v>14</v>
      </c>
      <c r="E8942" s="1">
        <v>43956.034722222219</v>
      </c>
      <c r="F8942" s="1">
        <v>43956.507638888892</v>
      </c>
      <c r="G8942" s="1">
        <v>43960.307638888888</v>
      </c>
      <c r="H8942">
        <v>48</v>
      </c>
      <c r="I8942">
        <v>150</v>
      </c>
      <c r="J8942" s="7">
        <f t="shared" si="695"/>
        <v>11.35000000015134</v>
      </c>
      <c r="K8942" s="6" t="str">
        <f t="shared" si="697"/>
        <v>Yes</v>
      </c>
      <c r="L8942" s="2">
        <f t="shared" si="699"/>
        <v>0.15436363636363637</v>
      </c>
      <c r="M8942" s="7">
        <f t="shared" si="696"/>
        <v>102.55000000004657</v>
      </c>
      <c r="N8942" s="6" t="s">
        <v>15</v>
      </c>
      <c r="P8942" s="6" t="s">
        <v>16</v>
      </c>
      <c r="Q8942">
        <f t="shared" si="698"/>
        <v>2020</v>
      </c>
    </row>
    <row r="8943" spans="1:17" x14ac:dyDescent="0.3">
      <c r="A8943" s="6">
        <v>8941</v>
      </c>
      <c r="B8943" s="6">
        <v>518</v>
      </c>
      <c r="C8943" t="s">
        <v>22</v>
      </c>
      <c r="D8943" t="s">
        <v>21</v>
      </c>
      <c r="E8943" s="1">
        <v>44641.02847222222</v>
      </c>
      <c r="F8943" s="1">
        <v>44641.031944444447</v>
      </c>
      <c r="G8943" s="1">
        <v>44641.142361111109</v>
      </c>
      <c r="H8943">
        <v>1</v>
      </c>
      <c r="I8943">
        <v>8</v>
      </c>
      <c r="J8943" s="7">
        <f t="shared" si="695"/>
        <v>8.3333333430346102E-2</v>
      </c>
      <c r="K8943" s="6" t="str">
        <f t="shared" si="697"/>
        <v>Yes</v>
      </c>
      <c r="L8943" s="2">
        <f t="shared" si="699"/>
        <v>0.15427272727272728</v>
      </c>
      <c r="M8943" s="7">
        <f t="shared" si="696"/>
        <v>2.7333333333372138</v>
      </c>
      <c r="N8943" s="6" t="s">
        <v>15</v>
      </c>
      <c r="P8943" s="6" t="s">
        <v>16</v>
      </c>
      <c r="Q8943">
        <f t="shared" si="698"/>
        <v>2022</v>
      </c>
    </row>
    <row r="8944" spans="1:17" x14ac:dyDescent="0.3">
      <c r="A8944" s="6">
        <v>8942</v>
      </c>
      <c r="B8944" s="6">
        <v>918</v>
      </c>
      <c r="C8944" t="s">
        <v>22</v>
      </c>
      <c r="D8944" t="s">
        <v>21</v>
      </c>
      <c r="E8944" s="1">
        <v>44247.087500000001</v>
      </c>
      <c r="F8944" s="1">
        <v>44247.109027777777</v>
      </c>
      <c r="G8944" s="1">
        <v>44247.425694444442</v>
      </c>
      <c r="H8944">
        <v>1</v>
      </c>
      <c r="I8944">
        <v>8</v>
      </c>
      <c r="J8944" s="7">
        <f t="shared" si="695"/>
        <v>0.5166666666045785</v>
      </c>
      <c r="K8944" s="6" t="str">
        <f t="shared" si="697"/>
        <v>Yes</v>
      </c>
      <c r="L8944" s="2">
        <f t="shared" si="699"/>
        <v>0.15418181818181817</v>
      </c>
      <c r="M8944" s="7">
        <f t="shared" si="696"/>
        <v>8.1166666665812954</v>
      </c>
      <c r="N8944" s="6" t="s">
        <v>15</v>
      </c>
      <c r="P8944" s="6" t="s">
        <v>16</v>
      </c>
      <c r="Q8944">
        <f t="shared" si="698"/>
        <v>2021</v>
      </c>
    </row>
    <row r="8945" spans="1:17" x14ac:dyDescent="0.3">
      <c r="A8945" s="6">
        <v>8943</v>
      </c>
      <c r="B8945" s="6">
        <v>909</v>
      </c>
      <c r="C8945" t="s">
        <v>13</v>
      </c>
      <c r="D8945" t="s">
        <v>21</v>
      </c>
      <c r="E8945" s="1">
        <v>44039.829861111109</v>
      </c>
      <c r="F8945" s="1">
        <v>44039.868055555555</v>
      </c>
      <c r="G8945" s="1">
        <v>44040.031944444447</v>
      </c>
      <c r="H8945">
        <v>1</v>
      </c>
      <c r="I8945">
        <v>8</v>
      </c>
      <c r="J8945" s="7">
        <f t="shared" si="695"/>
        <v>0.91666666668606922</v>
      </c>
      <c r="K8945" s="6" t="str">
        <f t="shared" si="697"/>
        <v>Yes</v>
      </c>
      <c r="L8945" s="2">
        <f t="shared" si="699"/>
        <v>0.15409090909090908</v>
      </c>
      <c r="M8945" s="7">
        <f t="shared" si="696"/>
        <v>4.8500000000931323</v>
      </c>
      <c r="N8945" s="6" t="s">
        <v>15</v>
      </c>
      <c r="P8945" s="6" t="s">
        <v>16</v>
      </c>
      <c r="Q8945">
        <f t="shared" si="698"/>
        <v>2020</v>
      </c>
    </row>
    <row r="8946" spans="1:17" x14ac:dyDescent="0.3">
      <c r="A8946" s="6">
        <v>8944</v>
      </c>
      <c r="B8946" s="6">
        <v>36</v>
      </c>
      <c r="C8946" t="s">
        <v>13</v>
      </c>
      <c r="D8946" t="s">
        <v>14</v>
      </c>
      <c r="E8946" s="1">
        <v>45313.305555555555</v>
      </c>
      <c r="F8946" s="1">
        <v>45314.78125</v>
      </c>
      <c r="G8946" s="1">
        <v>45316.943749999999</v>
      </c>
      <c r="H8946">
        <v>48</v>
      </c>
      <c r="I8946">
        <v>150</v>
      </c>
      <c r="J8946" s="7">
        <f t="shared" si="695"/>
        <v>35.416666666686069</v>
      </c>
      <c r="K8946" s="6" t="str">
        <f t="shared" si="697"/>
        <v>Yes</v>
      </c>
      <c r="L8946" s="2">
        <f t="shared" si="699"/>
        <v>0.154</v>
      </c>
      <c r="M8946" s="7">
        <f t="shared" si="696"/>
        <v>87.316666666651145</v>
      </c>
      <c r="N8946" s="6" t="s">
        <v>15</v>
      </c>
      <c r="P8946" s="6" t="s">
        <v>16</v>
      </c>
      <c r="Q8946">
        <f t="shared" si="698"/>
        <v>2024</v>
      </c>
    </row>
    <row r="8947" spans="1:17" x14ac:dyDescent="0.3">
      <c r="A8947" s="6">
        <v>8945</v>
      </c>
      <c r="B8947" s="6">
        <v>567</v>
      </c>
      <c r="C8947" t="s">
        <v>13</v>
      </c>
      <c r="D8947" t="s">
        <v>18</v>
      </c>
      <c r="E8947" s="1">
        <v>44619.426388888889</v>
      </c>
      <c r="F8947" s="1">
        <v>44620.040277777778</v>
      </c>
      <c r="G8947" s="1">
        <v>44621.336111111108</v>
      </c>
      <c r="H8947">
        <v>15</v>
      </c>
      <c r="I8947">
        <v>40</v>
      </c>
      <c r="J8947" s="7">
        <f t="shared" si="695"/>
        <v>14.733333333337214</v>
      </c>
      <c r="K8947" s="6" t="str">
        <f t="shared" si="697"/>
        <v>Yes</v>
      </c>
      <c r="L8947" s="2">
        <f t="shared" si="699"/>
        <v>0.15390909090909091</v>
      </c>
      <c r="M8947" s="7">
        <f t="shared" si="696"/>
        <v>45.833333333255723</v>
      </c>
      <c r="N8947" s="6" t="s">
        <v>15</v>
      </c>
      <c r="P8947" s="6" t="s">
        <v>16</v>
      </c>
      <c r="Q8947">
        <f t="shared" si="698"/>
        <v>2022</v>
      </c>
    </row>
    <row r="8948" spans="1:17" x14ac:dyDescent="0.3">
      <c r="A8948" s="6">
        <v>8946</v>
      </c>
      <c r="B8948" s="6">
        <v>529</v>
      </c>
      <c r="C8948" t="s">
        <v>13</v>
      </c>
      <c r="D8948" t="s">
        <v>14</v>
      </c>
      <c r="E8948" s="1">
        <v>45264.032638888886</v>
      </c>
      <c r="F8948" s="1">
        <v>45264.656944444447</v>
      </c>
      <c r="G8948" s="1">
        <v>45265.022222222222</v>
      </c>
      <c r="H8948">
        <v>48</v>
      </c>
      <c r="I8948">
        <v>150</v>
      </c>
      <c r="J8948" s="7">
        <f t="shared" si="695"/>
        <v>14.983333333453629</v>
      </c>
      <c r="K8948" s="6" t="str">
        <f t="shared" si="697"/>
        <v>Yes</v>
      </c>
      <c r="L8948" s="2">
        <f t="shared" si="699"/>
        <v>0.15381818181818183</v>
      </c>
      <c r="M8948" s="7">
        <f t="shared" si="696"/>
        <v>23.750000000058208</v>
      </c>
      <c r="N8948" s="6" t="s">
        <v>15</v>
      </c>
      <c r="P8948" s="6" t="s">
        <v>16</v>
      </c>
      <c r="Q8948">
        <f t="shared" si="698"/>
        <v>2023</v>
      </c>
    </row>
    <row r="8949" spans="1:17" x14ac:dyDescent="0.3">
      <c r="A8949" s="6">
        <v>8947</v>
      </c>
      <c r="B8949" s="6">
        <v>801</v>
      </c>
      <c r="C8949" t="s">
        <v>22</v>
      </c>
      <c r="D8949" t="s">
        <v>20</v>
      </c>
      <c r="E8949" s="1">
        <v>44322.801388888889</v>
      </c>
      <c r="F8949" s="1">
        <v>44323.067361111112</v>
      </c>
      <c r="G8949" s="1">
        <v>44323.148611111108</v>
      </c>
      <c r="H8949">
        <v>5</v>
      </c>
      <c r="I8949">
        <v>24</v>
      </c>
      <c r="J8949" s="7">
        <f t="shared" si="695"/>
        <v>6.3833333333604969</v>
      </c>
      <c r="K8949" s="6" t="str">
        <f t="shared" si="697"/>
        <v>NO</v>
      </c>
      <c r="L8949" s="2">
        <f t="shared" si="699"/>
        <v>0.15372727272727274</v>
      </c>
      <c r="M8949" s="7">
        <f t="shared" si="696"/>
        <v>8.3333333332557231</v>
      </c>
      <c r="N8949" s="6" t="s">
        <v>15</v>
      </c>
      <c r="P8949" s="6" t="s">
        <v>17</v>
      </c>
      <c r="Q8949">
        <f t="shared" si="698"/>
        <v>2021</v>
      </c>
    </row>
    <row r="8950" spans="1:17" x14ac:dyDescent="0.3">
      <c r="A8950" s="6">
        <v>8948</v>
      </c>
      <c r="B8950" s="6">
        <v>140</v>
      </c>
      <c r="C8950" t="s">
        <v>13</v>
      </c>
      <c r="D8950" t="s">
        <v>21</v>
      </c>
      <c r="E8950" s="1">
        <v>45635.040277777778</v>
      </c>
      <c r="F8950" s="1">
        <v>45635.071527777778</v>
      </c>
      <c r="G8950" s="1">
        <v>45635.188194444447</v>
      </c>
      <c r="H8950">
        <v>1</v>
      </c>
      <c r="I8950">
        <v>8</v>
      </c>
      <c r="J8950" s="7">
        <f t="shared" si="695"/>
        <v>0.75</v>
      </c>
      <c r="K8950" s="6" t="str">
        <f t="shared" si="697"/>
        <v>Yes</v>
      </c>
      <c r="L8950" s="2">
        <f t="shared" si="699"/>
        <v>0.15372727272727274</v>
      </c>
      <c r="M8950" s="7">
        <f t="shared" si="696"/>
        <v>3.5500000000465661</v>
      </c>
      <c r="N8950" s="6" t="s">
        <v>15</v>
      </c>
      <c r="P8950" s="6" t="s">
        <v>16</v>
      </c>
      <c r="Q8950">
        <f t="shared" si="698"/>
        <v>2024</v>
      </c>
    </row>
    <row r="8951" spans="1:17" x14ac:dyDescent="0.3">
      <c r="A8951" s="6">
        <v>8949</v>
      </c>
      <c r="B8951" s="6">
        <v>389</v>
      </c>
      <c r="C8951" t="s">
        <v>19</v>
      </c>
      <c r="D8951" t="s">
        <v>18</v>
      </c>
      <c r="E8951" s="1">
        <v>45214.771527777775</v>
      </c>
      <c r="F8951" s="1">
        <v>45215.565972222219</v>
      </c>
      <c r="G8951" s="1">
        <v>45216.375</v>
      </c>
      <c r="H8951">
        <v>15</v>
      </c>
      <c r="I8951">
        <v>40</v>
      </c>
      <c r="J8951" s="7">
        <f t="shared" si="695"/>
        <v>19.066666666651145</v>
      </c>
      <c r="K8951" s="6" t="str">
        <f t="shared" si="697"/>
        <v>NO</v>
      </c>
      <c r="L8951" s="2">
        <f t="shared" si="699"/>
        <v>0.15363636363636363</v>
      </c>
      <c r="M8951" s="7">
        <f t="shared" si="696"/>
        <v>38.483333333395422</v>
      </c>
      <c r="N8951" s="6" t="s">
        <v>15</v>
      </c>
      <c r="P8951" s="6" t="s">
        <v>17</v>
      </c>
      <c r="Q8951">
        <f t="shared" si="698"/>
        <v>2023</v>
      </c>
    </row>
    <row r="8952" spans="1:17" x14ac:dyDescent="0.3">
      <c r="A8952" s="6">
        <v>8950</v>
      </c>
      <c r="B8952" s="6">
        <v>167</v>
      </c>
      <c r="C8952" t="s">
        <v>22</v>
      </c>
      <c r="D8952" t="s">
        <v>21</v>
      </c>
      <c r="E8952" s="1">
        <v>44546.081250000003</v>
      </c>
      <c r="F8952" s="1">
        <v>44546.118055555555</v>
      </c>
      <c r="G8952" s="1">
        <v>44546.120138888888</v>
      </c>
      <c r="H8952">
        <v>1</v>
      </c>
      <c r="I8952">
        <v>8</v>
      </c>
      <c r="J8952" s="7">
        <f t="shared" si="695"/>
        <v>0.88333333324408159</v>
      </c>
      <c r="K8952" s="6" t="str">
        <f t="shared" si="697"/>
        <v>Yes</v>
      </c>
      <c r="L8952" s="2">
        <f t="shared" si="699"/>
        <v>0.15363636363636363</v>
      </c>
      <c r="M8952" s="7">
        <f t="shared" si="696"/>
        <v>0.93333333323244005</v>
      </c>
      <c r="N8952" s="6" t="s">
        <v>15</v>
      </c>
      <c r="P8952" s="6" t="s">
        <v>16</v>
      </c>
      <c r="Q8952">
        <f t="shared" si="698"/>
        <v>2021</v>
      </c>
    </row>
    <row r="8953" spans="1:17" x14ac:dyDescent="0.3">
      <c r="A8953" s="6">
        <v>8951</v>
      </c>
      <c r="B8953" s="6">
        <v>334</v>
      </c>
      <c r="C8953" t="s">
        <v>19</v>
      </c>
      <c r="D8953" t="s">
        <v>14</v>
      </c>
      <c r="E8953" s="1">
        <v>45094.455555555556</v>
      </c>
      <c r="F8953" s="1">
        <v>45095.970833333333</v>
      </c>
      <c r="G8953" s="1">
        <v>45097.34652777778</v>
      </c>
      <c r="H8953">
        <v>48</v>
      </c>
      <c r="I8953">
        <v>150</v>
      </c>
      <c r="J8953" s="7">
        <f t="shared" si="695"/>
        <v>36.366666666639503</v>
      </c>
      <c r="K8953" s="6" t="str">
        <f t="shared" si="697"/>
        <v>Yes</v>
      </c>
      <c r="L8953" s="2">
        <f t="shared" si="699"/>
        <v>0.15354545454545454</v>
      </c>
      <c r="M8953" s="7">
        <f t="shared" si="696"/>
        <v>69.383333333360497</v>
      </c>
      <c r="N8953" s="6" t="s">
        <v>15</v>
      </c>
      <c r="P8953" s="6" t="s">
        <v>16</v>
      </c>
      <c r="Q8953">
        <f t="shared" si="698"/>
        <v>2023</v>
      </c>
    </row>
    <row r="8954" spans="1:17" x14ac:dyDescent="0.3">
      <c r="A8954" s="6">
        <v>8952</v>
      </c>
      <c r="B8954" s="6">
        <v>102</v>
      </c>
      <c r="C8954" t="s">
        <v>13</v>
      </c>
      <c r="D8954" t="s">
        <v>14</v>
      </c>
      <c r="E8954" s="1">
        <v>44806.890972222223</v>
      </c>
      <c r="F8954" s="1">
        <v>44807.268750000003</v>
      </c>
      <c r="G8954" s="1">
        <v>44811.732638888891</v>
      </c>
      <c r="H8954">
        <v>48</v>
      </c>
      <c r="I8954">
        <v>150</v>
      </c>
      <c r="J8954" s="7">
        <f t="shared" si="695"/>
        <v>9.0666666667093523</v>
      </c>
      <c r="K8954" s="6" t="str">
        <f t="shared" si="697"/>
        <v>Yes</v>
      </c>
      <c r="L8954" s="2">
        <f t="shared" si="699"/>
        <v>0.15345454545454545</v>
      </c>
      <c r="M8954" s="7">
        <f t="shared" si="696"/>
        <v>116.20000000001164</v>
      </c>
      <c r="N8954" s="6" t="s">
        <v>15</v>
      </c>
      <c r="P8954" s="6" t="s">
        <v>16</v>
      </c>
      <c r="Q8954">
        <f t="shared" si="698"/>
        <v>2022</v>
      </c>
    </row>
    <row r="8955" spans="1:17" x14ac:dyDescent="0.3">
      <c r="A8955" s="6">
        <v>8953</v>
      </c>
      <c r="B8955" s="6">
        <v>70</v>
      </c>
      <c r="C8955" t="s">
        <v>22</v>
      </c>
      <c r="D8955" t="s">
        <v>18</v>
      </c>
      <c r="E8955" s="1">
        <v>44554.242361111108</v>
      </c>
      <c r="F8955" s="1">
        <v>44554.29791666667</v>
      </c>
      <c r="G8955" s="1">
        <v>44555.750694444447</v>
      </c>
      <c r="H8955">
        <v>15</v>
      </c>
      <c r="I8955">
        <v>40</v>
      </c>
      <c r="J8955" s="7">
        <f t="shared" si="695"/>
        <v>1.3333333334885538</v>
      </c>
      <c r="K8955" s="6" t="str">
        <f t="shared" si="697"/>
        <v>Yes</v>
      </c>
      <c r="L8955" s="2">
        <f t="shared" si="699"/>
        <v>0.15336363636363637</v>
      </c>
      <c r="M8955" s="7">
        <f t="shared" si="696"/>
        <v>36.200000000128057</v>
      </c>
      <c r="N8955" s="6" t="s">
        <v>15</v>
      </c>
      <c r="P8955" s="6" t="s">
        <v>16</v>
      </c>
      <c r="Q8955">
        <f t="shared" si="698"/>
        <v>2021</v>
      </c>
    </row>
    <row r="8956" spans="1:17" x14ac:dyDescent="0.3">
      <c r="A8956" s="6">
        <v>8954</v>
      </c>
      <c r="B8956" s="6">
        <v>313</v>
      </c>
      <c r="C8956" t="s">
        <v>13</v>
      </c>
      <c r="D8956" t="s">
        <v>20</v>
      </c>
      <c r="E8956" s="1">
        <v>44023.649305555555</v>
      </c>
      <c r="F8956" s="1">
        <v>44023.671527777777</v>
      </c>
      <c r="G8956" s="1">
        <v>44024.592361111114</v>
      </c>
      <c r="H8956">
        <v>5</v>
      </c>
      <c r="I8956">
        <v>24</v>
      </c>
      <c r="J8956" s="7">
        <f t="shared" si="695"/>
        <v>0.53333333332557231</v>
      </c>
      <c r="K8956" s="6" t="str">
        <f t="shared" si="697"/>
        <v>Yes</v>
      </c>
      <c r="L8956" s="2">
        <f t="shared" si="699"/>
        <v>0.15327272727272728</v>
      </c>
      <c r="M8956" s="7">
        <f t="shared" si="696"/>
        <v>22.633333333418705</v>
      </c>
      <c r="N8956" s="6" t="s">
        <v>15</v>
      </c>
      <c r="P8956" s="6" t="s">
        <v>16</v>
      </c>
      <c r="Q8956">
        <f t="shared" si="698"/>
        <v>2020</v>
      </c>
    </row>
    <row r="8957" spans="1:17" x14ac:dyDescent="0.3">
      <c r="A8957" s="6">
        <v>8955</v>
      </c>
      <c r="B8957" s="6">
        <v>298</v>
      </c>
      <c r="C8957" t="s">
        <v>22</v>
      </c>
      <c r="D8957" t="s">
        <v>21</v>
      </c>
      <c r="E8957" s="1">
        <v>44370.193749999999</v>
      </c>
      <c r="F8957" s="1">
        <v>44370.215277777781</v>
      </c>
      <c r="G8957" s="1">
        <v>44370.4375</v>
      </c>
      <c r="H8957">
        <v>1</v>
      </c>
      <c r="I8957">
        <v>8</v>
      </c>
      <c r="J8957" s="7">
        <f t="shared" si="695"/>
        <v>0.51666666677920148</v>
      </c>
      <c r="K8957" s="6" t="str">
        <f t="shared" si="697"/>
        <v>Yes</v>
      </c>
      <c r="L8957" s="2">
        <f t="shared" si="699"/>
        <v>0.15318181818181817</v>
      </c>
      <c r="M8957" s="7">
        <f t="shared" si="696"/>
        <v>5.8500000000349246</v>
      </c>
      <c r="N8957" s="6" t="s">
        <v>15</v>
      </c>
      <c r="P8957" s="6" t="s">
        <v>16</v>
      </c>
      <c r="Q8957">
        <f t="shared" si="698"/>
        <v>2021</v>
      </c>
    </row>
    <row r="8958" spans="1:17" x14ac:dyDescent="0.3">
      <c r="A8958" s="6">
        <v>8956</v>
      </c>
      <c r="B8958" s="6">
        <v>848</v>
      </c>
      <c r="C8958" t="s">
        <v>13</v>
      </c>
      <c r="D8958" t="s">
        <v>21</v>
      </c>
      <c r="E8958" s="1">
        <v>45670.39166666667</v>
      </c>
      <c r="F8958" s="1">
        <v>45670.395833333336</v>
      </c>
      <c r="G8958" s="1">
        <v>45670.646527777775</v>
      </c>
      <c r="H8958">
        <v>1</v>
      </c>
      <c r="I8958">
        <v>8</v>
      </c>
      <c r="J8958" s="7">
        <f t="shared" si="695"/>
        <v>9.9999999976716936E-2</v>
      </c>
      <c r="K8958" s="6" t="str">
        <f t="shared" si="697"/>
        <v>Yes</v>
      </c>
      <c r="L8958" s="2">
        <f t="shared" si="699"/>
        <v>0.15309090909090908</v>
      </c>
      <c r="M8958" s="7">
        <f t="shared" si="696"/>
        <v>6.1166666665230878</v>
      </c>
      <c r="N8958" s="6" t="s">
        <v>15</v>
      </c>
      <c r="P8958" s="6" t="s">
        <v>16</v>
      </c>
      <c r="Q8958">
        <f t="shared" si="698"/>
        <v>2025</v>
      </c>
    </row>
    <row r="8959" spans="1:17" x14ac:dyDescent="0.3">
      <c r="A8959" s="6">
        <v>8957</v>
      </c>
      <c r="B8959" s="6">
        <v>430</v>
      </c>
      <c r="C8959" t="s">
        <v>22</v>
      </c>
      <c r="D8959" t="s">
        <v>21</v>
      </c>
      <c r="E8959" s="1">
        <v>44634.158333333333</v>
      </c>
      <c r="F8959" s="1">
        <v>44634.168055555558</v>
      </c>
      <c r="G8959" s="1">
        <v>44634.393055555556</v>
      </c>
      <c r="H8959">
        <v>1</v>
      </c>
      <c r="I8959">
        <v>8</v>
      </c>
      <c r="J8959" s="7">
        <f t="shared" si="695"/>
        <v>0.2333333333954215</v>
      </c>
      <c r="K8959" s="6" t="str">
        <f t="shared" si="697"/>
        <v>Yes</v>
      </c>
      <c r="L8959" s="2">
        <f t="shared" si="699"/>
        <v>0.153</v>
      </c>
      <c r="M8959" s="7">
        <f t="shared" si="696"/>
        <v>5.6333333333604969</v>
      </c>
      <c r="N8959" s="6" t="s">
        <v>15</v>
      </c>
      <c r="P8959" s="6" t="s">
        <v>16</v>
      </c>
      <c r="Q8959">
        <f t="shared" si="698"/>
        <v>2022</v>
      </c>
    </row>
    <row r="8960" spans="1:17" x14ac:dyDescent="0.3">
      <c r="A8960" s="6">
        <v>8958</v>
      </c>
      <c r="B8960" s="6">
        <v>807</v>
      </c>
      <c r="C8960" t="s">
        <v>19</v>
      </c>
      <c r="D8960" t="s">
        <v>14</v>
      </c>
      <c r="E8960" s="1">
        <v>44285.746527777781</v>
      </c>
      <c r="F8960" s="1">
        <v>44287.158333333333</v>
      </c>
      <c r="G8960" s="1">
        <v>44293.195833333331</v>
      </c>
      <c r="H8960">
        <v>48</v>
      </c>
      <c r="I8960">
        <v>150</v>
      </c>
      <c r="J8960" s="7">
        <f t="shared" si="695"/>
        <v>33.883333333244082</v>
      </c>
      <c r="K8960" s="6" t="str">
        <f t="shared" si="697"/>
        <v>Yes</v>
      </c>
      <c r="L8960" s="2">
        <f t="shared" si="699"/>
        <v>0.15290909090909091</v>
      </c>
      <c r="M8960" s="7">
        <f t="shared" si="696"/>
        <v>178.78333333320916</v>
      </c>
      <c r="N8960" s="6" t="s">
        <v>15</v>
      </c>
      <c r="P8960" s="6" t="s">
        <v>16</v>
      </c>
      <c r="Q8960">
        <f t="shared" si="698"/>
        <v>2021</v>
      </c>
    </row>
    <row r="8961" spans="1:17" x14ac:dyDescent="0.3">
      <c r="A8961" s="6">
        <v>8959</v>
      </c>
      <c r="B8961" s="6">
        <v>893</v>
      </c>
      <c r="C8961" t="s">
        <v>19</v>
      </c>
      <c r="D8961" t="s">
        <v>14</v>
      </c>
      <c r="E8961" s="1">
        <v>44174.240972222222</v>
      </c>
      <c r="F8961" s="1">
        <v>44174.48333333333</v>
      </c>
      <c r="G8961" s="1">
        <v>44175.27847222222</v>
      </c>
      <c r="H8961">
        <v>48</v>
      </c>
      <c r="I8961">
        <v>150</v>
      </c>
      <c r="J8961" s="7">
        <f t="shared" si="695"/>
        <v>5.816666666592937</v>
      </c>
      <c r="K8961" s="6" t="str">
        <f t="shared" si="697"/>
        <v>Yes</v>
      </c>
      <c r="L8961" s="2">
        <f t="shared" si="699"/>
        <v>0.15281818181818183</v>
      </c>
      <c r="M8961" s="7">
        <f t="shared" si="696"/>
        <v>24.899999999965075</v>
      </c>
      <c r="N8961" s="6" t="s">
        <v>15</v>
      </c>
      <c r="P8961" s="6" t="s">
        <v>16</v>
      </c>
      <c r="Q8961">
        <f t="shared" si="698"/>
        <v>2020</v>
      </c>
    </row>
    <row r="8962" spans="1:17" x14ac:dyDescent="0.3">
      <c r="A8962" s="6">
        <v>8960</v>
      </c>
      <c r="B8962" s="6">
        <v>728</v>
      </c>
      <c r="C8962" t="s">
        <v>19</v>
      </c>
      <c r="D8962" t="s">
        <v>14</v>
      </c>
      <c r="E8962" s="1">
        <v>44317.734722222223</v>
      </c>
      <c r="F8962" s="1">
        <v>44318.724305555559</v>
      </c>
      <c r="G8962" s="1">
        <v>44320.371527777781</v>
      </c>
      <c r="H8962">
        <v>48</v>
      </c>
      <c r="I8962">
        <v>150</v>
      </c>
      <c r="J8962" s="7">
        <f t="shared" si="695"/>
        <v>23.750000000058208</v>
      </c>
      <c r="K8962" s="6" t="str">
        <f t="shared" si="697"/>
        <v>Yes</v>
      </c>
      <c r="L8962" s="2">
        <f t="shared" si="699"/>
        <v>0.15272727272727274</v>
      </c>
      <c r="M8962" s="7">
        <f t="shared" si="696"/>
        <v>63.28333333338378</v>
      </c>
      <c r="N8962" s="6" t="s">
        <v>15</v>
      </c>
      <c r="P8962" s="6" t="s">
        <v>16</v>
      </c>
      <c r="Q8962">
        <f t="shared" si="698"/>
        <v>2021</v>
      </c>
    </row>
    <row r="8963" spans="1:17" x14ac:dyDescent="0.3">
      <c r="A8963" s="6">
        <v>8961</v>
      </c>
      <c r="B8963" s="6">
        <v>133</v>
      </c>
      <c r="C8963" t="s">
        <v>13</v>
      </c>
      <c r="D8963" t="s">
        <v>21</v>
      </c>
      <c r="E8963" s="1">
        <v>45696.498611111114</v>
      </c>
      <c r="F8963" s="1">
        <v>45696.534722222219</v>
      </c>
      <c r="G8963" s="1">
        <v>45696.754861111112</v>
      </c>
      <c r="H8963">
        <v>1</v>
      </c>
      <c r="I8963">
        <v>8</v>
      </c>
      <c r="J8963" s="7">
        <f t="shared" ref="J8963:J9026" si="700">(F8963-E8963)*24</f>
        <v>0.86666666652308777</v>
      </c>
      <c r="K8963" s="6" t="str">
        <f t="shared" si="697"/>
        <v>Yes</v>
      </c>
      <c r="L8963" s="2">
        <f t="shared" si="699"/>
        <v>0.15263636363636363</v>
      </c>
      <c r="M8963" s="7">
        <f t="shared" ref="M8963:M9026" si="701">(G8963-E8963)*24</f>
        <v>6.1499999999650754</v>
      </c>
      <c r="N8963" s="6" t="s">
        <v>15</v>
      </c>
      <c r="P8963" s="6" t="s">
        <v>16</v>
      </c>
      <c r="Q8963">
        <f t="shared" si="698"/>
        <v>2025</v>
      </c>
    </row>
    <row r="8964" spans="1:17" x14ac:dyDescent="0.3">
      <c r="A8964" s="6">
        <v>8962</v>
      </c>
      <c r="B8964" s="6">
        <v>638</v>
      </c>
      <c r="C8964" t="s">
        <v>13</v>
      </c>
      <c r="D8964" t="s">
        <v>18</v>
      </c>
      <c r="E8964" s="1">
        <v>44264.414583333331</v>
      </c>
      <c r="F8964" s="1">
        <v>44265.392361111109</v>
      </c>
      <c r="G8964" s="1">
        <v>44265.982638888891</v>
      </c>
      <c r="H8964">
        <v>15</v>
      </c>
      <c r="I8964">
        <v>40</v>
      </c>
      <c r="J8964" s="7">
        <f t="shared" si="700"/>
        <v>23.466666666674428</v>
      </c>
      <c r="K8964" s="6" t="str">
        <f t="shared" ref="K8964:K9027" si="702">IF(J8964&lt;=H8964,"Yes","NO")</f>
        <v>NO</v>
      </c>
      <c r="L8964" s="2">
        <f t="shared" si="699"/>
        <v>0.15254545454545454</v>
      </c>
      <c r="M8964" s="7">
        <f t="shared" si="701"/>
        <v>37.633333333418705</v>
      </c>
      <c r="N8964" s="6" t="s">
        <v>15</v>
      </c>
      <c r="P8964" s="6" t="s">
        <v>17</v>
      </c>
      <c r="Q8964">
        <f t="shared" ref="Q8964:Q9027" si="703">YEAR(E8964)</f>
        <v>2021</v>
      </c>
    </row>
    <row r="8965" spans="1:17" x14ac:dyDescent="0.3">
      <c r="A8965" s="6">
        <v>8963</v>
      </c>
      <c r="B8965" s="6">
        <v>808</v>
      </c>
      <c r="C8965" t="s">
        <v>19</v>
      </c>
      <c r="D8965" t="s">
        <v>20</v>
      </c>
      <c r="E8965" s="1">
        <v>45725.914583333331</v>
      </c>
      <c r="F8965" s="1">
        <v>45725.959722222222</v>
      </c>
      <c r="G8965" s="1">
        <v>45726.68472222222</v>
      </c>
      <c r="H8965">
        <v>5</v>
      </c>
      <c r="I8965">
        <v>24</v>
      </c>
      <c r="J8965" s="7">
        <f t="shared" si="700"/>
        <v>1.0833333333721384</v>
      </c>
      <c r="K8965" s="6" t="str">
        <f t="shared" si="702"/>
        <v>Yes</v>
      </c>
      <c r="L8965" s="2">
        <f t="shared" ref="L8965:L9028" si="704">COUNTIF(K8965:K19964,"YES")/11000</f>
        <v>0.15254545454545454</v>
      </c>
      <c r="M8965" s="7">
        <f t="shared" si="701"/>
        <v>18.483333333337214</v>
      </c>
      <c r="N8965" s="6" t="s">
        <v>15</v>
      </c>
      <c r="P8965" s="6" t="s">
        <v>16</v>
      </c>
      <c r="Q8965">
        <f t="shared" si="703"/>
        <v>2025</v>
      </c>
    </row>
    <row r="8966" spans="1:17" x14ac:dyDescent="0.3">
      <c r="A8966" s="6">
        <v>8964</v>
      </c>
      <c r="B8966" s="6">
        <v>772</v>
      </c>
      <c r="C8966" t="s">
        <v>19</v>
      </c>
      <c r="D8966" t="s">
        <v>18</v>
      </c>
      <c r="E8966" s="1">
        <v>44396.499305555553</v>
      </c>
      <c r="F8966" s="1">
        <v>44396.820833333331</v>
      </c>
      <c r="G8966" s="1">
        <v>44399.364583333336</v>
      </c>
      <c r="H8966">
        <v>15</v>
      </c>
      <c r="I8966">
        <v>40</v>
      </c>
      <c r="J8966" s="7">
        <f t="shared" si="700"/>
        <v>7.7166666666744277</v>
      </c>
      <c r="K8966" s="6" t="str">
        <f t="shared" si="702"/>
        <v>Yes</v>
      </c>
      <c r="L8966" s="2">
        <f t="shared" si="704"/>
        <v>0.15245454545454545</v>
      </c>
      <c r="M8966" s="7">
        <f t="shared" si="701"/>
        <v>68.766666666779201</v>
      </c>
      <c r="N8966" s="6" t="s">
        <v>16</v>
      </c>
      <c r="P8966" s="6" t="s">
        <v>17</v>
      </c>
      <c r="Q8966">
        <f t="shared" si="703"/>
        <v>2021</v>
      </c>
    </row>
    <row r="8967" spans="1:17" x14ac:dyDescent="0.3">
      <c r="A8967" s="6">
        <v>8965</v>
      </c>
      <c r="B8967" s="6">
        <v>654</v>
      </c>
      <c r="C8967" t="s">
        <v>13</v>
      </c>
      <c r="D8967" t="s">
        <v>14</v>
      </c>
      <c r="E8967" s="1">
        <v>45371.427777777775</v>
      </c>
      <c r="F8967" s="1">
        <v>45372.938888888886</v>
      </c>
      <c r="G8967" s="1">
        <v>45374.029166666667</v>
      </c>
      <c r="H8967">
        <v>48</v>
      </c>
      <c r="I8967">
        <v>150</v>
      </c>
      <c r="J8967" s="7">
        <f t="shared" si="700"/>
        <v>36.266666666662786</v>
      </c>
      <c r="K8967" s="6" t="str">
        <f t="shared" si="702"/>
        <v>Yes</v>
      </c>
      <c r="L8967" s="2">
        <f t="shared" si="704"/>
        <v>0.15236363636363637</v>
      </c>
      <c r="M8967" s="7">
        <f t="shared" si="701"/>
        <v>62.433333333407063</v>
      </c>
      <c r="N8967" s="6" t="s">
        <v>15</v>
      </c>
      <c r="P8967" s="6" t="s">
        <v>16</v>
      </c>
      <c r="Q8967">
        <f t="shared" si="703"/>
        <v>2024</v>
      </c>
    </row>
    <row r="8968" spans="1:17" x14ac:dyDescent="0.3">
      <c r="A8968" s="6">
        <v>8966</v>
      </c>
      <c r="B8968" s="6">
        <v>991</v>
      </c>
      <c r="C8968" t="s">
        <v>22</v>
      </c>
      <c r="D8968" t="s">
        <v>21</v>
      </c>
      <c r="E8968" s="1">
        <v>44857.445833333331</v>
      </c>
      <c r="F8968" s="1">
        <v>44857.458333333336</v>
      </c>
      <c r="G8968" s="1">
        <v>44857.519444444442</v>
      </c>
      <c r="H8968">
        <v>1</v>
      </c>
      <c r="I8968">
        <v>8</v>
      </c>
      <c r="J8968" s="7">
        <f t="shared" si="700"/>
        <v>0.30000000010477379</v>
      </c>
      <c r="K8968" s="6" t="str">
        <f t="shared" si="702"/>
        <v>Yes</v>
      </c>
      <c r="L8968" s="2">
        <f t="shared" si="704"/>
        <v>0.15227272727272728</v>
      </c>
      <c r="M8968" s="7">
        <f t="shared" si="701"/>
        <v>1.7666666666627862</v>
      </c>
      <c r="N8968" s="6" t="s">
        <v>15</v>
      </c>
      <c r="P8968" s="6" t="s">
        <v>16</v>
      </c>
      <c r="Q8968">
        <f t="shared" si="703"/>
        <v>2022</v>
      </c>
    </row>
    <row r="8969" spans="1:17" x14ac:dyDescent="0.3">
      <c r="A8969" s="6">
        <v>8967</v>
      </c>
      <c r="B8969" s="6">
        <v>872</v>
      </c>
      <c r="C8969" t="s">
        <v>13</v>
      </c>
      <c r="D8969" t="s">
        <v>20</v>
      </c>
      <c r="E8969" s="1">
        <v>45363.13958333333</v>
      </c>
      <c r="F8969" s="1">
        <v>45363.397222222222</v>
      </c>
      <c r="G8969" s="1">
        <v>45364.189583333333</v>
      </c>
      <c r="H8969">
        <v>5</v>
      </c>
      <c r="I8969">
        <v>24</v>
      </c>
      <c r="J8969" s="7">
        <f t="shared" si="700"/>
        <v>6.183333333407063</v>
      </c>
      <c r="K8969" s="6" t="str">
        <f t="shared" si="702"/>
        <v>NO</v>
      </c>
      <c r="L8969" s="2">
        <f t="shared" si="704"/>
        <v>0.15218181818181817</v>
      </c>
      <c r="M8969" s="7">
        <f t="shared" si="701"/>
        <v>25.200000000069849</v>
      </c>
      <c r="N8969" s="6" t="s">
        <v>15</v>
      </c>
      <c r="P8969" s="6" t="s">
        <v>17</v>
      </c>
      <c r="Q8969">
        <f t="shared" si="703"/>
        <v>2024</v>
      </c>
    </row>
    <row r="8970" spans="1:17" x14ac:dyDescent="0.3">
      <c r="A8970" s="6">
        <v>8968</v>
      </c>
      <c r="B8970" s="6">
        <v>578</v>
      </c>
      <c r="C8970" t="s">
        <v>22</v>
      </c>
      <c r="D8970" t="s">
        <v>21</v>
      </c>
      <c r="E8970" s="1">
        <v>44818.5625</v>
      </c>
      <c r="F8970" s="1">
        <v>44818.587500000001</v>
      </c>
      <c r="G8970" s="1">
        <v>44818.897222222222</v>
      </c>
      <c r="H8970">
        <v>1</v>
      </c>
      <c r="I8970">
        <v>8</v>
      </c>
      <c r="J8970" s="7">
        <f t="shared" si="700"/>
        <v>0.6000000000349246</v>
      </c>
      <c r="K8970" s="6" t="str">
        <f t="shared" si="702"/>
        <v>Yes</v>
      </c>
      <c r="L8970" s="2">
        <f t="shared" si="704"/>
        <v>0.15218181818181817</v>
      </c>
      <c r="M8970" s="7">
        <f t="shared" si="701"/>
        <v>8.0333333333255723</v>
      </c>
      <c r="N8970" s="6" t="s">
        <v>15</v>
      </c>
      <c r="P8970" s="6" t="s">
        <v>16</v>
      </c>
      <c r="Q8970">
        <f t="shared" si="703"/>
        <v>2022</v>
      </c>
    </row>
    <row r="8971" spans="1:17" x14ac:dyDescent="0.3">
      <c r="A8971" s="6">
        <v>8969</v>
      </c>
      <c r="B8971" s="6">
        <v>4</v>
      </c>
      <c r="C8971" t="s">
        <v>19</v>
      </c>
      <c r="D8971" t="s">
        <v>21</v>
      </c>
      <c r="E8971" s="1">
        <v>45339.791666666664</v>
      </c>
      <c r="F8971" s="1">
        <v>45339.792361111111</v>
      </c>
      <c r="G8971" s="1">
        <v>45339.916666666664</v>
      </c>
      <c r="H8971">
        <v>1</v>
      </c>
      <c r="I8971">
        <v>8</v>
      </c>
      <c r="J8971" s="7">
        <f t="shared" si="700"/>
        <v>1.6666666720993817E-2</v>
      </c>
      <c r="K8971" s="6" t="str">
        <f t="shared" si="702"/>
        <v>Yes</v>
      </c>
      <c r="L8971" s="2">
        <f t="shared" si="704"/>
        <v>0.15209090909090908</v>
      </c>
      <c r="M8971" s="7">
        <f t="shared" si="701"/>
        <v>3</v>
      </c>
      <c r="N8971" s="6" t="s">
        <v>15</v>
      </c>
      <c r="P8971" s="6" t="s">
        <v>16</v>
      </c>
      <c r="Q8971">
        <f t="shared" si="703"/>
        <v>2024</v>
      </c>
    </row>
    <row r="8972" spans="1:17" x14ac:dyDescent="0.3">
      <c r="A8972" s="6">
        <v>8970</v>
      </c>
      <c r="B8972" s="6">
        <v>223</v>
      </c>
      <c r="C8972" t="s">
        <v>22</v>
      </c>
      <c r="D8972" t="s">
        <v>20</v>
      </c>
      <c r="E8972" s="1">
        <v>44402.95416666667</v>
      </c>
      <c r="F8972" s="1">
        <v>44403.256249999999</v>
      </c>
      <c r="G8972" s="1">
        <v>44404.066666666666</v>
      </c>
      <c r="H8972">
        <v>5</v>
      </c>
      <c r="I8972">
        <v>24</v>
      </c>
      <c r="J8972" s="7">
        <f t="shared" si="700"/>
        <v>7.2499999998835847</v>
      </c>
      <c r="K8972" s="6" t="str">
        <f t="shared" si="702"/>
        <v>NO</v>
      </c>
      <c r="L8972" s="2">
        <f t="shared" si="704"/>
        <v>0.152</v>
      </c>
      <c r="M8972" s="7">
        <f t="shared" si="701"/>
        <v>26.699999999895226</v>
      </c>
      <c r="N8972" s="6" t="s">
        <v>15</v>
      </c>
      <c r="P8972" s="6" t="s">
        <v>17</v>
      </c>
      <c r="Q8972">
        <f t="shared" si="703"/>
        <v>2021</v>
      </c>
    </row>
    <row r="8973" spans="1:17" x14ac:dyDescent="0.3">
      <c r="A8973" s="6">
        <v>8971</v>
      </c>
      <c r="B8973" s="6">
        <v>737</v>
      </c>
      <c r="C8973" t="s">
        <v>22</v>
      </c>
      <c r="D8973" t="s">
        <v>20</v>
      </c>
      <c r="E8973" s="1">
        <v>44594.711805555555</v>
      </c>
      <c r="F8973" s="1">
        <v>44594.854861111111</v>
      </c>
      <c r="G8973" s="1">
        <v>44595.046527777777</v>
      </c>
      <c r="H8973">
        <v>5</v>
      </c>
      <c r="I8973">
        <v>24</v>
      </c>
      <c r="J8973" s="7">
        <f t="shared" si="700"/>
        <v>3.4333333333488554</v>
      </c>
      <c r="K8973" s="6" t="str">
        <f t="shared" si="702"/>
        <v>Yes</v>
      </c>
      <c r="L8973" s="2">
        <f t="shared" si="704"/>
        <v>0.152</v>
      </c>
      <c r="M8973" s="7">
        <f t="shared" si="701"/>
        <v>8.0333333333255723</v>
      </c>
      <c r="N8973" s="6" t="s">
        <v>15</v>
      </c>
      <c r="P8973" s="6" t="s">
        <v>16</v>
      </c>
      <c r="Q8973">
        <f t="shared" si="703"/>
        <v>2022</v>
      </c>
    </row>
    <row r="8974" spans="1:17" x14ac:dyDescent="0.3">
      <c r="A8974" s="6">
        <v>8972</v>
      </c>
      <c r="B8974" s="6">
        <v>487</v>
      </c>
      <c r="C8974" t="s">
        <v>19</v>
      </c>
      <c r="D8974" t="s">
        <v>14</v>
      </c>
      <c r="E8974" s="1">
        <v>44873.757638888892</v>
      </c>
      <c r="F8974" s="1">
        <v>44874.61041666667</v>
      </c>
      <c r="G8974" s="1">
        <v>44879.459722222222</v>
      </c>
      <c r="H8974">
        <v>48</v>
      </c>
      <c r="I8974">
        <v>150</v>
      </c>
      <c r="J8974" s="7">
        <f t="shared" si="700"/>
        <v>20.466666666674428</v>
      </c>
      <c r="K8974" s="6" t="str">
        <f t="shared" si="702"/>
        <v>Yes</v>
      </c>
      <c r="L8974" s="2">
        <f t="shared" si="704"/>
        <v>0.15190909090909091</v>
      </c>
      <c r="M8974" s="7">
        <f t="shared" si="701"/>
        <v>136.84999999991851</v>
      </c>
      <c r="N8974" s="6" t="s">
        <v>15</v>
      </c>
      <c r="P8974" s="6" t="s">
        <v>16</v>
      </c>
      <c r="Q8974">
        <f t="shared" si="703"/>
        <v>2022</v>
      </c>
    </row>
    <row r="8975" spans="1:17" x14ac:dyDescent="0.3">
      <c r="A8975" s="6">
        <v>8973</v>
      </c>
      <c r="B8975" s="6">
        <v>239</v>
      </c>
      <c r="C8975" t="s">
        <v>22</v>
      </c>
      <c r="D8975" t="s">
        <v>18</v>
      </c>
      <c r="E8975" s="1">
        <v>45626.134722222225</v>
      </c>
      <c r="F8975" s="1">
        <v>45626.369444444441</v>
      </c>
      <c r="G8975" s="1">
        <v>45627.252083333333</v>
      </c>
      <c r="H8975">
        <v>15</v>
      </c>
      <c r="I8975">
        <v>40</v>
      </c>
      <c r="J8975" s="7">
        <f t="shared" si="700"/>
        <v>5.6333333331858739</v>
      </c>
      <c r="K8975" s="6" t="str">
        <f t="shared" si="702"/>
        <v>Yes</v>
      </c>
      <c r="L8975" s="2">
        <f t="shared" si="704"/>
        <v>0.15181818181818182</v>
      </c>
      <c r="M8975" s="7">
        <f t="shared" si="701"/>
        <v>26.816666666592937</v>
      </c>
      <c r="N8975" s="6" t="s">
        <v>15</v>
      </c>
      <c r="P8975" s="6" t="s">
        <v>16</v>
      </c>
      <c r="Q8975">
        <f t="shared" si="703"/>
        <v>2024</v>
      </c>
    </row>
    <row r="8976" spans="1:17" x14ac:dyDescent="0.3">
      <c r="A8976" s="6">
        <v>8974</v>
      </c>
      <c r="B8976" s="6">
        <v>482</v>
      </c>
      <c r="C8976" t="s">
        <v>22</v>
      </c>
      <c r="D8976" t="s">
        <v>20</v>
      </c>
      <c r="E8976" s="1">
        <v>43931.037499999999</v>
      </c>
      <c r="F8976" s="1">
        <v>43931.31527777778</v>
      </c>
      <c r="G8976" s="1">
        <v>43931.429861111108</v>
      </c>
      <c r="H8976">
        <v>5</v>
      </c>
      <c r="I8976">
        <v>24</v>
      </c>
      <c r="J8976" s="7">
        <f t="shared" si="700"/>
        <v>6.6666666667442769</v>
      </c>
      <c r="K8976" s="6" t="str">
        <f t="shared" si="702"/>
        <v>NO</v>
      </c>
      <c r="L8976" s="2">
        <f t="shared" si="704"/>
        <v>0.15172727272727274</v>
      </c>
      <c r="M8976" s="7">
        <f t="shared" si="701"/>
        <v>9.4166666666278616</v>
      </c>
      <c r="N8976" s="6" t="s">
        <v>15</v>
      </c>
      <c r="P8976" s="6" t="s">
        <v>17</v>
      </c>
      <c r="Q8976">
        <f t="shared" si="703"/>
        <v>2020</v>
      </c>
    </row>
    <row r="8977" spans="1:17" x14ac:dyDescent="0.3">
      <c r="A8977" s="6">
        <v>8975</v>
      </c>
      <c r="B8977" s="6">
        <v>787</v>
      </c>
      <c r="C8977" t="s">
        <v>13</v>
      </c>
      <c r="D8977" t="s">
        <v>21</v>
      </c>
      <c r="E8977" s="1">
        <v>44333.099305555559</v>
      </c>
      <c r="F8977" s="1">
        <v>44333.11041666667</v>
      </c>
      <c r="G8977" s="1">
        <v>44333.397222222222</v>
      </c>
      <c r="H8977">
        <v>1</v>
      </c>
      <c r="I8977">
        <v>8</v>
      </c>
      <c r="J8977" s="7">
        <f t="shared" si="700"/>
        <v>0.26666666666278616</v>
      </c>
      <c r="K8977" s="6" t="str">
        <f t="shared" si="702"/>
        <v>Yes</v>
      </c>
      <c r="L8977" s="2">
        <f t="shared" si="704"/>
        <v>0.15172727272727274</v>
      </c>
      <c r="M8977" s="7">
        <f t="shared" si="701"/>
        <v>7.1499999999068677</v>
      </c>
      <c r="N8977" s="6" t="s">
        <v>15</v>
      </c>
      <c r="P8977" s="6" t="s">
        <v>16</v>
      </c>
      <c r="Q8977">
        <f t="shared" si="703"/>
        <v>2021</v>
      </c>
    </row>
    <row r="8978" spans="1:17" x14ac:dyDescent="0.3">
      <c r="A8978" s="6">
        <v>8976</v>
      </c>
      <c r="B8978" s="6">
        <v>935</v>
      </c>
      <c r="C8978" t="s">
        <v>22</v>
      </c>
      <c r="D8978" t="s">
        <v>14</v>
      </c>
      <c r="E8978" s="1">
        <v>44245.928472222222</v>
      </c>
      <c r="F8978" s="1">
        <v>44246.490277777775</v>
      </c>
      <c r="G8978" s="1">
        <v>44251.320138888892</v>
      </c>
      <c r="H8978">
        <v>48</v>
      </c>
      <c r="I8978">
        <v>150</v>
      </c>
      <c r="J8978" s="7">
        <f t="shared" si="700"/>
        <v>13.483333333279006</v>
      </c>
      <c r="K8978" s="6" t="str">
        <f t="shared" si="702"/>
        <v>Yes</v>
      </c>
      <c r="L8978" s="2">
        <f t="shared" si="704"/>
        <v>0.15163636363636362</v>
      </c>
      <c r="M8978" s="7">
        <f t="shared" si="701"/>
        <v>129.40000000008149</v>
      </c>
      <c r="N8978" s="6" t="s">
        <v>15</v>
      </c>
      <c r="P8978" s="6" t="s">
        <v>16</v>
      </c>
      <c r="Q8978">
        <f t="shared" si="703"/>
        <v>2021</v>
      </c>
    </row>
    <row r="8979" spans="1:17" x14ac:dyDescent="0.3">
      <c r="A8979" s="6">
        <v>8977</v>
      </c>
      <c r="B8979" s="6">
        <v>540</v>
      </c>
      <c r="C8979" t="s">
        <v>22</v>
      </c>
      <c r="D8979" t="s">
        <v>18</v>
      </c>
      <c r="E8979" s="1">
        <v>44605.167361111111</v>
      </c>
      <c r="F8979" s="1">
        <v>44605.60833333333</v>
      </c>
      <c r="G8979" s="1">
        <v>44607.196527777778</v>
      </c>
      <c r="H8979">
        <v>15</v>
      </c>
      <c r="I8979">
        <v>40</v>
      </c>
      <c r="J8979" s="7">
        <f t="shared" si="700"/>
        <v>10.583333333255723</v>
      </c>
      <c r="K8979" s="6" t="str">
        <f t="shared" si="702"/>
        <v>Yes</v>
      </c>
      <c r="L8979" s="2">
        <f t="shared" si="704"/>
        <v>0.15154545454545454</v>
      </c>
      <c r="M8979" s="7">
        <f t="shared" si="701"/>
        <v>48.700000000011642</v>
      </c>
      <c r="N8979" s="6" t="s">
        <v>15</v>
      </c>
      <c r="P8979" s="6" t="s">
        <v>16</v>
      </c>
      <c r="Q8979">
        <f t="shared" si="703"/>
        <v>2022</v>
      </c>
    </row>
    <row r="8980" spans="1:17" x14ac:dyDescent="0.3">
      <c r="A8980" s="6">
        <v>8978</v>
      </c>
      <c r="B8980" s="6">
        <v>599</v>
      </c>
      <c r="C8980" t="s">
        <v>13</v>
      </c>
      <c r="D8980" t="s">
        <v>18</v>
      </c>
      <c r="E8980" s="1">
        <v>45416.849305555559</v>
      </c>
      <c r="F8980" s="1">
        <v>45417.729861111111</v>
      </c>
      <c r="G8980" s="1">
        <v>45419.384027777778</v>
      </c>
      <c r="H8980">
        <v>15</v>
      </c>
      <c r="I8980">
        <v>40</v>
      </c>
      <c r="J8980" s="7">
        <f t="shared" si="700"/>
        <v>21.133333333244082</v>
      </c>
      <c r="K8980" s="6" t="str">
        <f t="shared" si="702"/>
        <v>NO</v>
      </c>
      <c r="L8980" s="2">
        <f t="shared" si="704"/>
        <v>0.15145454545454545</v>
      </c>
      <c r="M8980" s="7">
        <f t="shared" si="701"/>
        <v>60.833333333255723</v>
      </c>
      <c r="N8980" s="6" t="s">
        <v>15</v>
      </c>
      <c r="P8980" s="6" t="s">
        <v>17</v>
      </c>
      <c r="Q8980">
        <f t="shared" si="703"/>
        <v>2024</v>
      </c>
    </row>
    <row r="8981" spans="1:17" x14ac:dyDescent="0.3">
      <c r="A8981" s="6">
        <v>8979</v>
      </c>
      <c r="B8981" s="6">
        <v>460</v>
      </c>
      <c r="C8981" t="s">
        <v>19</v>
      </c>
      <c r="D8981" t="s">
        <v>21</v>
      </c>
      <c r="E8981" s="1">
        <v>45294.779166666667</v>
      </c>
      <c r="F8981" s="1">
        <v>45294.810416666667</v>
      </c>
      <c r="G8981" s="1">
        <v>45295.131249999999</v>
      </c>
      <c r="H8981">
        <v>1</v>
      </c>
      <c r="I8981">
        <v>8</v>
      </c>
      <c r="J8981" s="7">
        <f t="shared" si="700"/>
        <v>0.75</v>
      </c>
      <c r="K8981" s="6" t="str">
        <f t="shared" si="702"/>
        <v>Yes</v>
      </c>
      <c r="L8981" s="2">
        <f t="shared" si="704"/>
        <v>0.15145454545454545</v>
      </c>
      <c r="M8981" s="7">
        <f t="shared" si="701"/>
        <v>8.4499999999534339</v>
      </c>
      <c r="N8981" s="6" t="s">
        <v>15</v>
      </c>
      <c r="P8981" s="6" t="s">
        <v>16</v>
      </c>
      <c r="Q8981">
        <f t="shared" si="703"/>
        <v>2024</v>
      </c>
    </row>
    <row r="8982" spans="1:17" x14ac:dyDescent="0.3">
      <c r="A8982" s="6">
        <v>8980</v>
      </c>
      <c r="B8982" s="6">
        <v>837</v>
      </c>
      <c r="C8982" t="s">
        <v>19</v>
      </c>
      <c r="D8982" t="s">
        <v>21</v>
      </c>
      <c r="E8982" s="1">
        <v>43971.724999999999</v>
      </c>
      <c r="F8982" s="1">
        <v>43971.761111111111</v>
      </c>
      <c r="G8982" s="1">
        <v>43972.002083333333</v>
      </c>
      <c r="H8982">
        <v>1</v>
      </c>
      <c r="I8982">
        <v>8</v>
      </c>
      <c r="J8982" s="7">
        <f t="shared" si="700"/>
        <v>0.86666666669771075</v>
      </c>
      <c r="K8982" s="6" t="str">
        <f t="shared" si="702"/>
        <v>Yes</v>
      </c>
      <c r="L8982" s="2">
        <f t="shared" si="704"/>
        <v>0.15136363636363637</v>
      </c>
      <c r="M8982" s="7">
        <f t="shared" si="701"/>
        <v>6.6500000000232831</v>
      </c>
      <c r="N8982" s="6" t="s">
        <v>15</v>
      </c>
      <c r="P8982" s="6" t="s">
        <v>16</v>
      </c>
      <c r="Q8982">
        <f t="shared" si="703"/>
        <v>2020</v>
      </c>
    </row>
    <row r="8983" spans="1:17" x14ac:dyDescent="0.3">
      <c r="A8983" s="6">
        <v>8981</v>
      </c>
      <c r="B8983" s="6">
        <v>33</v>
      </c>
      <c r="C8983" t="s">
        <v>22</v>
      </c>
      <c r="D8983" t="s">
        <v>21</v>
      </c>
      <c r="E8983" s="1">
        <v>45535.954861111109</v>
      </c>
      <c r="F8983" s="1">
        <v>45535.954861111109</v>
      </c>
      <c r="G8983" s="1">
        <v>45536.265972222223</v>
      </c>
      <c r="H8983">
        <v>1</v>
      </c>
      <c r="I8983">
        <v>8</v>
      </c>
      <c r="J8983" s="7">
        <f t="shared" si="700"/>
        <v>0</v>
      </c>
      <c r="K8983" s="6" t="str">
        <f t="shared" si="702"/>
        <v>Yes</v>
      </c>
      <c r="L8983" s="2">
        <f t="shared" si="704"/>
        <v>0.15127272727272728</v>
      </c>
      <c r="M8983" s="7">
        <f t="shared" si="701"/>
        <v>7.4666666667326353</v>
      </c>
      <c r="N8983" s="6" t="s">
        <v>15</v>
      </c>
      <c r="P8983" s="6" t="s">
        <v>16</v>
      </c>
      <c r="Q8983">
        <f t="shared" si="703"/>
        <v>2024</v>
      </c>
    </row>
    <row r="8984" spans="1:17" x14ac:dyDescent="0.3">
      <c r="A8984" s="6">
        <v>8982</v>
      </c>
      <c r="B8984" s="6">
        <v>341</v>
      </c>
      <c r="C8984" t="s">
        <v>13</v>
      </c>
      <c r="D8984" t="s">
        <v>18</v>
      </c>
      <c r="E8984" s="1">
        <v>44142.587500000001</v>
      </c>
      <c r="F8984" s="1">
        <v>44143.511111111111</v>
      </c>
      <c r="G8984" s="1">
        <v>44145.111111111109</v>
      </c>
      <c r="H8984">
        <v>15</v>
      </c>
      <c r="I8984">
        <v>40</v>
      </c>
      <c r="J8984" s="7">
        <f t="shared" si="700"/>
        <v>22.166666666627862</v>
      </c>
      <c r="K8984" s="6" t="str">
        <f t="shared" si="702"/>
        <v>NO</v>
      </c>
      <c r="L8984" s="2">
        <f t="shared" si="704"/>
        <v>0.15118181818181819</v>
      </c>
      <c r="M8984" s="7">
        <f t="shared" si="701"/>
        <v>60.566666666592937</v>
      </c>
      <c r="N8984" s="6" t="s">
        <v>15</v>
      </c>
      <c r="P8984" s="6" t="s">
        <v>17</v>
      </c>
      <c r="Q8984">
        <f t="shared" si="703"/>
        <v>2020</v>
      </c>
    </row>
    <row r="8985" spans="1:17" x14ac:dyDescent="0.3">
      <c r="A8985" s="6">
        <v>8983</v>
      </c>
      <c r="B8985" s="6">
        <v>807</v>
      </c>
      <c r="C8985" t="s">
        <v>19</v>
      </c>
      <c r="D8985" t="s">
        <v>14</v>
      </c>
      <c r="E8985" s="1">
        <v>45238.945833333331</v>
      </c>
      <c r="F8985" s="1">
        <v>45239.570138888892</v>
      </c>
      <c r="G8985" s="1">
        <v>45246.443055555559</v>
      </c>
      <c r="H8985">
        <v>48</v>
      </c>
      <c r="I8985">
        <v>150</v>
      </c>
      <c r="J8985" s="7">
        <f t="shared" si="700"/>
        <v>14.983333333453629</v>
      </c>
      <c r="K8985" s="6" t="str">
        <f t="shared" si="702"/>
        <v>Yes</v>
      </c>
      <c r="L8985" s="2">
        <f t="shared" si="704"/>
        <v>0.15118181818181819</v>
      </c>
      <c r="M8985" s="7">
        <f t="shared" si="701"/>
        <v>179.93333333346527</v>
      </c>
      <c r="N8985" s="6" t="s">
        <v>15</v>
      </c>
      <c r="P8985" s="6" t="s">
        <v>16</v>
      </c>
      <c r="Q8985">
        <f t="shared" si="703"/>
        <v>2023</v>
      </c>
    </row>
    <row r="8986" spans="1:17" x14ac:dyDescent="0.3">
      <c r="A8986" s="6">
        <v>8984</v>
      </c>
      <c r="B8986" s="6">
        <v>336</v>
      </c>
      <c r="C8986" t="s">
        <v>22</v>
      </c>
      <c r="D8986" t="s">
        <v>21</v>
      </c>
      <c r="E8986" s="1">
        <v>45501.511111111111</v>
      </c>
      <c r="F8986" s="1">
        <v>45501.513194444444</v>
      </c>
      <c r="G8986" s="1">
        <v>45501.575694444444</v>
      </c>
      <c r="H8986">
        <v>1</v>
      </c>
      <c r="I8986">
        <v>8</v>
      </c>
      <c r="J8986" s="7">
        <f t="shared" si="700"/>
        <v>4.9999999988358468E-2</v>
      </c>
      <c r="K8986" s="6" t="str">
        <f t="shared" si="702"/>
        <v>Yes</v>
      </c>
      <c r="L8986" s="2">
        <f t="shared" si="704"/>
        <v>0.15109090909090908</v>
      </c>
      <c r="M8986" s="7">
        <f t="shared" si="701"/>
        <v>1.5499999999883585</v>
      </c>
      <c r="N8986" s="6" t="s">
        <v>15</v>
      </c>
      <c r="P8986" s="6" t="s">
        <v>16</v>
      </c>
      <c r="Q8986">
        <f t="shared" si="703"/>
        <v>2024</v>
      </c>
    </row>
    <row r="8987" spans="1:17" x14ac:dyDescent="0.3">
      <c r="A8987" s="6">
        <v>8985</v>
      </c>
      <c r="B8987" s="6">
        <v>174</v>
      </c>
      <c r="C8987" t="s">
        <v>22</v>
      </c>
      <c r="D8987" t="s">
        <v>18</v>
      </c>
      <c r="E8987" s="1">
        <v>45449.599999999999</v>
      </c>
      <c r="F8987" s="1">
        <v>45450.020833333336</v>
      </c>
      <c r="G8987" s="1">
        <v>45452.737500000003</v>
      </c>
      <c r="H8987">
        <v>15</v>
      </c>
      <c r="I8987">
        <v>40</v>
      </c>
      <c r="J8987" s="7">
        <f t="shared" si="700"/>
        <v>10.100000000093132</v>
      </c>
      <c r="K8987" s="6" t="str">
        <f t="shared" si="702"/>
        <v>Yes</v>
      </c>
      <c r="L8987" s="2">
        <f t="shared" si="704"/>
        <v>0.151</v>
      </c>
      <c r="M8987" s="7">
        <f t="shared" si="701"/>
        <v>75.300000000104774</v>
      </c>
      <c r="N8987" s="6" t="s">
        <v>15</v>
      </c>
      <c r="P8987" s="6" t="s">
        <v>16</v>
      </c>
      <c r="Q8987">
        <f t="shared" si="703"/>
        <v>2024</v>
      </c>
    </row>
    <row r="8988" spans="1:17" x14ac:dyDescent="0.3">
      <c r="A8988" s="6">
        <v>8986</v>
      </c>
      <c r="B8988" s="6">
        <v>783</v>
      </c>
      <c r="C8988" t="s">
        <v>22</v>
      </c>
      <c r="D8988" t="s">
        <v>21</v>
      </c>
      <c r="E8988" s="1">
        <v>44340.759027777778</v>
      </c>
      <c r="F8988" s="1">
        <v>44340.759722222225</v>
      </c>
      <c r="G8988" s="1">
        <v>44340.850694444445</v>
      </c>
      <c r="H8988">
        <v>1</v>
      </c>
      <c r="I8988">
        <v>8</v>
      </c>
      <c r="J8988" s="7">
        <f t="shared" si="700"/>
        <v>1.6666666720993817E-2</v>
      </c>
      <c r="K8988" s="6" t="str">
        <f t="shared" si="702"/>
        <v>Yes</v>
      </c>
      <c r="L8988" s="2">
        <f t="shared" si="704"/>
        <v>0.15090909090909091</v>
      </c>
      <c r="M8988" s="7">
        <f t="shared" si="701"/>
        <v>2.2000000000116415</v>
      </c>
      <c r="N8988" s="6" t="s">
        <v>15</v>
      </c>
      <c r="P8988" s="6" t="s">
        <v>16</v>
      </c>
      <c r="Q8988">
        <f t="shared" si="703"/>
        <v>2021</v>
      </c>
    </row>
    <row r="8989" spans="1:17" x14ac:dyDescent="0.3">
      <c r="A8989" s="6">
        <v>8987</v>
      </c>
      <c r="B8989" s="6">
        <v>288</v>
      </c>
      <c r="C8989" t="s">
        <v>13</v>
      </c>
      <c r="D8989" t="s">
        <v>20</v>
      </c>
      <c r="E8989" s="1">
        <v>44908.861805555556</v>
      </c>
      <c r="F8989" s="1">
        <v>44909.195138888892</v>
      </c>
      <c r="G8989" s="1">
        <v>44909.365972222222</v>
      </c>
      <c r="H8989">
        <v>5</v>
      </c>
      <c r="I8989">
        <v>24</v>
      </c>
      <c r="J8989" s="7">
        <f t="shared" si="700"/>
        <v>8.0000000000582077</v>
      </c>
      <c r="K8989" s="6" t="str">
        <f t="shared" si="702"/>
        <v>NO</v>
      </c>
      <c r="L8989" s="2">
        <f t="shared" si="704"/>
        <v>0.15081818181818182</v>
      </c>
      <c r="M8989" s="7">
        <f t="shared" si="701"/>
        <v>12.099999999976717</v>
      </c>
      <c r="N8989" s="6" t="s">
        <v>15</v>
      </c>
      <c r="P8989" s="6" t="s">
        <v>17</v>
      </c>
      <c r="Q8989">
        <f t="shared" si="703"/>
        <v>2022</v>
      </c>
    </row>
    <row r="8990" spans="1:17" x14ac:dyDescent="0.3">
      <c r="A8990" s="6">
        <v>8988</v>
      </c>
      <c r="B8990" s="6">
        <v>657</v>
      </c>
      <c r="C8990" t="s">
        <v>22</v>
      </c>
      <c r="D8990" t="s">
        <v>14</v>
      </c>
      <c r="E8990" s="1">
        <v>45623.970833333333</v>
      </c>
      <c r="F8990" s="1">
        <v>45624.414583333331</v>
      </c>
      <c r="G8990" s="1">
        <v>45627.542361111111</v>
      </c>
      <c r="H8990">
        <v>48</v>
      </c>
      <c r="I8990">
        <v>150</v>
      </c>
      <c r="J8990" s="7">
        <f t="shared" si="700"/>
        <v>10.649999999965075</v>
      </c>
      <c r="K8990" s="6" t="str">
        <f t="shared" si="702"/>
        <v>Yes</v>
      </c>
      <c r="L8990" s="2">
        <f t="shared" si="704"/>
        <v>0.15081818181818182</v>
      </c>
      <c r="M8990" s="7">
        <f t="shared" si="701"/>
        <v>85.716666666674428</v>
      </c>
      <c r="N8990" s="6" t="s">
        <v>15</v>
      </c>
      <c r="P8990" s="6" t="s">
        <v>16</v>
      </c>
      <c r="Q8990">
        <f t="shared" si="703"/>
        <v>2024</v>
      </c>
    </row>
    <row r="8991" spans="1:17" x14ac:dyDescent="0.3">
      <c r="A8991" s="6">
        <v>8989</v>
      </c>
      <c r="B8991" s="6">
        <v>346</v>
      </c>
      <c r="C8991" t="s">
        <v>13</v>
      </c>
      <c r="D8991" t="s">
        <v>20</v>
      </c>
      <c r="E8991" s="1">
        <v>44141.409722222219</v>
      </c>
      <c r="F8991" s="1">
        <v>44141.630555555559</v>
      </c>
      <c r="G8991" s="1">
        <v>44141.756944444445</v>
      </c>
      <c r="H8991">
        <v>5</v>
      </c>
      <c r="I8991">
        <v>24</v>
      </c>
      <c r="J8991" s="7">
        <f t="shared" si="700"/>
        <v>5.3000000001629815</v>
      </c>
      <c r="K8991" s="6" t="str">
        <f t="shared" si="702"/>
        <v>NO</v>
      </c>
      <c r="L8991" s="2">
        <f t="shared" si="704"/>
        <v>0.15072727272727274</v>
      </c>
      <c r="M8991" s="7">
        <f t="shared" si="701"/>
        <v>8.3333333334303461</v>
      </c>
      <c r="N8991" s="6" t="s">
        <v>15</v>
      </c>
      <c r="P8991" s="6" t="s">
        <v>17</v>
      </c>
      <c r="Q8991">
        <f t="shared" si="703"/>
        <v>2020</v>
      </c>
    </row>
    <row r="8992" spans="1:17" x14ac:dyDescent="0.3">
      <c r="A8992" s="6">
        <v>8990</v>
      </c>
      <c r="B8992" s="6">
        <v>285</v>
      </c>
      <c r="C8992" t="s">
        <v>19</v>
      </c>
      <c r="D8992" t="s">
        <v>21</v>
      </c>
      <c r="E8992" s="1">
        <v>44021.1875</v>
      </c>
      <c r="F8992" s="1">
        <v>44021.188194444447</v>
      </c>
      <c r="G8992" s="1">
        <v>44021.51458333333</v>
      </c>
      <c r="H8992">
        <v>1</v>
      </c>
      <c r="I8992">
        <v>8</v>
      </c>
      <c r="J8992" s="7">
        <f t="shared" si="700"/>
        <v>1.6666666720993817E-2</v>
      </c>
      <c r="K8992" s="6" t="str">
        <f t="shared" si="702"/>
        <v>Yes</v>
      </c>
      <c r="L8992" s="2">
        <f t="shared" si="704"/>
        <v>0.15072727272727274</v>
      </c>
      <c r="M8992" s="7">
        <f t="shared" si="701"/>
        <v>7.8499999999185093</v>
      </c>
      <c r="N8992" s="6" t="s">
        <v>15</v>
      </c>
      <c r="P8992" s="6" t="s">
        <v>16</v>
      </c>
      <c r="Q8992">
        <f t="shared" si="703"/>
        <v>2020</v>
      </c>
    </row>
    <row r="8993" spans="1:17" x14ac:dyDescent="0.3">
      <c r="A8993" s="6">
        <v>8991</v>
      </c>
      <c r="B8993" s="6">
        <v>536</v>
      </c>
      <c r="C8993" t="s">
        <v>19</v>
      </c>
      <c r="D8993" t="s">
        <v>20</v>
      </c>
      <c r="E8993" s="1">
        <v>45144.421527777777</v>
      </c>
      <c r="F8993" s="1">
        <v>45144.472222222219</v>
      </c>
      <c r="G8993" s="1">
        <v>45145.273611111108</v>
      </c>
      <c r="H8993">
        <v>5</v>
      </c>
      <c r="I8993">
        <v>24</v>
      </c>
      <c r="J8993" s="7">
        <f t="shared" si="700"/>
        <v>1.21666666661622</v>
      </c>
      <c r="K8993" s="6" t="str">
        <f t="shared" si="702"/>
        <v>Yes</v>
      </c>
      <c r="L8993" s="2">
        <f t="shared" si="704"/>
        <v>0.15063636363636362</v>
      </c>
      <c r="M8993" s="7">
        <f t="shared" si="701"/>
        <v>20.449999999953434</v>
      </c>
      <c r="N8993" s="6" t="s">
        <v>15</v>
      </c>
      <c r="P8993" s="6" t="s">
        <v>16</v>
      </c>
      <c r="Q8993">
        <f t="shared" si="703"/>
        <v>2023</v>
      </c>
    </row>
    <row r="8994" spans="1:17" x14ac:dyDescent="0.3">
      <c r="A8994" s="6">
        <v>8992</v>
      </c>
      <c r="B8994" s="6">
        <v>119</v>
      </c>
      <c r="C8994" t="s">
        <v>13</v>
      </c>
      <c r="D8994" t="s">
        <v>21</v>
      </c>
      <c r="E8994" s="1">
        <v>44111.930555555555</v>
      </c>
      <c r="F8994" s="1">
        <v>44111.958333333336</v>
      </c>
      <c r="G8994" s="1">
        <v>44112.076388888891</v>
      </c>
      <c r="H8994">
        <v>1</v>
      </c>
      <c r="I8994">
        <v>8</v>
      </c>
      <c r="J8994" s="7">
        <f t="shared" si="700"/>
        <v>0.66666666674427688</v>
      </c>
      <c r="K8994" s="6" t="str">
        <f t="shared" si="702"/>
        <v>Yes</v>
      </c>
      <c r="L8994" s="2">
        <f t="shared" si="704"/>
        <v>0.15054545454545454</v>
      </c>
      <c r="M8994" s="7">
        <f t="shared" si="701"/>
        <v>3.5000000000582077</v>
      </c>
      <c r="N8994" s="6" t="s">
        <v>15</v>
      </c>
      <c r="P8994" s="6" t="s">
        <v>16</v>
      </c>
      <c r="Q8994">
        <f t="shared" si="703"/>
        <v>2020</v>
      </c>
    </row>
    <row r="8995" spans="1:17" x14ac:dyDescent="0.3">
      <c r="A8995" s="6">
        <v>8993</v>
      </c>
      <c r="B8995" s="6">
        <v>58</v>
      </c>
      <c r="C8995" t="s">
        <v>19</v>
      </c>
      <c r="D8995" t="s">
        <v>14</v>
      </c>
      <c r="E8995" s="1">
        <v>45708.37222222222</v>
      </c>
      <c r="F8995" s="1">
        <v>45708.856249999997</v>
      </c>
      <c r="G8995" s="1">
        <v>45710.082638888889</v>
      </c>
      <c r="H8995">
        <v>48</v>
      </c>
      <c r="I8995">
        <v>150</v>
      </c>
      <c r="J8995" s="7">
        <f t="shared" si="700"/>
        <v>11.616666666639503</v>
      </c>
      <c r="K8995" s="6" t="str">
        <f t="shared" si="702"/>
        <v>Yes</v>
      </c>
      <c r="L8995" s="2">
        <f t="shared" si="704"/>
        <v>0.15045454545454545</v>
      </c>
      <c r="M8995" s="7">
        <f t="shared" si="701"/>
        <v>41.050000000046566</v>
      </c>
      <c r="N8995" s="6" t="s">
        <v>15</v>
      </c>
      <c r="P8995" s="6" t="s">
        <v>16</v>
      </c>
      <c r="Q8995">
        <f t="shared" si="703"/>
        <v>2025</v>
      </c>
    </row>
    <row r="8996" spans="1:17" x14ac:dyDescent="0.3">
      <c r="A8996" s="6">
        <v>8994</v>
      </c>
      <c r="B8996" s="6">
        <v>307</v>
      </c>
      <c r="C8996" t="s">
        <v>19</v>
      </c>
      <c r="D8996" t="s">
        <v>21</v>
      </c>
      <c r="E8996" s="1">
        <v>44153.589583333334</v>
      </c>
      <c r="F8996" s="1">
        <v>44153.612500000003</v>
      </c>
      <c r="G8996" s="1">
        <v>44153.805555555555</v>
      </c>
      <c r="H8996">
        <v>1</v>
      </c>
      <c r="I8996">
        <v>8</v>
      </c>
      <c r="J8996" s="7">
        <f t="shared" si="700"/>
        <v>0.55000000004656613</v>
      </c>
      <c r="K8996" s="6" t="str">
        <f t="shared" si="702"/>
        <v>Yes</v>
      </c>
      <c r="L8996" s="2">
        <f t="shared" si="704"/>
        <v>0.15036363636363637</v>
      </c>
      <c r="M8996" s="7">
        <f t="shared" si="701"/>
        <v>5.1833333332906477</v>
      </c>
      <c r="N8996" s="6" t="s">
        <v>15</v>
      </c>
      <c r="P8996" s="6" t="s">
        <v>16</v>
      </c>
      <c r="Q8996">
        <f t="shared" si="703"/>
        <v>2020</v>
      </c>
    </row>
    <row r="8997" spans="1:17" x14ac:dyDescent="0.3">
      <c r="A8997" s="6">
        <v>8995</v>
      </c>
      <c r="B8997" s="6">
        <v>883</v>
      </c>
      <c r="C8997" t="s">
        <v>13</v>
      </c>
      <c r="D8997" t="s">
        <v>20</v>
      </c>
      <c r="E8997" s="1">
        <v>44834.51458333333</v>
      </c>
      <c r="F8997" s="1">
        <v>44834.836805555555</v>
      </c>
      <c r="G8997" s="1">
        <v>44835.15</v>
      </c>
      <c r="H8997">
        <v>5</v>
      </c>
      <c r="I8997">
        <v>24</v>
      </c>
      <c r="J8997" s="7">
        <f t="shared" si="700"/>
        <v>7.7333333333954215</v>
      </c>
      <c r="K8997" s="6" t="str">
        <f t="shared" si="702"/>
        <v>NO</v>
      </c>
      <c r="L8997" s="2">
        <f t="shared" si="704"/>
        <v>0.15027272727272728</v>
      </c>
      <c r="M8997" s="7">
        <f t="shared" si="701"/>
        <v>15.250000000116415</v>
      </c>
      <c r="N8997" s="6" t="s">
        <v>15</v>
      </c>
      <c r="P8997" s="6" t="s">
        <v>17</v>
      </c>
      <c r="Q8997">
        <f t="shared" si="703"/>
        <v>2022</v>
      </c>
    </row>
    <row r="8998" spans="1:17" x14ac:dyDescent="0.3">
      <c r="A8998" s="6">
        <v>8996</v>
      </c>
      <c r="B8998" s="6">
        <v>394</v>
      </c>
      <c r="C8998" t="s">
        <v>13</v>
      </c>
      <c r="D8998" t="s">
        <v>14</v>
      </c>
      <c r="E8998" s="1">
        <v>44823.459027777775</v>
      </c>
      <c r="F8998" s="1">
        <v>44824.637499999997</v>
      </c>
      <c r="G8998" s="1">
        <v>44830.106249999997</v>
      </c>
      <c r="H8998">
        <v>48</v>
      </c>
      <c r="I8998">
        <v>150</v>
      </c>
      <c r="J8998" s="7">
        <f t="shared" si="700"/>
        <v>28.283333333325572</v>
      </c>
      <c r="K8998" s="6" t="str">
        <f t="shared" si="702"/>
        <v>Yes</v>
      </c>
      <c r="L8998" s="2">
        <f t="shared" si="704"/>
        <v>0.15027272727272728</v>
      </c>
      <c r="M8998" s="7">
        <f t="shared" si="701"/>
        <v>159.53333333332557</v>
      </c>
      <c r="N8998" s="6" t="s">
        <v>15</v>
      </c>
      <c r="P8998" s="6" t="s">
        <v>16</v>
      </c>
      <c r="Q8998">
        <f t="shared" si="703"/>
        <v>2022</v>
      </c>
    </row>
    <row r="8999" spans="1:17" x14ac:dyDescent="0.3">
      <c r="A8999" s="6">
        <v>8997</v>
      </c>
      <c r="B8999" s="6">
        <v>926</v>
      </c>
      <c r="C8999" t="s">
        <v>13</v>
      </c>
      <c r="D8999" t="s">
        <v>18</v>
      </c>
      <c r="E8999" s="1">
        <v>44878.321527777778</v>
      </c>
      <c r="F8999" s="1">
        <v>44878.635416666664</v>
      </c>
      <c r="G8999" s="1">
        <v>44879.277083333334</v>
      </c>
      <c r="H8999">
        <v>15</v>
      </c>
      <c r="I8999">
        <v>40</v>
      </c>
      <c r="J8999" s="7">
        <f t="shared" si="700"/>
        <v>7.5333333332673647</v>
      </c>
      <c r="K8999" s="6" t="str">
        <f t="shared" si="702"/>
        <v>Yes</v>
      </c>
      <c r="L8999" s="2">
        <f t="shared" si="704"/>
        <v>0.15018181818181819</v>
      </c>
      <c r="M8999" s="7">
        <f t="shared" si="701"/>
        <v>22.933333333348855</v>
      </c>
      <c r="N8999" s="6" t="s">
        <v>15</v>
      </c>
      <c r="P8999" s="6" t="s">
        <v>16</v>
      </c>
      <c r="Q8999">
        <f t="shared" si="703"/>
        <v>2022</v>
      </c>
    </row>
    <row r="9000" spans="1:17" x14ac:dyDescent="0.3">
      <c r="A9000" s="6">
        <v>8998</v>
      </c>
      <c r="B9000" s="6">
        <v>401</v>
      </c>
      <c r="C9000" t="s">
        <v>22</v>
      </c>
      <c r="D9000" t="s">
        <v>20</v>
      </c>
      <c r="E9000" s="1">
        <v>45196.759027777778</v>
      </c>
      <c r="F9000" s="1">
        <v>45196.772916666669</v>
      </c>
      <c r="G9000" s="1">
        <v>45197.074305555558</v>
      </c>
      <c r="H9000">
        <v>5</v>
      </c>
      <c r="I9000">
        <v>24</v>
      </c>
      <c r="J9000" s="7">
        <f t="shared" si="700"/>
        <v>0.33333333337213844</v>
      </c>
      <c r="K9000" s="6" t="str">
        <f t="shared" si="702"/>
        <v>Yes</v>
      </c>
      <c r="L9000" s="2">
        <f t="shared" si="704"/>
        <v>0.15009090909090908</v>
      </c>
      <c r="M9000" s="7">
        <f t="shared" si="701"/>
        <v>7.5666666667093523</v>
      </c>
      <c r="N9000" s="6" t="s">
        <v>15</v>
      </c>
      <c r="P9000" s="6" t="s">
        <v>16</v>
      </c>
      <c r="Q9000">
        <f t="shared" si="703"/>
        <v>2023</v>
      </c>
    </row>
    <row r="9001" spans="1:17" x14ac:dyDescent="0.3">
      <c r="A9001" s="6">
        <v>8999</v>
      </c>
      <c r="B9001" s="6">
        <v>790</v>
      </c>
      <c r="C9001" t="s">
        <v>22</v>
      </c>
      <c r="D9001" t="s">
        <v>21</v>
      </c>
      <c r="E9001" s="1">
        <v>45114.616666666669</v>
      </c>
      <c r="F9001" s="1">
        <v>45114.648611111108</v>
      </c>
      <c r="G9001" s="1">
        <v>45114.897916666669</v>
      </c>
      <c r="H9001">
        <v>1</v>
      </c>
      <c r="I9001">
        <v>8</v>
      </c>
      <c r="J9001" s="7">
        <f t="shared" si="700"/>
        <v>0.76666666654637083</v>
      </c>
      <c r="K9001" s="6" t="str">
        <f t="shared" si="702"/>
        <v>Yes</v>
      </c>
      <c r="L9001" s="2">
        <f t="shared" si="704"/>
        <v>0.15</v>
      </c>
      <c r="M9001" s="7">
        <f t="shared" si="701"/>
        <v>6.75</v>
      </c>
      <c r="N9001" s="6" t="s">
        <v>15</v>
      </c>
      <c r="P9001" s="6" t="s">
        <v>16</v>
      </c>
      <c r="Q9001">
        <f t="shared" si="703"/>
        <v>2023</v>
      </c>
    </row>
    <row r="9002" spans="1:17" x14ac:dyDescent="0.3">
      <c r="A9002" s="6">
        <v>9000</v>
      </c>
      <c r="B9002" s="6">
        <v>603</v>
      </c>
      <c r="C9002" t="s">
        <v>19</v>
      </c>
      <c r="D9002" t="s">
        <v>14</v>
      </c>
      <c r="E9002" s="1">
        <v>45142.681944444441</v>
      </c>
      <c r="F9002" s="1">
        <v>45144.36041666667</v>
      </c>
      <c r="G9002" s="1">
        <v>45145.829861111109</v>
      </c>
      <c r="H9002">
        <v>48</v>
      </c>
      <c r="I9002">
        <v>150</v>
      </c>
      <c r="J9002" s="7">
        <f t="shared" si="700"/>
        <v>40.283333333500195</v>
      </c>
      <c r="K9002" s="6" t="str">
        <f t="shared" si="702"/>
        <v>Yes</v>
      </c>
      <c r="L9002" s="2">
        <f t="shared" si="704"/>
        <v>0.14990909090909091</v>
      </c>
      <c r="M9002" s="7">
        <f t="shared" si="701"/>
        <v>75.550000000046566</v>
      </c>
      <c r="N9002" s="6" t="s">
        <v>15</v>
      </c>
      <c r="P9002" s="6" t="s">
        <v>16</v>
      </c>
      <c r="Q9002">
        <f t="shared" si="703"/>
        <v>2023</v>
      </c>
    </row>
    <row r="9003" spans="1:17" x14ac:dyDescent="0.3">
      <c r="A9003" s="6">
        <v>9001</v>
      </c>
      <c r="B9003" s="6">
        <v>711</v>
      </c>
      <c r="C9003" t="s">
        <v>13</v>
      </c>
      <c r="D9003" t="s">
        <v>18</v>
      </c>
      <c r="E9003" s="1">
        <v>43940.926388888889</v>
      </c>
      <c r="F9003" s="1">
        <v>43941.239583333336</v>
      </c>
      <c r="G9003" s="1">
        <v>43942.986111111109</v>
      </c>
      <c r="H9003">
        <v>15</v>
      </c>
      <c r="I9003">
        <v>40</v>
      </c>
      <c r="J9003" s="7">
        <f t="shared" si="700"/>
        <v>7.5166666667209938</v>
      </c>
      <c r="K9003" s="6" t="str">
        <f t="shared" si="702"/>
        <v>Yes</v>
      </c>
      <c r="L9003" s="2">
        <f t="shared" si="704"/>
        <v>0.14981818181818182</v>
      </c>
      <c r="M9003" s="7">
        <f t="shared" si="701"/>
        <v>49.433333333290648</v>
      </c>
      <c r="N9003" s="6" t="s">
        <v>15</v>
      </c>
      <c r="P9003" s="6" t="s">
        <v>16</v>
      </c>
      <c r="Q9003">
        <f t="shared" si="703"/>
        <v>2020</v>
      </c>
    </row>
    <row r="9004" spans="1:17" x14ac:dyDescent="0.3">
      <c r="A9004" s="6">
        <v>9002</v>
      </c>
      <c r="B9004" s="6">
        <v>959</v>
      </c>
      <c r="C9004" t="s">
        <v>22</v>
      </c>
      <c r="D9004" t="s">
        <v>18</v>
      </c>
      <c r="E9004" s="1">
        <v>44227.712500000001</v>
      </c>
      <c r="F9004" s="1">
        <v>44227.784722222219</v>
      </c>
      <c r="G9004" s="1">
        <v>44229.493055555555</v>
      </c>
      <c r="H9004">
        <v>15</v>
      </c>
      <c r="I9004">
        <v>40</v>
      </c>
      <c r="J9004" s="7">
        <f t="shared" si="700"/>
        <v>1.7333333332207985</v>
      </c>
      <c r="K9004" s="6" t="str">
        <f t="shared" si="702"/>
        <v>Yes</v>
      </c>
      <c r="L9004" s="2">
        <f t="shared" si="704"/>
        <v>0.14972727272727274</v>
      </c>
      <c r="M9004" s="7">
        <f t="shared" si="701"/>
        <v>42.733333333279006</v>
      </c>
      <c r="N9004" s="6" t="s">
        <v>15</v>
      </c>
      <c r="P9004" s="6" t="s">
        <v>16</v>
      </c>
      <c r="Q9004">
        <f t="shared" si="703"/>
        <v>2021</v>
      </c>
    </row>
    <row r="9005" spans="1:17" x14ac:dyDescent="0.3">
      <c r="A9005" s="6">
        <v>9003</v>
      </c>
      <c r="B9005" s="6">
        <v>572</v>
      </c>
      <c r="C9005" t="s">
        <v>13</v>
      </c>
      <c r="D9005" t="s">
        <v>20</v>
      </c>
      <c r="E9005" s="1">
        <v>43959.111805555556</v>
      </c>
      <c r="F9005" s="1">
        <v>43959.372916666667</v>
      </c>
      <c r="G9005" s="1">
        <v>43959.522222222222</v>
      </c>
      <c r="H9005">
        <v>5</v>
      </c>
      <c r="I9005">
        <v>24</v>
      </c>
      <c r="J9005" s="7">
        <f t="shared" si="700"/>
        <v>6.2666666666627862</v>
      </c>
      <c r="K9005" s="6" t="str">
        <f t="shared" si="702"/>
        <v>NO</v>
      </c>
      <c r="L9005" s="2">
        <f t="shared" si="704"/>
        <v>0.14963636363636362</v>
      </c>
      <c r="M9005" s="7">
        <f t="shared" si="701"/>
        <v>9.8499999999767169</v>
      </c>
      <c r="N9005" s="6" t="s">
        <v>15</v>
      </c>
      <c r="P9005" s="6" t="s">
        <v>17</v>
      </c>
      <c r="Q9005">
        <f t="shared" si="703"/>
        <v>2020</v>
      </c>
    </row>
    <row r="9006" spans="1:17" x14ac:dyDescent="0.3">
      <c r="A9006" s="6">
        <v>9004</v>
      </c>
      <c r="B9006" s="6">
        <v>740</v>
      </c>
      <c r="C9006" t="s">
        <v>22</v>
      </c>
      <c r="D9006" t="s">
        <v>21</v>
      </c>
      <c r="E9006" s="1">
        <v>44537.064583333333</v>
      </c>
      <c r="F9006" s="1">
        <v>44537.09097222222</v>
      </c>
      <c r="G9006" s="1">
        <v>44537.338194444441</v>
      </c>
      <c r="H9006">
        <v>1</v>
      </c>
      <c r="I9006">
        <v>8</v>
      </c>
      <c r="J9006" s="7">
        <f t="shared" si="700"/>
        <v>0.63333333330228925</v>
      </c>
      <c r="K9006" s="6" t="str">
        <f t="shared" si="702"/>
        <v>Yes</v>
      </c>
      <c r="L9006" s="2">
        <f t="shared" si="704"/>
        <v>0.14963636363636362</v>
      </c>
      <c r="M9006" s="7">
        <f t="shared" si="701"/>
        <v>6.566666666592937</v>
      </c>
      <c r="N9006" s="6" t="s">
        <v>15</v>
      </c>
      <c r="P9006" s="6" t="s">
        <v>16</v>
      </c>
      <c r="Q9006">
        <f t="shared" si="703"/>
        <v>2021</v>
      </c>
    </row>
    <row r="9007" spans="1:17" x14ac:dyDescent="0.3">
      <c r="A9007" s="6">
        <v>9005</v>
      </c>
      <c r="B9007" s="6">
        <v>494</v>
      </c>
      <c r="C9007" t="s">
        <v>13</v>
      </c>
      <c r="D9007" t="s">
        <v>18</v>
      </c>
      <c r="E9007" s="1">
        <v>44844.145138888889</v>
      </c>
      <c r="F9007" s="1">
        <v>44844.693749999999</v>
      </c>
      <c r="G9007" s="1">
        <v>44845.111805555556</v>
      </c>
      <c r="H9007">
        <v>15</v>
      </c>
      <c r="I9007">
        <v>40</v>
      </c>
      <c r="J9007" s="7">
        <f t="shared" si="700"/>
        <v>13.166666666627862</v>
      </c>
      <c r="K9007" s="6" t="str">
        <f t="shared" si="702"/>
        <v>Yes</v>
      </c>
      <c r="L9007" s="2">
        <f t="shared" si="704"/>
        <v>0.14954545454545454</v>
      </c>
      <c r="M9007" s="7">
        <f t="shared" si="701"/>
        <v>23.200000000011642</v>
      </c>
      <c r="N9007" s="6" t="s">
        <v>15</v>
      </c>
      <c r="P9007" s="6" t="s">
        <v>16</v>
      </c>
      <c r="Q9007">
        <f t="shared" si="703"/>
        <v>2022</v>
      </c>
    </row>
    <row r="9008" spans="1:17" x14ac:dyDescent="0.3">
      <c r="A9008" s="6">
        <v>9006</v>
      </c>
      <c r="B9008" s="6">
        <v>561</v>
      </c>
      <c r="C9008" t="s">
        <v>19</v>
      </c>
      <c r="D9008" t="s">
        <v>21</v>
      </c>
      <c r="E9008" s="1">
        <v>45668.865972222222</v>
      </c>
      <c r="F9008" s="1">
        <v>45668.896527777775</v>
      </c>
      <c r="G9008" s="1">
        <v>45669.186111111114</v>
      </c>
      <c r="H9008">
        <v>1</v>
      </c>
      <c r="I9008">
        <v>8</v>
      </c>
      <c r="J9008" s="7">
        <f t="shared" si="700"/>
        <v>0.73333333327900618</v>
      </c>
      <c r="K9008" s="6" t="str">
        <f t="shared" si="702"/>
        <v>Yes</v>
      </c>
      <c r="L9008" s="2">
        <f t="shared" si="704"/>
        <v>0.14945454545454545</v>
      </c>
      <c r="M9008" s="7">
        <f t="shared" si="701"/>
        <v>7.683333333407063</v>
      </c>
      <c r="N9008" s="6" t="s">
        <v>15</v>
      </c>
      <c r="P9008" s="6" t="s">
        <v>16</v>
      </c>
      <c r="Q9008">
        <f t="shared" si="703"/>
        <v>2025</v>
      </c>
    </row>
    <row r="9009" spans="1:17" x14ac:dyDescent="0.3">
      <c r="A9009" s="6">
        <v>9007</v>
      </c>
      <c r="B9009" s="6">
        <v>151</v>
      </c>
      <c r="C9009" t="s">
        <v>19</v>
      </c>
      <c r="D9009" t="s">
        <v>20</v>
      </c>
      <c r="E9009" s="1">
        <v>44549.026388888888</v>
      </c>
      <c r="F9009" s="1">
        <v>44549.34652777778</v>
      </c>
      <c r="G9009" s="1">
        <v>44549.415277777778</v>
      </c>
      <c r="H9009">
        <v>5</v>
      </c>
      <c r="I9009">
        <v>24</v>
      </c>
      <c r="J9009" s="7">
        <f t="shared" si="700"/>
        <v>7.683333333407063</v>
      </c>
      <c r="K9009" s="6" t="str">
        <f t="shared" si="702"/>
        <v>NO</v>
      </c>
      <c r="L9009" s="2">
        <f t="shared" si="704"/>
        <v>0.14936363636363637</v>
      </c>
      <c r="M9009" s="7">
        <f t="shared" si="701"/>
        <v>9.3333333333721384</v>
      </c>
      <c r="N9009" s="6" t="s">
        <v>15</v>
      </c>
      <c r="P9009" s="6" t="s">
        <v>17</v>
      </c>
      <c r="Q9009">
        <f t="shared" si="703"/>
        <v>2021</v>
      </c>
    </row>
    <row r="9010" spans="1:17" x14ac:dyDescent="0.3">
      <c r="A9010" s="6">
        <v>9008</v>
      </c>
      <c r="B9010" s="6">
        <v>492</v>
      </c>
      <c r="C9010" t="s">
        <v>19</v>
      </c>
      <c r="D9010" t="s">
        <v>21</v>
      </c>
      <c r="E9010" s="1">
        <v>44786.506944444445</v>
      </c>
      <c r="F9010" s="1">
        <v>44786.521527777775</v>
      </c>
      <c r="G9010" s="1">
        <v>44786.759027777778</v>
      </c>
      <c r="H9010">
        <v>1</v>
      </c>
      <c r="I9010">
        <v>8</v>
      </c>
      <c r="J9010" s="7">
        <f t="shared" si="700"/>
        <v>0.34999999991850927</v>
      </c>
      <c r="K9010" s="6" t="str">
        <f t="shared" si="702"/>
        <v>Yes</v>
      </c>
      <c r="L9010" s="2">
        <f t="shared" si="704"/>
        <v>0.14936363636363637</v>
      </c>
      <c r="M9010" s="7">
        <f t="shared" si="701"/>
        <v>6.0499999999883585</v>
      </c>
      <c r="N9010" s="6" t="s">
        <v>15</v>
      </c>
      <c r="P9010" s="6" t="s">
        <v>16</v>
      </c>
      <c r="Q9010">
        <f t="shared" si="703"/>
        <v>2022</v>
      </c>
    </row>
    <row r="9011" spans="1:17" x14ac:dyDescent="0.3">
      <c r="A9011" s="6">
        <v>9009</v>
      </c>
      <c r="B9011" s="6">
        <v>294</v>
      </c>
      <c r="C9011" t="s">
        <v>22</v>
      </c>
      <c r="D9011" t="s">
        <v>20</v>
      </c>
      <c r="E9011" s="1">
        <v>45622.104861111111</v>
      </c>
      <c r="F9011" s="1">
        <v>45622.181250000001</v>
      </c>
      <c r="G9011" s="1">
        <v>45623.084722222222</v>
      </c>
      <c r="H9011">
        <v>5</v>
      </c>
      <c r="I9011">
        <v>24</v>
      </c>
      <c r="J9011" s="7">
        <f t="shared" si="700"/>
        <v>1.8333333333721384</v>
      </c>
      <c r="K9011" s="6" t="str">
        <f t="shared" si="702"/>
        <v>Yes</v>
      </c>
      <c r="L9011" s="2">
        <f t="shared" si="704"/>
        <v>0.14927272727272728</v>
      </c>
      <c r="M9011" s="7">
        <f t="shared" si="701"/>
        <v>23.516666666662786</v>
      </c>
      <c r="N9011" s="6" t="s">
        <v>15</v>
      </c>
      <c r="P9011" s="6" t="s">
        <v>16</v>
      </c>
      <c r="Q9011">
        <f t="shared" si="703"/>
        <v>2024</v>
      </c>
    </row>
    <row r="9012" spans="1:17" x14ac:dyDescent="0.3">
      <c r="A9012" s="6">
        <v>9010</v>
      </c>
      <c r="B9012" s="6">
        <v>265</v>
      </c>
      <c r="C9012" t="s">
        <v>13</v>
      </c>
      <c r="D9012" t="s">
        <v>21</v>
      </c>
      <c r="E9012" s="1">
        <v>44902.756944444445</v>
      </c>
      <c r="F9012" s="1">
        <v>44902.786805555559</v>
      </c>
      <c r="G9012" s="1">
        <v>44903.086111111108</v>
      </c>
      <c r="H9012">
        <v>1</v>
      </c>
      <c r="I9012">
        <v>8</v>
      </c>
      <c r="J9012" s="7">
        <f t="shared" si="700"/>
        <v>0.71666666673263535</v>
      </c>
      <c r="K9012" s="6" t="str">
        <f t="shared" si="702"/>
        <v>Yes</v>
      </c>
      <c r="L9012" s="2">
        <f t="shared" si="704"/>
        <v>0.14918181818181819</v>
      </c>
      <c r="M9012" s="7">
        <f t="shared" si="701"/>
        <v>7.8999999999068677</v>
      </c>
      <c r="N9012" s="6" t="s">
        <v>15</v>
      </c>
      <c r="P9012" s="6" t="s">
        <v>16</v>
      </c>
      <c r="Q9012">
        <f t="shared" si="703"/>
        <v>2022</v>
      </c>
    </row>
    <row r="9013" spans="1:17" x14ac:dyDescent="0.3">
      <c r="A9013" s="6">
        <v>9011</v>
      </c>
      <c r="B9013" s="6">
        <v>654</v>
      </c>
      <c r="C9013" t="s">
        <v>19</v>
      </c>
      <c r="D9013" t="s">
        <v>18</v>
      </c>
      <c r="E9013" s="1">
        <v>44371.215277777781</v>
      </c>
      <c r="F9013" s="1">
        <v>44371.970833333333</v>
      </c>
      <c r="G9013" s="1">
        <v>44374.195138888892</v>
      </c>
      <c r="H9013">
        <v>15</v>
      </c>
      <c r="I9013">
        <v>40</v>
      </c>
      <c r="J9013" s="7">
        <f t="shared" si="700"/>
        <v>18.133333333244082</v>
      </c>
      <c r="K9013" s="6" t="str">
        <f t="shared" si="702"/>
        <v>NO</v>
      </c>
      <c r="L9013" s="2">
        <f t="shared" si="704"/>
        <v>0.14909090909090908</v>
      </c>
      <c r="M9013" s="7">
        <f t="shared" si="701"/>
        <v>71.516666666662786</v>
      </c>
      <c r="N9013" s="6" t="s">
        <v>15</v>
      </c>
      <c r="P9013" s="6" t="s">
        <v>17</v>
      </c>
      <c r="Q9013">
        <f t="shared" si="703"/>
        <v>2021</v>
      </c>
    </row>
    <row r="9014" spans="1:17" x14ac:dyDescent="0.3">
      <c r="A9014" s="6">
        <v>9012</v>
      </c>
      <c r="B9014" s="6">
        <v>638</v>
      </c>
      <c r="C9014" t="s">
        <v>22</v>
      </c>
      <c r="D9014" t="s">
        <v>18</v>
      </c>
      <c r="E9014" s="1">
        <v>45259.324999999997</v>
      </c>
      <c r="F9014" s="1">
        <v>45259.977777777778</v>
      </c>
      <c r="G9014" s="1">
        <v>45260.304861111108</v>
      </c>
      <c r="H9014">
        <v>15</v>
      </c>
      <c r="I9014">
        <v>40</v>
      </c>
      <c r="J9014" s="7">
        <f t="shared" si="700"/>
        <v>15.666666666744277</v>
      </c>
      <c r="K9014" s="6" t="str">
        <f t="shared" si="702"/>
        <v>NO</v>
      </c>
      <c r="L9014" s="2">
        <f t="shared" si="704"/>
        <v>0.14909090909090908</v>
      </c>
      <c r="M9014" s="7">
        <f t="shared" si="701"/>
        <v>23.516666666662786</v>
      </c>
      <c r="N9014" s="6" t="s">
        <v>15</v>
      </c>
      <c r="P9014" s="6" t="s">
        <v>17</v>
      </c>
      <c r="Q9014">
        <f t="shared" si="703"/>
        <v>2023</v>
      </c>
    </row>
    <row r="9015" spans="1:17" x14ac:dyDescent="0.3">
      <c r="A9015" s="6">
        <v>9013</v>
      </c>
      <c r="B9015" s="6">
        <v>757</v>
      </c>
      <c r="C9015" t="s">
        <v>13</v>
      </c>
      <c r="D9015" t="s">
        <v>18</v>
      </c>
      <c r="E9015" s="1">
        <v>44647.897916666669</v>
      </c>
      <c r="F9015" s="1">
        <v>44648.479861111111</v>
      </c>
      <c r="G9015" s="1">
        <v>44650.21597222222</v>
      </c>
      <c r="H9015">
        <v>15</v>
      </c>
      <c r="I9015">
        <v>40</v>
      </c>
      <c r="J9015" s="7">
        <f t="shared" si="700"/>
        <v>13.96666666661622</v>
      </c>
      <c r="K9015" s="6" t="str">
        <f t="shared" si="702"/>
        <v>Yes</v>
      </c>
      <c r="L9015" s="2">
        <f t="shared" si="704"/>
        <v>0.14909090909090908</v>
      </c>
      <c r="M9015" s="7">
        <f t="shared" si="701"/>
        <v>55.633333333244082</v>
      </c>
      <c r="N9015" s="6" t="s">
        <v>15</v>
      </c>
      <c r="P9015" s="6" t="s">
        <v>16</v>
      </c>
      <c r="Q9015">
        <f t="shared" si="703"/>
        <v>2022</v>
      </c>
    </row>
    <row r="9016" spans="1:17" x14ac:dyDescent="0.3">
      <c r="A9016" s="6">
        <v>9014</v>
      </c>
      <c r="B9016" s="6">
        <v>804</v>
      </c>
      <c r="C9016" t="s">
        <v>19</v>
      </c>
      <c r="D9016" t="s">
        <v>18</v>
      </c>
      <c r="E9016" s="1">
        <v>44937.227777777778</v>
      </c>
      <c r="F9016" s="1">
        <v>44938.111805555556</v>
      </c>
      <c r="G9016" s="1">
        <v>44938.190972222219</v>
      </c>
      <c r="H9016">
        <v>15</v>
      </c>
      <c r="I9016">
        <v>40</v>
      </c>
      <c r="J9016" s="7">
        <f t="shared" si="700"/>
        <v>21.216666666674428</v>
      </c>
      <c r="K9016" s="6" t="str">
        <f t="shared" si="702"/>
        <v>NO</v>
      </c>
      <c r="L9016" s="2">
        <f t="shared" si="704"/>
        <v>0.14899999999999999</v>
      </c>
      <c r="M9016" s="7">
        <f t="shared" si="701"/>
        <v>23.116666666581295</v>
      </c>
      <c r="N9016" s="6" t="s">
        <v>15</v>
      </c>
      <c r="P9016" s="6" t="s">
        <v>17</v>
      </c>
      <c r="Q9016">
        <f t="shared" si="703"/>
        <v>2023</v>
      </c>
    </row>
    <row r="9017" spans="1:17" x14ac:dyDescent="0.3">
      <c r="A9017" s="6">
        <v>9015</v>
      </c>
      <c r="B9017" s="6">
        <v>299</v>
      </c>
      <c r="C9017" t="s">
        <v>22</v>
      </c>
      <c r="D9017" t="s">
        <v>20</v>
      </c>
      <c r="E9017" s="1">
        <v>44524.802777777775</v>
      </c>
      <c r="F9017" s="1">
        <v>44524.85833333333</v>
      </c>
      <c r="G9017" s="1">
        <v>44525.785416666666</v>
      </c>
      <c r="H9017">
        <v>5</v>
      </c>
      <c r="I9017">
        <v>24</v>
      </c>
      <c r="J9017" s="7">
        <f t="shared" si="700"/>
        <v>1.3333333333139308</v>
      </c>
      <c r="K9017" s="6" t="str">
        <f t="shared" si="702"/>
        <v>Yes</v>
      </c>
      <c r="L9017" s="2">
        <f t="shared" si="704"/>
        <v>0.14899999999999999</v>
      </c>
      <c r="M9017" s="7">
        <f t="shared" si="701"/>
        <v>23.583333333372138</v>
      </c>
      <c r="N9017" s="6" t="s">
        <v>15</v>
      </c>
      <c r="P9017" s="6" t="s">
        <v>16</v>
      </c>
      <c r="Q9017">
        <f t="shared" si="703"/>
        <v>2021</v>
      </c>
    </row>
    <row r="9018" spans="1:17" x14ac:dyDescent="0.3">
      <c r="A9018" s="6">
        <v>9016</v>
      </c>
      <c r="B9018" s="6">
        <v>261</v>
      </c>
      <c r="C9018" t="s">
        <v>19</v>
      </c>
      <c r="D9018" t="s">
        <v>18</v>
      </c>
      <c r="E9018" s="1">
        <v>45369.27847222222</v>
      </c>
      <c r="F9018" s="1">
        <v>45370.228472222225</v>
      </c>
      <c r="G9018" s="1">
        <v>45371.478472222225</v>
      </c>
      <c r="H9018">
        <v>15</v>
      </c>
      <c r="I9018">
        <v>40</v>
      </c>
      <c r="J9018" s="7">
        <f t="shared" si="700"/>
        <v>22.800000000104774</v>
      </c>
      <c r="K9018" s="6" t="str">
        <f t="shared" si="702"/>
        <v>NO</v>
      </c>
      <c r="L9018" s="2">
        <f t="shared" si="704"/>
        <v>0.14890909090909091</v>
      </c>
      <c r="M9018" s="7">
        <f t="shared" si="701"/>
        <v>52.800000000104774</v>
      </c>
      <c r="N9018" s="6" t="s">
        <v>15</v>
      </c>
      <c r="P9018" s="6" t="s">
        <v>17</v>
      </c>
      <c r="Q9018">
        <f t="shared" si="703"/>
        <v>2024</v>
      </c>
    </row>
    <row r="9019" spans="1:17" x14ac:dyDescent="0.3">
      <c r="A9019" s="6">
        <v>9017</v>
      </c>
      <c r="B9019" s="6">
        <v>791</v>
      </c>
      <c r="C9019" t="s">
        <v>22</v>
      </c>
      <c r="D9019" t="s">
        <v>20</v>
      </c>
      <c r="E9019" s="1">
        <v>44492.074999999997</v>
      </c>
      <c r="F9019" s="1">
        <v>44492.315972222219</v>
      </c>
      <c r="G9019" s="1">
        <v>44492.876388888886</v>
      </c>
      <c r="H9019">
        <v>5</v>
      </c>
      <c r="I9019">
        <v>24</v>
      </c>
      <c r="J9019" s="7">
        <f t="shared" si="700"/>
        <v>5.7833333333255723</v>
      </c>
      <c r="K9019" s="6" t="str">
        <f t="shared" si="702"/>
        <v>NO</v>
      </c>
      <c r="L9019" s="2">
        <f t="shared" si="704"/>
        <v>0.14890909090909091</v>
      </c>
      <c r="M9019" s="7">
        <f t="shared" si="701"/>
        <v>19.233333333337214</v>
      </c>
      <c r="N9019" s="6" t="s">
        <v>15</v>
      </c>
      <c r="P9019" s="6" t="s">
        <v>17</v>
      </c>
      <c r="Q9019">
        <f t="shared" si="703"/>
        <v>2021</v>
      </c>
    </row>
    <row r="9020" spans="1:17" x14ac:dyDescent="0.3">
      <c r="A9020" s="6">
        <v>9018</v>
      </c>
      <c r="B9020" s="6">
        <v>392</v>
      </c>
      <c r="C9020" t="s">
        <v>19</v>
      </c>
      <c r="D9020" t="s">
        <v>21</v>
      </c>
      <c r="E9020" s="1">
        <v>44549.23541666667</v>
      </c>
      <c r="F9020" s="1">
        <v>44549.242361111108</v>
      </c>
      <c r="G9020" s="1">
        <v>44549.282638888886</v>
      </c>
      <c r="H9020">
        <v>1</v>
      </c>
      <c r="I9020">
        <v>8</v>
      </c>
      <c r="J9020" s="7">
        <f t="shared" si="700"/>
        <v>0.16666666651144624</v>
      </c>
      <c r="K9020" s="6" t="str">
        <f t="shared" si="702"/>
        <v>Yes</v>
      </c>
      <c r="L9020" s="2">
        <f t="shared" si="704"/>
        <v>0.14890909090909091</v>
      </c>
      <c r="M9020" s="7">
        <f t="shared" si="701"/>
        <v>1.1333333331858739</v>
      </c>
      <c r="N9020" s="6" t="s">
        <v>15</v>
      </c>
      <c r="P9020" s="6" t="s">
        <v>16</v>
      </c>
      <c r="Q9020">
        <f t="shared" si="703"/>
        <v>2021</v>
      </c>
    </row>
    <row r="9021" spans="1:17" x14ac:dyDescent="0.3">
      <c r="A9021" s="6">
        <v>9019</v>
      </c>
      <c r="B9021" s="6">
        <v>380</v>
      </c>
      <c r="C9021" t="s">
        <v>19</v>
      </c>
      <c r="D9021" t="s">
        <v>14</v>
      </c>
      <c r="E9021" s="1">
        <v>45545.974999999999</v>
      </c>
      <c r="F9021" s="1">
        <v>45547.269444444442</v>
      </c>
      <c r="G9021" s="1">
        <v>45547.488194444442</v>
      </c>
      <c r="H9021">
        <v>48</v>
      </c>
      <c r="I9021">
        <v>150</v>
      </c>
      <c r="J9021" s="7">
        <f t="shared" si="700"/>
        <v>31.066666666651145</v>
      </c>
      <c r="K9021" s="6" t="str">
        <f t="shared" si="702"/>
        <v>Yes</v>
      </c>
      <c r="L9021" s="2">
        <f t="shared" si="704"/>
        <v>0.14881818181818182</v>
      </c>
      <c r="M9021" s="7">
        <f t="shared" si="701"/>
        <v>36.316666666651145</v>
      </c>
      <c r="N9021" s="6" t="s">
        <v>15</v>
      </c>
      <c r="P9021" s="6" t="s">
        <v>16</v>
      </c>
      <c r="Q9021">
        <f t="shared" si="703"/>
        <v>2024</v>
      </c>
    </row>
    <row r="9022" spans="1:17" x14ac:dyDescent="0.3">
      <c r="A9022" s="6">
        <v>9020</v>
      </c>
      <c r="B9022" s="6">
        <v>272</v>
      </c>
      <c r="C9022" t="s">
        <v>22</v>
      </c>
      <c r="D9022" t="s">
        <v>20</v>
      </c>
      <c r="E9022" s="1">
        <v>45282.46597222222</v>
      </c>
      <c r="F9022" s="1">
        <v>45282.613888888889</v>
      </c>
      <c r="G9022" s="1">
        <v>45283.03402777778</v>
      </c>
      <c r="H9022">
        <v>5</v>
      </c>
      <c r="I9022">
        <v>24</v>
      </c>
      <c r="J9022" s="7">
        <f t="shared" si="700"/>
        <v>3.5500000000465661</v>
      </c>
      <c r="K9022" s="6" t="str">
        <f t="shared" si="702"/>
        <v>Yes</v>
      </c>
      <c r="L9022" s="2">
        <f t="shared" si="704"/>
        <v>0.14872727272727274</v>
      </c>
      <c r="M9022" s="7">
        <f t="shared" si="701"/>
        <v>13.633333333418705</v>
      </c>
      <c r="N9022" s="6" t="s">
        <v>15</v>
      </c>
      <c r="P9022" s="6" t="s">
        <v>16</v>
      </c>
      <c r="Q9022">
        <f t="shared" si="703"/>
        <v>2023</v>
      </c>
    </row>
    <row r="9023" spans="1:17" x14ac:dyDescent="0.3">
      <c r="A9023" s="6">
        <v>9021</v>
      </c>
      <c r="B9023" s="6">
        <v>43</v>
      </c>
      <c r="C9023" t="s">
        <v>13</v>
      </c>
      <c r="D9023" t="s">
        <v>21</v>
      </c>
      <c r="E9023" s="1">
        <v>43916.922222222223</v>
      </c>
      <c r="F9023" s="1">
        <v>43916.926388888889</v>
      </c>
      <c r="G9023" s="1">
        <v>43916.933333333334</v>
      </c>
      <c r="H9023">
        <v>1</v>
      </c>
      <c r="I9023">
        <v>8</v>
      </c>
      <c r="J9023" s="7">
        <f t="shared" si="700"/>
        <v>9.9999999976716936E-2</v>
      </c>
      <c r="K9023" s="6" t="str">
        <f t="shared" si="702"/>
        <v>Yes</v>
      </c>
      <c r="L9023" s="2">
        <f t="shared" si="704"/>
        <v>0.14863636363636365</v>
      </c>
      <c r="M9023" s="7">
        <f t="shared" si="701"/>
        <v>0.26666666666278616</v>
      </c>
      <c r="N9023" s="6" t="s">
        <v>15</v>
      </c>
      <c r="P9023" s="6" t="s">
        <v>16</v>
      </c>
      <c r="Q9023">
        <f t="shared" si="703"/>
        <v>2020</v>
      </c>
    </row>
    <row r="9024" spans="1:17" x14ac:dyDescent="0.3">
      <c r="A9024" s="6">
        <v>9022</v>
      </c>
      <c r="B9024" s="6">
        <v>439</v>
      </c>
      <c r="C9024" t="s">
        <v>19</v>
      </c>
      <c r="D9024" t="s">
        <v>20</v>
      </c>
      <c r="E9024" s="1">
        <v>44824.588194444441</v>
      </c>
      <c r="F9024" s="1">
        <v>44824.77847222222</v>
      </c>
      <c r="G9024" s="1">
        <v>44825.288888888892</v>
      </c>
      <c r="H9024">
        <v>5</v>
      </c>
      <c r="I9024">
        <v>24</v>
      </c>
      <c r="J9024" s="7">
        <f t="shared" si="700"/>
        <v>4.5666666667093523</v>
      </c>
      <c r="K9024" s="6" t="str">
        <f t="shared" si="702"/>
        <v>Yes</v>
      </c>
      <c r="L9024" s="2">
        <f t="shared" si="704"/>
        <v>0.14854545454545454</v>
      </c>
      <c r="M9024" s="7">
        <f t="shared" si="701"/>
        <v>16.816666666825768</v>
      </c>
      <c r="N9024" s="6" t="s">
        <v>15</v>
      </c>
      <c r="P9024" s="6" t="s">
        <v>16</v>
      </c>
      <c r="Q9024">
        <f t="shared" si="703"/>
        <v>2022</v>
      </c>
    </row>
    <row r="9025" spans="1:17" x14ac:dyDescent="0.3">
      <c r="A9025" s="6">
        <v>9023</v>
      </c>
      <c r="B9025" s="6">
        <v>890</v>
      </c>
      <c r="C9025" t="s">
        <v>22</v>
      </c>
      <c r="D9025" t="s">
        <v>18</v>
      </c>
      <c r="E9025" s="1">
        <v>45408.787499999999</v>
      </c>
      <c r="F9025" s="1">
        <v>45409.171527777777</v>
      </c>
      <c r="G9025" s="1">
        <v>45410.829861111109</v>
      </c>
      <c r="H9025">
        <v>15</v>
      </c>
      <c r="I9025">
        <v>40</v>
      </c>
      <c r="J9025" s="7">
        <f t="shared" si="700"/>
        <v>9.2166666666744277</v>
      </c>
      <c r="K9025" s="6" t="str">
        <f t="shared" si="702"/>
        <v>Yes</v>
      </c>
      <c r="L9025" s="2">
        <f t="shared" si="704"/>
        <v>0.14845454545454545</v>
      </c>
      <c r="M9025" s="7">
        <f t="shared" si="701"/>
        <v>49.016666666662786</v>
      </c>
      <c r="N9025" s="6" t="s">
        <v>15</v>
      </c>
      <c r="P9025" s="6" t="s">
        <v>16</v>
      </c>
      <c r="Q9025">
        <f t="shared" si="703"/>
        <v>2024</v>
      </c>
    </row>
    <row r="9026" spans="1:17" x14ac:dyDescent="0.3">
      <c r="A9026" s="6">
        <v>9024</v>
      </c>
      <c r="B9026" s="6">
        <v>119</v>
      </c>
      <c r="C9026" t="s">
        <v>19</v>
      </c>
      <c r="D9026" t="s">
        <v>14</v>
      </c>
      <c r="E9026" s="1">
        <v>44888.461111111108</v>
      </c>
      <c r="F9026" s="1">
        <v>44889.759722222225</v>
      </c>
      <c r="G9026" s="1">
        <v>44890.625</v>
      </c>
      <c r="H9026">
        <v>48</v>
      </c>
      <c r="I9026">
        <v>150</v>
      </c>
      <c r="J9026" s="7">
        <f t="shared" si="700"/>
        <v>31.166666666802485</v>
      </c>
      <c r="K9026" s="6" t="str">
        <f t="shared" si="702"/>
        <v>Yes</v>
      </c>
      <c r="L9026" s="2">
        <f t="shared" si="704"/>
        <v>0.14836363636363636</v>
      </c>
      <c r="M9026" s="7">
        <f t="shared" si="701"/>
        <v>51.933333333407063</v>
      </c>
      <c r="N9026" s="6" t="s">
        <v>15</v>
      </c>
      <c r="P9026" s="6" t="s">
        <v>16</v>
      </c>
      <c r="Q9026">
        <f t="shared" si="703"/>
        <v>2022</v>
      </c>
    </row>
    <row r="9027" spans="1:17" x14ac:dyDescent="0.3">
      <c r="A9027" s="6">
        <v>9025</v>
      </c>
      <c r="B9027" s="6">
        <v>5</v>
      </c>
      <c r="C9027" t="s">
        <v>13</v>
      </c>
      <c r="D9027" t="s">
        <v>14</v>
      </c>
      <c r="E9027" s="1">
        <v>43944.238888888889</v>
      </c>
      <c r="F9027" s="1">
        <v>43945.643055555556</v>
      </c>
      <c r="G9027" s="1">
        <v>43947.947916666664</v>
      </c>
      <c r="H9027">
        <v>48</v>
      </c>
      <c r="I9027">
        <v>150</v>
      </c>
      <c r="J9027" s="7">
        <f t="shared" ref="J9027:J9090" si="705">(F9027-E9027)*24</f>
        <v>33.700000000011642</v>
      </c>
      <c r="K9027" s="6" t="str">
        <f t="shared" si="702"/>
        <v>Yes</v>
      </c>
      <c r="L9027" s="2">
        <f t="shared" si="704"/>
        <v>0.14827272727272728</v>
      </c>
      <c r="M9027" s="7">
        <f t="shared" ref="M9027:M9090" si="706">(G9027-E9027)*24</f>
        <v>89.016666666604578</v>
      </c>
      <c r="N9027" s="6" t="s">
        <v>15</v>
      </c>
      <c r="P9027" s="6" t="s">
        <v>16</v>
      </c>
      <c r="Q9027">
        <f t="shared" si="703"/>
        <v>2020</v>
      </c>
    </row>
    <row r="9028" spans="1:17" x14ac:dyDescent="0.3">
      <c r="A9028" s="6">
        <v>9026</v>
      </c>
      <c r="B9028" s="6">
        <v>195</v>
      </c>
      <c r="C9028" t="s">
        <v>19</v>
      </c>
      <c r="D9028" t="s">
        <v>14</v>
      </c>
      <c r="E9028" s="1">
        <v>44492.072916666664</v>
      </c>
      <c r="F9028" s="1">
        <v>44493.68472222222</v>
      </c>
      <c r="G9028" s="1">
        <v>44499.364583333336</v>
      </c>
      <c r="H9028">
        <v>48</v>
      </c>
      <c r="I9028">
        <v>150</v>
      </c>
      <c r="J9028" s="7">
        <f t="shared" si="705"/>
        <v>38.683333333348855</v>
      </c>
      <c r="K9028" s="6" t="str">
        <f t="shared" ref="K9028:K9091" si="707">IF(J9028&lt;=H9028,"Yes","NO")</f>
        <v>Yes</v>
      </c>
      <c r="L9028" s="2">
        <f t="shared" si="704"/>
        <v>0.14818181818181819</v>
      </c>
      <c r="M9028" s="7">
        <f t="shared" si="706"/>
        <v>175.00000000011642</v>
      </c>
      <c r="N9028" s="6" t="s">
        <v>15</v>
      </c>
      <c r="P9028" s="6" t="s">
        <v>16</v>
      </c>
      <c r="Q9028">
        <f t="shared" ref="Q9028:Q9091" si="708">YEAR(E9028)</f>
        <v>2021</v>
      </c>
    </row>
    <row r="9029" spans="1:17" x14ac:dyDescent="0.3">
      <c r="A9029" s="6">
        <v>9027</v>
      </c>
      <c r="B9029" s="6">
        <v>515</v>
      </c>
      <c r="C9029" t="s">
        <v>22</v>
      </c>
      <c r="D9029" t="s">
        <v>21</v>
      </c>
      <c r="E9029" s="1">
        <v>44831.963888888888</v>
      </c>
      <c r="F9029" s="1">
        <v>44832.000694444447</v>
      </c>
      <c r="G9029" s="1">
        <v>44832.182638888888</v>
      </c>
      <c r="H9029">
        <v>1</v>
      </c>
      <c r="I9029">
        <v>8</v>
      </c>
      <c r="J9029" s="7">
        <f t="shared" si="705"/>
        <v>0.88333333341870457</v>
      </c>
      <c r="K9029" s="6" t="str">
        <f t="shared" si="707"/>
        <v>Yes</v>
      </c>
      <c r="L9029" s="2">
        <f t="shared" ref="L9029:L9092" si="709">COUNTIF(K9029:K20028,"YES")/11000</f>
        <v>0.14809090909090908</v>
      </c>
      <c r="M9029" s="7">
        <f t="shared" si="706"/>
        <v>5.25</v>
      </c>
      <c r="N9029" s="6" t="s">
        <v>15</v>
      </c>
      <c r="P9029" s="6" t="s">
        <v>16</v>
      </c>
      <c r="Q9029">
        <f t="shared" si="708"/>
        <v>2022</v>
      </c>
    </row>
    <row r="9030" spans="1:17" x14ac:dyDescent="0.3">
      <c r="A9030" s="6">
        <v>9028</v>
      </c>
      <c r="B9030" s="6">
        <v>96</v>
      </c>
      <c r="C9030" t="s">
        <v>22</v>
      </c>
      <c r="D9030" t="s">
        <v>21</v>
      </c>
      <c r="E9030" s="1">
        <v>44300.688888888886</v>
      </c>
      <c r="F9030" s="1">
        <v>44300.691666666666</v>
      </c>
      <c r="G9030" s="1">
        <v>44300.786805555559</v>
      </c>
      <c r="H9030">
        <v>1</v>
      </c>
      <c r="I9030">
        <v>8</v>
      </c>
      <c r="J9030" s="7">
        <f t="shared" si="705"/>
        <v>6.6666666709352285E-2</v>
      </c>
      <c r="K9030" s="6" t="str">
        <f t="shared" si="707"/>
        <v>Yes</v>
      </c>
      <c r="L9030" s="2">
        <f t="shared" si="709"/>
        <v>0.14799999999999999</v>
      </c>
      <c r="M9030" s="7">
        <f t="shared" si="706"/>
        <v>2.3500000001513399</v>
      </c>
      <c r="N9030" s="6" t="s">
        <v>15</v>
      </c>
      <c r="P9030" s="6" t="s">
        <v>16</v>
      </c>
      <c r="Q9030">
        <f t="shared" si="708"/>
        <v>2021</v>
      </c>
    </row>
    <row r="9031" spans="1:17" x14ac:dyDescent="0.3">
      <c r="A9031" s="6">
        <v>9029</v>
      </c>
      <c r="B9031" s="6">
        <v>84</v>
      </c>
      <c r="C9031" t="s">
        <v>19</v>
      </c>
      <c r="D9031" t="s">
        <v>20</v>
      </c>
      <c r="E9031" s="1">
        <v>44501.137499999997</v>
      </c>
      <c r="F9031" s="1">
        <v>44501.168749999997</v>
      </c>
      <c r="G9031" s="1">
        <v>44501.17083333333</v>
      </c>
      <c r="H9031">
        <v>5</v>
      </c>
      <c r="I9031">
        <v>24</v>
      </c>
      <c r="J9031" s="7">
        <f t="shared" si="705"/>
        <v>0.75</v>
      </c>
      <c r="K9031" s="6" t="str">
        <f t="shared" si="707"/>
        <v>Yes</v>
      </c>
      <c r="L9031" s="2">
        <f t="shared" si="709"/>
        <v>0.14790909090909091</v>
      </c>
      <c r="M9031" s="7">
        <f t="shared" si="706"/>
        <v>0.79999999998835847</v>
      </c>
      <c r="N9031" s="6" t="s">
        <v>15</v>
      </c>
      <c r="P9031" s="6" t="s">
        <v>16</v>
      </c>
      <c r="Q9031">
        <f t="shared" si="708"/>
        <v>2021</v>
      </c>
    </row>
    <row r="9032" spans="1:17" x14ac:dyDescent="0.3">
      <c r="A9032" s="6">
        <v>9030</v>
      </c>
      <c r="B9032" s="6">
        <v>166</v>
      </c>
      <c r="C9032" t="s">
        <v>22</v>
      </c>
      <c r="D9032" t="s">
        <v>20</v>
      </c>
      <c r="E9032" s="1">
        <v>44498.899305555555</v>
      </c>
      <c r="F9032" s="1">
        <v>44499.222916666666</v>
      </c>
      <c r="G9032" s="1">
        <v>44499.503472222219</v>
      </c>
      <c r="H9032">
        <v>5</v>
      </c>
      <c r="I9032">
        <v>24</v>
      </c>
      <c r="J9032" s="7">
        <f t="shared" si="705"/>
        <v>7.7666666666627862</v>
      </c>
      <c r="K9032" s="6" t="str">
        <f t="shared" si="707"/>
        <v>NO</v>
      </c>
      <c r="L9032" s="2">
        <f t="shared" si="709"/>
        <v>0.14781818181818182</v>
      </c>
      <c r="M9032" s="7">
        <f t="shared" si="706"/>
        <v>14.499999999941792</v>
      </c>
      <c r="N9032" s="6" t="s">
        <v>15</v>
      </c>
      <c r="P9032" s="6" t="s">
        <v>17</v>
      </c>
      <c r="Q9032">
        <f t="shared" si="708"/>
        <v>2021</v>
      </c>
    </row>
    <row r="9033" spans="1:17" x14ac:dyDescent="0.3">
      <c r="A9033" s="6">
        <v>9031</v>
      </c>
      <c r="B9033" s="6">
        <v>257</v>
      </c>
      <c r="C9033" t="s">
        <v>13</v>
      </c>
      <c r="D9033" t="s">
        <v>14</v>
      </c>
      <c r="E9033" s="1">
        <v>45480.886111111111</v>
      </c>
      <c r="F9033" s="1">
        <v>45482.423611111109</v>
      </c>
      <c r="G9033" s="1">
        <v>45485.796527777777</v>
      </c>
      <c r="H9033">
        <v>48</v>
      </c>
      <c r="I9033">
        <v>150</v>
      </c>
      <c r="J9033" s="7">
        <f t="shared" si="705"/>
        <v>36.899999999965075</v>
      </c>
      <c r="K9033" s="6" t="str">
        <f t="shared" si="707"/>
        <v>Yes</v>
      </c>
      <c r="L9033" s="2">
        <f t="shared" si="709"/>
        <v>0.14781818181818182</v>
      </c>
      <c r="M9033" s="7">
        <f t="shared" si="706"/>
        <v>117.84999999997672</v>
      </c>
      <c r="N9033" s="6" t="s">
        <v>15</v>
      </c>
      <c r="P9033" s="6" t="s">
        <v>16</v>
      </c>
      <c r="Q9033">
        <f t="shared" si="708"/>
        <v>2024</v>
      </c>
    </row>
    <row r="9034" spans="1:17" x14ac:dyDescent="0.3">
      <c r="A9034" s="6">
        <v>9032</v>
      </c>
      <c r="B9034" s="6">
        <v>893</v>
      </c>
      <c r="C9034" t="s">
        <v>19</v>
      </c>
      <c r="D9034" t="s">
        <v>14</v>
      </c>
      <c r="E9034" s="1">
        <v>45004.902083333334</v>
      </c>
      <c r="F9034" s="1">
        <v>45006.352083333331</v>
      </c>
      <c r="G9034" s="1">
        <v>45010.289583333331</v>
      </c>
      <c r="H9034">
        <v>48</v>
      </c>
      <c r="I9034">
        <v>150</v>
      </c>
      <c r="J9034" s="7">
        <f t="shared" si="705"/>
        <v>34.799999999930151</v>
      </c>
      <c r="K9034" s="6" t="str">
        <f t="shared" si="707"/>
        <v>Yes</v>
      </c>
      <c r="L9034" s="2">
        <f t="shared" si="709"/>
        <v>0.14772727272727273</v>
      </c>
      <c r="M9034" s="7">
        <f t="shared" si="706"/>
        <v>129.29999999993015</v>
      </c>
      <c r="N9034" s="6" t="s">
        <v>15</v>
      </c>
      <c r="P9034" s="6" t="s">
        <v>16</v>
      </c>
      <c r="Q9034">
        <f t="shared" si="708"/>
        <v>2023</v>
      </c>
    </row>
    <row r="9035" spans="1:17" x14ac:dyDescent="0.3">
      <c r="A9035" s="6">
        <v>9033</v>
      </c>
      <c r="B9035" s="6">
        <v>766</v>
      </c>
      <c r="C9035" t="s">
        <v>13</v>
      </c>
      <c r="D9035" t="s">
        <v>14</v>
      </c>
      <c r="E9035" s="1">
        <v>43920.834722222222</v>
      </c>
      <c r="F9035" s="1">
        <v>43921.161111111112</v>
      </c>
      <c r="G9035" s="1">
        <v>43924.386111111111</v>
      </c>
      <c r="H9035">
        <v>48</v>
      </c>
      <c r="I9035">
        <v>150</v>
      </c>
      <c r="J9035" s="7">
        <f t="shared" si="705"/>
        <v>7.8333333333721384</v>
      </c>
      <c r="K9035" s="6" t="str">
        <f t="shared" si="707"/>
        <v>Yes</v>
      </c>
      <c r="L9035" s="2">
        <f t="shared" si="709"/>
        <v>0.14763636363636365</v>
      </c>
      <c r="M9035" s="7">
        <f t="shared" si="706"/>
        <v>85.233333333337214</v>
      </c>
      <c r="N9035" s="6" t="s">
        <v>15</v>
      </c>
      <c r="P9035" s="6" t="s">
        <v>16</v>
      </c>
      <c r="Q9035">
        <f t="shared" si="708"/>
        <v>2020</v>
      </c>
    </row>
    <row r="9036" spans="1:17" x14ac:dyDescent="0.3">
      <c r="A9036" s="6">
        <v>9034</v>
      </c>
      <c r="B9036" s="6">
        <v>709</v>
      </c>
      <c r="C9036" t="s">
        <v>22</v>
      </c>
      <c r="D9036" t="s">
        <v>20</v>
      </c>
      <c r="E9036" s="1">
        <v>45410.686805555553</v>
      </c>
      <c r="F9036" s="1">
        <v>45411.017361111109</v>
      </c>
      <c r="G9036" s="1">
        <v>45411.245833333334</v>
      </c>
      <c r="H9036">
        <v>5</v>
      </c>
      <c r="I9036">
        <v>24</v>
      </c>
      <c r="J9036" s="7">
        <f t="shared" si="705"/>
        <v>7.9333333333488554</v>
      </c>
      <c r="K9036" s="6" t="str">
        <f t="shared" si="707"/>
        <v>NO</v>
      </c>
      <c r="L9036" s="2">
        <f t="shared" si="709"/>
        <v>0.14754545454545454</v>
      </c>
      <c r="M9036" s="7">
        <f t="shared" si="706"/>
        <v>13.416666666744277</v>
      </c>
      <c r="N9036" s="6" t="s">
        <v>15</v>
      </c>
      <c r="P9036" s="6" t="s">
        <v>17</v>
      </c>
      <c r="Q9036">
        <f t="shared" si="708"/>
        <v>2024</v>
      </c>
    </row>
    <row r="9037" spans="1:17" x14ac:dyDescent="0.3">
      <c r="A9037" s="6">
        <v>9035</v>
      </c>
      <c r="B9037" s="6">
        <v>215</v>
      </c>
      <c r="C9037" t="s">
        <v>13</v>
      </c>
      <c r="D9037" t="s">
        <v>18</v>
      </c>
      <c r="E9037" s="1">
        <v>45583.929166666669</v>
      </c>
      <c r="F9037" s="1">
        <v>45584.637499999997</v>
      </c>
      <c r="G9037" s="1">
        <v>45586.132638888892</v>
      </c>
      <c r="H9037">
        <v>15</v>
      </c>
      <c r="I9037">
        <v>40</v>
      </c>
      <c r="J9037" s="7">
        <f t="shared" si="705"/>
        <v>16.999999999883585</v>
      </c>
      <c r="K9037" s="6" t="str">
        <f t="shared" si="707"/>
        <v>NO</v>
      </c>
      <c r="L9037" s="2">
        <f t="shared" si="709"/>
        <v>0.14754545454545454</v>
      </c>
      <c r="M9037" s="7">
        <f t="shared" si="706"/>
        <v>52.883333333360497</v>
      </c>
      <c r="N9037" s="6" t="s">
        <v>15</v>
      </c>
      <c r="P9037" s="6" t="s">
        <v>17</v>
      </c>
      <c r="Q9037">
        <f t="shared" si="708"/>
        <v>2024</v>
      </c>
    </row>
    <row r="9038" spans="1:17" x14ac:dyDescent="0.3">
      <c r="A9038" s="6">
        <v>9036</v>
      </c>
      <c r="B9038" s="6">
        <v>857</v>
      </c>
      <c r="C9038" t="s">
        <v>19</v>
      </c>
      <c r="D9038" t="s">
        <v>14</v>
      </c>
      <c r="E9038" s="1">
        <v>45018.709722222222</v>
      </c>
      <c r="F9038" s="1">
        <v>45019.861805555556</v>
      </c>
      <c r="G9038" s="1">
        <v>45022.593055555553</v>
      </c>
      <c r="H9038">
        <v>48</v>
      </c>
      <c r="I9038">
        <v>150</v>
      </c>
      <c r="J9038" s="7">
        <f t="shared" si="705"/>
        <v>27.650000000023283</v>
      </c>
      <c r="K9038" s="6" t="str">
        <f t="shared" si="707"/>
        <v>Yes</v>
      </c>
      <c r="L9038" s="2">
        <f t="shared" si="709"/>
        <v>0.14754545454545454</v>
      </c>
      <c r="M9038" s="7">
        <f t="shared" si="706"/>
        <v>93.199999999953434</v>
      </c>
      <c r="N9038" s="6" t="s">
        <v>15</v>
      </c>
      <c r="P9038" s="6" t="s">
        <v>16</v>
      </c>
      <c r="Q9038">
        <f t="shared" si="708"/>
        <v>2023</v>
      </c>
    </row>
    <row r="9039" spans="1:17" x14ac:dyDescent="0.3">
      <c r="A9039" s="6">
        <v>9037</v>
      </c>
      <c r="B9039" s="6">
        <v>858</v>
      </c>
      <c r="C9039" t="s">
        <v>19</v>
      </c>
      <c r="D9039" t="s">
        <v>21</v>
      </c>
      <c r="E9039" s="1">
        <v>45010.538194444445</v>
      </c>
      <c r="F9039" s="1">
        <v>45010.545138888891</v>
      </c>
      <c r="G9039" s="1">
        <v>45010.642361111109</v>
      </c>
      <c r="H9039">
        <v>1</v>
      </c>
      <c r="I9039">
        <v>8</v>
      </c>
      <c r="J9039" s="7">
        <f t="shared" si="705"/>
        <v>0.16666666668606922</v>
      </c>
      <c r="K9039" s="6" t="str">
        <f t="shared" si="707"/>
        <v>Yes</v>
      </c>
      <c r="L9039" s="2">
        <f t="shared" si="709"/>
        <v>0.14745454545454545</v>
      </c>
      <c r="M9039" s="7">
        <f t="shared" si="706"/>
        <v>2.4999999999417923</v>
      </c>
      <c r="N9039" s="6" t="s">
        <v>15</v>
      </c>
      <c r="P9039" s="6" t="s">
        <v>16</v>
      </c>
      <c r="Q9039">
        <f t="shared" si="708"/>
        <v>2023</v>
      </c>
    </row>
    <row r="9040" spans="1:17" x14ac:dyDescent="0.3">
      <c r="A9040" s="6">
        <v>9038</v>
      </c>
      <c r="B9040" s="6">
        <v>368</v>
      </c>
      <c r="C9040" t="s">
        <v>13</v>
      </c>
      <c r="D9040" t="s">
        <v>18</v>
      </c>
      <c r="E9040" s="1">
        <v>44898.642361111109</v>
      </c>
      <c r="F9040" s="1">
        <v>44898.839583333334</v>
      </c>
      <c r="G9040" s="1">
        <v>44899.685416666667</v>
      </c>
      <c r="H9040">
        <v>15</v>
      </c>
      <c r="I9040">
        <v>40</v>
      </c>
      <c r="J9040" s="7">
        <f t="shared" si="705"/>
        <v>4.7333333333954215</v>
      </c>
      <c r="K9040" s="6" t="str">
        <f t="shared" si="707"/>
        <v>Yes</v>
      </c>
      <c r="L9040" s="2">
        <f t="shared" si="709"/>
        <v>0.14736363636363636</v>
      </c>
      <c r="M9040" s="7">
        <f t="shared" si="706"/>
        <v>25.03333333338378</v>
      </c>
      <c r="N9040" s="6" t="s">
        <v>15</v>
      </c>
      <c r="P9040" s="6" t="s">
        <v>16</v>
      </c>
      <c r="Q9040">
        <f t="shared" si="708"/>
        <v>2022</v>
      </c>
    </row>
    <row r="9041" spans="1:17" x14ac:dyDescent="0.3">
      <c r="A9041" s="6">
        <v>9039</v>
      </c>
      <c r="B9041" s="6">
        <v>995</v>
      </c>
      <c r="C9041" t="s">
        <v>19</v>
      </c>
      <c r="D9041" t="s">
        <v>20</v>
      </c>
      <c r="E9041" s="1">
        <v>44786.677777777775</v>
      </c>
      <c r="F9041" s="1">
        <v>44786.919444444444</v>
      </c>
      <c r="G9041" s="1">
        <v>44787.043749999997</v>
      </c>
      <c r="H9041">
        <v>5</v>
      </c>
      <c r="I9041">
        <v>24</v>
      </c>
      <c r="J9041" s="7">
        <f t="shared" si="705"/>
        <v>5.8000000000465661</v>
      </c>
      <c r="K9041" s="6" t="str">
        <f t="shared" si="707"/>
        <v>NO</v>
      </c>
      <c r="L9041" s="2">
        <f t="shared" si="709"/>
        <v>0.14727272727272728</v>
      </c>
      <c r="M9041" s="7">
        <f t="shared" si="706"/>
        <v>8.7833333333255723</v>
      </c>
      <c r="N9041" s="6" t="s">
        <v>15</v>
      </c>
      <c r="P9041" s="6" t="s">
        <v>17</v>
      </c>
      <c r="Q9041">
        <f t="shared" si="708"/>
        <v>2022</v>
      </c>
    </row>
    <row r="9042" spans="1:17" x14ac:dyDescent="0.3">
      <c r="A9042" s="6">
        <v>9040</v>
      </c>
      <c r="B9042" s="6">
        <v>385</v>
      </c>
      <c r="C9042" t="s">
        <v>22</v>
      </c>
      <c r="D9042" t="s">
        <v>14</v>
      </c>
      <c r="E9042" s="1">
        <v>45237.894444444442</v>
      </c>
      <c r="F9042" s="1">
        <v>45239.138194444444</v>
      </c>
      <c r="G9042" s="1">
        <v>45242.958333333336</v>
      </c>
      <c r="H9042">
        <v>48</v>
      </c>
      <c r="I9042">
        <v>150</v>
      </c>
      <c r="J9042" s="7">
        <f t="shared" si="705"/>
        <v>29.850000000034925</v>
      </c>
      <c r="K9042" s="6" t="str">
        <f t="shared" si="707"/>
        <v>Yes</v>
      </c>
      <c r="L9042" s="2">
        <f t="shared" si="709"/>
        <v>0.14727272727272728</v>
      </c>
      <c r="M9042" s="7">
        <f t="shared" si="706"/>
        <v>121.53333333344199</v>
      </c>
      <c r="N9042" s="6" t="s">
        <v>15</v>
      </c>
      <c r="P9042" s="6" t="s">
        <v>16</v>
      </c>
      <c r="Q9042">
        <f t="shared" si="708"/>
        <v>2023</v>
      </c>
    </row>
    <row r="9043" spans="1:17" x14ac:dyDescent="0.3">
      <c r="A9043" s="6">
        <v>9041</v>
      </c>
      <c r="B9043" s="6">
        <v>347</v>
      </c>
      <c r="C9043" t="s">
        <v>13</v>
      </c>
      <c r="D9043" t="s">
        <v>18</v>
      </c>
      <c r="E9043" s="1">
        <v>45421.286111111112</v>
      </c>
      <c r="F9043" s="1">
        <v>45421.915277777778</v>
      </c>
      <c r="G9043" s="1">
        <v>45424.85</v>
      </c>
      <c r="H9043">
        <v>15</v>
      </c>
      <c r="I9043">
        <v>40</v>
      </c>
      <c r="J9043" s="7">
        <f t="shared" si="705"/>
        <v>15.099999999976717</v>
      </c>
      <c r="K9043" s="6" t="str">
        <f t="shared" si="707"/>
        <v>NO</v>
      </c>
      <c r="L9043" s="2">
        <f t="shared" si="709"/>
        <v>0.14718181818181819</v>
      </c>
      <c r="M9043" s="7">
        <f t="shared" si="706"/>
        <v>85.533333333267365</v>
      </c>
      <c r="N9043" s="6" t="s">
        <v>16</v>
      </c>
      <c r="P9043" s="6" t="s">
        <v>17</v>
      </c>
      <c r="Q9043">
        <f t="shared" si="708"/>
        <v>2024</v>
      </c>
    </row>
    <row r="9044" spans="1:17" x14ac:dyDescent="0.3">
      <c r="A9044" s="6">
        <v>9042</v>
      </c>
      <c r="B9044" s="6">
        <v>376</v>
      </c>
      <c r="C9044" t="s">
        <v>22</v>
      </c>
      <c r="D9044" t="s">
        <v>21</v>
      </c>
      <c r="E9044" s="1">
        <v>44332.301388888889</v>
      </c>
      <c r="F9044" s="1">
        <v>44332.302777777775</v>
      </c>
      <c r="G9044" s="1">
        <v>44332.415972222225</v>
      </c>
      <c r="H9044">
        <v>1</v>
      </c>
      <c r="I9044">
        <v>8</v>
      </c>
      <c r="J9044" s="7">
        <f t="shared" si="705"/>
        <v>3.3333333267364651E-2</v>
      </c>
      <c r="K9044" s="6" t="str">
        <f t="shared" si="707"/>
        <v>Yes</v>
      </c>
      <c r="L9044" s="2">
        <f t="shared" si="709"/>
        <v>0.14718181818181819</v>
      </c>
      <c r="M9044" s="7">
        <f t="shared" si="706"/>
        <v>2.7500000000582077</v>
      </c>
      <c r="N9044" s="6" t="s">
        <v>15</v>
      </c>
      <c r="P9044" s="6" t="s">
        <v>16</v>
      </c>
      <c r="Q9044">
        <f t="shared" si="708"/>
        <v>2021</v>
      </c>
    </row>
    <row r="9045" spans="1:17" x14ac:dyDescent="0.3">
      <c r="A9045" s="6">
        <v>9043</v>
      </c>
      <c r="B9045" s="6">
        <v>204</v>
      </c>
      <c r="C9045" t="s">
        <v>13</v>
      </c>
      <c r="D9045" t="s">
        <v>18</v>
      </c>
      <c r="E9045" s="1">
        <v>44694.831944444442</v>
      </c>
      <c r="F9045" s="1">
        <v>44695.238194444442</v>
      </c>
      <c r="G9045" s="1">
        <v>44695.590277777781</v>
      </c>
      <c r="H9045">
        <v>15</v>
      </c>
      <c r="I9045">
        <v>40</v>
      </c>
      <c r="J9045" s="7">
        <f t="shared" si="705"/>
        <v>9.75</v>
      </c>
      <c r="K9045" s="6" t="str">
        <f t="shared" si="707"/>
        <v>Yes</v>
      </c>
      <c r="L9045" s="2">
        <f t="shared" si="709"/>
        <v>0.14709090909090908</v>
      </c>
      <c r="M9045" s="7">
        <f t="shared" si="706"/>
        <v>18.200000000128057</v>
      </c>
      <c r="N9045" s="6" t="s">
        <v>15</v>
      </c>
      <c r="P9045" s="6" t="s">
        <v>16</v>
      </c>
      <c r="Q9045">
        <f t="shared" si="708"/>
        <v>2022</v>
      </c>
    </row>
    <row r="9046" spans="1:17" x14ac:dyDescent="0.3">
      <c r="A9046" s="6">
        <v>9044</v>
      </c>
      <c r="B9046" s="6">
        <v>436</v>
      </c>
      <c r="C9046" t="s">
        <v>22</v>
      </c>
      <c r="D9046" t="s">
        <v>14</v>
      </c>
      <c r="E9046" s="1">
        <v>45273.824999999997</v>
      </c>
      <c r="F9046" s="1">
        <v>45275.486805555556</v>
      </c>
      <c r="G9046" s="1">
        <v>45282.298611111109</v>
      </c>
      <c r="H9046">
        <v>48</v>
      </c>
      <c r="I9046">
        <v>150</v>
      </c>
      <c r="J9046" s="7">
        <f t="shared" si="705"/>
        <v>39.883333333418705</v>
      </c>
      <c r="K9046" s="6" t="str">
        <f t="shared" si="707"/>
        <v>Yes</v>
      </c>
      <c r="L9046" s="2">
        <f t="shared" si="709"/>
        <v>0.14699999999999999</v>
      </c>
      <c r="M9046" s="7">
        <f t="shared" si="706"/>
        <v>203.36666666669771</v>
      </c>
      <c r="N9046" s="6" t="s">
        <v>15</v>
      </c>
      <c r="P9046" s="6" t="s">
        <v>16</v>
      </c>
      <c r="Q9046">
        <f t="shared" si="708"/>
        <v>2023</v>
      </c>
    </row>
    <row r="9047" spans="1:17" x14ac:dyDescent="0.3">
      <c r="A9047" s="6">
        <v>9045</v>
      </c>
      <c r="B9047" s="6">
        <v>769</v>
      </c>
      <c r="C9047" t="s">
        <v>19</v>
      </c>
      <c r="D9047" t="s">
        <v>14</v>
      </c>
      <c r="E9047" s="1">
        <v>44999.074305555558</v>
      </c>
      <c r="F9047" s="1">
        <v>44999.450694444444</v>
      </c>
      <c r="G9047" s="1">
        <v>44999.995833333334</v>
      </c>
      <c r="H9047">
        <v>48</v>
      </c>
      <c r="I9047">
        <v>150</v>
      </c>
      <c r="J9047" s="7">
        <f t="shared" si="705"/>
        <v>9.0333333332673647</v>
      </c>
      <c r="K9047" s="6" t="str">
        <f t="shared" si="707"/>
        <v>Yes</v>
      </c>
      <c r="L9047" s="2">
        <f t="shared" si="709"/>
        <v>0.14690909090909091</v>
      </c>
      <c r="M9047" s="7">
        <f t="shared" si="706"/>
        <v>22.116666666639503</v>
      </c>
      <c r="N9047" s="6" t="s">
        <v>15</v>
      </c>
      <c r="P9047" s="6" t="s">
        <v>16</v>
      </c>
      <c r="Q9047">
        <f t="shared" si="708"/>
        <v>2023</v>
      </c>
    </row>
    <row r="9048" spans="1:17" x14ac:dyDescent="0.3">
      <c r="A9048" s="6">
        <v>9046</v>
      </c>
      <c r="B9048" s="6">
        <v>944</v>
      </c>
      <c r="C9048" t="s">
        <v>22</v>
      </c>
      <c r="D9048" t="s">
        <v>21</v>
      </c>
      <c r="E9048" s="1">
        <v>43916.225694444445</v>
      </c>
      <c r="F9048" s="1">
        <v>43916.227083333331</v>
      </c>
      <c r="G9048" s="1">
        <v>43916.381944444445</v>
      </c>
      <c r="H9048">
        <v>1</v>
      </c>
      <c r="I9048">
        <v>8</v>
      </c>
      <c r="J9048" s="7">
        <f t="shared" si="705"/>
        <v>3.3333333267364651E-2</v>
      </c>
      <c r="K9048" s="6" t="str">
        <f t="shared" si="707"/>
        <v>Yes</v>
      </c>
      <c r="L9048" s="2">
        <f t="shared" si="709"/>
        <v>0.14681818181818182</v>
      </c>
      <c r="M9048" s="7">
        <f t="shared" si="706"/>
        <v>3.75</v>
      </c>
      <c r="N9048" s="6" t="s">
        <v>15</v>
      </c>
      <c r="P9048" s="6" t="s">
        <v>16</v>
      </c>
      <c r="Q9048">
        <f t="shared" si="708"/>
        <v>2020</v>
      </c>
    </row>
    <row r="9049" spans="1:17" x14ac:dyDescent="0.3">
      <c r="A9049" s="6">
        <v>9047</v>
      </c>
      <c r="B9049" s="6">
        <v>259</v>
      </c>
      <c r="C9049" t="s">
        <v>13</v>
      </c>
      <c r="D9049" t="s">
        <v>14</v>
      </c>
      <c r="E9049" s="1">
        <v>44885.757638888892</v>
      </c>
      <c r="F9049" s="1">
        <v>44886.120833333334</v>
      </c>
      <c r="G9049" s="1">
        <v>44887.912499999999</v>
      </c>
      <c r="H9049">
        <v>48</v>
      </c>
      <c r="I9049">
        <v>150</v>
      </c>
      <c r="J9049" s="7">
        <f t="shared" si="705"/>
        <v>8.71666666661622</v>
      </c>
      <c r="K9049" s="6" t="str">
        <f t="shared" si="707"/>
        <v>Yes</v>
      </c>
      <c r="L9049" s="2">
        <f t="shared" si="709"/>
        <v>0.14672727272727273</v>
      </c>
      <c r="M9049" s="7">
        <f t="shared" si="706"/>
        <v>51.716666666558012</v>
      </c>
      <c r="N9049" s="6" t="s">
        <v>15</v>
      </c>
      <c r="P9049" s="6" t="s">
        <v>16</v>
      </c>
      <c r="Q9049">
        <f t="shared" si="708"/>
        <v>2022</v>
      </c>
    </row>
    <row r="9050" spans="1:17" x14ac:dyDescent="0.3">
      <c r="A9050" s="6">
        <v>9048</v>
      </c>
      <c r="B9050" s="6">
        <v>8</v>
      </c>
      <c r="C9050" t="s">
        <v>22</v>
      </c>
      <c r="D9050" t="s">
        <v>14</v>
      </c>
      <c r="E9050" s="1">
        <v>44555.268055555556</v>
      </c>
      <c r="F9050" s="1">
        <v>44556.51458333333</v>
      </c>
      <c r="G9050" s="1">
        <v>44559.286111111112</v>
      </c>
      <c r="H9050">
        <v>48</v>
      </c>
      <c r="I9050">
        <v>150</v>
      </c>
      <c r="J9050" s="7">
        <f t="shared" si="705"/>
        <v>29.916666666569654</v>
      </c>
      <c r="K9050" s="6" t="str">
        <f t="shared" si="707"/>
        <v>Yes</v>
      </c>
      <c r="L9050" s="2">
        <f t="shared" si="709"/>
        <v>0.14663636363636365</v>
      </c>
      <c r="M9050" s="7">
        <f t="shared" si="706"/>
        <v>96.433333333348855</v>
      </c>
      <c r="N9050" s="6" t="s">
        <v>15</v>
      </c>
      <c r="P9050" s="6" t="s">
        <v>16</v>
      </c>
      <c r="Q9050">
        <f t="shared" si="708"/>
        <v>2021</v>
      </c>
    </row>
    <row r="9051" spans="1:17" x14ac:dyDescent="0.3">
      <c r="A9051" s="6">
        <v>9049</v>
      </c>
      <c r="B9051" s="6">
        <v>928</v>
      </c>
      <c r="C9051" t="s">
        <v>13</v>
      </c>
      <c r="D9051" t="s">
        <v>18</v>
      </c>
      <c r="E9051" s="1">
        <v>45502.440972222219</v>
      </c>
      <c r="F9051" s="1">
        <v>45502.879166666666</v>
      </c>
      <c r="G9051" s="1">
        <v>45504.427083333336</v>
      </c>
      <c r="H9051">
        <v>15</v>
      </c>
      <c r="I9051">
        <v>40</v>
      </c>
      <c r="J9051" s="7">
        <f t="shared" si="705"/>
        <v>10.516666666720994</v>
      </c>
      <c r="K9051" s="6" t="str">
        <f t="shared" si="707"/>
        <v>Yes</v>
      </c>
      <c r="L9051" s="2">
        <f t="shared" si="709"/>
        <v>0.14654545454545453</v>
      </c>
      <c r="M9051" s="7">
        <f t="shared" si="706"/>
        <v>47.666666666802485</v>
      </c>
      <c r="N9051" s="6" t="s">
        <v>15</v>
      </c>
      <c r="P9051" s="6" t="s">
        <v>16</v>
      </c>
      <c r="Q9051">
        <f t="shared" si="708"/>
        <v>2024</v>
      </c>
    </row>
    <row r="9052" spans="1:17" x14ac:dyDescent="0.3">
      <c r="A9052" s="6">
        <v>9050</v>
      </c>
      <c r="B9052" s="6">
        <v>662</v>
      </c>
      <c r="C9052" t="s">
        <v>22</v>
      </c>
      <c r="D9052" t="s">
        <v>20</v>
      </c>
      <c r="E9052" s="1">
        <v>43939.520138888889</v>
      </c>
      <c r="F9052" s="1">
        <v>43939.761111111111</v>
      </c>
      <c r="G9052" s="1">
        <v>43940.557638888888</v>
      </c>
      <c r="H9052">
        <v>5</v>
      </c>
      <c r="I9052">
        <v>24</v>
      </c>
      <c r="J9052" s="7">
        <f t="shared" si="705"/>
        <v>5.7833333333255723</v>
      </c>
      <c r="K9052" s="6" t="str">
        <f t="shared" si="707"/>
        <v>NO</v>
      </c>
      <c r="L9052" s="2">
        <f t="shared" si="709"/>
        <v>0.14645454545454545</v>
      </c>
      <c r="M9052" s="7">
        <f t="shared" si="706"/>
        <v>24.899999999965075</v>
      </c>
      <c r="N9052" s="6" t="s">
        <v>15</v>
      </c>
      <c r="P9052" s="6" t="s">
        <v>17</v>
      </c>
      <c r="Q9052">
        <f t="shared" si="708"/>
        <v>2020</v>
      </c>
    </row>
    <row r="9053" spans="1:17" x14ac:dyDescent="0.3">
      <c r="A9053" s="6">
        <v>9051</v>
      </c>
      <c r="B9053" s="6">
        <v>504</v>
      </c>
      <c r="C9053" t="s">
        <v>22</v>
      </c>
      <c r="D9053" t="s">
        <v>20</v>
      </c>
      <c r="E9053" s="1">
        <v>45512.917361111111</v>
      </c>
      <c r="F9053" s="1">
        <v>45512.921527777777</v>
      </c>
      <c r="G9053" s="1">
        <v>45513.486111111109</v>
      </c>
      <c r="H9053">
        <v>5</v>
      </c>
      <c r="I9053">
        <v>24</v>
      </c>
      <c r="J9053" s="7">
        <f t="shared" si="705"/>
        <v>9.9999999976716936E-2</v>
      </c>
      <c r="K9053" s="6" t="str">
        <f t="shared" si="707"/>
        <v>Yes</v>
      </c>
      <c r="L9053" s="2">
        <f t="shared" si="709"/>
        <v>0.14645454545454545</v>
      </c>
      <c r="M9053" s="7">
        <f t="shared" si="706"/>
        <v>13.649999999965075</v>
      </c>
      <c r="N9053" s="6" t="s">
        <v>15</v>
      </c>
      <c r="P9053" s="6" t="s">
        <v>16</v>
      </c>
      <c r="Q9053">
        <f t="shared" si="708"/>
        <v>2024</v>
      </c>
    </row>
    <row r="9054" spans="1:17" x14ac:dyDescent="0.3">
      <c r="A9054" s="6">
        <v>9052</v>
      </c>
      <c r="B9054" s="6">
        <v>294</v>
      </c>
      <c r="C9054" t="s">
        <v>19</v>
      </c>
      <c r="D9054" t="s">
        <v>21</v>
      </c>
      <c r="E9054" s="1">
        <v>45128.031944444447</v>
      </c>
      <c r="F9054" s="1">
        <v>45128.058333333334</v>
      </c>
      <c r="G9054" s="1">
        <v>45128.224305555559</v>
      </c>
      <c r="H9054">
        <v>1</v>
      </c>
      <c r="I9054">
        <v>8</v>
      </c>
      <c r="J9054" s="7">
        <f t="shared" si="705"/>
        <v>0.63333333330228925</v>
      </c>
      <c r="K9054" s="6" t="str">
        <f t="shared" si="707"/>
        <v>Yes</v>
      </c>
      <c r="L9054" s="2">
        <f t="shared" si="709"/>
        <v>0.14636363636363636</v>
      </c>
      <c r="M9054" s="7">
        <f t="shared" si="706"/>
        <v>4.6166666666977108</v>
      </c>
      <c r="N9054" s="6" t="s">
        <v>15</v>
      </c>
      <c r="P9054" s="6" t="s">
        <v>16</v>
      </c>
      <c r="Q9054">
        <f t="shared" si="708"/>
        <v>2023</v>
      </c>
    </row>
    <row r="9055" spans="1:17" x14ac:dyDescent="0.3">
      <c r="A9055" s="6">
        <v>9053</v>
      </c>
      <c r="B9055" s="6">
        <v>196</v>
      </c>
      <c r="C9055" t="s">
        <v>13</v>
      </c>
      <c r="D9055" t="s">
        <v>14</v>
      </c>
      <c r="E9055" s="1">
        <v>45232.037499999999</v>
      </c>
      <c r="F9055" s="1">
        <v>45233.022916666669</v>
      </c>
      <c r="G9055" s="1">
        <v>45238.025694444441</v>
      </c>
      <c r="H9055">
        <v>48</v>
      </c>
      <c r="I9055">
        <v>150</v>
      </c>
      <c r="J9055" s="7">
        <f t="shared" si="705"/>
        <v>23.650000000081491</v>
      </c>
      <c r="K9055" s="6" t="str">
        <f t="shared" si="707"/>
        <v>Yes</v>
      </c>
      <c r="L9055" s="2">
        <f t="shared" si="709"/>
        <v>0.14627272727272728</v>
      </c>
      <c r="M9055" s="7">
        <f t="shared" si="706"/>
        <v>143.71666666661622</v>
      </c>
      <c r="N9055" s="6" t="s">
        <v>15</v>
      </c>
      <c r="P9055" s="6" t="s">
        <v>16</v>
      </c>
      <c r="Q9055">
        <f t="shared" si="708"/>
        <v>2023</v>
      </c>
    </row>
    <row r="9056" spans="1:17" x14ac:dyDescent="0.3">
      <c r="A9056" s="6">
        <v>9054</v>
      </c>
      <c r="B9056" s="6">
        <v>428</v>
      </c>
      <c r="C9056" t="s">
        <v>19</v>
      </c>
      <c r="D9056" t="s">
        <v>20</v>
      </c>
      <c r="E9056" s="1">
        <v>44426.557638888888</v>
      </c>
      <c r="F9056" s="1">
        <v>44426.665972222225</v>
      </c>
      <c r="G9056" s="1">
        <v>44427.538194444445</v>
      </c>
      <c r="H9056">
        <v>5</v>
      </c>
      <c r="I9056">
        <v>24</v>
      </c>
      <c r="J9056" s="7">
        <f t="shared" si="705"/>
        <v>2.6000000000931323</v>
      </c>
      <c r="K9056" s="6" t="str">
        <f t="shared" si="707"/>
        <v>Yes</v>
      </c>
      <c r="L9056" s="2">
        <f t="shared" si="709"/>
        <v>0.14618181818181819</v>
      </c>
      <c r="M9056" s="7">
        <f t="shared" si="706"/>
        <v>23.53333333338378</v>
      </c>
      <c r="N9056" s="6" t="s">
        <v>15</v>
      </c>
      <c r="P9056" s="6" t="s">
        <v>16</v>
      </c>
      <c r="Q9056">
        <f t="shared" si="708"/>
        <v>2021</v>
      </c>
    </row>
    <row r="9057" spans="1:17" x14ac:dyDescent="0.3">
      <c r="A9057" s="6">
        <v>9055</v>
      </c>
      <c r="B9057" s="6">
        <v>855</v>
      </c>
      <c r="C9057" t="s">
        <v>19</v>
      </c>
      <c r="D9057" t="s">
        <v>20</v>
      </c>
      <c r="E9057" s="1">
        <v>44984.993055555555</v>
      </c>
      <c r="F9057" s="1">
        <v>44985.172222222223</v>
      </c>
      <c r="G9057" s="1">
        <v>44985.231249999997</v>
      </c>
      <c r="H9057">
        <v>5</v>
      </c>
      <c r="I9057">
        <v>24</v>
      </c>
      <c r="J9057" s="7">
        <f t="shared" si="705"/>
        <v>4.3000000000465661</v>
      </c>
      <c r="K9057" s="6" t="str">
        <f t="shared" si="707"/>
        <v>Yes</v>
      </c>
      <c r="L9057" s="2">
        <f t="shared" si="709"/>
        <v>0.1460909090909091</v>
      </c>
      <c r="M9057" s="7">
        <f t="shared" si="706"/>
        <v>5.71666666661622</v>
      </c>
      <c r="N9057" s="6" t="s">
        <v>15</v>
      </c>
      <c r="P9057" s="6" t="s">
        <v>16</v>
      </c>
      <c r="Q9057">
        <f t="shared" si="708"/>
        <v>2023</v>
      </c>
    </row>
    <row r="9058" spans="1:17" x14ac:dyDescent="0.3">
      <c r="A9058" s="6">
        <v>9056</v>
      </c>
      <c r="B9058" s="6">
        <v>298</v>
      </c>
      <c r="C9058" t="s">
        <v>13</v>
      </c>
      <c r="D9058" t="s">
        <v>14</v>
      </c>
      <c r="E9058" s="1">
        <v>44697.367361111108</v>
      </c>
      <c r="F9058" s="1">
        <v>44699.305555555555</v>
      </c>
      <c r="G9058" s="1">
        <v>44699.859027777777</v>
      </c>
      <c r="H9058">
        <v>48</v>
      </c>
      <c r="I9058">
        <v>150</v>
      </c>
      <c r="J9058" s="7">
        <f t="shared" si="705"/>
        <v>46.516666666720994</v>
      </c>
      <c r="K9058" s="6" t="str">
        <f t="shared" si="707"/>
        <v>Yes</v>
      </c>
      <c r="L9058" s="2">
        <f t="shared" si="709"/>
        <v>0.14599999999999999</v>
      </c>
      <c r="M9058" s="7">
        <f t="shared" si="706"/>
        <v>59.800000000046566</v>
      </c>
      <c r="N9058" s="6" t="s">
        <v>15</v>
      </c>
      <c r="P9058" s="6" t="s">
        <v>16</v>
      </c>
      <c r="Q9058">
        <f t="shared" si="708"/>
        <v>2022</v>
      </c>
    </row>
    <row r="9059" spans="1:17" x14ac:dyDescent="0.3">
      <c r="A9059" s="6">
        <v>9057</v>
      </c>
      <c r="B9059" s="6">
        <v>754</v>
      </c>
      <c r="C9059" t="s">
        <v>13</v>
      </c>
      <c r="D9059" t="s">
        <v>14</v>
      </c>
      <c r="E9059" s="1">
        <v>44215.774305555555</v>
      </c>
      <c r="F9059" s="1">
        <v>44217.329861111109</v>
      </c>
      <c r="G9059" s="1">
        <v>44221.03125</v>
      </c>
      <c r="H9059">
        <v>48</v>
      </c>
      <c r="I9059">
        <v>150</v>
      </c>
      <c r="J9059" s="7">
        <f t="shared" si="705"/>
        <v>37.333333333313931</v>
      </c>
      <c r="K9059" s="6" t="str">
        <f t="shared" si="707"/>
        <v>Yes</v>
      </c>
      <c r="L9059" s="2">
        <f t="shared" si="709"/>
        <v>0.1459090909090909</v>
      </c>
      <c r="M9059" s="7">
        <f t="shared" si="706"/>
        <v>126.16666666668607</v>
      </c>
      <c r="N9059" s="6" t="s">
        <v>15</v>
      </c>
      <c r="P9059" s="6" t="s">
        <v>16</v>
      </c>
      <c r="Q9059">
        <f t="shared" si="708"/>
        <v>2021</v>
      </c>
    </row>
    <row r="9060" spans="1:17" x14ac:dyDescent="0.3">
      <c r="A9060" s="6">
        <v>9058</v>
      </c>
      <c r="B9060" s="6">
        <v>983</v>
      </c>
      <c r="C9060" t="s">
        <v>22</v>
      </c>
      <c r="D9060" t="s">
        <v>14</v>
      </c>
      <c r="E9060" s="1">
        <v>45092.835416666669</v>
      </c>
      <c r="F9060" s="1">
        <v>45093.734027777777</v>
      </c>
      <c r="G9060" s="1">
        <v>45095.625</v>
      </c>
      <c r="H9060">
        <v>48</v>
      </c>
      <c r="I9060">
        <v>150</v>
      </c>
      <c r="J9060" s="7">
        <f t="shared" si="705"/>
        <v>21.566666666592937</v>
      </c>
      <c r="K9060" s="6" t="str">
        <f t="shared" si="707"/>
        <v>Yes</v>
      </c>
      <c r="L9060" s="2">
        <f t="shared" si="709"/>
        <v>0.14581818181818182</v>
      </c>
      <c r="M9060" s="7">
        <f t="shared" si="706"/>
        <v>66.949999999953434</v>
      </c>
      <c r="N9060" s="6" t="s">
        <v>15</v>
      </c>
      <c r="P9060" s="6" t="s">
        <v>16</v>
      </c>
      <c r="Q9060">
        <f t="shared" si="708"/>
        <v>2023</v>
      </c>
    </row>
    <row r="9061" spans="1:17" x14ac:dyDescent="0.3">
      <c r="A9061" s="6">
        <v>9059</v>
      </c>
      <c r="B9061" s="6">
        <v>226</v>
      </c>
      <c r="C9061" t="s">
        <v>19</v>
      </c>
      <c r="D9061" t="s">
        <v>21</v>
      </c>
      <c r="E9061" s="1">
        <v>44587.393750000003</v>
      </c>
      <c r="F9061" s="1">
        <v>44587.405555555553</v>
      </c>
      <c r="G9061" s="1">
        <v>44587.529166666667</v>
      </c>
      <c r="H9061">
        <v>1</v>
      </c>
      <c r="I9061">
        <v>8</v>
      </c>
      <c r="J9061" s="7">
        <f t="shared" si="705"/>
        <v>0.28333333320915699</v>
      </c>
      <c r="K9061" s="6" t="str">
        <f t="shared" si="707"/>
        <v>Yes</v>
      </c>
      <c r="L9061" s="2">
        <f t="shared" si="709"/>
        <v>0.14572727272727273</v>
      </c>
      <c r="M9061" s="7">
        <f t="shared" si="706"/>
        <v>3.2499999999417923</v>
      </c>
      <c r="N9061" s="6" t="s">
        <v>15</v>
      </c>
      <c r="P9061" s="6" t="s">
        <v>16</v>
      </c>
      <c r="Q9061">
        <f t="shared" si="708"/>
        <v>2022</v>
      </c>
    </row>
    <row r="9062" spans="1:17" x14ac:dyDescent="0.3">
      <c r="A9062" s="6">
        <v>9060</v>
      </c>
      <c r="B9062" s="6">
        <v>461</v>
      </c>
      <c r="C9062" t="s">
        <v>13</v>
      </c>
      <c r="D9062" t="s">
        <v>18</v>
      </c>
      <c r="E9062" s="1">
        <v>45398.395833333336</v>
      </c>
      <c r="F9062" s="1">
        <v>45398.781944444447</v>
      </c>
      <c r="G9062" s="1">
        <v>45399.290277777778</v>
      </c>
      <c r="H9062">
        <v>15</v>
      </c>
      <c r="I9062">
        <v>40</v>
      </c>
      <c r="J9062" s="7">
        <f t="shared" si="705"/>
        <v>9.2666666666627862</v>
      </c>
      <c r="K9062" s="6" t="str">
        <f t="shared" si="707"/>
        <v>Yes</v>
      </c>
      <c r="L9062" s="2">
        <f t="shared" si="709"/>
        <v>0.14563636363636365</v>
      </c>
      <c r="M9062" s="7">
        <f t="shared" si="706"/>
        <v>21.46666666661622</v>
      </c>
      <c r="N9062" s="6" t="s">
        <v>15</v>
      </c>
      <c r="P9062" s="6" t="s">
        <v>16</v>
      </c>
      <c r="Q9062">
        <f t="shared" si="708"/>
        <v>2024</v>
      </c>
    </row>
    <row r="9063" spans="1:17" x14ac:dyDescent="0.3">
      <c r="A9063" s="6">
        <v>9061</v>
      </c>
      <c r="B9063" s="6">
        <v>991</v>
      </c>
      <c r="C9063" t="s">
        <v>13</v>
      </c>
      <c r="D9063" t="s">
        <v>21</v>
      </c>
      <c r="E9063" s="1">
        <v>44154.122916666667</v>
      </c>
      <c r="F9063" s="1">
        <v>44154.145833333336</v>
      </c>
      <c r="G9063" s="1">
        <v>44154.291666666664</v>
      </c>
      <c r="H9063">
        <v>1</v>
      </c>
      <c r="I9063">
        <v>8</v>
      </c>
      <c r="J9063" s="7">
        <f t="shared" si="705"/>
        <v>0.55000000004656613</v>
      </c>
      <c r="K9063" s="6" t="str">
        <f t="shared" si="707"/>
        <v>Yes</v>
      </c>
      <c r="L9063" s="2">
        <f t="shared" si="709"/>
        <v>0.14554545454545453</v>
      </c>
      <c r="M9063" s="7">
        <f t="shared" si="706"/>
        <v>4.0499999999301508</v>
      </c>
      <c r="N9063" s="6" t="s">
        <v>15</v>
      </c>
      <c r="P9063" s="6" t="s">
        <v>16</v>
      </c>
      <c r="Q9063">
        <f t="shared" si="708"/>
        <v>2020</v>
      </c>
    </row>
    <row r="9064" spans="1:17" x14ac:dyDescent="0.3">
      <c r="A9064" s="6">
        <v>9062</v>
      </c>
      <c r="B9064" s="6">
        <v>457</v>
      </c>
      <c r="C9064" t="s">
        <v>13</v>
      </c>
      <c r="D9064" t="s">
        <v>14</v>
      </c>
      <c r="E9064" s="1">
        <v>45062.831944444442</v>
      </c>
      <c r="F9064" s="1">
        <v>45063.411805555559</v>
      </c>
      <c r="G9064" s="1">
        <v>45064.96875</v>
      </c>
      <c r="H9064">
        <v>48</v>
      </c>
      <c r="I9064">
        <v>150</v>
      </c>
      <c r="J9064" s="7">
        <f t="shared" si="705"/>
        <v>13.916666666802485</v>
      </c>
      <c r="K9064" s="6" t="str">
        <f t="shared" si="707"/>
        <v>Yes</v>
      </c>
      <c r="L9064" s="2">
        <f t="shared" si="709"/>
        <v>0.14545454545454545</v>
      </c>
      <c r="M9064" s="7">
        <f t="shared" si="706"/>
        <v>51.28333333338378</v>
      </c>
      <c r="N9064" s="6" t="s">
        <v>15</v>
      </c>
      <c r="P9064" s="6" t="s">
        <v>16</v>
      </c>
      <c r="Q9064">
        <f t="shared" si="708"/>
        <v>2023</v>
      </c>
    </row>
    <row r="9065" spans="1:17" x14ac:dyDescent="0.3">
      <c r="A9065" s="6">
        <v>9063</v>
      </c>
      <c r="B9065" s="6">
        <v>761</v>
      </c>
      <c r="C9065" t="s">
        <v>13</v>
      </c>
      <c r="D9065" t="s">
        <v>18</v>
      </c>
      <c r="E9065" s="1">
        <v>44315.667361111111</v>
      </c>
      <c r="F9065" s="1">
        <v>44315.765972222223</v>
      </c>
      <c r="G9065" s="1">
        <v>44317.553472222222</v>
      </c>
      <c r="H9065">
        <v>15</v>
      </c>
      <c r="I9065">
        <v>40</v>
      </c>
      <c r="J9065" s="7">
        <f t="shared" si="705"/>
        <v>2.3666666666977108</v>
      </c>
      <c r="K9065" s="6" t="str">
        <f t="shared" si="707"/>
        <v>Yes</v>
      </c>
      <c r="L9065" s="2">
        <f t="shared" si="709"/>
        <v>0.14536363636363636</v>
      </c>
      <c r="M9065" s="7">
        <f t="shared" si="706"/>
        <v>45.266666666662786</v>
      </c>
      <c r="N9065" s="6" t="s">
        <v>15</v>
      </c>
      <c r="P9065" s="6" t="s">
        <v>16</v>
      </c>
      <c r="Q9065">
        <f t="shared" si="708"/>
        <v>2021</v>
      </c>
    </row>
    <row r="9066" spans="1:17" x14ac:dyDescent="0.3">
      <c r="A9066" s="6">
        <v>9064</v>
      </c>
      <c r="B9066" s="6">
        <v>167</v>
      </c>
      <c r="C9066" t="s">
        <v>19</v>
      </c>
      <c r="D9066" t="s">
        <v>20</v>
      </c>
      <c r="E9066" s="1">
        <v>45510.173611111109</v>
      </c>
      <c r="F9066" s="1">
        <v>45510.45</v>
      </c>
      <c r="G9066" s="1">
        <v>45511.022222222222</v>
      </c>
      <c r="H9066">
        <v>5</v>
      </c>
      <c r="I9066">
        <v>24</v>
      </c>
      <c r="J9066" s="7">
        <f t="shared" si="705"/>
        <v>6.6333333333022892</v>
      </c>
      <c r="K9066" s="6" t="str">
        <f t="shared" si="707"/>
        <v>NO</v>
      </c>
      <c r="L9066" s="2">
        <f t="shared" si="709"/>
        <v>0.14527272727272728</v>
      </c>
      <c r="M9066" s="7">
        <f t="shared" si="706"/>
        <v>20.366666666697711</v>
      </c>
      <c r="N9066" s="6" t="s">
        <v>15</v>
      </c>
      <c r="P9066" s="6" t="s">
        <v>17</v>
      </c>
      <c r="Q9066">
        <f t="shared" si="708"/>
        <v>2024</v>
      </c>
    </row>
    <row r="9067" spans="1:17" x14ac:dyDescent="0.3">
      <c r="A9067" s="6">
        <v>9065</v>
      </c>
      <c r="B9067" s="6">
        <v>214</v>
      </c>
      <c r="C9067" t="s">
        <v>13</v>
      </c>
      <c r="D9067" t="s">
        <v>21</v>
      </c>
      <c r="E9067" s="1">
        <v>44994.977083333331</v>
      </c>
      <c r="F9067" s="1">
        <v>44994.984027777777</v>
      </c>
      <c r="G9067" s="1">
        <v>44995.154166666667</v>
      </c>
      <c r="H9067">
        <v>1</v>
      </c>
      <c r="I9067">
        <v>8</v>
      </c>
      <c r="J9067" s="7">
        <f t="shared" si="705"/>
        <v>0.16666666668606922</v>
      </c>
      <c r="K9067" s="6" t="str">
        <f t="shared" si="707"/>
        <v>Yes</v>
      </c>
      <c r="L9067" s="2">
        <f t="shared" si="709"/>
        <v>0.14527272727272728</v>
      </c>
      <c r="M9067" s="7">
        <f t="shared" si="706"/>
        <v>4.2500000000582077</v>
      </c>
      <c r="N9067" s="6" t="s">
        <v>15</v>
      </c>
      <c r="P9067" s="6" t="s">
        <v>16</v>
      </c>
      <c r="Q9067">
        <f t="shared" si="708"/>
        <v>2023</v>
      </c>
    </row>
    <row r="9068" spans="1:17" x14ac:dyDescent="0.3">
      <c r="A9068" s="6">
        <v>9066</v>
      </c>
      <c r="B9068" s="6">
        <v>454</v>
      </c>
      <c r="C9068" t="s">
        <v>22</v>
      </c>
      <c r="D9068" t="s">
        <v>14</v>
      </c>
      <c r="E9068" s="1">
        <v>45156.568055555559</v>
      </c>
      <c r="F9068" s="1">
        <v>45157.188888888886</v>
      </c>
      <c r="G9068" s="1">
        <v>45159.711111111108</v>
      </c>
      <c r="H9068">
        <v>48</v>
      </c>
      <c r="I9068">
        <v>150</v>
      </c>
      <c r="J9068" s="7">
        <f t="shared" si="705"/>
        <v>14.89999999984866</v>
      </c>
      <c r="K9068" s="6" t="str">
        <f t="shared" si="707"/>
        <v>Yes</v>
      </c>
      <c r="L9068" s="2">
        <f t="shared" si="709"/>
        <v>0.14518181818181819</v>
      </c>
      <c r="M9068" s="7">
        <f t="shared" si="706"/>
        <v>75.433333333174232</v>
      </c>
      <c r="N9068" s="6" t="s">
        <v>15</v>
      </c>
      <c r="P9068" s="6" t="s">
        <v>16</v>
      </c>
      <c r="Q9068">
        <f t="shared" si="708"/>
        <v>2023</v>
      </c>
    </row>
    <row r="9069" spans="1:17" x14ac:dyDescent="0.3">
      <c r="A9069" s="6">
        <v>9067</v>
      </c>
      <c r="B9069" s="6">
        <v>27</v>
      </c>
      <c r="C9069" t="s">
        <v>13</v>
      </c>
      <c r="D9069" t="s">
        <v>18</v>
      </c>
      <c r="E9069" s="1">
        <v>44967.934027777781</v>
      </c>
      <c r="F9069" s="1">
        <v>44968.842361111114</v>
      </c>
      <c r="G9069" s="1">
        <v>44969.383333333331</v>
      </c>
      <c r="H9069">
        <v>15</v>
      </c>
      <c r="I9069">
        <v>40</v>
      </c>
      <c r="J9069" s="7">
        <f t="shared" si="705"/>
        <v>21.799999999988358</v>
      </c>
      <c r="K9069" s="6" t="str">
        <f t="shared" si="707"/>
        <v>NO</v>
      </c>
      <c r="L9069" s="2">
        <f t="shared" si="709"/>
        <v>0.1450909090909091</v>
      </c>
      <c r="M9069" s="7">
        <f t="shared" si="706"/>
        <v>34.783333333209157</v>
      </c>
      <c r="N9069" s="6" t="s">
        <v>15</v>
      </c>
      <c r="P9069" s="6" t="s">
        <v>17</v>
      </c>
      <c r="Q9069">
        <f t="shared" si="708"/>
        <v>2023</v>
      </c>
    </row>
    <row r="9070" spans="1:17" x14ac:dyDescent="0.3">
      <c r="A9070" s="6">
        <v>9068</v>
      </c>
      <c r="B9070" s="6">
        <v>605</v>
      </c>
      <c r="C9070" t="s">
        <v>13</v>
      </c>
      <c r="D9070" t="s">
        <v>18</v>
      </c>
      <c r="E9070" s="1">
        <v>44108.82708333333</v>
      </c>
      <c r="F9070" s="1">
        <v>44109.142361111109</v>
      </c>
      <c r="G9070" s="1">
        <v>44110.111111111109</v>
      </c>
      <c r="H9070">
        <v>15</v>
      </c>
      <c r="I9070">
        <v>40</v>
      </c>
      <c r="J9070" s="7">
        <f t="shared" si="705"/>
        <v>7.5666666667093523</v>
      </c>
      <c r="K9070" s="6" t="str">
        <f t="shared" si="707"/>
        <v>Yes</v>
      </c>
      <c r="L9070" s="2">
        <f t="shared" si="709"/>
        <v>0.1450909090909091</v>
      </c>
      <c r="M9070" s="7">
        <f t="shared" si="706"/>
        <v>30.816666666709352</v>
      </c>
      <c r="N9070" s="6" t="s">
        <v>15</v>
      </c>
      <c r="P9070" s="6" t="s">
        <v>16</v>
      </c>
      <c r="Q9070">
        <f t="shared" si="708"/>
        <v>2020</v>
      </c>
    </row>
    <row r="9071" spans="1:17" x14ac:dyDescent="0.3">
      <c r="A9071" s="6">
        <v>9069</v>
      </c>
      <c r="B9071" s="6">
        <v>592</v>
      </c>
      <c r="C9071" t="s">
        <v>13</v>
      </c>
      <c r="D9071" t="s">
        <v>18</v>
      </c>
      <c r="E9071" s="1">
        <v>44210.775000000001</v>
      </c>
      <c r="F9071" s="1">
        <v>44211.541666666664</v>
      </c>
      <c r="G9071" s="1">
        <v>44212.198611111111</v>
      </c>
      <c r="H9071">
        <v>15</v>
      </c>
      <c r="I9071">
        <v>40</v>
      </c>
      <c r="J9071" s="7">
        <f t="shared" si="705"/>
        <v>18.399999999906868</v>
      </c>
      <c r="K9071" s="6" t="str">
        <f t="shared" si="707"/>
        <v>NO</v>
      </c>
      <c r="L9071" s="2">
        <f t="shared" si="709"/>
        <v>0.14499999999999999</v>
      </c>
      <c r="M9071" s="7">
        <f t="shared" si="706"/>
        <v>34.166666666627862</v>
      </c>
      <c r="N9071" s="6" t="s">
        <v>15</v>
      </c>
      <c r="P9071" s="6" t="s">
        <v>17</v>
      </c>
      <c r="Q9071">
        <f t="shared" si="708"/>
        <v>2021</v>
      </c>
    </row>
    <row r="9072" spans="1:17" x14ac:dyDescent="0.3">
      <c r="A9072" s="6">
        <v>9070</v>
      </c>
      <c r="B9072" s="6">
        <v>157</v>
      </c>
      <c r="C9072" t="s">
        <v>13</v>
      </c>
      <c r="D9072" t="s">
        <v>21</v>
      </c>
      <c r="E9072" s="1">
        <v>43900.479861111111</v>
      </c>
      <c r="F9072" s="1">
        <v>43900.491666666669</v>
      </c>
      <c r="G9072" s="1">
        <v>43900.581944444442</v>
      </c>
      <c r="H9072">
        <v>1</v>
      </c>
      <c r="I9072">
        <v>8</v>
      </c>
      <c r="J9072" s="7">
        <f t="shared" si="705"/>
        <v>0.28333333338377997</v>
      </c>
      <c r="K9072" s="6" t="str">
        <f t="shared" si="707"/>
        <v>Yes</v>
      </c>
      <c r="L9072" s="2">
        <f t="shared" si="709"/>
        <v>0.14499999999999999</v>
      </c>
      <c r="M9072" s="7">
        <f t="shared" si="706"/>
        <v>2.4499999999534339</v>
      </c>
      <c r="N9072" s="6" t="s">
        <v>15</v>
      </c>
      <c r="P9072" s="6" t="s">
        <v>16</v>
      </c>
      <c r="Q9072">
        <f t="shared" si="708"/>
        <v>2020</v>
      </c>
    </row>
    <row r="9073" spans="1:17" x14ac:dyDescent="0.3">
      <c r="A9073" s="6">
        <v>9071</v>
      </c>
      <c r="B9073" s="6">
        <v>299</v>
      </c>
      <c r="C9073" t="s">
        <v>22</v>
      </c>
      <c r="D9073" t="s">
        <v>21</v>
      </c>
      <c r="E9073" s="1">
        <v>44839.6875</v>
      </c>
      <c r="F9073" s="1">
        <v>44839.70208333333</v>
      </c>
      <c r="G9073" s="1">
        <v>44839.940972222219</v>
      </c>
      <c r="H9073">
        <v>1</v>
      </c>
      <c r="I9073">
        <v>8</v>
      </c>
      <c r="J9073" s="7">
        <f t="shared" si="705"/>
        <v>0.34999999991850927</v>
      </c>
      <c r="K9073" s="6" t="str">
        <f t="shared" si="707"/>
        <v>Yes</v>
      </c>
      <c r="L9073" s="2">
        <f t="shared" si="709"/>
        <v>0.1449090909090909</v>
      </c>
      <c r="M9073" s="7">
        <f t="shared" si="706"/>
        <v>6.0833333332557231</v>
      </c>
      <c r="N9073" s="6" t="s">
        <v>15</v>
      </c>
      <c r="P9073" s="6" t="s">
        <v>16</v>
      </c>
      <c r="Q9073">
        <f t="shared" si="708"/>
        <v>2022</v>
      </c>
    </row>
    <row r="9074" spans="1:17" x14ac:dyDescent="0.3">
      <c r="A9074" s="6">
        <v>9072</v>
      </c>
      <c r="B9074" s="6">
        <v>888</v>
      </c>
      <c r="C9074" t="s">
        <v>13</v>
      </c>
      <c r="D9074" t="s">
        <v>14</v>
      </c>
      <c r="E9074" s="1">
        <v>44536.15625</v>
      </c>
      <c r="F9074" s="1">
        <v>44536.557638888888</v>
      </c>
      <c r="G9074" s="1">
        <v>44539.669444444444</v>
      </c>
      <c r="H9074">
        <v>48</v>
      </c>
      <c r="I9074">
        <v>150</v>
      </c>
      <c r="J9074" s="7">
        <f t="shared" si="705"/>
        <v>9.6333333333022892</v>
      </c>
      <c r="K9074" s="6" t="str">
        <f t="shared" si="707"/>
        <v>Yes</v>
      </c>
      <c r="L9074" s="2">
        <f t="shared" si="709"/>
        <v>0.14481818181818182</v>
      </c>
      <c r="M9074" s="7">
        <f t="shared" si="706"/>
        <v>84.316666666651145</v>
      </c>
      <c r="N9074" s="6" t="s">
        <v>15</v>
      </c>
      <c r="P9074" s="6" t="s">
        <v>16</v>
      </c>
      <c r="Q9074">
        <f t="shared" si="708"/>
        <v>2021</v>
      </c>
    </row>
    <row r="9075" spans="1:17" x14ac:dyDescent="0.3">
      <c r="A9075" s="6">
        <v>9073</v>
      </c>
      <c r="B9075" s="6">
        <v>858</v>
      </c>
      <c r="C9075" t="s">
        <v>19</v>
      </c>
      <c r="D9075" t="s">
        <v>20</v>
      </c>
      <c r="E9075" s="1">
        <v>45565.286805555559</v>
      </c>
      <c r="F9075" s="1">
        <v>45565.468055555553</v>
      </c>
      <c r="G9075" s="1">
        <v>45565.865972222222</v>
      </c>
      <c r="H9075">
        <v>5</v>
      </c>
      <c r="I9075">
        <v>24</v>
      </c>
      <c r="J9075" s="7">
        <f t="shared" si="705"/>
        <v>4.3499999998603016</v>
      </c>
      <c r="K9075" s="6" t="str">
        <f t="shared" si="707"/>
        <v>Yes</v>
      </c>
      <c r="L9075" s="2">
        <f t="shared" si="709"/>
        <v>0.14472727272727273</v>
      </c>
      <c r="M9075" s="7">
        <f t="shared" si="706"/>
        <v>13.899999999906868</v>
      </c>
      <c r="N9075" s="6" t="s">
        <v>15</v>
      </c>
      <c r="P9075" s="6" t="s">
        <v>16</v>
      </c>
      <c r="Q9075">
        <f t="shared" si="708"/>
        <v>2024</v>
      </c>
    </row>
    <row r="9076" spans="1:17" x14ac:dyDescent="0.3">
      <c r="A9076" s="6">
        <v>9074</v>
      </c>
      <c r="B9076" s="6">
        <v>507</v>
      </c>
      <c r="C9076" t="s">
        <v>22</v>
      </c>
      <c r="D9076" t="s">
        <v>14</v>
      </c>
      <c r="E9076" s="1">
        <v>43937.004166666666</v>
      </c>
      <c r="F9076" s="1">
        <v>43938.775694444441</v>
      </c>
      <c r="G9076" s="1">
        <v>43943.508333333331</v>
      </c>
      <c r="H9076">
        <v>48</v>
      </c>
      <c r="I9076">
        <v>150</v>
      </c>
      <c r="J9076" s="7">
        <f t="shared" si="705"/>
        <v>42.516666666604578</v>
      </c>
      <c r="K9076" s="6" t="str">
        <f t="shared" si="707"/>
        <v>Yes</v>
      </c>
      <c r="L9076" s="2">
        <f t="shared" si="709"/>
        <v>0.14463636363636365</v>
      </c>
      <c r="M9076" s="7">
        <f t="shared" si="706"/>
        <v>156.09999999997672</v>
      </c>
      <c r="N9076" s="6" t="s">
        <v>15</v>
      </c>
      <c r="P9076" s="6" t="s">
        <v>16</v>
      </c>
      <c r="Q9076">
        <f t="shared" si="708"/>
        <v>2020</v>
      </c>
    </row>
    <row r="9077" spans="1:17" x14ac:dyDescent="0.3">
      <c r="A9077" s="6">
        <v>9075</v>
      </c>
      <c r="B9077" s="6">
        <v>199</v>
      </c>
      <c r="C9077" t="s">
        <v>22</v>
      </c>
      <c r="D9077" t="s">
        <v>20</v>
      </c>
      <c r="E9077" s="1">
        <v>45677.923611111109</v>
      </c>
      <c r="F9077" s="1">
        <v>45678.053472222222</v>
      </c>
      <c r="G9077" s="1">
        <v>45678.949305555558</v>
      </c>
      <c r="H9077">
        <v>5</v>
      </c>
      <c r="I9077">
        <v>24</v>
      </c>
      <c r="J9077" s="7">
        <f t="shared" si="705"/>
        <v>3.1166666666977108</v>
      </c>
      <c r="K9077" s="6" t="str">
        <f t="shared" si="707"/>
        <v>Yes</v>
      </c>
      <c r="L9077" s="2">
        <f t="shared" si="709"/>
        <v>0.14454545454545453</v>
      </c>
      <c r="M9077" s="7">
        <f t="shared" si="706"/>
        <v>24.616666666755918</v>
      </c>
      <c r="N9077" s="6" t="s">
        <v>15</v>
      </c>
      <c r="P9077" s="6" t="s">
        <v>16</v>
      </c>
      <c r="Q9077">
        <f t="shared" si="708"/>
        <v>2025</v>
      </c>
    </row>
    <row r="9078" spans="1:17" x14ac:dyDescent="0.3">
      <c r="A9078" s="6">
        <v>9076</v>
      </c>
      <c r="B9078" s="6">
        <v>223</v>
      </c>
      <c r="C9078" t="s">
        <v>13</v>
      </c>
      <c r="D9078" t="s">
        <v>18</v>
      </c>
      <c r="E9078" s="1">
        <v>44922.504166666666</v>
      </c>
      <c r="F9078" s="1">
        <v>44922.838194444441</v>
      </c>
      <c r="G9078" s="1">
        <v>44923.861111111109</v>
      </c>
      <c r="H9078">
        <v>15</v>
      </c>
      <c r="I9078">
        <v>40</v>
      </c>
      <c r="J9078" s="7">
        <f t="shared" si="705"/>
        <v>8.0166666666045785</v>
      </c>
      <c r="K9078" s="6" t="str">
        <f t="shared" si="707"/>
        <v>Yes</v>
      </c>
      <c r="L9078" s="2">
        <f t="shared" si="709"/>
        <v>0.14445454545454545</v>
      </c>
      <c r="M9078" s="7">
        <f t="shared" si="706"/>
        <v>32.566666666651145</v>
      </c>
      <c r="N9078" s="6" t="s">
        <v>15</v>
      </c>
      <c r="P9078" s="6" t="s">
        <v>16</v>
      </c>
      <c r="Q9078">
        <f t="shared" si="708"/>
        <v>2022</v>
      </c>
    </row>
    <row r="9079" spans="1:17" x14ac:dyDescent="0.3">
      <c r="A9079" s="6">
        <v>9077</v>
      </c>
      <c r="B9079" s="6">
        <v>105</v>
      </c>
      <c r="C9079" t="s">
        <v>13</v>
      </c>
      <c r="D9079" t="s">
        <v>21</v>
      </c>
      <c r="E9079" s="1">
        <v>45401.493055555555</v>
      </c>
      <c r="F9079" s="1">
        <v>45401.53402777778</v>
      </c>
      <c r="G9079" s="1">
        <v>45401.794444444444</v>
      </c>
      <c r="H9079">
        <v>1</v>
      </c>
      <c r="I9079">
        <v>8</v>
      </c>
      <c r="J9079" s="7">
        <f t="shared" si="705"/>
        <v>0.9833333333954215</v>
      </c>
      <c r="K9079" s="6" t="str">
        <f t="shared" si="707"/>
        <v>Yes</v>
      </c>
      <c r="L9079" s="2">
        <f t="shared" si="709"/>
        <v>0.14436363636363636</v>
      </c>
      <c r="M9079" s="7">
        <f t="shared" si="706"/>
        <v>7.2333333333372138</v>
      </c>
      <c r="N9079" s="6" t="s">
        <v>15</v>
      </c>
      <c r="P9079" s="6" t="s">
        <v>16</v>
      </c>
      <c r="Q9079">
        <f t="shared" si="708"/>
        <v>2024</v>
      </c>
    </row>
    <row r="9080" spans="1:17" x14ac:dyDescent="0.3">
      <c r="A9080" s="6">
        <v>9078</v>
      </c>
      <c r="B9080" s="6">
        <v>326</v>
      </c>
      <c r="C9080" t="s">
        <v>19</v>
      </c>
      <c r="D9080" t="s">
        <v>20</v>
      </c>
      <c r="E9080" s="1">
        <v>44978.543055555558</v>
      </c>
      <c r="F9080" s="1">
        <v>44978.809027777781</v>
      </c>
      <c r="G9080" s="1">
        <v>44979.495833333334</v>
      </c>
      <c r="H9080">
        <v>5</v>
      </c>
      <c r="I9080">
        <v>24</v>
      </c>
      <c r="J9080" s="7">
        <f t="shared" si="705"/>
        <v>6.3833333333604969</v>
      </c>
      <c r="K9080" s="6" t="str">
        <f t="shared" si="707"/>
        <v>NO</v>
      </c>
      <c r="L9080" s="2">
        <f t="shared" si="709"/>
        <v>0.14427272727272727</v>
      </c>
      <c r="M9080" s="7">
        <f t="shared" si="706"/>
        <v>22.866666666639503</v>
      </c>
      <c r="N9080" s="6" t="s">
        <v>15</v>
      </c>
      <c r="P9080" s="6" t="s">
        <v>17</v>
      </c>
      <c r="Q9080">
        <f t="shared" si="708"/>
        <v>2023</v>
      </c>
    </row>
    <row r="9081" spans="1:17" x14ac:dyDescent="0.3">
      <c r="A9081" s="6">
        <v>9079</v>
      </c>
      <c r="B9081" s="6">
        <v>442</v>
      </c>
      <c r="C9081" t="s">
        <v>22</v>
      </c>
      <c r="D9081" t="s">
        <v>20</v>
      </c>
      <c r="E9081" s="1">
        <v>44414.534722222219</v>
      </c>
      <c r="F9081" s="1">
        <v>44414.797222222223</v>
      </c>
      <c r="G9081" s="1">
        <v>44414.872916666667</v>
      </c>
      <c r="H9081">
        <v>5</v>
      </c>
      <c r="I9081">
        <v>24</v>
      </c>
      <c r="J9081" s="7">
        <f t="shared" si="705"/>
        <v>6.3000000001047738</v>
      </c>
      <c r="K9081" s="6" t="str">
        <f t="shared" si="707"/>
        <v>NO</v>
      </c>
      <c r="L9081" s="2">
        <f t="shared" si="709"/>
        <v>0.14427272727272727</v>
      </c>
      <c r="M9081" s="7">
        <f t="shared" si="706"/>
        <v>8.1166666667559184</v>
      </c>
      <c r="N9081" s="6" t="s">
        <v>15</v>
      </c>
      <c r="P9081" s="6" t="s">
        <v>17</v>
      </c>
      <c r="Q9081">
        <f t="shared" si="708"/>
        <v>2021</v>
      </c>
    </row>
    <row r="9082" spans="1:17" x14ac:dyDescent="0.3">
      <c r="A9082" s="6">
        <v>9080</v>
      </c>
      <c r="B9082" s="6">
        <v>97</v>
      </c>
      <c r="C9082" t="s">
        <v>19</v>
      </c>
      <c r="D9082" t="s">
        <v>20</v>
      </c>
      <c r="E9082" s="1">
        <v>44421.672222222223</v>
      </c>
      <c r="F9082" s="1">
        <v>44421.6875</v>
      </c>
      <c r="G9082" s="1">
        <v>44422.597222222219</v>
      </c>
      <c r="H9082">
        <v>5</v>
      </c>
      <c r="I9082">
        <v>24</v>
      </c>
      <c r="J9082" s="7">
        <f t="shared" si="705"/>
        <v>0.36666666663950309</v>
      </c>
      <c r="K9082" s="6" t="str">
        <f t="shared" si="707"/>
        <v>Yes</v>
      </c>
      <c r="L9082" s="2">
        <f t="shared" si="709"/>
        <v>0.14427272727272727</v>
      </c>
      <c r="M9082" s="7">
        <f t="shared" si="706"/>
        <v>22.199999999895226</v>
      </c>
      <c r="N9082" s="6" t="s">
        <v>15</v>
      </c>
      <c r="P9082" s="6" t="s">
        <v>16</v>
      </c>
      <c r="Q9082">
        <f t="shared" si="708"/>
        <v>2021</v>
      </c>
    </row>
    <row r="9083" spans="1:17" x14ac:dyDescent="0.3">
      <c r="A9083" s="6">
        <v>9081</v>
      </c>
      <c r="B9083" s="6">
        <v>765</v>
      </c>
      <c r="C9083" t="s">
        <v>19</v>
      </c>
      <c r="D9083" t="s">
        <v>18</v>
      </c>
      <c r="E9083" s="1">
        <v>45368.676388888889</v>
      </c>
      <c r="F9083" s="1">
        <v>45369.476388888892</v>
      </c>
      <c r="G9083" s="1">
        <v>45371.960416666669</v>
      </c>
      <c r="H9083">
        <v>15</v>
      </c>
      <c r="I9083">
        <v>40</v>
      </c>
      <c r="J9083" s="7">
        <f t="shared" si="705"/>
        <v>19.200000000069849</v>
      </c>
      <c r="K9083" s="6" t="str">
        <f t="shared" si="707"/>
        <v>NO</v>
      </c>
      <c r="L9083" s="2">
        <f t="shared" si="709"/>
        <v>0.14418181818181819</v>
      </c>
      <c r="M9083" s="7">
        <f t="shared" si="706"/>
        <v>78.816666666709352</v>
      </c>
      <c r="N9083" s="6" t="s">
        <v>15</v>
      </c>
      <c r="P9083" s="6" t="s">
        <v>17</v>
      </c>
      <c r="Q9083">
        <f t="shared" si="708"/>
        <v>2024</v>
      </c>
    </row>
    <row r="9084" spans="1:17" x14ac:dyDescent="0.3">
      <c r="A9084" s="6">
        <v>9082</v>
      </c>
      <c r="B9084" s="6">
        <v>599</v>
      </c>
      <c r="C9084" t="s">
        <v>19</v>
      </c>
      <c r="D9084" t="s">
        <v>20</v>
      </c>
      <c r="E9084" s="1">
        <v>45692.337500000001</v>
      </c>
      <c r="F9084" s="1">
        <v>45692.563888888886</v>
      </c>
      <c r="G9084" s="1">
        <v>45693.472916666666</v>
      </c>
      <c r="H9084">
        <v>5</v>
      </c>
      <c r="I9084">
        <v>24</v>
      </c>
      <c r="J9084" s="7">
        <f t="shared" si="705"/>
        <v>5.4333333332324401</v>
      </c>
      <c r="K9084" s="6" t="str">
        <f t="shared" si="707"/>
        <v>NO</v>
      </c>
      <c r="L9084" s="2">
        <f t="shared" si="709"/>
        <v>0.14418181818181819</v>
      </c>
      <c r="M9084" s="7">
        <f t="shared" si="706"/>
        <v>27.249999999941792</v>
      </c>
      <c r="N9084" s="6" t="s">
        <v>15</v>
      </c>
      <c r="P9084" s="6" t="s">
        <v>17</v>
      </c>
      <c r="Q9084">
        <f t="shared" si="708"/>
        <v>2025</v>
      </c>
    </row>
    <row r="9085" spans="1:17" x14ac:dyDescent="0.3">
      <c r="A9085" s="6">
        <v>9083</v>
      </c>
      <c r="B9085" s="6">
        <v>2</v>
      </c>
      <c r="C9085" t="s">
        <v>22</v>
      </c>
      <c r="D9085" t="s">
        <v>20</v>
      </c>
      <c r="E9085" s="1">
        <v>45173.15</v>
      </c>
      <c r="F9085" s="1">
        <v>45173.477777777778</v>
      </c>
      <c r="G9085" s="1">
        <v>45173.585416666669</v>
      </c>
      <c r="H9085">
        <v>5</v>
      </c>
      <c r="I9085">
        <v>24</v>
      </c>
      <c r="J9085" s="7">
        <f t="shared" si="705"/>
        <v>7.8666666666395031</v>
      </c>
      <c r="K9085" s="6" t="str">
        <f t="shared" si="707"/>
        <v>NO</v>
      </c>
      <c r="L9085" s="2">
        <f t="shared" si="709"/>
        <v>0.14418181818181819</v>
      </c>
      <c r="M9085" s="7">
        <f t="shared" si="706"/>
        <v>10.450000000011642</v>
      </c>
      <c r="N9085" s="6" t="s">
        <v>15</v>
      </c>
      <c r="P9085" s="6" t="s">
        <v>17</v>
      </c>
      <c r="Q9085">
        <f t="shared" si="708"/>
        <v>2023</v>
      </c>
    </row>
    <row r="9086" spans="1:17" x14ac:dyDescent="0.3">
      <c r="A9086" s="6">
        <v>9084</v>
      </c>
      <c r="B9086" s="6">
        <v>645</v>
      </c>
      <c r="C9086" t="s">
        <v>22</v>
      </c>
      <c r="D9086" t="s">
        <v>20</v>
      </c>
      <c r="E9086" s="1">
        <v>44058.527777777781</v>
      </c>
      <c r="F9086" s="1">
        <v>44058.720833333333</v>
      </c>
      <c r="G9086" s="1">
        <v>44058.918749999997</v>
      </c>
      <c r="H9086">
        <v>5</v>
      </c>
      <c r="I9086">
        <v>24</v>
      </c>
      <c r="J9086" s="7">
        <f t="shared" si="705"/>
        <v>4.6333333332440816</v>
      </c>
      <c r="K9086" s="6" t="str">
        <f t="shared" si="707"/>
        <v>Yes</v>
      </c>
      <c r="L9086" s="2">
        <f t="shared" si="709"/>
        <v>0.14418181818181819</v>
      </c>
      <c r="M9086" s="7">
        <f t="shared" si="706"/>
        <v>9.3833333331858739</v>
      </c>
      <c r="N9086" s="6" t="s">
        <v>15</v>
      </c>
      <c r="P9086" s="6" t="s">
        <v>16</v>
      </c>
      <c r="Q9086">
        <f t="shared" si="708"/>
        <v>2020</v>
      </c>
    </row>
    <row r="9087" spans="1:17" x14ac:dyDescent="0.3">
      <c r="A9087" s="6">
        <v>9085</v>
      </c>
      <c r="B9087" s="6">
        <v>672</v>
      </c>
      <c r="C9087" t="s">
        <v>13</v>
      </c>
      <c r="D9087" t="s">
        <v>14</v>
      </c>
      <c r="E9087" s="1">
        <v>45434.274305555555</v>
      </c>
      <c r="F9087" s="1">
        <v>45435.493055555555</v>
      </c>
      <c r="G9087" s="1">
        <v>45439.554166666669</v>
      </c>
      <c r="H9087">
        <v>48</v>
      </c>
      <c r="I9087">
        <v>150</v>
      </c>
      <c r="J9087" s="7">
        <f t="shared" si="705"/>
        <v>29.25</v>
      </c>
      <c r="K9087" s="6" t="str">
        <f t="shared" si="707"/>
        <v>Yes</v>
      </c>
      <c r="L9087" s="2">
        <f t="shared" si="709"/>
        <v>0.1440909090909091</v>
      </c>
      <c r="M9087" s="7">
        <f t="shared" si="706"/>
        <v>126.71666666673264</v>
      </c>
      <c r="N9087" s="6" t="s">
        <v>15</v>
      </c>
      <c r="P9087" s="6" t="s">
        <v>16</v>
      </c>
      <c r="Q9087">
        <f t="shared" si="708"/>
        <v>2024</v>
      </c>
    </row>
    <row r="9088" spans="1:17" x14ac:dyDescent="0.3">
      <c r="A9088" s="6">
        <v>9086</v>
      </c>
      <c r="B9088" s="6">
        <v>141</v>
      </c>
      <c r="C9088" t="s">
        <v>19</v>
      </c>
      <c r="D9088" t="s">
        <v>18</v>
      </c>
      <c r="E9088" s="1">
        <v>44191.836111111108</v>
      </c>
      <c r="F9088" s="1">
        <v>44192.301388888889</v>
      </c>
      <c r="G9088" s="1">
        <v>44192.875</v>
      </c>
      <c r="H9088">
        <v>15</v>
      </c>
      <c r="I9088">
        <v>40</v>
      </c>
      <c r="J9088" s="7">
        <f t="shared" si="705"/>
        <v>11.166666666744277</v>
      </c>
      <c r="K9088" s="6" t="str">
        <f t="shared" si="707"/>
        <v>Yes</v>
      </c>
      <c r="L9088" s="2">
        <f t="shared" si="709"/>
        <v>0.14399999999999999</v>
      </c>
      <c r="M9088" s="7">
        <f t="shared" si="706"/>
        <v>24.933333333407063</v>
      </c>
      <c r="N9088" s="6" t="s">
        <v>15</v>
      </c>
      <c r="P9088" s="6" t="s">
        <v>16</v>
      </c>
      <c r="Q9088">
        <f t="shared" si="708"/>
        <v>2020</v>
      </c>
    </row>
    <row r="9089" spans="1:17" x14ac:dyDescent="0.3">
      <c r="A9089" s="6">
        <v>9087</v>
      </c>
      <c r="B9089" s="6">
        <v>590</v>
      </c>
      <c r="C9089" t="s">
        <v>19</v>
      </c>
      <c r="D9089" t="s">
        <v>21</v>
      </c>
      <c r="E9089" s="1">
        <v>44881.115277777775</v>
      </c>
      <c r="F9089" s="1">
        <v>44881.152083333334</v>
      </c>
      <c r="G9089" s="1">
        <v>44881.37222222222</v>
      </c>
      <c r="H9089">
        <v>1</v>
      </c>
      <c r="I9089">
        <v>8</v>
      </c>
      <c r="J9089" s="7">
        <f t="shared" si="705"/>
        <v>0.88333333341870457</v>
      </c>
      <c r="K9089" s="6" t="str">
        <f t="shared" si="707"/>
        <v>Yes</v>
      </c>
      <c r="L9089" s="2">
        <f t="shared" si="709"/>
        <v>0.1439090909090909</v>
      </c>
      <c r="M9089" s="7">
        <f t="shared" si="706"/>
        <v>6.1666666666860692</v>
      </c>
      <c r="N9089" s="6" t="s">
        <v>15</v>
      </c>
      <c r="P9089" s="6" t="s">
        <v>16</v>
      </c>
      <c r="Q9089">
        <f t="shared" si="708"/>
        <v>2022</v>
      </c>
    </row>
    <row r="9090" spans="1:17" x14ac:dyDescent="0.3">
      <c r="A9090" s="6">
        <v>9088</v>
      </c>
      <c r="B9090" s="6">
        <v>37</v>
      </c>
      <c r="C9090" t="s">
        <v>22</v>
      </c>
      <c r="D9090" t="s">
        <v>14</v>
      </c>
      <c r="E9090" s="1">
        <v>44642.131249999999</v>
      </c>
      <c r="F9090" s="1">
        <v>44642.380555555559</v>
      </c>
      <c r="G9090" s="1">
        <v>44642.836111111108</v>
      </c>
      <c r="H9090">
        <v>48</v>
      </c>
      <c r="I9090">
        <v>150</v>
      </c>
      <c r="J9090" s="7">
        <f t="shared" si="705"/>
        <v>5.9833333334536292</v>
      </c>
      <c r="K9090" s="6" t="str">
        <f t="shared" si="707"/>
        <v>Yes</v>
      </c>
      <c r="L9090" s="2">
        <f t="shared" si="709"/>
        <v>0.14381818181818182</v>
      </c>
      <c r="M9090" s="7">
        <f t="shared" si="706"/>
        <v>16.916666666627862</v>
      </c>
      <c r="N9090" s="6" t="s">
        <v>15</v>
      </c>
      <c r="P9090" s="6" t="s">
        <v>16</v>
      </c>
      <c r="Q9090">
        <f t="shared" si="708"/>
        <v>2022</v>
      </c>
    </row>
    <row r="9091" spans="1:17" x14ac:dyDescent="0.3">
      <c r="A9091" s="6">
        <v>9089</v>
      </c>
      <c r="B9091" s="6">
        <v>787</v>
      </c>
      <c r="C9091" t="s">
        <v>22</v>
      </c>
      <c r="D9091" t="s">
        <v>14</v>
      </c>
      <c r="E9091" s="1">
        <v>44854.728472222225</v>
      </c>
      <c r="F9091" s="1">
        <v>44854.933333333334</v>
      </c>
      <c r="G9091" s="1">
        <v>44857.868750000001</v>
      </c>
      <c r="H9091">
        <v>48</v>
      </c>
      <c r="I9091">
        <v>150</v>
      </c>
      <c r="J9091" s="7">
        <f t="shared" ref="J9091:J9154" si="710">(F9091-E9091)*24</f>
        <v>4.9166666666278616</v>
      </c>
      <c r="K9091" s="6" t="str">
        <f t="shared" si="707"/>
        <v>Yes</v>
      </c>
      <c r="L9091" s="2">
        <f t="shared" si="709"/>
        <v>0.14372727272727273</v>
      </c>
      <c r="M9091" s="7">
        <f t="shared" ref="M9091:M9154" si="711">(G9091-E9091)*24</f>
        <v>75.366666666639503</v>
      </c>
      <c r="N9091" s="6" t="s">
        <v>15</v>
      </c>
      <c r="P9091" s="6" t="s">
        <v>16</v>
      </c>
      <c r="Q9091">
        <f t="shared" si="708"/>
        <v>2022</v>
      </c>
    </row>
    <row r="9092" spans="1:17" x14ac:dyDescent="0.3">
      <c r="A9092" s="6">
        <v>9090</v>
      </c>
      <c r="B9092" s="6">
        <v>857</v>
      </c>
      <c r="C9092" t="s">
        <v>19</v>
      </c>
      <c r="D9092" t="s">
        <v>14</v>
      </c>
      <c r="E9092" s="1">
        <v>44185.186805555553</v>
      </c>
      <c r="F9092" s="1">
        <v>44185.484027777777</v>
      </c>
      <c r="G9092" s="1">
        <v>44187.752083333333</v>
      </c>
      <c r="H9092">
        <v>48</v>
      </c>
      <c r="I9092">
        <v>150</v>
      </c>
      <c r="J9092" s="7">
        <f t="shared" si="710"/>
        <v>7.1333333333604969</v>
      </c>
      <c r="K9092" s="6" t="str">
        <f t="shared" ref="K9092:K9155" si="712">IF(J9092&lt;=H9092,"Yes","NO")</f>
        <v>Yes</v>
      </c>
      <c r="L9092" s="2">
        <f t="shared" si="709"/>
        <v>0.14363636363636365</v>
      </c>
      <c r="M9092" s="7">
        <f t="shared" si="711"/>
        <v>61.566666666709352</v>
      </c>
      <c r="N9092" s="6" t="s">
        <v>15</v>
      </c>
      <c r="P9092" s="6" t="s">
        <v>16</v>
      </c>
      <c r="Q9092">
        <f t="shared" ref="Q9092:Q9155" si="713">YEAR(E9092)</f>
        <v>2020</v>
      </c>
    </row>
    <row r="9093" spans="1:17" x14ac:dyDescent="0.3">
      <c r="A9093" s="6">
        <v>9091</v>
      </c>
      <c r="B9093" s="6">
        <v>704</v>
      </c>
      <c r="C9093" t="s">
        <v>22</v>
      </c>
      <c r="D9093" t="s">
        <v>21</v>
      </c>
      <c r="E9093" s="1">
        <v>44216.275694444441</v>
      </c>
      <c r="F9093" s="1">
        <v>44216.298611111109</v>
      </c>
      <c r="G9093" s="1">
        <v>44216.502083333333</v>
      </c>
      <c r="H9093">
        <v>1</v>
      </c>
      <c r="I9093">
        <v>8</v>
      </c>
      <c r="J9093" s="7">
        <f t="shared" si="710"/>
        <v>0.55000000004656613</v>
      </c>
      <c r="K9093" s="6" t="str">
        <f t="shared" si="712"/>
        <v>Yes</v>
      </c>
      <c r="L9093" s="2">
        <f t="shared" ref="L9093:L9156" si="714">COUNTIF(K9093:K20092,"YES")/11000</f>
        <v>0.14354545454545453</v>
      </c>
      <c r="M9093" s="7">
        <f t="shared" si="711"/>
        <v>5.433333333407063</v>
      </c>
      <c r="N9093" s="6" t="s">
        <v>15</v>
      </c>
      <c r="P9093" s="6" t="s">
        <v>16</v>
      </c>
      <c r="Q9093">
        <f t="shared" si="713"/>
        <v>2021</v>
      </c>
    </row>
    <row r="9094" spans="1:17" x14ac:dyDescent="0.3">
      <c r="A9094" s="6">
        <v>9092</v>
      </c>
      <c r="B9094" s="6">
        <v>634</v>
      </c>
      <c r="C9094" t="s">
        <v>22</v>
      </c>
      <c r="D9094" t="s">
        <v>14</v>
      </c>
      <c r="E9094" s="1">
        <v>44308.326388888891</v>
      </c>
      <c r="F9094" s="1">
        <v>44309.940972222219</v>
      </c>
      <c r="G9094" s="1">
        <v>44314.863888888889</v>
      </c>
      <c r="H9094">
        <v>48</v>
      </c>
      <c r="I9094">
        <v>150</v>
      </c>
      <c r="J9094" s="7">
        <f t="shared" si="710"/>
        <v>38.749999999883585</v>
      </c>
      <c r="K9094" s="6" t="str">
        <f t="shared" si="712"/>
        <v>Yes</v>
      </c>
      <c r="L9094" s="2">
        <f t="shared" si="714"/>
        <v>0.14345454545454545</v>
      </c>
      <c r="M9094" s="7">
        <f t="shared" si="711"/>
        <v>156.89999999996508</v>
      </c>
      <c r="N9094" s="6" t="s">
        <v>15</v>
      </c>
      <c r="P9094" s="6" t="s">
        <v>16</v>
      </c>
      <c r="Q9094">
        <f t="shared" si="713"/>
        <v>2021</v>
      </c>
    </row>
    <row r="9095" spans="1:17" x14ac:dyDescent="0.3">
      <c r="A9095" s="6">
        <v>9093</v>
      </c>
      <c r="B9095" s="6">
        <v>977</v>
      </c>
      <c r="C9095" t="s">
        <v>13</v>
      </c>
      <c r="D9095" t="s">
        <v>18</v>
      </c>
      <c r="E9095" s="1">
        <v>45217.479861111111</v>
      </c>
      <c r="F9095" s="1">
        <v>45217.840277777781</v>
      </c>
      <c r="G9095" s="1">
        <v>45219.475694444445</v>
      </c>
      <c r="H9095">
        <v>15</v>
      </c>
      <c r="I9095">
        <v>40</v>
      </c>
      <c r="J9095" s="7">
        <f t="shared" si="710"/>
        <v>8.6500000000814907</v>
      </c>
      <c r="K9095" s="6" t="str">
        <f t="shared" si="712"/>
        <v>Yes</v>
      </c>
      <c r="L9095" s="2">
        <f t="shared" si="714"/>
        <v>0.14336363636363636</v>
      </c>
      <c r="M9095" s="7">
        <f t="shared" si="711"/>
        <v>47.900000000023283</v>
      </c>
      <c r="N9095" s="6" t="s">
        <v>15</v>
      </c>
      <c r="P9095" s="6" t="s">
        <v>16</v>
      </c>
      <c r="Q9095">
        <f t="shared" si="713"/>
        <v>2023</v>
      </c>
    </row>
    <row r="9096" spans="1:17" x14ac:dyDescent="0.3">
      <c r="A9096" s="6">
        <v>9094</v>
      </c>
      <c r="B9096" s="6">
        <v>546</v>
      </c>
      <c r="C9096" t="s">
        <v>13</v>
      </c>
      <c r="D9096" t="s">
        <v>21</v>
      </c>
      <c r="E9096" s="1">
        <v>44293.3</v>
      </c>
      <c r="F9096" s="1">
        <v>44293.322222222225</v>
      </c>
      <c r="G9096" s="1">
        <v>44293.504861111112</v>
      </c>
      <c r="H9096">
        <v>1</v>
      </c>
      <c r="I9096">
        <v>8</v>
      </c>
      <c r="J9096" s="7">
        <f t="shared" si="710"/>
        <v>0.53333333332557231</v>
      </c>
      <c r="K9096" s="6" t="str">
        <f t="shared" si="712"/>
        <v>Yes</v>
      </c>
      <c r="L9096" s="2">
        <f t="shared" si="714"/>
        <v>0.14327272727272727</v>
      </c>
      <c r="M9096" s="7">
        <f t="shared" si="711"/>
        <v>4.9166666666278616</v>
      </c>
      <c r="N9096" s="6" t="s">
        <v>15</v>
      </c>
      <c r="P9096" s="6" t="s">
        <v>16</v>
      </c>
      <c r="Q9096">
        <f t="shared" si="713"/>
        <v>2021</v>
      </c>
    </row>
    <row r="9097" spans="1:17" x14ac:dyDescent="0.3">
      <c r="A9097" s="6">
        <v>9095</v>
      </c>
      <c r="B9097" s="6">
        <v>411</v>
      </c>
      <c r="C9097" t="s">
        <v>19</v>
      </c>
      <c r="D9097" t="s">
        <v>14</v>
      </c>
      <c r="E9097" s="1">
        <v>45234.752083333333</v>
      </c>
      <c r="F9097" s="1">
        <v>45235.681250000001</v>
      </c>
      <c r="G9097" s="1">
        <v>45238.948611111111</v>
      </c>
      <c r="H9097">
        <v>48</v>
      </c>
      <c r="I9097">
        <v>150</v>
      </c>
      <c r="J9097" s="7">
        <f t="shared" si="710"/>
        <v>22.300000000046566</v>
      </c>
      <c r="K9097" s="6" t="str">
        <f t="shared" si="712"/>
        <v>Yes</v>
      </c>
      <c r="L9097" s="2">
        <f t="shared" si="714"/>
        <v>0.14318181818181819</v>
      </c>
      <c r="M9097" s="7">
        <f t="shared" si="711"/>
        <v>100.71666666667443</v>
      </c>
      <c r="N9097" s="6" t="s">
        <v>15</v>
      </c>
      <c r="P9097" s="6" t="s">
        <v>16</v>
      </c>
      <c r="Q9097">
        <f t="shared" si="713"/>
        <v>2023</v>
      </c>
    </row>
    <row r="9098" spans="1:17" x14ac:dyDescent="0.3">
      <c r="A9098" s="6">
        <v>9096</v>
      </c>
      <c r="B9098" s="6">
        <v>906</v>
      </c>
      <c r="C9098" t="s">
        <v>19</v>
      </c>
      <c r="D9098" t="s">
        <v>14</v>
      </c>
      <c r="E9098" s="1">
        <v>45208.140277777777</v>
      </c>
      <c r="F9098" s="1">
        <v>45208.84097222222</v>
      </c>
      <c r="G9098" s="1">
        <v>45215.212500000001</v>
      </c>
      <c r="H9098">
        <v>48</v>
      </c>
      <c r="I9098">
        <v>150</v>
      </c>
      <c r="J9098" s="7">
        <f t="shared" si="710"/>
        <v>16.816666666651145</v>
      </c>
      <c r="K9098" s="6" t="str">
        <f t="shared" si="712"/>
        <v>Yes</v>
      </c>
      <c r="L9098" s="2">
        <f t="shared" si="714"/>
        <v>0.1430909090909091</v>
      </c>
      <c r="M9098" s="7">
        <f t="shared" si="711"/>
        <v>169.73333333339542</v>
      </c>
      <c r="N9098" s="6" t="s">
        <v>15</v>
      </c>
      <c r="P9098" s="6" t="s">
        <v>16</v>
      </c>
      <c r="Q9098">
        <f t="shared" si="713"/>
        <v>2023</v>
      </c>
    </row>
    <row r="9099" spans="1:17" x14ac:dyDescent="0.3">
      <c r="A9099" s="6">
        <v>9097</v>
      </c>
      <c r="B9099" s="6">
        <v>632</v>
      </c>
      <c r="C9099" t="s">
        <v>19</v>
      </c>
      <c r="D9099" t="s">
        <v>21</v>
      </c>
      <c r="E9099" s="1">
        <v>44392.783333333333</v>
      </c>
      <c r="F9099" s="1">
        <v>44392.809027777781</v>
      </c>
      <c r="G9099" s="1">
        <v>44393.11041666667</v>
      </c>
      <c r="H9099">
        <v>1</v>
      </c>
      <c r="I9099">
        <v>8</v>
      </c>
      <c r="J9099" s="7">
        <f t="shared" si="710"/>
        <v>0.61666666675591841</v>
      </c>
      <c r="K9099" s="6" t="str">
        <f t="shared" si="712"/>
        <v>Yes</v>
      </c>
      <c r="L9099" s="2">
        <f t="shared" si="714"/>
        <v>0.14299999999999999</v>
      </c>
      <c r="M9099" s="7">
        <f t="shared" si="711"/>
        <v>7.8500000000931323</v>
      </c>
      <c r="N9099" s="6" t="s">
        <v>15</v>
      </c>
      <c r="P9099" s="6" t="s">
        <v>16</v>
      </c>
      <c r="Q9099">
        <f t="shared" si="713"/>
        <v>2021</v>
      </c>
    </row>
    <row r="9100" spans="1:17" x14ac:dyDescent="0.3">
      <c r="A9100" s="6">
        <v>9098</v>
      </c>
      <c r="B9100" s="6">
        <v>754</v>
      </c>
      <c r="C9100" t="s">
        <v>22</v>
      </c>
      <c r="D9100" t="s">
        <v>21</v>
      </c>
      <c r="E9100" s="1">
        <v>45724.573611111111</v>
      </c>
      <c r="F9100" s="1">
        <v>45724.599305555559</v>
      </c>
      <c r="G9100" s="1">
        <v>45724.645138888889</v>
      </c>
      <c r="H9100">
        <v>1</v>
      </c>
      <c r="I9100">
        <v>8</v>
      </c>
      <c r="J9100" s="7">
        <f t="shared" si="710"/>
        <v>0.61666666675591841</v>
      </c>
      <c r="K9100" s="6" t="str">
        <f t="shared" si="712"/>
        <v>Yes</v>
      </c>
      <c r="L9100" s="2">
        <f t="shared" si="714"/>
        <v>0.1429090909090909</v>
      </c>
      <c r="M9100" s="7">
        <f t="shared" si="711"/>
        <v>1.7166666666744277</v>
      </c>
      <c r="N9100" s="6" t="s">
        <v>15</v>
      </c>
      <c r="P9100" s="6" t="s">
        <v>16</v>
      </c>
      <c r="Q9100">
        <f t="shared" si="713"/>
        <v>2025</v>
      </c>
    </row>
    <row r="9101" spans="1:17" x14ac:dyDescent="0.3">
      <c r="A9101" s="6">
        <v>9099</v>
      </c>
      <c r="B9101" s="6">
        <v>323</v>
      </c>
      <c r="C9101" t="s">
        <v>13</v>
      </c>
      <c r="D9101" t="s">
        <v>14</v>
      </c>
      <c r="E9101" s="1">
        <v>44787.023611111108</v>
      </c>
      <c r="F9101" s="1">
        <v>44788.84652777778</v>
      </c>
      <c r="G9101" s="1">
        <v>44792.199305555558</v>
      </c>
      <c r="H9101">
        <v>48</v>
      </c>
      <c r="I9101">
        <v>150</v>
      </c>
      <c r="J9101" s="7">
        <f t="shared" si="710"/>
        <v>43.750000000116415</v>
      </c>
      <c r="K9101" s="6" t="str">
        <f t="shared" si="712"/>
        <v>Yes</v>
      </c>
      <c r="L9101" s="2">
        <f t="shared" si="714"/>
        <v>0.14281818181818182</v>
      </c>
      <c r="M9101" s="7">
        <f t="shared" si="711"/>
        <v>124.21666666679084</v>
      </c>
      <c r="N9101" s="6" t="s">
        <v>15</v>
      </c>
      <c r="P9101" s="6" t="s">
        <v>16</v>
      </c>
      <c r="Q9101">
        <f t="shared" si="713"/>
        <v>2022</v>
      </c>
    </row>
    <row r="9102" spans="1:17" x14ac:dyDescent="0.3">
      <c r="A9102" s="6">
        <v>9100</v>
      </c>
      <c r="B9102" s="6">
        <v>114</v>
      </c>
      <c r="C9102" t="s">
        <v>13</v>
      </c>
      <c r="D9102" t="s">
        <v>18</v>
      </c>
      <c r="E9102" s="1">
        <v>45104.05</v>
      </c>
      <c r="F9102" s="1">
        <v>45104.697222222225</v>
      </c>
      <c r="G9102" s="1">
        <v>45106.188194444447</v>
      </c>
      <c r="H9102">
        <v>15</v>
      </c>
      <c r="I9102">
        <v>40</v>
      </c>
      <c r="J9102" s="7">
        <f t="shared" si="710"/>
        <v>15.533333333325572</v>
      </c>
      <c r="K9102" s="6" t="str">
        <f t="shared" si="712"/>
        <v>NO</v>
      </c>
      <c r="L9102" s="2">
        <f t="shared" si="714"/>
        <v>0.14272727272727273</v>
      </c>
      <c r="M9102" s="7">
        <f t="shared" si="711"/>
        <v>51.316666666651145</v>
      </c>
      <c r="N9102" s="6" t="s">
        <v>15</v>
      </c>
      <c r="P9102" s="6" t="s">
        <v>17</v>
      </c>
      <c r="Q9102">
        <f t="shared" si="713"/>
        <v>2023</v>
      </c>
    </row>
    <row r="9103" spans="1:17" x14ac:dyDescent="0.3">
      <c r="A9103" s="6">
        <v>9101</v>
      </c>
      <c r="B9103" s="6">
        <v>654</v>
      </c>
      <c r="C9103" t="s">
        <v>19</v>
      </c>
      <c r="D9103" t="s">
        <v>18</v>
      </c>
      <c r="E9103" s="1">
        <v>44258.993055555555</v>
      </c>
      <c r="F9103" s="1">
        <v>44259.229166666664</v>
      </c>
      <c r="G9103" s="1">
        <v>44261.748611111114</v>
      </c>
      <c r="H9103">
        <v>15</v>
      </c>
      <c r="I9103">
        <v>40</v>
      </c>
      <c r="J9103" s="7">
        <f t="shared" si="710"/>
        <v>5.6666666666278616</v>
      </c>
      <c r="K9103" s="6" t="str">
        <f t="shared" si="712"/>
        <v>Yes</v>
      </c>
      <c r="L9103" s="2">
        <f t="shared" si="714"/>
        <v>0.14272727272727273</v>
      </c>
      <c r="M9103" s="7">
        <f t="shared" si="711"/>
        <v>66.133333333418705</v>
      </c>
      <c r="N9103" s="6" t="s">
        <v>15</v>
      </c>
      <c r="P9103" s="6" t="s">
        <v>16</v>
      </c>
      <c r="Q9103">
        <f t="shared" si="713"/>
        <v>2021</v>
      </c>
    </row>
    <row r="9104" spans="1:17" x14ac:dyDescent="0.3">
      <c r="A9104" s="6">
        <v>9102</v>
      </c>
      <c r="B9104" s="6">
        <v>452</v>
      </c>
      <c r="C9104" t="s">
        <v>13</v>
      </c>
      <c r="D9104" t="s">
        <v>20</v>
      </c>
      <c r="E9104" s="1">
        <v>45450.502083333333</v>
      </c>
      <c r="F9104" s="1">
        <v>45450.816666666666</v>
      </c>
      <c r="G9104" s="1">
        <v>45450.933333333334</v>
      </c>
      <c r="H9104">
        <v>5</v>
      </c>
      <c r="I9104">
        <v>24</v>
      </c>
      <c r="J9104" s="7">
        <f t="shared" si="710"/>
        <v>7.5499999999883585</v>
      </c>
      <c r="K9104" s="6" t="str">
        <f t="shared" si="712"/>
        <v>NO</v>
      </c>
      <c r="L9104" s="2">
        <f t="shared" si="714"/>
        <v>0.14263636363636364</v>
      </c>
      <c r="M9104" s="7">
        <f t="shared" si="711"/>
        <v>10.350000000034925</v>
      </c>
      <c r="N9104" s="6" t="s">
        <v>15</v>
      </c>
      <c r="P9104" s="6" t="s">
        <v>17</v>
      </c>
      <c r="Q9104">
        <f t="shared" si="713"/>
        <v>2024</v>
      </c>
    </row>
    <row r="9105" spans="1:17" x14ac:dyDescent="0.3">
      <c r="A9105" s="6">
        <v>9103</v>
      </c>
      <c r="B9105" s="6">
        <v>360</v>
      </c>
      <c r="C9105" t="s">
        <v>22</v>
      </c>
      <c r="D9105" t="s">
        <v>14</v>
      </c>
      <c r="E9105" s="1">
        <v>44300.81527777778</v>
      </c>
      <c r="F9105" s="1">
        <v>44302.53402777778</v>
      </c>
      <c r="G9105" s="1">
        <v>44303.749305555553</v>
      </c>
      <c r="H9105">
        <v>48</v>
      </c>
      <c r="I9105">
        <v>150</v>
      </c>
      <c r="J9105" s="7">
        <f t="shared" si="710"/>
        <v>41.25</v>
      </c>
      <c r="K9105" s="6" t="str">
        <f t="shared" si="712"/>
        <v>Yes</v>
      </c>
      <c r="L9105" s="2">
        <f t="shared" si="714"/>
        <v>0.14263636363636364</v>
      </c>
      <c r="M9105" s="7">
        <f t="shared" si="711"/>
        <v>70.416666666569654</v>
      </c>
      <c r="N9105" s="6" t="s">
        <v>15</v>
      </c>
      <c r="P9105" s="6" t="s">
        <v>16</v>
      </c>
      <c r="Q9105">
        <f t="shared" si="713"/>
        <v>2021</v>
      </c>
    </row>
    <row r="9106" spans="1:17" x14ac:dyDescent="0.3">
      <c r="A9106" s="6">
        <v>9104</v>
      </c>
      <c r="B9106" s="6">
        <v>765</v>
      </c>
      <c r="C9106" t="s">
        <v>13</v>
      </c>
      <c r="D9106" t="s">
        <v>18</v>
      </c>
      <c r="E9106" s="1">
        <v>44103.033333333333</v>
      </c>
      <c r="F9106" s="1">
        <v>44103.90347222222</v>
      </c>
      <c r="G9106" s="1">
        <v>44104.231249999997</v>
      </c>
      <c r="H9106">
        <v>15</v>
      </c>
      <c r="I9106">
        <v>40</v>
      </c>
      <c r="J9106" s="7">
        <f t="shared" si="710"/>
        <v>20.883333333302289</v>
      </c>
      <c r="K9106" s="6" t="str">
        <f t="shared" si="712"/>
        <v>NO</v>
      </c>
      <c r="L9106" s="2">
        <f t="shared" si="714"/>
        <v>0.14254545454545456</v>
      </c>
      <c r="M9106" s="7">
        <f t="shared" si="711"/>
        <v>28.749999999941792</v>
      </c>
      <c r="N9106" s="6" t="s">
        <v>15</v>
      </c>
      <c r="P9106" s="6" t="s">
        <v>17</v>
      </c>
      <c r="Q9106">
        <f t="shared" si="713"/>
        <v>2020</v>
      </c>
    </row>
    <row r="9107" spans="1:17" x14ac:dyDescent="0.3">
      <c r="A9107" s="6">
        <v>9105</v>
      </c>
      <c r="B9107" s="6">
        <v>815</v>
      </c>
      <c r="C9107" t="s">
        <v>19</v>
      </c>
      <c r="D9107" t="s">
        <v>18</v>
      </c>
      <c r="E9107" s="1">
        <v>44332.62777777778</v>
      </c>
      <c r="F9107" s="1">
        <v>44333.375</v>
      </c>
      <c r="G9107" s="1">
        <v>44335.670138888891</v>
      </c>
      <c r="H9107">
        <v>15</v>
      </c>
      <c r="I9107">
        <v>40</v>
      </c>
      <c r="J9107" s="7">
        <f t="shared" si="710"/>
        <v>17.933333333290648</v>
      </c>
      <c r="K9107" s="6" t="str">
        <f t="shared" si="712"/>
        <v>NO</v>
      </c>
      <c r="L9107" s="2">
        <f t="shared" si="714"/>
        <v>0.14254545454545456</v>
      </c>
      <c r="M9107" s="7">
        <f t="shared" si="711"/>
        <v>73.016666666662786</v>
      </c>
      <c r="N9107" s="6" t="s">
        <v>15</v>
      </c>
      <c r="P9107" s="6" t="s">
        <v>17</v>
      </c>
      <c r="Q9107">
        <f t="shared" si="713"/>
        <v>2021</v>
      </c>
    </row>
    <row r="9108" spans="1:17" x14ac:dyDescent="0.3">
      <c r="A9108" s="6">
        <v>9106</v>
      </c>
      <c r="B9108" s="6">
        <v>501</v>
      </c>
      <c r="C9108" t="s">
        <v>19</v>
      </c>
      <c r="D9108" t="s">
        <v>14</v>
      </c>
      <c r="E9108" s="1">
        <v>44472.395138888889</v>
      </c>
      <c r="F9108" s="1">
        <v>44473.63958333333</v>
      </c>
      <c r="G9108" s="1">
        <v>44479.757638888892</v>
      </c>
      <c r="H9108">
        <v>48</v>
      </c>
      <c r="I9108">
        <v>150</v>
      </c>
      <c r="J9108" s="7">
        <f t="shared" si="710"/>
        <v>29.866666666581295</v>
      </c>
      <c r="K9108" s="6" t="str">
        <f t="shared" si="712"/>
        <v>Yes</v>
      </c>
      <c r="L9108" s="2">
        <f t="shared" si="714"/>
        <v>0.14254545454545456</v>
      </c>
      <c r="M9108" s="7">
        <f t="shared" si="711"/>
        <v>176.70000000006985</v>
      </c>
      <c r="N9108" s="6" t="s">
        <v>15</v>
      </c>
      <c r="P9108" s="6" t="s">
        <v>16</v>
      </c>
      <c r="Q9108">
        <f t="shared" si="713"/>
        <v>2021</v>
      </c>
    </row>
    <row r="9109" spans="1:17" x14ac:dyDescent="0.3">
      <c r="A9109" s="6">
        <v>9107</v>
      </c>
      <c r="B9109" s="6">
        <v>112</v>
      </c>
      <c r="C9109" t="s">
        <v>13</v>
      </c>
      <c r="D9109" t="s">
        <v>18</v>
      </c>
      <c r="E9109" s="1">
        <v>45081.814583333333</v>
      </c>
      <c r="F9109" s="1">
        <v>45082.759722222225</v>
      </c>
      <c r="G9109" s="1">
        <v>45083.580555555556</v>
      </c>
      <c r="H9109">
        <v>15</v>
      </c>
      <c r="I9109">
        <v>40</v>
      </c>
      <c r="J9109" s="7">
        <f t="shared" si="710"/>
        <v>22.683333333407063</v>
      </c>
      <c r="K9109" s="6" t="str">
        <f t="shared" si="712"/>
        <v>NO</v>
      </c>
      <c r="L9109" s="2">
        <f t="shared" si="714"/>
        <v>0.14245454545454544</v>
      </c>
      <c r="M9109" s="7">
        <f t="shared" si="711"/>
        <v>42.383333333360497</v>
      </c>
      <c r="N9109" s="6" t="s">
        <v>15</v>
      </c>
      <c r="P9109" s="6" t="s">
        <v>17</v>
      </c>
      <c r="Q9109">
        <f t="shared" si="713"/>
        <v>2023</v>
      </c>
    </row>
    <row r="9110" spans="1:17" x14ac:dyDescent="0.3">
      <c r="A9110" s="6">
        <v>9108</v>
      </c>
      <c r="B9110" s="6">
        <v>721</v>
      </c>
      <c r="C9110" t="s">
        <v>13</v>
      </c>
      <c r="D9110" t="s">
        <v>18</v>
      </c>
      <c r="E9110" s="1">
        <v>43983.170138888891</v>
      </c>
      <c r="F9110" s="1">
        <v>43983.615277777775</v>
      </c>
      <c r="G9110" s="1">
        <v>43984.62222222222</v>
      </c>
      <c r="H9110">
        <v>15</v>
      </c>
      <c r="I9110">
        <v>40</v>
      </c>
      <c r="J9110" s="7">
        <f t="shared" si="710"/>
        <v>10.68333333323244</v>
      </c>
      <c r="K9110" s="6" t="str">
        <f t="shared" si="712"/>
        <v>Yes</v>
      </c>
      <c r="L9110" s="2">
        <f t="shared" si="714"/>
        <v>0.14245454545454544</v>
      </c>
      <c r="M9110" s="7">
        <f t="shared" si="711"/>
        <v>34.849999999918509</v>
      </c>
      <c r="N9110" s="6" t="s">
        <v>15</v>
      </c>
      <c r="P9110" s="6" t="s">
        <v>16</v>
      </c>
      <c r="Q9110">
        <f t="shared" si="713"/>
        <v>2020</v>
      </c>
    </row>
    <row r="9111" spans="1:17" x14ac:dyDescent="0.3">
      <c r="A9111" s="6">
        <v>9109</v>
      </c>
      <c r="B9111" s="6">
        <v>460</v>
      </c>
      <c r="C9111" t="s">
        <v>19</v>
      </c>
      <c r="D9111" t="s">
        <v>21</v>
      </c>
      <c r="E9111" s="1">
        <v>44275.966666666667</v>
      </c>
      <c r="F9111" s="1">
        <v>44276.00277777778</v>
      </c>
      <c r="G9111" s="1">
        <v>44276.087500000001</v>
      </c>
      <c r="H9111">
        <v>1</v>
      </c>
      <c r="I9111">
        <v>8</v>
      </c>
      <c r="J9111" s="7">
        <f t="shared" si="710"/>
        <v>0.86666666669771075</v>
      </c>
      <c r="K9111" s="6" t="str">
        <f t="shared" si="712"/>
        <v>Yes</v>
      </c>
      <c r="L9111" s="2">
        <f t="shared" si="714"/>
        <v>0.14236363636363636</v>
      </c>
      <c r="M9111" s="7">
        <f t="shared" si="711"/>
        <v>2.9000000000232831</v>
      </c>
      <c r="N9111" s="6" t="s">
        <v>15</v>
      </c>
      <c r="P9111" s="6" t="s">
        <v>16</v>
      </c>
      <c r="Q9111">
        <f t="shared" si="713"/>
        <v>2021</v>
      </c>
    </row>
    <row r="9112" spans="1:17" x14ac:dyDescent="0.3">
      <c r="A9112" s="6">
        <v>9110</v>
      </c>
      <c r="B9112" s="6">
        <v>792</v>
      </c>
      <c r="C9112" t="s">
        <v>19</v>
      </c>
      <c r="D9112" t="s">
        <v>21</v>
      </c>
      <c r="E9112" s="1">
        <v>44264.887499999997</v>
      </c>
      <c r="F9112" s="1">
        <v>44264.929166666669</v>
      </c>
      <c r="G9112" s="1">
        <v>44265.017361111109</v>
      </c>
      <c r="H9112">
        <v>1</v>
      </c>
      <c r="I9112">
        <v>8</v>
      </c>
      <c r="J9112" s="7">
        <f t="shared" si="710"/>
        <v>1.0000000001164153</v>
      </c>
      <c r="K9112" s="6" t="str">
        <f t="shared" si="712"/>
        <v>NO</v>
      </c>
      <c r="L9112" s="2">
        <f t="shared" si="714"/>
        <v>0.14227272727272727</v>
      </c>
      <c r="M9112" s="7">
        <f t="shared" si="711"/>
        <v>3.1166666666977108</v>
      </c>
      <c r="N9112" s="6" t="s">
        <v>15</v>
      </c>
      <c r="P9112" s="6" t="s">
        <v>17</v>
      </c>
      <c r="Q9112">
        <f t="shared" si="713"/>
        <v>2021</v>
      </c>
    </row>
    <row r="9113" spans="1:17" x14ac:dyDescent="0.3">
      <c r="A9113" s="6">
        <v>9111</v>
      </c>
      <c r="B9113" s="6">
        <v>1000</v>
      </c>
      <c r="C9113" t="s">
        <v>22</v>
      </c>
      <c r="D9113" t="s">
        <v>14</v>
      </c>
      <c r="E9113" s="1">
        <v>44769.336805555555</v>
      </c>
      <c r="F9113" s="1">
        <v>44769.957638888889</v>
      </c>
      <c r="G9113" s="1">
        <v>44770.196527777778</v>
      </c>
      <c r="H9113">
        <v>48</v>
      </c>
      <c r="I9113">
        <v>150</v>
      </c>
      <c r="J9113" s="7">
        <f t="shared" si="710"/>
        <v>14.900000000023283</v>
      </c>
      <c r="K9113" s="6" t="str">
        <f t="shared" si="712"/>
        <v>Yes</v>
      </c>
      <c r="L9113" s="2">
        <f t="shared" si="714"/>
        <v>0.14227272727272727</v>
      </c>
      <c r="M9113" s="7">
        <f t="shared" si="711"/>
        <v>20.633333333360497</v>
      </c>
      <c r="N9113" s="6" t="s">
        <v>15</v>
      </c>
      <c r="P9113" s="6" t="s">
        <v>16</v>
      </c>
      <c r="Q9113">
        <f t="shared" si="713"/>
        <v>2022</v>
      </c>
    </row>
    <row r="9114" spans="1:17" x14ac:dyDescent="0.3">
      <c r="A9114" s="6">
        <v>9112</v>
      </c>
      <c r="B9114" s="6">
        <v>151</v>
      </c>
      <c r="C9114" t="s">
        <v>22</v>
      </c>
      <c r="D9114" t="s">
        <v>14</v>
      </c>
      <c r="E9114" s="1">
        <v>45323.157638888886</v>
      </c>
      <c r="F9114" s="1">
        <v>45323.409722222219</v>
      </c>
      <c r="G9114" s="1">
        <v>45330.25277777778</v>
      </c>
      <c r="H9114">
        <v>48</v>
      </c>
      <c r="I9114">
        <v>150</v>
      </c>
      <c r="J9114" s="7">
        <f t="shared" si="710"/>
        <v>6.0499999999883585</v>
      </c>
      <c r="K9114" s="6" t="str">
        <f t="shared" si="712"/>
        <v>Yes</v>
      </c>
      <c r="L9114" s="2">
        <f t="shared" si="714"/>
        <v>0.14218181818181819</v>
      </c>
      <c r="M9114" s="7">
        <f t="shared" si="711"/>
        <v>170.28333333344199</v>
      </c>
      <c r="N9114" s="6" t="s">
        <v>15</v>
      </c>
      <c r="P9114" s="6" t="s">
        <v>16</v>
      </c>
      <c r="Q9114">
        <f t="shared" si="713"/>
        <v>2024</v>
      </c>
    </row>
    <row r="9115" spans="1:17" x14ac:dyDescent="0.3">
      <c r="A9115" s="6">
        <v>9113</v>
      </c>
      <c r="B9115" s="6">
        <v>896</v>
      </c>
      <c r="C9115" t="s">
        <v>22</v>
      </c>
      <c r="D9115" t="s">
        <v>14</v>
      </c>
      <c r="E9115" s="1">
        <v>45128.852777777778</v>
      </c>
      <c r="F9115" s="1">
        <v>45129.587500000001</v>
      </c>
      <c r="G9115" s="1">
        <v>45133.309027777781</v>
      </c>
      <c r="H9115">
        <v>48</v>
      </c>
      <c r="I9115">
        <v>150</v>
      </c>
      <c r="J9115" s="7">
        <f t="shared" si="710"/>
        <v>17.633333333360497</v>
      </c>
      <c r="K9115" s="6" t="str">
        <f t="shared" si="712"/>
        <v>Yes</v>
      </c>
      <c r="L9115" s="2">
        <f t="shared" si="714"/>
        <v>0.1420909090909091</v>
      </c>
      <c r="M9115" s="7">
        <f t="shared" si="711"/>
        <v>106.95000000006985</v>
      </c>
      <c r="N9115" s="6" t="s">
        <v>15</v>
      </c>
      <c r="P9115" s="6" t="s">
        <v>16</v>
      </c>
      <c r="Q9115">
        <f t="shared" si="713"/>
        <v>2023</v>
      </c>
    </row>
    <row r="9116" spans="1:17" x14ac:dyDescent="0.3">
      <c r="A9116" s="6">
        <v>9114</v>
      </c>
      <c r="B9116" s="6">
        <v>595</v>
      </c>
      <c r="C9116" t="s">
        <v>13</v>
      </c>
      <c r="D9116" t="s">
        <v>18</v>
      </c>
      <c r="E9116" s="1">
        <v>45614.229861111111</v>
      </c>
      <c r="F9116" s="1">
        <v>45615.015972222223</v>
      </c>
      <c r="G9116" s="1">
        <v>45617.059027777781</v>
      </c>
      <c r="H9116">
        <v>15</v>
      </c>
      <c r="I9116">
        <v>40</v>
      </c>
      <c r="J9116" s="7">
        <f t="shared" si="710"/>
        <v>18.866666666697711</v>
      </c>
      <c r="K9116" s="6" t="str">
        <f t="shared" si="712"/>
        <v>NO</v>
      </c>
      <c r="L9116" s="2">
        <f t="shared" si="714"/>
        <v>0.14199999999999999</v>
      </c>
      <c r="M9116" s="7">
        <f t="shared" si="711"/>
        <v>67.900000000081491</v>
      </c>
      <c r="N9116" s="6" t="s">
        <v>15</v>
      </c>
      <c r="P9116" s="6" t="s">
        <v>17</v>
      </c>
      <c r="Q9116">
        <f t="shared" si="713"/>
        <v>2024</v>
      </c>
    </row>
    <row r="9117" spans="1:17" x14ac:dyDescent="0.3">
      <c r="A9117" s="6">
        <v>9115</v>
      </c>
      <c r="B9117" s="6">
        <v>538</v>
      </c>
      <c r="C9117" t="s">
        <v>13</v>
      </c>
      <c r="D9117" t="s">
        <v>21</v>
      </c>
      <c r="E9117" s="1">
        <v>44836.806250000001</v>
      </c>
      <c r="F9117" s="1">
        <v>44836.820138888892</v>
      </c>
      <c r="G9117" s="1">
        <v>44836.957638888889</v>
      </c>
      <c r="H9117">
        <v>1</v>
      </c>
      <c r="I9117">
        <v>8</v>
      </c>
      <c r="J9117" s="7">
        <f t="shared" si="710"/>
        <v>0.33333333337213844</v>
      </c>
      <c r="K9117" s="6" t="str">
        <f t="shared" si="712"/>
        <v>Yes</v>
      </c>
      <c r="L9117" s="2">
        <f t="shared" si="714"/>
        <v>0.14199999999999999</v>
      </c>
      <c r="M9117" s="7">
        <f t="shared" si="711"/>
        <v>3.6333333333022892</v>
      </c>
      <c r="N9117" s="6" t="s">
        <v>15</v>
      </c>
      <c r="P9117" s="6" t="s">
        <v>16</v>
      </c>
      <c r="Q9117">
        <f t="shared" si="713"/>
        <v>2022</v>
      </c>
    </row>
    <row r="9118" spans="1:17" x14ac:dyDescent="0.3">
      <c r="A9118" s="6">
        <v>9116</v>
      </c>
      <c r="B9118" s="6">
        <v>282</v>
      </c>
      <c r="C9118" t="s">
        <v>22</v>
      </c>
      <c r="D9118" t="s">
        <v>18</v>
      </c>
      <c r="E9118" s="1">
        <v>43978.980555555558</v>
      </c>
      <c r="F9118" s="1">
        <v>43979.896527777775</v>
      </c>
      <c r="G9118" s="1">
        <v>43982.17083333333</v>
      </c>
      <c r="H9118">
        <v>15</v>
      </c>
      <c r="I9118">
        <v>40</v>
      </c>
      <c r="J9118" s="7">
        <f t="shared" si="710"/>
        <v>21.983333333220799</v>
      </c>
      <c r="K9118" s="6" t="str">
        <f t="shared" si="712"/>
        <v>NO</v>
      </c>
      <c r="L9118" s="2">
        <f t="shared" si="714"/>
        <v>0.1419090909090909</v>
      </c>
      <c r="M9118" s="7">
        <f t="shared" si="711"/>
        <v>76.566666666534729</v>
      </c>
      <c r="N9118" s="6" t="s">
        <v>15</v>
      </c>
      <c r="P9118" s="6" t="s">
        <v>17</v>
      </c>
      <c r="Q9118">
        <f t="shared" si="713"/>
        <v>2020</v>
      </c>
    </row>
    <row r="9119" spans="1:17" x14ac:dyDescent="0.3">
      <c r="A9119" s="6">
        <v>9117</v>
      </c>
      <c r="B9119" s="6">
        <v>446</v>
      </c>
      <c r="C9119" t="s">
        <v>13</v>
      </c>
      <c r="D9119" t="s">
        <v>20</v>
      </c>
      <c r="E9119" s="1">
        <v>45656.397916666669</v>
      </c>
      <c r="F9119" s="1">
        <v>45656.455555555556</v>
      </c>
      <c r="G9119" s="1">
        <v>45656.658333333333</v>
      </c>
      <c r="H9119">
        <v>5</v>
      </c>
      <c r="I9119">
        <v>24</v>
      </c>
      <c r="J9119" s="7">
        <f t="shared" si="710"/>
        <v>1.3833333333022892</v>
      </c>
      <c r="K9119" s="6" t="str">
        <f t="shared" si="712"/>
        <v>Yes</v>
      </c>
      <c r="L9119" s="2">
        <f t="shared" si="714"/>
        <v>0.1419090909090909</v>
      </c>
      <c r="M9119" s="7">
        <f t="shared" si="711"/>
        <v>6.2499999999417923</v>
      </c>
      <c r="N9119" s="6" t="s">
        <v>15</v>
      </c>
      <c r="P9119" s="6" t="s">
        <v>16</v>
      </c>
      <c r="Q9119">
        <f t="shared" si="713"/>
        <v>2024</v>
      </c>
    </row>
    <row r="9120" spans="1:17" x14ac:dyDescent="0.3">
      <c r="A9120" s="6">
        <v>9118</v>
      </c>
      <c r="B9120" s="6">
        <v>523</v>
      </c>
      <c r="C9120" t="s">
        <v>19</v>
      </c>
      <c r="D9120" t="s">
        <v>14</v>
      </c>
      <c r="E9120" s="1">
        <v>44435.46875</v>
      </c>
      <c r="F9120" s="1">
        <v>44437.056944444441</v>
      </c>
      <c r="G9120" s="1">
        <v>44443.080555555556</v>
      </c>
      <c r="H9120">
        <v>48</v>
      </c>
      <c r="I9120">
        <v>150</v>
      </c>
      <c r="J9120" s="7">
        <f t="shared" si="710"/>
        <v>38.116666666581295</v>
      </c>
      <c r="K9120" s="6" t="str">
        <f t="shared" si="712"/>
        <v>Yes</v>
      </c>
      <c r="L9120" s="2">
        <f t="shared" si="714"/>
        <v>0.14181818181818182</v>
      </c>
      <c r="M9120" s="7">
        <f t="shared" si="711"/>
        <v>182.68333333334886</v>
      </c>
      <c r="N9120" s="6" t="s">
        <v>15</v>
      </c>
      <c r="P9120" s="6" t="s">
        <v>16</v>
      </c>
      <c r="Q9120">
        <f t="shared" si="713"/>
        <v>2021</v>
      </c>
    </row>
    <row r="9121" spans="1:17" x14ac:dyDescent="0.3">
      <c r="A9121" s="6">
        <v>9119</v>
      </c>
      <c r="B9121" s="6">
        <v>86</v>
      </c>
      <c r="C9121" t="s">
        <v>13</v>
      </c>
      <c r="D9121" t="s">
        <v>18</v>
      </c>
      <c r="E9121" s="1">
        <v>44168.859722222223</v>
      </c>
      <c r="F9121" s="1">
        <v>44168.990972222222</v>
      </c>
      <c r="G9121" s="1">
        <v>44171.448611111111</v>
      </c>
      <c r="H9121">
        <v>15</v>
      </c>
      <c r="I9121">
        <v>40</v>
      </c>
      <c r="J9121" s="7">
        <f t="shared" si="710"/>
        <v>3.1499999999650754</v>
      </c>
      <c r="K9121" s="6" t="str">
        <f t="shared" si="712"/>
        <v>Yes</v>
      </c>
      <c r="L9121" s="2">
        <f t="shared" si="714"/>
        <v>0.14172727272727273</v>
      </c>
      <c r="M9121" s="7">
        <f t="shared" si="711"/>
        <v>62.133333333302289</v>
      </c>
      <c r="N9121" s="6" t="s">
        <v>15</v>
      </c>
      <c r="P9121" s="6" t="s">
        <v>16</v>
      </c>
      <c r="Q9121">
        <f t="shared" si="713"/>
        <v>2020</v>
      </c>
    </row>
    <row r="9122" spans="1:17" x14ac:dyDescent="0.3">
      <c r="A9122" s="6">
        <v>9120</v>
      </c>
      <c r="B9122" s="6">
        <v>72</v>
      </c>
      <c r="C9122" t="s">
        <v>22</v>
      </c>
      <c r="D9122" t="s">
        <v>14</v>
      </c>
      <c r="E9122" s="1">
        <v>44511.625</v>
      </c>
      <c r="F9122" s="1">
        <v>44511.875694444447</v>
      </c>
      <c r="G9122" s="1">
        <v>44513.79583333333</v>
      </c>
      <c r="H9122">
        <v>48</v>
      </c>
      <c r="I9122">
        <v>150</v>
      </c>
      <c r="J9122" s="7">
        <f t="shared" si="710"/>
        <v>6.0166666667209938</v>
      </c>
      <c r="K9122" s="6" t="str">
        <f t="shared" si="712"/>
        <v>Yes</v>
      </c>
      <c r="L9122" s="2">
        <f t="shared" si="714"/>
        <v>0.14163636363636364</v>
      </c>
      <c r="M9122" s="7">
        <f t="shared" si="711"/>
        <v>52.099999999918509</v>
      </c>
      <c r="N9122" s="6" t="s">
        <v>15</v>
      </c>
      <c r="P9122" s="6" t="s">
        <v>16</v>
      </c>
      <c r="Q9122">
        <f t="shared" si="713"/>
        <v>2021</v>
      </c>
    </row>
    <row r="9123" spans="1:17" x14ac:dyDescent="0.3">
      <c r="A9123" s="6">
        <v>9121</v>
      </c>
      <c r="B9123" s="6">
        <v>33</v>
      </c>
      <c r="C9123" t="s">
        <v>13</v>
      </c>
      <c r="D9123" t="s">
        <v>21</v>
      </c>
      <c r="E9123" s="1">
        <v>44139.974305555559</v>
      </c>
      <c r="F9123" s="1">
        <v>44139.981249999997</v>
      </c>
      <c r="G9123" s="1">
        <v>44140.27847222222</v>
      </c>
      <c r="H9123">
        <v>1</v>
      </c>
      <c r="I9123">
        <v>8</v>
      </c>
      <c r="J9123" s="7">
        <f t="shared" si="710"/>
        <v>0.16666666651144624</v>
      </c>
      <c r="K9123" s="6" t="str">
        <f t="shared" si="712"/>
        <v>Yes</v>
      </c>
      <c r="L9123" s="2">
        <f t="shared" si="714"/>
        <v>0.14154545454545456</v>
      </c>
      <c r="M9123" s="7">
        <f t="shared" si="711"/>
        <v>7.2999999998719431</v>
      </c>
      <c r="N9123" s="6" t="s">
        <v>15</v>
      </c>
      <c r="P9123" s="6" t="s">
        <v>16</v>
      </c>
      <c r="Q9123">
        <f t="shared" si="713"/>
        <v>2020</v>
      </c>
    </row>
    <row r="9124" spans="1:17" x14ac:dyDescent="0.3">
      <c r="A9124" s="6">
        <v>9122</v>
      </c>
      <c r="B9124" s="6">
        <v>434</v>
      </c>
      <c r="C9124" t="s">
        <v>22</v>
      </c>
      <c r="D9124" t="s">
        <v>20</v>
      </c>
      <c r="E9124" s="1">
        <v>45166.681250000001</v>
      </c>
      <c r="F9124" s="1">
        <v>45166.786111111112</v>
      </c>
      <c r="G9124" s="1">
        <v>45167.368750000001</v>
      </c>
      <c r="H9124">
        <v>5</v>
      </c>
      <c r="I9124">
        <v>24</v>
      </c>
      <c r="J9124" s="7">
        <f t="shared" si="710"/>
        <v>2.5166666666627862</v>
      </c>
      <c r="K9124" s="6" t="str">
        <f t="shared" si="712"/>
        <v>Yes</v>
      </c>
      <c r="L9124" s="2">
        <f t="shared" si="714"/>
        <v>0.14145454545454544</v>
      </c>
      <c r="M9124" s="7">
        <f t="shared" si="711"/>
        <v>16.5</v>
      </c>
      <c r="N9124" s="6" t="s">
        <v>15</v>
      </c>
      <c r="P9124" s="6" t="s">
        <v>16</v>
      </c>
      <c r="Q9124">
        <f t="shared" si="713"/>
        <v>2023</v>
      </c>
    </row>
    <row r="9125" spans="1:17" x14ac:dyDescent="0.3">
      <c r="A9125" s="6">
        <v>9123</v>
      </c>
      <c r="B9125" s="6">
        <v>114</v>
      </c>
      <c r="C9125" t="s">
        <v>13</v>
      </c>
      <c r="D9125" t="s">
        <v>20</v>
      </c>
      <c r="E9125" s="1">
        <v>45159.911805555559</v>
      </c>
      <c r="F9125" s="1">
        <v>45160.126388888886</v>
      </c>
      <c r="G9125" s="1">
        <v>45160.313194444447</v>
      </c>
      <c r="H9125">
        <v>5</v>
      </c>
      <c r="I9125">
        <v>24</v>
      </c>
      <c r="J9125" s="7">
        <f t="shared" si="710"/>
        <v>5.1499999998486601</v>
      </c>
      <c r="K9125" s="6" t="str">
        <f t="shared" si="712"/>
        <v>NO</v>
      </c>
      <c r="L9125" s="2">
        <f t="shared" si="714"/>
        <v>0.14136363636363636</v>
      </c>
      <c r="M9125" s="7">
        <f t="shared" si="711"/>
        <v>9.6333333333022892</v>
      </c>
      <c r="N9125" s="6" t="s">
        <v>15</v>
      </c>
      <c r="P9125" s="6" t="s">
        <v>17</v>
      </c>
      <c r="Q9125">
        <f t="shared" si="713"/>
        <v>2023</v>
      </c>
    </row>
    <row r="9126" spans="1:17" x14ac:dyDescent="0.3">
      <c r="A9126" s="6">
        <v>9124</v>
      </c>
      <c r="B9126" s="6">
        <v>684</v>
      </c>
      <c r="C9126" t="s">
        <v>22</v>
      </c>
      <c r="D9126" t="s">
        <v>20</v>
      </c>
      <c r="E9126" s="1">
        <v>44865.332638888889</v>
      </c>
      <c r="F9126" s="1">
        <v>44865.370138888888</v>
      </c>
      <c r="G9126" s="1">
        <v>44866.09097222222</v>
      </c>
      <c r="H9126">
        <v>5</v>
      </c>
      <c r="I9126">
        <v>24</v>
      </c>
      <c r="J9126" s="7">
        <f t="shared" si="710"/>
        <v>0.8999999999650754</v>
      </c>
      <c r="K9126" s="6" t="str">
        <f t="shared" si="712"/>
        <v>Yes</v>
      </c>
      <c r="L9126" s="2">
        <f t="shared" si="714"/>
        <v>0.14136363636363636</v>
      </c>
      <c r="M9126" s="7">
        <f t="shared" si="711"/>
        <v>18.199999999953434</v>
      </c>
      <c r="N9126" s="6" t="s">
        <v>15</v>
      </c>
      <c r="P9126" s="6" t="s">
        <v>16</v>
      </c>
      <c r="Q9126">
        <f t="shared" si="713"/>
        <v>2022</v>
      </c>
    </row>
    <row r="9127" spans="1:17" x14ac:dyDescent="0.3">
      <c r="A9127" s="6">
        <v>9125</v>
      </c>
      <c r="B9127" s="6">
        <v>280</v>
      </c>
      <c r="C9127" t="s">
        <v>13</v>
      </c>
      <c r="D9127" t="s">
        <v>21</v>
      </c>
      <c r="E9127" s="1">
        <v>45115.441666666666</v>
      </c>
      <c r="F9127" s="1">
        <v>45115.455555555556</v>
      </c>
      <c r="G9127" s="1">
        <v>45115.486805555556</v>
      </c>
      <c r="H9127">
        <v>1</v>
      </c>
      <c r="I9127">
        <v>8</v>
      </c>
      <c r="J9127" s="7">
        <f t="shared" si="710"/>
        <v>0.33333333337213844</v>
      </c>
      <c r="K9127" s="6" t="str">
        <f t="shared" si="712"/>
        <v>Yes</v>
      </c>
      <c r="L9127" s="2">
        <f t="shared" si="714"/>
        <v>0.14127272727272727</v>
      </c>
      <c r="M9127" s="7">
        <f t="shared" si="711"/>
        <v>1.0833333333721384</v>
      </c>
      <c r="N9127" s="6" t="s">
        <v>15</v>
      </c>
      <c r="P9127" s="6" t="s">
        <v>16</v>
      </c>
      <c r="Q9127">
        <f t="shared" si="713"/>
        <v>2023</v>
      </c>
    </row>
    <row r="9128" spans="1:17" x14ac:dyDescent="0.3">
      <c r="A9128" s="6">
        <v>9126</v>
      </c>
      <c r="B9128" s="6">
        <v>349</v>
      </c>
      <c r="C9128" t="s">
        <v>22</v>
      </c>
      <c r="D9128" t="s">
        <v>21</v>
      </c>
      <c r="E9128" s="1">
        <v>45017.770833333336</v>
      </c>
      <c r="F9128" s="1">
        <v>45017.771527777775</v>
      </c>
      <c r="G9128" s="1">
        <v>45018.082638888889</v>
      </c>
      <c r="H9128">
        <v>1</v>
      </c>
      <c r="I9128">
        <v>8</v>
      </c>
      <c r="J9128" s="7">
        <f t="shared" si="710"/>
        <v>1.6666666546370834E-2</v>
      </c>
      <c r="K9128" s="6" t="str">
        <f t="shared" si="712"/>
        <v>Yes</v>
      </c>
      <c r="L9128" s="2">
        <f t="shared" si="714"/>
        <v>0.14118181818181819</v>
      </c>
      <c r="M9128" s="7">
        <f t="shared" si="711"/>
        <v>7.4833333332790062</v>
      </c>
      <c r="N9128" s="6" t="s">
        <v>15</v>
      </c>
      <c r="P9128" s="6" t="s">
        <v>16</v>
      </c>
      <c r="Q9128">
        <f t="shared" si="713"/>
        <v>2023</v>
      </c>
    </row>
    <row r="9129" spans="1:17" x14ac:dyDescent="0.3">
      <c r="A9129" s="6">
        <v>9127</v>
      </c>
      <c r="B9129" s="6">
        <v>718</v>
      </c>
      <c r="C9129" t="s">
        <v>22</v>
      </c>
      <c r="D9129" t="s">
        <v>18</v>
      </c>
      <c r="E9129" s="1">
        <v>44975.825694444444</v>
      </c>
      <c r="F9129" s="1">
        <v>44976.370833333334</v>
      </c>
      <c r="G9129" s="1">
        <v>44979.231944444444</v>
      </c>
      <c r="H9129">
        <v>15</v>
      </c>
      <c r="I9129">
        <v>40</v>
      </c>
      <c r="J9129" s="7">
        <f t="shared" si="710"/>
        <v>13.083333333372138</v>
      </c>
      <c r="K9129" s="6" t="str">
        <f t="shared" si="712"/>
        <v>Yes</v>
      </c>
      <c r="L9129" s="2">
        <f t="shared" si="714"/>
        <v>0.1410909090909091</v>
      </c>
      <c r="M9129" s="7">
        <f t="shared" si="711"/>
        <v>81.75</v>
      </c>
      <c r="N9129" s="6" t="s">
        <v>16</v>
      </c>
      <c r="P9129" s="6" t="s">
        <v>17</v>
      </c>
      <c r="Q9129">
        <f t="shared" si="713"/>
        <v>2023</v>
      </c>
    </row>
    <row r="9130" spans="1:17" x14ac:dyDescent="0.3">
      <c r="A9130" s="6">
        <v>9128</v>
      </c>
      <c r="B9130" s="6">
        <v>705</v>
      </c>
      <c r="C9130" t="s">
        <v>19</v>
      </c>
      <c r="D9130" t="s">
        <v>18</v>
      </c>
      <c r="E9130" s="1">
        <v>45592.286805555559</v>
      </c>
      <c r="F9130" s="1">
        <v>45592.323611111111</v>
      </c>
      <c r="G9130" s="1">
        <v>45593.057638888888</v>
      </c>
      <c r="H9130">
        <v>15</v>
      </c>
      <c r="I9130">
        <v>40</v>
      </c>
      <c r="J9130" s="7">
        <f t="shared" si="710"/>
        <v>0.88333333324408159</v>
      </c>
      <c r="K9130" s="6" t="str">
        <f t="shared" si="712"/>
        <v>Yes</v>
      </c>
      <c r="L9130" s="2">
        <f t="shared" si="714"/>
        <v>0.14099999999999999</v>
      </c>
      <c r="M9130" s="7">
        <f t="shared" si="711"/>
        <v>18.499999999883585</v>
      </c>
      <c r="N9130" s="6" t="s">
        <v>15</v>
      </c>
      <c r="P9130" s="6" t="s">
        <v>16</v>
      </c>
      <c r="Q9130">
        <f t="shared" si="713"/>
        <v>2024</v>
      </c>
    </row>
    <row r="9131" spans="1:17" x14ac:dyDescent="0.3">
      <c r="A9131" s="6">
        <v>9129</v>
      </c>
      <c r="B9131" s="6">
        <v>153</v>
      </c>
      <c r="C9131" t="s">
        <v>22</v>
      </c>
      <c r="D9131" t="s">
        <v>14</v>
      </c>
      <c r="E9131" s="1">
        <v>44455.836805555555</v>
      </c>
      <c r="F9131" s="1">
        <v>44456.245833333334</v>
      </c>
      <c r="G9131" s="1">
        <v>44457.630555555559</v>
      </c>
      <c r="H9131">
        <v>48</v>
      </c>
      <c r="I9131">
        <v>150</v>
      </c>
      <c r="J9131" s="7">
        <f t="shared" si="710"/>
        <v>9.8166666667093523</v>
      </c>
      <c r="K9131" s="6" t="str">
        <f t="shared" si="712"/>
        <v>Yes</v>
      </c>
      <c r="L9131" s="2">
        <f t="shared" si="714"/>
        <v>0.1409090909090909</v>
      </c>
      <c r="M9131" s="7">
        <f t="shared" si="711"/>
        <v>43.050000000104774</v>
      </c>
      <c r="N9131" s="6" t="s">
        <v>15</v>
      </c>
      <c r="P9131" s="6" t="s">
        <v>16</v>
      </c>
      <c r="Q9131">
        <f t="shared" si="713"/>
        <v>2021</v>
      </c>
    </row>
    <row r="9132" spans="1:17" x14ac:dyDescent="0.3">
      <c r="A9132" s="6">
        <v>9130</v>
      </c>
      <c r="B9132" s="6">
        <v>189</v>
      </c>
      <c r="C9132" t="s">
        <v>13</v>
      </c>
      <c r="D9132" t="s">
        <v>21</v>
      </c>
      <c r="E9132" s="1">
        <v>44056.78125</v>
      </c>
      <c r="F9132" s="1">
        <v>44056.818749999999</v>
      </c>
      <c r="G9132" s="1">
        <v>44057.095833333333</v>
      </c>
      <c r="H9132">
        <v>1</v>
      </c>
      <c r="I9132">
        <v>8</v>
      </c>
      <c r="J9132" s="7">
        <f t="shared" si="710"/>
        <v>0.8999999999650754</v>
      </c>
      <c r="K9132" s="6" t="str">
        <f t="shared" si="712"/>
        <v>Yes</v>
      </c>
      <c r="L9132" s="2">
        <f t="shared" si="714"/>
        <v>0.14081818181818181</v>
      </c>
      <c r="M9132" s="7">
        <f t="shared" si="711"/>
        <v>7.5499999999883585</v>
      </c>
      <c r="N9132" s="6" t="s">
        <v>15</v>
      </c>
      <c r="P9132" s="6" t="s">
        <v>16</v>
      </c>
      <c r="Q9132">
        <f t="shared" si="713"/>
        <v>2020</v>
      </c>
    </row>
    <row r="9133" spans="1:17" x14ac:dyDescent="0.3">
      <c r="A9133" s="6">
        <v>9131</v>
      </c>
      <c r="B9133" s="6">
        <v>635</v>
      </c>
      <c r="C9133" t="s">
        <v>19</v>
      </c>
      <c r="D9133" t="s">
        <v>21</v>
      </c>
      <c r="E9133" s="1">
        <v>44060.62777777778</v>
      </c>
      <c r="F9133" s="1">
        <v>44060.668055555558</v>
      </c>
      <c r="G9133" s="1">
        <v>44060.761805555558</v>
      </c>
      <c r="H9133">
        <v>1</v>
      </c>
      <c r="I9133">
        <v>8</v>
      </c>
      <c r="J9133" s="7">
        <f t="shared" si="710"/>
        <v>0.96666666667442769</v>
      </c>
      <c r="K9133" s="6" t="str">
        <f t="shared" si="712"/>
        <v>Yes</v>
      </c>
      <c r="L9133" s="2">
        <f t="shared" si="714"/>
        <v>0.14072727272727273</v>
      </c>
      <c r="M9133" s="7">
        <f t="shared" si="711"/>
        <v>3.2166666666744277</v>
      </c>
      <c r="N9133" s="6" t="s">
        <v>15</v>
      </c>
      <c r="P9133" s="6" t="s">
        <v>16</v>
      </c>
      <c r="Q9133">
        <f t="shared" si="713"/>
        <v>2020</v>
      </c>
    </row>
    <row r="9134" spans="1:17" x14ac:dyDescent="0.3">
      <c r="A9134" s="6">
        <v>9132</v>
      </c>
      <c r="B9134" s="6">
        <v>546</v>
      </c>
      <c r="C9134" t="s">
        <v>13</v>
      </c>
      <c r="D9134" t="s">
        <v>20</v>
      </c>
      <c r="E9134" s="1">
        <v>44920.001388888886</v>
      </c>
      <c r="F9134" s="1">
        <v>44920.070138888892</v>
      </c>
      <c r="G9134" s="1">
        <v>44920.550694444442</v>
      </c>
      <c r="H9134">
        <v>5</v>
      </c>
      <c r="I9134">
        <v>24</v>
      </c>
      <c r="J9134" s="7">
        <f t="shared" si="710"/>
        <v>1.6500000001396984</v>
      </c>
      <c r="K9134" s="6" t="str">
        <f t="shared" si="712"/>
        <v>Yes</v>
      </c>
      <c r="L9134" s="2">
        <f t="shared" si="714"/>
        <v>0.14063636363636364</v>
      </c>
      <c r="M9134" s="7">
        <f t="shared" si="711"/>
        <v>13.183333333348855</v>
      </c>
      <c r="N9134" s="6" t="s">
        <v>15</v>
      </c>
      <c r="P9134" s="6" t="s">
        <v>16</v>
      </c>
      <c r="Q9134">
        <f t="shared" si="713"/>
        <v>2022</v>
      </c>
    </row>
    <row r="9135" spans="1:17" x14ac:dyDescent="0.3">
      <c r="A9135" s="6">
        <v>9133</v>
      </c>
      <c r="B9135" s="6">
        <v>614</v>
      </c>
      <c r="C9135" t="s">
        <v>13</v>
      </c>
      <c r="D9135" t="s">
        <v>21</v>
      </c>
      <c r="E9135" s="1">
        <v>45110.594444444447</v>
      </c>
      <c r="F9135" s="1">
        <v>45110.634027777778</v>
      </c>
      <c r="G9135" s="1">
        <v>45110.934027777781</v>
      </c>
      <c r="H9135">
        <v>1</v>
      </c>
      <c r="I9135">
        <v>8</v>
      </c>
      <c r="J9135" s="7">
        <f t="shared" si="710"/>
        <v>0.94999999995343387</v>
      </c>
      <c r="K9135" s="6" t="str">
        <f t="shared" si="712"/>
        <v>Yes</v>
      </c>
      <c r="L9135" s="2">
        <f t="shared" si="714"/>
        <v>0.14054545454545456</v>
      </c>
      <c r="M9135" s="7">
        <f t="shared" si="711"/>
        <v>8.1500000000232831</v>
      </c>
      <c r="N9135" s="6" t="s">
        <v>15</v>
      </c>
      <c r="P9135" s="6" t="s">
        <v>16</v>
      </c>
      <c r="Q9135">
        <f t="shared" si="713"/>
        <v>2023</v>
      </c>
    </row>
    <row r="9136" spans="1:17" x14ac:dyDescent="0.3">
      <c r="A9136" s="6">
        <v>9134</v>
      </c>
      <c r="B9136" s="6">
        <v>293</v>
      </c>
      <c r="C9136" t="s">
        <v>22</v>
      </c>
      <c r="D9136" t="s">
        <v>14</v>
      </c>
      <c r="E9136" s="1">
        <v>45564.880555555559</v>
      </c>
      <c r="F9136" s="1">
        <v>45566.876388888886</v>
      </c>
      <c r="G9136" s="1">
        <v>45568.800000000003</v>
      </c>
      <c r="H9136">
        <v>48</v>
      </c>
      <c r="I9136">
        <v>150</v>
      </c>
      <c r="J9136" s="7">
        <f t="shared" si="710"/>
        <v>47.89999999984866</v>
      </c>
      <c r="K9136" s="6" t="str">
        <f t="shared" si="712"/>
        <v>Yes</v>
      </c>
      <c r="L9136" s="2">
        <f t="shared" si="714"/>
        <v>0.14045454545454544</v>
      </c>
      <c r="M9136" s="7">
        <f t="shared" si="711"/>
        <v>94.066666666651145</v>
      </c>
      <c r="N9136" s="6" t="s">
        <v>15</v>
      </c>
      <c r="P9136" s="6" t="s">
        <v>16</v>
      </c>
      <c r="Q9136">
        <f t="shared" si="713"/>
        <v>2024</v>
      </c>
    </row>
    <row r="9137" spans="1:17" x14ac:dyDescent="0.3">
      <c r="A9137" s="6">
        <v>9135</v>
      </c>
      <c r="B9137" s="6">
        <v>269</v>
      </c>
      <c r="C9137" t="s">
        <v>13</v>
      </c>
      <c r="D9137" t="s">
        <v>14</v>
      </c>
      <c r="E9137" s="1">
        <v>45387.148611111108</v>
      </c>
      <c r="F9137" s="1">
        <v>45388.54791666667</v>
      </c>
      <c r="G9137" s="1">
        <v>45394.802777777775</v>
      </c>
      <c r="H9137">
        <v>48</v>
      </c>
      <c r="I9137">
        <v>150</v>
      </c>
      <c r="J9137" s="7">
        <f t="shared" si="710"/>
        <v>33.583333333488554</v>
      </c>
      <c r="K9137" s="6" t="str">
        <f t="shared" si="712"/>
        <v>Yes</v>
      </c>
      <c r="L9137" s="2">
        <f t="shared" si="714"/>
        <v>0.14036363636363636</v>
      </c>
      <c r="M9137" s="7">
        <f t="shared" si="711"/>
        <v>183.70000000001164</v>
      </c>
      <c r="N9137" s="6" t="s">
        <v>15</v>
      </c>
      <c r="P9137" s="6" t="s">
        <v>16</v>
      </c>
      <c r="Q9137">
        <f t="shared" si="713"/>
        <v>2024</v>
      </c>
    </row>
    <row r="9138" spans="1:17" x14ac:dyDescent="0.3">
      <c r="A9138" s="6">
        <v>9136</v>
      </c>
      <c r="B9138" s="6">
        <v>921</v>
      </c>
      <c r="C9138" t="s">
        <v>19</v>
      </c>
      <c r="D9138" t="s">
        <v>21</v>
      </c>
      <c r="E9138" s="1">
        <v>45039.84097222222</v>
      </c>
      <c r="F9138" s="1">
        <v>45039.878472222219</v>
      </c>
      <c r="G9138" s="1">
        <v>45040.18472222222</v>
      </c>
      <c r="H9138">
        <v>1</v>
      </c>
      <c r="I9138">
        <v>8</v>
      </c>
      <c r="J9138" s="7">
        <f t="shared" si="710"/>
        <v>0.8999999999650754</v>
      </c>
      <c r="K9138" s="6" t="str">
        <f t="shared" si="712"/>
        <v>Yes</v>
      </c>
      <c r="L9138" s="2">
        <f t="shared" si="714"/>
        <v>0.14027272727272727</v>
      </c>
      <c r="M9138" s="7">
        <f t="shared" si="711"/>
        <v>8.25</v>
      </c>
      <c r="N9138" s="6" t="s">
        <v>15</v>
      </c>
      <c r="P9138" s="6" t="s">
        <v>16</v>
      </c>
      <c r="Q9138">
        <f t="shared" si="713"/>
        <v>2023</v>
      </c>
    </row>
    <row r="9139" spans="1:17" x14ac:dyDescent="0.3">
      <c r="A9139" s="6">
        <v>9137</v>
      </c>
      <c r="B9139" s="6">
        <v>827</v>
      </c>
      <c r="C9139" t="s">
        <v>13</v>
      </c>
      <c r="D9139" t="s">
        <v>18</v>
      </c>
      <c r="E9139" s="1">
        <v>44700.32708333333</v>
      </c>
      <c r="F9139" s="1">
        <v>44700.838194444441</v>
      </c>
      <c r="G9139" s="1">
        <v>44703.025694444441</v>
      </c>
      <c r="H9139">
        <v>15</v>
      </c>
      <c r="I9139">
        <v>40</v>
      </c>
      <c r="J9139" s="7">
        <f t="shared" si="710"/>
        <v>12.266666666662786</v>
      </c>
      <c r="K9139" s="6" t="str">
        <f t="shared" si="712"/>
        <v>Yes</v>
      </c>
      <c r="L9139" s="2">
        <f t="shared" si="714"/>
        <v>0.14018181818181819</v>
      </c>
      <c r="M9139" s="7">
        <f t="shared" si="711"/>
        <v>64.766666666662786</v>
      </c>
      <c r="N9139" s="6" t="s">
        <v>15</v>
      </c>
      <c r="P9139" s="6" t="s">
        <v>16</v>
      </c>
      <c r="Q9139">
        <f t="shared" si="713"/>
        <v>2022</v>
      </c>
    </row>
    <row r="9140" spans="1:17" x14ac:dyDescent="0.3">
      <c r="A9140" s="6">
        <v>9138</v>
      </c>
      <c r="B9140" s="6">
        <v>88</v>
      </c>
      <c r="C9140" t="s">
        <v>22</v>
      </c>
      <c r="D9140" t="s">
        <v>21</v>
      </c>
      <c r="E9140" s="1">
        <v>45716.881944444445</v>
      </c>
      <c r="F9140" s="1">
        <v>45716.921527777777</v>
      </c>
      <c r="G9140" s="1">
        <v>45716.982638888891</v>
      </c>
      <c r="H9140">
        <v>1</v>
      </c>
      <c r="I9140">
        <v>8</v>
      </c>
      <c r="J9140" s="7">
        <f t="shared" si="710"/>
        <v>0.94999999995343387</v>
      </c>
      <c r="K9140" s="6" t="str">
        <f t="shared" si="712"/>
        <v>Yes</v>
      </c>
      <c r="L9140" s="2">
        <f t="shared" si="714"/>
        <v>0.1400909090909091</v>
      </c>
      <c r="M9140" s="7">
        <f t="shared" si="711"/>
        <v>2.4166666666860692</v>
      </c>
      <c r="N9140" s="6" t="s">
        <v>15</v>
      </c>
      <c r="P9140" s="6" t="s">
        <v>16</v>
      </c>
      <c r="Q9140">
        <f t="shared" si="713"/>
        <v>2025</v>
      </c>
    </row>
    <row r="9141" spans="1:17" x14ac:dyDescent="0.3">
      <c r="A9141" s="6">
        <v>9139</v>
      </c>
      <c r="B9141" s="6">
        <v>228</v>
      </c>
      <c r="C9141" t="s">
        <v>22</v>
      </c>
      <c r="D9141" t="s">
        <v>21</v>
      </c>
      <c r="E9141" s="1">
        <v>44083.496527777781</v>
      </c>
      <c r="F9141" s="1">
        <v>44083.527777777781</v>
      </c>
      <c r="G9141" s="1">
        <v>44083.829861111109</v>
      </c>
      <c r="H9141">
        <v>1</v>
      </c>
      <c r="I9141">
        <v>8</v>
      </c>
      <c r="J9141" s="7">
        <f t="shared" si="710"/>
        <v>0.75</v>
      </c>
      <c r="K9141" s="6" t="str">
        <f t="shared" si="712"/>
        <v>Yes</v>
      </c>
      <c r="L9141" s="2">
        <f t="shared" si="714"/>
        <v>0.14000000000000001</v>
      </c>
      <c r="M9141" s="7">
        <f t="shared" si="711"/>
        <v>7.9999999998835847</v>
      </c>
      <c r="N9141" s="6" t="s">
        <v>15</v>
      </c>
      <c r="P9141" s="6" t="s">
        <v>16</v>
      </c>
      <c r="Q9141">
        <f t="shared" si="713"/>
        <v>2020</v>
      </c>
    </row>
    <row r="9142" spans="1:17" x14ac:dyDescent="0.3">
      <c r="A9142" s="6">
        <v>9140</v>
      </c>
      <c r="B9142" s="6">
        <v>487</v>
      </c>
      <c r="C9142" t="s">
        <v>13</v>
      </c>
      <c r="D9142" t="s">
        <v>18</v>
      </c>
      <c r="E9142" s="1">
        <v>44970.772916666669</v>
      </c>
      <c r="F9142" s="1">
        <v>44971.37222222222</v>
      </c>
      <c r="G9142" s="1">
        <v>44974.239583333336</v>
      </c>
      <c r="H9142">
        <v>15</v>
      </c>
      <c r="I9142">
        <v>40</v>
      </c>
      <c r="J9142" s="7">
        <f t="shared" si="710"/>
        <v>14.383333333244082</v>
      </c>
      <c r="K9142" s="6" t="str">
        <f t="shared" si="712"/>
        <v>Yes</v>
      </c>
      <c r="L9142" s="2">
        <f t="shared" si="714"/>
        <v>0.1399090909090909</v>
      </c>
      <c r="M9142" s="7">
        <f t="shared" si="711"/>
        <v>83.200000000011642</v>
      </c>
      <c r="N9142" s="6" t="s">
        <v>15</v>
      </c>
      <c r="P9142" s="6" t="s">
        <v>16</v>
      </c>
      <c r="Q9142">
        <f t="shared" si="713"/>
        <v>2023</v>
      </c>
    </row>
    <row r="9143" spans="1:17" x14ac:dyDescent="0.3">
      <c r="A9143" s="6">
        <v>9141</v>
      </c>
      <c r="B9143" s="6">
        <v>685</v>
      </c>
      <c r="C9143" t="s">
        <v>13</v>
      </c>
      <c r="D9143" t="s">
        <v>14</v>
      </c>
      <c r="E9143" s="1">
        <v>45287.806250000001</v>
      </c>
      <c r="F9143" s="1">
        <v>45287.938888888886</v>
      </c>
      <c r="G9143" s="1">
        <v>45291.112500000003</v>
      </c>
      <c r="H9143">
        <v>48</v>
      </c>
      <c r="I9143">
        <v>150</v>
      </c>
      <c r="J9143" s="7">
        <f t="shared" si="710"/>
        <v>3.1833333332324401</v>
      </c>
      <c r="K9143" s="6" t="str">
        <f t="shared" si="712"/>
        <v>Yes</v>
      </c>
      <c r="L9143" s="2">
        <f t="shared" si="714"/>
        <v>0.13981818181818181</v>
      </c>
      <c r="M9143" s="7">
        <f t="shared" si="711"/>
        <v>79.350000000034925</v>
      </c>
      <c r="N9143" s="6" t="s">
        <v>15</v>
      </c>
      <c r="P9143" s="6" t="s">
        <v>16</v>
      </c>
      <c r="Q9143">
        <f t="shared" si="713"/>
        <v>2023</v>
      </c>
    </row>
    <row r="9144" spans="1:17" x14ac:dyDescent="0.3">
      <c r="A9144" s="6">
        <v>9142</v>
      </c>
      <c r="B9144" s="6">
        <v>13</v>
      </c>
      <c r="C9144" t="s">
        <v>22</v>
      </c>
      <c r="D9144" t="s">
        <v>21</v>
      </c>
      <c r="E9144" s="1">
        <v>45262.819444444445</v>
      </c>
      <c r="F9144" s="1">
        <v>45262.844444444447</v>
      </c>
      <c r="G9144" s="1">
        <v>45263.087500000001</v>
      </c>
      <c r="H9144">
        <v>1</v>
      </c>
      <c r="I9144">
        <v>8</v>
      </c>
      <c r="J9144" s="7">
        <f t="shared" si="710"/>
        <v>0.6000000000349246</v>
      </c>
      <c r="K9144" s="6" t="str">
        <f t="shared" si="712"/>
        <v>Yes</v>
      </c>
      <c r="L9144" s="2">
        <f t="shared" si="714"/>
        <v>0.13972727272727273</v>
      </c>
      <c r="M9144" s="7">
        <f t="shared" si="711"/>
        <v>6.4333333333488554</v>
      </c>
      <c r="N9144" s="6" t="s">
        <v>15</v>
      </c>
      <c r="P9144" s="6" t="s">
        <v>16</v>
      </c>
      <c r="Q9144">
        <f t="shared" si="713"/>
        <v>2023</v>
      </c>
    </row>
    <row r="9145" spans="1:17" x14ac:dyDescent="0.3">
      <c r="A9145" s="6">
        <v>9143</v>
      </c>
      <c r="B9145" s="6">
        <v>925</v>
      </c>
      <c r="C9145" t="s">
        <v>19</v>
      </c>
      <c r="D9145" t="s">
        <v>18</v>
      </c>
      <c r="E9145" s="1">
        <v>45380.303472222222</v>
      </c>
      <c r="F9145" s="1">
        <v>45380.383333333331</v>
      </c>
      <c r="G9145" s="1">
        <v>45381.006944444445</v>
      </c>
      <c r="H9145">
        <v>15</v>
      </c>
      <c r="I9145">
        <v>40</v>
      </c>
      <c r="J9145" s="7">
        <f t="shared" si="710"/>
        <v>1.9166666666278616</v>
      </c>
      <c r="K9145" s="6" t="str">
        <f t="shared" si="712"/>
        <v>Yes</v>
      </c>
      <c r="L9145" s="2">
        <f t="shared" si="714"/>
        <v>0.13963636363636364</v>
      </c>
      <c r="M9145" s="7">
        <f t="shared" si="711"/>
        <v>16.883333333360497</v>
      </c>
      <c r="N9145" s="6" t="s">
        <v>15</v>
      </c>
      <c r="P9145" s="6" t="s">
        <v>16</v>
      </c>
      <c r="Q9145">
        <f t="shared" si="713"/>
        <v>2024</v>
      </c>
    </row>
    <row r="9146" spans="1:17" x14ac:dyDescent="0.3">
      <c r="A9146" s="6">
        <v>9144</v>
      </c>
      <c r="B9146" s="6">
        <v>88</v>
      </c>
      <c r="C9146" t="s">
        <v>22</v>
      </c>
      <c r="D9146" t="s">
        <v>18</v>
      </c>
      <c r="E9146" s="1">
        <v>45347.052777777775</v>
      </c>
      <c r="F9146" s="1">
        <v>45348.01458333333</v>
      </c>
      <c r="G9146" s="1">
        <v>45350.071527777778</v>
      </c>
      <c r="H9146">
        <v>15</v>
      </c>
      <c r="I9146">
        <v>40</v>
      </c>
      <c r="J9146" s="7">
        <f t="shared" si="710"/>
        <v>23.083333333313931</v>
      </c>
      <c r="K9146" s="6" t="str">
        <f t="shared" si="712"/>
        <v>NO</v>
      </c>
      <c r="L9146" s="2">
        <f t="shared" si="714"/>
        <v>0.13954545454545456</v>
      </c>
      <c r="M9146" s="7">
        <f t="shared" si="711"/>
        <v>72.450000000069849</v>
      </c>
      <c r="N9146" s="6" t="s">
        <v>15</v>
      </c>
      <c r="P9146" s="6" t="s">
        <v>17</v>
      </c>
      <c r="Q9146">
        <f t="shared" si="713"/>
        <v>2024</v>
      </c>
    </row>
    <row r="9147" spans="1:17" x14ac:dyDescent="0.3">
      <c r="A9147" s="6">
        <v>9145</v>
      </c>
      <c r="B9147" s="6">
        <v>185</v>
      </c>
      <c r="C9147" t="s">
        <v>13</v>
      </c>
      <c r="D9147" t="s">
        <v>20</v>
      </c>
      <c r="E9147" s="1">
        <v>45114.55</v>
      </c>
      <c r="F9147" s="1">
        <v>45114.626388888886</v>
      </c>
      <c r="G9147" s="1">
        <v>45114.877083333333</v>
      </c>
      <c r="H9147">
        <v>5</v>
      </c>
      <c r="I9147">
        <v>24</v>
      </c>
      <c r="J9147" s="7">
        <f t="shared" si="710"/>
        <v>1.8333333331975155</v>
      </c>
      <c r="K9147" s="6" t="str">
        <f t="shared" si="712"/>
        <v>Yes</v>
      </c>
      <c r="L9147" s="2">
        <f t="shared" si="714"/>
        <v>0.13954545454545456</v>
      </c>
      <c r="M9147" s="7">
        <f t="shared" si="711"/>
        <v>7.8499999999185093</v>
      </c>
      <c r="N9147" s="6" t="s">
        <v>15</v>
      </c>
      <c r="P9147" s="6" t="s">
        <v>16</v>
      </c>
      <c r="Q9147">
        <f t="shared" si="713"/>
        <v>2023</v>
      </c>
    </row>
    <row r="9148" spans="1:17" x14ac:dyDescent="0.3">
      <c r="A9148" s="6">
        <v>9146</v>
      </c>
      <c r="B9148" s="6">
        <v>300</v>
      </c>
      <c r="C9148" t="s">
        <v>13</v>
      </c>
      <c r="D9148" t="s">
        <v>14</v>
      </c>
      <c r="E9148" s="1">
        <v>44830.616666666669</v>
      </c>
      <c r="F9148" s="1">
        <v>44831.011111111111</v>
      </c>
      <c r="G9148" s="1">
        <v>44837.084722222222</v>
      </c>
      <c r="H9148">
        <v>48</v>
      </c>
      <c r="I9148">
        <v>150</v>
      </c>
      <c r="J9148" s="7">
        <f t="shared" si="710"/>
        <v>9.46666666661622</v>
      </c>
      <c r="K9148" s="6" t="str">
        <f t="shared" si="712"/>
        <v>Yes</v>
      </c>
      <c r="L9148" s="2">
        <f t="shared" si="714"/>
        <v>0.13945454545454544</v>
      </c>
      <c r="M9148" s="7">
        <f t="shared" si="711"/>
        <v>155.23333333327901</v>
      </c>
      <c r="N9148" s="6" t="s">
        <v>15</v>
      </c>
      <c r="P9148" s="6" t="s">
        <v>16</v>
      </c>
      <c r="Q9148">
        <f t="shared" si="713"/>
        <v>2022</v>
      </c>
    </row>
    <row r="9149" spans="1:17" x14ac:dyDescent="0.3">
      <c r="A9149" s="6">
        <v>9147</v>
      </c>
      <c r="B9149" s="6">
        <v>430</v>
      </c>
      <c r="C9149" t="s">
        <v>22</v>
      </c>
      <c r="D9149" t="s">
        <v>18</v>
      </c>
      <c r="E9149" s="1">
        <v>43993.50277777778</v>
      </c>
      <c r="F9149" s="1">
        <v>43994.142361111109</v>
      </c>
      <c r="G9149" s="1">
        <v>43994.583333333336</v>
      </c>
      <c r="H9149">
        <v>15</v>
      </c>
      <c r="I9149">
        <v>40</v>
      </c>
      <c r="J9149" s="7">
        <f t="shared" si="710"/>
        <v>15.349999999918509</v>
      </c>
      <c r="K9149" s="6" t="str">
        <f t="shared" si="712"/>
        <v>NO</v>
      </c>
      <c r="L9149" s="2">
        <f t="shared" si="714"/>
        <v>0.13936363636363636</v>
      </c>
      <c r="M9149" s="7">
        <f t="shared" si="711"/>
        <v>25.933333333348855</v>
      </c>
      <c r="N9149" s="6" t="s">
        <v>15</v>
      </c>
      <c r="P9149" s="6" t="s">
        <v>17</v>
      </c>
      <c r="Q9149">
        <f t="shared" si="713"/>
        <v>2020</v>
      </c>
    </row>
    <row r="9150" spans="1:17" x14ac:dyDescent="0.3">
      <c r="A9150" s="6">
        <v>9148</v>
      </c>
      <c r="B9150" s="6">
        <v>911</v>
      </c>
      <c r="C9150" t="s">
        <v>22</v>
      </c>
      <c r="D9150" t="s">
        <v>14</v>
      </c>
      <c r="E9150" s="1">
        <v>44901.143750000003</v>
      </c>
      <c r="F9150" s="1">
        <v>44903.015972222223</v>
      </c>
      <c r="G9150" s="1">
        <v>44908.931944444441</v>
      </c>
      <c r="H9150">
        <v>48</v>
      </c>
      <c r="I9150">
        <v>150</v>
      </c>
      <c r="J9150" s="7">
        <f t="shared" si="710"/>
        <v>44.933333333290648</v>
      </c>
      <c r="K9150" s="6" t="str">
        <f t="shared" si="712"/>
        <v>Yes</v>
      </c>
      <c r="L9150" s="2">
        <f t="shared" si="714"/>
        <v>0.13936363636363636</v>
      </c>
      <c r="M9150" s="7">
        <f t="shared" si="711"/>
        <v>186.91666666651145</v>
      </c>
      <c r="N9150" s="6" t="s">
        <v>15</v>
      </c>
      <c r="P9150" s="6" t="s">
        <v>16</v>
      </c>
      <c r="Q9150">
        <f t="shared" si="713"/>
        <v>2022</v>
      </c>
    </row>
    <row r="9151" spans="1:17" x14ac:dyDescent="0.3">
      <c r="A9151" s="6">
        <v>9149</v>
      </c>
      <c r="B9151" s="6">
        <v>229</v>
      </c>
      <c r="C9151" t="s">
        <v>19</v>
      </c>
      <c r="D9151" t="s">
        <v>21</v>
      </c>
      <c r="E9151" s="1">
        <v>44081.522222222222</v>
      </c>
      <c r="F9151" s="1">
        <v>44081.542361111111</v>
      </c>
      <c r="G9151" s="1">
        <v>44081.722916666666</v>
      </c>
      <c r="H9151">
        <v>1</v>
      </c>
      <c r="I9151">
        <v>8</v>
      </c>
      <c r="J9151" s="7">
        <f t="shared" si="710"/>
        <v>0.48333333333721384</v>
      </c>
      <c r="K9151" s="6" t="str">
        <f t="shared" si="712"/>
        <v>Yes</v>
      </c>
      <c r="L9151" s="2">
        <f t="shared" si="714"/>
        <v>0.13927272727272727</v>
      </c>
      <c r="M9151" s="7">
        <f t="shared" si="711"/>
        <v>4.8166666666511446</v>
      </c>
      <c r="N9151" s="6" t="s">
        <v>15</v>
      </c>
      <c r="P9151" s="6" t="s">
        <v>16</v>
      </c>
      <c r="Q9151">
        <f t="shared" si="713"/>
        <v>2020</v>
      </c>
    </row>
    <row r="9152" spans="1:17" x14ac:dyDescent="0.3">
      <c r="A9152" s="6">
        <v>9150</v>
      </c>
      <c r="B9152" s="6">
        <v>573</v>
      </c>
      <c r="C9152" t="s">
        <v>22</v>
      </c>
      <c r="D9152" t="s">
        <v>21</v>
      </c>
      <c r="E9152" s="1">
        <v>44894.866666666669</v>
      </c>
      <c r="F9152" s="1">
        <v>44894.905555555553</v>
      </c>
      <c r="G9152" s="1">
        <v>44895.175000000003</v>
      </c>
      <c r="H9152">
        <v>1</v>
      </c>
      <c r="I9152">
        <v>8</v>
      </c>
      <c r="J9152" s="7">
        <f t="shared" si="710"/>
        <v>0.93333333323244005</v>
      </c>
      <c r="K9152" s="6" t="str">
        <f t="shared" si="712"/>
        <v>Yes</v>
      </c>
      <c r="L9152" s="2">
        <f t="shared" si="714"/>
        <v>0.13918181818181818</v>
      </c>
      <c r="M9152" s="7">
        <f t="shared" si="711"/>
        <v>7.4000000000232831</v>
      </c>
      <c r="N9152" s="6" t="s">
        <v>15</v>
      </c>
      <c r="P9152" s="6" t="s">
        <v>16</v>
      </c>
      <c r="Q9152">
        <f t="shared" si="713"/>
        <v>2022</v>
      </c>
    </row>
    <row r="9153" spans="1:17" x14ac:dyDescent="0.3">
      <c r="A9153" s="6">
        <v>9151</v>
      </c>
      <c r="B9153" s="6">
        <v>574</v>
      </c>
      <c r="C9153" t="s">
        <v>19</v>
      </c>
      <c r="D9153" t="s">
        <v>18</v>
      </c>
      <c r="E9153" s="1">
        <v>45445.381249999999</v>
      </c>
      <c r="F9153" s="1">
        <v>45445.551388888889</v>
      </c>
      <c r="G9153" s="1">
        <v>45446.650694444441</v>
      </c>
      <c r="H9153">
        <v>15</v>
      </c>
      <c r="I9153">
        <v>40</v>
      </c>
      <c r="J9153" s="7">
        <f t="shared" si="710"/>
        <v>4.0833333333721384</v>
      </c>
      <c r="K9153" s="6" t="str">
        <f t="shared" si="712"/>
        <v>Yes</v>
      </c>
      <c r="L9153" s="2">
        <f t="shared" si="714"/>
        <v>0.1390909090909091</v>
      </c>
      <c r="M9153" s="7">
        <f t="shared" si="711"/>
        <v>30.46666666661622</v>
      </c>
      <c r="N9153" s="6" t="s">
        <v>15</v>
      </c>
      <c r="P9153" s="6" t="s">
        <v>16</v>
      </c>
      <c r="Q9153">
        <f t="shared" si="713"/>
        <v>2024</v>
      </c>
    </row>
    <row r="9154" spans="1:17" x14ac:dyDescent="0.3">
      <c r="A9154" s="6">
        <v>9152</v>
      </c>
      <c r="B9154" s="6">
        <v>945</v>
      </c>
      <c r="C9154" t="s">
        <v>22</v>
      </c>
      <c r="D9154" t="s">
        <v>20</v>
      </c>
      <c r="E9154" s="1">
        <v>44845.782638888886</v>
      </c>
      <c r="F9154" s="1">
        <v>44846.006249999999</v>
      </c>
      <c r="G9154" s="1">
        <v>44846.553472222222</v>
      </c>
      <c r="H9154">
        <v>5</v>
      </c>
      <c r="I9154">
        <v>24</v>
      </c>
      <c r="J9154" s="7">
        <f t="shared" si="710"/>
        <v>5.3666666666977108</v>
      </c>
      <c r="K9154" s="6" t="str">
        <f t="shared" si="712"/>
        <v>NO</v>
      </c>
      <c r="L9154" s="2">
        <f t="shared" si="714"/>
        <v>0.13900000000000001</v>
      </c>
      <c r="M9154" s="7">
        <f t="shared" si="711"/>
        <v>18.500000000058208</v>
      </c>
      <c r="N9154" s="6" t="s">
        <v>15</v>
      </c>
      <c r="P9154" s="6" t="s">
        <v>17</v>
      </c>
      <c r="Q9154">
        <f t="shared" si="713"/>
        <v>2022</v>
      </c>
    </row>
    <row r="9155" spans="1:17" x14ac:dyDescent="0.3">
      <c r="A9155" s="6">
        <v>9153</v>
      </c>
      <c r="B9155" s="6">
        <v>75</v>
      </c>
      <c r="C9155" t="s">
        <v>13</v>
      </c>
      <c r="D9155" t="s">
        <v>21</v>
      </c>
      <c r="E9155" s="1">
        <v>45164.291666666664</v>
      </c>
      <c r="F9155" s="1">
        <v>45164.32916666667</v>
      </c>
      <c r="G9155" s="1">
        <v>45164.569444444445</v>
      </c>
      <c r="H9155">
        <v>1</v>
      </c>
      <c r="I9155">
        <v>8</v>
      </c>
      <c r="J9155" s="7">
        <f t="shared" ref="J9155:J9218" si="715">(F9155-E9155)*24</f>
        <v>0.90000000013969839</v>
      </c>
      <c r="K9155" s="6" t="str">
        <f t="shared" si="712"/>
        <v>Yes</v>
      </c>
      <c r="L9155" s="2">
        <f t="shared" si="714"/>
        <v>0.13900000000000001</v>
      </c>
      <c r="M9155" s="7">
        <f t="shared" ref="M9155:M9218" si="716">(G9155-E9155)*24</f>
        <v>6.6666666667442769</v>
      </c>
      <c r="N9155" s="6" t="s">
        <v>15</v>
      </c>
      <c r="P9155" s="6" t="s">
        <v>16</v>
      </c>
      <c r="Q9155">
        <f t="shared" si="713"/>
        <v>2023</v>
      </c>
    </row>
    <row r="9156" spans="1:17" x14ac:dyDescent="0.3">
      <c r="A9156" s="6">
        <v>9154</v>
      </c>
      <c r="B9156" s="6">
        <v>320</v>
      </c>
      <c r="C9156" t="s">
        <v>22</v>
      </c>
      <c r="D9156" t="s">
        <v>21</v>
      </c>
      <c r="E9156" s="1">
        <v>44845.517361111109</v>
      </c>
      <c r="F9156" s="1">
        <v>44845.53402777778</v>
      </c>
      <c r="G9156" s="1">
        <v>44845.783333333333</v>
      </c>
      <c r="H9156">
        <v>1</v>
      </c>
      <c r="I9156">
        <v>8</v>
      </c>
      <c r="J9156" s="7">
        <f t="shared" si="715"/>
        <v>0.40000000008149073</v>
      </c>
      <c r="K9156" s="6" t="str">
        <f t="shared" ref="K9156:K9219" si="717">IF(J9156&lt;=H9156,"Yes","NO")</f>
        <v>Yes</v>
      </c>
      <c r="L9156" s="2">
        <f t="shared" si="714"/>
        <v>0.1389090909090909</v>
      </c>
      <c r="M9156" s="7">
        <f t="shared" si="716"/>
        <v>6.3833333333604969</v>
      </c>
      <c r="N9156" s="6" t="s">
        <v>15</v>
      </c>
      <c r="P9156" s="6" t="s">
        <v>16</v>
      </c>
      <c r="Q9156">
        <f t="shared" ref="Q9156:Q9219" si="718">YEAR(E9156)</f>
        <v>2022</v>
      </c>
    </row>
    <row r="9157" spans="1:17" x14ac:dyDescent="0.3">
      <c r="A9157" s="6">
        <v>9155</v>
      </c>
      <c r="B9157" s="6">
        <v>812</v>
      </c>
      <c r="C9157" t="s">
        <v>13</v>
      </c>
      <c r="D9157" t="s">
        <v>18</v>
      </c>
      <c r="E9157" s="1">
        <v>44281.526388888888</v>
      </c>
      <c r="F9157" s="1">
        <v>44282.470138888886</v>
      </c>
      <c r="G9157" s="1">
        <v>44284.819444444445</v>
      </c>
      <c r="H9157">
        <v>15</v>
      </c>
      <c r="I9157">
        <v>40</v>
      </c>
      <c r="J9157" s="7">
        <f t="shared" si="715"/>
        <v>22.649999999965075</v>
      </c>
      <c r="K9157" s="6" t="str">
        <f t="shared" si="717"/>
        <v>NO</v>
      </c>
      <c r="L9157" s="2">
        <f t="shared" ref="L9157:L9220" si="719">COUNTIF(K9157:K20156,"YES")/11000</f>
        <v>0.13881818181818181</v>
      </c>
      <c r="M9157" s="7">
        <f t="shared" si="716"/>
        <v>79.03333333338378</v>
      </c>
      <c r="N9157" s="6" t="s">
        <v>15</v>
      </c>
      <c r="P9157" s="6" t="s">
        <v>17</v>
      </c>
      <c r="Q9157">
        <f t="shared" si="718"/>
        <v>2021</v>
      </c>
    </row>
    <row r="9158" spans="1:17" x14ac:dyDescent="0.3">
      <c r="A9158" s="6">
        <v>9156</v>
      </c>
      <c r="B9158" s="6">
        <v>368</v>
      </c>
      <c r="C9158" t="s">
        <v>22</v>
      </c>
      <c r="D9158" t="s">
        <v>21</v>
      </c>
      <c r="E9158" s="1">
        <v>45478.134027777778</v>
      </c>
      <c r="F9158" s="1">
        <v>45478.15902777778</v>
      </c>
      <c r="G9158" s="1">
        <v>45478.311805555553</v>
      </c>
      <c r="H9158">
        <v>1</v>
      </c>
      <c r="I9158">
        <v>8</v>
      </c>
      <c r="J9158" s="7">
        <f t="shared" si="715"/>
        <v>0.6000000000349246</v>
      </c>
      <c r="K9158" s="6" t="str">
        <f t="shared" si="717"/>
        <v>Yes</v>
      </c>
      <c r="L9158" s="2">
        <f t="shared" si="719"/>
        <v>0.13881818181818181</v>
      </c>
      <c r="M9158" s="7">
        <f t="shared" si="716"/>
        <v>4.2666666666045785</v>
      </c>
      <c r="N9158" s="6" t="s">
        <v>15</v>
      </c>
      <c r="P9158" s="6" t="s">
        <v>16</v>
      </c>
      <c r="Q9158">
        <f t="shared" si="718"/>
        <v>2024</v>
      </c>
    </row>
    <row r="9159" spans="1:17" x14ac:dyDescent="0.3">
      <c r="A9159" s="6">
        <v>9157</v>
      </c>
      <c r="B9159" s="6">
        <v>277</v>
      </c>
      <c r="C9159" t="s">
        <v>22</v>
      </c>
      <c r="D9159" t="s">
        <v>14</v>
      </c>
      <c r="E9159" s="1">
        <v>44299.508333333331</v>
      </c>
      <c r="F9159" s="1">
        <v>44299.990972222222</v>
      </c>
      <c r="G9159" s="1">
        <v>44303.756944444445</v>
      </c>
      <c r="H9159">
        <v>48</v>
      </c>
      <c r="I9159">
        <v>150</v>
      </c>
      <c r="J9159" s="7">
        <f t="shared" si="715"/>
        <v>11.583333333372138</v>
      </c>
      <c r="K9159" s="6" t="str">
        <f t="shared" si="717"/>
        <v>Yes</v>
      </c>
      <c r="L9159" s="2">
        <f t="shared" si="719"/>
        <v>0.13872727272727273</v>
      </c>
      <c r="M9159" s="7">
        <f t="shared" si="716"/>
        <v>101.96666666673264</v>
      </c>
      <c r="N9159" s="6" t="s">
        <v>15</v>
      </c>
      <c r="P9159" s="6" t="s">
        <v>16</v>
      </c>
      <c r="Q9159">
        <f t="shared" si="718"/>
        <v>2021</v>
      </c>
    </row>
    <row r="9160" spans="1:17" x14ac:dyDescent="0.3">
      <c r="A9160" s="6">
        <v>9158</v>
      </c>
      <c r="B9160" s="6">
        <v>805</v>
      </c>
      <c r="C9160" t="s">
        <v>22</v>
      </c>
      <c r="D9160" t="s">
        <v>14</v>
      </c>
      <c r="E9160" s="1">
        <v>44552.67083333333</v>
      </c>
      <c r="F9160" s="1">
        <v>44553.406944444447</v>
      </c>
      <c r="G9160" s="1">
        <v>44555.184027777781</v>
      </c>
      <c r="H9160">
        <v>48</v>
      </c>
      <c r="I9160">
        <v>150</v>
      </c>
      <c r="J9160" s="7">
        <f t="shared" si="715"/>
        <v>17.666666666802485</v>
      </c>
      <c r="K9160" s="6" t="str">
        <f t="shared" si="717"/>
        <v>Yes</v>
      </c>
      <c r="L9160" s="2">
        <f t="shared" si="719"/>
        <v>0.13863636363636364</v>
      </c>
      <c r="M9160" s="7">
        <f t="shared" si="716"/>
        <v>60.316666666825768</v>
      </c>
      <c r="N9160" s="6" t="s">
        <v>15</v>
      </c>
      <c r="P9160" s="6" t="s">
        <v>16</v>
      </c>
      <c r="Q9160">
        <f t="shared" si="718"/>
        <v>2021</v>
      </c>
    </row>
    <row r="9161" spans="1:17" x14ac:dyDescent="0.3">
      <c r="A9161" s="6">
        <v>9159</v>
      </c>
      <c r="B9161" s="6">
        <v>589</v>
      </c>
      <c r="C9161" t="s">
        <v>13</v>
      </c>
      <c r="D9161" t="s">
        <v>20</v>
      </c>
      <c r="E9161" s="1">
        <v>44997.722222222219</v>
      </c>
      <c r="F9161" s="1">
        <v>44997.904166666667</v>
      </c>
      <c r="G9161" s="1">
        <v>44998.496527777781</v>
      </c>
      <c r="H9161">
        <v>5</v>
      </c>
      <c r="I9161">
        <v>24</v>
      </c>
      <c r="J9161" s="7">
        <f t="shared" si="715"/>
        <v>4.3666666667559184</v>
      </c>
      <c r="K9161" s="6" t="str">
        <f t="shared" si="717"/>
        <v>Yes</v>
      </c>
      <c r="L9161" s="2">
        <f t="shared" si="719"/>
        <v>0.13854545454545455</v>
      </c>
      <c r="M9161" s="7">
        <f t="shared" si="716"/>
        <v>18.583333333488554</v>
      </c>
      <c r="N9161" s="6" t="s">
        <v>15</v>
      </c>
      <c r="P9161" s="6" t="s">
        <v>16</v>
      </c>
      <c r="Q9161">
        <f t="shared" si="718"/>
        <v>2023</v>
      </c>
    </row>
    <row r="9162" spans="1:17" x14ac:dyDescent="0.3">
      <c r="A9162" s="6">
        <v>9160</v>
      </c>
      <c r="B9162" s="6">
        <v>844</v>
      </c>
      <c r="C9162" t="s">
        <v>19</v>
      </c>
      <c r="D9162" t="s">
        <v>21</v>
      </c>
      <c r="E9162" s="1">
        <v>45305.82916666667</v>
      </c>
      <c r="F9162" s="1">
        <v>45305.833333333336</v>
      </c>
      <c r="G9162" s="1">
        <v>45306.105555555558</v>
      </c>
      <c r="H9162">
        <v>1</v>
      </c>
      <c r="I9162">
        <v>8</v>
      </c>
      <c r="J9162" s="7">
        <f t="shared" si="715"/>
        <v>9.9999999976716936E-2</v>
      </c>
      <c r="K9162" s="6" t="str">
        <f t="shared" si="717"/>
        <v>Yes</v>
      </c>
      <c r="L9162" s="2">
        <f t="shared" si="719"/>
        <v>0.13845454545454544</v>
      </c>
      <c r="M9162" s="7">
        <f t="shared" si="716"/>
        <v>6.6333333333022892</v>
      </c>
      <c r="N9162" s="6" t="s">
        <v>15</v>
      </c>
      <c r="P9162" s="6" t="s">
        <v>16</v>
      </c>
      <c r="Q9162">
        <f t="shared" si="718"/>
        <v>2024</v>
      </c>
    </row>
    <row r="9163" spans="1:17" x14ac:dyDescent="0.3">
      <c r="A9163" s="6">
        <v>9161</v>
      </c>
      <c r="B9163" s="6">
        <v>483</v>
      </c>
      <c r="C9163" t="s">
        <v>22</v>
      </c>
      <c r="D9163" t="s">
        <v>20</v>
      </c>
      <c r="E9163" s="1">
        <v>44790.488194444442</v>
      </c>
      <c r="F9163" s="1">
        <v>44790.584722222222</v>
      </c>
      <c r="G9163" s="1">
        <v>44790.64166666667</v>
      </c>
      <c r="H9163">
        <v>5</v>
      </c>
      <c r="I9163">
        <v>24</v>
      </c>
      <c r="J9163" s="7">
        <f t="shared" si="715"/>
        <v>2.3166666667093523</v>
      </c>
      <c r="K9163" s="6" t="str">
        <f t="shared" si="717"/>
        <v>Yes</v>
      </c>
      <c r="L9163" s="2">
        <f t="shared" si="719"/>
        <v>0.13836363636363636</v>
      </c>
      <c r="M9163" s="7">
        <f t="shared" si="716"/>
        <v>3.6833333334652707</v>
      </c>
      <c r="N9163" s="6" t="s">
        <v>15</v>
      </c>
      <c r="P9163" s="6" t="s">
        <v>16</v>
      </c>
      <c r="Q9163">
        <f t="shared" si="718"/>
        <v>2022</v>
      </c>
    </row>
    <row r="9164" spans="1:17" x14ac:dyDescent="0.3">
      <c r="A9164" s="6">
        <v>9162</v>
      </c>
      <c r="B9164" s="6">
        <v>721</v>
      </c>
      <c r="C9164" t="s">
        <v>19</v>
      </c>
      <c r="D9164" t="s">
        <v>21</v>
      </c>
      <c r="E9164" s="1">
        <v>44715.402083333334</v>
      </c>
      <c r="F9164" s="1">
        <v>44715.405555555553</v>
      </c>
      <c r="G9164" s="1">
        <v>44715.611805555556</v>
      </c>
      <c r="H9164">
        <v>1</v>
      </c>
      <c r="I9164">
        <v>8</v>
      </c>
      <c r="J9164" s="7">
        <f t="shared" si="715"/>
        <v>8.3333333255723119E-2</v>
      </c>
      <c r="K9164" s="6" t="str">
        <f t="shared" si="717"/>
        <v>Yes</v>
      </c>
      <c r="L9164" s="2">
        <f t="shared" si="719"/>
        <v>0.13827272727272727</v>
      </c>
      <c r="M9164" s="7">
        <f t="shared" si="716"/>
        <v>5.0333333333255723</v>
      </c>
      <c r="N9164" s="6" t="s">
        <v>15</v>
      </c>
      <c r="P9164" s="6" t="s">
        <v>16</v>
      </c>
      <c r="Q9164">
        <f t="shared" si="718"/>
        <v>2022</v>
      </c>
    </row>
    <row r="9165" spans="1:17" x14ac:dyDescent="0.3">
      <c r="A9165" s="6">
        <v>9163</v>
      </c>
      <c r="B9165" s="6">
        <v>137</v>
      </c>
      <c r="C9165" t="s">
        <v>22</v>
      </c>
      <c r="D9165" t="s">
        <v>21</v>
      </c>
      <c r="E9165" s="1">
        <v>44863.703472222223</v>
      </c>
      <c r="F9165" s="1">
        <v>44863.70416666667</v>
      </c>
      <c r="G9165" s="1">
        <v>44863.849305555559</v>
      </c>
      <c r="H9165">
        <v>1</v>
      </c>
      <c r="I9165">
        <v>8</v>
      </c>
      <c r="J9165" s="7">
        <f t="shared" si="715"/>
        <v>1.6666666720993817E-2</v>
      </c>
      <c r="K9165" s="6" t="str">
        <f t="shared" si="717"/>
        <v>Yes</v>
      </c>
      <c r="L9165" s="2">
        <f t="shared" si="719"/>
        <v>0.13818181818181818</v>
      </c>
      <c r="M9165" s="7">
        <f t="shared" si="716"/>
        <v>3.5000000000582077</v>
      </c>
      <c r="N9165" s="6" t="s">
        <v>15</v>
      </c>
      <c r="P9165" s="6" t="s">
        <v>16</v>
      </c>
      <c r="Q9165">
        <f t="shared" si="718"/>
        <v>2022</v>
      </c>
    </row>
    <row r="9166" spans="1:17" x14ac:dyDescent="0.3">
      <c r="A9166" s="6">
        <v>9164</v>
      </c>
      <c r="B9166" s="6">
        <v>487</v>
      </c>
      <c r="C9166" t="s">
        <v>19</v>
      </c>
      <c r="D9166" t="s">
        <v>20</v>
      </c>
      <c r="E9166" s="1">
        <v>44739.768055555556</v>
      </c>
      <c r="F9166" s="1">
        <v>44740.045138888891</v>
      </c>
      <c r="G9166" s="1">
        <v>44740.429861111108</v>
      </c>
      <c r="H9166">
        <v>5</v>
      </c>
      <c r="I9166">
        <v>24</v>
      </c>
      <c r="J9166" s="7">
        <f t="shared" si="715"/>
        <v>6.6500000000232831</v>
      </c>
      <c r="K9166" s="6" t="str">
        <f t="shared" si="717"/>
        <v>NO</v>
      </c>
      <c r="L9166" s="2">
        <f t="shared" si="719"/>
        <v>0.1380909090909091</v>
      </c>
      <c r="M9166" s="7">
        <f t="shared" si="716"/>
        <v>15.883333333244082</v>
      </c>
      <c r="N9166" s="6" t="s">
        <v>15</v>
      </c>
      <c r="P9166" s="6" t="s">
        <v>17</v>
      </c>
      <c r="Q9166">
        <f t="shared" si="718"/>
        <v>2022</v>
      </c>
    </row>
    <row r="9167" spans="1:17" x14ac:dyDescent="0.3">
      <c r="A9167" s="6">
        <v>9165</v>
      </c>
      <c r="B9167" s="6">
        <v>583</v>
      </c>
      <c r="C9167" t="s">
        <v>13</v>
      </c>
      <c r="D9167" t="s">
        <v>21</v>
      </c>
      <c r="E9167" s="1">
        <v>44395.995138888888</v>
      </c>
      <c r="F9167" s="1">
        <v>44396.026388888888</v>
      </c>
      <c r="G9167" s="1">
        <v>44396.136111111111</v>
      </c>
      <c r="H9167">
        <v>1</v>
      </c>
      <c r="I9167">
        <v>8</v>
      </c>
      <c r="J9167" s="7">
        <f t="shared" si="715"/>
        <v>0.75</v>
      </c>
      <c r="K9167" s="6" t="str">
        <f t="shared" si="717"/>
        <v>Yes</v>
      </c>
      <c r="L9167" s="2">
        <f t="shared" si="719"/>
        <v>0.1380909090909091</v>
      </c>
      <c r="M9167" s="7">
        <f t="shared" si="716"/>
        <v>3.3833333333604969</v>
      </c>
      <c r="N9167" s="6" t="s">
        <v>15</v>
      </c>
      <c r="P9167" s="6" t="s">
        <v>16</v>
      </c>
      <c r="Q9167">
        <f t="shared" si="718"/>
        <v>2021</v>
      </c>
    </row>
    <row r="9168" spans="1:17" x14ac:dyDescent="0.3">
      <c r="A9168" s="6">
        <v>9166</v>
      </c>
      <c r="B9168" s="6">
        <v>337</v>
      </c>
      <c r="C9168" t="s">
        <v>13</v>
      </c>
      <c r="D9168" t="s">
        <v>21</v>
      </c>
      <c r="E9168" s="1">
        <v>45485.133333333331</v>
      </c>
      <c r="F9168" s="1">
        <v>45485.148611111108</v>
      </c>
      <c r="G9168" s="1">
        <v>45485.185416666667</v>
      </c>
      <c r="H9168">
        <v>1</v>
      </c>
      <c r="I9168">
        <v>8</v>
      </c>
      <c r="J9168" s="7">
        <f t="shared" si="715"/>
        <v>0.36666666663950309</v>
      </c>
      <c r="K9168" s="6" t="str">
        <f t="shared" si="717"/>
        <v>Yes</v>
      </c>
      <c r="L9168" s="2">
        <f t="shared" si="719"/>
        <v>0.13800000000000001</v>
      </c>
      <c r="M9168" s="7">
        <f t="shared" si="716"/>
        <v>1.2500000000582077</v>
      </c>
      <c r="N9168" s="6" t="s">
        <v>15</v>
      </c>
      <c r="P9168" s="6" t="s">
        <v>16</v>
      </c>
      <c r="Q9168">
        <f t="shared" si="718"/>
        <v>2024</v>
      </c>
    </row>
    <row r="9169" spans="1:17" x14ac:dyDescent="0.3">
      <c r="A9169" s="6">
        <v>9167</v>
      </c>
      <c r="B9169" s="6">
        <v>152</v>
      </c>
      <c r="C9169" t="s">
        <v>13</v>
      </c>
      <c r="D9169" t="s">
        <v>18</v>
      </c>
      <c r="E9169" s="1">
        <v>44316.015972222223</v>
      </c>
      <c r="F9169" s="1">
        <v>44316.724305555559</v>
      </c>
      <c r="G9169" s="1">
        <v>44317.470833333333</v>
      </c>
      <c r="H9169">
        <v>15</v>
      </c>
      <c r="I9169">
        <v>40</v>
      </c>
      <c r="J9169" s="7">
        <f t="shared" si="715"/>
        <v>17.000000000058208</v>
      </c>
      <c r="K9169" s="6" t="str">
        <f t="shared" si="717"/>
        <v>NO</v>
      </c>
      <c r="L9169" s="2">
        <f t="shared" si="719"/>
        <v>0.1379090909090909</v>
      </c>
      <c r="M9169" s="7">
        <f t="shared" si="716"/>
        <v>34.916666666627862</v>
      </c>
      <c r="N9169" s="6" t="s">
        <v>15</v>
      </c>
      <c r="P9169" s="6" t="s">
        <v>17</v>
      </c>
      <c r="Q9169">
        <f t="shared" si="718"/>
        <v>2021</v>
      </c>
    </row>
    <row r="9170" spans="1:17" x14ac:dyDescent="0.3">
      <c r="A9170" s="6">
        <v>9168</v>
      </c>
      <c r="B9170" s="6">
        <v>66</v>
      </c>
      <c r="C9170" t="s">
        <v>13</v>
      </c>
      <c r="D9170" t="s">
        <v>18</v>
      </c>
      <c r="E9170" s="1">
        <v>44722.269444444442</v>
      </c>
      <c r="F9170" s="1">
        <v>44722.773611111108</v>
      </c>
      <c r="G9170" s="1">
        <v>44724.988194444442</v>
      </c>
      <c r="H9170">
        <v>15</v>
      </c>
      <c r="I9170">
        <v>40</v>
      </c>
      <c r="J9170" s="7">
        <f t="shared" si="715"/>
        <v>12.099999999976717</v>
      </c>
      <c r="K9170" s="6" t="str">
        <f t="shared" si="717"/>
        <v>Yes</v>
      </c>
      <c r="L9170" s="2">
        <f t="shared" si="719"/>
        <v>0.1379090909090909</v>
      </c>
      <c r="M9170" s="7">
        <f t="shared" si="716"/>
        <v>65.25</v>
      </c>
      <c r="N9170" s="6" t="s">
        <v>15</v>
      </c>
      <c r="P9170" s="6" t="s">
        <v>16</v>
      </c>
      <c r="Q9170">
        <f t="shared" si="718"/>
        <v>2022</v>
      </c>
    </row>
    <row r="9171" spans="1:17" x14ac:dyDescent="0.3">
      <c r="A9171" s="6">
        <v>9169</v>
      </c>
      <c r="B9171" s="6">
        <v>867</v>
      </c>
      <c r="C9171" t="s">
        <v>13</v>
      </c>
      <c r="D9171" t="s">
        <v>14</v>
      </c>
      <c r="E9171" s="1">
        <v>45609.50277777778</v>
      </c>
      <c r="F9171" s="1">
        <v>45610.776388888888</v>
      </c>
      <c r="G9171" s="1">
        <v>45613.254861111112</v>
      </c>
      <c r="H9171">
        <v>48</v>
      </c>
      <c r="I9171">
        <v>150</v>
      </c>
      <c r="J9171" s="7">
        <f t="shared" si="715"/>
        <v>30.566666666592937</v>
      </c>
      <c r="K9171" s="6" t="str">
        <f t="shared" si="717"/>
        <v>Yes</v>
      </c>
      <c r="L9171" s="2">
        <f t="shared" si="719"/>
        <v>0.13781818181818181</v>
      </c>
      <c r="M9171" s="7">
        <f t="shared" si="716"/>
        <v>90.049999999988358</v>
      </c>
      <c r="N9171" s="6" t="s">
        <v>15</v>
      </c>
      <c r="P9171" s="6" t="s">
        <v>16</v>
      </c>
      <c r="Q9171">
        <f t="shared" si="718"/>
        <v>2024</v>
      </c>
    </row>
    <row r="9172" spans="1:17" x14ac:dyDescent="0.3">
      <c r="A9172" s="6">
        <v>9170</v>
      </c>
      <c r="B9172" s="6">
        <v>452</v>
      </c>
      <c r="C9172" t="s">
        <v>19</v>
      </c>
      <c r="D9172" t="s">
        <v>14</v>
      </c>
      <c r="E9172" s="1">
        <v>44172.539583333331</v>
      </c>
      <c r="F9172" s="1">
        <v>44173.240972222222</v>
      </c>
      <c r="G9172" s="1">
        <v>44175.310416666667</v>
      </c>
      <c r="H9172">
        <v>48</v>
      </c>
      <c r="I9172">
        <v>150</v>
      </c>
      <c r="J9172" s="7">
        <f t="shared" si="715"/>
        <v>16.833333333372138</v>
      </c>
      <c r="K9172" s="6" t="str">
        <f t="shared" si="717"/>
        <v>Yes</v>
      </c>
      <c r="L9172" s="2">
        <f t="shared" si="719"/>
        <v>0.13772727272727273</v>
      </c>
      <c r="M9172" s="7">
        <f t="shared" si="716"/>
        <v>66.500000000058208</v>
      </c>
      <c r="N9172" s="6" t="s">
        <v>15</v>
      </c>
      <c r="P9172" s="6" t="s">
        <v>16</v>
      </c>
      <c r="Q9172">
        <f t="shared" si="718"/>
        <v>2020</v>
      </c>
    </row>
    <row r="9173" spans="1:17" x14ac:dyDescent="0.3">
      <c r="A9173" s="6">
        <v>9171</v>
      </c>
      <c r="B9173" s="6">
        <v>981</v>
      </c>
      <c r="C9173" t="s">
        <v>22</v>
      </c>
      <c r="D9173" t="s">
        <v>18</v>
      </c>
      <c r="E9173" s="1">
        <v>45020.136111111111</v>
      </c>
      <c r="F9173" s="1">
        <v>45020.379861111112</v>
      </c>
      <c r="G9173" s="1">
        <v>45022.334722222222</v>
      </c>
      <c r="H9173">
        <v>15</v>
      </c>
      <c r="I9173">
        <v>40</v>
      </c>
      <c r="J9173" s="7">
        <f t="shared" si="715"/>
        <v>5.8500000000349246</v>
      </c>
      <c r="K9173" s="6" t="str">
        <f t="shared" si="717"/>
        <v>Yes</v>
      </c>
      <c r="L9173" s="2">
        <f t="shared" si="719"/>
        <v>0.13763636363636364</v>
      </c>
      <c r="M9173" s="7">
        <f t="shared" si="716"/>
        <v>52.766666666662786</v>
      </c>
      <c r="N9173" s="6" t="s">
        <v>15</v>
      </c>
      <c r="P9173" s="6" t="s">
        <v>16</v>
      </c>
      <c r="Q9173">
        <f t="shared" si="718"/>
        <v>2023</v>
      </c>
    </row>
    <row r="9174" spans="1:17" x14ac:dyDescent="0.3">
      <c r="A9174" s="6">
        <v>9172</v>
      </c>
      <c r="B9174" s="6">
        <v>996</v>
      </c>
      <c r="C9174" t="s">
        <v>13</v>
      </c>
      <c r="D9174" t="s">
        <v>20</v>
      </c>
      <c r="E9174" s="1">
        <v>44091.688888888886</v>
      </c>
      <c r="F9174" s="1">
        <v>44091.828472222223</v>
      </c>
      <c r="G9174" s="1">
        <v>44091.979166666664</v>
      </c>
      <c r="H9174">
        <v>5</v>
      </c>
      <c r="I9174">
        <v>24</v>
      </c>
      <c r="J9174" s="7">
        <f t="shared" si="715"/>
        <v>3.3500000000931323</v>
      </c>
      <c r="K9174" s="6" t="str">
        <f t="shared" si="717"/>
        <v>Yes</v>
      </c>
      <c r="L9174" s="2">
        <f t="shared" si="719"/>
        <v>0.13754545454545455</v>
      </c>
      <c r="M9174" s="7">
        <f t="shared" si="716"/>
        <v>6.9666666666744277</v>
      </c>
      <c r="N9174" s="6" t="s">
        <v>15</v>
      </c>
      <c r="P9174" s="6" t="s">
        <v>16</v>
      </c>
      <c r="Q9174">
        <f t="shared" si="718"/>
        <v>2020</v>
      </c>
    </row>
    <row r="9175" spans="1:17" x14ac:dyDescent="0.3">
      <c r="A9175" s="6">
        <v>9173</v>
      </c>
      <c r="B9175" s="6">
        <v>272</v>
      </c>
      <c r="C9175" t="s">
        <v>13</v>
      </c>
      <c r="D9175" t="s">
        <v>18</v>
      </c>
      <c r="E9175" s="1">
        <v>45703.253472222219</v>
      </c>
      <c r="F9175" s="1">
        <v>45703.945833333331</v>
      </c>
      <c r="G9175" s="1">
        <v>45705.629861111112</v>
      </c>
      <c r="H9175">
        <v>15</v>
      </c>
      <c r="I9175">
        <v>40</v>
      </c>
      <c r="J9175" s="7">
        <f t="shared" si="715"/>
        <v>16.616666666697711</v>
      </c>
      <c r="K9175" s="6" t="str">
        <f t="shared" si="717"/>
        <v>NO</v>
      </c>
      <c r="L9175" s="2">
        <f t="shared" si="719"/>
        <v>0.13745454545454547</v>
      </c>
      <c r="M9175" s="7">
        <f t="shared" si="716"/>
        <v>57.033333333441988</v>
      </c>
      <c r="N9175" s="6" t="s">
        <v>15</v>
      </c>
      <c r="P9175" s="6" t="s">
        <v>17</v>
      </c>
      <c r="Q9175">
        <f t="shared" si="718"/>
        <v>2025</v>
      </c>
    </row>
    <row r="9176" spans="1:17" x14ac:dyDescent="0.3">
      <c r="A9176" s="6">
        <v>9174</v>
      </c>
      <c r="B9176" s="6">
        <v>839</v>
      </c>
      <c r="C9176" t="s">
        <v>13</v>
      </c>
      <c r="D9176" t="s">
        <v>14</v>
      </c>
      <c r="E9176" s="1">
        <v>45364.109027777777</v>
      </c>
      <c r="F9176" s="1">
        <v>45364.648611111108</v>
      </c>
      <c r="G9176" s="1">
        <v>45366.305555555555</v>
      </c>
      <c r="H9176">
        <v>48</v>
      </c>
      <c r="I9176">
        <v>150</v>
      </c>
      <c r="J9176" s="7">
        <f t="shared" si="715"/>
        <v>12.949999999953434</v>
      </c>
      <c r="K9176" s="6" t="str">
        <f t="shared" si="717"/>
        <v>Yes</v>
      </c>
      <c r="L9176" s="2">
        <f t="shared" si="719"/>
        <v>0.13745454545454547</v>
      </c>
      <c r="M9176" s="7">
        <f t="shared" si="716"/>
        <v>52.716666666674428</v>
      </c>
      <c r="N9176" s="6" t="s">
        <v>15</v>
      </c>
      <c r="P9176" s="6" t="s">
        <v>16</v>
      </c>
      <c r="Q9176">
        <f t="shared" si="718"/>
        <v>2024</v>
      </c>
    </row>
    <row r="9177" spans="1:17" x14ac:dyDescent="0.3">
      <c r="A9177" s="6">
        <v>9175</v>
      </c>
      <c r="B9177" s="6">
        <v>848</v>
      </c>
      <c r="C9177" t="s">
        <v>22</v>
      </c>
      <c r="D9177" t="s">
        <v>18</v>
      </c>
      <c r="E9177" s="1">
        <v>44756.826388888891</v>
      </c>
      <c r="F9177" s="1">
        <v>44757.691666666666</v>
      </c>
      <c r="G9177" s="1">
        <v>44758.71597222222</v>
      </c>
      <c r="H9177">
        <v>15</v>
      </c>
      <c r="I9177">
        <v>40</v>
      </c>
      <c r="J9177" s="7">
        <f t="shared" si="715"/>
        <v>20.766666666604578</v>
      </c>
      <c r="K9177" s="6" t="str">
        <f t="shared" si="717"/>
        <v>NO</v>
      </c>
      <c r="L9177" s="2">
        <f t="shared" si="719"/>
        <v>0.13736363636363635</v>
      </c>
      <c r="M9177" s="7">
        <f t="shared" si="716"/>
        <v>45.349999999918509</v>
      </c>
      <c r="N9177" s="6" t="s">
        <v>15</v>
      </c>
      <c r="P9177" s="6" t="s">
        <v>17</v>
      </c>
      <c r="Q9177">
        <f t="shared" si="718"/>
        <v>2022</v>
      </c>
    </row>
    <row r="9178" spans="1:17" x14ac:dyDescent="0.3">
      <c r="A9178" s="6">
        <v>9176</v>
      </c>
      <c r="B9178" s="6">
        <v>181</v>
      </c>
      <c r="C9178" t="s">
        <v>13</v>
      </c>
      <c r="D9178" t="s">
        <v>14</v>
      </c>
      <c r="E9178" s="1">
        <v>45668.628472222219</v>
      </c>
      <c r="F9178" s="1">
        <v>45670.128472222219</v>
      </c>
      <c r="G9178" s="1">
        <v>45670.743750000001</v>
      </c>
      <c r="H9178">
        <v>48</v>
      </c>
      <c r="I9178">
        <v>150</v>
      </c>
      <c r="J9178" s="7">
        <f t="shared" si="715"/>
        <v>36</v>
      </c>
      <c r="K9178" s="6" t="str">
        <f t="shared" si="717"/>
        <v>Yes</v>
      </c>
      <c r="L9178" s="2">
        <f t="shared" si="719"/>
        <v>0.13736363636363635</v>
      </c>
      <c r="M9178" s="7">
        <f t="shared" si="716"/>
        <v>50.766666666779201</v>
      </c>
      <c r="N9178" s="6" t="s">
        <v>15</v>
      </c>
      <c r="P9178" s="6" t="s">
        <v>16</v>
      </c>
      <c r="Q9178">
        <f t="shared" si="718"/>
        <v>2025</v>
      </c>
    </row>
    <row r="9179" spans="1:17" x14ac:dyDescent="0.3">
      <c r="A9179" s="6">
        <v>9177</v>
      </c>
      <c r="B9179" s="6">
        <v>831</v>
      </c>
      <c r="C9179" t="s">
        <v>19</v>
      </c>
      <c r="D9179" t="s">
        <v>18</v>
      </c>
      <c r="E9179" s="1">
        <v>45573.053472222222</v>
      </c>
      <c r="F9179" s="1">
        <v>45573.272916666669</v>
      </c>
      <c r="G9179" s="1">
        <v>45573.793055555558</v>
      </c>
      <c r="H9179">
        <v>15</v>
      </c>
      <c r="I9179">
        <v>40</v>
      </c>
      <c r="J9179" s="7">
        <f t="shared" si="715"/>
        <v>5.2666666667209938</v>
      </c>
      <c r="K9179" s="6" t="str">
        <f t="shared" si="717"/>
        <v>Yes</v>
      </c>
      <c r="L9179" s="2">
        <f t="shared" si="719"/>
        <v>0.13727272727272727</v>
      </c>
      <c r="M9179" s="7">
        <f t="shared" si="716"/>
        <v>17.750000000058208</v>
      </c>
      <c r="N9179" s="6" t="s">
        <v>15</v>
      </c>
      <c r="P9179" s="6" t="s">
        <v>16</v>
      </c>
      <c r="Q9179">
        <f t="shared" si="718"/>
        <v>2024</v>
      </c>
    </row>
    <row r="9180" spans="1:17" x14ac:dyDescent="0.3">
      <c r="A9180" s="6">
        <v>9178</v>
      </c>
      <c r="B9180" s="6">
        <v>920</v>
      </c>
      <c r="C9180" t="s">
        <v>19</v>
      </c>
      <c r="D9180" t="s">
        <v>18</v>
      </c>
      <c r="E9180" s="1">
        <v>44001.869444444441</v>
      </c>
      <c r="F9180" s="1">
        <v>44002.025000000001</v>
      </c>
      <c r="G9180" s="1">
        <v>44004.111111111109</v>
      </c>
      <c r="H9180">
        <v>15</v>
      </c>
      <c r="I9180">
        <v>40</v>
      </c>
      <c r="J9180" s="7">
        <f t="shared" si="715"/>
        <v>3.7333333334536292</v>
      </c>
      <c r="K9180" s="6" t="str">
        <f t="shared" si="717"/>
        <v>Yes</v>
      </c>
      <c r="L9180" s="2">
        <f t="shared" si="719"/>
        <v>0.13718181818181818</v>
      </c>
      <c r="M9180" s="7">
        <f t="shared" si="716"/>
        <v>53.800000000046566</v>
      </c>
      <c r="N9180" s="6" t="s">
        <v>15</v>
      </c>
      <c r="P9180" s="6" t="s">
        <v>16</v>
      </c>
      <c r="Q9180">
        <f t="shared" si="718"/>
        <v>2020</v>
      </c>
    </row>
    <row r="9181" spans="1:17" x14ac:dyDescent="0.3">
      <c r="A9181" s="6">
        <v>9179</v>
      </c>
      <c r="B9181" s="6">
        <v>446</v>
      </c>
      <c r="C9181" t="s">
        <v>22</v>
      </c>
      <c r="D9181" t="s">
        <v>20</v>
      </c>
      <c r="E9181" s="1">
        <v>45104.788194444445</v>
      </c>
      <c r="F9181" s="1">
        <v>45104.897916666669</v>
      </c>
      <c r="G9181" s="1">
        <v>45104.939583333333</v>
      </c>
      <c r="H9181">
        <v>5</v>
      </c>
      <c r="I9181">
        <v>24</v>
      </c>
      <c r="J9181" s="7">
        <f t="shared" si="715"/>
        <v>2.6333333333604969</v>
      </c>
      <c r="K9181" s="6" t="str">
        <f t="shared" si="717"/>
        <v>Yes</v>
      </c>
      <c r="L9181" s="2">
        <f t="shared" si="719"/>
        <v>0.1370909090909091</v>
      </c>
      <c r="M9181" s="7">
        <f t="shared" si="716"/>
        <v>3.6333333333022892</v>
      </c>
      <c r="N9181" s="6" t="s">
        <v>15</v>
      </c>
      <c r="P9181" s="6" t="s">
        <v>16</v>
      </c>
      <c r="Q9181">
        <f t="shared" si="718"/>
        <v>2023</v>
      </c>
    </row>
    <row r="9182" spans="1:17" x14ac:dyDescent="0.3">
      <c r="A9182" s="6">
        <v>9180</v>
      </c>
      <c r="B9182" s="6">
        <v>499</v>
      </c>
      <c r="C9182" t="s">
        <v>22</v>
      </c>
      <c r="D9182" t="s">
        <v>14</v>
      </c>
      <c r="E9182" s="1">
        <v>45396.445833333331</v>
      </c>
      <c r="F9182" s="1">
        <v>45397.892361111109</v>
      </c>
      <c r="G9182" s="1">
        <v>45402.324305555558</v>
      </c>
      <c r="H9182">
        <v>48</v>
      </c>
      <c r="I9182">
        <v>150</v>
      </c>
      <c r="J9182" s="7">
        <f t="shared" si="715"/>
        <v>34.716666666674428</v>
      </c>
      <c r="K9182" s="6" t="str">
        <f t="shared" si="717"/>
        <v>Yes</v>
      </c>
      <c r="L9182" s="2">
        <f t="shared" si="719"/>
        <v>0.13700000000000001</v>
      </c>
      <c r="M9182" s="7">
        <f t="shared" si="716"/>
        <v>141.08333333343035</v>
      </c>
      <c r="N9182" s="6" t="s">
        <v>15</v>
      </c>
      <c r="P9182" s="6" t="s">
        <v>16</v>
      </c>
      <c r="Q9182">
        <f t="shared" si="718"/>
        <v>2024</v>
      </c>
    </row>
    <row r="9183" spans="1:17" x14ac:dyDescent="0.3">
      <c r="A9183" s="6">
        <v>9181</v>
      </c>
      <c r="B9183" s="6">
        <v>124</v>
      </c>
      <c r="C9183" t="s">
        <v>19</v>
      </c>
      <c r="D9183" t="s">
        <v>21</v>
      </c>
      <c r="E9183" s="1">
        <v>44368.51458333333</v>
      </c>
      <c r="F9183" s="1">
        <v>44368.552777777775</v>
      </c>
      <c r="G9183" s="1">
        <v>44368.71875</v>
      </c>
      <c r="H9183">
        <v>1</v>
      </c>
      <c r="I9183">
        <v>8</v>
      </c>
      <c r="J9183" s="7">
        <f t="shared" si="715"/>
        <v>0.91666666668606922</v>
      </c>
      <c r="K9183" s="6" t="str">
        <f t="shared" si="717"/>
        <v>Yes</v>
      </c>
      <c r="L9183" s="2">
        <f t="shared" si="719"/>
        <v>0.1369090909090909</v>
      </c>
      <c r="M9183" s="7">
        <f t="shared" si="716"/>
        <v>4.9000000000814907</v>
      </c>
      <c r="N9183" s="6" t="s">
        <v>15</v>
      </c>
      <c r="P9183" s="6" t="s">
        <v>16</v>
      </c>
      <c r="Q9183">
        <f t="shared" si="718"/>
        <v>2021</v>
      </c>
    </row>
    <row r="9184" spans="1:17" x14ac:dyDescent="0.3">
      <c r="A9184" s="6">
        <v>9182</v>
      </c>
      <c r="B9184" s="6">
        <v>205</v>
      </c>
      <c r="C9184" t="s">
        <v>13</v>
      </c>
      <c r="D9184" t="s">
        <v>14</v>
      </c>
      <c r="E9184" s="1">
        <v>45052.256944444445</v>
      </c>
      <c r="F9184" s="1">
        <v>45054.242361111108</v>
      </c>
      <c r="G9184" s="1">
        <v>45054.434027777781</v>
      </c>
      <c r="H9184">
        <v>48</v>
      </c>
      <c r="I9184">
        <v>150</v>
      </c>
      <c r="J9184" s="7">
        <f t="shared" si="715"/>
        <v>47.649999999906868</v>
      </c>
      <c r="K9184" s="6" t="str">
        <f t="shared" si="717"/>
        <v>Yes</v>
      </c>
      <c r="L9184" s="2">
        <f t="shared" si="719"/>
        <v>0.13681818181818181</v>
      </c>
      <c r="M9184" s="7">
        <f t="shared" si="716"/>
        <v>52.250000000058208</v>
      </c>
      <c r="N9184" s="6" t="s">
        <v>15</v>
      </c>
      <c r="P9184" s="6" t="s">
        <v>16</v>
      </c>
      <c r="Q9184">
        <f t="shared" si="718"/>
        <v>2023</v>
      </c>
    </row>
    <row r="9185" spans="1:17" x14ac:dyDescent="0.3">
      <c r="A9185" s="6">
        <v>9183</v>
      </c>
      <c r="B9185" s="6">
        <v>999</v>
      </c>
      <c r="C9185" t="s">
        <v>13</v>
      </c>
      <c r="D9185" t="s">
        <v>14</v>
      </c>
      <c r="E9185" s="1">
        <v>44986.878472222219</v>
      </c>
      <c r="F9185" s="1">
        <v>44986.995833333334</v>
      </c>
      <c r="G9185" s="1">
        <v>44992.986805555556</v>
      </c>
      <c r="H9185">
        <v>48</v>
      </c>
      <c r="I9185">
        <v>150</v>
      </c>
      <c r="J9185" s="7">
        <f t="shared" si="715"/>
        <v>2.8166666667675599</v>
      </c>
      <c r="K9185" s="6" t="str">
        <f t="shared" si="717"/>
        <v>Yes</v>
      </c>
      <c r="L9185" s="2">
        <f t="shared" si="719"/>
        <v>0.13672727272727273</v>
      </c>
      <c r="M9185" s="7">
        <f t="shared" si="716"/>
        <v>146.60000000009313</v>
      </c>
      <c r="N9185" s="6" t="s">
        <v>15</v>
      </c>
      <c r="P9185" s="6" t="s">
        <v>16</v>
      </c>
      <c r="Q9185">
        <f t="shared" si="718"/>
        <v>2023</v>
      </c>
    </row>
    <row r="9186" spans="1:17" x14ac:dyDescent="0.3">
      <c r="A9186" s="6">
        <v>9184</v>
      </c>
      <c r="B9186" s="6">
        <v>218</v>
      </c>
      <c r="C9186" t="s">
        <v>19</v>
      </c>
      <c r="D9186" t="s">
        <v>18</v>
      </c>
      <c r="E9186" s="1">
        <v>44869.039583333331</v>
      </c>
      <c r="F9186" s="1">
        <v>44869.223611111112</v>
      </c>
      <c r="G9186" s="1">
        <v>44872.038888888892</v>
      </c>
      <c r="H9186">
        <v>15</v>
      </c>
      <c r="I9186">
        <v>40</v>
      </c>
      <c r="J9186" s="7">
        <f t="shared" si="715"/>
        <v>4.4166666667442769</v>
      </c>
      <c r="K9186" s="6" t="str">
        <f t="shared" si="717"/>
        <v>Yes</v>
      </c>
      <c r="L9186" s="2">
        <f t="shared" si="719"/>
        <v>0.13663636363636364</v>
      </c>
      <c r="M9186" s="7">
        <f t="shared" si="716"/>
        <v>71.983333333453629</v>
      </c>
      <c r="N9186" s="6" t="s">
        <v>15</v>
      </c>
      <c r="P9186" s="6" t="s">
        <v>16</v>
      </c>
      <c r="Q9186">
        <f t="shared" si="718"/>
        <v>2022</v>
      </c>
    </row>
    <row r="9187" spans="1:17" x14ac:dyDescent="0.3">
      <c r="A9187" s="6">
        <v>9185</v>
      </c>
      <c r="B9187" s="6">
        <v>533</v>
      </c>
      <c r="C9187" t="s">
        <v>13</v>
      </c>
      <c r="D9187" t="s">
        <v>21</v>
      </c>
      <c r="E9187" s="1">
        <v>44976.931944444441</v>
      </c>
      <c r="F9187" s="1">
        <v>44976.958333333336</v>
      </c>
      <c r="G9187" s="1">
        <v>44977.109027777777</v>
      </c>
      <c r="H9187">
        <v>1</v>
      </c>
      <c r="I9187">
        <v>8</v>
      </c>
      <c r="J9187" s="7">
        <f t="shared" si="715"/>
        <v>0.63333333347691223</v>
      </c>
      <c r="K9187" s="6" t="str">
        <f t="shared" si="717"/>
        <v>Yes</v>
      </c>
      <c r="L9187" s="2">
        <f t="shared" si="719"/>
        <v>0.13654545454545455</v>
      </c>
      <c r="M9187" s="7">
        <f t="shared" si="716"/>
        <v>4.2500000000582077</v>
      </c>
      <c r="N9187" s="6" t="s">
        <v>15</v>
      </c>
      <c r="P9187" s="6" t="s">
        <v>16</v>
      </c>
      <c r="Q9187">
        <f t="shared" si="718"/>
        <v>2023</v>
      </c>
    </row>
    <row r="9188" spans="1:17" x14ac:dyDescent="0.3">
      <c r="A9188" s="6">
        <v>9186</v>
      </c>
      <c r="B9188" s="6">
        <v>826</v>
      </c>
      <c r="C9188" t="s">
        <v>22</v>
      </c>
      <c r="D9188" t="s">
        <v>21</v>
      </c>
      <c r="E9188" s="1">
        <v>43946.80972222222</v>
      </c>
      <c r="F9188" s="1">
        <v>43946.824305555558</v>
      </c>
      <c r="G9188" s="1">
        <v>43947.076388888891</v>
      </c>
      <c r="H9188">
        <v>1</v>
      </c>
      <c r="I9188">
        <v>8</v>
      </c>
      <c r="J9188" s="7">
        <f t="shared" si="715"/>
        <v>0.35000000009313226</v>
      </c>
      <c r="K9188" s="6" t="str">
        <f t="shared" si="717"/>
        <v>Yes</v>
      </c>
      <c r="L9188" s="2">
        <f t="shared" si="719"/>
        <v>0.13645454545454547</v>
      </c>
      <c r="M9188" s="7">
        <f t="shared" si="716"/>
        <v>6.4000000000814907</v>
      </c>
      <c r="N9188" s="6" t="s">
        <v>15</v>
      </c>
      <c r="P9188" s="6" t="s">
        <v>16</v>
      </c>
      <c r="Q9188">
        <f t="shared" si="718"/>
        <v>2020</v>
      </c>
    </row>
    <row r="9189" spans="1:17" x14ac:dyDescent="0.3">
      <c r="A9189" s="6">
        <v>9187</v>
      </c>
      <c r="B9189" s="6">
        <v>805</v>
      </c>
      <c r="C9189" t="s">
        <v>19</v>
      </c>
      <c r="D9189" t="s">
        <v>21</v>
      </c>
      <c r="E9189" s="1">
        <v>45585.306250000001</v>
      </c>
      <c r="F9189" s="1">
        <v>45585.324305555558</v>
      </c>
      <c r="G9189" s="1">
        <v>45585.370833333334</v>
      </c>
      <c r="H9189">
        <v>1</v>
      </c>
      <c r="I9189">
        <v>8</v>
      </c>
      <c r="J9189" s="7">
        <f t="shared" si="715"/>
        <v>0.43333333334885538</v>
      </c>
      <c r="K9189" s="6" t="str">
        <f t="shared" si="717"/>
        <v>Yes</v>
      </c>
      <c r="L9189" s="2">
        <f t="shared" si="719"/>
        <v>0.13636363636363635</v>
      </c>
      <c r="M9189" s="7">
        <f t="shared" si="716"/>
        <v>1.5499999999883585</v>
      </c>
      <c r="N9189" s="6" t="s">
        <v>15</v>
      </c>
      <c r="P9189" s="6" t="s">
        <v>16</v>
      </c>
      <c r="Q9189">
        <f t="shared" si="718"/>
        <v>2024</v>
      </c>
    </row>
    <row r="9190" spans="1:17" x14ac:dyDescent="0.3">
      <c r="A9190" s="6">
        <v>9188</v>
      </c>
      <c r="B9190" s="6">
        <v>462</v>
      </c>
      <c r="C9190" t="s">
        <v>13</v>
      </c>
      <c r="D9190" t="s">
        <v>20</v>
      </c>
      <c r="E9190" s="1">
        <v>44568.14166666667</v>
      </c>
      <c r="F9190" s="1">
        <v>44568.179861111108</v>
      </c>
      <c r="G9190" s="1">
        <v>44568.302777777775</v>
      </c>
      <c r="H9190">
        <v>5</v>
      </c>
      <c r="I9190">
        <v>24</v>
      </c>
      <c r="J9190" s="7">
        <f t="shared" si="715"/>
        <v>0.91666666651144624</v>
      </c>
      <c r="K9190" s="6" t="str">
        <f t="shared" si="717"/>
        <v>Yes</v>
      </c>
      <c r="L9190" s="2">
        <f t="shared" si="719"/>
        <v>0.13627272727272727</v>
      </c>
      <c r="M9190" s="7">
        <f t="shared" si="716"/>
        <v>3.8666666665230878</v>
      </c>
      <c r="N9190" s="6" t="s">
        <v>15</v>
      </c>
      <c r="P9190" s="6" t="s">
        <v>16</v>
      </c>
      <c r="Q9190">
        <f t="shared" si="718"/>
        <v>2022</v>
      </c>
    </row>
    <row r="9191" spans="1:17" x14ac:dyDescent="0.3">
      <c r="A9191" s="6">
        <v>9189</v>
      </c>
      <c r="B9191" s="6">
        <v>993</v>
      </c>
      <c r="C9191" t="s">
        <v>19</v>
      </c>
      <c r="D9191" t="s">
        <v>21</v>
      </c>
      <c r="E9191" s="1">
        <v>44955.365277777775</v>
      </c>
      <c r="F9191" s="1">
        <v>44955.397222222222</v>
      </c>
      <c r="G9191" s="1">
        <v>44955.509722222225</v>
      </c>
      <c r="H9191">
        <v>1</v>
      </c>
      <c r="I9191">
        <v>8</v>
      </c>
      <c r="J9191" s="7">
        <f t="shared" si="715"/>
        <v>0.76666666672099382</v>
      </c>
      <c r="K9191" s="6" t="str">
        <f t="shared" si="717"/>
        <v>Yes</v>
      </c>
      <c r="L9191" s="2">
        <f t="shared" si="719"/>
        <v>0.13618181818181818</v>
      </c>
      <c r="M9191" s="7">
        <f t="shared" si="716"/>
        <v>3.466666666790843</v>
      </c>
      <c r="N9191" s="6" t="s">
        <v>15</v>
      </c>
      <c r="P9191" s="6" t="s">
        <v>16</v>
      </c>
      <c r="Q9191">
        <f t="shared" si="718"/>
        <v>2023</v>
      </c>
    </row>
    <row r="9192" spans="1:17" x14ac:dyDescent="0.3">
      <c r="A9192" s="6">
        <v>9190</v>
      </c>
      <c r="B9192" s="6">
        <v>94</v>
      </c>
      <c r="C9192" t="s">
        <v>13</v>
      </c>
      <c r="D9192" t="s">
        <v>14</v>
      </c>
      <c r="E9192" s="1">
        <v>44199.434027777781</v>
      </c>
      <c r="F9192" s="1">
        <v>44200.127083333333</v>
      </c>
      <c r="G9192" s="1">
        <v>44203.503472222219</v>
      </c>
      <c r="H9192">
        <v>48</v>
      </c>
      <c r="I9192">
        <v>150</v>
      </c>
      <c r="J9192" s="7">
        <f t="shared" si="715"/>
        <v>16.633333333244082</v>
      </c>
      <c r="K9192" s="6" t="str">
        <f t="shared" si="717"/>
        <v>Yes</v>
      </c>
      <c r="L9192" s="2">
        <f t="shared" si="719"/>
        <v>0.1360909090909091</v>
      </c>
      <c r="M9192" s="7">
        <f t="shared" si="716"/>
        <v>97.666666666511446</v>
      </c>
      <c r="N9192" s="6" t="s">
        <v>15</v>
      </c>
      <c r="P9192" s="6" t="s">
        <v>16</v>
      </c>
      <c r="Q9192">
        <f t="shared" si="718"/>
        <v>2021</v>
      </c>
    </row>
    <row r="9193" spans="1:17" x14ac:dyDescent="0.3">
      <c r="A9193" s="6">
        <v>9191</v>
      </c>
      <c r="B9193" s="6">
        <v>444</v>
      </c>
      <c r="C9193" t="s">
        <v>19</v>
      </c>
      <c r="D9193" t="s">
        <v>14</v>
      </c>
      <c r="E9193" s="1">
        <v>45207.804166666669</v>
      </c>
      <c r="F9193" s="1">
        <v>45208.069444444445</v>
      </c>
      <c r="G9193" s="1">
        <v>45209.35833333333</v>
      </c>
      <c r="H9193">
        <v>48</v>
      </c>
      <c r="I9193">
        <v>150</v>
      </c>
      <c r="J9193" s="7">
        <f t="shared" si="715"/>
        <v>6.3666666666395031</v>
      </c>
      <c r="K9193" s="6" t="str">
        <f t="shared" si="717"/>
        <v>Yes</v>
      </c>
      <c r="L9193" s="2">
        <f t="shared" si="719"/>
        <v>0.13600000000000001</v>
      </c>
      <c r="M9193" s="7">
        <f t="shared" si="716"/>
        <v>37.299999999871943</v>
      </c>
      <c r="N9193" s="6" t="s">
        <v>15</v>
      </c>
      <c r="P9193" s="6" t="s">
        <v>16</v>
      </c>
      <c r="Q9193">
        <f t="shared" si="718"/>
        <v>2023</v>
      </c>
    </row>
    <row r="9194" spans="1:17" x14ac:dyDescent="0.3">
      <c r="A9194" s="6">
        <v>9192</v>
      </c>
      <c r="B9194" s="6">
        <v>877</v>
      </c>
      <c r="C9194" t="s">
        <v>19</v>
      </c>
      <c r="D9194" t="s">
        <v>14</v>
      </c>
      <c r="E9194" s="1">
        <v>44525.07916666667</v>
      </c>
      <c r="F9194" s="1">
        <v>44525.140277777777</v>
      </c>
      <c r="G9194" s="1">
        <v>44529.208333333336</v>
      </c>
      <c r="H9194">
        <v>48</v>
      </c>
      <c r="I9194">
        <v>150</v>
      </c>
      <c r="J9194" s="7">
        <f t="shared" si="715"/>
        <v>1.4666666665580124</v>
      </c>
      <c r="K9194" s="6" t="str">
        <f t="shared" si="717"/>
        <v>Yes</v>
      </c>
      <c r="L9194" s="2">
        <f t="shared" si="719"/>
        <v>0.1359090909090909</v>
      </c>
      <c r="M9194" s="7">
        <f t="shared" si="716"/>
        <v>99.099999999976717</v>
      </c>
      <c r="N9194" s="6" t="s">
        <v>15</v>
      </c>
      <c r="P9194" s="6" t="s">
        <v>16</v>
      </c>
      <c r="Q9194">
        <f t="shared" si="718"/>
        <v>2021</v>
      </c>
    </row>
    <row r="9195" spans="1:17" x14ac:dyDescent="0.3">
      <c r="A9195" s="6">
        <v>9193</v>
      </c>
      <c r="B9195" s="6">
        <v>185</v>
      </c>
      <c r="C9195" t="s">
        <v>13</v>
      </c>
      <c r="D9195" t="s">
        <v>18</v>
      </c>
      <c r="E9195" s="1">
        <v>45385.073611111111</v>
      </c>
      <c r="F9195" s="1">
        <v>45385.694444444445</v>
      </c>
      <c r="G9195" s="1">
        <v>45388.018750000003</v>
      </c>
      <c r="H9195">
        <v>15</v>
      </c>
      <c r="I9195">
        <v>40</v>
      </c>
      <c r="J9195" s="7">
        <f t="shared" si="715"/>
        <v>14.900000000023283</v>
      </c>
      <c r="K9195" s="6" t="str">
        <f t="shared" si="717"/>
        <v>Yes</v>
      </c>
      <c r="L9195" s="2">
        <f t="shared" si="719"/>
        <v>0.13581818181818181</v>
      </c>
      <c r="M9195" s="7">
        <f t="shared" si="716"/>
        <v>70.683333333407063</v>
      </c>
      <c r="N9195" s="6" t="s">
        <v>15</v>
      </c>
      <c r="P9195" s="6" t="s">
        <v>16</v>
      </c>
      <c r="Q9195">
        <f t="shared" si="718"/>
        <v>2024</v>
      </c>
    </row>
    <row r="9196" spans="1:17" x14ac:dyDescent="0.3">
      <c r="A9196" s="6">
        <v>9194</v>
      </c>
      <c r="B9196" s="6">
        <v>881</v>
      </c>
      <c r="C9196" t="s">
        <v>13</v>
      </c>
      <c r="D9196" t="s">
        <v>18</v>
      </c>
      <c r="E9196" s="1">
        <v>43950.974305555559</v>
      </c>
      <c r="F9196" s="1">
        <v>43951.111111111109</v>
      </c>
      <c r="G9196" s="1">
        <v>43954.091666666667</v>
      </c>
      <c r="H9196">
        <v>15</v>
      </c>
      <c r="I9196">
        <v>40</v>
      </c>
      <c r="J9196" s="7">
        <f t="shared" si="715"/>
        <v>3.283333333209157</v>
      </c>
      <c r="K9196" s="6" t="str">
        <f t="shared" si="717"/>
        <v>Yes</v>
      </c>
      <c r="L9196" s="2">
        <f t="shared" si="719"/>
        <v>0.13572727272727272</v>
      </c>
      <c r="M9196" s="7">
        <f t="shared" si="716"/>
        <v>74.816666666592937</v>
      </c>
      <c r="N9196" s="6" t="s">
        <v>16</v>
      </c>
      <c r="P9196" s="6" t="s">
        <v>17</v>
      </c>
      <c r="Q9196">
        <f t="shared" si="718"/>
        <v>2020</v>
      </c>
    </row>
    <row r="9197" spans="1:17" x14ac:dyDescent="0.3">
      <c r="A9197" s="6">
        <v>9195</v>
      </c>
      <c r="B9197" s="6">
        <v>490</v>
      </c>
      <c r="C9197" t="s">
        <v>22</v>
      </c>
      <c r="D9197" t="s">
        <v>18</v>
      </c>
      <c r="E9197" s="1">
        <v>44175.770138888889</v>
      </c>
      <c r="F9197" s="1">
        <v>44175.874305555553</v>
      </c>
      <c r="G9197" s="1">
        <v>44177.527777777781</v>
      </c>
      <c r="H9197">
        <v>15</v>
      </c>
      <c r="I9197">
        <v>40</v>
      </c>
      <c r="J9197" s="7">
        <f t="shared" si="715"/>
        <v>2.4999999999417923</v>
      </c>
      <c r="K9197" s="6" t="str">
        <f t="shared" si="717"/>
        <v>Yes</v>
      </c>
      <c r="L9197" s="2">
        <f t="shared" si="719"/>
        <v>0.13563636363636364</v>
      </c>
      <c r="M9197" s="7">
        <f t="shared" si="716"/>
        <v>42.183333333407063</v>
      </c>
      <c r="N9197" s="6" t="s">
        <v>15</v>
      </c>
      <c r="P9197" s="6" t="s">
        <v>16</v>
      </c>
      <c r="Q9197">
        <f t="shared" si="718"/>
        <v>2020</v>
      </c>
    </row>
    <row r="9198" spans="1:17" x14ac:dyDescent="0.3">
      <c r="A9198" s="6">
        <v>9196</v>
      </c>
      <c r="B9198" s="6">
        <v>913</v>
      </c>
      <c r="C9198" t="s">
        <v>13</v>
      </c>
      <c r="D9198" t="s">
        <v>14</v>
      </c>
      <c r="E9198" s="1">
        <v>44351.744444444441</v>
      </c>
      <c r="F9198" s="1">
        <v>44352.456250000003</v>
      </c>
      <c r="G9198" s="1">
        <v>44356.915972222225</v>
      </c>
      <c r="H9198">
        <v>48</v>
      </c>
      <c r="I9198">
        <v>150</v>
      </c>
      <c r="J9198" s="7">
        <f t="shared" si="715"/>
        <v>17.083333333488554</v>
      </c>
      <c r="K9198" s="6" t="str">
        <f t="shared" si="717"/>
        <v>Yes</v>
      </c>
      <c r="L9198" s="2">
        <f t="shared" si="719"/>
        <v>0.13554545454545455</v>
      </c>
      <c r="M9198" s="7">
        <f t="shared" si="716"/>
        <v>124.11666666681413</v>
      </c>
      <c r="N9198" s="6" t="s">
        <v>15</v>
      </c>
      <c r="P9198" s="6" t="s">
        <v>16</v>
      </c>
      <c r="Q9198">
        <f t="shared" si="718"/>
        <v>2021</v>
      </c>
    </row>
    <row r="9199" spans="1:17" x14ac:dyDescent="0.3">
      <c r="A9199" s="6">
        <v>9197</v>
      </c>
      <c r="B9199" s="6">
        <v>914</v>
      </c>
      <c r="C9199" t="s">
        <v>22</v>
      </c>
      <c r="D9199" t="s">
        <v>21</v>
      </c>
      <c r="E9199" s="1">
        <v>44303.109722222223</v>
      </c>
      <c r="F9199" s="1">
        <v>44303.148611111108</v>
      </c>
      <c r="G9199" s="1">
        <v>44303.427083333336</v>
      </c>
      <c r="H9199">
        <v>1</v>
      </c>
      <c r="I9199">
        <v>8</v>
      </c>
      <c r="J9199" s="7">
        <f t="shared" si="715"/>
        <v>0.93333333323244005</v>
      </c>
      <c r="K9199" s="6" t="str">
        <f t="shared" si="717"/>
        <v>Yes</v>
      </c>
      <c r="L9199" s="2">
        <f t="shared" si="719"/>
        <v>0.13545454545454547</v>
      </c>
      <c r="M9199" s="7">
        <f t="shared" si="716"/>
        <v>7.6166666666977108</v>
      </c>
      <c r="N9199" s="6" t="s">
        <v>15</v>
      </c>
      <c r="P9199" s="6" t="s">
        <v>16</v>
      </c>
      <c r="Q9199">
        <f t="shared" si="718"/>
        <v>2021</v>
      </c>
    </row>
    <row r="9200" spans="1:17" x14ac:dyDescent="0.3">
      <c r="A9200" s="6">
        <v>9198</v>
      </c>
      <c r="B9200" s="6">
        <v>580</v>
      </c>
      <c r="C9200" t="s">
        <v>22</v>
      </c>
      <c r="D9200" t="s">
        <v>18</v>
      </c>
      <c r="E9200" s="1">
        <v>44707.07916666667</v>
      </c>
      <c r="F9200" s="1">
        <v>44707.32916666667</v>
      </c>
      <c r="G9200" s="1">
        <v>44709.893750000003</v>
      </c>
      <c r="H9200">
        <v>15</v>
      </c>
      <c r="I9200">
        <v>40</v>
      </c>
      <c r="J9200" s="7">
        <f t="shared" si="715"/>
        <v>6</v>
      </c>
      <c r="K9200" s="6" t="str">
        <f t="shared" si="717"/>
        <v>Yes</v>
      </c>
      <c r="L9200" s="2">
        <f t="shared" si="719"/>
        <v>0.13536363636363635</v>
      </c>
      <c r="M9200" s="7">
        <f t="shared" si="716"/>
        <v>67.549999999988358</v>
      </c>
      <c r="N9200" s="6" t="s">
        <v>15</v>
      </c>
      <c r="P9200" s="6" t="s">
        <v>16</v>
      </c>
      <c r="Q9200">
        <f t="shared" si="718"/>
        <v>2022</v>
      </c>
    </row>
    <row r="9201" spans="1:17" x14ac:dyDescent="0.3">
      <c r="A9201" s="6">
        <v>9199</v>
      </c>
      <c r="B9201" s="6">
        <v>157</v>
      </c>
      <c r="C9201" t="s">
        <v>22</v>
      </c>
      <c r="D9201" t="s">
        <v>18</v>
      </c>
      <c r="E9201" s="1">
        <v>44931.32708333333</v>
      </c>
      <c r="F9201" s="1">
        <v>44931.837500000001</v>
      </c>
      <c r="G9201" s="1">
        <v>44934.073611111111</v>
      </c>
      <c r="H9201">
        <v>15</v>
      </c>
      <c r="I9201">
        <v>40</v>
      </c>
      <c r="J9201" s="7">
        <f t="shared" si="715"/>
        <v>12.250000000116415</v>
      </c>
      <c r="K9201" s="6" t="str">
        <f t="shared" si="717"/>
        <v>Yes</v>
      </c>
      <c r="L9201" s="2">
        <f t="shared" si="719"/>
        <v>0.13527272727272727</v>
      </c>
      <c r="M9201" s="7">
        <f t="shared" si="716"/>
        <v>65.916666666744277</v>
      </c>
      <c r="N9201" s="6" t="s">
        <v>15</v>
      </c>
      <c r="P9201" s="6" t="s">
        <v>16</v>
      </c>
      <c r="Q9201">
        <f t="shared" si="718"/>
        <v>2023</v>
      </c>
    </row>
    <row r="9202" spans="1:17" x14ac:dyDescent="0.3">
      <c r="A9202" s="6">
        <v>9200</v>
      </c>
      <c r="B9202" s="6">
        <v>856</v>
      </c>
      <c r="C9202" t="s">
        <v>13</v>
      </c>
      <c r="D9202" t="s">
        <v>18</v>
      </c>
      <c r="E9202" s="1">
        <v>44683.422222222223</v>
      </c>
      <c r="F9202" s="1">
        <v>44683.697916666664</v>
      </c>
      <c r="G9202" s="1">
        <v>44685.078472222223</v>
      </c>
      <c r="H9202">
        <v>15</v>
      </c>
      <c r="I9202">
        <v>40</v>
      </c>
      <c r="J9202" s="7">
        <f t="shared" si="715"/>
        <v>6.6166666665812954</v>
      </c>
      <c r="K9202" s="6" t="str">
        <f t="shared" si="717"/>
        <v>Yes</v>
      </c>
      <c r="L9202" s="2">
        <f t="shared" si="719"/>
        <v>0.13518181818181818</v>
      </c>
      <c r="M9202" s="7">
        <f t="shared" si="716"/>
        <v>39.75</v>
      </c>
      <c r="N9202" s="6" t="s">
        <v>15</v>
      </c>
      <c r="P9202" s="6" t="s">
        <v>16</v>
      </c>
      <c r="Q9202">
        <f t="shared" si="718"/>
        <v>2022</v>
      </c>
    </row>
    <row r="9203" spans="1:17" x14ac:dyDescent="0.3">
      <c r="A9203" s="6">
        <v>9201</v>
      </c>
      <c r="B9203" s="6">
        <v>442</v>
      </c>
      <c r="C9203" t="s">
        <v>19</v>
      </c>
      <c r="D9203" t="s">
        <v>20</v>
      </c>
      <c r="E9203" s="1">
        <v>45615.263888888891</v>
      </c>
      <c r="F9203" s="1">
        <v>45615.579861111109</v>
      </c>
      <c r="G9203" s="1">
        <v>45615.775000000001</v>
      </c>
      <c r="H9203">
        <v>5</v>
      </c>
      <c r="I9203">
        <v>24</v>
      </c>
      <c r="J9203" s="7">
        <f t="shared" si="715"/>
        <v>7.5833333332557231</v>
      </c>
      <c r="K9203" s="6" t="str">
        <f t="shared" si="717"/>
        <v>NO</v>
      </c>
      <c r="L9203" s="2">
        <f t="shared" si="719"/>
        <v>0.13509090909090909</v>
      </c>
      <c r="M9203" s="7">
        <f t="shared" si="716"/>
        <v>12.266666666662786</v>
      </c>
      <c r="N9203" s="6" t="s">
        <v>15</v>
      </c>
      <c r="P9203" s="6" t="s">
        <v>17</v>
      </c>
      <c r="Q9203">
        <f t="shared" si="718"/>
        <v>2024</v>
      </c>
    </row>
    <row r="9204" spans="1:17" x14ac:dyDescent="0.3">
      <c r="A9204" s="6">
        <v>9202</v>
      </c>
      <c r="B9204" s="6">
        <v>950</v>
      </c>
      <c r="C9204" t="s">
        <v>19</v>
      </c>
      <c r="D9204" t="s">
        <v>21</v>
      </c>
      <c r="E9204" s="1">
        <v>44607.933333333334</v>
      </c>
      <c r="F9204" s="1">
        <v>44607.96875</v>
      </c>
      <c r="G9204" s="1">
        <v>44608.020833333336</v>
      </c>
      <c r="H9204">
        <v>1</v>
      </c>
      <c r="I9204">
        <v>8</v>
      </c>
      <c r="J9204" s="7">
        <f t="shared" si="715"/>
        <v>0.84999999997671694</v>
      </c>
      <c r="K9204" s="6" t="str">
        <f t="shared" si="717"/>
        <v>Yes</v>
      </c>
      <c r="L9204" s="2">
        <f t="shared" si="719"/>
        <v>0.13509090909090909</v>
      </c>
      <c r="M9204" s="7">
        <f t="shared" si="716"/>
        <v>2.1000000000349246</v>
      </c>
      <c r="N9204" s="6" t="s">
        <v>15</v>
      </c>
      <c r="P9204" s="6" t="s">
        <v>16</v>
      </c>
      <c r="Q9204">
        <f t="shared" si="718"/>
        <v>2022</v>
      </c>
    </row>
    <row r="9205" spans="1:17" x14ac:dyDescent="0.3">
      <c r="A9205" s="6">
        <v>9203</v>
      </c>
      <c r="B9205" s="6">
        <v>679</v>
      </c>
      <c r="C9205" t="s">
        <v>13</v>
      </c>
      <c r="D9205" t="s">
        <v>14</v>
      </c>
      <c r="E9205" s="1">
        <v>45659.336111111108</v>
      </c>
      <c r="F9205" s="1">
        <v>45660.660416666666</v>
      </c>
      <c r="G9205" s="1">
        <v>45666.491666666669</v>
      </c>
      <c r="H9205">
        <v>48</v>
      </c>
      <c r="I9205">
        <v>150</v>
      </c>
      <c r="J9205" s="7">
        <f t="shared" si="715"/>
        <v>31.78333333338378</v>
      </c>
      <c r="K9205" s="6" t="str">
        <f t="shared" si="717"/>
        <v>Yes</v>
      </c>
      <c r="L9205" s="2">
        <f t="shared" si="719"/>
        <v>0.13500000000000001</v>
      </c>
      <c r="M9205" s="7">
        <f t="shared" si="716"/>
        <v>171.73333333345363</v>
      </c>
      <c r="N9205" s="6" t="s">
        <v>15</v>
      </c>
      <c r="P9205" s="6" t="s">
        <v>16</v>
      </c>
      <c r="Q9205">
        <f t="shared" si="718"/>
        <v>2025</v>
      </c>
    </row>
    <row r="9206" spans="1:17" x14ac:dyDescent="0.3">
      <c r="A9206" s="6">
        <v>9204</v>
      </c>
      <c r="B9206" s="6">
        <v>404</v>
      </c>
      <c r="C9206" t="s">
        <v>19</v>
      </c>
      <c r="D9206" t="s">
        <v>21</v>
      </c>
      <c r="E9206" s="1">
        <v>45100.829861111109</v>
      </c>
      <c r="F9206" s="1">
        <v>45100.845138888886</v>
      </c>
      <c r="G9206" s="1">
        <v>45101.12222222222</v>
      </c>
      <c r="H9206">
        <v>1</v>
      </c>
      <c r="I9206">
        <v>8</v>
      </c>
      <c r="J9206" s="7">
        <f t="shared" si="715"/>
        <v>0.36666666663950309</v>
      </c>
      <c r="K9206" s="6" t="str">
        <f t="shared" si="717"/>
        <v>Yes</v>
      </c>
      <c r="L9206" s="2">
        <f t="shared" si="719"/>
        <v>0.13490909090909092</v>
      </c>
      <c r="M9206" s="7">
        <f t="shared" si="716"/>
        <v>7.0166666666627862</v>
      </c>
      <c r="N9206" s="6" t="s">
        <v>15</v>
      </c>
      <c r="P9206" s="6" t="s">
        <v>16</v>
      </c>
      <c r="Q9206">
        <f t="shared" si="718"/>
        <v>2023</v>
      </c>
    </row>
    <row r="9207" spans="1:17" x14ac:dyDescent="0.3">
      <c r="A9207" s="6">
        <v>9205</v>
      </c>
      <c r="B9207" s="6">
        <v>90</v>
      </c>
      <c r="C9207" t="s">
        <v>19</v>
      </c>
      <c r="D9207" t="s">
        <v>20</v>
      </c>
      <c r="E9207" s="1">
        <v>45090.130555555559</v>
      </c>
      <c r="F9207" s="1">
        <v>45090.236111111109</v>
      </c>
      <c r="G9207" s="1">
        <v>45090.508333333331</v>
      </c>
      <c r="H9207">
        <v>5</v>
      </c>
      <c r="I9207">
        <v>24</v>
      </c>
      <c r="J9207" s="7">
        <f t="shared" si="715"/>
        <v>2.533333333209157</v>
      </c>
      <c r="K9207" s="6" t="str">
        <f t="shared" si="717"/>
        <v>Yes</v>
      </c>
      <c r="L9207" s="2">
        <f t="shared" si="719"/>
        <v>0.13481818181818181</v>
      </c>
      <c r="M9207" s="7">
        <f t="shared" si="716"/>
        <v>9.0666666665347293</v>
      </c>
      <c r="N9207" s="6" t="s">
        <v>15</v>
      </c>
      <c r="P9207" s="6" t="s">
        <v>16</v>
      </c>
      <c r="Q9207">
        <f t="shared" si="718"/>
        <v>2023</v>
      </c>
    </row>
    <row r="9208" spans="1:17" x14ac:dyDescent="0.3">
      <c r="A9208" s="6">
        <v>9206</v>
      </c>
      <c r="B9208" s="6">
        <v>347</v>
      </c>
      <c r="C9208" t="s">
        <v>13</v>
      </c>
      <c r="D9208" t="s">
        <v>18</v>
      </c>
      <c r="E9208" s="1">
        <v>44935</v>
      </c>
      <c r="F9208" s="1">
        <v>44935.036111111112</v>
      </c>
      <c r="G9208" s="1">
        <v>44937.767361111109</v>
      </c>
      <c r="H9208">
        <v>15</v>
      </c>
      <c r="I9208">
        <v>40</v>
      </c>
      <c r="J9208" s="7">
        <f t="shared" si="715"/>
        <v>0.86666666669771075</v>
      </c>
      <c r="K9208" s="6" t="str">
        <f t="shared" si="717"/>
        <v>Yes</v>
      </c>
      <c r="L9208" s="2">
        <f t="shared" si="719"/>
        <v>0.13472727272727272</v>
      </c>
      <c r="M9208" s="7">
        <f t="shared" si="716"/>
        <v>66.416666666627862</v>
      </c>
      <c r="N9208" s="6" t="s">
        <v>15</v>
      </c>
      <c r="P9208" s="6" t="s">
        <v>16</v>
      </c>
      <c r="Q9208">
        <f t="shared" si="718"/>
        <v>2023</v>
      </c>
    </row>
    <row r="9209" spans="1:17" x14ac:dyDescent="0.3">
      <c r="A9209" s="6">
        <v>9207</v>
      </c>
      <c r="B9209" s="6">
        <v>183</v>
      </c>
      <c r="C9209" t="s">
        <v>22</v>
      </c>
      <c r="D9209" t="s">
        <v>14</v>
      </c>
      <c r="E9209" s="1">
        <v>44094.475694444445</v>
      </c>
      <c r="F9209" s="1">
        <v>44095.785416666666</v>
      </c>
      <c r="G9209" s="1">
        <v>44095.833333333336</v>
      </c>
      <c r="H9209">
        <v>48</v>
      </c>
      <c r="I9209">
        <v>150</v>
      </c>
      <c r="J9209" s="7">
        <f t="shared" si="715"/>
        <v>31.433333333290648</v>
      </c>
      <c r="K9209" s="6" t="str">
        <f t="shared" si="717"/>
        <v>Yes</v>
      </c>
      <c r="L9209" s="2">
        <f t="shared" si="719"/>
        <v>0.13463636363636364</v>
      </c>
      <c r="M9209" s="7">
        <f t="shared" si="716"/>
        <v>32.583333333372138</v>
      </c>
      <c r="N9209" s="6" t="s">
        <v>15</v>
      </c>
      <c r="P9209" s="6" t="s">
        <v>16</v>
      </c>
      <c r="Q9209">
        <f t="shared" si="718"/>
        <v>2020</v>
      </c>
    </row>
    <row r="9210" spans="1:17" x14ac:dyDescent="0.3">
      <c r="A9210" s="6">
        <v>9208</v>
      </c>
      <c r="B9210" s="6">
        <v>174</v>
      </c>
      <c r="C9210" t="s">
        <v>13</v>
      </c>
      <c r="D9210" t="s">
        <v>20</v>
      </c>
      <c r="E9210" s="1">
        <v>44290.961805555555</v>
      </c>
      <c r="F9210" s="1">
        <v>44291.25277777778</v>
      </c>
      <c r="G9210" s="1">
        <v>44291.675694444442</v>
      </c>
      <c r="H9210">
        <v>5</v>
      </c>
      <c r="I9210">
        <v>24</v>
      </c>
      <c r="J9210" s="7">
        <f t="shared" si="715"/>
        <v>6.9833333333954215</v>
      </c>
      <c r="K9210" s="6" t="str">
        <f t="shared" si="717"/>
        <v>NO</v>
      </c>
      <c r="L9210" s="2">
        <f t="shared" si="719"/>
        <v>0.13454545454545455</v>
      </c>
      <c r="M9210" s="7">
        <f t="shared" si="716"/>
        <v>17.133333333302289</v>
      </c>
      <c r="N9210" s="6" t="s">
        <v>15</v>
      </c>
      <c r="P9210" s="6" t="s">
        <v>17</v>
      </c>
      <c r="Q9210">
        <f t="shared" si="718"/>
        <v>2021</v>
      </c>
    </row>
    <row r="9211" spans="1:17" x14ac:dyDescent="0.3">
      <c r="A9211" s="6">
        <v>9209</v>
      </c>
      <c r="B9211" s="6">
        <v>979</v>
      </c>
      <c r="C9211" t="s">
        <v>19</v>
      </c>
      <c r="D9211" t="s">
        <v>14</v>
      </c>
      <c r="E9211" s="1">
        <v>44569.213194444441</v>
      </c>
      <c r="F9211" s="1">
        <v>44570.933333333334</v>
      </c>
      <c r="G9211" s="1">
        <v>44576.633333333331</v>
      </c>
      <c r="H9211">
        <v>48</v>
      </c>
      <c r="I9211">
        <v>150</v>
      </c>
      <c r="J9211" s="7">
        <f t="shared" si="715"/>
        <v>41.283333333441988</v>
      </c>
      <c r="K9211" s="6" t="str">
        <f t="shared" si="717"/>
        <v>Yes</v>
      </c>
      <c r="L9211" s="2">
        <f t="shared" si="719"/>
        <v>0.13454545454545455</v>
      </c>
      <c r="M9211" s="7">
        <f t="shared" si="716"/>
        <v>178.08333333337214</v>
      </c>
      <c r="N9211" s="6" t="s">
        <v>15</v>
      </c>
      <c r="P9211" s="6" t="s">
        <v>16</v>
      </c>
      <c r="Q9211">
        <f t="shared" si="718"/>
        <v>2022</v>
      </c>
    </row>
    <row r="9212" spans="1:17" x14ac:dyDescent="0.3">
      <c r="A9212" s="6">
        <v>9210</v>
      </c>
      <c r="B9212" s="6">
        <v>57</v>
      </c>
      <c r="C9212" t="s">
        <v>19</v>
      </c>
      <c r="D9212" t="s">
        <v>21</v>
      </c>
      <c r="E9212" s="1">
        <v>44509.371527777781</v>
      </c>
      <c r="F9212" s="1">
        <v>44509.39166666667</v>
      </c>
      <c r="G9212" s="1">
        <v>44509.474999999999</v>
      </c>
      <c r="H9212">
        <v>1</v>
      </c>
      <c r="I9212">
        <v>8</v>
      </c>
      <c r="J9212" s="7">
        <f t="shared" si="715"/>
        <v>0.48333333333721384</v>
      </c>
      <c r="K9212" s="6" t="str">
        <f t="shared" si="717"/>
        <v>Yes</v>
      </c>
      <c r="L9212" s="2">
        <f t="shared" si="719"/>
        <v>0.13445454545454547</v>
      </c>
      <c r="M9212" s="7">
        <f t="shared" si="716"/>
        <v>2.4833333332207985</v>
      </c>
      <c r="N9212" s="6" t="s">
        <v>15</v>
      </c>
      <c r="P9212" s="6" t="s">
        <v>16</v>
      </c>
      <c r="Q9212">
        <f t="shared" si="718"/>
        <v>2021</v>
      </c>
    </row>
    <row r="9213" spans="1:17" x14ac:dyDescent="0.3">
      <c r="A9213" s="6">
        <v>9211</v>
      </c>
      <c r="B9213" s="6">
        <v>124</v>
      </c>
      <c r="C9213" t="s">
        <v>19</v>
      </c>
      <c r="D9213" t="s">
        <v>20</v>
      </c>
      <c r="E9213" s="1">
        <v>44430.045138888891</v>
      </c>
      <c r="F9213" s="1">
        <v>44430.329861111109</v>
      </c>
      <c r="G9213" s="1">
        <v>44430.675694444442</v>
      </c>
      <c r="H9213">
        <v>5</v>
      </c>
      <c r="I9213">
        <v>24</v>
      </c>
      <c r="J9213" s="7">
        <f t="shared" si="715"/>
        <v>6.8333333332557231</v>
      </c>
      <c r="K9213" s="6" t="str">
        <f t="shared" si="717"/>
        <v>NO</v>
      </c>
      <c r="L9213" s="2">
        <f t="shared" si="719"/>
        <v>0.13436363636363635</v>
      </c>
      <c r="M9213" s="7">
        <f t="shared" si="716"/>
        <v>15.133333333244082</v>
      </c>
      <c r="N9213" s="6" t="s">
        <v>15</v>
      </c>
      <c r="P9213" s="6" t="s">
        <v>17</v>
      </c>
      <c r="Q9213">
        <f t="shared" si="718"/>
        <v>2021</v>
      </c>
    </row>
    <row r="9214" spans="1:17" x14ac:dyDescent="0.3">
      <c r="A9214" s="6">
        <v>9212</v>
      </c>
      <c r="B9214" s="6">
        <v>97</v>
      </c>
      <c r="C9214" t="s">
        <v>22</v>
      </c>
      <c r="D9214" t="s">
        <v>21</v>
      </c>
      <c r="E9214" s="1">
        <v>43986.250694444447</v>
      </c>
      <c r="F9214" s="1">
        <v>43986.254166666666</v>
      </c>
      <c r="G9214" s="1">
        <v>43986.337500000001</v>
      </c>
      <c r="H9214">
        <v>1</v>
      </c>
      <c r="I9214">
        <v>8</v>
      </c>
      <c r="J9214" s="7">
        <f t="shared" si="715"/>
        <v>8.3333333255723119E-2</v>
      </c>
      <c r="K9214" s="6" t="str">
        <f t="shared" si="717"/>
        <v>Yes</v>
      </c>
      <c r="L9214" s="2">
        <f t="shared" si="719"/>
        <v>0.13436363636363635</v>
      </c>
      <c r="M9214" s="7">
        <f t="shared" si="716"/>
        <v>2.0833333333139308</v>
      </c>
      <c r="N9214" s="6" t="s">
        <v>15</v>
      </c>
      <c r="P9214" s="6" t="s">
        <v>16</v>
      </c>
      <c r="Q9214">
        <f t="shared" si="718"/>
        <v>2020</v>
      </c>
    </row>
    <row r="9215" spans="1:17" x14ac:dyDescent="0.3">
      <c r="A9215" s="6">
        <v>9213</v>
      </c>
      <c r="B9215" s="6">
        <v>273</v>
      </c>
      <c r="C9215" t="s">
        <v>19</v>
      </c>
      <c r="D9215" t="s">
        <v>14</v>
      </c>
      <c r="E9215" s="1">
        <v>44733.206250000003</v>
      </c>
      <c r="F9215" s="1">
        <v>44734.568055555559</v>
      </c>
      <c r="G9215" s="1">
        <v>44736.03402777778</v>
      </c>
      <c r="H9215">
        <v>48</v>
      </c>
      <c r="I9215">
        <v>150</v>
      </c>
      <c r="J9215" s="7">
        <f t="shared" si="715"/>
        <v>32.683333333348855</v>
      </c>
      <c r="K9215" s="6" t="str">
        <f t="shared" si="717"/>
        <v>Yes</v>
      </c>
      <c r="L9215" s="2">
        <f t="shared" si="719"/>
        <v>0.13427272727272727</v>
      </c>
      <c r="M9215" s="7">
        <f t="shared" si="716"/>
        <v>67.866666666639503</v>
      </c>
      <c r="N9215" s="6" t="s">
        <v>15</v>
      </c>
      <c r="P9215" s="6" t="s">
        <v>16</v>
      </c>
      <c r="Q9215">
        <f t="shared" si="718"/>
        <v>2022</v>
      </c>
    </row>
    <row r="9216" spans="1:17" x14ac:dyDescent="0.3">
      <c r="A9216" s="6">
        <v>9214</v>
      </c>
      <c r="B9216" s="6">
        <v>840</v>
      </c>
      <c r="C9216" t="s">
        <v>13</v>
      </c>
      <c r="D9216" t="s">
        <v>20</v>
      </c>
      <c r="E9216" s="1">
        <v>45373.845833333333</v>
      </c>
      <c r="F9216" s="1">
        <v>45373.993750000001</v>
      </c>
      <c r="G9216" s="1">
        <v>45374.023611111108</v>
      </c>
      <c r="H9216">
        <v>5</v>
      </c>
      <c r="I9216">
        <v>24</v>
      </c>
      <c r="J9216" s="7">
        <f t="shared" si="715"/>
        <v>3.5500000000465661</v>
      </c>
      <c r="K9216" s="6" t="str">
        <f t="shared" si="717"/>
        <v>Yes</v>
      </c>
      <c r="L9216" s="2">
        <f t="shared" si="719"/>
        <v>0.13418181818181818</v>
      </c>
      <c r="M9216" s="7">
        <f t="shared" si="716"/>
        <v>4.2666666666045785</v>
      </c>
      <c r="N9216" s="6" t="s">
        <v>15</v>
      </c>
      <c r="P9216" s="6" t="s">
        <v>16</v>
      </c>
      <c r="Q9216">
        <f t="shared" si="718"/>
        <v>2024</v>
      </c>
    </row>
    <row r="9217" spans="1:17" x14ac:dyDescent="0.3">
      <c r="A9217" s="6">
        <v>9215</v>
      </c>
      <c r="B9217" s="6">
        <v>810</v>
      </c>
      <c r="C9217" t="s">
        <v>22</v>
      </c>
      <c r="D9217" t="s">
        <v>18</v>
      </c>
      <c r="E9217" s="1">
        <v>44147.658333333333</v>
      </c>
      <c r="F9217" s="1">
        <v>44148.464583333334</v>
      </c>
      <c r="G9217" s="1">
        <v>44150.667361111111</v>
      </c>
      <c r="H9217">
        <v>15</v>
      </c>
      <c r="I9217">
        <v>40</v>
      </c>
      <c r="J9217" s="7">
        <f t="shared" si="715"/>
        <v>19.350000000034925</v>
      </c>
      <c r="K9217" s="6" t="str">
        <f t="shared" si="717"/>
        <v>NO</v>
      </c>
      <c r="L9217" s="2">
        <f t="shared" si="719"/>
        <v>0.13409090909090909</v>
      </c>
      <c r="M9217" s="7">
        <f t="shared" si="716"/>
        <v>72.216666666674428</v>
      </c>
      <c r="N9217" s="6" t="s">
        <v>15</v>
      </c>
      <c r="P9217" s="6" t="s">
        <v>17</v>
      </c>
      <c r="Q9217">
        <f t="shared" si="718"/>
        <v>2020</v>
      </c>
    </row>
    <row r="9218" spans="1:17" x14ac:dyDescent="0.3">
      <c r="A9218" s="6">
        <v>9216</v>
      </c>
      <c r="B9218" s="6">
        <v>217</v>
      </c>
      <c r="C9218" t="s">
        <v>19</v>
      </c>
      <c r="D9218" t="s">
        <v>18</v>
      </c>
      <c r="E9218" s="1">
        <v>45047.424305555556</v>
      </c>
      <c r="F9218" s="1">
        <v>45047.929166666669</v>
      </c>
      <c r="G9218" s="1">
        <v>45048.115277777775</v>
      </c>
      <c r="H9218">
        <v>15</v>
      </c>
      <c r="I9218">
        <v>40</v>
      </c>
      <c r="J9218" s="7">
        <f t="shared" si="715"/>
        <v>12.116666666697711</v>
      </c>
      <c r="K9218" s="6" t="str">
        <f t="shared" si="717"/>
        <v>Yes</v>
      </c>
      <c r="L9218" s="2">
        <f t="shared" si="719"/>
        <v>0.13409090909090909</v>
      </c>
      <c r="M9218" s="7">
        <f t="shared" si="716"/>
        <v>16.583333333255723</v>
      </c>
      <c r="N9218" s="6" t="s">
        <v>15</v>
      </c>
      <c r="P9218" s="6" t="s">
        <v>16</v>
      </c>
      <c r="Q9218">
        <f t="shared" si="718"/>
        <v>2023</v>
      </c>
    </row>
    <row r="9219" spans="1:17" x14ac:dyDescent="0.3">
      <c r="A9219" s="6">
        <v>9217</v>
      </c>
      <c r="B9219" s="6">
        <v>331</v>
      </c>
      <c r="C9219" t="s">
        <v>22</v>
      </c>
      <c r="D9219" t="s">
        <v>14</v>
      </c>
      <c r="E9219" s="1">
        <v>45179.837500000001</v>
      </c>
      <c r="F9219" s="1">
        <v>45181.35</v>
      </c>
      <c r="G9219" s="1">
        <v>45182.213888888888</v>
      </c>
      <c r="H9219">
        <v>48</v>
      </c>
      <c r="I9219">
        <v>150</v>
      </c>
      <c r="J9219" s="7">
        <f t="shared" ref="J9219:J9282" si="720">(F9219-E9219)*24</f>
        <v>36.299999999930151</v>
      </c>
      <c r="K9219" s="6" t="str">
        <f t="shared" si="717"/>
        <v>Yes</v>
      </c>
      <c r="L9219" s="2">
        <f t="shared" si="719"/>
        <v>0.13400000000000001</v>
      </c>
      <c r="M9219" s="7">
        <f t="shared" ref="M9219:M9282" si="721">(G9219-E9219)*24</f>
        <v>57.033333333267365</v>
      </c>
      <c r="N9219" s="6" t="s">
        <v>15</v>
      </c>
      <c r="P9219" s="6" t="s">
        <v>16</v>
      </c>
      <c r="Q9219">
        <f t="shared" si="718"/>
        <v>2023</v>
      </c>
    </row>
    <row r="9220" spans="1:17" x14ac:dyDescent="0.3">
      <c r="A9220" s="6">
        <v>9218</v>
      </c>
      <c r="B9220" s="6">
        <v>720</v>
      </c>
      <c r="C9220" t="s">
        <v>19</v>
      </c>
      <c r="D9220" t="s">
        <v>20</v>
      </c>
      <c r="E9220" s="1">
        <v>45687.897222222222</v>
      </c>
      <c r="F9220" s="1">
        <v>45688.029861111114</v>
      </c>
      <c r="G9220" s="1">
        <v>45688.977083333331</v>
      </c>
      <c r="H9220">
        <v>5</v>
      </c>
      <c r="I9220">
        <v>24</v>
      </c>
      <c r="J9220" s="7">
        <f t="shared" si="720"/>
        <v>3.183333333407063</v>
      </c>
      <c r="K9220" s="6" t="str">
        <f t="shared" ref="K9220:K9283" si="722">IF(J9220&lt;=H9220,"Yes","NO")</f>
        <v>Yes</v>
      </c>
      <c r="L9220" s="2">
        <f t="shared" si="719"/>
        <v>0.13390909090909092</v>
      </c>
      <c r="M9220" s="7">
        <f t="shared" si="721"/>
        <v>25.916666666627862</v>
      </c>
      <c r="N9220" s="6" t="s">
        <v>15</v>
      </c>
      <c r="P9220" s="6" t="s">
        <v>16</v>
      </c>
      <c r="Q9220">
        <f t="shared" ref="Q9220:Q9283" si="723">YEAR(E9220)</f>
        <v>2025</v>
      </c>
    </row>
    <row r="9221" spans="1:17" x14ac:dyDescent="0.3">
      <c r="A9221" s="6">
        <v>9219</v>
      </c>
      <c r="B9221" s="6">
        <v>850</v>
      </c>
      <c r="C9221" t="s">
        <v>19</v>
      </c>
      <c r="D9221" t="s">
        <v>18</v>
      </c>
      <c r="E9221" s="1">
        <v>44286.15902777778</v>
      </c>
      <c r="F9221" s="1">
        <v>44286.222222222219</v>
      </c>
      <c r="G9221" s="1">
        <v>44287.55972222222</v>
      </c>
      <c r="H9221">
        <v>15</v>
      </c>
      <c r="I9221">
        <v>40</v>
      </c>
      <c r="J9221" s="7">
        <f t="shared" si="720"/>
        <v>1.5166666665463708</v>
      </c>
      <c r="K9221" s="6" t="str">
        <f t="shared" si="722"/>
        <v>Yes</v>
      </c>
      <c r="L9221" s="2">
        <f t="shared" ref="L9221:L9284" si="724">COUNTIF(K9221:K20220,"YES")/11000</f>
        <v>0.13381818181818181</v>
      </c>
      <c r="M9221" s="7">
        <f t="shared" si="721"/>
        <v>33.616666666581295</v>
      </c>
      <c r="N9221" s="6" t="s">
        <v>15</v>
      </c>
      <c r="P9221" s="6" t="s">
        <v>16</v>
      </c>
      <c r="Q9221">
        <f t="shared" si="723"/>
        <v>2021</v>
      </c>
    </row>
    <row r="9222" spans="1:17" x14ac:dyDescent="0.3">
      <c r="A9222" s="6">
        <v>9220</v>
      </c>
      <c r="B9222" s="6">
        <v>203</v>
      </c>
      <c r="C9222" t="s">
        <v>22</v>
      </c>
      <c r="D9222" t="s">
        <v>18</v>
      </c>
      <c r="E9222" s="1">
        <v>44808.542361111111</v>
      </c>
      <c r="F9222" s="1">
        <v>44809.438194444447</v>
      </c>
      <c r="G9222" s="1">
        <v>44811.45208333333</v>
      </c>
      <c r="H9222">
        <v>15</v>
      </c>
      <c r="I9222">
        <v>40</v>
      </c>
      <c r="J9222" s="7">
        <f t="shared" si="720"/>
        <v>21.500000000058208</v>
      </c>
      <c r="K9222" s="6" t="str">
        <f t="shared" si="722"/>
        <v>NO</v>
      </c>
      <c r="L9222" s="2">
        <f t="shared" si="724"/>
        <v>0.13372727272727272</v>
      </c>
      <c r="M9222" s="7">
        <f t="shared" si="721"/>
        <v>69.833333333255723</v>
      </c>
      <c r="N9222" s="6" t="s">
        <v>15</v>
      </c>
      <c r="P9222" s="6" t="s">
        <v>17</v>
      </c>
      <c r="Q9222">
        <f t="shared" si="723"/>
        <v>2022</v>
      </c>
    </row>
    <row r="9223" spans="1:17" x14ac:dyDescent="0.3">
      <c r="A9223" s="6">
        <v>9221</v>
      </c>
      <c r="B9223" s="6">
        <v>319</v>
      </c>
      <c r="C9223" t="s">
        <v>22</v>
      </c>
      <c r="D9223" t="s">
        <v>18</v>
      </c>
      <c r="E9223" s="1">
        <v>44333.033333333333</v>
      </c>
      <c r="F9223" s="1">
        <v>44333.95416666667</v>
      </c>
      <c r="G9223" s="1">
        <v>44336.756249999999</v>
      </c>
      <c r="H9223">
        <v>15</v>
      </c>
      <c r="I9223">
        <v>40</v>
      </c>
      <c r="J9223" s="7">
        <f t="shared" si="720"/>
        <v>22.100000000093132</v>
      </c>
      <c r="K9223" s="6" t="str">
        <f t="shared" si="722"/>
        <v>NO</v>
      </c>
      <c r="L9223" s="2">
        <f t="shared" si="724"/>
        <v>0.13372727272727272</v>
      </c>
      <c r="M9223" s="7">
        <f t="shared" si="721"/>
        <v>89.349999999976717</v>
      </c>
      <c r="N9223" s="6" t="s">
        <v>16</v>
      </c>
      <c r="P9223" s="6" t="s">
        <v>17</v>
      </c>
      <c r="Q9223">
        <f t="shared" si="723"/>
        <v>2021</v>
      </c>
    </row>
    <row r="9224" spans="1:17" x14ac:dyDescent="0.3">
      <c r="A9224" s="6">
        <v>9222</v>
      </c>
      <c r="B9224" s="6">
        <v>550</v>
      </c>
      <c r="C9224" t="s">
        <v>13</v>
      </c>
      <c r="D9224" t="s">
        <v>14</v>
      </c>
      <c r="E9224" s="1">
        <v>45376.136805555558</v>
      </c>
      <c r="F9224" s="1">
        <v>45377.211111111108</v>
      </c>
      <c r="G9224" s="1">
        <v>45381.174305555556</v>
      </c>
      <c r="H9224">
        <v>48</v>
      </c>
      <c r="I9224">
        <v>150</v>
      </c>
      <c r="J9224" s="7">
        <f t="shared" si="720"/>
        <v>25.783333333209157</v>
      </c>
      <c r="K9224" s="6" t="str">
        <f t="shared" si="722"/>
        <v>Yes</v>
      </c>
      <c r="L9224" s="2">
        <f t="shared" si="724"/>
        <v>0.13372727272727272</v>
      </c>
      <c r="M9224" s="7">
        <f t="shared" si="721"/>
        <v>120.89999999996508</v>
      </c>
      <c r="N9224" s="6" t="s">
        <v>15</v>
      </c>
      <c r="P9224" s="6" t="s">
        <v>16</v>
      </c>
      <c r="Q9224">
        <f t="shared" si="723"/>
        <v>2024</v>
      </c>
    </row>
    <row r="9225" spans="1:17" x14ac:dyDescent="0.3">
      <c r="A9225" s="6">
        <v>9223</v>
      </c>
      <c r="B9225" s="6">
        <v>847</v>
      </c>
      <c r="C9225" t="s">
        <v>22</v>
      </c>
      <c r="D9225" t="s">
        <v>18</v>
      </c>
      <c r="E9225" s="1">
        <v>43950.929166666669</v>
      </c>
      <c r="F9225" s="1">
        <v>43951.248611111114</v>
      </c>
      <c r="G9225" s="1">
        <v>43953.104166666664</v>
      </c>
      <c r="H9225">
        <v>15</v>
      </c>
      <c r="I9225">
        <v>40</v>
      </c>
      <c r="J9225" s="7">
        <f t="shared" si="720"/>
        <v>7.6666666666860692</v>
      </c>
      <c r="K9225" s="6" t="str">
        <f t="shared" si="722"/>
        <v>Yes</v>
      </c>
      <c r="L9225" s="2">
        <f t="shared" si="724"/>
        <v>0.13363636363636364</v>
      </c>
      <c r="M9225" s="7">
        <f t="shared" si="721"/>
        <v>52.199999999895226</v>
      </c>
      <c r="N9225" s="6" t="s">
        <v>15</v>
      </c>
      <c r="P9225" s="6" t="s">
        <v>16</v>
      </c>
      <c r="Q9225">
        <f t="shared" si="723"/>
        <v>2020</v>
      </c>
    </row>
    <row r="9226" spans="1:17" x14ac:dyDescent="0.3">
      <c r="A9226" s="6">
        <v>9224</v>
      </c>
      <c r="B9226" s="6">
        <v>345</v>
      </c>
      <c r="C9226" t="s">
        <v>13</v>
      </c>
      <c r="D9226" t="s">
        <v>14</v>
      </c>
      <c r="E9226" s="1">
        <v>45002.253472222219</v>
      </c>
      <c r="F9226" s="1">
        <v>45004.079861111109</v>
      </c>
      <c r="G9226" s="1">
        <v>45010.058333333334</v>
      </c>
      <c r="H9226">
        <v>48</v>
      </c>
      <c r="I9226">
        <v>150</v>
      </c>
      <c r="J9226" s="7">
        <f t="shared" si="720"/>
        <v>43.833333333372138</v>
      </c>
      <c r="K9226" s="6" t="str">
        <f t="shared" si="722"/>
        <v>Yes</v>
      </c>
      <c r="L9226" s="2">
        <f t="shared" si="724"/>
        <v>0.13354545454545455</v>
      </c>
      <c r="M9226" s="7">
        <f t="shared" si="721"/>
        <v>187.31666666676756</v>
      </c>
      <c r="N9226" s="6" t="s">
        <v>15</v>
      </c>
      <c r="P9226" s="6" t="s">
        <v>16</v>
      </c>
      <c r="Q9226">
        <f t="shared" si="723"/>
        <v>2023</v>
      </c>
    </row>
    <row r="9227" spans="1:17" x14ac:dyDescent="0.3">
      <c r="A9227" s="6">
        <v>9225</v>
      </c>
      <c r="B9227" s="6">
        <v>188</v>
      </c>
      <c r="C9227" t="s">
        <v>13</v>
      </c>
      <c r="D9227" t="s">
        <v>14</v>
      </c>
      <c r="E9227" s="1">
        <v>45017.027777777781</v>
      </c>
      <c r="F9227" s="1">
        <v>45018.298611111109</v>
      </c>
      <c r="G9227" s="1">
        <v>45024.429166666669</v>
      </c>
      <c r="H9227">
        <v>48</v>
      </c>
      <c r="I9227">
        <v>150</v>
      </c>
      <c r="J9227" s="7">
        <f t="shared" si="720"/>
        <v>30.499999999883585</v>
      </c>
      <c r="K9227" s="6" t="str">
        <f t="shared" si="722"/>
        <v>Yes</v>
      </c>
      <c r="L9227" s="2">
        <f t="shared" si="724"/>
        <v>0.13345454545454546</v>
      </c>
      <c r="M9227" s="7">
        <f t="shared" si="721"/>
        <v>177.63333333330229</v>
      </c>
      <c r="N9227" s="6" t="s">
        <v>15</v>
      </c>
      <c r="P9227" s="6" t="s">
        <v>16</v>
      </c>
      <c r="Q9227">
        <f t="shared" si="723"/>
        <v>2023</v>
      </c>
    </row>
    <row r="9228" spans="1:17" x14ac:dyDescent="0.3">
      <c r="A9228" s="6">
        <v>9226</v>
      </c>
      <c r="B9228" s="6">
        <v>213</v>
      </c>
      <c r="C9228" t="s">
        <v>19</v>
      </c>
      <c r="D9228" t="s">
        <v>18</v>
      </c>
      <c r="E9228" s="1">
        <v>45463.074305555558</v>
      </c>
      <c r="F9228" s="1">
        <v>45463.958333333336</v>
      </c>
      <c r="G9228" s="1">
        <v>45466.710416666669</v>
      </c>
      <c r="H9228">
        <v>15</v>
      </c>
      <c r="I9228">
        <v>40</v>
      </c>
      <c r="J9228" s="7">
        <f t="shared" si="720"/>
        <v>21.216666666674428</v>
      </c>
      <c r="K9228" s="6" t="str">
        <f t="shared" si="722"/>
        <v>NO</v>
      </c>
      <c r="L9228" s="2">
        <f t="shared" si="724"/>
        <v>0.13336363636363635</v>
      </c>
      <c r="M9228" s="7">
        <f t="shared" si="721"/>
        <v>87.266666666662786</v>
      </c>
      <c r="N9228" s="6" t="s">
        <v>16</v>
      </c>
      <c r="P9228" s="6" t="s">
        <v>17</v>
      </c>
      <c r="Q9228">
        <f t="shared" si="723"/>
        <v>2024</v>
      </c>
    </row>
    <row r="9229" spans="1:17" x14ac:dyDescent="0.3">
      <c r="A9229" s="6">
        <v>9227</v>
      </c>
      <c r="B9229" s="6">
        <v>257</v>
      </c>
      <c r="C9229" t="s">
        <v>13</v>
      </c>
      <c r="D9229" t="s">
        <v>21</v>
      </c>
      <c r="E9229" s="1">
        <v>44012.450694444444</v>
      </c>
      <c r="F9229" s="1">
        <v>44012.479166666664</v>
      </c>
      <c r="G9229" s="1">
        <v>44012.752083333333</v>
      </c>
      <c r="H9229">
        <v>1</v>
      </c>
      <c r="I9229">
        <v>8</v>
      </c>
      <c r="J9229" s="7">
        <f t="shared" si="720"/>
        <v>0.68333333329064772</v>
      </c>
      <c r="K9229" s="6" t="str">
        <f t="shared" si="722"/>
        <v>Yes</v>
      </c>
      <c r="L9229" s="2">
        <f t="shared" si="724"/>
        <v>0.13336363636363635</v>
      </c>
      <c r="M9229" s="7">
        <f t="shared" si="721"/>
        <v>7.2333333333372138</v>
      </c>
      <c r="N9229" s="6" t="s">
        <v>15</v>
      </c>
      <c r="P9229" s="6" t="s">
        <v>16</v>
      </c>
      <c r="Q9229">
        <f t="shared" si="723"/>
        <v>2020</v>
      </c>
    </row>
    <row r="9230" spans="1:17" x14ac:dyDescent="0.3">
      <c r="A9230" s="6">
        <v>9228</v>
      </c>
      <c r="B9230" s="6">
        <v>808</v>
      </c>
      <c r="C9230" t="s">
        <v>13</v>
      </c>
      <c r="D9230" t="s">
        <v>18</v>
      </c>
      <c r="E9230" s="1">
        <v>44742.731249999997</v>
      </c>
      <c r="F9230" s="1">
        <v>44743.561805555553</v>
      </c>
      <c r="G9230" s="1">
        <v>44745.39166666667</v>
      </c>
      <c r="H9230">
        <v>15</v>
      </c>
      <c r="I9230">
        <v>40</v>
      </c>
      <c r="J9230" s="7">
        <f t="shared" si="720"/>
        <v>19.933333333348855</v>
      </c>
      <c r="K9230" s="6" t="str">
        <f t="shared" si="722"/>
        <v>NO</v>
      </c>
      <c r="L9230" s="2">
        <f t="shared" si="724"/>
        <v>0.13327272727272726</v>
      </c>
      <c r="M9230" s="7">
        <f t="shared" si="721"/>
        <v>63.85000000015134</v>
      </c>
      <c r="N9230" s="6" t="s">
        <v>15</v>
      </c>
      <c r="P9230" s="6" t="s">
        <v>17</v>
      </c>
      <c r="Q9230">
        <f t="shared" si="723"/>
        <v>2022</v>
      </c>
    </row>
    <row r="9231" spans="1:17" x14ac:dyDescent="0.3">
      <c r="A9231" s="6">
        <v>9229</v>
      </c>
      <c r="B9231" s="6">
        <v>217</v>
      </c>
      <c r="C9231" t="s">
        <v>22</v>
      </c>
      <c r="D9231" t="s">
        <v>20</v>
      </c>
      <c r="E9231" s="1">
        <v>44828.792361111111</v>
      </c>
      <c r="F9231" s="1">
        <v>44829.097222222219</v>
      </c>
      <c r="G9231" s="1">
        <v>44829.439583333333</v>
      </c>
      <c r="H9231">
        <v>5</v>
      </c>
      <c r="I9231">
        <v>24</v>
      </c>
      <c r="J9231" s="7">
        <f t="shared" si="720"/>
        <v>7.316666666592937</v>
      </c>
      <c r="K9231" s="6" t="str">
        <f t="shared" si="722"/>
        <v>NO</v>
      </c>
      <c r="L9231" s="2">
        <f t="shared" si="724"/>
        <v>0.13327272727272726</v>
      </c>
      <c r="M9231" s="7">
        <f t="shared" si="721"/>
        <v>15.533333333325572</v>
      </c>
      <c r="N9231" s="6" t="s">
        <v>15</v>
      </c>
      <c r="P9231" s="6" t="s">
        <v>17</v>
      </c>
      <c r="Q9231">
        <f t="shared" si="723"/>
        <v>2022</v>
      </c>
    </row>
    <row r="9232" spans="1:17" x14ac:dyDescent="0.3">
      <c r="A9232" s="6">
        <v>9230</v>
      </c>
      <c r="B9232" s="6">
        <v>54</v>
      </c>
      <c r="C9232" t="s">
        <v>19</v>
      </c>
      <c r="D9232" t="s">
        <v>18</v>
      </c>
      <c r="E9232" s="1">
        <v>44005.492361111108</v>
      </c>
      <c r="F9232" s="1">
        <v>44005.829861111109</v>
      </c>
      <c r="G9232" s="1">
        <v>44006.609722222223</v>
      </c>
      <c r="H9232">
        <v>15</v>
      </c>
      <c r="I9232">
        <v>40</v>
      </c>
      <c r="J9232" s="7">
        <f t="shared" si="720"/>
        <v>8.1000000000349246</v>
      </c>
      <c r="K9232" s="6" t="str">
        <f t="shared" si="722"/>
        <v>Yes</v>
      </c>
      <c r="L9232" s="2">
        <f t="shared" si="724"/>
        <v>0.13327272727272726</v>
      </c>
      <c r="M9232" s="7">
        <f t="shared" si="721"/>
        <v>26.81666666676756</v>
      </c>
      <c r="N9232" s="6" t="s">
        <v>15</v>
      </c>
      <c r="P9232" s="6" t="s">
        <v>16</v>
      </c>
      <c r="Q9232">
        <f t="shared" si="723"/>
        <v>2020</v>
      </c>
    </row>
    <row r="9233" spans="1:17" x14ac:dyDescent="0.3">
      <c r="A9233" s="6">
        <v>9231</v>
      </c>
      <c r="B9233" s="6">
        <v>396</v>
      </c>
      <c r="C9233" t="s">
        <v>13</v>
      </c>
      <c r="D9233" t="s">
        <v>20</v>
      </c>
      <c r="E9233" s="1">
        <v>45495.365277777775</v>
      </c>
      <c r="F9233" s="1">
        <v>45495.694444444445</v>
      </c>
      <c r="G9233" s="1">
        <v>45495.736111111109</v>
      </c>
      <c r="H9233">
        <v>5</v>
      </c>
      <c r="I9233">
        <v>24</v>
      </c>
      <c r="J9233" s="7">
        <f t="shared" si="720"/>
        <v>7.9000000000814907</v>
      </c>
      <c r="K9233" s="6" t="str">
        <f t="shared" si="722"/>
        <v>NO</v>
      </c>
      <c r="L9233" s="2">
        <f t="shared" si="724"/>
        <v>0.13318181818181818</v>
      </c>
      <c r="M9233" s="7">
        <f t="shared" si="721"/>
        <v>8.9000000000232831</v>
      </c>
      <c r="N9233" s="6" t="s">
        <v>15</v>
      </c>
      <c r="P9233" s="6" t="s">
        <v>17</v>
      </c>
      <c r="Q9233">
        <f t="shared" si="723"/>
        <v>2024</v>
      </c>
    </row>
    <row r="9234" spans="1:17" x14ac:dyDescent="0.3">
      <c r="A9234" s="6">
        <v>9232</v>
      </c>
      <c r="B9234" s="6">
        <v>681</v>
      </c>
      <c r="C9234" t="s">
        <v>13</v>
      </c>
      <c r="D9234" t="s">
        <v>20</v>
      </c>
      <c r="E9234" s="1">
        <v>44643.203472222223</v>
      </c>
      <c r="F9234" s="1">
        <v>44643.319444444445</v>
      </c>
      <c r="G9234" s="1">
        <v>44643.993055555555</v>
      </c>
      <c r="H9234">
        <v>5</v>
      </c>
      <c r="I9234">
        <v>24</v>
      </c>
      <c r="J9234" s="7">
        <f t="shared" si="720"/>
        <v>2.7833333333255723</v>
      </c>
      <c r="K9234" s="6" t="str">
        <f t="shared" si="722"/>
        <v>Yes</v>
      </c>
      <c r="L9234" s="2">
        <f t="shared" si="724"/>
        <v>0.13318181818181818</v>
      </c>
      <c r="M9234" s="7">
        <f t="shared" si="721"/>
        <v>18.949999999953434</v>
      </c>
      <c r="N9234" s="6" t="s">
        <v>15</v>
      </c>
      <c r="P9234" s="6" t="s">
        <v>16</v>
      </c>
      <c r="Q9234">
        <f t="shared" si="723"/>
        <v>2022</v>
      </c>
    </row>
    <row r="9235" spans="1:17" x14ac:dyDescent="0.3">
      <c r="A9235" s="6">
        <v>9233</v>
      </c>
      <c r="B9235" s="6">
        <v>472</v>
      </c>
      <c r="C9235" t="s">
        <v>19</v>
      </c>
      <c r="D9235" t="s">
        <v>18</v>
      </c>
      <c r="E9235" s="1">
        <v>44093.479166666664</v>
      </c>
      <c r="F9235" s="1">
        <v>44093.931944444441</v>
      </c>
      <c r="G9235" s="1">
        <v>44095.518055555556</v>
      </c>
      <c r="H9235">
        <v>15</v>
      </c>
      <c r="I9235">
        <v>40</v>
      </c>
      <c r="J9235" s="7">
        <f t="shared" si="720"/>
        <v>10.866666666639503</v>
      </c>
      <c r="K9235" s="6" t="str">
        <f t="shared" si="722"/>
        <v>Yes</v>
      </c>
      <c r="L9235" s="2">
        <f t="shared" si="724"/>
        <v>0.13309090909090909</v>
      </c>
      <c r="M9235" s="7">
        <f t="shared" si="721"/>
        <v>48.933333333407063</v>
      </c>
      <c r="N9235" s="6" t="s">
        <v>15</v>
      </c>
      <c r="P9235" s="6" t="s">
        <v>16</v>
      </c>
      <c r="Q9235">
        <f t="shared" si="723"/>
        <v>2020</v>
      </c>
    </row>
    <row r="9236" spans="1:17" x14ac:dyDescent="0.3">
      <c r="A9236" s="6">
        <v>9234</v>
      </c>
      <c r="B9236" s="6">
        <v>437</v>
      </c>
      <c r="C9236" t="s">
        <v>19</v>
      </c>
      <c r="D9236" t="s">
        <v>18</v>
      </c>
      <c r="E9236" s="1">
        <v>44431.401388888888</v>
      </c>
      <c r="F9236" s="1">
        <v>44431.435416666667</v>
      </c>
      <c r="G9236" s="1">
        <v>44434.022916666669</v>
      </c>
      <c r="H9236">
        <v>15</v>
      </c>
      <c r="I9236">
        <v>40</v>
      </c>
      <c r="J9236" s="7">
        <f t="shared" si="720"/>
        <v>0.81666666670935228</v>
      </c>
      <c r="K9236" s="6" t="str">
        <f t="shared" si="722"/>
        <v>Yes</v>
      </c>
      <c r="L9236" s="2">
        <f t="shared" si="724"/>
        <v>0.13300000000000001</v>
      </c>
      <c r="M9236" s="7">
        <f t="shared" si="721"/>
        <v>62.916666666744277</v>
      </c>
      <c r="N9236" s="6" t="s">
        <v>15</v>
      </c>
      <c r="P9236" s="6" t="s">
        <v>16</v>
      </c>
      <c r="Q9236">
        <f t="shared" si="723"/>
        <v>2021</v>
      </c>
    </row>
    <row r="9237" spans="1:17" x14ac:dyDescent="0.3">
      <c r="A9237" s="6">
        <v>9235</v>
      </c>
      <c r="B9237" s="6">
        <v>927</v>
      </c>
      <c r="C9237" t="s">
        <v>13</v>
      </c>
      <c r="D9237" t="s">
        <v>18</v>
      </c>
      <c r="E9237" s="1">
        <v>45228.478472222225</v>
      </c>
      <c r="F9237" s="1">
        <v>45228.669444444444</v>
      </c>
      <c r="G9237" s="1">
        <v>45231.313194444447</v>
      </c>
      <c r="H9237">
        <v>15</v>
      </c>
      <c r="I9237">
        <v>40</v>
      </c>
      <c r="J9237" s="7">
        <f t="shared" si="720"/>
        <v>4.5833333332557231</v>
      </c>
      <c r="K9237" s="6" t="str">
        <f t="shared" si="722"/>
        <v>Yes</v>
      </c>
      <c r="L9237" s="2">
        <f t="shared" si="724"/>
        <v>0.13290909090909092</v>
      </c>
      <c r="M9237" s="7">
        <f t="shared" si="721"/>
        <v>68.033333333325572</v>
      </c>
      <c r="N9237" s="6" t="s">
        <v>15</v>
      </c>
      <c r="P9237" s="6" t="s">
        <v>16</v>
      </c>
      <c r="Q9237">
        <f t="shared" si="723"/>
        <v>2023</v>
      </c>
    </row>
    <row r="9238" spans="1:17" x14ac:dyDescent="0.3">
      <c r="A9238" s="6">
        <v>9236</v>
      </c>
      <c r="B9238" s="6">
        <v>734</v>
      </c>
      <c r="C9238" t="s">
        <v>19</v>
      </c>
      <c r="D9238" t="s">
        <v>18</v>
      </c>
      <c r="E9238" s="1">
        <v>45431.622916666667</v>
      </c>
      <c r="F9238" s="1">
        <v>45431.863194444442</v>
      </c>
      <c r="G9238" s="1">
        <v>45434.37777777778</v>
      </c>
      <c r="H9238">
        <v>15</v>
      </c>
      <c r="I9238">
        <v>40</v>
      </c>
      <c r="J9238" s="7">
        <f t="shared" si="720"/>
        <v>5.7666666666045785</v>
      </c>
      <c r="K9238" s="6" t="str">
        <f t="shared" si="722"/>
        <v>Yes</v>
      </c>
      <c r="L9238" s="2">
        <f t="shared" si="724"/>
        <v>0.13281818181818181</v>
      </c>
      <c r="M9238" s="7">
        <f t="shared" si="721"/>
        <v>66.116666666697711</v>
      </c>
      <c r="N9238" s="6" t="s">
        <v>15</v>
      </c>
      <c r="P9238" s="6" t="s">
        <v>16</v>
      </c>
      <c r="Q9238">
        <f t="shared" si="723"/>
        <v>2024</v>
      </c>
    </row>
    <row r="9239" spans="1:17" x14ac:dyDescent="0.3">
      <c r="A9239" s="6">
        <v>9237</v>
      </c>
      <c r="B9239" s="6">
        <v>980</v>
      </c>
      <c r="C9239" t="s">
        <v>22</v>
      </c>
      <c r="D9239" t="s">
        <v>18</v>
      </c>
      <c r="E9239" s="1">
        <v>45645.69027777778</v>
      </c>
      <c r="F9239" s="1">
        <v>45646.492361111108</v>
      </c>
      <c r="G9239" s="1">
        <v>45646.566666666666</v>
      </c>
      <c r="H9239">
        <v>15</v>
      </c>
      <c r="I9239">
        <v>40</v>
      </c>
      <c r="J9239" s="7">
        <f t="shared" si="720"/>
        <v>19.249999999883585</v>
      </c>
      <c r="K9239" s="6" t="str">
        <f t="shared" si="722"/>
        <v>NO</v>
      </c>
      <c r="L9239" s="2">
        <f t="shared" si="724"/>
        <v>0.13272727272727272</v>
      </c>
      <c r="M9239" s="7">
        <f t="shared" si="721"/>
        <v>21.033333333267365</v>
      </c>
      <c r="N9239" s="6" t="s">
        <v>15</v>
      </c>
      <c r="P9239" s="6" t="s">
        <v>17</v>
      </c>
      <c r="Q9239">
        <f t="shared" si="723"/>
        <v>2024</v>
      </c>
    </row>
    <row r="9240" spans="1:17" x14ac:dyDescent="0.3">
      <c r="A9240" s="6">
        <v>9238</v>
      </c>
      <c r="B9240" s="6">
        <v>918</v>
      </c>
      <c r="C9240" t="s">
        <v>19</v>
      </c>
      <c r="D9240" t="s">
        <v>21</v>
      </c>
      <c r="E9240" s="1">
        <v>44662.678472222222</v>
      </c>
      <c r="F9240" s="1">
        <v>44662.699305555558</v>
      </c>
      <c r="G9240" s="1">
        <v>44662.914583333331</v>
      </c>
      <c r="H9240">
        <v>1</v>
      </c>
      <c r="I9240">
        <v>8</v>
      </c>
      <c r="J9240" s="7">
        <f t="shared" si="720"/>
        <v>0.50000000005820766</v>
      </c>
      <c r="K9240" s="6" t="str">
        <f t="shared" si="722"/>
        <v>Yes</v>
      </c>
      <c r="L9240" s="2">
        <f t="shared" si="724"/>
        <v>0.13272727272727272</v>
      </c>
      <c r="M9240" s="7">
        <f t="shared" si="721"/>
        <v>5.6666666666278616</v>
      </c>
      <c r="N9240" s="6" t="s">
        <v>15</v>
      </c>
      <c r="P9240" s="6" t="s">
        <v>16</v>
      </c>
      <c r="Q9240">
        <f t="shared" si="723"/>
        <v>2022</v>
      </c>
    </row>
    <row r="9241" spans="1:17" x14ac:dyDescent="0.3">
      <c r="A9241" s="6">
        <v>9239</v>
      </c>
      <c r="B9241" s="6">
        <v>709</v>
      </c>
      <c r="C9241" t="s">
        <v>13</v>
      </c>
      <c r="D9241" t="s">
        <v>20</v>
      </c>
      <c r="E9241" s="1">
        <v>44516.842361111114</v>
      </c>
      <c r="F9241" s="1">
        <v>44516.989583333336</v>
      </c>
      <c r="G9241" s="1">
        <v>44517.354861111111</v>
      </c>
      <c r="H9241">
        <v>5</v>
      </c>
      <c r="I9241">
        <v>24</v>
      </c>
      <c r="J9241" s="7">
        <f t="shared" si="720"/>
        <v>3.5333333333255723</v>
      </c>
      <c r="K9241" s="6" t="str">
        <f t="shared" si="722"/>
        <v>Yes</v>
      </c>
      <c r="L9241" s="2">
        <f t="shared" si="724"/>
        <v>0.13263636363636364</v>
      </c>
      <c r="M9241" s="7">
        <f t="shared" si="721"/>
        <v>12.299999999930151</v>
      </c>
      <c r="N9241" s="6" t="s">
        <v>15</v>
      </c>
      <c r="P9241" s="6" t="s">
        <v>16</v>
      </c>
      <c r="Q9241">
        <f t="shared" si="723"/>
        <v>2021</v>
      </c>
    </row>
    <row r="9242" spans="1:17" x14ac:dyDescent="0.3">
      <c r="A9242" s="6">
        <v>9240</v>
      </c>
      <c r="B9242" s="6">
        <v>49</v>
      </c>
      <c r="C9242" t="s">
        <v>19</v>
      </c>
      <c r="D9242" t="s">
        <v>14</v>
      </c>
      <c r="E9242" s="1">
        <v>44282.670138888891</v>
      </c>
      <c r="F9242" s="1">
        <v>44282.738888888889</v>
      </c>
      <c r="G9242" s="1">
        <v>44283.503472222219</v>
      </c>
      <c r="H9242">
        <v>48</v>
      </c>
      <c r="I9242">
        <v>150</v>
      </c>
      <c r="J9242" s="7">
        <f t="shared" si="720"/>
        <v>1.6499999999650754</v>
      </c>
      <c r="K9242" s="6" t="str">
        <f t="shared" si="722"/>
        <v>Yes</v>
      </c>
      <c r="L9242" s="2">
        <f t="shared" si="724"/>
        <v>0.13254545454545455</v>
      </c>
      <c r="M9242" s="7">
        <f t="shared" si="721"/>
        <v>19.999999999883585</v>
      </c>
      <c r="N9242" s="6" t="s">
        <v>15</v>
      </c>
      <c r="P9242" s="6" t="s">
        <v>16</v>
      </c>
      <c r="Q9242">
        <f t="shared" si="723"/>
        <v>2021</v>
      </c>
    </row>
    <row r="9243" spans="1:17" x14ac:dyDescent="0.3">
      <c r="A9243" s="6">
        <v>9241</v>
      </c>
      <c r="B9243" s="6">
        <v>924</v>
      </c>
      <c r="C9243" t="s">
        <v>19</v>
      </c>
      <c r="D9243" t="s">
        <v>14</v>
      </c>
      <c r="E9243" s="1">
        <v>45611.095138888886</v>
      </c>
      <c r="F9243" s="1">
        <v>45612.307638888888</v>
      </c>
      <c r="G9243" s="1">
        <v>45613.99722222222</v>
      </c>
      <c r="H9243">
        <v>48</v>
      </c>
      <c r="I9243">
        <v>150</v>
      </c>
      <c r="J9243" s="7">
        <f t="shared" si="720"/>
        <v>29.100000000034925</v>
      </c>
      <c r="K9243" s="6" t="str">
        <f t="shared" si="722"/>
        <v>Yes</v>
      </c>
      <c r="L9243" s="2">
        <f t="shared" si="724"/>
        <v>0.13245454545454546</v>
      </c>
      <c r="M9243" s="7">
        <f t="shared" si="721"/>
        <v>69.650000000023283</v>
      </c>
      <c r="N9243" s="6" t="s">
        <v>15</v>
      </c>
      <c r="P9243" s="6" t="s">
        <v>16</v>
      </c>
      <c r="Q9243">
        <f t="shared" si="723"/>
        <v>2024</v>
      </c>
    </row>
    <row r="9244" spans="1:17" x14ac:dyDescent="0.3">
      <c r="A9244" s="6">
        <v>9242</v>
      </c>
      <c r="B9244" s="6">
        <v>554</v>
      </c>
      <c r="C9244" t="s">
        <v>19</v>
      </c>
      <c r="D9244" t="s">
        <v>21</v>
      </c>
      <c r="E9244" s="1">
        <v>44590.819444444445</v>
      </c>
      <c r="F9244" s="1">
        <v>44590.834027777775</v>
      </c>
      <c r="G9244" s="1">
        <v>44590.923611111109</v>
      </c>
      <c r="H9244">
        <v>1</v>
      </c>
      <c r="I9244">
        <v>8</v>
      </c>
      <c r="J9244" s="7">
        <f t="shared" si="720"/>
        <v>0.34999999991850927</v>
      </c>
      <c r="K9244" s="6" t="str">
        <f t="shared" si="722"/>
        <v>Yes</v>
      </c>
      <c r="L9244" s="2">
        <f t="shared" si="724"/>
        <v>0.13236363636363635</v>
      </c>
      <c r="M9244" s="7">
        <f t="shared" si="721"/>
        <v>2.4999999999417923</v>
      </c>
      <c r="N9244" s="6" t="s">
        <v>15</v>
      </c>
      <c r="P9244" s="6" t="s">
        <v>16</v>
      </c>
      <c r="Q9244">
        <f t="shared" si="723"/>
        <v>2022</v>
      </c>
    </row>
    <row r="9245" spans="1:17" x14ac:dyDescent="0.3">
      <c r="A9245" s="6">
        <v>9243</v>
      </c>
      <c r="B9245" s="6">
        <v>473</v>
      </c>
      <c r="C9245" t="s">
        <v>19</v>
      </c>
      <c r="D9245" t="s">
        <v>20</v>
      </c>
      <c r="E9245" s="1">
        <v>44867.313888888886</v>
      </c>
      <c r="F9245" s="1">
        <v>44867.457638888889</v>
      </c>
      <c r="G9245" s="1">
        <v>44867.775694444441</v>
      </c>
      <c r="H9245">
        <v>5</v>
      </c>
      <c r="I9245">
        <v>24</v>
      </c>
      <c r="J9245" s="7">
        <f t="shared" si="720"/>
        <v>3.4500000000698492</v>
      </c>
      <c r="K9245" s="6" t="str">
        <f t="shared" si="722"/>
        <v>Yes</v>
      </c>
      <c r="L9245" s="2">
        <f t="shared" si="724"/>
        <v>0.13227272727272726</v>
      </c>
      <c r="M9245" s="7">
        <f t="shared" si="721"/>
        <v>11.083333333313931</v>
      </c>
      <c r="N9245" s="6" t="s">
        <v>15</v>
      </c>
      <c r="P9245" s="6" t="s">
        <v>16</v>
      </c>
      <c r="Q9245">
        <f t="shared" si="723"/>
        <v>2022</v>
      </c>
    </row>
    <row r="9246" spans="1:17" x14ac:dyDescent="0.3">
      <c r="A9246" s="6">
        <v>9244</v>
      </c>
      <c r="B9246" s="6">
        <v>390</v>
      </c>
      <c r="C9246" t="s">
        <v>13</v>
      </c>
      <c r="D9246" t="s">
        <v>14</v>
      </c>
      <c r="E9246" s="1">
        <v>43965.270833333336</v>
      </c>
      <c r="F9246" s="1">
        <v>43966.340277777781</v>
      </c>
      <c r="G9246" s="1">
        <v>43971.322222222225</v>
      </c>
      <c r="H9246">
        <v>48</v>
      </c>
      <c r="I9246">
        <v>150</v>
      </c>
      <c r="J9246" s="7">
        <f t="shared" si="720"/>
        <v>25.666666666686069</v>
      </c>
      <c r="K9246" s="6" t="str">
        <f t="shared" si="722"/>
        <v>Yes</v>
      </c>
      <c r="L9246" s="2">
        <f t="shared" si="724"/>
        <v>0.13218181818181818</v>
      </c>
      <c r="M9246" s="7">
        <f t="shared" si="721"/>
        <v>145.23333333333721</v>
      </c>
      <c r="N9246" s="6" t="s">
        <v>15</v>
      </c>
      <c r="P9246" s="6" t="s">
        <v>16</v>
      </c>
      <c r="Q9246">
        <f t="shared" si="723"/>
        <v>2020</v>
      </c>
    </row>
    <row r="9247" spans="1:17" x14ac:dyDescent="0.3">
      <c r="A9247" s="6">
        <v>9245</v>
      </c>
      <c r="B9247" s="6">
        <v>81</v>
      </c>
      <c r="C9247" t="s">
        <v>22</v>
      </c>
      <c r="D9247" t="s">
        <v>14</v>
      </c>
      <c r="E9247" s="1">
        <v>45039.708333333336</v>
      </c>
      <c r="F9247" s="1">
        <v>45040.152083333334</v>
      </c>
      <c r="G9247" s="1">
        <v>45042.232638888891</v>
      </c>
      <c r="H9247">
        <v>48</v>
      </c>
      <c r="I9247">
        <v>150</v>
      </c>
      <c r="J9247" s="7">
        <f t="shared" si="720"/>
        <v>10.649999999965075</v>
      </c>
      <c r="K9247" s="6" t="str">
        <f t="shared" si="722"/>
        <v>Yes</v>
      </c>
      <c r="L9247" s="2">
        <f t="shared" si="724"/>
        <v>0.13209090909090909</v>
      </c>
      <c r="M9247" s="7">
        <f t="shared" si="721"/>
        <v>60.583333333313931</v>
      </c>
      <c r="N9247" s="6" t="s">
        <v>15</v>
      </c>
      <c r="P9247" s="6" t="s">
        <v>16</v>
      </c>
      <c r="Q9247">
        <f t="shared" si="723"/>
        <v>2023</v>
      </c>
    </row>
    <row r="9248" spans="1:17" x14ac:dyDescent="0.3">
      <c r="A9248" s="6">
        <v>9246</v>
      </c>
      <c r="B9248" s="6">
        <v>5</v>
      </c>
      <c r="C9248" t="s">
        <v>22</v>
      </c>
      <c r="D9248" t="s">
        <v>18</v>
      </c>
      <c r="E9248" s="1">
        <v>44551.253472222219</v>
      </c>
      <c r="F9248" s="1">
        <v>44551.506249999999</v>
      </c>
      <c r="G9248" s="1">
        <v>44552.624305555553</v>
      </c>
      <c r="H9248">
        <v>15</v>
      </c>
      <c r="I9248">
        <v>40</v>
      </c>
      <c r="J9248" s="7">
        <f t="shared" si="720"/>
        <v>6.0666666667093523</v>
      </c>
      <c r="K9248" s="6" t="str">
        <f t="shared" si="722"/>
        <v>Yes</v>
      </c>
      <c r="L9248" s="2">
        <f t="shared" si="724"/>
        <v>0.13200000000000001</v>
      </c>
      <c r="M9248" s="7">
        <f t="shared" si="721"/>
        <v>32.900000000023283</v>
      </c>
      <c r="N9248" s="6" t="s">
        <v>15</v>
      </c>
      <c r="P9248" s="6" t="s">
        <v>16</v>
      </c>
      <c r="Q9248">
        <f t="shared" si="723"/>
        <v>2021</v>
      </c>
    </row>
    <row r="9249" spans="1:17" x14ac:dyDescent="0.3">
      <c r="A9249" s="6">
        <v>9247</v>
      </c>
      <c r="B9249" s="6">
        <v>942</v>
      </c>
      <c r="C9249" t="s">
        <v>13</v>
      </c>
      <c r="D9249" t="s">
        <v>20</v>
      </c>
      <c r="E9249" s="1">
        <v>45460.521527777775</v>
      </c>
      <c r="F9249" s="1">
        <v>45460.813888888886</v>
      </c>
      <c r="G9249" s="1">
        <v>45461.743750000001</v>
      </c>
      <c r="H9249">
        <v>5</v>
      </c>
      <c r="I9249">
        <v>24</v>
      </c>
      <c r="J9249" s="7">
        <f t="shared" si="720"/>
        <v>7.0166666666627862</v>
      </c>
      <c r="K9249" s="6" t="str">
        <f t="shared" si="722"/>
        <v>NO</v>
      </c>
      <c r="L9249" s="2">
        <f t="shared" si="724"/>
        <v>0.13190909090909092</v>
      </c>
      <c r="M9249" s="7">
        <f t="shared" si="721"/>
        <v>29.333333333430346</v>
      </c>
      <c r="N9249" s="6" t="s">
        <v>15</v>
      </c>
      <c r="P9249" s="6" t="s">
        <v>17</v>
      </c>
      <c r="Q9249">
        <f t="shared" si="723"/>
        <v>2024</v>
      </c>
    </row>
    <row r="9250" spans="1:17" x14ac:dyDescent="0.3">
      <c r="A9250" s="6">
        <v>9248</v>
      </c>
      <c r="B9250" s="6">
        <v>641</v>
      </c>
      <c r="C9250" t="s">
        <v>22</v>
      </c>
      <c r="D9250" t="s">
        <v>18</v>
      </c>
      <c r="E9250" s="1">
        <v>44260.168055555558</v>
      </c>
      <c r="F9250" s="1">
        <v>44260.414583333331</v>
      </c>
      <c r="G9250" s="1">
        <v>44263.025694444441</v>
      </c>
      <c r="H9250">
        <v>15</v>
      </c>
      <c r="I9250">
        <v>40</v>
      </c>
      <c r="J9250" s="7">
        <f t="shared" si="720"/>
        <v>5.9166666665696539</v>
      </c>
      <c r="K9250" s="6" t="str">
        <f t="shared" si="722"/>
        <v>Yes</v>
      </c>
      <c r="L9250" s="2">
        <f t="shared" si="724"/>
        <v>0.13190909090909092</v>
      </c>
      <c r="M9250" s="7">
        <f t="shared" si="721"/>
        <v>68.583333333197515</v>
      </c>
      <c r="N9250" s="6" t="s">
        <v>15</v>
      </c>
      <c r="P9250" s="6" t="s">
        <v>16</v>
      </c>
      <c r="Q9250">
        <f t="shared" si="723"/>
        <v>2021</v>
      </c>
    </row>
    <row r="9251" spans="1:17" x14ac:dyDescent="0.3">
      <c r="A9251" s="6">
        <v>9249</v>
      </c>
      <c r="B9251" s="6">
        <v>692</v>
      </c>
      <c r="C9251" t="s">
        <v>13</v>
      </c>
      <c r="D9251" t="s">
        <v>18</v>
      </c>
      <c r="E9251" s="1">
        <v>45455.049305555556</v>
      </c>
      <c r="F9251" s="1">
        <v>45455.359027777777</v>
      </c>
      <c r="G9251" s="1">
        <v>45456.033333333333</v>
      </c>
      <c r="H9251">
        <v>15</v>
      </c>
      <c r="I9251">
        <v>40</v>
      </c>
      <c r="J9251" s="7">
        <f t="shared" si="720"/>
        <v>7.4333333332906477</v>
      </c>
      <c r="K9251" s="6" t="str">
        <f t="shared" si="722"/>
        <v>Yes</v>
      </c>
      <c r="L9251" s="2">
        <f t="shared" si="724"/>
        <v>0.13181818181818181</v>
      </c>
      <c r="M9251" s="7">
        <f t="shared" si="721"/>
        <v>23.616666666639503</v>
      </c>
      <c r="N9251" s="6" t="s">
        <v>15</v>
      </c>
      <c r="P9251" s="6" t="s">
        <v>16</v>
      </c>
      <c r="Q9251">
        <f t="shared" si="723"/>
        <v>2024</v>
      </c>
    </row>
    <row r="9252" spans="1:17" x14ac:dyDescent="0.3">
      <c r="A9252" s="6">
        <v>9250</v>
      </c>
      <c r="B9252" s="6">
        <v>28</v>
      </c>
      <c r="C9252" t="s">
        <v>22</v>
      </c>
      <c r="D9252" t="s">
        <v>21</v>
      </c>
      <c r="E9252" s="1">
        <v>44823.507638888892</v>
      </c>
      <c r="F9252" s="1">
        <v>44823.511111111111</v>
      </c>
      <c r="G9252" s="1">
        <v>44823.788888888892</v>
      </c>
      <c r="H9252">
        <v>1</v>
      </c>
      <c r="I9252">
        <v>8</v>
      </c>
      <c r="J9252" s="7">
        <f t="shared" si="720"/>
        <v>8.3333333255723119E-2</v>
      </c>
      <c r="K9252" s="6" t="str">
        <f t="shared" si="722"/>
        <v>Yes</v>
      </c>
      <c r="L9252" s="2">
        <f t="shared" si="724"/>
        <v>0.13172727272727272</v>
      </c>
      <c r="M9252" s="7">
        <f t="shared" si="721"/>
        <v>6.75</v>
      </c>
      <c r="N9252" s="6" t="s">
        <v>15</v>
      </c>
      <c r="P9252" s="6" t="s">
        <v>16</v>
      </c>
      <c r="Q9252">
        <f t="shared" si="723"/>
        <v>2022</v>
      </c>
    </row>
    <row r="9253" spans="1:17" x14ac:dyDescent="0.3">
      <c r="A9253" s="6">
        <v>9251</v>
      </c>
      <c r="B9253" s="6">
        <v>468</v>
      </c>
      <c r="C9253" t="s">
        <v>22</v>
      </c>
      <c r="D9253" t="s">
        <v>20</v>
      </c>
      <c r="E9253" s="1">
        <v>45239.402083333334</v>
      </c>
      <c r="F9253" s="1">
        <v>45239.46597222222</v>
      </c>
      <c r="G9253" s="1">
        <v>45240.156944444447</v>
      </c>
      <c r="H9253">
        <v>5</v>
      </c>
      <c r="I9253">
        <v>24</v>
      </c>
      <c r="J9253" s="7">
        <f t="shared" si="720"/>
        <v>1.5333333332673647</v>
      </c>
      <c r="K9253" s="6" t="str">
        <f t="shared" si="722"/>
        <v>Yes</v>
      </c>
      <c r="L9253" s="2">
        <f t="shared" si="724"/>
        <v>0.13163636363636363</v>
      </c>
      <c r="M9253" s="7">
        <f t="shared" si="721"/>
        <v>18.116666666697711</v>
      </c>
      <c r="N9253" s="6" t="s">
        <v>15</v>
      </c>
      <c r="P9253" s="6" t="s">
        <v>16</v>
      </c>
      <c r="Q9253">
        <f t="shared" si="723"/>
        <v>2023</v>
      </c>
    </row>
    <row r="9254" spans="1:17" x14ac:dyDescent="0.3">
      <c r="A9254" s="6">
        <v>9252</v>
      </c>
      <c r="B9254" s="6">
        <v>137</v>
      </c>
      <c r="C9254" t="s">
        <v>13</v>
      </c>
      <c r="D9254" t="s">
        <v>18</v>
      </c>
      <c r="E9254" s="1">
        <v>44978.202777777777</v>
      </c>
      <c r="F9254" s="1">
        <v>44978.277083333334</v>
      </c>
      <c r="G9254" s="1">
        <v>44980.640972222223</v>
      </c>
      <c r="H9254">
        <v>15</v>
      </c>
      <c r="I9254">
        <v>40</v>
      </c>
      <c r="J9254" s="7">
        <f t="shared" si="720"/>
        <v>1.78333333338378</v>
      </c>
      <c r="K9254" s="6" t="str">
        <f t="shared" si="722"/>
        <v>Yes</v>
      </c>
      <c r="L9254" s="2">
        <f t="shared" si="724"/>
        <v>0.13154545454545455</v>
      </c>
      <c r="M9254" s="7">
        <f t="shared" si="721"/>
        <v>58.516666666720994</v>
      </c>
      <c r="N9254" s="6" t="s">
        <v>15</v>
      </c>
      <c r="P9254" s="6" t="s">
        <v>16</v>
      </c>
      <c r="Q9254">
        <f t="shared" si="723"/>
        <v>2023</v>
      </c>
    </row>
    <row r="9255" spans="1:17" x14ac:dyDescent="0.3">
      <c r="A9255" s="6">
        <v>9253</v>
      </c>
      <c r="B9255" s="6">
        <v>940</v>
      </c>
      <c r="C9255" t="s">
        <v>22</v>
      </c>
      <c r="D9255" t="s">
        <v>21</v>
      </c>
      <c r="E9255" s="1">
        <v>45460.699305555558</v>
      </c>
      <c r="F9255" s="1">
        <v>45460.700694444444</v>
      </c>
      <c r="G9255" s="1">
        <v>45460.984722222223</v>
      </c>
      <c r="H9255">
        <v>1</v>
      </c>
      <c r="I9255">
        <v>8</v>
      </c>
      <c r="J9255" s="7">
        <f t="shared" si="720"/>
        <v>3.3333333267364651E-2</v>
      </c>
      <c r="K9255" s="6" t="str">
        <f t="shared" si="722"/>
        <v>Yes</v>
      </c>
      <c r="L9255" s="2">
        <f t="shared" si="724"/>
        <v>0.13145454545454546</v>
      </c>
      <c r="M9255" s="7">
        <f t="shared" si="721"/>
        <v>6.8499999999767169</v>
      </c>
      <c r="N9255" s="6" t="s">
        <v>15</v>
      </c>
      <c r="P9255" s="6" t="s">
        <v>16</v>
      </c>
      <c r="Q9255">
        <f t="shared" si="723"/>
        <v>2024</v>
      </c>
    </row>
    <row r="9256" spans="1:17" x14ac:dyDescent="0.3">
      <c r="A9256" s="6">
        <v>9254</v>
      </c>
      <c r="B9256" s="6">
        <v>476</v>
      </c>
      <c r="C9256" t="s">
        <v>19</v>
      </c>
      <c r="D9256" t="s">
        <v>20</v>
      </c>
      <c r="E9256" s="1">
        <v>44640.550694444442</v>
      </c>
      <c r="F9256" s="1">
        <v>44640.810416666667</v>
      </c>
      <c r="G9256" s="1">
        <v>44641.518055555556</v>
      </c>
      <c r="H9256">
        <v>5</v>
      </c>
      <c r="I9256">
        <v>24</v>
      </c>
      <c r="J9256" s="7">
        <f t="shared" si="720"/>
        <v>6.2333333333954215</v>
      </c>
      <c r="K9256" s="6" t="str">
        <f t="shared" si="722"/>
        <v>NO</v>
      </c>
      <c r="L9256" s="2">
        <f t="shared" si="724"/>
        <v>0.13136363636363638</v>
      </c>
      <c r="M9256" s="7">
        <f t="shared" si="721"/>
        <v>23.216666666732635</v>
      </c>
      <c r="N9256" s="6" t="s">
        <v>15</v>
      </c>
      <c r="P9256" s="6" t="s">
        <v>17</v>
      </c>
      <c r="Q9256">
        <f t="shared" si="723"/>
        <v>2022</v>
      </c>
    </row>
    <row r="9257" spans="1:17" x14ac:dyDescent="0.3">
      <c r="A9257" s="6">
        <v>9255</v>
      </c>
      <c r="B9257" s="6">
        <v>256</v>
      </c>
      <c r="C9257" t="s">
        <v>22</v>
      </c>
      <c r="D9257" t="s">
        <v>20</v>
      </c>
      <c r="E9257" s="1">
        <v>44170.673611111109</v>
      </c>
      <c r="F9257" s="1">
        <v>44170.819444444445</v>
      </c>
      <c r="G9257" s="1">
        <v>44170.952777777777</v>
      </c>
      <c r="H9257">
        <v>5</v>
      </c>
      <c r="I9257">
        <v>24</v>
      </c>
      <c r="J9257" s="7">
        <f t="shared" si="720"/>
        <v>3.5000000000582077</v>
      </c>
      <c r="K9257" s="6" t="str">
        <f t="shared" si="722"/>
        <v>Yes</v>
      </c>
      <c r="L9257" s="2">
        <f t="shared" si="724"/>
        <v>0.13136363636363638</v>
      </c>
      <c r="M9257" s="7">
        <f t="shared" si="721"/>
        <v>6.7000000000116415</v>
      </c>
      <c r="N9257" s="6" t="s">
        <v>15</v>
      </c>
      <c r="P9257" s="6" t="s">
        <v>16</v>
      </c>
      <c r="Q9257">
        <f t="shared" si="723"/>
        <v>2020</v>
      </c>
    </row>
    <row r="9258" spans="1:17" x14ac:dyDescent="0.3">
      <c r="A9258" s="6">
        <v>9256</v>
      </c>
      <c r="B9258" s="6">
        <v>539</v>
      </c>
      <c r="C9258" t="s">
        <v>19</v>
      </c>
      <c r="D9258" t="s">
        <v>18</v>
      </c>
      <c r="E9258" s="1">
        <v>44059.854861111111</v>
      </c>
      <c r="F9258" s="1">
        <v>44060.708333333336</v>
      </c>
      <c r="G9258" s="1">
        <v>44062.112500000003</v>
      </c>
      <c r="H9258">
        <v>15</v>
      </c>
      <c r="I9258">
        <v>40</v>
      </c>
      <c r="J9258" s="7">
        <f t="shared" si="720"/>
        <v>20.483333333395422</v>
      </c>
      <c r="K9258" s="6" t="str">
        <f t="shared" si="722"/>
        <v>NO</v>
      </c>
      <c r="L9258" s="2">
        <f t="shared" si="724"/>
        <v>0.13127272727272726</v>
      </c>
      <c r="M9258" s="7">
        <f t="shared" si="721"/>
        <v>54.183333333407063</v>
      </c>
      <c r="N9258" s="6" t="s">
        <v>15</v>
      </c>
      <c r="P9258" s="6" t="s">
        <v>17</v>
      </c>
      <c r="Q9258">
        <f t="shared" si="723"/>
        <v>2020</v>
      </c>
    </row>
    <row r="9259" spans="1:17" x14ac:dyDescent="0.3">
      <c r="A9259" s="6">
        <v>9257</v>
      </c>
      <c r="B9259" s="6">
        <v>406</v>
      </c>
      <c r="C9259" t="s">
        <v>19</v>
      </c>
      <c r="D9259" t="s">
        <v>21</v>
      </c>
      <c r="E9259" s="1">
        <v>44870.40625</v>
      </c>
      <c r="F9259" s="1">
        <v>44870.422222222223</v>
      </c>
      <c r="G9259" s="1">
        <v>44870.527083333334</v>
      </c>
      <c r="H9259">
        <v>1</v>
      </c>
      <c r="I9259">
        <v>8</v>
      </c>
      <c r="J9259" s="7">
        <f t="shared" si="720"/>
        <v>0.38333333336049691</v>
      </c>
      <c r="K9259" s="6" t="str">
        <f t="shared" si="722"/>
        <v>Yes</v>
      </c>
      <c r="L9259" s="2">
        <f t="shared" si="724"/>
        <v>0.13127272727272726</v>
      </c>
      <c r="M9259" s="7">
        <f t="shared" si="721"/>
        <v>2.9000000000232831</v>
      </c>
      <c r="N9259" s="6" t="s">
        <v>15</v>
      </c>
      <c r="P9259" s="6" t="s">
        <v>16</v>
      </c>
      <c r="Q9259">
        <f t="shared" si="723"/>
        <v>2022</v>
      </c>
    </row>
    <row r="9260" spans="1:17" x14ac:dyDescent="0.3">
      <c r="A9260" s="6">
        <v>9258</v>
      </c>
      <c r="B9260" s="6">
        <v>176</v>
      </c>
      <c r="C9260" t="s">
        <v>13</v>
      </c>
      <c r="D9260" t="s">
        <v>14</v>
      </c>
      <c r="E9260" s="1">
        <v>44983.083333333336</v>
      </c>
      <c r="F9260" s="1">
        <v>44984.906944444447</v>
      </c>
      <c r="G9260" s="1">
        <v>44984.929166666669</v>
      </c>
      <c r="H9260">
        <v>48</v>
      </c>
      <c r="I9260">
        <v>150</v>
      </c>
      <c r="J9260" s="7">
        <f t="shared" si="720"/>
        <v>43.766666666662786</v>
      </c>
      <c r="K9260" s="6" t="str">
        <f t="shared" si="722"/>
        <v>Yes</v>
      </c>
      <c r="L9260" s="2">
        <f t="shared" si="724"/>
        <v>0.13118181818181818</v>
      </c>
      <c r="M9260" s="7">
        <f t="shared" si="721"/>
        <v>44.299999999988358</v>
      </c>
      <c r="N9260" s="6" t="s">
        <v>15</v>
      </c>
      <c r="P9260" s="6" t="s">
        <v>16</v>
      </c>
      <c r="Q9260">
        <f t="shared" si="723"/>
        <v>2023</v>
      </c>
    </row>
    <row r="9261" spans="1:17" x14ac:dyDescent="0.3">
      <c r="A9261" s="6">
        <v>9259</v>
      </c>
      <c r="B9261" s="6">
        <v>381</v>
      </c>
      <c r="C9261" t="s">
        <v>19</v>
      </c>
      <c r="D9261" t="s">
        <v>18</v>
      </c>
      <c r="E9261" s="1">
        <v>45073.529861111114</v>
      </c>
      <c r="F9261" s="1">
        <v>45074.093055555553</v>
      </c>
      <c r="G9261" s="1">
        <v>45075.501388888886</v>
      </c>
      <c r="H9261">
        <v>15</v>
      </c>
      <c r="I9261">
        <v>40</v>
      </c>
      <c r="J9261" s="7">
        <f t="shared" si="720"/>
        <v>13.516666666546371</v>
      </c>
      <c r="K9261" s="6" t="str">
        <f t="shared" si="722"/>
        <v>Yes</v>
      </c>
      <c r="L9261" s="2">
        <f t="shared" si="724"/>
        <v>0.13109090909090909</v>
      </c>
      <c r="M9261" s="7">
        <f t="shared" si="721"/>
        <v>47.316666666534729</v>
      </c>
      <c r="N9261" s="6" t="s">
        <v>15</v>
      </c>
      <c r="P9261" s="6" t="s">
        <v>16</v>
      </c>
      <c r="Q9261">
        <f t="shared" si="723"/>
        <v>2023</v>
      </c>
    </row>
    <row r="9262" spans="1:17" x14ac:dyDescent="0.3">
      <c r="A9262" s="6">
        <v>9260</v>
      </c>
      <c r="B9262" s="6">
        <v>431</v>
      </c>
      <c r="C9262" t="s">
        <v>13</v>
      </c>
      <c r="D9262" t="s">
        <v>21</v>
      </c>
      <c r="E9262" s="1">
        <v>45221.90625</v>
      </c>
      <c r="F9262" s="1">
        <v>45221.931944444441</v>
      </c>
      <c r="G9262" s="1">
        <v>45222.17291666667</v>
      </c>
      <c r="H9262">
        <v>1</v>
      </c>
      <c r="I9262">
        <v>8</v>
      </c>
      <c r="J9262" s="7">
        <f t="shared" si="720"/>
        <v>0.61666666658129543</v>
      </c>
      <c r="K9262" s="6" t="str">
        <f t="shared" si="722"/>
        <v>Yes</v>
      </c>
      <c r="L9262" s="2">
        <f t="shared" si="724"/>
        <v>0.13100000000000001</v>
      </c>
      <c r="M9262" s="7">
        <f t="shared" si="721"/>
        <v>6.4000000000814907</v>
      </c>
      <c r="N9262" s="6" t="s">
        <v>15</v>
      </c>
      <c r="P9262" s="6" t="s">
        <v>16</v>
      </c>
      <c r="Q9262">
        <f t="shared" si="723"/>
        <v>2023</v>
      </c>
    </row>
    <row r="9263" spans="1:17" x14ac:dyDescent="0.3">
      <c r="A9263" s="6">
        <v>9261</v>
      </c>
      <c r="B9263" s="6">
        <v>635</v>
      </c>
      <c r="C9263" t="s">
        <v>19</v>
      </c>
      <c r="D9263" t="s">
        <v>21</v>
      </c>
      <c r="E9263" s="1">
        <v>44784.26458333333</v>
      </c>
      <c r="F9263" s="1">
        <v>44784.282638888886</v>
      </c>
      <c r="G9263" s="1">
        <v>44784.59652777778</v>
      </c>
      <c r="H9263">
        <v>1</v>
      </c>
      <c r="I9263">
        <v>8</v>
      </c>
      <c r="J9263" s="7">
        <f t="shared" si="720"/>
        <v>0.43333333334885538</v>
      </c>
      <c r="K9263" s="6" t="str">
        <f t="shared" si="722"/>
        <v>Yes</v>
      </c>
      <c r="L9263" s="2">
        <f t="shared" si="724"/>
        <v>0.13090909090909092</v>
      </c>
      <c r="M9263" s="7">
        <f t="shared" si="721"/>
        <v>7.966666666790843</v>
      </c>
      <c r="N9263" s="6" t="s">
        <v>15</v>
      </c>
      <c r="P9263" s="6" t="s">
        <v>16</v>
      </c>
      <c r="Q9263">
        <f t="shared" si="723"/>
        <v>2022</v>
      </c>
    </row>
    <row r="9264" spans="1:17" x14ac:dyDescent="0.3">
      <c r="A9264" s="6">
        <v>9262</v>
      </c>
      <c r="B9264" s="6">
        <v>83</v>
      </c>
      <c r="C9264" t="s">
        <v>13</v>
      </c>
      <c r="D9264" t="s">
        <v>18</v>
      </c>
      <c r="E9264" s="1">
        <v>45199.25</v>
      </c>
      <c r="F9264" s="1">
        <v>45200.213194444441</v>
      </c>
      <c r="G9264" s="1">
        <v>45201.956944444442</v>
      </c>
      <c r="H9264">
        <v>15</v>
      </c>
      <c r="I9264">
        <v>40</v>
      </c>
      <c r="J9264" s="7">
        <f t="shared" si="720"/>
        <v>23.116666666581295</v>
      </c>
      <c r="K9264" s="6" t="str">
        <f t="shared" si="722"/>
        <v>NO</v>
      </c>
      <c r="L9264" s="2">
        <f t="shared" si="724"/>
        <v>0.13081818181818181</v>
      </c>
      <c r="M9264" s="7">
        <f t="shared" si="721"/>
        <v>64.96666666661622</v>
      </c>
      <c r="N9264" s="6" t="s">
        <v>15</v>
      </c>
      <c r="P9264" s="6" t="s">
        <v>17</v>
      </c>
      <c r="Q9264">
        <f t="shared" si="723"/>
        <v>2023</v>
      </c>
    </row>
    <row r="9265" spans="1:17" x14ac:dyDescent="0.3">
      <c r="A9265" s="6">
        <v>9263</v>
      </c>
      <c r="B9265" s="6">
        <v>821</v>
      </c>
      <c r="C9265" t="s">
        <v>19</v>
      </c>
      <c r="D9265" t="s">
        <v>21</v>
      </c>
      <c r="E9265" s="1">
        <v>44704.172222222223</v>
      </c>
      <c r="F9265" s="1">
        <v>44704.196527777778</v>
      </c>
      <c r="G9265" s="1">
        <v>44704.40902777778</v>
      </c>
      <c r="H9265">
        <v>1</v>
      </c>
      <c r="I9265">
        <v>8</v>
      </c>
      <c r="J9265" s="7">
        <f t="shared" si="720"/>
        <v>0.58333333331393078</v>
      </c>
      <c r="K9265" s="6" t="str">
        <f t="shared" si="722"/>
        <v>Yes</v>
      </c>
      <c r="L9265" s="2">
        <f t="shared" si="724"/>
        <v>0.13081818181818181</v>
      </c>
      <c r="M9265" s="7">
        <f t="shared" si="721"/>
        <v>5.6833333333488554</v>
      </c>
      <c r="N9265" s="6" t="s">
        <v>15</v>
      </c>
      <c r="P9265" s="6" t="s">
        <v>16</v>
      </c>
      <c r="Q9265">
        <f t="shared" si="723"/>
        <v>2022</v>
      </c>
    </row>
    <row r="9266" spans="1:17" x14ac:dyDescent="0.3">
      <c r="A9266" s="6">
        <v>9264</v>
      </c>
      <c r="B9266" s="6">
        <v>818</v>
      </c>
      <c r="C9266" t="s">
        <v>13</v>
      </c>
      <c r="D9266" t="s">
        <v>18</v>
      </c>
      <c r="E9266" s="1">
        <v>44905.197916666664</v>
      </c>
      <c r="F9266" s="1">
        <v>44905.956944444442</v>
      </c>
      <c r="G9266" s="1">
        <v>44906.481249999997</v>
      </c>
      <c r="H9266">
        <v>15</v>
      </c>
      <c r="I9266">
        <v>40</v>
      </c>
      <c r="J9266" s="7">
        <f t="shared" si="720"/>
        <v>18.216666666674428</v>
      </c>
      <c r="K9266" s="6" t="str">
        <f t="shared" si="722"/>
        <v>NO</v>
      </c>
      <c r="L9266" s="2">
        <f t="shared" si="724"/>
        <v>0.13072727272727272</v>
      </c>
      <c r="M9266" s="7">
        <f t="shared" si="721"/>
        <v>30.799999999988358</v>
      </c>
      <c r="N9266" s="6" t="s">
        <v>15</v>
      </c>
      <c r="P9266" s="6" t="s">
        <v>17</v>
      </c>
      <c r="Q9266">
        <f t="shared" si="723"/>
        <v>2022</v>
      </c>
    </row>
    <row r="9267" spans="1:17" x14ac:dyDescent="0.3">
      <c r="A9267" s="6">
        <v>9265</v>
      </c>
      <c r="B9267" s="6">
        <v>300</v>
      </c>
      <c r="C9267" t="s">
        <v>22</v>
      </c>
      <c r="D9267" t="s">
        <v>21</v>
      </c>
      <c r="E9267" s="1">
        <v>43908.531944444447</v>
      </c>
      <c r="F9267" s="1">
        <v>43908.56527777778</v>
      </c>
      <c r="G9267" s="1">
        <v>43908.701388888891</v>
      </c>
      <c r="H9267">
        <v>1</v>
      </c>
      <c r="I9267">
        <v>8</v>
      </c>
      <c r="J9267" s="7">
        <f t="shared" si="720"/>
        <v>0.79999999998835847</v>
      </c>
      <c r="K9267" s="6" t="str">
        <f t="shared" si="722"/>
        <v>Yes</v>
      </c>
      <c r="L9267" s="2">
        <f t="shared" si="724"/>
        <v>0.13072727272727272</v>
      </c>
      <c r="M9267" s="7">
        <f t="shared" si="721"/>
        <v>4.0666666666511446</v>
      </c>
      <c r="N9267" s="6" t="s">
        <v>15</v>
      </c>
      <c r="P9267" s="6" t="s">
        <v>16</v>
      </c>
      <c r="Q9267">
        <f t="shared" si="723"/>
        <v>2020</v>
      </c>
    </row>
    <row r="9268" spans="1:17" x14ac:dyDescent="0.3">
      <c r="A9268" s="6">
        <v>9266</v>
      </c>
      <c r="B9268" s="6">
        <v>178</v>
      </c>
      <c r="C9268" t="s">
        <v>19</v>
      </c>
      <c r="D9268" t="s">
        <v>14</v>
      </c>
      <c r="E9268" s="1">
        <v>44914.445833333331</v>
      </c>
      <c r="F9268" s="1">
        <v>44915.383333333331</v>
      </c>
      <c r="G9268" s="1">
        <v>44922.305555555555</v>
      </c>
      <c r="H9268">
        <v>48</v>
      </c>
      <c r="I9268">
        <v>150</v>
      </c>
      <c r="J9268" s="7">
        <f t="shared" si="720"/>
        <v>22.5</v>
      </c>
      <c r="K9268" s="6" t="str">
        <f t="shared" si="722"/>
        <v>Yes</v>
      </c>
      <c r="L9268" s="2">
        <f t="shared" si="724"/>
        <v>0.13063636363636363</v>
      </c>
      <c r="M9268" s="7">
        <f t="shared" si="721"/>
        <v>188.6333333333605</v>
      </c>
      <c r="N9268" s="6" t="s">
        <v>15</v>
      </c>
      <c r="P9268" s="6" t="s">
        <v>16</v>
      </c>
      <c r="Q9268">
        <f t="shared" si="723"/>
        <v>2022</v>
      </c>
    </row>
    <row r="9269" spans="1:17" x14ac:dyDescent="0.3">
      <c r="A9269" s="6">
        <v>9267</v>
      </c>
      <c r="B9269" s="6">
        <v>595</v>
      </c>
      <c r="C9269" t="s">
        <v>19</v>
      </c>
      <c r="D9269" t="s">
        <v>21</v>
      </c>
      <c r="E9269" s="1">
        <v>45535.32708333333</v>
      </c>
      <c r="F9269" s="1">
        <v>45535.328472222223</v>
      </c>
      <c r="G9269" s="1">
        <v>45535.592361111114</v>
      </c>
      <c r="H9269">
        <v>1</v>
      </c>
      <c r="I9269">
        <v>8</v>
      </c>
      <c r="J9269" s="7">
        <f t="shared" si="720"/>
        <v>3.3333333441987634E-2</v>
      </c>
      <c r="K9269" s="6" t="str">
        <f t="shared" si="722"/>
        <v>Yes</v>
      </c>
      <c r="L9269" s="2">
        <f t="shared" si="724"/>
        <v>0.13054545454545455</v>
      </c>
      <c r="M9269" s="7">
        <f t="shared" si="721"/>
        <v>6.3666666668141261</v>
      </c>
      <c r="N9269" s="6" t="s">
        <v>15</v>
      </c>
      <c r="P9269" s="6" t="s">
        <v>16</v>
      </c>
      <c r="Q9269">
        <f t="shared" si="723"/>
        <v>2024</v>
      </c>
    </row>
    <row r="9270" spans="1:17" x14ac:dyDescent="0.3">
      <c r="A9270" s="6">
        <v>9268</v>
      </c>
      <c r="B9270" s="6">
        <v>665</v>
      </c>
      <c r="C9270" t="s">
        <v>19</v>
      </c>
      <c r="D9270" t="s">
        <v>18</v>
      </c>
      <c r="E9270" s="1">
        <v>44294.972916666666</v>
      </c>
      <c r="F9270" s="1">
        <v>44295.563194444447</v>
      </c>
      <c r="G9270" s="1">
        <v>44296.939583333333</v>
      </c>
      <c r="H9270">
        <v>15</v>
      </c>
      <c r="I9270">
        <v>40</v>
      </c>
      <c r="J9270" s="7">
        <f t="shared" si="720"/>
        <v>14.166666666744277</v>
      </c>
      <c r="K9270" s="6" t="str">
        <f t="shared" si="722"/>
        <v>Yes</v>
      </c>
      <c r="L9270" s="2">
        <f t="shared" si="724"/>
        <v>0.13045454545454546</v>
      </c>
      <c r="M9270" s="7">
        <f t="shared" si="721"/>
        <v>47.200000000011642</v>
      </c>
      <c r="N9270" s="6" t="s">
        <v>15</v>
      </c>
      <c r="P9270" s="6" t="s">
        <v>16</v>
      </c>
      <c r="Q9270">
        <f t="shared" si="723"/>
        <v>2021</v>
      </c>
    </row>
    <row r="9271" spans="1:17" x14ac:dyDescent="0.3">
      <c r="A9271" s="6">
        <v>9269</v>
      </c>
      <c r="B9271" s="6">
        <v>341</v>
      </c>
      <c r="C9271" t="s">
        <v>13</v>
      </c>
      <c r="D9271" t="s">
        <v>20</v>
      </c>
      <c r="E9271" s="1">
        <v>44855.53402777778</v>
      </c>
      <c r="F9271" s="1">
        <v>44855.805555555555</v>
      </c>
      <c r="G9271" s="1">
        <v>44856.168749999997</v>
      </c>
      <c r="H9271">
        <v>5</v>
      </c>
      <c r="I9271">
        <v>24</v>
      </c>
      <c r="J9271" s="7">
        <f t="shared" si="720"/>
        <v>6.5166666666045785</v>
      </c>
      <c r="K9271" s="6" t="str">
        <f t="shared" si="722"/>
        <v>NO</v>
      </c>
      <c r="L9271" s="2">
        <f t="shared" si="724"/>
        <v>0.13036363636363638</v>
      </c>
      <c r="M9271" s="7">
        <f t="shared" si="721"/>
        <v>15.233333333220799</v>
      </c>
      <c r="N9271" s="6" t="s">
        <v>15</v>
      </c>
      <c r="P9271" s="6" t="s">
        <v>17</v>
      </c>
      <c r="Q9271">
        <f t="shared" si="723"/>
        <v>2022</v>
      </c>
    </row>
    <row r="9272" spans="1:17" x14ac:dyDescent="0.3">
      <c r="A9272" s="6">
        <v>9270</v>
      </c>
      <c r="B9272" s="6">
        <v>340</v>
      </c>
      <c r="C9272" t="s">
        <v>19</v>
      </c>
      <c r="D9272" t="s">
        <v>14</v>
      </c>
      <c r="E9272" s="1">
        <v>44432.306250000001</v>
      </c>
      <c r="F9272" s="1">
        <v>44433.30972222222</v>
      </c>
      <c r="G9272" s="1">
        <v>44438.245833333334</v>
      </c>
      <c r="H9272">
        <v>48</v>
      </c>
      <c r="I9272">
        <v>150</v>
      </c>
      <c r="J9272" s="7">
        <f t="shared" si="720"/>
        <v>24.083333333255723</v>
      </c>
      <c r="K9272" s="6" t="str">
        <f t="shared" si="722"/>
        <v>Yes</v>
      </c>
      <c r="L9272" s="2">
        <f t="shared" si="724"/>
        <v>0.13036363636363638</v>
      </c>
      <c r="M9272" s="7">
        <f t="shared" si="721"/>
        <v>142.54999999998836</v>
      </c>
      <c r="N9272" s="6" t="s">
        <v>15</v>
      </c>
      <c r="P9272" s="6" t="s">
        <v>16</v>
      </c>
      <c r="Q9272">
        <f t="shared" si="723"/>
        <v>2021</v>
      </c>
    </row>
    <row r="9273" spans="1:17" x14ac:dyDescent="0.3">
      <c r="A9273" s="6">
        <v>9271</v>
      </c>
      <c r="B9273" s="6">
        <v>459</v>
      </c>
      <c r="C9273" t="s">
        <v>13</v>
      </c>
      <c r="D9273" t="s">
        <v>20</v>
      </c>
      <c r="E9273" s="1">
        <v>44761.210416666669</v>
      </c>
      <c r="F9273" s="1">
        <v>44761.438888888886</v>
      </c>
      <c r="G9273" s="1">
        <v>44762.368055555555</v>
      </c>
      <c r="H9273">
        <v>5</v>
      </c>
      <c r="I9273">
        <v>24</v>
      </c>
      <c r="J9273" s="7">
        <f t="shared" si="720"/>
        <v>5.4833333332207985</v>
      </c>
      <c r="K9273" s="6" t="str">
        <f t="shared" si="722"/>
        <v>NO</v>
      </c>
      <c r="L9273" s="2">
        <f t="shared" si="724"/>
        <v>0.13027272727272726</v>
      </c>
      <c r="M9273" s="7">
        <f t="shared" si="721"/>
        <v>27.783333333267365</v>
      </c>
      <c r="N9273" s="6" t="s">
        <v>15</v>
      </c>
      <c r="P9273" s="6" t="s">
        <v>17</v>
      </c>
      <c r="Q9273">
        <f t="shared" si="723"/>
        <v>2022</v>
      </c>
    </row>
    <row r="9274" spans="1:17" x14ac:dyDescent="0.3">
      <c r="A9274" s="6">
        <v>9272</v>
      </c>
      <c r="B9274" s="6">
        <v>517</v>
      </c>
      <c r="C9274" t="s">
        <v>13</v>
      </c>
      <c r="D9274" t="s">
        <v>18</v>
      </c>
      <c r="E9274" s="1">
        <v>44467.370138888888</v>
      </c>
      <c r="F9274" s="1">
        <v>44467.752083333333</v>
      </c>
      <c r="G9274" s="1">
        <v>44469.030555555553</v>
      </c>
      <c r="H9274">
        <v>15</v>
      </c>
      <c r="I9274">
        <v>40</v>
      </c>
      <c r="J9274" s="7">
        <f t="shared" si="720"/>
        <v>9.1666666666860692</v>
      </c>
      <c r="K9274" s="6" t="str">
        <f t="shared" si="722"/>
        <v>Yes</v>
      </c>
      <c r="L9274" s="2">
        <f t="shared" si="724"/>
        <v>0.13027272727272726</v>
      </c>
      <c r="M9274" s="7">
        <f t="shared" si="721"/>
        <v>39.849999999976717</v>
      </c>
      <c r="N9274" s="6" t="s">
        <v>15</v>
      </c>
      <c r="P9274" s="6" t="s">
        <v>16</v>
      </c>
      <c r="Q9274">
        <f t="shared" si="723"/>
        <v>2021</v>
      </c>
    </row>
    <row r="9275" spans="1:17" x14ac:dyDescent="0.3">
      <c r="A9275" s="6">
        <v>9273</v>
      </c>
      <c r="B9275" s="6">
        <v>124</v>
      </c>
      <c r="C9275" t="s">
        <v>19</v>
      </c>
      <c r="D9275" t="s">
        <v>21</v>
      </c>
      <c r="E9275" s="1">
        <v>45014.995833333334</v>
      </c>
      <c r="F9275" s="1">
        <v>45015.030555555553</v>
      </c>
      <c r="G9275" s="1">
        <v>45015.061805555553</v>
      </c>
      <c r="H9275">
        <v>1</v>
      </c>
      <c r="I9275">
        <v>8</v>
      </c>
      <c r="J9275" s="7">
        <f t="shared" si="720"/>
        <v>0.83333333325572312</v>
      </c>
      <c r="K9275" s="6" t="str">
        <f t="shared" si="722"/>
        <v>Yes</v>
      </c>
      <c r="L9275" s="2">
        <f t="shared" si="724"/>
        <v>0.13018181818181818</v>
      </c>
      <c r="M9275" s="7">
        <f t="shared" si="721"/>
        <v>1.5833333332557231</v>
      </c>
      <c r="N9275" s="6" t="s">
        <v>15</v>
      </c>
      <c r="P9275" s="6" t="s">
        <v>16</v>
      </c>
      <c r="Q9275">
        <f t="shared" si="723"/>
        <v>2023</v>
      </c>
    </row>
    <row r="9276" spans="1:17" x14ac:dyDescent="0.3">
      <c r="A9276" s="6">
        <v>9274</v>
      </c>
      <c r="B9276" s="6">
        <v>315</v>
      </c>
      <c r="C9276" t="s">
        <v>13</v>
      </c>
      <c r="D9276" t="s">
        <v>20</v>
      </c>
      <c r="E9276" s="1">
        <v>45143.196527777778</v>
      </c>
      <c r="F9276" s="1">
        <v>45143.214583333334</v>
      </c>
      <c r="G9276" s="1">
        <v>45144.004166666666</v>
      </c>
      <c r="H9276">
        <v>5</v>
      </c>
      <c r="I9276">
        <v>24</v>
      </c>
      <c r="J9276" s="7">
        <f t="shared" si="720"/>
        <v>0.43333333334885538</v>
      </c>
      <c r="K9276" s="6" t="str">
        <f t="shared" si="722"/>
        <v>Yes</v>
      </c>
      <c r="L9276" s="2">
        <f t="shared" si="724"/>
        <v>0.13009090909090909</v>
      </c>
      <c r="M9276" s="7">
        <f t="shared" si="721"/>
        <v>19.383333333302289</v>
      </c>
      <c r="N9276" s="6" t="s">
        <v>15</v>
      </c>
      <c r="P9276" s="6" t="s">
        <v>16</v>
      </c>
      <c r="Q9276">
        <f t="shared" si="723"/>
        <v>2023</v>
      </c>
    </row>
    <row r="9277" spans="1:17" x14ac:dyDescent="0.3">
      <c r="A9277" s="6">
        <v>9275</v>
      </c>
      <c r="B9277" s="6">
        <v>407</v>
      </c>
      <c r="C9277" t="s">
        <v>19</v>
      </c>
      <c r="D9277" t="s">
        <v>18</v>
      </c>
      <c r="E9277" s="1">
        <v>45064.015277777777</v>
      </c>
      <c r="F9277" s="1">
        <v>45064.321527777778</v>
      </c>
      <c r="G9277" s="1">
        <v>45067.114583333336</v>
      </c>
      <c r="H9277">
        <v>15</v>
      </c>
      <c r="I9277">
        <v>40</v>
      </c>
      <c r="J9277" s="7">
        <f t="shared" si="720"/>
        <v>7.3500000000349246</v>
      </c>
      <c r="K9277" s="6" t="str">
        <f t="shared" si="722"/>
        <v>Yes</v>
      </c>
      <c r="L9277" s="2">
        <f t="shared" si="724"/>
        <v>0.13</v>
      </c>
      <c r="M9277" s="7">
        <f t="shared" si="721"/>
        <v>74.383333333418705</v>
      </c>
      <c r="N9277" s="6" t="s">
        <v>16</v>
      </c>
      <c r="P9277" s="6" t="s">
        <v>17</v>
      </c>
      <c r="Q9277">
        <f t="shared" si="723"/>
        <v>2023</v>
      </c>
    </row>
    <row r="9278" spans="1:17" x14ac:dyDescent="0.3">
      <c r="A9278" s="6">
        <v>9276</v>
      </c>
      <c r="B9278" s="6">
        <v>106</v>
      </c>
      <c r="C9278" t="s">
        <v>19</v>
      </c>
      <c r="D9278" t="s">
        <v>21</v>
      </c>
      <c r="E9278" s="1">
        <v>45470.709027777775</v>
      </c>
      <c r="F9278" s="1">
        <v>45470.717361111114</v>
      </c>
      <c r="G9278" s="1">
        <v>45470.730555555558</v>
      </c>
      <c r="H9278">
        <v>1</v>
      </c>
      <c r="I9278">
        <v>8</v>
      </c>
      <c r="J9278" s="7">
        <f t="shared" si="720"/>
        <v>0.20000000012805685</v>
      </c>
      <c r="K9278" s="6" t="str">
        <f t="shared" si="722"/>
        <v>Yes</v>
      </c>
      <c r="L9278" s="2">
        <f t="shared" si="724"/>
        <v>0.12990909090909092</v>
      </c>
      <c r="M9278" s="7">
        <f t="shared" si="721"/>
        <v>0.51666666677920148</v>
      </c>
      <c r="N9278" s="6" t="s">
        <v>15</v>
      </c>
      <c r="P9278" s="6" t="s">
        <v>16</v>
      </c>
      <c r="Q9278">
        <f t="shared" si="723"/>
        <v>2024</v>
      </c>
    </row>
    <row r="9279" spans="1:17" x14ac:dyDescent="0.3">
      <c r="A9279" s="6">
        <v>9277</v>
      </c>
      <c r="B9279" s="6">
        <v>597</v>
      </c>
      <c r="C9279" t="s">
        <v>19</v>
      </c>
      <c r="D9279" t="s">
        <v>21</v>
      </c>
      <c r="E9279" s="1">
        <v>44843.355555555558</v>
      </c>
      <c r="F9279" s="1">
        <v>44843.374305555553</v>
      </c>
      <c r="G9279" s="1">
        <v>44843.645138888889</v>
      </c>
      <c r="H9279">
        <v>1</v>
      </c>
      <c r="I9279">
        <v>8</v>
      </c>
      <c r="J9279" s="7">
        <f t="shared" si="720"/>
        <v>0.44999999989522621</v>
      </c>
      <c r="K9279" s="6" t="str">
        <f t="shared" si="722"/>
        <v>Yes</v>
      </c>
      <c r="L9279" s="2">
        <f t="shared" si="724"/>
        <v>0.1298181818181818</v>
      </c>
      <c r="M9279" s="7">
        <f t="shared" si="721"/>
        <v>6.9499999999534339</v>
      </c>
      <c r="N9279" s="6" t="s">
        <v>15</v>
      </c>
      <c r="P9279" s="6" t="s">
        <v>16</v>
      </c>
      <c r="Q9279">
        <f t="shared" si="723"/>
        <v>2022</v>
      </c>
    </row>
    <row r="9280" spans="1:17" x14ac:dyDescent="0.3">
      <c r="A9280" s="6">
        <v>9278</v>
      </c>
      <c r="B9280" s="6">
        <v>22</v>
      </c>
      <c r="C9280" t="s">
        <v>19</v>
      </c>
      <c r="D9280" t="s">
        <v>20</v>
      </c>
      <c r="E9280" s="1">
        <v>44084.50277777778</v>
      </c>
      <c r="F9280" s="1">
        <v>44084.599305555559</v>
      </c>
      <c r="G9280" s="1">
        <v>44084.917361111111</v>
      </c>
      <c r="H9280">
        <v>5</v>
      </c>
      <c r="I9280">
        <v>24</v>
      </c>
      <c r="J9280" s="7">
        <f t="shared" si="720"/>
        <v>2.3166666667093523</v>
      </c>
      <c r="K9280" s="6" t="str">
        <f t="shared" si="722"/>
        <v>Yes</v>
      </c>
      <c r="L9280" s="2">
        <f t="shared" si="724"/>
        <v>0.12972727272727272</v>
      </c>
      <c r="M9280" s="7">
        <f t="shared" si="721"/>
        <v>9.9499999999534339</v>
      </c>
      <c r="N9280" s="6" t="s">
        <v>15</v>
      </c>
      <c r="P9280" s="6" t="s">
        <v>16</v>
      </c>
      <c r="Q9280">
        <f t="shared" si="723"/>
        <v>2020</v>
      </c>
    </row>
    <row r="9281" spans="1:17" x14ac:dyDescent="0.3">
      <c r="A9281" s="6">
        <v>9279</v>
      </c>
      <c r="B9281" s="6">
        <v>778</v>
      </c>
      <c r="C9281" t="s">
        <v>19</v>
      </c>
      <c r="D9281" t="s">
        <v>18</v>
      </c>
      <c r="E9281" s="1">
        <v>45645.9375</v>
      </c>
      <c r="F9281" s="1">
        <v>45646.351388888892</v>
      </c>
      <c r="G9281" s="1">
        <v>45649.053472222222</v>
      </c>
      <c r="H9281">
        <v>15</v>
      </c>
      <c r="I9281">
        <v>40</v>
      </c>
      <c r="J9281" s="7">
        <f t="shared" si="720"/>
        <v>9.933333333407063</v>
      </c>
      <c r="K9281" s="6" t="str">
        <f t="shared" si="722"/>
        <v>Yes</v>
      </c>
      <c r="L9281" s="2">
        <f t="shared" si="724"/>
        <v>0.12963636363636363</v>
      </c>
      <c r="M9281" s="7">
        <f t="shared" si="721"/>
        <v>74.783333333325572</v>
      </c>
      <c r="N9281" s="6" t="s">
        <v>15</v>
      </c>
      <c r="P9281" s="6" t="s">
        <v>16</v>
      </c>
      <c r="Q9281">
        <f t="shared" si="723"/>
        <v>2024</v>
      </c>
    </row>
    <row r="9282" spans="1:17" x14ac:dyDescent="0.3">
      <c r="A9282" s="6">
        <v>9280</v>
      </c>
      <c r="B9282" s="6">
        <v>517</v>
      </c>
      <c r="C9282" t="s">
        <v>22</v>
      </c>
      <c r="D9282" t="s">
        <v>21</v>
      </c>
      <c r="E9282" s="1">
        <v>44001.935416666667</v>
      </c>
      <c r="F9282" s="1">
        <v>44001.97152777778</v>
      </c>
      <c r="G9282" s="1">
        <v>44002.013888888891</v>
      </c>
      <c r="H9282">
        <v>1</v>
      </c>
      <c r="I9282">
        <v>8</v>
      </c>
      <c r="J9282" s="7">
        <f t="shared" si="720"/>
        <v>0.86666666669771075</v>
      </c>
      <c r="K9282" s="6" t="str">
        <f t="shared" si="722"/>
        <v>Yes</v>
      </c>
      <c r="L9282" s="2">
        <f t="shared" si="724"/>
        <v>0.12954545454545455</v>
      </c>
      <c r="M9282" s="7">
        <f t="shared" si="721"/>
        <v>1.8833333333604969</v>
      </c>
      <c r="N9282" s="6" t="s">
        <v>15</v>
      </c>
      <c r="P9282" s="6" t="s">
        <v>16</v>
      </c>
      <c r="Q9282">
        <f t="shared" si="723"/>
        <v>2020</v>
      </c>
    </row>
    <row r="9283" spans="1:17" x14ac:dyDescent="0.3">
      <c r="A9283" s="6">
        <v>9281</v>
      </c>
      <c r="B9283" s="6">
        <v>640</v>
      </c>
      <c r="C9283" t="s">
        <v>22</v>
      </c>
      <c r="D9283" t="s">
        <v>18</v>
      </c>
      <c r="E9283" s="1">
        <v>44123.07708333333</v>
      </c>
      <c r="F9283" s="1">
        <v>44123.199999999997</v>
      </c>
      <c r="G9283" s="1">
        <v>44125.498611111114</v>
      </c>
      <c r="H9283">
        <v>15</v>
      </c>
      <c r="I9283">
        <v>40</v>
      </c>
      <c r="J9283" s="7">
        <f t="shared" ref="J9283:J9346" si="725">(F9283-E9283)*24</f>
        <v>2.9500000000116415</v>
      </c>
      <c r="K9283" s="6" t="str">
        <f t="shared" si="722"/>
        <v>Yes</v>
      </c>
      <c r="L9283" s="2">
        <f t="shared" si="724"/>
        <v>0.12945454545454546</v>
      </c>
      <c r="M9283" s="7">
        <f t="shared" ref="M9283:M9346" si="726">(G9283-E9283)*24</f>
        <v>58.116666666814126</v>
      </c>
      <c r="N9283" s="6" t="s">
        <v>15</v>
      </c>
      <c r="P9283" s="6" t="s">
        <v>16</v>
      </c>
      <c r="Q9283">
        <f t="shared" si="723"/>
        <v>2020</v>
      </c>
    </row>
    <row r="9284" spans="1:17" x14ac:dyDescent="0.3">
      <c r="A9284" s="6">
        <v>9282</v>
      </c>
      <c r="B9284" s="6">
        <v>24</v>
      </c>
      <c r="C9284" t="s">
        <v>22</v>
      </c>
      <c r="D9284" t="s">
        <v>20</v>
      </c>
      <c r="E9284" s="1">
        <v>44454.452777777777</v>
      </c>
      <c r="F9284" s="1">
        <v>44454.559027777781</v>
      </c>
      <c r="G9284" s="1">
        <v>44454.568055555559</v>
      </c>
      <c r="H9284">
        <v>5</v>
      </c>
      <c r="I9284">
        <v>24</v>
      </c>
      <c r="J9284" s="7">
        <f t="shared" si="725"/>
        <v>2.5500000001047738</v>
      </c>
      <c r="K9284" s="6" t="str">
        <f t="shared" ref="K9284:K9347" si="727">IF(J9284&lt;=H9284,"Yes","NO")</f>
        <v>Yes</v>
      </c>
      <c r="L9284" s="2">
        <f t="shared" si="724"/>
        <v>0.12936363636363638</v>
      </c>
      <c r="M9284" s="7">
        <f t="shared" si="726"/>
        <v>2.7666666667792015</v>
      </c>
      <c r="N9284" s="6" t="s">
        <v>15</v>
      </c>
      <c r="P9284" s="6" t="s">
        <v>16</v>
      </c>
      <c r="Q9284">
        <f t="shared" ref="Q9284:Q9347" si="728">YEAR(E9284)</f>
        <v>2021</v>
      </c>
    </row>
    <row r="9285" spans="1:17" x14ac:dyDescent="0.3">
      <c r="A9285" s="6">
        <v>9283</v>
      </c>
      <c r="B9285" s="6">
        <v>420</v>
      </c>
      <c r="C9285" t="s">
        <v>19</v>
      </c>
      <c r="D9285" t="s">
        <v>18</v>
      </c>
      <c r="E9285" s="1">
        <v>44554.500694444447</v>
      </c>
      <c r="F9285" s="1">
        <v>44555.173611111109</v>
      </c>
      <c r="G9285" s="1">
        <v>44557.275694444441</v>
      </c>
      <c r="H9285">
        <v>15</v>
      </c>
      <c r="I9285">
        <v>40</v>
      </c>
      <c r="J9285" s="7">
        <f t="shared" si="725"/>
        <v>16.149999999906868</v>
      </c>
      <c r="K9285" s="6" t="str">
        <f t="shared" si="727"/>
        <v>NO</v>
      </c>
      <c r="L9285" s="2">
        <f t="shared" ref="L9285:L9348" si="729">COUNTIF(K9285:K20284,"YES")/11000</f>
        <v>0.12927272727272726</v>
      </c>
      <c r="M9285" s="7">
        <f t="shared" si="726"/>
        <v>66.599999999860302</v>
      </c>
      <c r="N9285" s="6" t="s">
        <v>15</v>
      </c>
      <c r="P9285" s="6" t="s">
        <v>17</v>
      </c>
      <c r="Q9285">
        <f t="shared" si="728"/>
        <v>2021</v>
      </c>
    </row>
    <row r="9286" spans="1:17" x14ac:dyDescent="0.3">
      <c r="A9286" s="6">
        <v>9284</v>
      </c>
      <c r="B9286" s="6">
        <v>682</v>
      </c>
      <c r="C9286" t="s">
        <v>22</v>
      </c>
      <c r="D9286" t="s">
        <v>21</v>
      </c>
      <c r="E9286" s="1">
        <v>44100.075694444444</v>
      </c>
      <c r="F9286" s="1">
        <v>44100.093055555553</v>
      </c>
      <c r="G9286" s="1">
        <v>44100.125694444447</v>
      </c>
      <c r="H9286">
        <v>1</v>
      </c>
      <c r="I9286">
        <v>8</v>
      </c>
      <c r="J9286" s="7">
        <f t="shared" si="725"/>
        <v>0.41666666662786156</v>
      </c>
      <c r="K9286" s="6" t="str">
        <f t="shared" si="727"/>
        <v>Yes</v>
      </c>
      <c r="L9286" s="2">
        <f t="shared" si="729"/>
        <v>0.12927272727272726</v>
      </c>
      <c r="M9286" s="7">
        <f t="shared" si="726"/>
        <v>1.2000000000698492</v>
      </c>
      <c r="N9286" s="6" t="s">
        <v>15</v>
      </c>
      <c r="P9286" s="6" t="s">
        <v>16</v>
      </c>
      <c r="Q9286">
        <f t="shared" si="728"/>
        <v>2020</v>
      </c>
    </row>
    <row r="9287" spans="1:17" x14ac:dyDescent="0.3">
      <c r="A9287" s="6">
        <v>9285</v>
      </c>
      <c r="B9287" s="6">
        <v>443</v>
      </c>
      <c r="C9287" t="s">
        <v>19</v>
      </c>
      <c r="D9287" t="s">
        <v>18</v>
      </c>
      <c r="E9287" s="1">
        <v>45250.73541666667</v>
      </c>
      <c r="F9287" s="1">
        <v>45251.240277777775</v>
      </c>
      <c r="G9287" s="1">
        <v>45254.012499999997</v>
      </c>
      <c r="H9287">
        <v>15</v>
      </c>
      <c r="I9287">
        <v>40</v>
      </c>
      <c r="J9287" s="7">
        <f t="shared" si="725"/>
        <v>12.116666666523088</v>
      </c>
      <c r="K9287" s="6" t="str">
        <f t="shared" si="727"/>
        <v>Yes</v>
      </c>
      <c r="L9287" s="2">
        <f t="shared" si="729"/>
        <v>0.12918181818181818</v>
      </c>
      <c r="M9287" s="7">
        <f t="shared" si="726"/>
        <v>78.64999999984866</v>
      </c>
      <c r="N9287" s="6" t="s">
        <v>16</v>
      </c>
      <c r="P9287" s="6" t="s">
        <v>17</v>
      </c>
      <c r="Q9287">
        <f t="shared" si="728"/>
        <v>2023</v>
      </c>
    </row>
    <row r="9288" spans="1:17" x14ac:dyDescent="0.3">
      <c r="A9288" s="6">
        <v>9286</v>
      </c>
      <c r="B9288" s="6">
        <v>81</v>
      </c>
      <c r="C9288" t="s">
        <v>19</v>
      </c>
      <c r="D9288" t="s">
        <v>21</v>
      </c>
      <c r="E9288" s="1">
        <v>45164.6</v>
      </c>
      <c r="F9288" s="1">
        <v>45164.62222222222</v>
      </c>
      <c r="G9288" s="1">
        <v>45164.936805555553</v>
      </c>
      <c r="H9288">
        <v>1</v>
      </c>
      <c r="I9288">
        <v>8</v>
      </c>
      <c r="J9288" s="7">
        <f t="shared" si="725"/>
        <v>0.53333333332557231</v>
      </c>
      <c r="K9288" s="6" t="str">
        <f t="shared" si="727"/>
        <v>Yes</v>
      </c>
      <c r="L9288" s="2">
        <f t="shared" si="729"/>
        <v>0.12909090909090909</v>
      </c>
      <c r="M9288" s="7">
        <f t="shared" si="726"/>
        <v>8.0833333333139308</v>
      </c>
      <c r="N9288" s="6" t="s">
        <v>15</v>
      </c>
      <c r="P9288" s="6" t="s">
        <v>16</v>
      </c>
      <c r="Q9288">
        <f t="shared" si="728"/>
        <v>2023</v>
      </c>
    </row>
    <row r="9289" spans="1:17" x14ac:dyDescent="0.3">
      <c r="A9289" s="6">
        <v>9287</v>
      </c>
      <c r="B9289" s="6">
        <v>537</v>
      </c>
      <c r="C9289" t="s">
        <v>19</v>
      </c>
      <c r="D9289" t="s">
        <v>20</v>
      </c>
      <c r="E9289" s="1">
        <v>44312.748611111114</v>
      </c>
      <c r="F9289" s="1">
        <v>44313.070833333331</v>
      </c>
      <c r="G9289" s="1">
        <v>44313.713888888888</v>
      </c>
      <c r="H9289">
        <v>5</v>
      </c>
      <c r="I9289">
        <v>24</v>
      </c>
      <c r="J9289" s="7">
        <f t="shared" si="725"/>
        <v>7.7333333332207985</v>
      </c>
      <c r="K9289" s="6" t="str">
        <f t="shared" si="727"/>
        <v>NO</v>
      </c>
      <c r="L9289" s="2">
        <f t="shared" si="729"/>
        <v>0.129</v>
      </c>
      <c r="M9289" s="7">
        <f t="shared" si="726"/>
        <v>23.166666666569654</v>
      </c>
      <c r="N9289" s="6" t="s">
        <v>15</v>
      </c>
      <c r="P9289" s="6" t="s">
        <v>17</v>
      </c>
      <c r="Q9289">
        <f t="shared" si="728"/>
        <v>2021</v>
      </c>
    </row>
    <row r="9290" spans="1:17" x14ac:dyDescent="0.3">
      <c r="A9290" s="6">
        <v>9288</v>
      </c>
      <c r="B9290" s="6">
        <v>558</v>
      </c>
      <c r="C9290" t="s">
        <v>13</v>
      </c>
      <c r="D9290" t="s">
        <v>18</v>
      </c>
      <c r="E9290" s="1">
        <v>44498.795138888891</v>
      </c>
      <c r="F9290" s="1">
        <v>44498.972222222219</v>
      </c>
      <c r="G9290" s="1">
        <v>44499.507638888892</v>
      </c>
      <c r="H9290">
        <v>15</v>
      </c>
      <c r="I9290">
        <v>40</v>
      </c>
      <c r="J9290" s="7">
        <f t="shared" si="725"/>
        <v>4.2499999998835847</v>
      </c>
      <c r="K9290" s="6" t="str">
        <f t="shared" si="727"/>
        <v>Yes</v>
      </c>
      <c r="L9290" s="2">
        <f t="shared" si="729"/>
        <v>0.129</v>
      </c>
      <c r="M9290" s="7">
        <f t="shared" si="726"/>
        <v>17.100000000034925</v>
      </c>
      <c r="N9290" s="6" t="s">
        <v>15</v>
      </c>
      <c r="P9290" s="6" t="s">
        <v>16</v>
      </c>
      <c r="Q9290">
        <f t="shared" si="728"/>
        <v>2021</v>
      </c>
    </row>
    <row r="9291" spans="1:17" x14ac:dyDescent="0.3">
      <c r="A9291" s="6">
        <v>9289</v>
      </c>
      <c r="B9291" s="6">
        <v>873</v>
      </c>
      <c r="C9291" t="s">
        <v>19</v>
      </c>
      <c r="D9291" t="s">
        <v>21</v>
      </c>
      <c r="E9291" s="1">
        <v>45130.082638888889</v>
      </c>
      <c r="F9291" s="1">
        <v>45130.095833333333</v>
      </c>
      <c r="G9291" s="1">
        <v>45130.146527777775</v>
      </c>
      <c r="H9291">
        <v>1</v>
      </c>
      <c r="I9291">
        <v>8</v>
      </c>
      <c r="J9291" s="7">
        <f t="shared" si="725"/>
        <v>0.31666666665114462</v>
      </c>
      <c r="K9291" s="6" t="str">
        <f t="shared" si="727"/>
        <v>Yes</v>
      </c>
      <c r="L9291" s="2">
        <f t="shared" si="729"/>
        <v>0.12890909090909092</v>
      </c>
      <c r="M9291" s="7">
        <f t="shared" si="726"/>
        <v>1.5333333332673647</v>
      </c>
      <c r="N9291" s="6" t="s">
        <v>15</v>
      </c>
      <c r="P9291" s="6" t="s">
        <v>16</v>
      </c>
      <c r="Q9291">
        <f t="shared" si="728"/>
        <v>2023</v>
      </c>
    </row>
    <row r="9292" spans="1:17" x14ac:dyDescent="0.3">
      <c r="A9292" s="6">
        <v>9290</v>
      </c>
      <c r="B9292" s="6">
        <v>124</v>
      </c>
      <c r="C9292" t="s">
        <v>22</v>
      </c>
      <c r="D9292" t="s">
        <v>20</v>
      </c>
      <c r="E9292" s="1">
        <v>44584.961805555555</v>
      </c>
      <c r="F9292" s="1">
        <v>44585.145138888889</v>
      </c>
      <c r="G9292" s="1">
        <v>44585.713194444441</v>
      </c>
      <c r="H9292">
        <v>5</v>
      </c>
      <c r="I9292">
        <v>24</v>
      </c>
      <c r="J9292" s="7">
        <f t="shared" si="725"/>
        <v>4.4000000000232831</v>
      </c>
      <c r="K9292" s="6" t="str">
        <f t="shared" si="727"/>
        <v>Yes</v>
      </c>
      <c r="L9292" s="2">
        <f t="shared" si="729"/>
        <v>0.12881818181818183</v>
      </c>
      <c r="M9292" s="7">
        <f t="shared" si="726"/>
        <v>18.033333333267365</v>
      </c>
      <c r="N9292" s="6" t="s">
        <v>15</v>
      </c>
      <c r="P9292" s="6" t="s">
        <v>16</v>
      </c>
      <c r="Q9292">
        <f t="shared" si="728"/>
        <v>2022</v>
      </c>
    </row>
    <row r="9293" spans="1:17" x14ac:dyDescent="0.3">
      <c r="A9293" s="6">
        <v>9291</v>
      </c>
      <c r="B9293" s="6">
        <v>76</v>
      </c>
      <c r="C9293" t="s">
        <v>22</v>
      </c>
      <c r="D9293" t="s">
        <v>18</v>
      </c>
      <c r="E9293" s="1">
        <v>45387.865972222222</v>
      </c>
      <c r="F9293" s="1">
        <v>45388.052083333336</v>
      </c>
      <c r="G9293" s="1">
        <v>45388.719444444447</v>
      </c>
      <c r="H9293">
        <v>15</v>
      </c>
      <c r="I9293">
        <v>40</v>
      </c>
      <c r="J9293" s="7">
        <f t="shared" si="725"/>
        <v>4.4666666667326353</v>
      </c>
      <c r="K9293" s="6" t="str">
        <f t="shared" si="727"/>
        <v>Yes</v>
      </c>
      <c r="L9293" s="2">
        <f t="shared" si="729"/>
        <v>0.12872727272727272</v>
      </c>
      <c r="M9293" s="7">
        <f t="shared" si="726"/>
        <v>20.483333333395422</v>
      </c>
      <c r="N9293" s="6" t="s">
        <v>15</v>
      </c>
      <c r="P9293" s="6" t="s">
        <v>16</v>
      </c>
      <c r="Q9293">
        <f t="shared" si="728"/>
        <v>2024</v>
      </c>
    </row>
    <row r="9294" spans="1:17" x14ac:dyDescent="0.3">
      <c r="A9294" s="6">
        <v>9292</v>
      </c>
      <c r="B9294" s="6">
        <v>855</v>
      </c>
      <c r="C9294" t="s">
        <v>22</v>
      </c>
      <c r="D9294" t="s">
        <v>21</v>
      </c>
      <c r="E9294" s="1">
        <v>44021.331250000003</v>
      </c>
      <c r="F9294" s="1">
        <v>44021.345833333333</v>
      </c>
      <c r="G9294" s="1">
        <v>44021.664583333331</v>
      </c>
      <c r="H9294">
        <v>1</v>
      </c>
      <c r="I9294">
        <v>8</v>
      </c>
      <c r="J9294" s="7">
        <f t="shared" si="725"/>
        <v>0.34999999991850927</v>
      </c>
      <c r="K9294" s="6" t="str">
        <f t="shared" si="727"/>
        <v>Yes</v>
      </c>
      <c r="L9294" s="2">
        <f t="shared" si="729"/>
        <v>0.12863636363636363</v>
      </c>
      <c r="M9294" s="7">
        <f t="shared" si="726"/>
        <v>7.9999999998835847</v>
      </c>
      <c r="N9294" s="6" t="s">
        <v>15</v>
      </c>
      <c r="P9294" s="6" t="s">
        <v>16</v>
      </c>
      <c r="Q9294">
        <f t="shared" si="728"/>
        <v>2020</v>
      </c>
    </row>
    <row r="9295" spans="1:17" x14ac:dyDescent="0.3">
      <c r="A9295" s="6">
        <v>9293</v>
      </c>
      <c r="B9295" s="6">
        <v>8</v>
      </c>
      <c r="C9295" t="s">
        <v>22</v>
      </c>
      <c r="D9295" t="s">
        <v>21</v>
      </c>
      <c r="E9295" s="1">
        <v>45517.726388888892</v>
      </c>
      <c r="F9295" s="1">
        <v>45517.744444444441</v>
      </c>
      <c r="G9295" s="1">
        <v>45518.071527777778</v>
      </c>
      <c r="H9295">
        <v>1</v>
      </c>
      <c r="I9295">
        <v>8</v>
      </c>
      <c r="J9295" s="7">
        <f t="shared" si="725"/>
        <v>0.43333333317423239</v>
      </c>
      <c r="K9295" s="6" t="str">
        <f t="shared" si="727"/>
        <v>Yes</v>
      </c>
      <c r="L9295" s="2">
        <f t="shared" si="729"/>
        <v>0.12854545454545455</v>
      </c>
      <c r="M9295" s="7">
        <f t="shared" si="726"/>
        <v>8.2833333332673647</v>
      </c>
      <c r="N9295" s="6" t="s">
        <v>15</v>
      </c>
      <c r="P9295" s="6" t="s">
        <v>16</v>
      </c>
      <c r="Q9295">
        <f t="shared" si="728"/>
        <v>2024</v>
      </c>
    </row>
    <row r="9296" spans="1:17" x14ac:dyDescent="0.3">
      <c r="A9296" s="6">
        <v>9294</v>
      </c>
      <c r="B9296" s="6">
        <v>391</v>
      </c>
      <c r="C9296" t="s">
        <v>22</v>
      </c>
      <c r="D9296" t="s">
        <v>14</v>
      </c>
      <c r="E9296" s="1">
        <v>44099.154166666667</v>
      </c>
      <c r="F9296" s="1">
        <v>44101.111111111109</v>
      </c>
      <c r="G9296" s="1">
        <v>44105.700694444444</v>
      </c>
      <c r="H9296">
        <v>48</v>
      </c>
      <c r="I9296">
        <v>150</v>
      </c>
      <c r="J9296" s="7">
        <f t="shared" si="725"/>
        <v>46.96666666661622</v>
      </c>
      <c r="K9296" s="6" t="str">
        <f t="shared" si="727"/>
        <v>Yes</v>
      </c>
      <c r="L9296" s="2">
        <f t="shared" si="729"/>
        <v>0.12845454545454546</v>
      </c>
      <c r="M9296" s="7">
        <f t="shared" si="726"/>
        <v>157.1166666666395</v>
      </c>
      <c r="N9296" s="6" t="s">
        <v>15</v>
      </c>
      <c r="P9296" s="6" t="s">
        <v>16</v>
      </c>
      <c r="Q9296">
        <f t="shared" si="728"/>
        <v>2020</v>
      </c>
    </row>
    <row r="9297" spans="1:17" x14ac:dyDescent="0.3">
      <c r="A9297" s="6">
        <v>9295</v>
      </c>
      <c r="B9297" s="6">
        <v>737</v>
      </c>
      <c r="C9297" t="s">
        <v>19</v>
      </c>
      <c r="D9297" t="s">
        <v>20</v>
      </c>
      <c r="E9297" s="1">
        <v>45149.202777777777</v>
      </c>
      <c r="F9297" s="1">
        <v>45149.334722222222</v>
      </c>
      <c r="G9297" s="1">
        <v>45149.681944444441</v>
      </c>
      <c r="H9297">
        <v>5</v>
      </c>
      <c r="I9297">
        <v>24</v>
      </c>
      <c r="J9297" s="7">
        <f t="shared" si="725"/>
        <v>3.1666666666860692</v>
      </c>
      <c r="K9297" s="6" t="str">
        <f t="shared" si="727"/>
        <v>Yes</v>
      </c>
      <c r="L9297" s="2">
        <f t="shared" si="729"/>
        <v>0.12836363636363637</v>
      </c>
      <c r="M9297" s="7">
        <f t="shared" si="726"/>
        <v>11.499999999941792</v>
      </c>
      <c r="N9297" s="6" t="s">
        <v>15</v>
      </c>
      <c r="P9297" s="6" t="s">
        <v>16</v>
      </c>
      <c r="Q9297">
        <f t="shared" si="728"/>
        <v>2023</v>
      </c>
    </row>
    <row r="9298" spans="1:17" x14ac:dyDescent="0.3">
      <c r="A9298" s="6">
        <v>9296</v>
      </c>
      <c r="B9298" s="6">
        <v>521</v>
      </c>
      <c r="C9298" t="s">
        <v>22</v>
      </c>
      <c r="D9298" t="s">
        <v>18</v>
      </c>
      <c r="E9298" s="1">
        <v>44663.834027777775</v>
      </c>
      <c r="F9298" s="1">
        <v>44664.126388888886</v>
      </c>
      <c r="G9298" s="1">
        <v>44664.957638888889</v>
      </c>
      <c r="H9298">
        <v>15</v>
      </c>
      <c r="I9298">
        <v>40</v>
      </c>
      <c r="J9298" s="7">
        <f t="shared" si="725"/>
        <v>7.0166666666627862</v>
      </c>
      <c r="K9298" s="6" t="str">
        <f t="shared" si="727"/>
        <v>Yes</v>
      </c>
      <c r="L9298" s="2">
        <f t="shared" si="729"/>
        <v>0.12827272727272726</v>
      </c>
      <c r="M9298" s="7">
        <f t="shared" si="726"/>
        <v>26.966666666732635</v>
      </c>
      <c r="N9298" s="6" t="s">
        <v>15</v>
      </c>
      <c r="P9298" s="6" t="s">
        <v>16</v>
      </c>
      <c r="Q9298">
        <f t="shared" si="728"/>
        <v>2022</v>
      </c>
    </row>
    <row r="9299" spans="1:17" x14ac:dyDescent="0.3">
      <c r="A9299" s="6">
        <v>9297</v>
      </c>
      <c r="B9299" s="6">
        <v>669</v>
      </c>
      <c r="C9299" t="s">
        <v>13</v>
      </c>
      <c r="D9299" t="s">
        <v>18</v>
      </c>
      <c r="E9299" s="1">
        <v>45224.05</v>
      </c>
      <c r="F9299" s="1">
        <v>45224.819444444445</v>
      </c>
      <c r="G9299" s="1">
        <v>45227.321527777778</v>
      </c>
      <c r="H9299">
        <v>15</v>
      </c>
      <c r="I9299">
        <v>40</v>
      </c>
      <c r="J9299" s="7">
        <f t="shared" si="725"/>
        <v>18.46666666661622</v>
      </c>
      <c r="K9299" s="6" t="str">
        <f t="shared" si="727"/>
        <v>NO</v>
      </c>
      <c r="L9299" s="2">
        <f t="shared" si="729"/>
        <v>0.12818181818181817</v>
      </c>
      <c r="M9299" s="7">
        <f t="shared" si="726"/>
        <v>78.516666666604578</v>
      </c>
      <c r="N9299" s="6" t="s">
        <v>15</v>
      </c>
      <c r="P9299" s="6" t="s">
        <v>17</v>
      </c>
      <c r="Q9299">
        <f t="shared" si="728"/>
        <v>2023</v>
      </c>
    </row>
    <row r="9300" spans="1:17" x14ac:dyDescent="0.3">
      <c r="A9300" s="6">
        <v>9298</v>
      </c>
      <c r="B9300" s="6">
        <v>742</v>
      </c>
      <c r="C9300" t="s">
        <v>22</v>
      </c>
      <c r="D9300" t="s">
        <v>14</v>
      </c>
      <c r="E9300" s="1">
        <v>44027.541666666664</v>
      </c>
      <c r="F9300" s="1">
        <v>44028.609722222223</v>
      </c>
      <c r="G9300" s="1">
        <v>44032.430555555555</v>
      </c>
      <c r="H9300">
        <v>48</v>
      </c>
      <c r="I9300">
        <v>150</v>
      </c>
      <c r="J9300" s="7">
        <f t="shared" si="725"/>
        <v>25.633333333418705</v>
      </c>
      <c r="K9300" s="6" t="str">
        <f t="shared" si="727"/>
        <v>Yes</v>
      </c>
      <c r="L9300" s="2">
        <f t="shared" si="729"/>
        <v>0.12818181818181817</v>
      </c>
      <c r="M9300" s="7">
        <f t="shared" si="726"/>
        <v>117.33333333337214</v>
      </c>
      <c r="N9300" s="6" t="s">
        <v>15</v>
      </c>
      <c r="P9300" s="6" t="s">
        <v>16</v>
      </c>
      <c r="Q9300">
        <f t="shared" si="728"/>
        <v>2020</v>
      </c>
    </row>
    <row r="9301" spans="1:17" x14ac:dyDescent="0.3">
      <c r="A9301" s="6">
        <v>9299</v>
      </c>
      <c r="B9301" s="6">
        <v>189</v>
      </c>
      <c r="C9301" t="s">
        <v>19</v>
      </c>
      <c r="D9301" t="s">
        <v>20</v>
      </c>
      <c r="E9301" s="1">
        <v>44362.982638888891</v>
      </c>
      <c r="F9301" s="1">
        <v>44363.214583333334</v>
      </c>
      <c r="G9301" s="1">
        <v>44364.063888888886</v>
      </c>
      <c r="H9301">
        <v>5</v>
      </c>
      <c r="I9301">
        <v>24</v>
      </c>
      <c r="J9301" s="7">
        <f t="shared" si="725"/>
        <v>5.5666666666511446</v>
      </c>
      <c r="K9301" s="6" t="str">
        <f t="shared" si="727"/>
        <v>NO</v>
      </c>
      <c r="L9301" s="2">
        <f t="shared" si="729"/>
        <v>0.12809090909090909</v>
      </c>
      <c r="M9301" s="7">
        <f t="shared" si="726"/>
        <v>25.949999999895226</v>
      </c>
      <c r="N9301" s="6" t="s">
        <v>15</v>
      </c>
      <c r="P9301" s="6" t="s">
        <v>17</v>
      </c>
      <c r="Q9301">
        <f t="shared" si="728"/>
        <v>2021</v>
      </c>
    </row>
    <row r="9302" spans="1:17" x14ac:dyDescent="0.3">
      <c r="A9302" s="6">
        <v>9300</v>
      </c>
      <c r="B9302" s="6">
        <v>141</v>
      </c>
      <c r="C9302" t="s">
        <v>13</v>
      </c>
      <c r="D9302" t="s">
        <v>18</v>
      </c>
      <c r="E9302" s="1">
        <v>43999.023611111108</v>
      </c>
      <c r="F9302" s="1">
        <v>43999.943749999999</v>
      </c>
      <c r="G9302" s="1">
        <v>44000.165277777778</v>
      </c>
      <c r="H9302">
        <v>15</v>
      </c>
      <c r="I9302">
        <v>40</v>
      </c>
      <c r="J9302" s="7">
        <f t="shared" si="725"/>
        <v>22.083333333372138</v>
      </c>
      <c r="K9302" s="6" t="str">
        <f t="shared" si="727"/>
        <v>NO</v>
      </c>
      <c r="L9302" s="2">
        <f t="shared" si="729"/>
        <v>0.12809090909090909</v>
      </c>
      <c r="M9302" s="7">
        <f t="shared" si="726"/>
        <v>27.400000000081491</v>
      </c>
      <c r="N9302" s="6" t="s">
        <v>15</v>
      </c>
      <c r="P9302" s="6" t="s">
        <v>17</v>
      </c>
      <c r="Q9302">
        <f t="shared" si="728"/>
        <v>2020</v>
      </c>
    </row>
    <row r="9303" spans="1:17" x14ac:dyDescent="0.3">
      <c r="A9303" s="6">
        <v>9301</v>
      </c>
      <c r="B9303" s="6">
        <v>139</v>
      </c>
      <c r="C9303" t="s">
        <v>22</v>
      </c>
      <c r="D9303" t="s">
        <v>20</v>
      </c>
      <c r="E9303" s="1">
        <v>44712.26458333333</v>
      </c>
      <c r="F9303" s="1">
        <v>44712.459027777775</v>
      </c>
      <c r="G9303" s="1">
        <v>44712.801388888889</v>
      </c>
      <c r="H9303">
        <v>5</v>
      </c>
      <c r="I9303">
        <v>24</v>
      </c>
      <c r="J9303" s="7">
        <f t="shared" si="725"/>
        <v>4.6666666666860692</v>
      </c>
      <c r="K9303" s="6" t="str">
        <f t="shared" si="727"/>
        <v>Yes</v>
      </c>
      <c r="L9303" s="2">
        <f t="shared" si="729"/>
        <v>0.12809090909090909</v>
      </c>
      <c r="M9303" s="7">
        <f t="shared" si="726"/>
        <v>12.883333333418705</v>
      </c>
      <c r="N9303" s="6" t="s">
        <v>15</v>
      </c>
      <c r="P9303" s="6" t="s">
        <v>16</v>
      </c>
      <c r="Q9303">
        <f t="shared" si="728"/>
        <v>2022</v>
      </c>
    </row>
    <row r="9304" spans="1:17" x14ac:dyDescent="0.3">
      <c r="A9304" s="6">
        <v>9302</v>
      </c>
      <c r="B9304" s="6">
        <v>486</v>
      </c>
      <c r="C9304" t="s">
        <v>19</v>
      </c>
      <c r="D9304" t="s">
        <v>20</v>
      </c>
      <c r="E9304" s="1">
        <v>44147.606944444444</v>
      </c>
      <c r="F9304" s="1">
        <v>44147.796527777777</v>
      </c>
      <c r="G9304" s="1">
        <v>44148.750694444447</v>
      </c>
      <c r="H9304">
        <v>5</v>
      </c>
      <c r="I9304">
        <v>24</v>
      </c>
      <c r="J9304" s="7">
        <f t="shared" si="725"/>
        <v>4.5499999999883585</v>
      </c>
      <c r="K9304" s="6" t="str">
        <f t="shared" si="727"/>
        <v>Yes</v>
      </c>
      <c r="L9304" s="2">
        <f t="shared" si="729"/>
        <v>0.128</v>
      </c>
      <c r="M9304" s="7">
        <f t="shared" si="726"/>
        <v>27.450000000069849</v>
      </c>
      <c r="N9304" s="6" t="s">
        <v>15</v>
      </c>
      <c r="P9304" s="6" t="s">
        <v>16</v>
      </c>
      <c r="Q9304">
        <f t="shared" si="728"/>
        <v>2020</v>
      </c>
    </row>
    <row r="9305" spans="1:17" x14ac:dyDescent="0.3">
      <c r="A9305" s="6">
        <v>9303</v>
      </c>
      <c r="B9305" s="6">
        <v>647</v>
      </c>
      <c r="C9305" t="s">
        <v>22</v>
      </c>
      <c r="D9305" t="s">
        <v>14</v>
      </c>
      <c r="E9305" s="1">
        <v>44118.893750000003</v>
      </c>
      <c r="F9305" s="1">
        <v>44119.192361111112</v>
      </c>
      <c r="G9305" s="1">
        <v>44122.656944444447</v>
      </c>
      <c r="H9305">
        <v>48</v>
      </c>
      <c r="I9305">
        <v>150</v>
      </c>
      <c r="J9305" s="7">
        <f t="shared" si="725"/>
        <v>7.1666666666278616</v>
      </c>
      <c r="K9305" s="6" t="str">
        <f t="shared" si="727"/>
        <v>Yes</v>
      </c>
      <c r="L9305" s="2">
        <f t="shared" si="729"/>
        <v>0.12790909090909092</v>
      </c>
      <c r="M9305" s="7">
        <f t="shared" si="726"/>
        <v>90.316666666651145</v>
      </c>
      <c r="N9305" s="6" t="s">
        <v>15</v>
      </c>
      <c r="P9305" s="6" t="s">
        <v>16</v>
      </c>
      <c r="Q9305">
        <f t="shared" si="728"/>
        <v>2020</v>
      </c>
    </row>
    <row r="9306" spans="1:17" x14ac:dyDescent="0.3">
      <c r="A9306" s="6">
        <v>9304</v>
      </c>
      <c r="B9306" s="6">
        <v>248</v>
      </c>
      <c r="C9306" t="s">
        <v>19</v>
      </c>
      <c r="D9306" t="s">
        <v>20</v>
      </c>
      <c r="E9306" s="1">
        <v>44607.45416666667</v>
      </c>
      <c r="F9306" s="1">
        <v>44607.538194444445</v>
      </c>
      <c r="G9306" s="1">
        <v>44607.617361111108</v>
      </c>
      <c r="H9306">
        <v>5</v>
      </c>
      <c r="I9306">
        <v>24</v>
      </c>
      <c r="J9306" s="7">
        <f t="shared" si="725"/>
        <v>2.0166666666045785</v>
      </c>
      <c r="K9306" s="6" t="str">
        <f t="shared" si="727"/>
        <v>Yes</v>
      </c>
      <c r="L9306" s="2">
        <f t="shared" si="729"/>
        <v>0.12781818181818183</v>
      </c>
      <c r="M9306" s="7">
        <f t="shared" si="726"/>
        <v>3.9166666665114462</v>
      </c>
      <c r="N9306" s="6" t="s">
        <v>15</v>
      </c>
      <c r="P9306" s="6" t="s">
        <v>16</v>
      </c>
      <c r="Q9306">
        <f t="shared" si="728"/>
        <v>2022</v>
      </c>
    </row>
    <row r="9307" spans="1:17" x14ac:dyDescent="0.3">
      <c r="A9307" s="6">
        <v>9305</v>
      </c>
      <c r="B9307" s="6">
        <v>190</v>
      </c>
      <c r="C9307" t="s">
        <v>19</v>
      </c>
      <c r="D9307" t="s">
        <v>20</v>
      </c>
      <c r="E9307" s="1">
        <v>45487.314583333333</v>
      </c>
      <c r="F9307" s="1">
        <v>45487.623611111114</v>
      </c>
      <c r="G9307" s="1">
        <v>45488.05</v>
      </c>
      <c r="H9307">
        <v>5</v>
      </c>
      <c r="I9307">
        <v>24</v>
      </c>
      <c r="J9307" s="7">
        <f t="shared" si="725"/>
        <v>7.4166666667442769</v>
      </c>
      <c r="K9307" s="6" t="str">
        <f t="shared" si="727"/>
        <v>NO</v>
      </c>
      <c r="L9307" s="2">
        <f t="shared" si="729"/>
        <v>0.12772727272727272</v>
      </c>
      <c r="M9307" s="7">
        <f t="shared" si="726"/>
        <v>17.650000000081491</v>
      </c>
      <c r="N9307" s="6" t="s">
        <v>15</v>
      </c>
      <c r="P9307" s="6" t="s">
        <v>17</v>
      </c>
      <c r="Q9307">
        <f t="shared" si="728"/>
        <v>2024</v>
      </c>
    </row>
    <row r="9308" spans="1:17" x14ac:dyDescent="0.3">
      <c r="A9308" s="6">
        <v>9306</v>
      </c>
      <c r="B9308" s="6">
        <v>85</v>
      </c>
      <c r="C9308" t="s">
        <v>22</v>
      </c>
      <c r="D9308" t="s">
        <v>14</v>
      </c>
      <c r="E9308" s="1">
        <v>44084.275694444441</v>
      </c>
      <c r="F9308" s="1">
        <v>44085.52847222222</v>
      </c>
      <c r="G9308" s="1">
        <v>44087.519444444442</v>
      </c>
      <c r="H9308">
        <v>48</v>
      </c>
      <c r="I9308">
        <v>150</v>
      </c>
      <c r="J9308" s="7">
        <f t="shared" si="725"/>
        <v>30.066666666709352</v>
      </c>
      <c r="K9308" s="6" t="str">
        <f t="shared" si="727"/>
        <v>Yes</v>
      </c>
      <c r="L9308" s="2">
        <f t="shared" si="729"/>
        <v>0.12772727272727272</v>
      </c>
      <c r="M9308" s="7">
        <f t="shared" si="726"/>
        <v>77.850000000034925</v>
      </c>
      <c r="N9308" s="6" t="s">
        <v>15</v>
      </c>
      <c r="P9308" s="6" t="s">
        <v>16</v>
      </c>
      <c r="Q9308">
        <f t="shared" si="728"/>
        <v>2020</v>
      </c>
    </row>
    <row r="9309" spans="1:17" x14ac:dyDescent="0.3">
      <c r="A9309" s="6">
        <v>9307</v>
      </c>
      <c r="B9309" s="6">
        <v>967</v>
      </c>
      <c r="C9309" t="s">
        <v>19</v>
      </c>
      <c r="D9309" t="s">
        <v>14</v>
      </c>
      <c r="E9309" s="1">
        <v>43942.990972222222</v>
      </c>
      <c r="F9309" s="1">
        <v>43943.65902777778</v>
      </c>
      <c r="G9309" s="1">
        <v>43944.088194444441</v>
      </c>
      <c r="H9309">
        <v>48</v>
      </c>
      <c r="I9309">
        <v>150</v>
      </c>
      <c r="J9309" s="7">
        <f t="shared" si="725"/>
        <v>16.03333333338378</v>
      </c>
      <c r="K9309" s="6" t="str">
        <f t="shared" si="727"/>
        <v>Yes</v>
      </c>
      <c r="L9309" s="2">
        <f t="shared" si="729"/>
        <v>0.12763636363636363</v>
      </c>
      <c r="M9309" s="7">
        <f t="shared" si="726"/>
        <v>26.333333333255723</v>
      </c>
      <c r="N9309" s="6" t="s">
        <v>15</v>
      </c>
      <c r="P9309" s="6" t="s">
        <v>16</v>
      </c>
      <c r="Q9309">
        <f t="shared" si="728"/>
        <v>2020</v>
      </c>
    </row>
    <row r="9310" spans="1:17" x14ac:dyDescent="0.3">
      <c r="A9310" s="6">
        <v>9308</v>
      </c>
      <c r="B9310" s="6">
        <v>41</v>
      </c>
      <c r="C9310" t="s">
        <v>13</v>
      </c>
      <c r="D9310" t="s">
        <v>21</v>
      </c>
      <c r="E9310" s="1">
        <v>45404.365972222222</v>
      </c>
      <c r="F9310" s="1">
        <v>45404.398611111108</v>
      </c>
      <c r="G9310" s="1">
        <v>45404.492361111108</v>
      </c>
      <c r="H9310">
        <v>1</v>
      </c>
      <c r="I9310">
        <v>8</v>
      </c>
      <c r="J9310" s="7">
        <f t="shared" si="725"/>
        <v>0.78333333326736465</v>
      </c>
      <c r="K9310" s="6" t="str">
        <f t="shared" si="727"/>
        <v>Yes</v>
      </c>
      <c r="L9310" s="2">
        <f t="shared" si="729"/>
        <v>0.12754545454545455</v>
      </c>
      <c r="M9310" s="7">
        <f t="shared" si="726"/>
        <v>3.0333333332673647</v>
      </c>
      <c r="N9310" s="6" t="s">
        <v>15</v>
      </c>
      <c r="P9310" s="6" t="s">
        <v>16</v>
      </c>
      <c r="Q9310">
        <f t="shared" si="728"/>
        <v>2024</v>
      </c>
    </row>
    <row r="9311" spans="1:17" x14ac:dyDescent="0.3">
      <c r="A9311" s="6">
        <v>9309</v>
      </c>
      <c r="B9311" s="6">
        <v>197</v>
      </c>
      <c r="C9311" t="s">
        <v>13</v>
      </c>
      <c r="D9311" t="s">
        <v>14</v>
      </c>
      <c r="E9311" s="1">
        <v>45346.97152777778</v>
      </c>
      <c r="F9311" s="1">
        <v>45348.605555555558</v>
      </c>
      <c r="G9311" s="1">
        <v>45353.852777777778</v>
      </c>
      <c r="H9311">
        <v>48</v>
      </c>
      <c r="I9311">
        <v>150</v>
      </c>
      <c r="J9311" s="7">
        <f t="shared" si="725"/>
        <v>39.216666666674428</v>
      </c>
      <c r="K9311" s="6" t="str">
        <f t="shared" si="727"/>
        <v>Yes</v>
      </c>
      <c r="L9311" s="2">
        <f t="shared" si="729"/>
        <v>0.12745454545454546</v>
      </c>
      <c r="M9311" s="7">
        <f t="shared" si="726"/>
        <v>165.14999999996508</v>
      </c>
      <c r="N9311" s="6" t="s">
        <v>15</v>
      </c>
      <c r="P9311" s="6" t="s">
        <v>16</v>
      </c>
      <c r="Q9311">
        <f t="shared" si="728"/>
        <v>2024</v>
      </c>
    </row>
    <row r="9312" spans="1:17" x14ac:dyDescent="0.3">
      <c r="A9312" s="6">
        <v>9310</v>
      </c>
      <c r="B9312" s="6">
        <v>212</v>
      </c>
      <c r="C9312" t="s">
        <v>22</v>
      </c>
      <c r="D9312" t="s">
        <v>18</v>
      </c>
      <c r="E9312" s="1">
        <v>44641.268055555556</v>
      </c>
      <c r="F9312" s="1">
        <v>44641.281944444447</v>
      </c>
      <c r="G9312" s="1">
        <v>44643.118750000001</v>
      </c>
      <c r="H9312">
        <v>15</v>
      </c>
      <c r="I9312">
        <v>40</v>
      </c>
      <c r="J9312" s="7">
        <f t="shared" si="725"/>
        <v>0.33333333337213844</v>
      </c>
      <c r="K9312" s="6" t="str">
        <f t="shared" si="727"/>
        <v>Yes</v>
      </c>
      <c r="L9312" s="2">
        <f t="shared" si="729"/>
        <v>0.12736363636363637</v>
      </c>
      <c r="M9312" s="7">
        <f t="shared" si="726"/>
        <v>44.416666666686069</v>
      </c>
      <c r="N9312" s="6" t="s">
        <v>15</v>
      </c>
      <c r="P9312" s="6" t="s">
        <v>16</v>
      </c>
      <c r="Q9312">
        <f t="shared" si="728"/>
        <v>2022</v>
      </c>
    </row>
    <row r="9313" spans="1:17" x14ac:dyDescent="0.3">
      <c r="A9313" s="6">
        <v>9311</v>
      </c>
      <c r="B9313" s="6">
        <v>581</v>
      </c>
      <c r="C9313" t="s">
        <v>22</v>
      </c>
      <c r="D9313" t="s">
        <v>14</v>
      </c>
      <c r="E9313" s="1">
        <v>44046.021527777775</v>
      </c>
      <c r="F9313" s="1">
        <v>44046.044444444444</v>
      </c>
      <c r="G9313" s="1">
        <v>44051.529861111114</v>
      </c>
      <c r="H9313">
        <v>48</v>
      </c>
      <c r="I9313">
        <v>150</v>
      </c>
      <c r="J9313" s="7">
        <f t="shared" si="725"/>
        <v>0.55000000004656613</v>
      </c>
      <c r="K9313" s="6" t="str">
        <f t="shared" si="727"/>
        <v>Yes</v>
      </c>
      <c r="L9313" s="2">
        <f t="shared" si="729"/>
        <v>0.12727272727272726</v>
      </c>
      <c r="M9313" s="7">
        <f t="shared" si="726"/>
        <v>132.20000000012806</v>
      </c>
      <c r="N9313" s="6" t="s">
        <v>15</v>
      </c>
      <c r="P9313" s="6" t="s">
        <v>16</v>
      </c>
      <c r="Q9313">
        <f t="shared" si="728"/>
        <v>2020</v>
      </c>
    </row>
    <row r="9314" spans="1:17" x14ac:dyDescent="0.3">
      <c r="A9314" s="6">
        <v>9312</v>
      </c>
      <c r="B9314" s="6">
        <v>570</v>
      </c>
      <c r="C9314" t="s">
        <v>22</v>
      </c>
      <c r="D9314" t="s">
        <v>21</v>
      </c>
      <c r="E9314" s="1">
        <v>44940.703472222223</v>
      </c>
      <c r="F9314" s="1">
        <v>44940.728472222225</v>
      </c>
      <c r="G9314" s="1">
        <v>44940.762499999997</v>
      </c>
      <c r="H9314">
        <v>1</v>
      </c>
      <c r="I9314">
        <v>8</v>
      </c>
      <c r="J9314" s="7">
        <f t="shared" si="725"/>
        <v>0.6000000000349246</v>
      </c>
      <c r="K9314" s="6" t="str">
        <f t="shared" si="727"/>
        <v>Yes</v>
      </c>
      <c r="L9314" s="2">
        <f t="shared" si="729"/>
        <v>0.12718181818181817</v>
      </c>
      <c r="M9314" s="7">
        <f t="shared" si="726"/>
        <v>1.4166666665696539</v>
      </c>
      <c r="N9314" s="6" t="s">
        <v>15</v>
      </c>
      <c r="P9314" s="6" t="s">
        <v>16</v>
      </c>
      <c r="Q9314">
        <f t="shared" si="728"/>
        <v>2023</v>
      </c>
    </row>
    <row r="9315" spans="1:17" x14ac:dyDescent="0.3">
      <c r="A9315" s="6">
        <v>9313</v>
      </c>
      <c r="B9315" s="6">
        <v>594</v>
      </c>
      <c r="C9315" t="s">
        <v>13</v>
      </c>
      <c r="D9315" t="s">
        <v>20</v>
      </c>
      <c r="E9315" s="1">
        <v>44103.748611111114</v>
      </c>
      <c r="F9315" s="1">
        <v>44103.884722222225</v>
      </c>
      <c r="G9315" s="1">
        <v>44104.188194444447</v>
      </c>
      <c r="H9315">
        <v>5</v>
      </c>
      <c r="I9315">
        <v>24</v>
      </c>
      <c r="J9315" s="7">
        <f t="shared" si="725"/>
        <v>3.2666666666627862</v>
      </c>
      <c r="K9315" s="6" t="str">
        <f t="shared" si="727"/>
        <v>Yes</v>
      </c>
      <c r="L9315" s="2">
        <f t="shared" si="729"/>
        <v>0.12709090909090909</v>
      </c>
      <c r="M9315" s="7">
        <f t="shared" si="726"/>
        <v>10.549999999988358</v>
      </c>
      <c r="N9315" s="6" t="s">
        <v>15</v>
      </c>
      <c r="P9315" s="6" t="s">
        <v>16</v>
      </c>
      <c r="Q9315">
        <f t="shared" si="728"/>
        <v>2020</v>
      </c>
    </row>
    <row r="9316" spans="1:17" x14ac:dyDescent="0.3">
      <c r="A9316" s="6">
        <v>9314</v>
      </c>
      <c r="B9316" s="6">
        <v>8</v>
      </c>
      <c r="C9316" t="s">
        <v>22</v>
      </c>
      <c r="D9316" t="s">
        <v>14</v>
      </c>
      <c r="E9316" s="1">
        <v>44701.500694444447</v>
      </c>
      <c r="F9316" s="1">
        <v>44702.851388888892</v>
      </c>
      <c r="G9316" s="1">
        <v>44703.244444444441</v>
      </c>
      <c r="H9316">
        <v>48</v>
      </c>
      <c r="I9316">
        <v>150</v>
      </c>
      <c r="J9316" s="7">
        <f t="shared" si="725"/>
        <v>32.416666666686069</v>
      </c>
      <c r="K9316" s="6" t="str">
        <f t="shared" si="727"/>
        <v>Yes</v>
      </c>
      <c r="L9316" s="2">
        <f t="shared" si="729"/>
        <v>0.127</v>
      </c>
      <c r="M9316" s="7">
        <f t="shared" si="726"/>
        <v>41.849999999860302</v>
      </c>
      <c r="N9316" s="6" t="s">
        <v>15</v>
      </c>
      <c r="P9316" s="6" t="s">
        <v>16</v>
      </c>
      <c r="Q9316">
        <f t="shared" si="728"/>
        <v>2022</v>
      </c>
    </row>
    <row r="9317" spans="1:17" x14ac:dyDescent="0.3">
      <c r="A9317" s="6">
        <v>9315</v>
      </c>
      <c r="B9317" s="6">
        <v>931</v>
      </c>
      <c r="C9317" t="s">
        <v>13</v>
      </c>
      <c r="D9317" t="s">
        <v>18</v>
      </c>
      <c r="E9317" s="1">
        <v>45135.973611111112</v>
      </c>
      <c r="F9317" s="1">
        <v>45136.524305555555</v>
      </c>
      <c r="G9317" s="1">
        <v>45136.961805555555</v>
      </c>
      <c r="H9317">
        <v>15</v>
      </c>
      <c r="I9317">
        <v>40</v>
      </c>
      <c r="J9317" s="7">
        <f t="shared" si="725"/>
        <v>13.21666666661622</v>
      </c>
      <c r="K9317" s="6" t="str">
        <f t="shared" si="727"/>
        <v>Yes</v>
      </c>
      <c r="L9317" s="2">
        <f t="shared" si="729"/>
        <v>0.12690909090909092</v>
      </c>
      <c r="M9317" s="7">
        <f t="shared" si="726"/>
        <v>23.71666666661622</v>
      </c>
      <c r="N9317" s="6" t="s">
        <v>15</v>
      </c>
      <c r="P9317" s="6" t="s">
        <v>16</v>
      </c>
      <c r="Q9317">
        <f t="shared" si="728"/>
        <v>2023</v>
      </c>
    </row>
    <row r="9318" spans="1:17" x14ac:dyDescent="0.3">
      <c r="A9318" s="6">
        <v>9316</v>
      </c>
      <c r="B9318" s="6">
        <v>698</v>
      </c>
      <c r="C9318" t="s">
        <v>19</v>
      </c>
      <c r="D9318" t="s">
        <v>20</v>
      </c>
      <c r="E9318" s="1">
        <v>44838.426388888889</v>
      </c>
      <c r="F9318" s="1">
        <v>44838.554166666669</v>
      </c>
      <c r="G9318" s="1">
        <v>44839.259027777778</v>
      </c>
      <c r="H9318">
        <v>5</v>
      </c>
      <c r="I9318">
        <v>24</v>
      </c>
      <c r="J9318" s="7">
        <f t="shared" si="725"/>
        <v>3.0666666667093523</v>
      </c>
      <c r="K9318" s="6" t="str">
        <f t="shared" si="727"/>
        <v>Yes</v>
      </c>
      <c r="L9318" s="2">
        <f t="shared" si="729"/>
        <v>0.12681818181818183</v>
      </c>
      <c r="M9318" s="7">
        <f t="shared" si="726"/>
        <v>19.983333333337214</v>
      </c>
      <c r="N9318" s="6" t="s">
        <v>15</v>
      </c>
      <c r="P9318" s="6" t="s">
        <v>16</v>
      </c>
      <c r="Q9318">
        <f t="shared" si="728"/>
        <v>2022</v>
      </c>
    </row>
    <row r="9319" spans="1:17" x14ac:dyDescent="0.3">
      <c r="A9319" s="6">
        <v>9317</v>
      </c>
      <c r="B9319" s="6">
        <v>695</v>
      </c>
      <c r="C9319" t="s">
        <v>22</v>
      </c>
      <c r="D9319" t="s">
        <v>21</v>
      </c>
      <c r="E9319" s="1">
        <v>44776.369444444441</v>
      </c>
      <c r="F9319" s="1">
        <v>44776.386111111111</v>
      </c>
      <c r="G9319" s="1">
        <v>44776.557638888888</v>
      </c>
      <c r="H9319">
        <v>1</v>
      </c>
      <c r="I9319">
        <v>8</v>
      </c>
      <c r="J9319" s="7">
        <f t="shared" si="725"/>
        <v>0.40000000008149073</v>
      </c>
      <c r="K9319" s="6" t="str">
        <f t="shared" si="727"/>
        <v>Yes</v>
      </c>
      <c r="L9319" s="2">
        <f t="shared" si="729"/>
        <v>0.12672727272727272</v>
      </c>
      <c r="M9319" s="7">
        <f t="shared" si="726"/>
        <v>4.5166666667209938</v>
      </c>
      <c r="N9319" s="6" t="s">
        <v>15</v>
      </c>
      <c r="P9319" s="6" t="s">
        <v>16</v>
      </c>
      <c r="Q9319">
        <f t="shared" si="728"/>
        <v>2022</v>
      </c>
    </row>
    <row r="9320" spans="1:17" x14ac:dyDescent="0.3">
      <c r="A9320" s="6">
        <v>9318</v>
      </c>
      <c r="B9320" s="6">
        <v>609</v>
      </c>
      <c r="C9320" t="s">
        <v>19</v>
      </c>
      <c r="D9320" t="s">
        <v>18</v>
      </c>
      <c r="E9320" s="1">
        <v>45273.365277777775</v>
      </c>
      <c r="F9320" s="1">
        <v>45273.949305555558</v>
      </c>
      <c r="G9320" s="1">
        <v>45275.754166666666</v>
      </c>
      <c r="H9320">
        <v>15</v>
      </c>
      <c r="I9320">
        <v>40</v>
      </c>
      <c r="J9320" s="7">
        <f t="shared" si="725"/>
        <v>14.016666666779201</v>
      </c>
      <c r="K9320" s="6" t="str">
        <f t="shared" si="727"/>
        <v>Yes</v>
      </c>
      <c r="L9320" s="2">
        <f t="shared" si="729"/>
        <v>0.12663636363636363</v>
      </c>
      <c r="M9320" s="7">
        <f t="shared" si="726"/>
        <v>57.333333333372138</v>
      </c>
      <c r="N9320" s="6" t="s">
        <v>15</v>
      </c>
      <c r="P9320" s="6" t="s">
        <v>16</v>
      </c>
      <c r="Q9320">
        <f t="shared" si="728"/>
        <v>2023</v>
      </c>
    </row>
    <row r="9321" spans="1:17" x14ac:dyDescent="0.3">
      <c r="A9321" s="6">
        <v>9319</v>
      </c>
      <c r="B9321" s="6">
        <v>728</v>
      </c>
      <c r="C9321" t="s">
        <v>13</v>
      </c>
      <c r="D9321" t="s">
        <v>21</v>
      </c>
      <c r="E9321" s="1">
        <v>45254.01458333333</v>
      </c>
      <c r="F9321" s="1">
        <v>45254.036111111112</v>
      </c>
      <c r="G9321" s="1">
        <v>45254.297222222223</v>
      </c>
      <c r="H9321">
        <v>1</v>
      </c>
      <c r="I9321">
        <v>8</v>
      </c>
      <c r="J9321" s="7">
        <f t="shared" si="725"/>
        <v>0.51666666677920148</v>
      </c>
      <c r="K9321" s="6" t="str">
        <f t="shared" si="727"/>
        <v>Yes</v>
      </c>
      <c r="L9321" s="2">
        <f t="shared" si="729"/>
        <v>0.12654545454545454</v>
      </c>
      <c r="M9321" s="7">
        <f t="shared" si="726"/>
        <v>6.7833333334419876</v>
      </c>
      <c r="N9321" s="6" t="s">
        <v>15</v>
      </c>
      <c r="P9321" s="6" t="s">
        <v>16</v>
      </c>
      <c r="Q9321">
        <f t="shared" si="728"/>
        <v>2023</v>
      </c>
    </row>
    <row r="9322" spans="1:17" x14ac:dyDescent="0.3">
      <c r="A9322" s="6">
        <v>9320</v>
      </c>
      <c r="B9322" s="6">
        <v>163</v>
      </c>
      <c r="C9322" t="s">
        <v>22</v>
      </c>
      <c r="D9322" t="s">
        <v>14</v>
      </c>
      <c r="E9322" s="1">
        <v>44041.046527777777</v>
      </c>
      <c r="F9322" s="1">
        <v>44041.972916666666</v>
      </c>
      <c r="G9322" s="1">
        <v>44046.25277777778</v>
      </c>
      <c r="H9322">
        <v>48</v>
      </c>
      <c r="I9322">
        <v>150</v>
      </c>
      <c r="J9322" s="7">
        <f t="shared" si="725"/>
        <v>22.233333333337214</v>
      </c>
      <c r="K9322" s="6" t="str">
        <f t="shared" si="727"/>
        <v>Yes</v>
      </c>
      <c r="L9322" s="2">
        <f t="shared" si="729"/>
        <v>0.12645454545454546</v>
      </c>
      <c r="M9322" s="7">
        <f t="shared" si="726"/>
        <v>124.95000000006985</v>
      </c>
      <c r="N9322" s="6" t="s">
        <v>15</v>
      </c>
      <c r="P9322" s="6" t="s">
        <v>16</v>
      </c>
      <c r="Q9322">
        <f t="shared" si="728"/>
        <v>2020</v>
      </c>
    </row>
    <row r="9323" spans="1:17" x14ac:dyDescent="0.3">
      <c r="A9323" s="6">
        <v>9321</v>
      </c>
      <c r="B9323" s="6">
        <v>467</v>
      </c>
      <c r="C9323" t="s">
        <v>22</v>
      </c>
      <c r="D9323" t="s">
        <v>21</v>
      </c>
      <c r="E9323" s="1">
        <v>44688.75277777778</v>
      </c>
      <c r="F9323" s="1">
        <v>44688.77847222222</v>
      </c>
      <c r="G9323" s="1">
        <v>44689.089583333334</v>
      </c>
      <c r="H9323">
        <v>1</v>
      </c>
      <c r="I9323">
        <v>8</v>
      </c>
      <c r="J9323" s="7">
        <f t="shared" si="725"/>
        <v>0.61666666658129543</v>
      </c>
      <c r="K9323" s="6" t="str">
        <f t="shared" si="727"/>
        <v>Yes</v>
      </c>
      <c r="L9323" s="2">
        <f t="shared" si="729"/>
        <v>0.12636363636363637</v>
      </c>
      <c r="M9323" s="7">
        <f t="shared" si="726"/>
        <v>8.0833333333139308</v>
      </c>
      <c r="N9323" s="6" t="s">
        <v>15</v>
      </c>
      <c r="P9323" s="6" t="s">
        <v>16</v>
      </c>
      <c r="Q9323">
        <f t="shared" si="728"/>
        <v>2022</v>
      </c>
    </row>
    <row r="9324" spans="1:17" x14ac:dyDescent="0.3">
      <c r="A9324" s="6">
        <v>9322</v>
      </c>
      <c r="B9324" s="6">
        <v>16</v>
      </c>
      <c r="C9324" t="s">
        <v>22</v>
      </c>
      <c r="D9324" t="s">
        <v>14</v>
      </c>
      <c r="E9324" s="1">
        <v>44915.409722222219</v>
      </c>
      <c r="F9324" s="1">
        <v>44916.625</v>
      </c>
      <c r="G9324" s="1">
        <v>44919.547222222223</v>
      </c>
      <c r="H9324">
        <v>48</v>
      </c>
      <c r="I9324">
        <v>150</v>
      </c>
      <c r="J9324" s="7">
        <f t="shared" si="725"/>
        <v>29.166666666744277</v>
      </c>
      <c r="K9324" s="6" t="str">
        <f t="shared" si="727"/>
        <v>Yes</v>
      </c>
      <c r="L9324" s="2">
        <f t="shared" si="729"/>
        <v>0.12627272727272729</v>
      </c>
      <c r="M9324" s="7">
        <f t="shared" si="726"/>
        <v>99.300000000104774</v>
      </c>
      <c r="N9324" s="6" t="s">
        <v>15</v>
      </c>
      <c r="P9324" s="6" t="s">
        <v>16</v>
      </c>
      <c r="Q9324">
        <f t="shared" si="728"/>
        <v>2022</v>
      </c>
    </row>
    <row r="9325" spans="1:17" x14ac:dyDescent="0.3">
      <c r="A9325" s="6">
        <v>9323</v>
      </c>
      <c r="B9325" s="6">
        <v>583</v>
      </c>
      <c r="C9325" t="s">
        <v>22</v>
      </c>
      <c r="D9325" t="s">
        <v>20</v>
      </c>
      <c r="E9325" s="1">
        <v>45372.022916666669</v>
      </c>
      <c r="F9325" s="1">
        <v>45372.255555555559</v>
      </c>
      <c r="G9325" s="1">
        <v>45372.675694444442</v>
      </c>
      <c r="H9325">
        <v>5</v>
      </c>
      <c r="I9325">
        <v>24</v>
      </c>
      <c r="J9325" s="7">
        <f t="shared" si="725"/>
        <v>5.5833333333721384</v>
      </c>
      <c r="K9325" s="6" t="str">
        <f t="shared" si="727"/>
        <v>NO</v>
      </c>
      <c r="L9325" s="2">
        <f t="shared" si="729"/>
        <v>0.12618181818181817</v>
      </c>
      <c r="M9325" s="7">
        <f t="shared" si="726"/>
        <v>15.666666666569654</v>
      </c>
      <c r="N9325" s="6" t="s">
        <v>15</v>
      </c>
      <c r="P9325" s="6" t="s">
        <v>17</v>
      </c>
      <c r="Q9325">
        <f t="shared" si="728"/>
        <v>2024</v>
      </c>
    </row>
    <row r="9326" spans="1:17" x14ac:dyDescent="0.3">
      <c r="A9326" s="6">
        <v>9324</v>
      </c>
      <c r="B9326" s="6">
        <v>363</v>
      </c>
      <c r="C9326" t="s">
        <v>13</v>
      </c>
      <c r="D9326" t="s">
        <v>14</v>
      </c>
      <c r="E9326" s="1">
        <v>45592.214583333334</v>
      </c>
      <c r="F9326" s="1">
        <v>45593.216666666667</v>
      </c>
      <c r="G9326" s="1">
        <v>45598.539583333331</v>
      </c>
      <c r="H9326">
        <v>48</v>
      </c>
      <c r="I9326">
        <v>150</v>
      </c>
      <c r="J9326" s="7">
        <f t="shared" si="725"/>
        <v>24.049999999988358</v>
      </c>
      <c r="K9326" s="6" t="str">
        <f t="shared" si="727"/>
        <v>Yes</v>
      </c>
      <c r="L9326" s="2">
        <f t="shared" si="729"/>
        <v>0.12618181818181817</v>
      </c>
      <c r="M9326" s="7">
        <f t="shared" si="726"/>
        <v>151.79999999993015</v>
      </c>
      <c r="N9326" s="6" t="s">
        <v>15</v>
      </c>
      <c r="P9326" s="6" t="s">
        <v>16</v>
      </c>
      <c r="Q9326">
        <f t="shared" si="728"/>
        <v>2024</v>
      </c>
    </row>
    <row r="9327" spans="1:17" x14ac:dyDescent="0.3">
      <c r="A9327" s="6">
        <v>9325</v>
      </c>
      <c r="B9327" s="6">
        <v>554</v>
      </c>
      <c r="C9327" t="s">
        <v>19</v>
      </c>
      <c r="D9327" t="s">
        <v>18</v>
      </c>
      <c r="E9327" s="1">
        <v>44500.263194444444</v>
      </c>
      <c r="F9327" s="1">
        <v>44501.076388888891</v>
      </c>
      <c r="G9327" s="1">
        <v>44502.178472222222</v>
      </c>
      <c r="H9327">
        <v>15</v>
      </c>
      <c r="I9327">
        <v>40</v>
      </c>
      <c r="J9327" s="7">
        <f t="shared" si="725"/>
        <v>19.516666666720994</v>
      </c>
      <c r="K9327" s="6" t="str">
        <f t="shared" si="727"/>
        <v>NO</v>
      </c>
      <c r="L9327" s="2">
        <f t="shared" si="729"/>
        <v>0.12609090909090909</v>
      </c>
      <c r="M9327" s="7">
        <f t="shared" si="726"/>
        <v>45.966666666674428</v>
      </c>
      <c r="N9327" s="6" t="s">
        <v>15</v>
      </c>
      <c r="P9327" s="6" t="s">
        <v>17</v>
      </c>
      <c r="Q9327">
        <f t="shared" si="728"/>
        <v>2021</v>
      </c>
    </row>
    <row r="9328" spans="1:17" x14ac:dyDescent="0.3">
      <c r="A9328" s="6">
        <v>9326</v>
      </c>
      <c r="B9328" s="6">
        <v>740</v>
      </c>
      <c r="C9328" t="s">
        <v>22</v>
      </c>
      <c r="D9328" t="s">
        <v>20</v>
      </c>
      <c r="E9328" s="1">
        <v>45264.314583333333</v>
      </c>
      <c r="F9328" s="1">
        <v>45264.348611111112</v>
      </c>
      <c r="G9328" s="1">
        <v>45264.899305555555</v>
      </c>
      <c r="H9328">
        <v>5</v>
      </c>
      <c r="I9328">
        <v>24</v>
      </c>
      <c r="J9328" s="7">
        <f t="shared" si="725"/>
        <v>0.81666666670935228</v>
      </c>
      <c r="K9328" s="6" t="str">
        <f t="shared" si="727"/>
        <v>Yes</v>
      </c>
      <c r="L9328" s="2">
        <f t="shared" si="729"/>
        <v>0.12609090909090909</v>
      </c>
      <c r="M9328" s="7">
        <f t="shared" si="726"/>
        <v>14.033333333325572</v>
      </c>
      <c r="N9328" s="6" t="s">
        <v>15</v>
      </c>
      <c r="P9328" s="6" t="s">
        <v>16</v>
      </c>
      <c r="Q9328">
        <f t="shared" si="728"/>
        <v>2023</v>
      </c>
    </row>
    <row r="9329" spans="1:17" x14ac:dyDescent="0.3">
      <c r="A9329" s="6">
        <v>9327</v>
      </c>
      <c r="B9329" s="6">
        <v>726</v>
      </c>
      <c r="C9329" t="s">
        <v>13</v>
      </c>
      <c r="D9329" t="s">
        <v>20</v>
      </c>
      <c r="E9329" s="1">
        <v>45253.970833333333</v>
      </c>
      <c r="F9329" s="1">
        <v>45254.277777777781</v>
      </c>
      <c r="G9329" s="1">
        <v>45254.719444444447</v>
      </c>
      <c r="H9329">
        <v>5</v>
      </c>
      <c r="I9329">
        <v>24</v>
      </c>
      <c r="J9329" s="7">
        <f t="shared" si="725"/>
        <v>7.3666666667559184</v>
      </c>
      <c r="K9329" s="6" t="str">
        <f t="shared" si="727"/>
        <v>NO</v>
      </c>
      <c r="L9329" s="2">
        <f t="shared" si="729"/>
        <v>0.126</v>
      </c>
      <c r="M9329" s="7">
        <f t="shared" si="726"/>
        <v>17.966666666732635</v>
      </c>
      <c r="N9329" s="6" t="s">
        <v>15</v>
      </c>
      <c r="P9329" s="6" t="s">
        <v>17</v>
      </c>
      <c r="Q9329">
        <f t="shared" si="728"/>
        <v>2023</v>
      </c>
    </row>
    <row r="9330" spans="1:17" x14ac:dyDescent="0.3">
      <c r="A9330" s="6">
        <v>9328</v>
      </c>
      <c r="B9330" s="6">
        <v>418</v>
      </c>
      <c r="C9330" t="s">
        <v>22</v>
      </c>
      <c r="D9330" t="s">
        <v>21</v>
      </c>
      <c r="E9330" s="1">
        <v>45119.765277777777</v>
      </c>
      <c r="F9330" s="1">
        <v>45119.792361111111</v>
      </c>
      <c r="G9330" s="1">
        <v>45119.938888888886</v>
      </c>
      <c r="H9330">
        <v>1</v>
      </c>
      <c r="I9330">
        <v>8</v>
      </c>
      <c r="J9330" s="7">
        <f t="shared" si="725"/>
        <v>0.65000000002328306</v>
      </c>
      <c r="K9330" s="6" t="str">
        <f t="shared" si="727"/>
        <v>Yes</v>
      </c>
      <c r="L9330" s="2">
        <f t="shared" si="729"/>
        <v>0.126</v>
      </c>
      <c r="M9330" s="7">
        <f t="shared" si="726"/>
        <v>4.1666666666278616</v>
      </c>
      <c r="N9330" s="6" t="s">
        <v>15</v>
      </c>
      <c r="P9330" s="6" t="s">
        <v>16</v>
      </c>
      <c r="Q9330">
        <f t="shared" si="728"/>
        <v>2023</v>
      </c>
    </row>
    <row r="9331" spans="1:17" x14ac:dyDescent="0.3">
      <c r="A9331" s="6">
        <v>9329</v>
      </c>
      <c r="B9331" s="6">
        <v>674</v>
      </c>
      <c r="C9331" t="s">
        <v>13</v>
      </c>
      <c r="D9331" t="s">
        <v>18</v>
      </c>
      <c r="E9331" s="1">
        <v>45706.555555555555</v>
      </c>
      <c r="F9331" s="1">
        <v>45707.004166666666</v>
      </c>
      <c r="G9331" s="1">
        <v>45707.993750000001</v>
      </c>
      <c r="H9331">
        <v>15</v>
      </c>
      <c r="I9331">
        <v>40</v>
      </c>
      <c r="J9331" s="7">
        <f t="shared" si="725"/>
        <v>10.766666666662786</v>
      </c>
      <c r="K9331" s="6" t="str">
        <f t="shared" si="727"/>
        <v>Yes</v>
      </c>
      <c r="L9331" s="2">
        <f t="shared" si="729"/>
        <v>0.12590909090909091</v>
      </c>
      <c r="M9331" s="7">
        <f t="shared" si="726"/>
        <v>34.516666666720994</v>
      </c>
      <c r="N9331" s="6" t="s">
        <v>15</v>
      </c>
      <c r="P9331" s="6" t="s">
        <v>16</v>
      </c>
      <c r="Q9331">
        <f t="shared" si="728"/>
        <v>2025</v>
      </c>
    </row>
    <row r="9332" spans="1:17" x14ac:dyDescent="0.3">
      <c r="A9332" s="6">
        <v>9330</v>
      </c>
      <c r="B9332" s="6">
        <v>3</v>
      </c>
      <c r="C9332" t="s">
        <v>22</v>
      </c>
      <c r="D9332" t="s">
        <v>14</v>
      </c>
      <c r="E9332" s="1">
        <v>45595.345138888886</v>
      </c>
      <c r="F9332" s="1">
        <v>45596.814583333333</v>
      </c>
      <c r="G9332" s="1">
        <v>45598.981944444444</v>
      </c>
      <c r="H9332">
        <v>48</v>
      </c>
      <c r="I9332">
        <v>150</v>
      </c>
      <c r="J9332" s="7">
        <f t="shared" si="725"/>
        <v>35.266666666720994</v>
      </c>
      <c r="K9332" s="6" t="str">
        <f t="shared" si="727"/>
        <v>Yes</v>
      </c>
      <c r="L9332" s="2">
        <f t="shared" si="729"/>
        <v>0.12581818181818183</v>
      </c>
      <c r="M9332" s="7">
        <f t="shared" si="726"/>
        <v>87.28333333338378</v>
      </c>
      <c r="N9332" s="6" t="s">
        <v>15</v>
      </c>
      <c r="P9332" s="6" t="s">
        <v>16</v>
      </c>
      <c r="Q9332">
        <f t="shared" si="728"/>
        <v>2024</v>
      </c>
    </row>
    <row r="9333" spans="1:17" x14ac:dyDescent="0.3">
      <c r="A9333" s="6">
        <v>9331</v>
      </c>
      <c r="B9333" s="6">
        <v>123</v>
      </c>
      <c r="C9333" t="s">
        <v>13</v>
      </c>
      <c r="D9333" t="s">
        <v>21</v>
      </c>
      <c r="E9333" s="1">
        <v>45600.553472222222</v>
      </c>
      <c r="F9333" s="1">
        <v>45600.5625</v>
      </c>
      <c r="G9333" s="1">
        <v>45600.658333333333</v>
      </c>
      <c r="H9333">
        <v>1</v>
      </c>
      <c r="I9333">
        <v>8</v>
      </c>
      <c r="J9333" s="7">
        <f t="shared" si="725"/>
        <v>0.21666666667442769</v>
      </c>
      <c r="K9333" s="6" t="str">
        <f t="shared" si="727"/>
        <v>Yes</v>
      </c>
      <c r="L9333" s="2">
        <f t="shared" si="729"/>
        <v>0.12572727272727272</v>
      </c>
      <c r="M9333" s="7">
        <f t="shared" si="726"/>
        <v>2.5166666666627862</v>
      </c>
      <c r="N9333" s="6" t="s">
        <v>15</v>
      </c>
      <c r="P9333" s="6" t="s">
        <v>16</v>
      </c>
      <c r="Q9333">
        <f t="shared" si="728"/>
        <v>2024</v>
      </c>
    </row>
    <row r="9334" spans="1:17" x14ac:dyDescent="0.3">
      <c r="A9334" s="6">
        <v>9332</v>
      </c>
      <c r="B9334" s="6">
        <v>955</v>
      </c>
      <c r="C9334" t="s">
        <v>13</v>
      </c>
      <c r="D9334" t="s">
        <v>18</v>
      </c>
      <c r="E9334" s="1">
        <v>44963.529861111114</v>
      </c>
      <c r="F9334" s="1">
        <v>44963.636805555558</v>
      </c>
      <c r="G9334" s="1">
        <v>44963.777083333334</v>
      </c>
      <c r="H9334">
        <v>15</v>
      </c>
      <c r="I9334">
        <v>40</v>
      </c>
      <c r="J9334" s="7">
        <f t="shared" si="725"/>
        <v>2.5666666666511446</v>
      </c>
      <c r="K9334" s="6" t="str">
        <f t="shared" si="727"/>
        <v>Yes</v>
      </c>
      <c r="L9334" s="2">
        <f t="shared" si="729"/>
        <v>0.12563636363636363</v>
      </c>
      <c r="M9334" s="7">
        <f t="shared" si="726"/>
        <v>5.9333333332906477</v>
      </c>
      <c r="N9334" s="6" t="s">
        <v>15</v>
      </c>
      <c r="P9334" s="6" t="s">
        <v>16</v>
      </c>
      <c r="Q9334">
        <f t="shared" si="728"/>
        <v>2023</v>
      </c>
    </row>
    <row r="9335" spans="1:17" x14ac:dyDescent="0.3">
      <c r="A9335" s="6">
        <v>9333</v>
      </c>
      <c r="B9335" s="6">
        <v>791</v>
      </c>
      <c r="C9335" t="s">
        <v>13</v>
      </c>
      <c r="D9335" t="s">
        <v>14</v>
      </c>
      <c r="E9335" s="1">
        <v>45609.129166666666</v>
      </c>
      <c r="F9335" s="1">
        <v>45609.444444444445</v>
      </c>
      <c r="G9335" s="1">
        <v>45611.979861111111</v>
      </c>
      <c r="H9335">
        <v>48</v>
      </c>
      <c r="I9335">
        <v>150</v>
      </c>
      <c r="J9335" s="7">
        <f t="shared" si="725"/>
        <v>7.5666666667093523</v>
      </c>
      <c r="K9335" s="6" t="str">
        <f t="shared" si="727"/>
        <v>Yes</v>
      </c>
      <c r="L9335" s="2">
        <f t="shared" si="729"/>
        <v>0.12554545454545454</v>
      </c>
      <c r="M9335" s="7">
        <f t="shared" si="726"/>
        <v>68.416666666686069</v>
      </c>
      <c r="N9335" s="6" t="s">
        <v>15</v>
      </c>
      <c r="P9335" s="6" t="s">
        <v>16</v>
      </c>
      <c r="Q9335">
        <f t="shared" si="728"/>
        <v>2024</v>
      </c>
    </row>
    <row r="9336" spans="1:17" x14ac:dyDescent="0.3">
      <c r="A9336" s="6">
        <v>9334</v>
      </c>
      <c r="B9336" s="6">
        <v>790</v>
      </c>
      <c r="C9336" t="s">
        <v>13</v>
      </c>
      <c r="D9336" t="s">
        <v>21</v>
      </c>
      <c r="E9336" s="1">
        <v>44098.092361111114</v>
      </c>
      <c r="F9336" s="1">
        <v>44098.099305555559</v>
      </c>
      <c r="G9336" s="1">
        <v>44098.170138888891</v>
      </c>
      <c r="H9336">
        <v>1</v>
      </c>
      <c r="I9336">
        <v>8</v>
      </c>
      <c r="J9336" s="7">
        <f t="shared" si="725"/>
        <v>0.16666666668606922</v>
      </c>
      <c r="K9336" s="6" t="str">
        <f t="shared" si="727"/>
        <v>Yes</v>
      </c>
      <c r="L9336" s="2">
        <f t="shared" si="729"/>
        <v>0.12545454545454546</v>
      </c>
      <c r="M9336" s="7">
        <f t="shared" si="726"/>
        <v>1.8666666666395031</v>
      </c>
      <c r="N9336" s="6" t="s">
        <v>15</v>
      </c>
      <c r="P9336" s="6" t="s">
        <v>16</v>
      </c>
      <c r="Q9336">
        <f t="shared" si="728"/>
        <v>2020</v>
      </c>
    </row>
    <row r="9337" spans="1:17" x14ac:dyDescent="0.3">
      <c r="A9337" s="6">
        <v>9335</v>
      </c>
      <c r="B9337" s="6">
        <v>295</v>
      </c>
      <c r="C9337" t="s">
        <v>22</v>
      </c>
      <c r="D9337" t="s">
        <v>21</v>
      </c>
      <c r="E9337" s="1">
        <v>44431.917361111111</v>
      </c>
      <c r="F9337" s="1">
        <v>44431.918749999997</v>
      </c>
      <c r="G9337" s="1">
        <v>44431.988194444442</v>
      </c>
      <c r="H9337">
        <v>1</v>
      </c>
      <c r="I9337">
        <v>8</v>
      </c>
      <c r="J9337" s="7">
        <f t="shared" si="725"/>
        <v>3.3333333267364651E-2</v>
      </c>
      <c r="K9337" s="6" t="str">
        <f t="shared" si="727"/>
        <v>Yes</v>
      </c>
      <c r="L9337" s="2">
        <f t="shared" si="729"/>
        <v>0.12536363636363637</v>
      </c>
      <c r="M9337" s="7">
        <f t="shared" si="726"/>
        <v>1.6999999999534339</v>
      </c>
      <c r="N9337" s="6" t="s">
        <v>15</v>
      </c>
      <c r="P9337" s="6" t="s">
        <v>16</v>
      </c>
      <c r="Q9337">
        <f t="shared" si="728"/>
        <v>2021</v>
      </c>
    </row>
    <row r="9338" spans="1:17" x14ac:dyDescent="0.3">
      <c r="A9338" s="6">
        <v>9336</v>
      </c>
      <c r="B9338" s="6">
        <v>339</v>
      </c>
      <c r="C9338" t="s">
        <v>22</v>
      </c>
      <c r="D9338" t="s">
        <v>14</v>
      </c>
      <c r="E9338" s="1">
        <v>45366.166666666664</v>
      </c>
      <c r="F9338" s="1">
        <v>45366.477083333331</v>
      </c>
      <c r="G9338" s="1">
        <v>45367.311805555553</v>
      </c>
      <c r="H9338">
        <v>48</v>
      </c>
      <c r="I9338">
        <v>150</v>
      </c>
      <c r="J9338" s="7">
        <f t="shared" si="725"/>
        <v>7.4500000000116415</v>
      </c>
      <c r="K9338" s="6" t="str">
        <f t="shared" si="727"/>
        <v>Yes</v>
      </c>
      <c r="L9338" s="2">
        <f t="shared" si="729"/>
        <v>0.12527272727272729</v>
      </c>
      <c r="M9338" s="7">
        <f t="shared" si="726"/>
        <v>27.483333333337214</v>
      </c>
      <c r="N9338" s="6" t="s">
        <v>15</v>
      </c>
      <c r="P9338" s="6" t="s">
        <v>16</v>
      </c>
      <c r="Q9338">
        <f t="shared" si="728"/>
        <v>2024</v>
      </c>
    </row>
    <row r="9339" spans="1:17" x14ac:dyDescent="0.3">
      <c r="A9339" s="6">
        <v>9337</v>
      </c>
      <c r="B9339" s="6">
        <v>390</v>
      </c>
      <c r="C9339" t="s">
        <v>19</v>
      </c>
      <c r="D9339" t="s">
        <v>14</v>
      </c>
      <c r="E9339" s="1">
        <v>44532.054861111108</v>
      </c>
      <c r="F9339" s="1">
        <v>44532.07708333333</v>
      </c>
      <c r="G9339" s="1">
        <v>44533.17083333333</v>
      </c>
      <c r="H9339">
        <v>48</v>
      </c>
      <c r="I9339">
        <v>150</v>
      </c>
      <c r="J9339" s="7">
        <f t="shared" si="725"/>
        <v>0.53333333332557231</v>
      </c>
      <c r="K9339" s="6" t="str">
        <f t="shared" si="727"/>
        <v>Yes</v>
      </c>
      <c r="L9339" s="2">
        <f t="shared" si="729"/>
        <v>0.12518181818181817</v>
      </c>
      <c r="M9339" s="7">
        <f t="shared" si="726"/>
        <v>26.783333333325572</v>
      </c>
      <c r="N9339" s="6" t="s">
        <v>15</v>
      </c>
      <c r="P9339" s="6" t="s">
        <v>16</v>
      </c>
      <c r="Q9339">
        <f t="shared" si="728"/>
        <v>2021</v>
      </c>
    </row>
    <row r="9340" spans="1:17" x14ac:dyDescent="0.3">
      <c r="A9340" s="6">
        <v>9338</v>
      </c>
      <c r="B9340" s="6">
        <v>20</v>
      </c>
      <c r="C9340" t="s">
        <v>19</v>
      </c>
      <c r="D9340" t="s">
        <v>21</v>
      </c>
      <c r="E9340" s="1">
        <v>44124.992361111108</v>
      </c>
      <c r="F9340" s="1">
        <v>44125.033333333333</v>
      </c>
      <c r="G9340" s="1">
        <v>44125.129861111112</v>
      </c>
      <c r="H9340">
        <v>1</v>
      </c>
      <c r="I9340">
        <v>8</v>
      </c>
      <c r="J9340" s="7">
        <f t="shared" si="725"/>
        <v>0.9833333333954215</v>
      </c>
      <c r="K9340" s="6" t="str">
        <f t="shared" si="727"/>
        <v>Yes</v>
      </c>
      <c r="L9340" s="2">
        <f t="shared" si="729"/>
        <v>0.12509090909090909</v>
      </c>
      <c r="M9340" s="7">
        <f t="shared" si="726"/>
        <v>3.3000000001047738</v>
      </c>
      <c r="N9340" s="6" t="s">
        <v>15</v>
      </c>
      <c r="P9340" s="6" t="s">
        <v>16</v>
      </c>
      <c r="Q9340">
        <f t="shared" si="728"/>
        <v>2020</v>
      </c>
    </row>
    <row r="9341" spans="1:17" x14ac:dyDescent="0.3">
      <c r="A9341" s="6">
        <v>9339</v>
      </c>
      <c r="B9341" s="6">
        <v>840</v>
      </c>
      <c r="C9341" t="s">
        <v>19</v>
      </c>
      <c r="D9341" t="s">
        <v>21</v>
      </c>
      <c r="E9341" s="1">
        <v>44345.007638888892</v>
      </c>
      <c r="F9341" s="1">
        <v>44345.01666666667</v>
      </c>
      <c r="G9341" s="1">
        <v>44345.123611111114</v>
      </c>
      <c r="H9341">
        <v>1</v>
      </c>
      <c r="I9341">
        <v>8</v>
      </c>
      <c r="J9341" s="7">
        <f t="shared" si="725"/>
        <v>0.21666666667442769</v>
      </c>
      <c r="K9341" s="6" t="str">
        <f t="shared" si="727"/>
        <v>Yes</v>
      </c>
      <c r="L9341" s="2">
        <f t="shared" si="729"/>
        <v>0.125</v>
      </c>
      <c r="M9341" s="7">
        <f t="shared" si="726"/>
        <v>2.7833333333255723</v>
      </c>
      <c r="N9341" s="6" t="s">
        <v>15</v>
      </c>
      <c r="P9341" s="6" t="s">
        <v>16</v>
      </c>
      <c r="Q9341">
        <f t="shared" si="728"/>
        <v>2021</v>
      </c>
    </row>
    <row r="9342" spans="1:17" x14ac:dyDescent="0.3">
      <c r="A9342" s="6">
        <v>9340</v>
      </c>
      <c r="B9342" s="6">
        <v>358</v>
      </c>
      <c r="C9342" t="s">
        <v>22</v>
      </c>
      <c r="D9342" t="s">
        <v>20</v>
      </c>
      <c r="E9342" s="1">
        <v>45124.771527777775</v>
      </c>
      <c r="F9342" s="1">
        <v>45124.966666666667</v>
      </c>
      <c r="G9342" s="1">
        <v>45125.512499999997</v>
      </c>
      <c r="H9342">
        <v>5</v>
      </c>
      <c r="I9342">
        <v>24</v>
      </c>
      <c r="J9342" s="7">
        <f t="shared" si="725"/>
        <v>4.683333333407063</v>
      </c>
      <c r="K9342" s="6" t="str">
        <f t="shared" si="727"/>
        <v>Yes</v>
      </c>
      <c r="L9342" s="2">
        <f t="shared" si="729"/>
        <v>0.12490909090909091</v>
      </c>
      <c r="M9342" s="7">
        <f t="shared" si="726"/>
        <v>17.783333333325572</v>
      </c>
      <c r="N9342" s="6" t="s">
        <v>15</v>
      </c>
      <c r="P9342" s="6" t="s">
        <v>16</v>
      </c>
      <c r="Q9342">
        <f t="shared" si="728"/>
        <v>2023</v>
      </c>
    </row>
    <row r="9343" spans="1:17" x14ac:dyDescent="0.3">
      <c r="A9343" s="6">
        <v>9341</v>
      </c>
      <c r="B9343" s="6">
        <v>823</v>
      </c>
      <c r="C9343" t="s">
        <v>13</v>
      </c>
      <c r="D9343" t="s">
        <v>14</v>
      </c>
      <c r="E9343" s="1">
        <v>44458.095138888886</v>
      </c>
      <c r="F9343" s="1">
        <v>44458.496527777781</v>
      </c>
      <c r="G9343" s="1">
        <v>44460.950694444444</v>
      </c>
      <c r="H9343">
        <v>48</v>
      </c>
      <c r="I9343">
        <v>150</v>
      </c>
      <c r="J9343" s="7">
        <f t="shared" si="725"/>
        <v>9.6333333334769122</v>
      </c>
      <c r="K9343" s="6" t="str">
        <f t="shared" si="727"/>
        <v>Yes</v>
      </c>
      <c r="L9343" s="2">
        <f t="shared" si="729"/>
        <v>0.12481818181818181</v>
      </c>
      <c r="M9343" s="7">
        <f t="shared" si="726"/>
        <v>68.53333333338378</v>
      </c>
      <c r="N9343" s="6" t="s">
        <v>15</v>
      </c>
      <c r="P9343" s="6" t="s">
        <v>16</v>
      </c>
      <c r="Q9343">
        <f t="shared" si="728"/>
        <v>2021</v>
      </c>
    </row>
    <row r="9344" spans="1:17" x14ac:dyDescent="0.3">
      <c r="A9344" s="6">
        <v>9342</v>
      </c>
      <c r="B9344" s="6">
        <v>131</v>
      </c>
      <c r="C9344" t="s">
        <v>13</v>
      </c>
      <c r="D9344" t="s">
        <v>18</v>
      </c>
      <c r="E9344" s="1">
        <v>45107.318749999999</v>
      </c>
      <c r="F9344" s="1">
        <v>45107.453472222223</v>
      </c>
      <c r="G9344" s="1">
        <v>45108.332638888889</v>
      </c>
      <c r="H9344">
        <v>15</v>
      </c>
      <c r="I9344">
        <v>40</v>
      </c>
      <c r="J9344" s="7">
        <f t="shared" si="725"/>
        <v>3.2333333333954215</v>
      </c>
      <c r="K9344" s="6" t="str">
        <f t="shared" si="727"/>
        <v>Yes</v>
      </c>
      <c r="L9344" s="2">
        <f t="shared" si="729"/>
        <v>0.12472727272727273</v>
      </c>
      <c r="M9344" s="7">
        <f t="shared" si="726"/>
        <v>24.333333333372138</v>
      </c>
      <c r="N9344" s="6" t="s">
        <v>15</v>
      </c>
      <c r="P9344" s="6" t="s">
        <v>16</v>
      </c>
      <c r="Q9344">
        <f t="shared" si="728"/>
        <v>2023</v>
      </c>
    </row>
    <row r="9345" spans="1:17" x14ac:dyDescent="0.3">
      <c r="A9345" s="6">
        <v>9343</v>
      </c>
      <c r="B9345" s="6">
        <v>790</v>
      </c>
      <c r="C9345" t="s">
        <v>22</v>
      </c>
      <c r="D9345" t="s">
        <v>20</v>
      </c>
      <c r="E9345" s="1">
        <v>44210.65625</v>
      </c>
      <c r="F9345" s="1">
        <v>44210.868055555555</v>
      </c>
      <c r="G9345" s="1">
        <v>44211.563194444447</v>
      </c>
      <c r="H9345">
        <v>5</v>
      </c>
      <c r="I9345">
        <v>24</v>
      </c>
      <c r="J9345" s="7">
        <f t="shared" si="725"/>
        <v>5.0833333333139308</v>
      </c>
      <c r="K9345" s="6" t="str">
        <f t="shared" si="727"/>
        <v>NO</v>
      </c>
      <c r="L9345" s="2">
        <f t="shared" si="729"/>
        <v>0.12463636363636364</v>
      </c>
      <c r="M9345" s="7">
        <f t="shared" si="726"/>
        <v>21.766666666720994</v>
      </c>
      <c r="N9345" s="6" t="s">
        <v>15</v>
      </c>
      <c r="P9345" s="6" t="s">
        <v>17</v>
      </c>
      <c r="Q9345">
        <f t="shared" si="728"/>
        <v>2021</v>
      </c>
    </row>
    <row r="9346" spans="1:17" x14ac:dyDescent="0.3">
      <c r="A9346" s="6">
        <v>9344</v>
      </c>
      <c r="B9346" s="6">
        <v>170</v>
      </c>
      <c r="C9346" t="s">
        <v>13</v>
      </c>
      <c r="D9346" t="s">
        <v>21</v>
      </c>
      <c r="E9346" s="1">
        <v>44803.104861111111</v>
      </c>
      <c r="F9346" s="1">
        <v>44803.118750000001</v>
      </c>
      <c r="G9346" s="1">
        <v>44803.129861111112</v>
      </c>
      <c r="H9346">
        <v>1</v>
      </c>
      <c r="I9346">
        <v>8</v>
      </c>
      <c r="J9346" s="7">
        <f t="shared" si="725"/>
        <v>0.33333333337213844</v>
      </c>
      <c r="K9346" s="6" t="str">
        <f t="shared" si="727"/>
        <v>Yes</v>
      </c>
      <c r="L9346" s="2">
        <f t="shared" si="729"/>
        <v>0.12463636363636364</v>
      </c>
      <c r="M9346" s="7">
        <f t="shared" si="726"/>
        <v>0.6000000000349246</v>
      </c>
      <c r="N9346" s="6" t="s">
        <v>15</v>
      </c>
      <c r="P9346" s="6" t="s">
        <v>16</v>
      </c>
      <c r="Q9346">
        <f t="shared" si="728"/>
        <v>2022</v>
      </c>
    </row>
    <row r="9347" spans="1:17" x14ac:dyDescent="0.3">
      <c r="A9347" s="6">
        <v>9345</v>
      </c>
      <c r="B9347" s="6">
        <v>333</v>
      </c>
      <c r="C9347" t="s">
        <v>22</v>
      </c>
      <c r="D9347" t="s">
        <v>20</v>
      </c>
      <c r="E9347" s="1">
        <v>44790.931944444441</v>
      </c>
      <c r="F9347" s="1">
        <v>44791.098611111112</v>
      </c>
      <c r="G9347" s="1">
        <v>44791.556250000001</v>
      </c>
      <c r="H9347">
        <v>5</v>
      </c>
      <c r="I9347">
        <v>24</v>
      </c>
      <c r="J9347" s="7">
        <f t="shared" ref="J9347:J9410" si="730">(F9347-E9347)*24</f>
        <v>4.0000000001164153</v>
      </c>
      <c r="K9347" s="6" t="str">
        <f t="shared" si="727"/>
        <v>Yes</v>
      </c>
      <c r="L9347" s="2">
        <f t="shared" si="729"/>
        <v>0.12454545454545454</v>
      </c>
      <c r="M9347" s="7">
        <f t="shared" ref="M9347:M9410" si="731">(G9347-E9347)*24</f>
        <v>14.983333333453629</v>
      </c>
      <c r="N9347" s="6" t="s">
        <v>15</v>
      </c>
      <c r="P9347" s="6" t="s">
        <v>16</v>
      </c>
      <c r="Q9347">
        <f t="shared" si="728"/>
        <v>2022</v>
      </c>
    </row>
    <row r="9348" spans="1:17" x14ac:dyDescent="0.3">
      <c r="A9348" s="6">
        <v>9346</v>
      </c>
      <c r="B9348" s="6">
        <v>803</v>
      </c>
      <c r="C9348" t="s">
        <v>13</v>
      </c>
      <c r="D9348" t="s">
        <v>18</v>
      </c>
      <c r="E9348" s="1">
        <v>45544.760416666664</v>
      </c>
      <c r="F9348" s="1">
        <v>45545.152777777781</v>
      </c>
      <c r="G9348" s="1">
        <v>45547.495833333334</v>
      </c>
      <c r="H9348">
        <v>15</v>
      </c>
      <c r="I9348">
        <v>40</v>
      </c>
      <c r="J9348" s="7">
        <f t="shared" si="730"/>
        <v>9.4166666668024845</v>
      </c>
      <c r="K9348" s="6" t="str">
        <f t="shared" ref="K9348:K9411" si="732">IF(J9348&lt;=H9348,"Yes","NO")</f>
        <v>Yes</v>
      </c>
      <c r="L9348" s="2">
        <f t="shared" si="729"/>
        <v>0.12445454545454546</v>
      </c>
      <c r="M9348" s="7">
        <f t="shared" si="731"/>
        <v>65.650000000081491</v>
      </c>
      <c r="N9348" s="6" t="s">
        <v>15</v>
      </c>
      <c r="P9348" s="6" t="s">
        <v>16</v>
      </c>
      <c r="Q9348">
        <f t="shared" ref="Q9348:Q9411" si="733">YEAR(E9348)</f>
        <v>2024</v>
      </c>
    </row>
    <row r="9349" spans="1:17" x14ac:dyDescent="0.3">
      <c r="A9349" s="6">
        <v>9347</v>
      </c>
      <c r="B9349" s="6">
        <v>445</v>
      </c>
      <c r="C9349" t="s">
        <v>22</v>
      </c>
      <c r="D9349" t="s">
        <v>14</v>
      </c>
      <c r="E9349" s="1">
        <v>44569.790277777778</v>
      </c>
      <c r="F9349" s="1">
        <v>44571.224999999999</v>
      </c>
      <c r="G9349" s="1">
        <v>44572.023611111108</v>
      </c>
      <c r="H9349">
        <v>48</v>
      </c>
      <c r="I9349">
        <v>150</v>
      </c>
      <c r="J9349" s="7">
        <f t="shared" si="730"/>
        <v>34.433333333290648</v>
      </c>
      <c r="K9349" s="6" t="str">
        <f t="shared" si="732"/>
        <v>Yes</v>
      </c>
      <c r="L9349" s="2">
        <f t="shared" ref="L9349:L9412" si="734">COUNTIF(K9349:K20348,"YES")/11000</f>
        <v>0.12436363636363636</v>
      </c>
      <c r="M9349" s="7">
        <f t="shared" si="731"/>
        <v>53.599999999918509</v>
      </c>
      <c r="N9349" s="6" t="s">
        <v>15</v>
      </c>
      <c r="P9349" s="6" t="s">
        <v>16</v>
      </c>
      <c r="Q9349">
        <f t="shared" si="733"/>
        <v>2022</v>
      </c>
    </row>
    <row r="9350" spans="1:17" x14ac:dyDescent="0.3">
      <c r="A9350" s="6">
        <v>9348</v>
      </c>
      <c r="B9350" s="6">
        <v>963</v>
      </c>
      <c r="C9350" t="s">
        <v>22</v>
      </c>
      <c r="D9350" t="s">
        <v>18</v>
      </c>
      <c r="E9350" s="1">
        <v>44197.03402777778</v>
      </c>
      <c r="F9350" s="1">
        <v>44198.027083333334</v>
      </c>
      <c r="G9350" s="1">
        <v>44199.219444444447</v>
      </c>
      <c r="H9350">
        <v>15</v>
      </c>
      <c r="I9350">
        <v>40</v>
      </c>
      <c r="J9350" s="7">
        <f t="shared" si="730"/>
        <v>23.833333333313931</v>
      </c>
      <c r="K9350" s="6" t="str">
        <f t="shared" si="732"/>
        <v>NO</v>
      </c>
      <c r="L9350" s="2">
        <f t="shared" si="734"/>
        <v>0.12427272727272727</v>
      </c>
      <c r="M9350" s="7">
        <f t="shared" si="731"/>
        <v>52.450000000011642</v>
      </c>
      <c r="N9350" s="6" t="s">
        <v>15</v>
      </c>
      <c r="P9350" s="6" t="s">
        <v>17</v>
      </c>
      <c r="Q9350">
        <f t="shared" si="733"/>
        <v>2021</v>
      </c>
    </row>
    <row r="9351" spans="1:17" x14ac:dyDescent="0.3">
      <c r="A9351" s="6">
        <v>9349</v>
      </c>
      <c r="B9351" s="6">
        <v>108</v>
      </c>
      <c r="C9351" t="s">
        <v>13</v>
      </c>
      <c r="D9351" t="s">
        <v>18</v>
      </c>
      <c r="E9351" s="1">
        <v>44763.304166666669</v>
      </c>
      <c r="F9351" s="1">
        <v>44763.941666666666</v>
      </c>
      <c r="G9351" s="1">
        <v>44766.419444444444</v>
      </c>
      <c r="H9351">
        <v>15</v>
      </c>
      <c r="I9351">
        <v>40</v>
      </c>
      <c r="J9351" s="7">
        <f t="shared" si="730"/>
        <v>15.299999999930151</v>
      </c>
      <c r="K9351" s="6" t="str">
        <f t="shared" si="732"/>
        <v>NO</v>
      </c>
      <c r="L9351" s="2">
        <f t="shared" si="734"/>
        <v>0.12427272727272727</v>
      </c>
      <c r="M9351" s="7">
        <f t="shared" si="731"/>
        <v>74.766666666604578</v>
      </c>
      <c r="N9351" s="6" t="s">
        <v>15</v>
      </c>
      <c r="P9351" s="6" t="s">
        <v>17</v>
      </c>
      <c r="Q9351">
        <f t="shared" si="733"/>
        <v>2022</v>
      </c>
    </row>
    <row r="9352" spans="1:17" x14ac:dyDescent="0.3">
      <c r="A9352" s="6">
        <v>9350</v>
      </c>
      <c r="B9352" s="6">
        <v>282</v>
      </c>
      <c r="C9352" t="s">
        <v>19</v>
      </c>
      <c r="D9352" t="s">
        <v>20</v>
      </c>
      <c r="E9352" s="1">
        <v>45670.011805555558</v>
      </c>
      <c r="F9352" s="1">
        <v>45670.209722222222</v>
      </c>
      <c r="G9352" s="1">
        <v>45670.61041666667</v>
      </c>
      <c r="H9352">
        <v>5</v>
      </c>
      <c r="I9352">
        <v>24</v>
      </c>
      <c r="J9352" s="7">
        <f t="shared" si="730"/>
        <v>4.7499999999417923</v>
      </c>
      <c r="K9352" s="6" t="str">
        <f t="shared" si="732"/>
        <v>Yes</v>
      </c>
      <c r="L9352" s="2">
        <f t="shared" si="734"/>
        <v>0.12427272727272727</v>
      </c>
      <c r="M9352" s="7">
        <f t="shared" si="731"/>
        <v>14.366666666697711</v>
      </c>
      <c r="N9352" s="6" t="s">
        <v>15</v>
      </c>
      <c r="P9352" s="6" t="s">
        <v>16</v>
      </c>
      <c r="Q9352">
        <f t="shared" si="733"/>
        <v>2025</v>
      </c>
    </row>
    <row r="9353" spans="1:17" x14ac:dyDescent="0.3">
      <c r="A9353" s="6">
        <v>9351</v>
      </c>
      <c r="B9353" s="6">
        <v>820</v>
      </c>
      <c r="C9353" t="s">
        <v>13</v>
      </c>
      <c r="D9353" t="s">
        <v>20</v>
      </c>
      <c r="E9353" s="1">
        <v>44986.443749999999</v>
      </c>
      <c r="F9353" s="1">
        <v>44986.69027777778</v>
      </c>
      <c r="G9353" s="1">
        <v>44987.594444444447</v>
      </c>
      <c r="H9353">
        <v>5</v>
      </c>
      <c r="I9353">
        <v>24</v>
      </c>
      <c r="J9353" s="7">
        <f t="shared" si="730"/>
        <v>5.9166666667442769</v>
      </c>
      <c r="K9353" s="6" t="str">
        <f t="shared" si="732"/>
        <v>NO</v>
      </c>
      <c r="L9353" s="2">
        <f t="shared" si="734"/>
        <v>0.12418181818181818</v>
      </c>
      <c r="M9353" s="7">
        <f t="shared" si="731"/>
        <v>27.616666666755918</v>
      </c>
      <c r="N9353" s="6" t="s">
        <v>15</v>
      </c>
      <c r="P9353" s="6" t="s">
        <v>17</v>
      </c>
      <c r="Q9353">
        <f t="shared" si="733"/>
        <v>2023</v>
      </c>
    </row>
    <row r="9354" spans="1:17" x14ac:dyDescent="0.3">
      <c r="A9354" s="6">
        <v>9352</v>
      </c>
      <c r="B9354" s="6">
        <v>590</v>
      </c>
      <c r="C9354" t="s">
        <v>19</v>
      </c>
      <c r="D9354" t="s">
        <v>14</v>
      </c>
      <c r="E9354" s="1">
        <v>44947.62777777778</v>
      </c>
      <c r="F9354" s="1">
        <v>44949.087500000001</v>
      </c>
      <c r="G9354" s="1">
        <v>44949.729166666664</v>
      </c>
      <c r="H9354">
        <v>48</v>
      </c>
      <c r="I9354">
        <v>150</v>
      </c>
      <c r="J9354" s="7">
        <f t="shared" si="730"/>
        <v>35.033333333325572</v>
      </c>
      <c r="K9354" s="6" t="str">
        <f t="shared" si="732"/>
        <v>Yes</v>
      </c>
      <c r="L9354" s="2">
        <f t="shared" si="734"/>
        <v>0.12418181818181818</v>
      </c>
      <c r="M9354" s="7">
        <f t="shared" si="731"/>
        <v>50.43333333323244</v>
      </c>
      <c r="N9354" s="6" t="s">
        <v>15</v>
      </c>
      <c r="P9354" s="6" t="s">
        <v>16</v>
      </c>
      <c r="Q9354">
        <f t="shared" si="733"/>
        <v>2023</v>
      </c>
    </row>
    <row r="9355" spans="1:17" x14ac:dyDescent="0.3">
      <c r="A9355" s="6">
        <v>9353</v>
      </c>
      <c r="B9355" s="6">
        <v>286</v>
      </c>
      <c r="C9355" t="s">
        <v>13</v>
      </c>
      <c r="D9355" t="s">
        <v>21</v>
      </c>
      <c r="E9355" s="1">
        <v>45586.267361111109</v>
      </c>
      <c r="F9355" s="1">
        <v>45586.305555555555</v>
      </c>
      <c r="G9355" s="1">
        <v>45586.59097222222</v>
      </c>
      <c r="H9355">
        <v>1</v>
      </c>
      <c r="I9355">
        <v>8</v>
      </c>
      <c r="J9355" s="7">
        <f t="shared" si="730"/>
        <v>0.91666666668606922</v>
      </c>
      <c r="K9355" s="6" t="str">
        <f t="shared" si="732"/>
        <v>Yes</v>
      </c>
      <c r="L9355" s="2">
        <f t="shared" si="734"/>
        <v>0.12409090909090909</v>
      </c>
      <c r="M9355" s="7">
        <f t="shared" si="731"/>
        <v>7.7666666666627862</v>
      </c>
      <c r="N9355" s="6" t="s">
        <v>15</v>
      </c>
      <c r="P9355" s="6" t="s">
        <v>16</v>
      </c>
      <c r="Q9355">
        <f t="shared" si="733"/>
        <v>2024</v>
      </c>
    </row>
    <row r="9356" spans="1:17" x14ac:dyDescent="0.3">
      <c r="A9356" s="6">
        <v>9354</v>
      </c>
      <c r="B9356" s="6">
        <v>383</v>
      </c>
      <c r="C9356" t="s">
        <v>19</v>
      </c>
      <c r="D9356" t="s">
        <v>14</v>
      </c>
      <c r="E9356" s="1">
        <v>44824.630555555559</v>
      </c>
      <c r="F9356" s="1">
        <v>44825.197916666664</v>
      </c>
      <c r="G9356" s="1">
        <v>44829.334722222222</v>
      </c>
      <c r="H9356">
        <v>48</v>
      </c>
      <c r="I9356">
        <v>150</v>
      </c>
      <c r="J9356" s="7">
        <f t="shared" si="730"/>
        <v>13.616666666523088</v>
      </c>
      <c r="K9356" s="6" t="str">
        <f t="shared" si="732"/>
        <v>Yes</v>
      </c>
      <c r="L9356" s="2">
        <f t="shared" si="734"/>
        <v>0.124</v>
      </c>
      <c r="M9356" s="7">
        <f t="shared" si="731"/>
        <v>112.89999999990687</v>
      </c>
      <c r="N9356" s="6" t="s">
        <v>15</v>
      </c>
      <c r="P9356" s="6" t="s">
        <v>16</v>
      </c>
      <c r="Q9356">
        <f t="shared" si="733"/>
        <v>2022</v>
      </c>
    </row>
    <row r="9357" spans="1:17" x14ac:dyDescent="0.3">
      <c r="A9357" s="6">
        <v>9355</v>
      </c>
      <c r="B9357" s="6">
        <v>731</v>
      </c>
      <c r="C9357" t="s">
        <v>13</v>
      </c>
      <c r="D9357" t="s">
        <v>20</v>
      </c>
      <c r="E9357" s="1">
        <v>45263.978472222225</v>
      </c>
      <c r="F9357" s="1">
        <v>45264.177777777775</v>
      </c>
      <c r="G9357" s="1">
        <v>45264.915277777778</v>
      </c>
      <c r="H9357">
        <v>5</v>
      </c>
      <c r="I9357">
        <v>24</v>
      </c>
      <c r="J9357" s="7">
        <f t="shared" si="730"/>
        <v>4.783333333209157</v>
      </c>
      <c r="K9357" s="6" t="str">
        <f t="shared" si="732"/>
        <v>Yes</v>
      </c>
      <c r="L9357" s="2">
        <f t="shared" si="734"/>
        <v>0.12390909090909091</v>
      </c>
      <c r="M9357" s="7">
        <f t="shared" si="731"/>
        <v>22.483333333279006</v>
      </c>
      <c r="N9357" s="6" t="s">
        <v>15</v>
      </c>
      <c r="P9357" s="6" t="s">
        <v>16</v>
      </c>
      <c r="Q9357">
        <f t="shared" si="733"/>
        <v>2023</v>
      </c>
    </row>
    <row r="9358" spans="1:17" x14ac:dyDescent="0.3">
      <c r="A9358" s="6">
        <v>9356</v>
      </c>
      <c r="B9358" s="6">
        <v>416</v>
      </c>
      <c r="C9358" t="s">
        <v>19</v>
      </c>
      <c r="D9358" t="s">
        <v>14</v>
      </c>
      <c r="E9358" s="1">
        <v>44952.429166666669</v>
      </c>
      <c r="F9358" s="1">
        <v>44954.218055555553</v>
      </c>
      <c r="G9358" s="1">
        <v>44958.175694444442</v>
      </c>
      <c r="H9358">
        <v>48</v>
      </c>
      <c r="I9358">
        <v>150</v>
      </c>
      <c r="J9358" s="7">
        <f t="shared" si="730"/>
        <v>42.93333333323244</v>
      </c>
      <c r="K9358" s="6" t="str">
        <f t="shared" si="732"/>
        <v>Yes</v>
      </c>
      <c r="L9358" s="2">
        <f t="shared" si="734"/>
        <v>0.12381818181818181</v>
      </c>
      <c r="M9358" s="7">
        <f t="shared" si="731"/>
        <v>137.91666666656965</v>
      </c>
      <c r="N9358" s="6" t="s">
        <v>15</v>
      </c>
      <c r="P9358" s="6" t="s">
        <v>16</v>
      </c>
      <c r="Q9358">
        <f t="shared" si="733"/>
        <v>2023</v>
      </c>
    </row>
    <row r="9359" spans="1:17" x14ac:dyDescent="0.3">
      <c r="A9359" s="6">
        <v>9357</v>
      </c>
      <c r="B9359" s="6">
        <v>410</v>
      </c>
      <c r="C9359" t="s">
        <v>19</v>
      </c>
      <c r="D9359" t="s">
        <v>18</v>
      </c>
      <c r="E9359" s="1">
        <v>44114.405555555553</v>
      </c>
      <c r="F9359" s="1">
        <v>44115.046527777777</v>
      </c>
      <c r="G9359" s="1">
        <v>44116.722916666666</v>
      </c>
      <c r="H9359">
        <v>15</v>
      </c>
      <c r="I9359">
        <v>40</v>
      </c>
      <c r="J9359" s="7">
        <f t="shared" si="730"/>
        <v>15.383333333360497</v>
      </c>
      <c r="K9359" s="6" t="str">
        <f t="shared" si="732"/>
        <v>NO</v>
      </c>
      <c r="L9359" s="2">
        <f t="shared" si="734"/>
        <v>0.12372727272727273</v>
      </c>
      <c r="M9359" s="7">
        <f t="shared" si="731"/>
        <v>55.616666666697711</v>
      </c>
      <c r="N9359" s="6" t="s">
        <v>15</v>
      </c>
      <c r="P9359" s="6" t="s">
        <v>17</v>
      </c>
      <c r="Q9359">
        <f t="shared" si="733"/>
        <v>2020</v>
      </c>
    </row>
    <row r="9360" spans="1:17" x14ac:dyDescent="0.3">
      <c r="A9360" s="6">
        <v>9358</v>
      </c>
      <c r="B9360" s="6">
        <v>626</v>
      </c>
      <c r="C9360" t="s">
        <v>19</v>
      </c>
      <c r="D9360" t="s">
        <v>14</v>
      </c>
      <c r="E9360" s="1">
        <v>45460.294444444444</v>
      </c>
      <c r="F9360" s="1">
        <v>45460.779166666667</v>
      </c>
      <c r="G9360" s="1">
        <v>45467.706250000003</v>
      </c>
      <c r="H9360">
        <v>48</v>
      </c>
      <c r="I9360">
        <v>150</v>
      </c>
      <c r="J9360" s="7">
        <f t="shared" si="730"/>
        <v>11.633333333360497</v>
      </c>
      <c r="K9360" s="6" t="str">
        <f t="shared" si="732"/>
        <v>Yes</v>
      </c>
      <c r="L9360" s="2">
        <f t="shared" si="734"/>
        <v>0.12372727272727273</v>
      </c>
      <c r="M9360" s="7">
        <f t="shared" si="731"/>
        <v>177.8833333334187</v>
      </c>
      <c r="N9360" s="6" t="s">
        <v>15</v>
      </c>
      <c r="P9360" s="6" t="s">
        <v>16</v>
      </c>
      <c r="Q9360">
        <f t="shared" si="733"/>
        <v>2024</v>
      </c>
    </row>
    <row r="9361" spans="1:17" x14ac:dyDescent="0.3">
      <c r="A9361" s="6">
        <v>9359</v>
      </c>
      <c r="B9361" s="6">
        <v>906</v>
      </c>
      <c r="C9361" t="s">
        <v>19</v>
      </c>
      <c r="D9361" t="s">
        <v>18</v>
      </c>
      <c r="E9361" s="1">
        <v>44310.34652777778</v>
      </c>
      <c r="F9361" s="1">
        <v>44310.952777777777</v>
      </c>
      <c r="G9361" s="1">
        <v>44312.261111111111</v>
      </c>
      <c r="H9361">
        <v>15</v>
      </c>
      <c r="I9361">
        <v>40</v>
      </c>
      <c r="J9361" s="7">
        <f t="shared" si="730"/>
        <v>14.549999999930151</v>
      </c>
      <c r="K9361" s="6" t="str">
        <f t="shared" si="732"/>
        <v>Yes</v>
      </c>
      <c r="L9361" s="2">
        <f t="shared" si="734"/>
        <v>0.12363636363636364</v>
      </c>
      <c r="M9361" s="7">
        <f t="shared" si="731"/>
        <v>45.949999999953434</v>
      </c>
      <c r="N9361" s="6" t="s">
        <v>15</v>
      </c>
      <c r="P9361" s="6" t="s">
        <v>16</v>
      </c>
      <c r="Q9361">
        <f t="shared" si="733"/>
        <v>2021</v>
      </c>
    </row>
    <row r="9362" spans="1:17" x14ac:dyDescent="0.3">
      <c r="A9362" s="6">
        <v>9360</v>
      </c>
      <c r="B9362" s="6">
        <v>616</v>
      </c>
      <c r="C9362" t="s">
        <v>22</v>
      </c>
      <c r="D9362" t="s">
        <v>14</v>
      </c>
      <c r="E9362" s="1">
        <v>45235.952777777777</v>
      </c>
      <c r="F9362" s="1">
        <v>45237.34652777778</v>
      </c>
      <c r="G9362" s="1">
        <v>45241.867361111108</v>
      </c>
      <c r="H9362">
        <v>48</v>
      </c>
      <c r="I9362">
        <v>150</v>
      </c>
      <c r="J9362" s="7">
        <f t="shared" si="730"/>
        <v>33.450000000069849</v>
      </c>
      <c r="K9362" s="6" t="str">
        <f t="shared" si="732"/>
        <v>Yes</v>
      </c>
      <c r="L9362" s="2">
        <f t="shared" si="734"/>
        <v>0.12354545454545454</v>
      </c>
      <c r="M9362" s="7">
        <f t="shared" si="731"/>
        <v>141.94999999995343</v>
      </c>
      <c r="N9362" s="6" t="s">
        <v>15</v>
      </c>
      <c r="P9362" s="6" t="s">
        <v>16</v>
      </c>
      <c r="Q9362">
        <f t="shared" si="733"/>
        <v>2023</v>
      </c>
    </row>
    <row r="9363" spans="1:17" x14ac:dyDescent="0.3">
      <c r="A9363" s="6">
        <v>9361</v>
      </c>
      <c r="B9363" s="6">
        <v>493</v>
      </c>
      <c r="C9363" t="s">
        <v>22</v>
      </c>
      <c r="D9363" t="s">
        <v>18</v>
      </c>
      <c r="E9363" s="1">
        <v>44638.930555555555</v>
      </c>
      <c r="F9363" s="1">
        <v>44639.734722222223</v>
      </c>
      <c r="G9363" s="1">
        <v>44641.008333333331</v>
      </c>
      <c r="H9363">
        <v>15</v>
      </c>
      <c r="I9363">
        <v>40</v>
      </c>
      <c r="J9363" s="7">
        <f t="shared" si="730"/>
        <v>19.300000000046566</v>
      </c>
      <c r="K9363" s="6" t="str">
        <f t="shared" si="732"/>
        <v>NO</v>
      </c>
      <c r="L9363" s="2">
        <f t="shared" si="734"/>
        <v>0.12345454545454546</v>
      </c>
      <c r="M9363" s="7">
        <f t="shared" si="731"/>
        <v>49.866666666639503</v>
      </c>
      <c r="N9363" s="6" t="s">
        <v>15</v>
      </c>
      <c r="P9363" s="6" t="s">
        <v>17</v>
      </c>
      <c r="Q9363">
        <f t="shared" si="733"/>
        <v>2022</v>
      </c>
    </row>
    <row r="9364" spans="1:17" x14ac:dyDescent="0.3">
      <c r="A9364" s="6">
        <v>9362</v>
      </c>
      <c r="B9364" s="6">
        <v>833</v>
      </c>
      <c r="C9364" t="s">
        <v>22</v>
      </c>
      <c r="D9364" t="s">
        <v>18</v>
      </c>
      <c r="E9364" s="1">
        <v>44031.223611111112</v>
      </c>
      <c r="F9364" s="1">
        <v>44031.793749999997</v>
      </c>
      <c r="G9364" s="1">
        <v>44033.237500000003</v>
      </c>
      <c r="H9364">
        <v>15</v>
      </c>
      <c r="I9364">
        <v>40</v>
      </c>
      <c r="J9364" s="7">
        <f t="shared" si="730"/>
        <v>13.68333333323244</v>
      </c>
      <c r="K9364" s="6" t="str">
        <f t="shared" si="732"/>
        <v>Yes</v>
      </c>
      <c r="L9364" s="2">
        <f t="shared" si="734"/>
        <v>0.12345454545454546</v>
      </c>
      <c r="M9364" s="7">
        <f t="shared" si="731"/>
        <v>48.333333333372138</v>
      </c>
      <c r="N9364" s="6" t="s">
        <v>15</v>
      </c>
      <c r="P9364" s="6" t="s">
        <v>16</v>
      </c>
      <c r="Q9364">
        <f t="shared" si="733"/>
        <v>2020</v>
      </c>
    </row>
    <row r="9365" spans="1:17" x14ac:dyDescent="0.3">
      <c r="A9365" s="6">
        <v>9363</v>
      </c>
      <c r="B9365" s="6">
        <v>639</v>
      </c>
      <c r="C9365" t="s">
        <v>19</v>
      </c>
      <c r="D9365" t="s">
        <v>20</v>
      </c>
      <c r="E9365" s="1">
        <v>44190.142361111109</v>
      </c>
      <c r="F9365" s="1">
        <v>44190.444444444445</v>
      </c>
      <c r="G9365" s="1">
        <v>44190.659722222219</v>
      </c>
      <c r="H9365">
        <v>5</v>
      </c>
      <c r="I9365">
        <v>24</v>
      </c>
      <c r="J9365" s="7">
        <f t="shared" si="730"/>
        <v>7.2500000000582077</v>
      </c>
      <c r="K9365" s="6" t="str">
        <f t="shared" si="732"/>
        <v>NO</v>
      </c>
      <c r="L9365" s="2">
        <f t="shared" si="734"/>
        <v>0.12336363636363637</v>
      </c>
      <c r="M9365" s="7">
        <f t="shared" si="731"/>
        <v>12.416666666627862</v>
      </c>
      <c r="N9365" s="6" t="s">
        <v>15</v>
      </c>
      <c r="P9365" s="6" t="s">
        <v>17</v>
      </c>
      <c r="Q9365">
        <f t="shared" si="733"/>
        <v>2020</v>
      </c>
    </row>
    <row r="9366" spans="1:17" x14ac:dyDescent="0.3">
      <c r="A9366" s="6">
        <v>9364</v>
      </c>
      <c r="B9366" s="6">
        <v>604</v>
      </c>
      <c r="C9366" t="s">
        <v>22</v>
      </c>
      <c r="D9366" t="s">
        <v>18</v>
      </c>
      <c r="E9366" s="1">
        <v>44922.547222222223</v>
      </c>
      <c r="F9366" s="1">
        <v>44923.540972222225</v>
      </c>
      <c r="G9366" s="1">
        <v>44924.303472222222</v>
      </c>
      <c r="H9366">
        <v>15</v>
      </c>
      <c r="I9366">
        <v>40</v>
      </c>
      <c r="J9366" s="7">
        <f t="shared" si="730"/>
        <v>23.850000000034925</v>
      </c>
      <c r="K9366" s="6" t="str">
        <f t="shared" si="732"/>
        <v>NO</v>
      </c>
      <c r="L9366" s="2">
        <f t="shared" si="734"/>
        <v>0.12336363636363637</v>
      </c>
      <c r="M9366" s="7">
        <f t="shared" si="731"/>
        <v>42.149999999965075</v>
      </c>
      <c r="N9366" s="6" t="s">
        <v>15</v>
      </c>
      <c r="P9366" s="6" t="s">
        <v>17</v>
      </c>
      <c r="Q9366">
        <f t="shared" si="733"/>
        <v>2022</v>
      </c>
    </row>
    <row r="9367" spans="1:17" x14ac:dyDescent="0.3">
      <c r="A9367" s="6">
        <v>9365</v>
      </c>
      <c r="B9367" s="6">
        <v>664</v>
      </c>
      <c r="C9367" t="s">
        <v>19</v>
      </c>
      <c r="D9367" t="s">
        <v>21</v>
      </c>
      <c r="E9367" s="1">
        <v>45182.947222222225</v>
      </c>
      <c r="F9367" s="1">
        <v>45182.987500000003</v>
      </c>
      <c r="G9367" s="1">
        <v>45183.300694444442</v>
      </c>
      <c r="H9367">
        <v>1</v>
      </c>
      <c r="I9367">
        <v>8</v>
      </c>
      <c r="J9367" s="7">
        <f t="shared" si="730"/>
        <v>0.96666666667442769</v>
      </c>
      <c r="K9367" s="6" t="str">
        <f t="shared" si="732"/>
        <v>Yes</v>
      </c>
      <c r="L9367" s="2">
        <f t="shared" si="734"/>
        <v>0.12336363636363637</v>
      </c>
      <c r="M9367" s="7">
        <f t="shared" si="731"/>
        <v>8.4833333332207985</v>
      </c>
      <c r="N9367" s="6" t="s">
        <v>15</v>
      </c>
      <c r="P9367" s="6" t="s">
        <v>16</v>
      </c>
      <c r="Q9367">
        <f t="shared" si="733"/>
        <v>2023</v>
      </c>
    </row>
    <row r="9368" spans="1:17" x14ac:dyDescent="0.3">
      <c r="A9368" s="6">
        <v>9366</v>
      </c>
      <c r="B9368" s="6">
        <v>759</v>
      </c>
      <c r="C9368" t="s">
        <v>22</v>
      </c>
      <c r="D9368" t="s">
        <v>20</v>
      </c>
      <c r="E9368" s="1">
        <v>44661.261111111111</v>
      </c>
      <c r="F9368" s="1">
        <v>44661.549305555556</v>
      </c>
      <c r="G9368" s="1">
        <v>44662.304166666669</v>
      </c>
      <c r="H9368">
        <v>5</v>
      </c>
      <c r="I9368">
        <v>24</v>
      </c>
      <c r="J9368" s="7">
        <f t="shared" si="730"/>
        <v>6.9166666666860692</v>
      </c>
      <c r="K9368" s="6" t="str">
        <f t="shared" si="732"/>
        <v>NO</v>
      </c>
      <c r="L9368" s="2">
        <f t="shared" si="734"/>
        <v>0.12327272727272727</v>
      </c>
      <c r="M9368" s="7">
        <f t="shared" si="731"/>
        <v>25.03333333338378</v>
      </c>
      <c r="N9368" s="6" t="s">
        <v>15</v>
      </c>
      <c r="P9368" s="6" t="s">
        <v>17</v>
      </c>
      <c r="Q9368">
        <f t="shared" si="733"/>
        <v>2022</v>
      </c>
    </row>
    <row r="9369" spans="1:17" x14ac:dyDescent="0.3">
      <c r="A9369" s="6">
        <v>9367</v>
      </c>
      <c r="B9369" s="6">
        <v>795</v>
      </c>
      <c r="C9369" t="s">
        <v>19</v>
      </c>
      <c r="D9369" t="s">
        <v>21</v>
      </c>
      <c r="E9369" s="1">
        <v>44488.922222222223</v>
      </c>
      <c r="F9369" s="1">
        <v>44488.956250000003</v>
      </c>
      <c r="G9369" s="1">
        <v>44489.073611111111</v>
      </c>
      <c r="H9369">
        <v>1</v>
      </c>
      <c r="I9369">
        <v>8</v>
      </c>
      <c r="J9369" s="7">
        <f t="shared" si="730"/>
        <v>0.81666666670935228</v>
      </c>
      <c r="K9369" s="6" t="str">
        <f t="shared" si="732"/>
        <v>Yes</v>
      </c>
      <c r="L9369" s="2">
        <f t="shared" si="734"/>
        <v>0.12327272727272727</v>
      </c>
      <c r="M9369" s="7">
        <f t="shared" si="731"/>
        <v>3.6333333333022892</v>
      </c>
      <c r="N9369" s="6" t="s">
        <v>15</v>
      </c>
      <c r="P9369" s="6" t="s">
        <v>16</v>
      </c>
      <c r="Q9369">
        <f t="shared" si="733"/>
        <v>2021</v>
      </c>
    </row>
    <row r="9370" spans="1:17" x14ac:dyDescent="0.3">
      <c r="A9370" s="6">
        <v>9368</v>
      </c>
      <c r="B9370" s="6">
        <v>408</v>
      </c>
      <c r="C9370" t="s">
        <v>19</v>
      </c>
      <c r="D9370" t="s">
        <v>18</v>
      </c>
      <c r="E9370" s="1">
        <v>45284.793749999997</v>
      </c>
      <c r="F9370" s="1">
        <v>45285.640277777777</v>
      </c>
      <c r="G9370" s="1">
        <v>45287.998611111114</v>
      </c>
      <c r="H9370">
        <v>15</v>
      </c>
      <c r="I9370">
        <v>40</v>
      </c>
      <c r="J9370" s="7">
        <f t="shared" si="730"/>
        <v>20.316666666709352</v>
      </c>
      <c r="K9370" s="6" t="str">
        <f t="shared" si="732"/>
        <v>NO</v>
      </c>
      <c r="L9370" s="2">
        <f t="shared" si="734"/>
        <v>0.12318181818181818</v>
      </c>
      <c r="M9370" s="7">
        <f t="shared" si="731"/>
        <v>76.916666666802485</v>
      </c>
      <c r="N9370" s="6" t="s">
        <v>15</v>
      </c>
      <c r="P9370" s="6" t="s">
        <v>17</v>
      </c>
      <c r="Q9370">
        <f t="shared" si="733"/>
        <v>2023</v>
      </c>
    </row>
    <row r="9371" spans="1:17" x14ac:dyDescent="0.3">
      <c r="A9371" s="6">
        <v>9369</v>
      </c>
      <c r="B9371" s="6">
        <v>117</v>
      </c>
      <c r="C9371" t="s">
        <v>13</v>
      </c>
      <c r="D9371" t="s">
        <v>20</v>
      </c>
      <c r="E9371" s="1">
        <v>45712.30972222222</v>
      </c>
      <c r="F9371" s="1">
        <v>45712.333333333336</v>
      </c>
      <c r="G9371" s="1">
        <v>45712.895138888889</v>
      </c>
      <c r="H9371">
        <v>5</v>
      </c>
      <c r="I9371">
        <v>24</v>
      </c>
      <c r="J9371" s="7">
        <f t="shared" si="730"/>
        <v>0.56666666676755995</v>
      </c>
      <c r="K9371" s="6" t="str">
        <f t="shared" si="732"/>
        <v>Yes</v>
      </c>
      <c r="L9371" s="2">
        <f t="shared" si="734"/>
        <v>0.12318181818181818</v>
      </c>
      <c r="M9371" s="7">
        <f t="shared" si="731"/>
        <v>14.050000000046566</v>
      </c>
      <c r="N9371" s="6" t="s">
        <v>15</v>
      </c>
      <c r="P9371" s="6" t="s">
        <v>16</v>
      </c>
      <c r="Q9371">
        <f t="shared" si="733"/>
        <v>2025</v>
      </c>
    </row>
    <row r="9372" spans="1:17" x14ac:dyDescent="0.3">
      <c r="A9372" s="6">
        <v>9370</v>
      </c>
      <c r="B9372" s="6">
        <v>768</v>
      </c>
      <c r="C9372" t="s">
        <v>13</v>
      </c>
      <c r="D9372" t="s">
        <v>18</v>
      </c>
      <c r="E9372" s="1">
        <v>45580.352083333331</v>
      </c>
      <c r="F9372" s="1">
        <v>45581.279861111114</v>
      </c>
      <c r="G9372" s="1">
        <v>45584.109722222223</v>
      </c>
      <c r="H9372">
        <v>15</v>
      </c>
      <c r="I9372">
        <v>40</v>
      </c>
      <c r="J9372" s="7">
        <f t="shared" si="730"/>
        <v>22.266666666779201</v>
      </c>
      <c r="K9372" s="6" t="str">
        <f t="shared" si="732"/>
        <v>NO</v>
      </c>
      <c r="L9372" s="2">
        <f t="shared" si="734"/>
        <v>0.12309090909090908</v>
      </c>
      <c r="M9372" s="7">
        <f t="shared" si="731"/>
        <v>90.183333333407063</v>
      </c>
      <c r="N9372" s="6" t="s">
        <v>16</v>
      </c>
      <c r="P9372" s="6" t="s">
        <v>17</v>
      </c>
      <c r="Q9372">
        <f t="shared" si="733"/>
        <v>2024</v>
      </c>
    </row>
    <row r="9373" spans="1:17" x14ac:dyDescent="0.3">
      <c r="A9373" s="6">
        <v>9371</v>
      </c>
      <c r="B9373" s="6">
        <v>828</v>
      </c>
      <c r="C9373" t="s">
        <v>22</v>
      </c>
      <c r="D9373" t="s">
        <v>18</v>
      </c>
      <c r="E9373" s="1">
        <v>44522.642361111109</v>
      </c>
      <c r="F9373" s="1">
        <v>44522.749305555553</v>
      </c>
      <c r="G9373" s="1">
        <v>44524.051388888889</v>
      </c>
      <c r="H9373">
        <v>15</v>
      </c>
      <c r="I9373">
        <v>40</v>
      </c>
      <c r="J9373" s="7">
        <f t="shared" si="730"/>
        <v>2.5666666666511446</v>
      </c>
      <c r="K9373" s="6" t="str">
        <f t="shared" si="732"/>
        <v>Yes</v>
      </c>
      <c r="L9373" s="2">
        <f t="shared" si="734"/>
        <v>0.12309090909090908</v>
      </c>
      <c r="M9373" s="7">
        <f t="shared" si="731"/>
        <v>33.816666666709352</v>
      </c>
      <c r="N9373" s="6" t="s">
        <v>15</v>
      </c>
      <c r="P9373" s="6" t="s">
        <v>16</v>
      </c>
      <c r="Q9373">
        <f t="shared" si="733"/>
        <v>2021</v>
      </c>
    </row>
    <row r="9374" spans="1:17" x14ac:dyDescent="0.3">
      <c r="A9374" s="6">
        <v>9372</v>
      </c>
      <c r="B9374" s="6">
        <v>651</v>
      </c>
      <c r="C9374" t="s">
        <v>13</v>
      </c>
      <c r="D9374" t="s">
        <v>18</v>
      </c>
      <c r="E9374" s="1">
        <v>44421.616666666669</v>
      </c>
      <c r="F9374" s="1">
        <v>44422.275000000001</v>
      </c>
      <c r="G9374" s="1">
        <v>44422.400000000001</v>
      </c>
      <c r="H9374">
        <v>15</v>
      </c>
      <c r="I9374">
        <v>40</v>
      </c>
      <c r="J9374" s="7">
        <f t="shared" si="730"/>
        <v>15.799999999988358</v>
      </c>
      <c r="K9374" s="6" t="str">
        <f t="shared" si="732"/>
        <v>NO</v>
      </c>
      <c r="L9374" s="2">
        <f t="shared" si="734"/>
        <v>0.123</v>
      </c>
      <c r="M9374" s="7">
        <f t="shared" si="731"/>
        <v>18.799999999988358</v>
      </c>
      <c r="N9374" s="6" t="s">
        <v>15</v>
      </c>
      <c r="P9374" s="6" t="s">
        <v>17</v>
      </c>
      <c r="Q9374">
        <f t="shared" si="733"/>
        <v>2021</v>
      </c>
    </row>
    <row r="9375" spans="1:17" x14ac:dyDescent="0.3">
      <c r="A9375" s="6">
        <v>9373</v>
      </c>
      <c r="B9375" s="6">
        <v>52</v>
      </c>
      <c r="C9375" t="s">
        <v>22</v>
      </c>
      <c r="D9375" t="s">
        <v>21</v>
      </c>
      <c r="E9375" s="1">
        <v>44502.397222222222</v>
      </c>
      <c r="F9375" s="1">
        <v>44502.425000000003</v>
      </c>
      <c r="G9375" s="1">
        <v>44502.753472222219</v>
      </c>
      <c r="H9375">
        <v>1</v>
      </c>
      <c r="I9375">
        <v>8</v>
      </c>
      <c r="J9375" s="7">
        <f t="shared" si="730"/>
        <v>0.66666666674427688</v>
      </c>
      <c r="K9375" s="6" t="str">
        <f t="shared" si="732"/>
        <v>Yes</v>
      </c>
      <c r="L9375" s="2">
        <f t="shared" si="734"/>
        <v>0.123</v>
      </c>
      <c r="M9375" s="7">
        <f t="shared" si="731"/>
        <v>8.5499999999301508</v>
      </c>
      <c r="N9375" s="6" t="s">
        <v>15</v>
      </c>
      <c r="P9375" s="6" t="s">
        <v>16</v>
      </c>
      <c r="Q9375">
        <f t="shared" si="733"/>
        <v>2021</v>
      </c>
    </row>
    <row r="9376" spans="1:17" x14ac:dyDescent="0.3">
      <c r="A9376" s="6">
        <v>9374</v>
      </c>
      <c r="B9376" s="6">
        <v>80</v>
      </c>
      <c r="C9376" t="s">
        <v>19</v>
      </c>
      <c r="D9376" t="s">
        <v>14</v>
      </c>
      <c r="E9376" s="1">
        <v>45129.072222222225</v>
      </c>
      <c r="F9376" s="1">
        <v>45130.482638888891</v>
      </c>
      <c r="G9376" s="1">
        <v>45135.577777777777</v>
      </c>
      <c r="H9376">
        <v>48</v>
      </c>
      <c r="I9376">
        <v>150</v>
      </c>
      <c r="J9376" s="7">
        <f t="shared" si="730"/>
        <v>33.849999999976717</v>
      </c>
      <c r="K9376" s="6" t="str">
        <f t="shared" si="732"/>
        <v>Yes</v>
      </c>
      <c r="L9376" s="2">
        <f t="shared" si="734"/>
        <v>0.12290909090909091</v>
      </c>
      <c r="M9376" s="7">
        <f t="shared" si="731"/>
        <v>156.13333333324408</v>
      </c>
      <c r="N9376" s="6" t="s">
        <v>15</v>
      </c>
      <c r="P9376" s="6" t="s">
        <v>16</v>
      </c>
      <c r="Q9376">
        <f t="shared" si="733"/>
        <v>2023</v>
      </c>
    </row>
    <row r="9377" spans="1:17" x14ac:dyDescent="0.3">
      <c r="A9377" s="6">
        <v>9375</v>
      </c>
      <c r="B9377" s="6">
        <v>630</v>
      </c>
      <c r="C9377" t="s">
        <v>13</v>
      </c>
      <c r="D9377" t="s">
        <v>21</v>
      </c>
      <c r="E9377" s="1">
        <v>44659.304861111108</v>
      </c>
      <c r="F9377" s="1">
        <v>44659.320833333331</v>
      </c>
      <c r="G9377" s="1">
        <v>44659.513888888891</v>
      </c>
      <c r="H9377">
        <v>1</v>
      </c>
      <c r="I9377">
        <v>8</v>
      </c>
      <c r="J9377" s="7">
        <f t="shared" si="730"/>
        <v>0.38333333336049691</v>
      </c>
      <c r="K9377" s="6" t="str">
        <f t="shared" si="732"/>
        <v>Yes</v>
      </c>
      <c r="L9377" s="2">
        <f t="shared" si="734"/>
        <v>0.12281818181818181</v>
      </c>
      <c r="M9377" s="7">
        <f t="shared" si="731"/>
        <v>5.0166666667792015</v>
      </c>
      <c r="N9377" s="6" t="s">
        <v>15</v>
      </c>
      <c r="P9377" s="6" t="s">
        <v>16</v>
      </c>
      <c r="Q9377">
        <f t="shared" si="733"/>
        <v>2022</v>
      </c>
    </row>
    <row r="9378" spans="1:17" x14ac:dyDescent="0.3">
      <c r="A9378" s="6">
        <v>9376</v>
      </c>
      <c r="B9378" s="6">
        <v>371</v>
      </c>
      <c r="C9378" t="s">
        <v>13</v>
      </c>
      <c r="D9378" t="s">
        <v>21</v>
      </c>
      <c r="E9378" s="1">
        <v>44659.743750000001</v>
      </c>
      <c r="F9378" s="1">
        <v>44659.761805555558</v>
      </c>
      <c r="G9378" s="1">
        <v>44659.811805555553</v>
      </c>
      <c r="H9378">
        <v>1</v>
      </c>
      <c r="I9378">
        <v>8</v>
      </c>
      <c r="J9378" s="7">
        <f t="shared" si="730"/>
        <v>0.43333333334885538</v>
      </c>
      <c r="K9378" s="6" t="str">
        <f t="shared" si="732"/>
        <v>Yes</v>
      </c>
      <c r="L9378" s="2">
        <f t="shared" si="734"/>
        <v>0.12272727272727273</v>
      </c>
      <c r="M9378" s="7">
        <f t="shared" si="731"/>
        <v>1.6333333332440816</v>
      </c>
      <c r="N9378" s="6" t="s">
        <v>15</v>
      </c>
      <c r="P9378" s="6" t="s">
        <v>16</v>
      </c>
      <c r="Q9378">
        <f t="shared" si="733"/>
        <v>2022</v>
      </c>
    </row>
    <row r="9379" spans="1:17" x14ac:dyDescent="0.3">
      <c r="A9379" s="6">
        <v>9377</v>
      </c>
      <c r="B9379" s="6">
        <v>815</v>
      </c>
      <c r="C9379" t="s">
        <v>13</v>
      </c>
      <c r="D9379" t="s">
        <v>18</v>
      </c>
      <c r="E9379" s="1">
        <v>44917.87777777778</v>
      </c>
      <c r="F9379" s="1">
        <v>44918.12222222222</v>
      </c>
      <c r="G9379" s="1">
        <v>44920.594444444447</v>
      </c>
      <c r="H9379">
        <v>15</v>
      </c>
      <c r="I9379">
        <v>40</v>
      </c>
      <c r="J9379" s="7">
        <f t="shared" si="730"/>
        <v>5.8666666665812954</v>
      </c>
      <c r="K9379" s="6" t="str">
        <f t="shared" si="732"/>
        <v>Yes</v>
      </c>
      <c r="L9379" s="2">
        <f t="shared" si="734"/>
        <v>0.12263636363636364</v>
      </c>
      <c r="M9379" s="7">
        <f t="shared" si="731"/>
        <v>65.200000000011642</v>
      </c>
      <c r="N9379" s="6" t="s">
        <v>15</v>
      </c>
      <c r="P9379" s="6" t="s">
        <v>16</v>
      </c>
      <c r="Q9379">
        <f t="shared" si="733"/>
        <v>2022</v>
      </c>
    </row>
    <row r="9380" spans="1:17" x14ac:dyDescent="0.3">
      <c r="A9380" s="6">
        <v>9378</v>
      </c>
      <c r="B9380" s="6">
        <v>498</v>
      </c>
      <c r="C9380" t="s">
        <v>22</v>
      </c>
      <c r="D9380" t="s">
        <v>21</v>
      </c>
      <c r="E9380" s="1">
        <v>44432.440972222219</v>
      </c>
      <c r="F9380" s="1">
        <v>44432.441666666666</v>
      </c>
      <c r="G9380" s="1">
        <v>44432.758333333331</v>
      </c>
      <c r="H9380">
        <v>1</v>
      </c>
      <c r="I9380">
        <v>8</v>
      </c>
      <c r="J9380" s="7">
        <f t="shared" si="730"/>
        <v>1.6666666720993817E-2</v>
      </c>
      <c r="K9380" s="6" t="str">
        <f t="shared" si="732"/>
        <v>Yes</v>
      </c>
      <c r="L9380" s="2">
        <f t="shared" si="734"/>
        <v>0.12254545454545454</v>
      </c>
      <c r="M9380" s="7">
        <f t="shared" si="731"/>
        <v>7.6166666666977108</v>
      </c>
      <c r="N9380" s="6" t="s">
        <v>15</v>
      </c>
      <c r="P9380" s="6" t="s">
        <v>16</v>
      </c>
      <c r="Q9380">
        <f t="shared" si="733"/>
        <v>2021</v>
      </c>
    </row>
    <row r="9381" spans="1:17" x14ac:dyDescent="0.3">
      <c r="A9381" s="6">
        <v>9379</v>
      </c>
      <c r="B9381" s="6">
        <v>874</v>
      </c>
      <c r="C9381" t="s">
        <v>22</v>
      </c>
      <c r="D9381" t="s">
        <v>14</v>
      </c>
      <c r="E9381" s="1">
        <v>45345.001388888886</v>
      </c>
      <c r="F9381" s="1">
        <v>45345.702777777777</v>
      </c>
      <c r="G9381" s="1">
        <v>45345.976388888892</v>
      </c>
      <c r="H9381">
        <v>48</v>
      </c>
      <c r="I9381">
        <v>150</v>
      </c>
      <c r="J9381" s="7">
        <f t="shared" si="730"/>
        <v>16.833333333372138</v>
      </c>
      <c r="K9381" s="6" t="str">
        <f t="shared" si="732"/>
        <v>Yes</v>
      </c>
      <c r="L9381" s="2">
        <f t="shared" si="734"/>
        <v>0.12245454545454545</v>
      </c>
      <c r="M9381" s="7">
        <f t="shared" si="731"/>
        <v>23.400000000139698</v>
      </c>
      <c r="N9381" s="6" t="s">
        <v>15</v>
      </c>
      <c r="P9381" s="6" t="s">
        <v>16</v>
      </c>
      <c r="Q9381">
        <f t="shared" si="733"/>
        <v>2024</v>
      </c>
    </row>
    <row r="9382" spans="1:17" x14ac:dyDescent="0.3">
      <c r="A9382" s="6">
        <v>9380</v>
      </c>
      <c r="B9382" s="6">
        <v>390</v>
      </c>
      <c r="C9382" t="s">
        <v>13</v>
      </c>
      <c r="D9382" t="s">
        <v>14</v>
      </c>
      <c r="E9382" s="1">
        <v>44991.701388888891</v>
      </c>
      <c r="F9382" s="1">
        <v>44993.004861111112</v>
      </c>
      <c r="G9382" s="1">
        <v>44997.605555555558</v>
      </c>
      <c r="H9382">
        <v>48</v>
      </c>
      <c r="I9382">
        <v>150</v>
      </c>
      <c r="J9382" s="7">
        <f t="shared" si="730"/>
        <v>31.283333333325572</v>
      </c>
      <c r="K9382" s="6" t="str">
        <f t="shared" si="732"/>
        <v>Yes</v>
      </c>
      <c r="L9382" s="2">
        <f t="shared" si="734"/>
        <v>0.12236363636363637</v>
      </c>
      <c r="M9382" s="7">
        <f t="shared" si="731"/>
        <v>141.70000000001164</v>
      </c>
      <c r="N9382" s="6" t="s">
        <v>15</v>
      </c>
      <c r="P9382" s="6" t="s">
        <v>16</v>
      </c>
      <c r="Q9382">
        <f t="shared" si="733"/>
        <v>2023</v>
      </c>
    </row>
    <row r="9383" spans="1:17" x14ac:dyDescent="0.3">
      <c r="A9383" s="6">
        <v>9381</v>
      </c>
      <c r="B9383" s="6">
        <v>708</v>
      </c>
      <c r="C9383" t="s">
        <v>13</v>
      </c>
      <c r="D9383" t="s">
        <v>18</v>
      </c>
      <c r="E9383" s="1">
        <v>43937.168055555558</v>
      </c>
      <c r="F9383" s="1">
        <v>43937.324305555558</v>
      </c>
      <c r="G9383" s="1">
        <v>43939.853472222225</v>
      </c>
      <c r="H9383">
        <v>15</v>
      </c>
      <c r="I9383">
        <v>40</v>
      </c>
      <c r="J9383" s="7">
        <f t="shared" si="730"/>
        <v>3.75</v>
      </c>
      <c r="K9383" s="6" t="str">
        <f t="shared" si="732"/>
        <v>Yes</v>
      </c>
      <c r="L9383" s="2">
        <f t="shared" si="734"/>
        <v>0.12227272727272727</v>
      </c>
      <c r="M9383" s="7">
        <f t="shared" si="731"/>
        <v>64.450000000011642</v>
      </c>
      <c r="N9383" s="6" t="s">
        <v>15</v>
      </c>
      <c r="P9383" s="6" t="s">
        <v>16</v>
      </c>
      <c r="Q9383">
        <f t="shared" si="733"/>
        <v>2020</v>
      </c>
    </row>
    <row r="9384" spans="1:17" x14ac:dyDescent="0.3">
      <c r="A9384" s="6">
        <v>9382</v>
      </c>
      <c r="B9384" s="6">
        <v>434</v>
      </c>
      <c r="C9384" t="s">
        <v>13</v>
      </c>
      <c r="D9384" t="s">
        <v>18</v>
      </c>
      <c r="E9384" s="1">
        <v>45355.175000000003</v>
      </c>
      <c r="F9384" s="1">
        <v>45355.811805555553</v>
      </c>
      <c r="G9384" s="1">
        <v>45357.063194444447</v>
      </c>
      <c r="H9384">
        <v>15</v>
      </c>
      <c r="I9384">
        <v>40</v>
      </c>
      <c r="J9384" s="7">
        <f t="shared" si="730"/>
        <v>15.283333333209157</v>
      </c>
      <c r="K9384" s="6" t="str">
        <f t="shared" si="732"/>
        <v>NO</v>
      </c>
      <c r="L9384" s="2">
        <f t="shared" si="734"/>
        <v>0.12218181818181818</v>
      </c>
      <c r="M9384" s="7">
        <f t="shared" si="731"/>
        <v>45.316666666651145</v>
      </c>
      <c r="N9384" s="6" t="s">
        <v>15</v>
      </c>
      <c r="P9384" s="6" t="s">
        <v>17</v>
      </c>
      <c r="Q9384">
        <f t="shared" si="733"/>
        <v>2024</v>
      </c>
    </row>
    <row r="9385" spans="1:17" x14ac:dyDescent="0.3">
      <c r="A9385" s="6">
        <v>9383</v>
      </c>
      <c r="B9385" s="6">
        <v>35</v>
      </c>
      <c r="C9385" t="s">
        <v>22</v>
      </c>
      <c r="D9385" t="s">
        <v>18</v>
      </c>
      <c r="E9385" s="1">
        <v>45225.309027777781</v>
      </c>
      <c r="F9385" s="1">
        <v>45225.963888888888</v>
      </c>
      <c r="G9385" s="1">
        <v>45226.364583333336</v>
      </c>
      <c r="H9385">
        <v>15</v>
      </c>
      <c r="I9385">
        <v>40</v>
      </c>
      <c r="J9385" s="7">
        <f t="shared" si="730"/>
        <v>15.716666666558012</v>
      </c>
      <c r="K9385" s="6" t="str">
        <f t="shared" si="732"/>
        <v>NO</v>
      </c>
      <c r="L9385" s="2">
        <f t="shared" si="734"/>
        <v>0.12218181818181818</v>
      </c>
      <c r="M9385" s="7">
        <f t="shared" si="731"/>
        <v>25.333333333313931</v>
      </c>
      <c r="N9385" s="6" t="s">
        <v>15</v>
      </c>
      <c r="P9385" s="6" t="s">
        <v>17</v>
      </c>
      <c r="Q9385">
        <f t="shared" si="733"/>
        <v>2023</v>
      </c>
    </row>
    <row r="9386" spans="1:17" x14ac:dyDescent="0.3">
      <c r="A9386" s="6">
        <v>9384</v>
      </c>
      <c r="B9386" s="6">
        <v>228</v>
      </c>
      <c r="C9386" t="s">
        <v>22</v>
      </c>
      <c r="D9386" t="s">
        <v>20</v>
      </c>
      <c r="E9386" s="1">
        <v>45563.290972222225</v>
      </c>
      <c r="F9386" s="1">
        <v>45563.589583333334</v>
      </c>
      <c r="G9386" s="1">
        <v>45564.411805555559</v>
      </c>
      <c r="H9386">
        <v>5</v>
      </c>
      <c r="I9386">
        <v>24</v>
      </c>
      <c r="J9386" s="7">
        <f t="shared" si="730"/>
        <v>7.1666666666278616</v>
      </c>
      <c r="K9386" s="6" t="str">
        <f t="shared" si="732"/>
        <v>NO</v>
      </c>
      <c r="L9386" s="2">
        <f t="shared" si="734"/>
        <v>0.12218181818181818</v>
      </c>
      <c r="M9386" s="7">
        <f t="shared" si="731"/>
        <v>26.900000000023283</v>
      </c>
      <c r="N9386" s="6" t="s">
        <v>15</v>
      </c>
      <c r="P9386" s="6" t="s">
        <v>17</v>
      </c>
      <c r="Q9386">
        <f t="shared" si="733"/>
        <v>2024</v>
      </c>
    </row>
    <row r="9387" spans="1:17" x14ac:dyDescent="0.3">
      <c r="A9387" s="6">
        <v>9385</v>
      </c>
      <c r="B9387" s="6">
        <v>977</v>
      </c>
      <c r="C9387" t="s">
        <v>22</v>
      </c>
      <c r="D9387" t="s">
        <v>18</v>
      </c>
      <c r="E9387" s="1">
        <v>44579.954861111109</v>
      </c>
      <c r="F9387" s="1">
        <v>44580.770833333336</v>
      </c>
      <c r="G9387" s="1">
        <v>44580.9</v>
      </c>
      <c r="H9387">
        <v>15</v>
      </c>
      <c r="I9387">
        <v>40</v>
      </c>
      <c r="J9387" s="7">
        <f t="shared" si="730"/>
        <v>19.583333333430346</v>
      </c>
      <c r="K9387" s="6" t="str">
        <f t="shared" si="732"/>
        <v>NO</v>
      </c>
      <c r="L9387" s="2">
        <f t="shared" si="734"/>
        <v>0.12218181818181818</v>
      </c>
      <c r="M9387" s="7">
        <f t="shared" si="731"/>
        <v>22.683333333407063</v>
      </c>
      <c r="N9387" s="6" t="s">
        <v>15</v>
      </c>
      <c r="P9387" s="6" t="s">
        <v>17</v>
      </c>
      <c r="Q9387">
        <f t="shared" si="733"/>
        <v>2022</v>
      </c>
    </row>
    <row r="9388" spans="1:17" x14ac:dyDescent="0.3">
      <c r="A9388" s="6">
        <v>9386</v>
      </c>
      <c r="B9388" s="6">
        <v>151</v>
      </c>
      <c r="C9388" t="s">
        <v>19</v>
      </c>
      <c r="D9388" t="s">
        <v>21</v>
      </c>
      <c r="E9388" s="1">
        <v>45318.52847222222</v>
      </c>
      <c r="F9388" s="1">
        <v>45318.539583333331</v>
      </c>
      <c r="G9388" s="1">
        <v>45318.581250000003</v>
      </c>
      <c r="H9388">
        <v>1</v>
      </c>
      <c r="I9388">
        <v>8</v>
      </c>
      <c r="J9388" s="7">
        <f t="shared" si="730"/>
        <v>0.26666666666278616</v>
      </c>
      <c r="K9388" s="6" t="str">
        <f t="shared" si="732"/>
        <v>Yes</v>
      </c>
      <c r="L9388" s="2">
        <f t="shared" si="734"/>
        <v>0.12218181818181818</v>
      </c>
      <c r="M9388" s="7">
        <f t="shared" si="731"/>
        <v>1.2666666667792015</v>
      </c>
      <c r="N9388" s="6" t="s">
        <v>15</v>
      </c>
      <c r="P9388" s="6" t="s">
        <v>16</v>
      </c>
      <c r="Q9388">
        <f t="shared" si="733"/>
        <v>2024</v>
      </c>
    </row>
    <row r="9389" spans="1:17" x14ac:dyDescent="0.3">
      <c r="A9389" s="6">
        <v>9387</v>
      </c>
      <c r="B9389" s="6">
        <v>344</v>
      </c>
      <c r="C9389" t="s">
        <v>13</v>
      </c>
      <c r="D9389" t="s">
        <v>21</v>
      </c>
      <c r="E9389" s="1">
        <v>44810.78402777778</v>
      </c>
      <c r="F9389" s="1">
        <v>44810.80972222222</v>
      </c>
      <c r="G9389" s="1">
        <v>44811.022916666669</v>
      </c>
      <c r="H9389">
        <v>1</v>
      </c>
      <c r="I9389">
        <v>8</v>
      </c>
      <c r="J9389" s="7">
        <f t="shared" si="730"/>
        <v>0.61666666658129543</v>
      </c>
      <c r="K9389" s="6" t="str">
        <f t="shared" si="732"/>
        <v>Yes</v>
      </c>
      <c r="L9389" s="2">
        <f t="shared" si="734"/>
        <v>0.1220909090909091</v>
      </c>
      <c r="M9389" s="7">
        <f t="shared" si="731"/>
        <v>5.7333333333372138</v>
      </c>
      <c r="N9389" s="6" t="s">
        <v>15</v>
      </c>
      <c r="P9389" s="6" t="s">
        <v>16</v>
      </c>
      <c r="Q9389">
        <f t="shared" si="733"/>
        <v>2022</v>
      </c>
    </row>
    <row r="9390" spans="1:17" x14ac:dyDescent="0.3">
      <c r="A9390" s="6">
        <v>9388</v>
      </c>
      <c r="B9390" s="6">
        <v>956</v>
      </c>
      <c r="C9390" t="s">
        <v>19</v>
      </c>
      <c r="D9390" t="s">
        <v>14</v>
      </c>
      <c r="E9390" s="1">
        <v>43981.329861111109</v>
      </c>
      <c r="F9390" s="1">
        <v>43981.364583333336</v>
      </c>
      <c r="G9390" s="1">
        <v>43986.117361111108</v>
      </c>
      <c r="H9390">
        <v>48</v>
      </c>
      <c r="I9390">
        <v>150</v>
      </c>
      <c r="J9390" s="7">
        <f t="shared" si="730"/>
        <v>0.8333333334303461</v>
      </c>
      <c r="K9390" s="6" t="str">
        <f t="shared" si="732"/>
        <v>Yes</v>
      </c>
      <c r="L9390" s="2">
        <f t="shared" si="734"/>
        <v>0.122</v>
      </c>
      <c r="M9390" s="7">
        <f t="shared" si="731"/>
        <v>114.89999999996508</v>
      </c>
      <c r="N9390" s="6" t="s">
        <v>15</v>
      </c>
      <c r="P9390" s="6" t="s">
        <v>16</v>
      </c>
      <c r="Q9390">
        <f t="shared" si="733"/>
        <v>2020</v>
      </c>
    </row>
    <row r="9391" spans="1:17" x14ac:dyDescent="0.3">
      <c r="A9391" s="6">
        <v>9389</v>
      </c>
      <c r="B9391" s="6">
        <v>630</v>
      </c>
      <c r="C9391" t="s">
        <v>22</v>
      </c>
      <c r="D9391" t="s">
        <v>18</v>
      </c>
      <c r="E9391" s="1">
        <v>44753.876388888886</v>
      </c>
      <c r="F9391" s="1">
        <v>44754.470833333333</v>
      </c>
      <c r="G9391" s="1">
        <v>44756.616666666669</v>
      </c>
      <c r="H9391">
        <v>15</v>
      </c>
      <c r="I9391">
        <v>40</v>
      </c>
      <c r="J9391" s="7">
        <f t="shared" si="730"/>
        <v>14.266666666720994</v>
      </c>
      <c r="K9391" s="6" t="str">
        <f t="shared" si="732"/>
        <v>Yes</v>
      </c>
      <c r="L9391" s="2">
        <f t="shared" si="734"/>
        <v>0.12190909090909091</v>
      </c>
      <c r="M9391" s="7">
        <f t="shared" si="731"/>
        <v>65.766666666779201</v>
      </c>
      <c r="N9391" s="6" t="s">
        <v>15</v>
      </c>
      <c r="P9391" s="6" t="s">
        <v>16</v>
      </c>
      <c r="Q9391">
        <f t="shared" si="733"/>
        <v>2022</v>
      </c>
    </row>
    <row r="9392" spans="1:17" x14ac:dyDescent="0.3">
      <c r="A9392" s="6">
        <v>9390</v>
      </c>
      <c r="B9392" s="6">
        <v>655</v>
      </c>
      <c r="C9392" t="s">
        <v>13</v>
      </c>
      <c r="D9392" t="s">
        <v>14</v>
      </c>
      <c r="E9392" s="1">
        <v>45097.638194444444</v>
      </c>
      <c r="F9392" s="1">
        <v>45098.745138888888</v>
      </c>
      <c r="G9392" s="1">
        <v>45100.962500000001</v>
      </c>
      <c r="H9392">
        <v>48</v>
      </c>
      <c r="I9392">
        <v>150</v>
      </c>
      <c r="J9392" s="7">
        <f t="shared" si="730"/>
        <v>26.566666666651145</v>
      </c>
      <c r="K9392" s="6" t="str">
        <f t="shared" si="732"/>
        <v>Yes</v>
      </c>
      <c r="L9392" s="2">
        <f t="shared" si="734"/>
        <v>0.12181818181818181</v>
      </c>
      <c r="M9392" s="7">
        <f t="shared" si="731"/>
        <v>79.78333333338378</v>
      </c>
      <c r="N9392" s="6" t="s">
        <v>15</v>
      </c>
      <c r="P9392" s="6" t="s">
        <v>16</v>
      </c>
      <c r="Q9392">
        <f t="shared" si="733"/>
        <v>2023</v>
      </c>
    </row>
    <row r="9393" spans="1:17" x14ac:dyDescent="0.3">
      <c r="A9393" s="6">
        <v>9391</v>
      </c>
      <c r="B9393" s="6">
        <v>884</v>
      </c>
      <c r="C9393" t="s">
        <v>13</v>
      </c>
      <c r="D9393" t="s">
        <v>14</v>
      </c>
      <c r="E9393" s="1">
        <v>45003.796527777777</v>
      </c>
      <c r="F9393" s="1">
        <v>45005.063888888886</v>
      </c>
      <c r="G9393" s="1">
        <v>45006.404861111114</v>
      </c>
      <c r="H9393">
        <v>48</v>
      </c>
      <c r="I9393">
        <v>150</v>
      </c>
      <c r="J9393" s="7">
        <f t="shared" si="730"/>
        <v>30.416666666627862</v>
      </c>
      <c r="K9393" s="6" t="str">
        <f t="shared" si="732"/>
        <v>Yes</v>
      </c>
      <c r="L9393" s="2">
        <f t="shared" si="734"/>
        <v>0.12172727272727273</v>
      </c>
      <c r="M9393" s="7">
        <f t="shared" si="731"/>
        <v>62.600000000093132</v>
      </c>
      <c r="N9393" s="6" t="s">
        <v>15</v>
      </c>
      <c r="P9393" s="6" t="s">
        <v>16</v>
      </c>
      <c r="Q9393">
        <f t="shared" si="733"/>
        <v>2023</v>
      </c>
    </row>
    <row r="9394" spans="1:17" x14ac:dyDescent="0.3">
      <c r="A9394" s="6">
        <v>9392</v>
      </c>
      <c r="B9394" s="6">
        <v>375</v>
      </c>
      <c r="C9394" t="s">
        <v>22</v>
      </c>
      <c r="D9394" t="s">
        <v>21</v>
      </c>
      <c r="E9394" s="1">
        <v>44513.952777777777</v>
      </c>
      <c r="F9394" s="1">
        <v>44513.986111111109</v>
      </c>
      <c r="G9394" s="1">
        <v>44514.008333333331</v>
      </c>
      <c r="H9394">
        <v>1</v>
      </c>
      <c r="I9394">
        <v>8</v>
      </c>
      <c r="J9394" s="7">
        <f t="shared" si="730"/>
        <v>0.79999999998835847</v>
      </c>
      <c r="K9394" s="6" t="str">
        <f t="shared" si="732"/>
        <v>Yes</v>
      </c>
      <c r="L9394" s="2">
        <f t="shared" si="734"/>
        <v>0.12163636363636364</v>
      </c>
      <c r="M9394" s="7">
        <f t="shared" si="731"/>
        <v>1.3333333333139308</v>
      </c>
      <c r="N9394" s="6" t="s">
        <v>15</v>
      </c>
      <c r="P9394" s="6" t="s">
        <v>16</v>
      </c>
      <c r="Q9394">
        <f t="shared" si="733"/>
        <v>2021</v>
      </c>
    </row>
    <row r="9395" spans="1:17" x14ac:dyDescent="0.3">
      <c r="A9395" s="6">
        <v>9393</v>
      </c>
      <c r="B9395" s="6">
        <v>34</v>
      </c>
      <c r="C9395" t="s">
        <v>19</v>
      </c>
      <c r="D9395" t="s">
        <v>18</v>
      </c>
      <c r="E9395" s="1">
        <v>44760.775000000001</v>
      </c>
      <c r="F9395" s="1">
        <v>44761.69027777778</v>
      </c>
      <c r="G9395" s="1">
        <v>44762.470833333333</v>
      </c>
      <c r="H9395">
        <v>15</v>
      </c>
      <c r="I9395">
        <v>40</v>
      </c>
      <c r="J9395" s="7">
        <f t="shared" si="730"/>
        <v>21.966666666674428</v>
      </c>
      <c r="K9395" s="6" t="str">
        <f t="shared" si="732"/>
        <v>NO</v>
      </c>
      <c r="L9395" s="2">
        <f t="shared" si="734"/>
        <v>0.12154545454545454</v>
      </c>
      <c r="M9395" s="7">
        <f t="shared" si="731"/>
        <v>40.699999999953434</v>
      </c>
      <c r="N9395" s="6" t="s">
        <v>15</v>
      </c>
      <c r="P9395" s="6" t="s">
        <v>17</v>
      </c>
      <c r="Q9395">
        <f t="shared" si="733"/>
        <v>2022</v>
      </c>
    </row>
    <row r="9396" spans="1:17" x14ac:dyDescent="0.3">
      <c r="A9396" s="6">
        <v>9394</v>
      </c>
      <c r="B9396" s="6">
        <v>83</v>
      </c>
      <c r="C9396" t="s">
        <v>13</v>
      </c>
      <c r="D9396" t="s">
        <v>18</v>
      </c>
      <c r="E9396" s="1">
        <v>44831.774305555555</v>
      </c>
      <c r="F9396" s="1">
        <v>44832.192361111112</v>
      </c>
      <c r="G9396" s="1">
        <v>44834.818749999999</v>
      </c>
      <c r="H9396">
        <v>15</v>
      </c>
      <c r="I9396">
        <v>40</v>
      </c>
      <c r="J9396" s="7">
        <f t="shared" si="730"/>
        <v>10.03333333338378</v>
      </c>
      <c r="K9396" s="6" t="str">
        <f t="shared" si="732"/>
        <v>Yes</v>
      </c>
      <c r="L9396" s="2">
        <f t="shared" si="734"/>
        <v>0.12154545454545454</v>
      </c>
      <c r="M9396" s="7">
        <f t="shared" si="731"/>
        <v>73.066666666651145</v>
      </c>
      <c r="N9396" s="6" t="s">
        <v>15</v>
      </c>
      <c r="P9396" s="6" t="s">
        <v>16</v>
      </c>
      <c r="Q9396">
        <f t="shared" si="733"/>
        <v>2022</v>
      </c>
    </row>
    <row r="9397" spans="1:17" x14ac:dyDescent="0.3">
      <c r="A9397" s="6">
        <v>9395</v>
      </c>
      <c r="B9397" s="6">
        <v>404</v>
      </c>
      <c r="C9397" t="s">
        <v>22</v>
      </c>
      <c r="D9397" t="s">
        <v>18</v>
      </c>
      <c r="E9397" s="1">
        <v>44740.34652777778</v>
      </c>
      <c r="F9397" s="1">
        <v>44741.143055555556</v>
      </c>
      <c r="G9397" s="1">
        <v>44741.354166666664</v>
      </c>
      <c r="H9397">
        <v>15</v>
      </c>
      <c r="I9397">
        <v>40</v>
      </c>
      <c r="J9397" s="7">
        <f t="shared" si="730"/>
        <v>19.116666666639503</v>
      </c>
      <c r="K9397" s="6" t="str">
        <f t="shared" si="732"/>
        <v>NO</v>
      </c>
      <c r="L9397" s="2">
        <f t="shared" si="734"/>
        <v>0.12145454545454545</v>
      </c>
      <c r="M9397" s="7">
        <f t="shared" si="731"/>
        <v>24.18333333323244</v>
      </c>
      <c r="N9397" s="6" t="s">
        <v>15</v>
      </c>
      <c r="P9397" s="6" t="s">
        <v>17</v>
      </c>
      <c r="Q9397">
        <f t="shared" si="733"/>
        <v>2022</v>
      </c>
    </row>
    <row r="9398" spans="1:17" x14ac:dyDescent="0.3">
      <c r="A9398" s="6">
        <v>9396</v>
      </c>
      <c r="B9398" s="6">
        <v>503</v>
      </c>
      <c r="C9398" t="s">
        <v>22</v>
      </c>
      <c r="D9398" t="s">
        <v>21</v>
      </c>
      <c r="E9398" s="1">
        <v>45111.175000000003</v>
      </c>
      <c r="F9398" s="1">
        <v>45111.205555555556</v>
      </c>
      <c r="G9398" s="1">
        <v>45111.504861111112</v>
      </c>
      <c r="H9398">
        <v>1</v>
      </c>
      <c r="I9398">
        <v>8</v>
      </c>
      <c r="J9398" s="7">
        <f t="shared" si="730"/>
        <v>0.73333333327900618</v>
      </c>
      <c r="K9398" s="6" t="str">
        <f t="shared" si="732"/>
        <v>Yes</v>
      </c>
      <c r="L9398" s="2">
        <f t="shared" si="734"/>
        <v>0.12145454545454545</v>
      </c>
      <c r="M9398" s="7">
        <f t="shared" si="731"/>
        <v>7.9166666666278616</v>
      </c>
      <c r="N9398" s="6" t="s">
        <v>15</v>
      </c>
      <c r="P9398" s="6" t="s">
        <v>16</v>
      </c>
      <c r="Q9398">
        <f t="shared" si="733"/>
        <v>2023</v>
      </c>
    </row>
    <row r="9399" spans="1:17" x14ac:dyDescent="0.3">
      <c r="A9399" s="6">
        <v>9397</v>
      </c>
      <c r="B9399" s="6">
        <v>254</v>
      </c>
      <c r="C9399" t="s">
        <v>19</v>
      </c>
      <c r="D9399" t="s">
        <v>18</v>
      </c>
      <c r="E9399" s="1">
        <v>44423.215277777781</v>
      </c>
      <c r="F9399" s="1">
        <v>44423.71875</v>
      </c>
      <c r="G9399" s="1">
        <v>44424.226388888892</v>
      </c>
      <c r="H9399">
        <v>15</v>
      </c>
      <c r="I9399">
        <v>40</v>
      </c>
      <c r="J9399" s="7">
        <f t="shared" si="730"/>
        <v>12.083333333255723</v>
      </c>
      <c r="K9399" s="6" t="str">
        <f t="shared" si="732"/>
        <v>Yes</v>
      </c>
      <c r="L9399" s="2">
        <f t="shared" si="734"/>
        <v>0.12136363636363637</v>
      </c>
      <c r="M9399" s="7">
        <f t="shared" si="731"/>
        <v>24.266666666662786</v>
      </c>
      <c r="N9399" s="6" t="s">
        <v>15</v>
      </c>
      <c r="P9399" s="6" t="s">
        <v>16</v>
      </c>
      <c r="Q9399">
        <f t="shared" si="733"/>
        <v>2021</v>
      </c>
    </row>
    <row r="9400" spans="1:17" x14ac:dyDescent="0.3">
      <c r="A9400" s="6">
        <v>9398</v>
      </c>
      <c r="B9400" s="6">
        <v>421</v>
      </c>
      <c r="C9400" t="s">
        <v>22</v>
      </c>
      <c r="D9400" t="s">
        <v>14</v>
      </c>
      <c r="E9400" s="1">
        <v>45528.258333333331</v>
      </c>
      <c r="F9400" s="1">
        <v>45528.34652777778</v>
      </c>
      <c r="G9400" s="1">
        <v>45532.423611111109</v>
      </c>
      <c r="H9400">
        <v>48</v>
      </c>
      <c r="I9400">
        <v>150</v>
      </c>
      <c r="J9400" s="7">
        <f t="shared" si="730"/>
        <v>2.1166666667559184</v>
      </c>
      <c r="K9400" s="6" t="str">
        <f t="shared" si="732"/>
        <v>Yes</v>
      </c>
      <c r="L9400" s="2">
        <f t="shared" si="734"/>
        <v>0.12127272727272727</v>
      </c>
      <c r="M9400" s="7">
        <f t="shared" si="731"/>
        <v>99.966666666674428</v>
      </c>
      <c r="N9400" s="6" t="s">
        <v>15</v>
      </c>
      <c r="P9400" s="6" t="s">
        <v>16</v>
      </c>
      <c r="Q9400">
        <f t="shared" si="733"/>
        <v>2024</v>
      </c>
    </row>
    <row r="9401" spans="1:17" x14ac:dyDescent="0.3">
      <c r="A9401" s="6">
        <v>9399</v>
      </c>
      <c r="B9401" s="6">
        <v>587</v>
      </c>
      <c r="C9401" t="s">
        <v>19</v>
      </c>
      <c r="D9401" t="s">
        <v>18</v>
      </c>
      <c r="E9401" s="1">
        <v>45147.309027777781</v>
      </c>
      <c r="F9401" s="1">
        <v>45147.644444444442</v>
      </c>
      <c r="G9401" s="1">
        <v>45150.404166666667</v>
      </c>
      <c r="H9401">
        <v>15</v>
      </c>
      <c r="I9401">
        <v>40</v>
      </c>
      <c r="J9401" s="7">
        <f t="shared" si="730"/>
        <v>8.0499999998719431</v>
      </c>
      <c r="K9401" s="6" t="str">
        <f t="shared" si="732"/>
        <v>Yes</v>
      </c>
      <c r="L9401" s="2">
        <f t="shared" si="734"/>
        <v>0.12118181818181818</v>
      </c>
      <c r="M9401" s="7">
        <f t="shared" si="731"/>
        <v>74.283333333267365</v>
      </c>
      <c r="N9401" s="6" t="s">
        <v>15</v>
      </c>
      <c r="P9401" s="6" t="s">
        <v>16</v>
      </c>
      <c r="Q9401">
        <f t="shared" si="733"/>
        <v>2023</v>
      </c>
    </row>
    <row r="9402" spans="1:17" x14ac:dyDescent="0.3">
      <c r="A9402" s="6">
        <v>9400</v>
      </c>
      <c r="B9402" s="6">
        <v>161</v>
      </c>
      <c r="C9402" t="s">
        <v>13</v>
      </c>
      <c r="D9402" t="s">
        <v>21</v>
      </c>
      <c r="E9402" s="1">
        <v>45497.86041666667</v>
      </c>
      <c r="F9402" s="1">
        <v>45497.888888888891</v>
      </c>
      <c r="G9402" s="1">
        <v>45498.119444444441</v>
      </c>
      <c r="H9402">
        <v>1</v>
      </c>
      <c r="I9402">
        <v>8</v>
      </c>
      <c r="J9402" s="7">
        <f t="shared" si="730"/>
        <v>0.68333333329064772</v>
      </c>
      <c r="K9402" s="6" t="str">
        <f t="shared" si="732"/>
        <v>Yes</v>
      </c>
      <c r="L9402" s="2">
        <f t="shared" si="734"/>
        <v>0.1210909090909091</v>
      </c>
      <c r="M9402" s="7">
        <f t="shared" si="731"/>
        <v>6.2166666664998047</v>
      </c>
      <c r="N9402" s="6" t="s">
        <v>15</v>
      </c>
      <c r="P9402" s="6" t="s">
        <v>16</v>
      </c>
      <c r="Q9402">
        <f t="shared" si="733"/>
        <v>2024</v>
      </c>
    </row>
    <row r="9403" spans="1:17" x14ac:dyDescent="0.3">
      <c r="A9403" s="6">
        <v>9401</v>
      </c>
      <c r="B9403" s="6">
        <v>667</v>
      </c>
      <c r="C9403" t="s">
        <v>22</v>
      </c>
      <c r="D9403" t="s">
        <v>14</v>
      </c>
      <c r="E9403" s="1">
        <v>44479.379861111112</v>
      </c>
      <c r="F9403" s="1">
        <v>44479.504861111112</v>
      </c>
      <c r="G9403" s="1">
        <v>44484.615972222222</v>
      </c>
      <c r="H9403">
        <v>48</v>
      </c>
      <c r="I9403">
        <v>150</v>
      </c>
      <c r="J9403" s="7">
        <f t="shared" si="730"/>
        <v>3</v>
      </c>
      <c r="K9403" s="6" t="str">
        <f t="shared" si="732"/>
        <v>Yes</v>
      </c>
      <c r="L9403" s="2">
        <f t="shared" si="734"/>
        <v>0.121</v>
      </c>
      <c r="M9403" s="7">
        <f t="shared" si="731"/>
        <v>125.66666666662786</v>
      </c>
      <c r="N9403" s="6" t="s">
        <v>15</v>
      </c>
      <c r="P9403" s="6" t="s">
        <v>16</v>
      </c>
      <c r="Q9403">
        <f t="shared" si="733"/>
        <v>2021</v>
      </c>
    </row>
    <row r="9404" spans="1:17" x14ac:dyDescent="0.3">
      <c r="A9404" s="6">
        <v>9402</v>
      </c>
      <c r="B9404" s="6">
        <v>444</v>
      </c>
      <c r="C9404" t="s">
        <v>19</v>
      </c>
      <c r="D9404" t="s">
        <v>14</v>
      </c>
      <c r="E9404" s="1">
        <v>44919.656944444447</v>
      </c>
      <c r="F9404" s="1">
        <v>44921.584722222222</v>
      </c>
      <c r="G9404" s="1">
        <v>44927.59375</v>
      </c>
      <c r="H9404">
        <v>48</v>
      </c>
      <c r="I9404">
        <v>150</v>
      </c>
      <c r="J9404" s="7">
        <f t="shared" si="730"/>
        <v>46.266666666604578</v>
      </c>
      <c r="K9404" s="6" t="str">
        <f t="shared" si="732"/>
        <v>Yes</v>
      </c>
      <c r="L9404" s="2">
        <f t="shared" si="734"/>
        <v>0.12090909090909091</v>
      </c>
      <c r="M9404" s="7">
        <f t="shared" si="731"/>
        <v>190.48333333327901</v>
      </c>
      <c r="N9404" s="6" t="s">
        <v>15</v>
      </c>
      <c r="P9404" s="6" t="s">
        <v>16</v>
      </c>
      <c r="Q9404">
        <f t="shared" si="733"/>
        <v>2022</v>
      </c>
    </row>
    <row r="9405" spans="1:17" x14ac:dyDescent="0.3">
      <c r="A9405" s="6">
        <v>9403</v>
      </c>
      <c r="B9405" s="6">
        <v>560</v>
      </c>
      <c r="C9405" t="s">
        <v>22</v>
      </c>
      <c r="D9405" t="s">
        <v>14</v>
      </c>
      <c r="E9405" s="1">
        <v>45347.463194444441</v>
      </c>
      <c r="F9405" s="1">
        <v>45347.813194444447</v>
      </c>
      <c r="G9405" s="1">
        <v>45350.935416666667</v>
      </c>
      <c r="H9405">
        <v>48</v>
      </c>
      <c r="I9405">
        <v>150</v>
      </c>
      <c r="J9405" s="7">
        <f t="shared" si="730"/>
        <v>8.4000000001396984</v>
      </c>
      <c r="K9405" s="6" t="str">
        <f t="shared" si="732"/>
        <v>Yes</v>
      </c>
      <c r="L9405" s="2">
        <f t="shared" si="734"/>
        <v>0.12081818181818182</v>
      </c>
      <c r="M9405" s="7">
        <f t="shared" si="731"/>
        <v>83.333333333430346</v>
      </c>
      <c r="N9405" s="6" t="s">
        <v>15</v>
      </c>
      <c r="P9405" s="6" t="s">
        <v>16</v>
      </c>
      <c r="Q9405">
        <f t="shared" si="733"/>
        <v>2024</v>
      </c>
    </row>
    <row r="9406" spans="1:17" x14ac:dyDescent="0.3">
      <c r="A9406" s="6">
        <v>9404</v>
      </c>
      <c r="B9406" s="6">
        <v>207</v>
      </c>
      <c r="C9406" t="s">
        <v>19</v>
      </c>
      <c r="D9406" t="s">
        <v>14</v>
      </c>
      <c r="E9406" s="1">
        <v>45331.491666666669</v>
      </c>
      <c r="F9406" s="1">
        <v>45332.981249999997</v>
      </c>
      <c r="G9406" s="1">
        <v>45339.574305555558</v>
      </c>
      <c r="H9406">
        <v>48</v>
      </c>
      <c r="I9406">
        <v>150</v>
      </c>
      <c r="J9406" s="7">
        <f t="shared" si="730"/>
        <v>35.749999999883585</v>
      </c>
      <c r="K9406" s="6" t="str">
        <f t="shared" si="732"/>
        <v>Yes</v>
      </c>
      <c r="L9406" s="2">
        <f t="shared" si="734"/>
        <v>0.12072727272727272</v>
      </c>
      <c r="M9406" s="7">
        <f t="shared" si="731"/>
        <v>193.98333333333721</v>
      </c>
      <c r="N9406" s="6" t="s">
        <v>15</v>
      </c>
      <c r="P9406" s="6" t="s">
        <v>16</v>
      </c>
      <c r="Q9406">
        <f t="shared" si="733"/>
        <v>2024</v>
      </c>
    </row>
    <row r="9407" spans="1:17" x14ac:dyDescent="0.3">
      <c r="A9407" s="6">
        <v>9405</v>
      </c>
      <c r="B9407" s="6">
        <v>610</v>
      </c>
      <c r="C9407" t="s">
        <v>13</v>
      </c>
      <c r="D9407" t="s">
        <v>21</v>
      </c>
      <c r="E9407" s="1">
        <v>44886.961805555555</v>
      </c>
      <c r="F9407" s="1">
        <v>44886.996527777781</v>
      </c>
      <c r="G9407" s="1">
        <v>44887.052083333336</v>
      </c>
      <c r="H9407">
        <v>1</v>
      </c>
      <c r="I9407">
        <v>8</v>
      </c>
      <c r="J9407" s="7">
        <f t="shared" si="730"/>
        <v>0.8333333334303461</v>
      </c>
      <c r="K9407" s="6" t="str">
        <f t="shared" si="732"/>
        <v>Yes</v>
      </c>
      <c r="L9407" s="2">
        <f t="shared" si="734"/>
        <v>0.12063636363636364</v>
      </c>
      <c r="M9407" s="7">
        <f t="shared" si="731"/>
        <v>2.1666666667442769</v>
      </c>
      <c r="N9407" s="6" t="s">
        <v>15</v>
      </c>
      <c r="P9407" s="6" t="s">
        <v>16</v>
      </c>
      <c r="Q9407">
        <f t="shared" si="733"/>
        <v>2022</v>
      </c>
    </row>
    <row r="9408" spans="1:17" x14ac:dyDescent="0.3">
      <c r="A9408" s="6">
        <v>9406</v>
      </c>
      <c r="B9408" s="6">
        <v>827</v>
      </c>
      <c r="C9408" t="s">
        <v>13</v>
      </c>
      <c r="D9408" t="s">
        <v>20</v>
      </c>
      <c r="E9408" s="1">
        <v>44623.478472222225</v>
      </c>
      <c r="F9408" s="1">
        <v>44623.645833333336</v>
      </c>
      <c r="G9408" s="1">
        <v>44624.35</v>
      </c>
      <c r="H9408">
        <v>5</v>
      </c>
      <c r="I9408">
        <v>24</v>
      </c>
      <c r="J9408" s="7">
        <f t="shared" si="730"/>
        <v>4.0166666666627862</v>
      </c>
      <c r="K9408" s="6" t="str">
        <f t="shared" si="732"/>
        <v>Yes</v>
      </c>
      <c r="L9408" s="2">
        <f t="shared" si="734"/>
        <v>0.12054545454545454</v>
      </c>
      <c r="M9408" s="7">
        <f t="shared" si="731"/>
        <v>20.916666666569654</v>
      </c>
      <c r="N9408" s="6" t="s">
        <v>15</v>
      </c>
      <c r="P9408" s="6" t="s">
        <v>16</v>
      </c>
      <c r="Q9408">
        <f t="shared" si="733"/>
        <v>2022</v>
      </c>
    </row>
    <row r="9409" spans="1:17" x14ac:dyDescent="0.3">
      <c r="A9409" s="6">
        <v>9407</v>
      </c>
      <c r="B9409" s="6">
        <v>821</v>
      </c>
      <c r="C9409" t="s">
        <v>13</v>
      </c>
      <c r="D9409" t="s">
        <v>14</v>
      </c>
      <c r="E9409" s="1">
        <v>44270.27847222222</v>
      </c>
      <c r="F9409" s="1">
        <v>44271.027777777781</v>
      </c>
      <c r="G9409" s="1">
        <v>44272.395138888889</v>
      </c>
      <c r="H9409">
        <v>48</v>
      </c>
      <c r="I9409">
        <v>150</v>
      </c>
      <c r="J9409" s="7">
        <f t="shared" si="730"/>
        <v>17.983333333453629</v>
      </c>
      <c r="K9409" s="6" t="str">
        <f t="shared" si="732"/>
        <v>Yes</v>
      </c>
      <c r="L9409" s="2">
        <f t="shared" si="734"/>
        <v>0.12045454545454545</v>
      </c>
      <c r="M9409" s="7">
        <f t="shared" si="731"/>
        <v>50.800000000046566</v>
      </c>
      <c r="N9409" s="6" t="s">
        <v>15</v>
      </c>
      <c r="P9409" s="6" t="s">
        <v>16</v>
      </c>
      <c r="Q9409">
        <f t="shared" si="733"/>
        <v>2021</v>
      </c>
    </row>
    <row r="9410" spans="1:17" x14ac:dyDescent="0.3">
      <c r="A9410" s="6">
        <v>9408</v>
      </c>
      <c r="B9410" s="6">
        <v>274</v>
      </c>
      <c r="C9410" t="s">
        <v>22</v>
      </c>
      <c r="D9410" t="s">
        <v>14</v>
      </c>
      <c r="E9410" s="1">
        <v>43935.32708333333</v>
      </c>
      <c r="F9410" s="1">
        <v>43935.686805555553</v>
      </c>
      <c r="G9410" s="1">
        <v>43940.935416666667</v>
      </c>
      <c r="H9410">
        <v>48</v>
      </c>
      <c r="I9410">
        <v>150</v>
      </c>
      <c r="J9410" s="7">
        <f t="shared" si="730"/>
        <v>8.6333333333604969</v>
      </c>
      <c r="K9410" s="6" t="str">
        <f t="shared" si="732"/>
        <v>Yes</v>
      </c>
      <c r="L9410" s="2">
        <f t="shared" si="734"/>
        <v>0.12036363636363637</v>
      </c>
      <c r="M9410" s="7">
        <f t="shared" si="731"/>
        <v>134.60000000009313</v>
      </c>
      <c r="N9410" s="6" t="s">
        <v>15</v>
      </c>
      <c r="P9410" s="6" t="s">
        <v>16</v>
      </c>
      <c r="Q9410">
        <f t="shared" si="733"/>
        <v>2020</v>
      </c>
    </row>
    <row r="9411" spans="1:17" x14ac:dyDescent="0.3">
      <c r="A9411" s="6">
        <v>9409</v>
      </c>
      <c r="B9411" s="6">
        <v>953</v>
      </c>
      <c r="C9411" t="s">
        <v>22</v>
      </c>
      <c r="D9411" t="s">
        <v>21</v>
      </c>
      <c r="E9411" s="1">
        <v>45032.336111111108</v>
      </c>
      <c r="F9411" s="1">
        <v>45032.34652777778</v>
      </c>
      <c r="G9411" s="1">
        <v>45032.633333333331</v>
      </c>
      <c r="H9411">
        <v>1</v>
      </c>
      <c r="I9411">
        <v>8</v>
      </c>
      <c r="J9411" s="7">
        <f t="shared" ref="J9411:J9474" si="735">(F9411-E9411)*24</f>
        <v>0.25000000011641532</v>
      </c>
      <c r="K9411" s="6" t="str">
        <f t="shared" si="732"/>
        <v>Yes</v>
      </c>
      <c r="L9411" s="2">
        <f t="shared" si="734"/>
        <v>0.12027272727272727</v>
      </c>
      <c r="M9411" s="7">
        <f t="shared" ref="M9411:M9474" si="736">(G9411-E9411)*24</f>
        <v>7.1333333333604969</v>
      </c>
      <c r="N9411" s="6" t="s">
        <v>15</v>
      </c>
      <c r="P9411" s="6" t="s">
        <v>16</v>
      </c>
      <c r="Q9411">
        <f t="shared" si="733"/>
        <v>2023</v>
      </c>
    </row>
    <row r="9412" spans="1:17" x14ac:dyDescent="0.3">
      <c r="A9412" s="6">
        <v>9410</v>
      </c>
      <c r="B9412" s="6">
        <v>200</v>
      </c>
      <c r="C9412" t="s">
        <v>13</v>
      </c>
      <c r="D9412" t="s">
        <v>18</v>
      </c>
      <c r="E9412" s="1">
        <v>44987.742361111108</v>
      </c>
      <c r="F9412" s="1">
        <v>44988.368055555555</v>
      </c>
      <c r="G9412" s="1">
        <v>44988.599305555559</v>
      </c>
      <c r="H9412">
        <v>15</v>
      </c>
      <c r="I9412">
        <v>40</v>
      </c>
      <c r="J9412" s="7">
        <f t="shared" si="735"/>
        <v>15.016666666720994</v>
      </c>
      <c r="K9412" s="6" t="str">
        <f t="shared" ref="K9412:K9475" si="737">IF(J9412&lt;=H9412,"Yes","NO")</f>
        <v>NO</v>
      </c>
      <c r="L9412" s="2">
        <f t="shared" si="734"/>
        <v>0.12018181818181818</v>
      </c>
      <c r="M9412" s="7">
        <f t="shared" si="736"/>
        <v>20.566666666825768</v>
      </c>
      <c r="N9412" s="6" t="s">
        <v>15</v>
      </c>
      <c r="P9412" s="6" t="s">
        <v>17</v>
      </c>
      <c r="Q9412">
        <f t="shared" ref="Q9412:Q9475" si="738">YEAR(E9412)</f>
        <v>2023</v>
      </c>
    </row>
    <row r="9413" spans="1:17" x14ac:dyDescent="0.3">
      <c r="A9413" s="6">
        <v>9411</v>
      </c>
      <c r="B9413" s="6">
        <v>519</v>
      </c>
      <c r="C9413" t="s">
        <v>13</v>
      </c>
      <c r="D9413" t="s">
        <v>20</v>
      </c>
      <c r="E9413" s="1">
        <v>45226.009027777778</v>
      </c>
      <c r="F9413" s="1">
        <v>45226.1</v>
      </c>
      <c r="G9413" s="1">
        <v>45226.959027777775</v>
      </c>
      <c r="H9413">
        <v>5</v>
      </c>
      <c r="I9413">
        <v>24</v>
      </c>
      <c r="J9413" s="7">
        <f t="shared" si="735"/>
        <v>2.1833333332906477</v>
      </c>
      <c r="K9413" s="6" t="str">
        <f t="shared" si="737"/>
        <v>Yes</v>
      </c>
      <c r="L9413" s="2">
        <f t="shared" ref="L9413:L9476" si="739">COUNTIF(K9413:K20412,"YES")/11000</f>
        <v>0.12018181818181818</v>
      </c>
      <c r="M9413" s="7">
        <f t="shared" si="736"/>
        <v>22.799999999930151</v>
      </c>
      <c r="N9413" s="6" t="s">
        <v>15</v>
      </c>
      <c r="P9413" s="6" t="s">
        <v>16</v>
      </c>
      <c r="Q9413">
        <f t="shared" si="738"/>
        <v>2023</v>
      </c>
    </row>
    <row r="9414" spans="1:17" x14ac:dyDescent="0.3">
      <c r="A9414" s="6">
        <v>9412</v>
      </c>
      <c r="B9414" s="6">
        <v>562</v>
      </c>
      <c r="C9414" t="s">
        <v>19</v>
      </c>
      <c r="D9414" t="s">
        <v>18</v>
      </c>
      <c r="E9414" s="1">
        <v>44520.07916666667</v>
      </c>
      <c r="F9414" s="1">
        <v>44520.876388888886</v>
      </c>
      <c r="G9414" s="1">
        <v>44520.995138888888</v>
      </c>
      <c r="H9414">
        <v>15</v>
      </c>
      <c r="I9414">
        <v>40</v>
      </c>
      <c r="J9414" s="7">
        <f t="shared" si="735"/>
        <v>19.133333333185874</v>
      </c>
      <c r="K9414" s="6" t="str">
        <f t="shared" si="737"/>
        <v>NO</v>
      </c>
      <c r="L9414" s="2">
        <f t="shared" si="739"/>
        <v>0.1200909090909091</v>
      </c>
      <c r="M9414" s="7">
        <f t="shared" si="736"/>
        <v>21.983333333220799</v>
      </c>
      <c r="N9414" s="6" t="s">
        <v>15</v>
      </c>
      <c r="P9414" s="6" t="s">
        <v>17</v>
      </c>
      <c r="Q9414">
        <f t="shared" si="738"/>
        <v>2021</v>
      </c>
    </row>
    <row r="9415" spans="1:17" x14ac:dyDescent="0.3">
      <c r="A9415" s="6">
        <v>9413</v>
      </c>
      <c r="B9415" s="6">
        <v>164</v>
      </c>
      <c r="C9415" t="s">
        <v>13</v>
      </c>
      <c r="D9415" t="s">
        <v>20</v>
      </c>
      <c r="E9415" s="1">
        <v>45564.373611111114</v>
      </c>
      <c r="F9415" s="1">
        <v>45564.585416666669</v>
      </c>
      <c r="G9415" s="1">
        <v>45565.522222222222</v>
      </c>
      <c r="H9415">
        <v>5</v>
      </c>
      <c r="I9415">
        <v>24</v>
      </c>
      <c r="J9415" s="7">
        <f t="shared" si="735"/>
        <v>5.0833333333139308</v>
      </c>
      <c r="K9415" s="6" t="str">
        <f t="shared" si="737"/>
        <v>NO</v>
      </c>
      <c r="L9415" s="2">
        <f t="shared" si="739"/>
        <v>0.1200909090909091</v>
      </c>
      <c r="M9415" s="7">
        <f t="shared" si="736"/>
        <v>27.566666666592937</v>
      </c>
      <c r="N9415" s="6" t="s">
        <v>15</v>
      </c>
      <c r="P9415" s="6" t="s">
        <v>17</v>
      </c>
      <c r="Q9415">
        <f t="shared" si="738"/>
        <v>2024</v>
      </c>
    </row>
    <row r="9416" spans="1:17" x14ac:dyDescent="0.3">
      <c r="A9416" s="6">
        <v>9414</v>
      </c>
      <c r="B9416" s="6">
        <v>699</v>
      </c>
      <c r="C9416" t="s">
        <v>22</v>
      </c>
      <c r="D9416" t="s">
        <v>18</v>
      </c>
      <c r="E9416" s="1">
        <v>44888.276388888888</v>
      </c>
      <c r="F9416" s="1">
        <v>44889.095138888886</v>
      </c>
      <c r="G9416" s="1">
        <v>44890.23333333333</v>
      </c>
      <c r="H9416">
        <v>15</v>
      </c>
      <c r="I9416">
        <v>40</v>
      </c>
      <c r="J9416" s="7">
        <f t="shared" si="735"/>
        <v>19.649999999965075</v>
      </c>
      <c r="K9416" s="6" t="str">
        <f t="shared" si="737"/>
        <v>NO</v>
      </c>
      <c r="L9416" s="2">
        <f t="shared" si="739"/>
        <v>0.1200909090909091</v>
      </c>
      <c r="M9416" s="7">
        <f t="shared" si="736"/>
        <v>46.96666666661622</v>
      </c>
      <c r="N9416" s="6" t="s">
        <v>15</v>
      </c>
      <c r="P9416" s="6" t="s">
        <v>17</v>
      </c>
      <c r="Q9416">
        <f t="shared" si="738"/>
        <v>2022</v>
      </c>
    </row>
    <row r="9417" spans="1:17" x14ac:dyDescent="0.3">
      <c r="A9417" s="6">
        <v>9415</v>
      </c>
      <c r="B9417" s="6">
        <v>792</v>
      </c>
      <c r="C9417" t="s">
        <v>19</v>
      </c>
      <c r="D9417" t="s">
        <v>18</v>
      </c>
      <c r="E9417" s="1">
        <v>45210.65</v>
      </c>
      <c r="F9417" s="1">
        <v>45211.568055555559</v>
      </c>
      <c r="G9417" s="1">
        <v>45212.168055555558</v>
      </c>
      <c r="H9417">
        <v>15</v>
      </c>
      <c r="I9417">
        <v>40</v>
      </c>
      <c r="J9417" s="7">
        <f t="shared" si="735"/>
        <v>22.03333333338378</v>
      </c>
      <c r="K9417" s="6" t="str">
        <f t="shared" si="737"/>
        <v>NO</v>
      </c>
      <c r="L9417" s="2">
        <f t="shared" si="739"/>
        <v>0.1200909090909091</v>
      </c>
      <c r="M9417" s="7">
        <f t="shared" si="736"/>
        <v>36.433333333348855</v>
      </c>
      <c r="N9417" s="6" t="s">
        <v>15</v>
      </c>
      <c r="P9417" s="6" t="s">
        <v>17</v>
      </c>
      <c r="Q9417">
        <f t="shared" si="738"/>
        <v>2023</v>
      </c>
    </row>
    <row r="9418" spans="1:17" x14ac:dyDescent="0.3">
      <c r="A9418" s="6">
        <v>9416</v>
      </c>
      <c r="B9418" s="6">
        <v>445</v>
      </c>
      <c r="C9418" t="s">
        <v>22</v>
      </c>
      <c r="D9418" t="s">
        <v>20</v>
      </c>
      <c r="E9418" s="1">
        <v>45457.011805555558</v>
      </c>
      <c r="F9418" s="1">
        <v>45457.194444444445</v>
      </c>
      <c r="G9418" s="1">
        <v>45457.307638888888</v>
      </c>
      <c r="H9418">
        <v>5</v>
      </c>
      <c r="I9418">
        <v>24</v>
      </c>
      <c r="J9418" s="7">
        <f t="shared" si="735"/>
        <v>4.3833333333022892</v>
      </c>
      <c r="K9418" s="6" t="str">
        <f t="shared" si="737"/>
        <v>Yes</v>
      </c>
      <c r="L9418" s="2">
        <f t="shared" si="739"/>
        <v>0.1200909090909091</v>
      </c>
      <c r="M9418" s="7">
        <f t="shared" si="736"/>
        <v>7.0999999999185093</v>
      </c>
      <c r="N9418" s="6" t="s">
        <v>15</v>
      </c>
      <c r="P9418" s="6" t="s">
        <v>16</v>
      </c>
      <c r="Q9418">
        <f t="shared" si="738"/>
        <v>2024</v>
      </c>
    </row>
    <row r="9419" spans="1:17" x14ac:dyDescent="0.3">
      <c r="A9419" s="6">
        <v>9417</v>
      </c>
      <c r="B9419" s="6">
        <v>387</v>
      </c>
      <c r="C9419" t="s">
        <v>22</v>
      </c>
      <c r="D9419" t="s">
        <v>21</v>
      </c>
      <c r="E9419" s="1">
        <v>44468.043749999997</v>
      </c>
      <c r="F9419" s="1">
        <v>44468.084027777775</v>
      </c>
      <c r="G9419" s="1">
        <v>44468.196527777778</v>
      </c>
      <c r="H9419">
        <v>1</v>
      </c>
      <c r="I9419">
        <v>8</v>
      </c>
      <c r="J9419" s="7">
        <f t="shared" si="735"/>
        <v>0.96666666667442769</v>
      </c>
      <c r="K9419" s="6" t="str">
        <f t="shared" si="737"/>
        <v>Yes</v>
      </c>
      <c r="L9419" s="2">
        <f t="shared" si="739"/>
        <v>0.12</v>
      </c>
      <c r="M9419" s="7">
        <f t="shared" si="736"/>
        <v>3.6666666667442769</v>
      </c>
      <c r="N9419" s="6" t="s">
        <v>15</v>
      </c>
      <c r="P9419" s="6" t="s">
        <v>16</v>
      </c>
      <c r="Q9419">
        <f t="shared" si="738"/>
        <v>2021</v>
      </c>
    </row>
    <row r="9420" spans="1:17" x14ac:dyDescent="0.3">
      <c r="A9420" s="6">
        <v>9418</v>
      </c>
      <c r="B9420" s="6">
        <v>901</v>
      </c>
      <c r="C9420" t="s">
        <v>19</v>
      </c>
      <c r="D9420" t="s">
        <v>14</v>
      </c>
      <c r="E9420" s="1">
        <v>45406.034722222219</v>
      </c>
      <c r="F9420" s="1">
        <v>45407.263888888891</v>
      </c>
      <c r="G9420" s="1">
        <v>45408.207638888889</v>
      </c>
      <c r="H9420">
        <v>48</v>
      </c>
      <c r="I9420">
        <v>150</v>
      </c>
      <c r="J9420" s="7">
        <f t="shared" si="735"/>
        <v>29.500000000116415</v>
      </c>
      <c r="K9420" s="6" t="str">
        <f t="shared" si="737"/>
        <v>Yes</v>
      </c>
      <c r="L9420" s="2">
        <f t="shared" si="739"/>
        <v>0.11990909090909091</v>
      </c>
      <c r="M9420" s="7">
        <f t="shared" si="736"/>
        <v>52.150000000081491</v>
      </c>
      <c r="N9420" s="6" t="s">
        <v>15</v>
      </c>
      <c r="P9420" s="6" t="s">
        <v>16</v>
      </c>
      <c r="Q9420">
        <f t="shared" si="738"/>
        <v>2024</v>
      </c>
    </row>
    <row r="9421" spans="1:17" x14ac:dyDescent="0.3">
      <c r="A9421" s="6">
        <v>9419</v>
      </c>
      <c r="B9421" s="6">
        <v>573</v>
      </c>
      <c r="C9421" t="s">
        <v>22</v>
      </c>
      <c r="D9421" t="s">
        <v>14</v>
      </c>
      <c r="E9421" s="1">
        <v>44508.28125</v>
      </c>
      <c r="F9421" s="1">
        <v>44508.455555555556</v>
      </c>
      <c r="G9421" s="1">
        <v>44510.031944444447</v>
      </c>
      <c r="H9421">
        <v>48</v>
      </c>
      <c r="I9421">
        <v>150</v>
      </c>
      <c r="J9421" s="7">
        <f t="shared" si="735"/>
        <v>4.1833333333488554</v>
      </c>
      <c r="K9421" s="6" t="str">
        <f t="shared" si="737"/>
        <v>Yes</v>
      </c>
      <c r="L9421" s="2">
        <f t="shared" si="739"/>
        <v>0.11981818181818182</v>
      </c>
      <c r="M9421" s="7">
        <f t="shared" si="736"/>
        <v>42.016666666720994</v>
      </c>
      <c r="N9421" s="6" t="s">
        <v>15</v>
      </c>
      <c r="P9421" s="6" t="s">
        <v>16</v>
      </c>
      <c r="Q9421">
        <f t="shared" si="738"/>
        <v>2021</v>
      </c>
    </row>
    <row r="9422" spans="1:17" x14ac:dyDescent="0.3">
      <c r="A9422" s="6">
        <v>9420</v>
      </c>
      <c r="B9422" s="6">
        <v>606</v>
      </c>
      <c r="C9422" t="s">
        <v>19</v>
      </c>
      <c r="D9422" t="s">
        <v>21</v>
      </c>
      <c r="E9422" s="1">
        <v>45040.611111111109</v>
      </c>
      <c r="F9422" s="1">
        <v>45040.619444444441</v>
      </c>
      <c r="G9422" s="1">
        <v>45040.870138888888</v>
      </c>
      <c r="H9422">
        <v>1</v>
      </c>
      <c r="I9422">
        <v>8</v>
      </c>
      <c r="J9422" s="7">
        <f t="shared" si="735"/>
        <v>0.19999999995343387</v>
      </c>
      <c r="K9422" s="6" t="str">
        <f t="shared" si="737"/>
        <v>Yes</v>
      </c>
      <c r="L9422" s="2">
        <f t="shared" si="739"/>
        <v>0.11972727272727272</v>
      </c>
      <c r="M9422" s="7">
        <f t="shared" si="736"/>
        <v>6.2166666666744277</v>
      </c>
      <c r="N9422" s="6" t="s">
        <v>15</v>
      </c>
      <c r="P9422" s="6" t="s">
        <v>16</v>
      </c>
      <c r="Q9422">
        <f t="shared" si="738"/>
        <v>2023</v>
      </c>
    </row>
    <row r="9423" spans="1:17" x14ac:dyDescent="0.3">
      <c r="A9423" s="6">
        <v>9421</v>
      </c>
      <c r="B9423" s="6">
        <v>238</v>
      </c>
      <c r="C9423" t="s">
        <v>19</v>
      </c>
      <c r="D9423" t="s">
        <v>14</v>
      </c>
      <c r="E9423" s="1">
        <v>44853.542361111111</v>
      </c>
      <c r="F9423" s="1">
        <v>44854.402777777781</v>
      </c>
      <c r="G9423" s="1">
        <v>44860.684027777781</v>
      </c>
      <c r="H9423">
        <v>48</v>
      </c>
      <c r="I9423">
        <v>150</v>
      </c>
      <c r="J9423" s="7">
        <f t="shared" si="735"/>
        <v>20.650000000081491</v>
      </c>
      <c r="K9423" s="6" t="str">
        <f t="shared" si="737"/>
        <v>Yes</v>
      </c>
      <c r="L9423" s="2">
        <f t="shared" si="739"/>
        <v>0.11963636363636364</v>
      </c>
      <c r="M9423" s="7">
        <f t="shared" si="736"/>
        <v>171.40000000008149</v>
      </c>
      <c r="N9423" s="6" t="s">
        <v>15</v>
      </c>
      <c r="P9423" s="6" t="s">
        <v>16</v>
      </c>
      <c r="Q9423">
        <f t="shared" si="738"/>
        <v>2022</v>
      </c>
    </row>
    <row r="9424" spans="1:17" x14ac:dyDescent="0.3">
      <c r="A9424" s="6">
        <v>9422</v>
      </c>
      <c r="B9424" s="6">
        <v>916</v>
      </c>
      <c r="C9424" t="s">
        <v>13</v>
      </c>
      <c r="D9424" t="s">
        <v>14</v>
      </c>
      <c r="E9424" s="1">
        <v>44247.719444444447</v>
      </c>
      <c r="F9424" s="1">
        <v>44248.716666666667</v>
      </c>
      <c r="G9424" s="1">
        <v>44250.865277777775</v>
      </c>
      <c r="H9424">
        <v>48</v>
      </c>
      <c r="I9424">
        <v>150</v>
      </c>
      <c r="J9424" s="7">
        <f t="shared" si="735"/>
        <v>23.933333333290648</v>
      </c>
      <c r="K9424" s="6" t="str">
        <f t="shared" si="737"/>
        <v>Yes</v>
      </c>
      <c r="L9424" s="2">
        <f t="shared" si="739"/>
        <v>0.11954545454545455</v>
      </c>
      <c r="M9424" s="7">
        <f t="shared" si="736"/>
        <v>75.499999999883585</v>
      </c>
      <c r="N9424" s="6" t="s">
        <v>15</v>
      </c>
      <c r="P9424" s="6" t="s">
        <v>16</v>
      </c>
      <c r="Q9424">
        <f t="shared" si="738"/>
        <v>2021</v>
      </c>
    </row>
    <row r="9425" spans="1:17" x14ac:dyDescent="0.3">
      <c r="A9425" s="6">
        <v>9423</v>
      </c>
      <c r="B9425" s="6">
        <v>893</v>
      </c>
      <c r="C9425" t="s">
        <v>22</v>
      </c>
      <c r="D9425" t="s">
        <v>14</v>
      </c>
      <c r="E9425" s="1">
        <v>43904.456250000003</v>
      </c>
      <c r="F9425" s="1">
        <v>43906.109722222223</v>
      </c>
      <c r="G9425" s="1">
        <v>43910.650694444441</v>
      </c>
      <c r="H9425">
        <v>48</v>
      </c>
      <c r="I9425">
        <v>150</v>
      </c>
      <c r="J9425" s="7">
        <f t="shared" si="735"/>
        <v>39.683333333290648</v>
      </c>
      <c r="K9425" s="6" t="str">
        <f t="shared" si="737"/>
        <v>Yes</v>
      </c>
      <c r="L9425" s="2">
        <f t="shared" si="739"/>
        <v>0.11945454545454545</v>
      </c>
      <c r="M9425" s="7">
        <f t="shared" si="736"/>
        <v>148.66666666651145</v>
      </c>
      <c r="N9425" s="6" t="s">
        <v>15</v>
      </c>
      <c r="P9425" s="6" t="s">
        <v>16</v>
      </c>
      <c r="Q9425">
        <f t="shared" si="738"/>
        <v>2020</v>
      </c>
    </row>
    <row r="9426" spans="1:17" x14ac:dyDescent="0.3">
      <c r="A9426" s="6">
        <v>9424</v>
      </c>
      <c r="B9426" s="6">
        <v>603</v>
      </c>
      <c r="C9426" t="s">
        <v>22</v>
      </c>
      <c r="D9426" t="s">
        <v>18</v>
      </c>
      <c r="E9426" s="1">
        <v>44226.191666666666</v>
      </c>
      <c r="F9426" s="1">
        <v>44226.956250000003</v>
      </c>
      <c r="G9426" s="1">
        <v>44228.807638888888</v>
      </c>
      <c r="H9426">
        <v>15</v>
      </c>
      <c r="I9426">
        <v>40</v>
      </c>
      <c r="J9426" s="7">
        <f t="shared" si="735"/>
        <v>18.350000000093132</v>
      </c>
      <c r="K9426" s="6" t="str">
        <f t="shared" si="737"/>
        <v>NO</v>
      </c>
      <c r="L9426" s="2">
        <f t="shared" si="739"/>
        <v>0.11936363636363637</v>
      </c>
      <c r="M9426" s="7">
        <f t="shared" si="736"/>
        <v>62.783333333325572</v>
      </c>
      <c r="N9426" s="6" t="s">
        <v>15</v>
      </c>
      <c r="P9426" s="6" t="s">
        <v>17</v>
      </c>
      <c r="Q9426">
        <f t="shared" si="738"/>
        <v>2021</v>
      </c>
    </row>
    <row r="9427" spans="1:17" x14ac:dyDescent="0.3">
      <c r="A9427" s="6">
        <v>9425</v>
      </c>
      <c r="B9427" s="6">
        <v>832</v>
      </c>
      <c r="C9427" t="s">
        <v>19</v>
      </c>
      <c r="D9427" t="s">
        <v>14</v>
      </c>
      <c r="E9427" s="1">
        <v>44971.61041666667</v>
      </c>
      <c r="F9427" s="1">
        <v>44973.248611111114</v>
      </c>
      <c r="G9427" s="1">
        <v>44979.919444444444</v>
      </c>
      <c r="H9427">
        <v>48</v>
      </c>
      <c r="I9427">
        <v>150</v>
      </c>
      <c r="J9427" s="7">
        <f t="shared" si="735"/>
        <v>39.316666666651145</v>
      </c>
      <c r="K9427" s="6" t="str">
        <f t="shared" si="737"/>
        <v>Yes</v>
      </c>
      <c r="L9427" s="2">
        <f t="shared" si="739"/>
        <v>0.11936363636363637</v>
      </c>
      <c r="M9427" s="7">
        <f t="shared" si="736"/>
        <v>199.41666666656965</v>
      </c>
      <c r="N9427" s="6" t="s">
        <v>15</v>
      </c>
      <c r="P9427" s="6" t="s">
        <v>16</v>
      </c>
      <c r="Q9427">
        <f t="shared" si="738"/>
        <v>2023</v>
      </c>
    </row>
    <row r="9428" spans="1:17" x14ac:dyDescent="0.3">
      <c r="A9428" s="6">
        <v>9426</v>
      </c>
      <c r="B9428" s="6">
        <v>66</v>
      </c>
      <c r="C9428" t="s">
        <v>19</v>
      </c>
      <c r="D9428" t="s">
        <v>20</v>
      </c>
      <c r="E9428" s="1">
        <v>45639.772222222222</v>
      </c>
      <c r="F9428" s="1">
        <v>45639.960416666669</v>
      </c>
      <c r="G9428" s="1">
        <v>45640.482638888891</v>
      </c>
      <c r="H9428">
        <v>5</v>
      </c>
      <c r="I9428">
        <v>24</v>
      </c>
      <c r="J9428" s="7">
        <f t="shared" si="735"/>
        <v>4.5166666667209938</v>
      </c>
      <c r="K9428" s="6" t="str">
        <f t="shared" si="737"/>
        <v>Yes</v>
      </c>
      <c r="L9428" s="2">
        <f t="shared" si="739"/>
        <v>0.11927272727272727</v>
      </c>
      <c r="M9428" s="7">
        <f t="shared" si="736"/>
        <v>17.050000000046566</v>
      </c>
      <c r="N9428" s="6" t="s">
        <v>15</v>
      </c>
      <c r="P9428" s="6" t="s">
        <v>16</v>
      </c>
      <c r="Q9428">
        <f t="shared" si="738"/>
        <v>2024</v>
      </c>
    </row>
    <row r="9429" spans="1:17" x14ac:dyDescent="0.3">
      <c r="A9429" s="6">
        <v>9427</v>
      </c>
      <c r="B9429" s="6">
        <v>572</v>
      </c>
      <c r="C9429" t="s">
        <v>22</v>
      </c>
      <c r="D9429" t="s">
        <v>18</v>
      </c>
      <c r="E9429" s="1">
        <v>44320.697916666664</v>
      </c>
      <c r="F9429" s="1">
        <v>44320.811111111114</v>
      </c>
      <c r="G9429" s="1">
        <v>44321.099305555559</v>
      </c>
      <c r="H9429">
        <v>15</v>
      </c>
      <c r="I9429">
        <v>40</v>
      </c>
      <c r="J9429" s="7">
        <f t="shared" si="735"/>
        <v>2.716666666790843</v>
      </c>
      <c r="K9429" s="6" t="str">
        <f t="shared" si="737"/>
        <v>Yes</v>
      </c>
      <c r="L9429" s="2">
        <f t="shared" si="739"/>
        <v>0.11918181818181818</v>
      </c>
      <c r="M9429" s="7">
        <f t="shared" si="736"/>
        <v>9.6333333334769122</v>
      </c>
      <c r="N9429" s="6" t="s">
        <v>15</v>
      </c>
      <c r="P9429" s="6" t="s">
        <v>16</v>
      </c>
      <c r="Q9429">
        <f t="shared" si="738"/>
        <v>2021</v>
      </c>
    </row>
    <row r="9430" spans="1:17" x14ac:dyDescent="0.3">
      <c r="A9430" s="6">
        <v>9428</v>
      </c>
      <c r="B9430" s="6">
        <v>110</v>
      </c>
      <c r="C9430" t="s">
        <v>19</v>
      </c>
      <c r="D9430" t="s">
        <v>18</v>
      </c>
      <c r="E9430" s="1">
        <v>45046.038194444445</v>
      </c>
      <c r="F9430" s="1">
        <v>45046.103472222225</v>
      </c>
      <c r="G9430" s="1">
        <v>45047.977777777778</v>
      </c>
      <c r="H9430">
        <v>15</v>
      </c>
      <c r="I9430">
        <v>40</v>
      </c>
      <c r="J9430" s="7">
        <f t="shared" si="735"/>
        <v>1.5666666667093523</v>
      </c>
      <c r="K9430" s="6" t="str">
        <f t="shared" si="737"/>
        <v>Yes</v>
      </c>
      <c r="L9430" s="2">
        <f t="shared" si="739"/>
        <v>0.11909090909090909</v>
      </c>
      <c r="M9430" s="7">
        <f t="shared" si="736"/>
        <v>46.549999999988358</v>
      </c>
      <c r="N9430" s="6" t="s">
        <v>15</v>
      </c>
      <c r="P9430" s="6" t="s">
        <v>16</v>
      </c>
      <c r="Q9430">
        <f t="shared" si="738"/>
        <v>2023</v>
      </c>
    </row>
    <row r="9431" spans="1:17" x14ac:dyDescent="0.3">
      <c r="A9431" s="6">
        <v>9429</v>
      </c>
      <c r="B9431" s="6">
        <v>67</v>
      </c>
      <c r="C9431" t="s">
        <v>22</v>
      </c>
      <c r="D9431" t="s">
        <v>14</v>
      </c>
      <c r="E9431" s="1">
        <v>45260.700694444444</v>
      </c>
      <c r="F9431" s="1">
        <v>45262.564583333333</v>
      </c>
      <c r="G9431" s="1">
        <v>45266.055555555555</v>
      </c>
      <c r="H9431">
        <v>48</v>
      </c>
      <c r="I9431">
        <v>150</v>
      </c>
      <c r="J9431" s="7">
        <f t="shared" si="735"/>
        <v>44.733333333337214</v>
      </c>
      <c r="K9431" s="6" t="str">
        <f t="shared" si="737"/>
        <v>Yes</v>
      </c>
      <c r="L9431" s="2">
        <f t="shared" si="739"/>
        <v>0.11899999999999999</v>
      </c>
      <c r="M9431" s="7">
        <f t="shared" si="736"/>
        <v>128.51666666666279</v>
      </c>
      <c r="N9431" s="6" t="s">
        <v>15</v>
      </c>
      <c r="P9431" s="6" t="s">
        <v>16</v>
      </c>
      <c r="Q9431">
        <f t="shared" si="738"/>
        <v>2023</v>
      </c>
    </row>
    <row r="9432" spans="1:17" x14ac:dyDescent="0.3">
      <c r="A9432" s="6">
        <v>9430</v>
      </c>
      <c r="B9432" s="6">
        <v>840</v>
      </c>
      <c r="C9432" t="s">
        <v>19</v>
      </c>
      <c r="D9432" t="s">
        <v>18</v>
      </c>
      <c r="E9432" s="1">
        <v>44778.400694444441</v>
      </c>
      <c r="F9432" s="1">
        <v>44778.850694444445</v>
      </c>
      <c r="G9432" s="1">
        <v>44779.320833333331</v>
      </c>
      <c r="H9432">
        <v>15</v>
      </c>
      <c r="I9432">
        <v>40</v>
      </c>
      <c r="J9432" s="7">
        <f t="shared" si="735"/>
        <v>10.800000000104774</v>
      </c>
      <c r="K9432" s="6" t="str">
        <f t="shared" si="737"/>
        <v>Yes</v>
      </c>
      <c r="L9432" s="2">
        <f t="shared" si="739"/>
        <v>0.11890909090909091</v>
      </c>
      <c r="M9432" s="7">
        <f t="shared" si="736"/>
        <v>22.083333333372138</v>
      </c>
      <c r="N9432" s="6" t="s">
        <v>15</v>
      </c>
      <c r="P9432" s="6" t="s">
        <v>16</v>
      </c>
      <c r="Q9432">
        <f t="shared" si="738"/>
        <v>2022</v>
      </c>
    </row>
    <row r="9433" spans="1:17" x14ac:dyDescent="0.3">
      <c r="A9433" s="6">
        <v>9431</v>
      </c>
      <c r="B9433" s="6">
        <v>941</v>
      </c>
      <c r="C9433" t="s">
        <v>13</v>
      </c>
      <c r="D9433" t="s">
        <v>21</v>
      </c>
      <c r="E9433" s="1">
        <v>45564.105555555558</v>
      </c>
      <c r="F9433" s="1">
        <v>45564.109027777777</v>
      </c>
      <c r="G9433" s="1">
        <v>45564.352777777778</v>
      </c>
      <c r="H9433">
        <v>1</v>
      </c>
      <c r="I9433">
        <v>8</v>
      </c>
      <c r="J9433" s="7">
        <f t="shared" si="735"/>
        <v>8.3333333255723119E-2</v>
      </c>
      <c r="K9433" s="6" t="str">
        <f t="shared" si="737"/>
        <v>Yes</v>
      </c>
      <c r="L9433" s="2">
        <f t="shared" si="739"/>
        <v>0.11881818181818182</v>
      </c>
      <c r="M9433" s="7">
        <f t="shared" si="736"/>
        <v>5.9333333332906477</v>
      </c>
      <c r="N9433" s="6" t="s">
        <v>15</v>
      </c>
      <c r="P9433" s="6" t="s">
        <v>16</v>
      </c>
      <c r="Q9433">
        <f t="shared" si="738"/>
        <v>2024</v>
      </c>
    </row>
    <row r="9434" spans="1:17" x14ac:dyDescent="0.3">
      <c r="A9434" s="6">
        <v>9432</v>
      </c>
      <c r="B9434" s="6">
        <v>498</v>
      </c>
      <c r="C9434" t="s">
        <v>22</v>
      </c>
      <c r="D9434" t="s">
        <v>18</v>
      </c>
      <c r="E9434" s="1">
        <v>44862.650694444441</v>
      </c>
      <c r="F9434" s="1">
        <v>44863.540277777778</v>
      </c>
      <c r="G9434" s="1">
        <v>44865.392361111109</v>
      </c>
      <c r="H9434">
        <v>15</v>
      </c>
      <c r="I9434">
        <v>40</v>
      </c>
      <c r="J9434" s="7">
        <f t="shared" si="735"/>
        <v>21.350000000093132</v>
      </c>
      <c r="K9434" s="6" t="str">
        <f t="shared" si="737"/>
        <v>NO</v>
      </c>
      <c r="L9434" s="2">
        <f t="shared" si="739"/>
        <v>0.11872727272727272</v>
      </c>
      <c r="M9434" s="7">
        <f t="shared" si="736"/>
        <v>65.800000000046566</v>
      </c>
      <c r="N9434" s="6" t="s">
        <v>15</v>
      </c>
      <c r="P9434" s="6" t="s">
        <v>17</v>
      </c>
      <c r="Q9434">
        <f t="shared" si="738"/>
        <v>2022</v>
      </c>
    </row>
    <row r="9435" spans="1:17" x14ac:dyDescent="0.3">
      <c r="A9435" s="6">
        <v>9433</v>
      </c>
      <c r="B9435" s="6">
        <v>48</v>
      </c>
      <c r="C9435" t="s">
        <v>13</v>
      </c>
      <c r="D9435" t="s">
        <v>20</v>
      </c>
      <c r="E9435" s="1">
        <v>44213.896527777775</v>
      </c>
      <c r="F9435" s="1">
        <v>44213.963194444441</v>
      </c>
      <c r="G9435" s="1">
        <v>44214.611805555556</v>
      </c>
      <c r="H9435">
        <v>5</v>
      </c>
      <c r="I9435">
        <v>24</v>
      </c>
      <c r="J9435" s="7">
        <f t="shared" si="735"/>
        <v>1.5999999999767169</v>
      </c>
      <c r="K9435" s="6" t="str">
        <f t="shared" si="737"/>
        <v>Yes</v>
      </c>
      <c r="L9435" s="2">
        <f t="shared" si="739"/>
        <v>0.11872727272727272</v>
      </c>
      <c r="M9435" s="7">
        <f t="shared" si="736"/>
        <v>17.166666666744277</v>
      </c>
      <c r="N9435" s="6" t="s">
        <v>15</v>
      </c>
      <c r="P9435" s="6" t="s">
        <v>16</v>
      </c>
      <c r="Q9435">
        <f t="shared" si="738"/>
        <v>2021</v>
      </c>
    </row>
    <row r="9436" spans="1:17" x14ac:dyDescent="0.3">
      <c r="A9436" s="6">
        <v>9434</v>
      </c>
      <c r="B9436" s="6">
        <v>263</v>
      </c>
      <c r="C9436" t="s">
        <v>19</v>
      </c>
      <c r="D9436" t="s">
        <v>21</v>
      </c>
      <c r="E9436" s="1">
        <v>44037.92083333333</v>
      </c>
      <c r="F9436" s="1">
        <v>44037.959027777775</v>
      </c>
      <c r="G9436" s="1">
        <v>44038.199305555558</v>
      </c>
      <c r="H9436">
        <v>1</v>
      </c>
      <c r="I9436">
        <v>8</v>
      </c>
      <c r="J9436" s="7">
        <f t="shared" si="735"/>
        <v>0.91666666668606922</v>
      </c>
      <c r="K9436" s="6" t="str">
        <f t="shared" si="737"/>
        <v>Yes</v>
      </c>
      <c r="L9436" s="2">
        <f t="shared" si="739"/>
        <v>0.11863636363636364</v>
      </c>
      <c r="M9436" s="7">
        <f t="shared" si="736"/>
        <v>6.6833333334652707</v>
      </c>
      <c r="N9436" s="6" t="s">
        <v>15</v>
      </c>
      <c r="P9436" s="6" t="s">
        <v>16</v>
      </c>
      <c r="Q9436">
        <f t="shared" si="738"/>
        <v>2020</v>
      </c>
    </row>
    <row r="9437" spans="1:17" x14ac:dyDescent="0.3">
      <c r="A9437" s="6">
        <v>9435</v>
      </c>
      <c r="B9437" s="6">
        <v>288</v>
      </c>
      <c r="C9437" t="s">
        <v>19</v>
      </c>
      <c r="D9437" t="s">
        <v>20</v>
      </c>
      <c r="E9437" s="1">
        <v>44872.374305555553</v>
      </c>
      <c r="F9437" s="1">
        <v>44872.534722222219</v>
      </c>
      <c r="G9437" s="1">
        <v>44872.965277777781</v>
      </c>
      <c r="H9437">
        <v>5</v>
      </c>
      <c r="I9437">
        <v>24</v>
      </c>
      <c r="J9437" s="7">
        <f t="shared" si="735"/>
        <v>3.8499999999767169</v>
      </c>
      <c r="K9437" s="6" t="str">
        <f t="shared" si="737"/>
        <v>Yes</v>
      </c>
      <c r="L9437" s="2">
        <f t="shared" si="739"/>
        <v>0.11854545454545455</v>
      </c>
      <c r="M9437" s="7">
        <f t="shared" si="736"/>
        <v>14.183333333465271</v>
      </c>
      <c r="N9437" s="6" t="s">
        <v>15</v>
      </c>
      <c r="P9437" s="6" t="s">
        <v>16</v>
      </c>
      <c r="Q9437">
        <f t="shared" si="738"/>
        <v>2022</v>
      </c>
    </row>
    <row r="9438" spans="1:17" x14ac:dyDescent="0.3">
      <c r="A9438" s="6">
        <v>9436</v>
      </c>
      <c r="B9438" s="6">
        <v>702</v>
      </c>
      <c r="C9438" t="s">
        <v>22</v>
      </c>
      <c r="D9438" t="s">
        <v>21</v>
      </c>
      <c r="E9438" s="1">
        <v>45527.607638888891</v>
      </c>
      <c r="F9438" s="1">
        <v>45527.62777777778</v>
      </c>
      <c r="G9438" s="1">
        <v>45527.663888888892</v>
      </c>
      <c r="H9438">
        <v>1</v>
      </c>
      <c r="I9438">
        <v>8</v>
      </c>
      <c r="J9438" s="7">
        <f t="shared" si="735"/>
        <v>0.48333333333721384</v>
      </c>
      <c r="K9438" s="6" t="str">
        <f t="shared" si="737"/>
        <v>Yes</v>
      </c>
      <c r="L9438" s="2">
        <f t="shared" si="739"/>
        <v>0.11845454545454545</v>
      </c>
      <c r="M9438" s="7">
        <f t="shared" si="736"/>
        <v>1.3500000000349246</v>
      </c>
      <c r="N9438" s="6" t="s">
        <v>15</v>
      </c>
      <c r="P9438" s="6" t="s">
        <v>16</v>
      </c>
      <c r="Q9438">
        <f t="shared" si="738"/>
        <v>2024</v>
      </c>
    </row>
    <row r="9439" spans="1:17" x14ac:dyDescent="0.3">
      <c r="A9439" s="6">
        <v>9437</v>
      </c>
      <c r="B9439" s="6">
        <v>45</v>
      </c>
      <c r="C9439" t="s">
        <v>13</v>
      </c>
      <c r="D9439" t="s">
        <v>18</v>
      </c>
      <c r="E9439" s="1">
        <v>44680.258333333331</v>
      </c>
      <c r="F9439" s="1">
        <v>44681.151388888888</v>
      </c>
      <c r="G9439" s="1">
        <v>44682.247916666667</v>
      </c>
      <c r="H9439">
        <v>15</v>
      </c>
      <c r="I9439">
        <v>40</v>
      </c>
      <c r="J9439" s="7">
        <f t="shared" si="735"/>
        <v>21.433333333348855</v>
      </c>
      <c r="K9439" s="6" t="str">
        <f t="shared" si="737"/>
        <v>NO</v>
      </c>
      <c r="L9439" s="2">
        <f t="shared" si="739"/>
        <v>0.11836363636363637</v>
      </c>
      <c r="M9439" s="7">
        <f t="shared" si="736"/>
        <v>47.750000000058208</v>
      </c>
      <c r="N9439" s="6" t="s">
        <v>15</v>
      </c>
      <c r="P9439" s="6" t="s">
        <v>17</v>
      </c>
      <c r="Q9439">
        <f t="shared" si="738"/>
        <v>2022</v>
      </c>
    </row>
    <row r="9440" spans="1:17" x14ac:dyDescent="0.3">
      <c r="A9440" s="6">
        <v>9438</v>
      </c>
      <c r="B9440" s="6">
        <v>697</v>
      </c>
      <c r="C9440" t="s">
        <v>19</v>
      </c>
      <c r="D9440" t="s">
        <v>20</v>
      </c>
      <c r="E9440" s="1">
        <v>44963.367361111108</v>
      </c>
      <c r="F9440" s="1">
        <v>44963.512499999997</v>
      </c>
      <c r="G9440" s="1">
        <v>44963.532638888886</v>
      </c>
      <c r="H9440">
        <v>5</v>
      </c>
      <c r="I9440">
        <v>24</v>
      </c>
      <c r="J9440" s="7">
        <f t="shared" si="735"/>
        <v>3.4833333333372138</v>
      </c>
      <c r="K9440" s="6" t="str">
        <f t="shared" si="737"/>
        <v>Yes</v>
      </c>
      <c r="L9440" s="2">
        <f t="shared" si="739"/>
        <v>0.11836363636363637</v>
      </c>
      <c r="M9440" s="7">
        <f t="shared" si="736"/>
        <v>3.9666666666744277</v>
      </c>
      <c r="N9440" s="6" t="s">
        <v>15</v>
      </c>
      <c r="P9440" s="6" t="s">
        <v>16</v>
      </c>
      <c r="Q9440">
        <f t="shared" si="738"/>
        <v>2023</v>
      </c>
    </row>
    <row r="9441" spans="1:17" x14ac:dyDescent="0.3">
      <c r="A9441" s="6">
        <v>9439</v>
      </c>
      <c r="B9441" s="6">
        <v>103</v>
      </c>
      <c r="C9441" t="s">
        <v>22</v>
      </c>
      <c r="D9441" t="s">
        <v>18</v>
      </c>
      <c r="E9441" s="1">
        <v>43930.058333333334</v>
      </c>
      <c r="F9441" s="1">
        <v>43930.138888888891</v>
      </c>
      <c r="G9441" s="1">
        <v>43930.977083333331</v>
      </c>
      <c r="H9441">
        <v>15</v>
      </c>
      <c r="I9441">
        <v>40</v>
      </c>
      <c r="J9441" s="7">
        <f t="shared" si="735"/>
        <v>1.9333333333488554</v>
      </c>
      <c r="K9441" s="6" t="str">
        <f t="shared" si="737"/>
        <v>Yes</v>
      </c>
      <c r="L9441" s="2">
        <f t="shared" si="739"/>
        <v>0.11827272727272728</v>
      </c>
      <c r="M9441" s="7">
        <f t="shared" si="736"/>
        <v>22.049999999930151</v>
      </c>
      <c r="N9441" s="6" t="s">
        <v>15</v>
      </c>
      <c r="P9441" s="6" t="s">
        <v>16</v>
      </c>
      <c r="Q9441">
        <f t="shared" si="738"/>
        <v>2020</v>
      </c>
    </row>
    <row r="9442" spans="1:17" x14ac:dyDescent="0.3">
      <c r="A9442" s="6">
        <v>9440</v>
      </c>
      <c r="B9442" s="6">
        <v>375</v>
      </c>
      <c r="C9442" t="s">
        <v>13</v>
      </c>
      <c r="D9442" t="s">
        <v>14</v>
      </c>
      <c r="E9442" s="1">
        <v>43940.47152777778</v>
      </c>
      <c r="F9442" s="1">
        <v>43941.884027777778</v>
      </c>
      <c r="G9442" s="1">
        <v>43947.775694444441</v>
      </c>
      <c r="H9442">
        <v>48</v>
      </c>
      <c r="I9442">
        <v>150</v>
      </c>
      <c r="J9442" s="7">
        <f t="shared" si="735"/>
        <v>33.899999999965075</v>
      </c>
      <c r="K9442" s="6" t="str">
        <f t="shared" si="737"/>
        <v>Yes</v>
      </c>
      <c r="L9442" s="2">
        <f t="shared" si="739"/>
        <v>0.11818181818181818</v>
      </c>
      <c r="M9442" s="7">
        <f t="shared" si="736"/>
        <v>175.29999999987194</v>
      </c>
      <c r="N9442" s="6" t="s">
        <v>15</v>
      </c>
      <c r="P9442" s="6" t="s">
        <v>16</v>
      </c>
      <c r="Q9442">
        <f t="shared" si="738"/>
        <v>2020</v>
      </c>
    </row>
    <row r="9443" spans="1:17" x14ac:dyDescent="0.3">
      <c r="A9443" s="6">
        <v>9441</v>
      </c>
      <c r="B9443" s="6">
        <v>154</v>
      </c>
      <c r="C9443" t="s">
        <v>22</v>
      </c>
      <c r="D9443" t="s">
        <v>20</v>
      </c>
      <c r="E9443" s="1">
        <v>45616.459027777775</v>
      </c>
      <c r="F9443" s="1">
        <v>45616.642361111109</v>
      </c>
      <c r="G9443" s="1">
        <v>45617.438194444447</v>
      </c>
      <c r="H9443">
        <v>5</v>
      </c>
      <c r="I9443">
        <v>24</v>
      </c>
      <c r="J9443" s="7">
        <f t="shared" si="735"/>
        <v>4.4000000000232831</v>
      </c>
      <c r="K9443" s="6" t="str">
        <f t="shared" si="737"/>
        <v>Yes</v>
      </c>
      <c r="L9443" s="2">
        <f t="shared" si="739"/>
        <v>0.11809090909090909</v>
      </c>
      <c r="M9443" s="7">
        <f t="shared" si="736"/>
        <v>23.500000000116415</v>
      </c>
      <c r="N9443" s="6" t="s">
        <v>15</v>
      </c>
      <c r="P9443" s="6" t="s">
        <v>16</v>
      </c>
      <c r="Q9443">
        <f t="shared" si="738"/>
        <v>2024</v>
      </c>
    </row>
    <row r="9444" spans="1:17" x14ac:dyDescent="0.3">
      <c r="A9444" s="6">
        <v>9442</v>
      </c>
      <c r="B9444" s="6">
        <v>58</v>
      </c>
      <c r="C9444" t="s">
        <v>13</v>
      </c>
      <c r="D9444" t="s">
        <v>18</v>
      </c>
      <c r="E9444" s="1">
        <v>44243.363888888889</v>
      </c>
      <c r="F9444" s="1">
        <v>44244.078472222223</v>
      </c>
      <c r="G9444" s="1">
        <v>44244.472222222219</v>
      </c>
      <c r="H9444">
        <v>15</v>
      </c>
      <c r="I9444">
        <v>40</v>
      </c>
      <c r="J9444" s="7">
        <f t="shared" si="735"/>
        <v>17.150000000023283</v>
      </c>
      <c r="K9444" s="6" t="str">
        <f t="shared" si="737"/>
        <v>NO</v>
      </c>
      <c r="L9444" s="2">
        <f t="shared" si="739"/>
        <v>0.11799999999999999</v>
      </c>
      <c r="M9444" s="7">
        <f t="shared" si="736"/>
        <v>26.599999999918509</v>
      </c>
      <c r="N9444" s="6" t="s">
        <v>15</v>
      </c>
      <c r="P9444" s="6" t="s">
        <v>17</v>
      </c>
      <c r="Q9444">
        <f t="shared" si="738"/>
        <v>2021</v>
      </c>
    </row>
    <row r="9445" spans="1:17" x14ac:dyDescent="0.3">
      <c r="A9445" s="6">
        <v>9443</v>
      </c>
      <c r="B9445" s="6">
        <v>169</v>
      </c>
      <c r="C9445" t="s">
        <v>22</v>
      </c>
      <c r="D9445" t="s">
        <v>20</v>
      </c>
      <c r="E9445" s="1">
        <v>44410.934027777781</v>
      </c>
      <c r="F9445" s="1">
        <v>44411.034722222219</v>
      </c>
      <c r="G9445" s="1">
        <v>44411.525694444441</v>
      </c>
      <c r="H9445">
        <v>5</v>
      </c>
      <c r="I9445">
        <v>24</v>
      </c>
      <c r="J9445" s="7">
        <f t="shared" si="735"/>
        <v>2.4166666665114462</v>
      </c>
      <c r="K9445" s="6" t="str">
        <f t="shared" si="737"/>
        <v>Yes</v>
      </c>
      <c r="L9445" s="2">
        <f t="shared" si="739"/>
        <v>0.11799999999999999</v>
      </c>
      <c r="M9445" s="7">
        <f t="shared" si="736"/>
        <v>14.199999999837019</v>
      </c>
      <c r="N9445" s="6" t="s">
        <v>15</v>
      </c>
      <c r="P9445" s="6" t="s">
        <v>16</v>
      </c>
      <c r="Q9445">
        <f t="shared" si="738"/>
        <v>2021</v>
      </c>
    </row>
    <row r="9446" spans="1:17" x14ac:dyDescent="0.3">
      <c r="A9446" s="6">
        <v>9444</v>
      </c>
      <c r="B9446" s="6">
        <v>449</v>
      </c>
      <c r="C9446" t="s">
        <v>22</v>
      </c>
      <c r="D9446" t="s">
        <v>14</v>
      </c>
      <c r="E9446" s="1">
        <v>45431.184027777781</v>
      </c>
      <c r="F9446" s="1">
        <v>45432.256249999999</v>
      </c>
      <c r="G9446" s="1">
        <v>45433.828472222223</v>
      </c>
      <c r="H9446">
        <v>48</v>
      </c>
      <c r="I9446">
        <v>150</v>
      </c>
      <c r="J9446" s="7">
        <f t="shared" si="735"/>
        <v>25.733333333220799</v>
      </c>
      <c r="K9446" s="6" t="str">
        <f t="shared" si="737"/>
        <v>Yes</v>
      </c>
      <c r="L9446" s="2">
        <f t="shared" si="739"/>
        <v>0.11790909090909091</v>
      </c>
      <c r="M9446" s="7">
        <f t="shared" si="736"/>
        <v>63.46666666661622</v>
      </c>
      <c r="N9446" s="6" t="s">
        <v>15</v>
      </c>
      <c r="P9446" s="6" t="s">
        <v>16</v>
      </c>
      <c r="Q9446">
        <f t="shared" si="738"/>
        <v>2024</v>
      </c>
    </row>
    <row r="9447" spans="1:17" x14ac:dyDescent="0.3">
      <c r="A9447" s="6">
        <v>9445</v>
      </c>
      <c r="B9447" s="6">
        <v>476</v>
      </c>
      <c r="C9447" t="s">
        <v>13</v>
      </c>
      <c r="D9447" t="s">
        <v>20</v>
      </c>
      <c r="E9447" s="1">
        <v>44528.599305555559</v>
      </c>
      <c r="F9447" s="1">
        <v>44528.685416666667</v>
      </c>
      <c r="G9447" s="1">
        <v>44529.304166666669</v>
      </c>
      <c r="H9447">
        <v>5</v>
      </c>
      <c r="I9447">
        <v>24</v>
      </c>
      <c r="J9447" s="7">
        <f t="shared" si="735"/>
        <v>2.066666666592937</v>
      </c>
      <c r="K9447" s="6" t="str">
        <f t="shared" si="737"/>
        <v>Yes</v>
      </c>
      <c r="L9447" s="2">
        <f t="shared" si="739"/>
        <v>0.11781818181818182</v>
      </c>
      <c r="M9447" s="7">
        <f t="shared" si="736"/>
        <v>16.916666666627862</v>
      </c>
      <c r="N9447" s="6" t="s">
        <v>15</v>
      </c>
      <c r="P9447" s="6" t="s">
        <v>16</v>
      </c>
      <c r="Q9447">
        <f t="shared" si="738"/>
        <v>2021</v>
      </c>
    </row>
    <row r="9448" spans="1:17" x14ac:dyDescent="0.3">
      <c r="A9448" s="6">
        <v>9446</v>
      </c>
      <c r="B9448" s="6">
        <v>942</v>
      </c>
      <c r="C9448" t="s">
        <v>19</v>
      </c>
      <c r="D9448" t="s">
        <v>18</v>
      </c>
      <c r="E9448" s="1">
        <v>44132.077777777777</v>
      </c>
      <c r="F9448" s="1">
        <v>44132.45208333333</v>
      </c>
      <c r="G9448" s="1">
        <v>44134.313194444447</v>
      </c>
      <c r="H9448">
        <v>15</v>
      </c>
      <c r="I9448">
        <v>40</v>
      </c>
      <c r="J9448" s="7">
        <f t="shared" si="735"/>
        <v>8.9833333332790062</v>
      </c>
      <c r="K9448" s="6" t="str">
        <f t="shared" si="737"/>
        <v>Yes</v>
      </c>
      <c r="L9448" s="2">
        <f t="shared" si="739"/>
        <v>0.11772727272727272</v>
      </c>
      <c r="M9448" s="7">
        <f t="shared" si="736"/>
        <v>53.650000000081491</v>
      </c>
      <c r="N9448" s="6" t="s">
        <v>15</v>
      </c>
      <c r="P9448" s="6" t="s">
        <v>16</v>
      </c>
      <c r="Q9448">
        <f t="shared" si="738"/>
        <v>2020</v>
      </c>
    </row>
    <row r="9449" spans="1:17" x14ac:dyDescent="0.3">
      <c r="A9449" s="6">
        <v>9447</v>
      </c>
      <c r="B9449" s="6">
        <v>940</v>
      </c>
      <c r="C9449" t="s">
        <v>19</v>
      </c>
      <c r="D9449" t="s">
        <v>14</v>
      </c>
      <c r="E9449" s="1">
        <v>45354.883333333331</v>
      </c>
      <c r="F9449" s="1">
        <v>45356.496527777781</v>
      </c>
      <c r="G9449" s="1">
        <v>45357.027083333334</v>
      </c>
      <c r="H9449">
        <v>48</v>
      </c>
      <c r="I9449">
        <v>150</v>
      </c>
      <c r="J9449" s="7">
        <f t="shared" si="735"/>
        <v>38.716666666790843</v>
      </c>
      <c r="K9449" s="6" t="str">
        <f t="shared" si="737"/>
        <v>Yes</v>
      </c>
      <c r="L9449" s="2">
        <f t="shared" si="739"/>
        <v>0.11763636363636364</v>
      </c>
      <c r="M9449" s="7">
        <f t="shared" si="736"/>
        <v>51.450000000069849</v>
      </c>
      <c r="N9449" s="6" t="s">
        <v>15</v>
      </c>
      <c r="P9449" s="6" t="s">
        <v>16</v>
      </c>
      <c r="Q9449">
        <f t="shared" si="738"/>
        <v>2024</v>
      </c>
    </row>
    <row r="9450" spans="1:17" x14ac:dyDescent="0.3">
      <c r="A9450" s="6">
        <v>9448</v>
      </c>
      <c r="B9450" s="6">
        <v>758</v>
      </c>
      <c r="C9450" t="s">
        <v>19</v>
      </c>
      <c r="D9450" t="s">
        <v>18</v>
      </c>
      <c r="E9450" s="1">
        <v>43911.101388888892</v>
      </c>
      <c r="F9450" s="1">
        <v>43911.15902777778</v>
      </c>
      <c r="G9450" s="1">
        <v>43911.261111111111</v>
      </c>
      <c r="H9450">
        <v>15</v>
      </c>
      <c r="I9450">
        <v>40</v>
      </c>
      <c r="J9450" s="7">
        <f t="shared" si="735"/>
        <v>1.3833333333022892</v>
      </c>
      <c r="K9450" s="6" t="str">
        <f t="shared" si="737"/>
        <v>Yes</v>
      </c>
      <c r="L9450" s="2">
        <f t="shared" si="739"/>
        <v>0.11754545454545455</v>
      </c>
      <c r="M9450" s="7">
        <f t="shared" si="736"/>
        <v>3.8333333332557231</v>
      </c>
      <c r="N9450" s="6" t="s">
        <v>15</v>
      </c>
      <c r="P9450" s="6" t="s">
        <v>16</v>
      </c>
      <c r="Q9450">
        <f t="shared" si="738"/>
        <v>2020</v>
      </c>
    </row>
    <row r="9451" spans="1:17" x14ac:dyDescent="0.3">
      <c r="A9451" s="6">
        <v>9449</v>
      </c>
      <c r="B9451" s="6">
        <v>54</v>
      </c>
      <c r="C9451" t="s">
        <v>22</v>
      </c>
      <c r="D9451" t="s">
        <v>14</v>
      </c>
      <c r="E9451" s="1">
        <v>45433.657638888886</v>
      </c>
      <c r="F9451" s="1">
        <v>45434.522916666669</v>
      </c>
      <c r="G9451" s="1">
        <v>45440.359722222223</v>
      </c>
      <c r="H9451">
        <v>48</v>
      </c>
      <c r="I9451">
        <v>150</v>
      </c>
      <c r="J9451" s="7">
        <f t="shared" si="735"/>
        <v>20.766666666779201</v>
      </c>
      <c r="K9451" s="6" t="str">
        <f t="shared" si="737"/>
        <v>Yes</v>
      </c>
      <c r="L9451" s="2">
        <f t="shared" si="739"/>
        <v>0.11745454545454545</v>
      </c>
      <c r="M9451" s="7">
        <f t="shared" si="736"/>
        <v>160.85000000009313</v>
      </c>
      <c r="N9451" s="6" t="s">
        <v>15</v>
      </c>
      <c r="P9451" s="6" t="s">
        <v>16</v>
      </c>
      <c r="Q9451">
        <f t="shared" si="738"/>
        <v>2024</v>
      </c>
    </row>
    <row r="9452" spans="1:17" x14ac:dyDescent="0.3">
      <c r="A9452" s="6">
        <v>9450</v>
      </c>
      <c r="B9452" s="6">
        <v>777</v>
      </c>
      <c r="C9452" t="s">
        <v>19</v>
      </c>
      <c r="D9452" t="s">
        <v>18</v>
      </c>
      <c r="E9452" s="1">
        <v>44902.577777777777</v>
      </c>
      <c r="F9452" s="1">
        <v>44902.769444444442</v>
      </c>
      <c r="G9452" s="1">
        <v>44903.12222222222</v>
      </c>
      <c r="H9452">
        <v>15</v>
      </c>
      <c r="I9452">
        <v>40</v>
      </c>
      <c r="J9452" s="7">
        <f t="shared" si="735"/>
        <v>4.5999999999767169</v>
      </c>
      <c r="K9452" s="6" t="str">
        <f t="shared" si="737"/>
        <v>Yes</v>
      </c>
      <c r="L9452" s="2">
        <f t="shared" si="739"/>
        <v>0.11736363636363636</v>
      </c>
      <c r="M9452" s="7">
        <f t="shared" si="736"/>
        <v>13.066666666651145</v>
      </c>
      <c r="N9452" s="6" t="s">
        <v>15</v>
      </c>
      <c r="P9452" s="6" t="s">
        <v>16</v>
      </c>
      <c r="Q9452">
        <f t="shared" si="738"/>
        <v>2022</v>
      </c>
    </row>
    <row r="9453" spans="1:17" x14ac:dyDescent="0.3">
      <c r="A9453" s="6">
        <v>9451</v>
      </c>
      <c r="B9453" s="6">
        <v>773</v>
      </c>
      <c r="C9453" t="s">
        <v>22</v>
      </c>
      <c r="D9453" t="s">
        <v>21</v>
      </c>
      <c r="E9453" s="1">
        <v>44281.444444444445</v>
      </c>
      <c r="F9453" s="1">
        <v>44281.45</v>
      </c>
      <c r="G9453" s="1">
        <v>44281.695833333331</v>
      </c>
      <c r="H9453">
        <v>1</v>
      </c>
      <c r="I9453">
        <v>8</v>
      </c>
      <c r="J9453" s="7">
        <f t="shared" si="735"/>
        <v>0.13333333324408159</v>
      </c>
      <c r="K9453" s="6" t="str">
        <f t="shared" si="737"/>
        <v>Yes</v>
      </c>
      <c r="L9453" s="2">
        <f t="shared" si="739"/>
        <v>0.11727272727272728</v>
      </c>
      <c r="M9453" s="7">
        <f t="shared" si="736"/>
        <v>6.0333333332673647</v>
      </c>
      <c r="N9453" s="6" t="s">
        <v>15</v>
      </c>
      <c r="P9453" s="6" t="s">
        <v>16</v>
      </c>
      <c r="Q9453">
        <f t="shared" si="738"/>
        <v>2021</v>
      </c>
    </row>
    <row r="9454" spans="1:17" x14ac:dyDescent="0.3">
      <c r="A9454" s="6">
        <v>9452</v>
      </c>
      <c r="B9454" s="6">
        <v>599</v>
      </c>
      <c r="C9454" t="s">
        <v>13</v>
      </c>
      <c r="D9454" t="s">
        <v>20</v>
      </c>
      <c r="E9454" s="1">
        <v>45478.227083333331</v>
      </c>
      <c r="F9454" s="1">
        <v>45478.252083333333</v>
      </c>
      <c r="G9454" s="1">
        <v>45478.70208333333</v>
      </c>
      <c r="H9454">
        <v>5</v>
      </c>
      <c r="I9454">
        <v>24</v>
      </c>
      <c r="J9454" s="7">
        <f t="shared" si="735"/>
        <v>0.6000000000349246</v>
      </c>
      <c r="K9454" s="6" t="str">
        <f t="shared" si="737"/>
        <v>Yes</v>
      </c>
      <c r="L9454" s="2">
        <f t="shared" si="739"/>
        <v>0.11718181818181818</v>
      </c>
      <c r="M9454" s="7">
        <f t="shared" si="736"/>
        <v>11.399999999965075</v>
      </c>
      <c r="N9454" s="6" t="s">
        <v>15</v>
      </c>
      <c r="P9454" s="6" t="s">
        <v>16</v>
      </c>
      <c r="Q9454">
        <f t="shared" si="738"/>
        <v>2024</v>
      </c>
    </row>
    <row r="9455" spans="1:17" x14ac:dyDescent="0.3">
      <c r="A9455" s="6">
        <v>9453</v>
      </c>
      <c r="B9455" s="6">
        <v>12</v>
      </c>
      <c r="C9455" t="s">
        <v>22</v>
      </c>
      <c r="D9455" t="s">
        <v>20</v>
      </c>
      <c r="E9455" s="1">
        <v>45689.834722222222</v>
      </c>
      <c r="F9455" s="1">
        <v>45689.991666666669</v>
      </c>
      <c r="G9455" s="1">
        <v>45690.148611111108</v>
      </c>
      <c r="H9455">
        <v>5</v>
      </c>
      <c r="I9455">
        <v>24</v>
      </c>
      <c r="J9455" s="7">
        <f t="shared" si="735"/>
        <v>3.7666666667209938</v>
      </c>
      <c r="K9455" s="6" t="str">
        <f t="shared" si="737"/>
        <v>Yes</v>
      </c>
      <c r="L9455" s="2">
        <f t="shared" si="739"/>
        <v>0.11709090909090909</v>
      </c>
      <c r="M9455" s="7">
        <f t="shared" si="736"/>
        <v>7.5333333332673647</v>
      </c>
      <c r="N9455" s="6" t="s">
        <v>15</v>
      </c>
      <c r="P9455" s="6" t="s">
        <v>16</v>
      </c>
      <c r="Q9455">
        <f t="shared" si="738"/>
        <v>2025</v>
      </c>
    </row>
    <row r="9456" spans="1:17" x14ac:dyDescent="0.3">
      <c r="A9456" s="6">
        <v>9454</v>
      </c>
      <c r="B9456" s="6">
        <v>917</v>
      </c>
      <c r="C9456" t="s">
        <v>19</v>
      </c>
      <c r="D9456" t="s">
        <v>20</v>
      </c>
      <c r="E9456" s="1">
        <v>44879.701388888891</v>
      </c>
      <c r="F9456" s="1">
        <v>44879.988194444442</v>
      </c>
      <c r="G9456" s="1">
        <v>44880.365972222222</v>
      </c>
      <c r="H9456">
        <v>5</v>
      </c>
      <c r="I9456">
        <v>24</v>
      </c>
      <c r="J9456" s="7">
        <f t="shared" si="735"/>
        <v>6.8833333332440816</v>
      </c>
      <c r="K9456" s="6" t="str">
        <f t="shared" si="737"/>
        <v>NO</v>
      </c>
      <c r="L9456" s="2">
        <f t="shared" si="739"/>
        <v>0.11700000000000001</v>
      </c>
      <c r="M9456" s="7">
        <f t="shared" si="736"/>
        <v>15.949999999953434</v>
      </c>
      <c r="N9456" s="6" t="s">
        <v>15</v>
      </c>
      <c r="P9456" s="6" t="s">
        <v>17</v>
      </c>
      <c r="Q9456">
        <f t="shared" si="738"/>
        <v>2022</v>
      </c>
    </row>
    <row r="9457" spans="1:17" x14ac:dyDescent="0.3">
      <c r="A9457" s="6">
        <v>9455</v>
      </c>
      <c r="B9457" s="6">
        <v>187</v>
      </c>
      <c r="C9457" t="s">
        <v>19</v>
      </c>
      <c r="D9457" t="s">
        <v>18</v>
      </c>
      <c r="E9457" s="1">
        <v>43954.811111111114</v>
      </c>
      <c r="F9457" s="1">
        <v>43955.335416666669</v>
      </c>
      <c r="G9457" s="1">
        <v>43958.130555555559</v>
      </c>
      <c r="H9457">
        <v>15</v>
      </c>
      <c r="I9457">
        <v>40</v>
      </c>
      <c r="J9457" s="7">
        <f t="shared" si="735"/>
        <v>12.583333333313931</v>
      </c>
      <c r="K9457" s="6" t="str">
        <f t="shared" si="737"/>
        <v>Yes</v>
      </c>
      <c r="L9457" s="2">
        <f t="shared" si="739"/>
        <v>0.11700000000000001</v>
      </c>
      <c r="M9457" s="7">
        <f t="shared" si="736"/>
        <v>79.666666666686069</v>
      </c>
      <c r="N9457" s="6" t="s">
        <v>16</v>
      </c>
      <c r="P9457" s="6" t="s">
        <v>17</v>
      </c>
      <c r="Q9457">
        <f t="shared" si="738"/>
        <v>2020</v>
      </c>
    </row>
    <row r="9458" spans="1:17" x14ac:dyDescent="0.3">
      <c r="A9458" s="6">
        <v>9456</v>
      </c>
      <c r="B9458" s="6">
        <v>77</v>
      </c>
      <c r="C9458" t="s">
        <v>13</v>
      </c>
      <c r="D9458" t="s">
        <v>20</v>
      </c>
      <c r="E9458" s="1">
        <v>44151.265277777777</v>
      </c>
      <c r="F9458" s="1">
        <v>44151.468055555553</v>
      </c>
      <c r="G9458" s="1">
        <v>44152.12777777778</v>
      </c>
      <c r="H9458">
        <v>5</v>
      </c>
      <c r="I9458">
        <v>24</v>
      </c>
      <c r="J9458" s="7">
        <f t="shared" si="735"/>
        <v>4.8666666666395031</v>
      </c>
      <c r="K9458" s="6" t="str">
        <f t="shared" si="737"/>
        <v>Yes</v>
      </c>
      <c r="L9458" s="2">
        <f t="shared" si="739"/>
        <v>0.11690909090909091</v>
      </c>
      <c r="M9458" s="7">
        <f t="shared" si="736"/>
        <v>20.700000000069849</v>
      </c>
      <c r="N9458" s="6" t="s">
        <v>15</v>
      </c>
      <c r="P9458" s="6" t="s">
        <v>16</v>
      </c>
      <c r="Q9458">
        <f t="shared" si="738"/>
        <v>2020</v>
      </c>
    </row>
    <row r="9459" spans="1:17" x14ac:dyDescent="0.3">
      <c r="A9459" s="6">
        <v>9457</v>
      </c>
      <c r="B9459" s="6">
        <v>395</v>
      </c>
      <c r="C9459" t="s">
        <v>22</v>
      </c>
      <c r="D9459" t="s">
        <v>14</v>
      </c>
      <c r="E9459" s="1">
        <v>44937.953472222223</v>
      </c>
      <c r="F9459" s="1">
        <v>44939.536111111112</v>
      </c>
      <c r="G9459" s="1">
        <v>44943.716666666667</v>
      </c>
      <c r="H9459">
        <v>48</v>
      </c>
      <c r="I9459">
        <v>150</v>
      </c>
      <c r="J9459" s="7">
        <f t="shared" si="735"/>
        <v>37.983333333337214</v>
      </c>
      <c r="K9459" s="6" t="str">
        <f t="shared" si="737"/>
        <v>Yes</v>
      </c>
      <c r="L9459" s="2">
        <f t="shared" si="739"/>
        <v>0.11681818181818182</v>
      </c>
      <c r="M9459" s="7">
        <f t="shared" si="736"/>
        <v>138.31666666665114</v>
      </c>
      <c r="N9459" s="6" t="s">
        <v>15</v>
      </c>
      <c r="P9459" s="6" t="s">
        <v>16</v>
      </c>
      <c r="Q9459">
        <f t="shared" si="738"/>
        <v>2023</v>
      </c>
    </row>
    <row r="9460" spans="1:17" x14ac:dyDescent="0.3">
      <c r="A9460" s="6">
        <v>9458</v>
      </c>
      <c r="B9460" s="6">
        <v>959</v>
      </c>
      <c r="C9460" t="s">
        <v>22</v>
      </c>
      <c r="D9460" t="s">
        <v>20</v>
      </c>
      <c r="E9460" s="1">
        <v>44656.046527777777</v>
      </c>
      <c r="F9460" s="1">
        <v>44656.202777777777</v>
      </c>
      <c r="G9460" s="1">
        <v>44657.186111111114</v>
      </c>
      <c r="H9460">
        <v>5</v>
      </c>
      <c r="I9460">
        <v>24</v>
      </c>
      <c r="J9460" s="7">
        <f t="shared" si="735"/>
        <v>3.75</v>
      </c>
      <c r="K9460" s="6" t="str">
        <f t="shared" si="737"/>
        <v>Yes</v>
      </c>
      <c r="L9460" s="2">
        <f t="shared" si="739"/>
        <v>0.11672727272727272</v>
      </c>
      <c r="M9460" s="7">
        <f t="shared" si="736"/>
        <v>27.350000000093132</v>
      </c>
      <c r="N9460" s="6" t="s">
        <v>15</v>
      </c>
      <c r="P9460" s="6" t="s">
        <v>16</v>
      </c>
      <c r="Q9460">
        <f t="shared" si="738"/>
        <v>2022</v>
      </c>
    </row>
    <row r="9461" spans="1:17" x14ac:dyDescent="0.3">
      <c r="A9461" s="6">
        <v>9459</v>
      </c>
      <c r="B9461" s="6">
        <v>771</v>
      </c>
      <c r="C9461" t="s">
        <v>19</v>
      </c>
      <c r="D9461" t="s">
        <v>21</v>
      </c>
      <c r="E9461" s="1">
        <v>45444.206250000003</v>
      </c>
      <c r="F9461" s="1">
        <v>45444.234722222223</v>
      </c>
      <c r="G9461" s="1">
        <v>45444.249305555553</v>
      </c>
      <c r="H9461">
        <v>1</v>
      </c>
      <c r="I9461">
        <v>8</v>
      </c>
      <c r="J9461" s="7">
        <f t="shared" si="735"/>
        <v>0.68333333329064772</v>
      </c>
      <c r="K9461" s="6" t="str">
        <f t="shared" si="737"/>
        <v>Yes</v>
      </c>
      <c r="L9461" s="2">
        <f t="shared" si="739"/>
        <v>0.11663636363636364</v>
      </c>
      <c r="M9461" s="7">
        <f t="shared" si="736"/>
        <v>1.033333333209157</v>
      </c>
      <c r="N9461" s="6" t="s">
        <v>15</v>
      </c>
      <c r="P9461" s="6" t="s">
        <v>16</v>
      </c>
      <c r="Q9461">
        <f t="shared" si="738"/>
        <v>2024</v>
      </c>
    </row>
    <row r="9462" spans="1:17" x14ac:dyDescent="0.3">
      <c r="A9462" s="6">
        <v>9460</v>
      </c>
      <c r="B9462" s="6">
        <v>675</v>
      </c>
      <c r="C9462" t="s">
        <v>13</v>
      </c>
      <c r="D9462" t="s">
        <v>21</v>
      </c>
      <c r="E9462" s="1">
        <v>44241.095138888886</v>
      </c>
      <c r="F9462" s="1">
        <v>44241.136111111111</v>
      </c>
      <c r="G9462" s="1">
        <v>44241.314583333333</v>
      </c>
      <c r="H9462">
        <v>1</v>
      </c>
      <c r="I9462">
        <v>8</v>
      </c>
      <c r="J9462" s="7">
        <f t="shared" si="735"/>
        <v>0.9833333333954215</v>
      </c>
      <c r="K9462" s="6" t="str">
        <f t="shared" si="737"/>
        <v>Yes</v>
      </c>
      <c r="L9462" s="2">
        <f t="shared" si="739"/>
        <v>0.11654545454545455</v>
      </c>
      <c r="M9462" s="7">
        <f t="shared" si="736"/>
        <v>5.2666666667209938</v>
      </c>
      <c r="N9462" s="6" t="s">
        <v>15</v>
      </c>
      <c r="P9462" s="6" t="s">
        <v>16</v>
      </c>
      <c r="Q9462">
        <f t="shared" si="738"/>
        <v>2021</v>
      </c>
    </row>
    <row r="9463" spans="1:17" x14ac:dyDescent="0.3">
      <c r="A9463" s="6">
        <v>9461</v>
      </c>
      <c r="B9463" s="6">
        <v>89</v>
      </c>
      <c r="C9463" t="s">
        <v>22</v>
      </c>
      <c r="D9463" t="s">
        <v>18</v>
      </c>
      <c r="E9463" s="1">
        <v>44673.097222222219</v>
      </c>
      <c r="F9463" s="1">
        <v>44674.002083333333</v>
      </c>
      <c r="G9463" s="1">
        <v>44674.663194444445</v>
      </c>
      <c r="H9463">
        <v>15</v>
      </c>
      <c r="I9463">
        <v>40</v>
      </c>
      <c r="J9463" s="7">
        <f t="shared" si="735"/>
        <v>21.716666666732635</v>
      </c>
      <c r="K9463" s="6" t="str">
        <f t="shared" si="737"/>
        <v>NO</v>
      </c>
      <c r="L9463" s="2">
        <f t="shared" si="739"/>
        <v>0.11645454545454545</v>
      </c>
      <c r="M9463" s="7">
        <f t="shared" si="736"/>
        <v>37.583333333430346</v>
      </c>
      <c r="N9463" s="6" t="s">
        <v>15</v>
      </c>
      <c r="P9463" s="6" t="s">
        <v>17</v>
      </c>
      <c r="Q9463">
        <f t="shared" si="738"/>
        <v>2022</v>
      </c>
    </row>
    <row r="9464" spans="1:17" x14ac:dyDescent="0.3">
      <c r="A9464" s="6">
        <v>9462</v>
      </c>
      <c r="B9464" s="6">
        <v>863</v>
      </c>
      <c r="C9464" t="s">
        <v>19</v>
      </c>
      <c r="D9464" t="s">
        <v>20</v>
      </c>
      <c r="E9464" s="1">
        <v>44804.807638888888</v>
      </c>
      <c r="F9464" s="1">
        <v>44804.943055555559</v>
      </c>
      <c r="G9464" s="1">
        <v>44805.729166666664</v>
      </c>
      <c r="H9464">
        <v>5</v>
      </c>
      <c r="I9464">
        <v>24</v>
      </c>
      <c r="J9464" s="7">
        <f t="shared" si="735"/>
        <v>3.2500000001164153</v>
      </c>
      <c r="K9464" s="6" t="str">
        <f t="shared" si="737"/>
        <v>Yes</v>
      </c>
      <c r="L9464" s="2">
        <f t="shared" si="739"/>
        <v>0.11645454545454545</v>
      </c>
      <c r="M9464" s="7">
        <f t="shared" si="736"/>
        <v>22.116666666639503</v>
      </c>
      <c r="N9464" s="6" t="s">
        <v>15</v>
      </c>
      <c r="P9464" s="6" t="s">
        <v>16</v>
      </c>
      <c r="Q9464">
        <f t="shared" si="738"/>
        <v>2022</v>
      </c>
    </row>
    <row r="9465" spans="1:17" x14ac:dyDescent="0.3">
      <c r="A9465" s="6">
        <v>9463</v>
      </c>
      <c r="B9465" s="6">
        <v>132</v>
      </c>
      <c r="C9465" t="s">
        <v>13</v>
      </c>
      <c r="D9465" t="s">
        <v>20</v>
      </c>
      <c r="E9465" s="1">
        <v>45378.543055555558</v>
      </c>
      <c r="F9465" s="1">
        <v>45378.609722222223</v>
      </c>
      <c r="G9465" s="1">
        <v>45378.936111111114</v>
      </c>
      <c r="H9465">
        <v>5</v>
      </c>
      <c r="I9465">
        <v>24</v>
      </c>
      <c r="J9465" s="7">
        <f t="shared" si="735"/>
        <v>1.5999999999767169</v>
      </c>
      <c r="K9465" s="6" t="str">
        <f t="shared" si="737"/>
        <v>Yes</v>
      </c>
      <c r="L9465" s="2">
        <f t="shared" si="739"/>
        <v>0.11636363636363636</v>
      </c>
      <c r="M9465" s="7">
        <f t="shared" si="736"/>
        <v>9.4333333333488554</v>
      </c>
      <c r="N9465" s="6" t="s">
        <v>15</v>
      </c>
      <c r="P9465" s="6" t="s">
        <v>16</v>
      </c>
      <c r="Q9465">
        <f t="shared" si="738"/>
        <v>2024</v>
      </c>
    </row>
    <row r="9466" spans="1:17" x14ac:dyDescent="0.3">
      <c r="A9466" s="6">
        <v>9464</v>
      </c>
      <c r="B9466" s="6">
        <v>913</v>
      </c>
      <c r="C9466" t="s">
        <v>22</v>
      </c>
      <c r="D9466" t="s">
        <v>18</v>
      </c>
      <c r="E9466" s="1">
        <v>45126.480555555558</v>
      </c>
      <c r="F9466" s="1">
        <v>45126.647916666669</v>
      </c>
      <c r="G9466" s="1">
        <v>45127.782638888886</v>
      </c>
      <c r="H9466">
        <v>15</v>
      </c>
      <c r="I9466">
        <v>40</v>
      </c>
      <c r="J9466" s="7">
        <f t="shared" si="735"/>
        <v>4.0166666666627862</v>
      </c>
      <c r="K9466" s="6" t="str">
        <f t="shared" si="737"/>
        <v>Yes</v>
      </c>
      <c r="L9466" s="2">
        <f t="shared" si="739"/>
        <v>0.11627272727272728</v>
      </c>
      <c r="M9466" s="7">
        <f t="shared" si="736"/>
        <v>31.249999999883585</v>
      </c>
      <c r="N9466" s="6" t="s">
        <v>15</v>
      </c>
      <c r="P9466" s="6" t="s">
        <v>16</v>
      </c>
      <c r="Q9466">
        <f t="shared" si="738"/>
        <v>2023</v>
      </c>
    </row>
    <row r="9467" spans="1:17" x14ac:dyDescent="0.3">
      <c r="A9467" s="6">
        <v>9465</v>
      </c>
      <c r="B9467" s="6">
        <v>46</v>
      </c>
      <c r="C9467" t="s">
        <v>19</v>
      </c>
      <c r="D9467" t="s">
        <v>20</v>
      </c>
      <c r="E9467" s="1">
        <v>44335.907638888886</v>
      </c>
      <c r="F9467" s="1">
        <v>44335.982638888891</v>
      </c>
      <c r="G9467" s="1">
        <v>44336.419444444444</v>
      </c>
      <c r="H9467">
        <v>5</v>
      </c>
      <c r="I9467">
        <v>24</v>
      </c>
      <c r="J9467" s="7">
        <f t="shared" si="735"/>
        <v>1.8000000001047738</v>
      </c>
      <c r="K9467" s="6" t="str">
        <f t="shared" si="737"/>
        <v>Yes</v>
      </c>
      <c r="L9467" s="2">
        <f t="shared" si="739"/>
        <v>0.11618181818181818</v>
      </c>
      <c r="M9467" s="7">
        <f t="shared" si="736"/>
        <v>12.28333333338378</v>
      </c>
      <c r="N9467" s="6" t="s">
        <v>15</v>
      </c>
      <c r="P9467" s="6" t="s">
        <v>16</v>
      </c>
      <c r="Q9467">
        <f t="shared" si="738"/>
        <v>2021</v>
      </c>
    </row>
    <row r="9468" spans="1:17" x14ac:dyDescent="0.3">
      <c r="A9468" s="6">
        <v>9466</v>
      </c>
      <c r="B9468" s="6">
        <v>917</v>
      </c>
      <c r="C9468" t="s">
        <v>19</v>
      </c>
      <c r="D9468" t="s">
        <v>18</v>
      </c>
      <c r="E9468" s="1">
        <v>45580.469444444447</v>
      </c>
      <c r="F9468" s="1">
        <v>45580.615972222222</v>
      </c>
      <c r="G9468" s="1">
        <v>45582.607638888891</v>
      </c>
      <c r="H9468">
        <v>15</v>
      </c>
      <c r="I9468">
        <v>40</v>
      </c>
      <c r="J9468" s="7">
        <f t="shared" si="735"/>
        <v>3.5166666666045785</v>
      </c>
      <c r="K9468" s="6" t="str">
        <f t="shared" si="737"/>
        <v>Yes</v>
      </c>
      <c r="L9468" s="2">
        <f t="shared" si="739"/>
        <v>0.11609090909090909</v>
      </c>
      <c r="M9468" s="7">
        <f t="shared" si="736"/>
        <v>51.316666666651145</v>
      </c>
      <c r="N9468" s="6" t="s">
        <v>15</v>
      </c>
      <c r="P9468" s="6" t="s">
        <v>16</v>
      </c>
      <c r="Q9468">
        <f t="shared" si="738"/>
        <v>2024</v>
      </c>
    </row>
    <row r="9469" spans="1:17" x14ac:dyDescent="0.3">
      <c r="A9469" s="6">
        <v>9467</v>
      </c>
      <c r="B9469" s="6">
        <v>619</v>
      </c>
      <c r="C9469" t="s">
        <v>13</v>
      </c>
      <c r="D9469" t="s">
        <v>14</v>
      </c>
      <c r="E9469" s="1">
        <v>45682.522222222222</v>
      </c>
      <c r="F9469" s="1">
        <v>45684.238888888889</v>
      </c>
      <c r="G9469" s="1">
        <v>45685.625694444447</v>
      </c>
      <c r="H9469">
        <v>48</v>
      </c>
      <c r="I9469">
        <v>150</v>
      </c>
      <c r="J9469" s="7">
        <f t="shared" si="735"/>
        <v>41.200000000011642</v>
      </c>
      <c r="K9469" s="6" t="str">
        <f t="shared" si="737"/>
        <v>Yes</v>
      </c>
      <c r="L9469" s="2">
        <f t="shared" si="739"/>
        <v>0.11600000000000001</v>
      </c>
      <c r="M9469" s="7">
        <f t="shared" si="736"/>
        <v>74.483333333395422</v>
      </c>
      <c r="N9469" s="6" t="s">
        <v>15</v>
      </c>
      <c r="P9469" s="6" t="s">
        <v>16</v>
      </c>
      <c r="Q9469">
        <f t="shared" si="738"/>
        <v>2025</v>
      </c>
    </row>
    <row r="9470" spans="1:17" x14ac:dyDescent="0.3">
      <c r="A9470" s="6">
        <v>9468</v>
      </c>
      <c r="B9470" s="6">
        <v>910</v>
      </c>
      <c r="C9470" t="s">
        <v>22</v>
      </c>
      <c r="D9470" t="s">
        <v>20</v>
      </c>
      <c r="E9470" s="1">
        <v>44660.558333333334</v>
      </c>
      <c r="F9470" s="1">
        <v>44660.888194444444</v>
      </c>
      <c r="G9470" s="1">
        <v>44660.913194444445</v>
      </c>
      <c r="H9470">
        <v>5</v>
      </c>
      <c r="I9470">
        <v>24</v>
      </c>
      <c r="J9470" s="7">
        <f t="shared" si="735"/>
        <v>7.9166666666278616</v>
      </c>
      <c r="K9470" s="6" t="str">
        <f t="shared" si="737"/>
        <v>NO</v>
      </c>
      <c r="L9470" s="2">
        <f t="shared" si="739"/>
        <v>0.11590909090909091</v>
      </c>
      <c r="M9470" s="7">
        <f t="shared" si="736"/>
        <v>8.5166666666627862</v>
      </c>
      <c r="N9470" s="6" t="s">
        <v>15</v>
      </c>
      <c r="P9470" s="6" t="s">
        <v>17</v>
      </c>
      <c r="Q9470">
        <f t="shared" si="738"/>
        <v>2022</v>
      </c>
    </row>
    <row r="9471" spans="1:17" x14ac:dyDescent="0.3">
      <c r="A9471" s="6">
        <v>9469</v>
      </c>
      <c r="B9471" s="6">
        <v>853</v>
      </c>
      <c r="C9471" t="s">
        <v>19</v>
      </c>
      <c r="D9471" t="s">
        <v>14</v>
      </c>
      <c r="E9471" s="1">
        <v>43926.847222222219</v>
      </c>
      <c r="F9471" s="1">
        <v>43927.98333333333</v>
      </c>
      <c r="G9471" s="1">
        <v>43932.05</v>
      </c>
      <c r="H9471">
        <v>48</v>
      </c>
      <c r="I9471">
        <v>150</v>
      </c>
      <c r="J9471" s="7">
        <f t="shared" si="735"/>
        <v>27.266666666662786</v>
      </c>
      <c r="K9471" s="6" t="str">
        <f t="shared" si="737"/>
        <v>Yes</v>
      </c>
      <c r="L9471" s="2">
        <f t="shared" si="739"/>
        <v>0.11590909090909091</v>
      </c>
      <c r="M9471" s="7">
        <f t="shared" si="736"/>
        <v>124.86666666681413</v>
      </c>
      <c r="N9471" s="6" t="s">
        <v>15</v>
      </c>
      <c r="P9471" s="6" t="s">
        <v>16</v>
      </c>
      <c r="Q9471">
        <f t="shared" si="738"/>
        <v>2020</v>
      </c>
    </row>
    <row r="9472" spans="1:17" x14ac:dyDescent="0.3">
      <c r="A9472" s="6">
        <v>9470</v>
      </c>
      <c r="B9472" s="6">
        <v>817</v>
      </c>
      <c r="C9472" t="s">
        <v>19</v>
      </c>
      <c r="D9472" t="s">
        <v>18</v>
      </c>
      <c r="E9472" s="1">
        <v>44065.089583333334</v>
      </c>
      <c r="F9472" s="1">
        <v>44065.168055555558</v>
      </c>
      <c r="G9472" s="1">
        <v>44067.196527777778</v>
      </c>
      <c r="H9472">
        <v>15</v>
      </c>
      <c r="I9472">
        <v>40</v>
      </c>
      <c r="J9472" s="7">
        <f t="shared" si="735"/>
        <v>1.8833333333604969</v>
      </c>
      <c r="K9472" s="6" t="str">
        <f t="shared" si="737"/>
        <v>Yes</v>
      </c>
      <c r="L9472" s="2">
        <f t="shared" si="739"/>
        <v>0.11581818181818182</v>
      </c>
      <c r="M9472" s="7">
        <f t="shared" si="736"/>
        <v>50.566666666651145</v>
      </c>
      <c r="N9472" s="6" t="s">
        <v>15</v>
      </c>
      <c r="P9472" s="6" t="s">
        <v>16</v>
      </c>
      <c r="Q9472">
        <f t="shared" si="738"/>
        <v>2020</v>
      </c>
    </row>
    <row r="9473" spans="1:17" x14ac:dyDescent="0.3">
      <c r="A9473" s="6">
        <v>9471</v>
      </c>
      <c r="B9473" s="6">
        <v>182</v>
      </c>
      <c r="C9473" t="s">
        <v>13</v>
      </c>
      <c r="D9473" t="s">
        <v>18</v>
      </c>
      <c r="E9473" s="1">
        <v>44259.084722222222</v>
      </c>
      <c r="F9473" s="1">
        <v>44259.253472222219</v>
      </c>
      <c r="G9473" s="1">
        <v>44260.447222222225</v>
      </c>
      <c r="H9473">
        <v>15</v>
      </c>
      <c r="I9473">
        <v>40</v>
      </c>
      <c r="J9473" s="7">
        <f t="shared" si="735"/>
        <v>4.0499999999301508</v>
      </c>
      <c r="K9473" s="6" t="str">
        <f t="shared" si="737"/>
        <v>Yes</v>
      </c>
      <c r="L9473" s="2">
        <f t="shared" si="739"/>
        <v>0.11572727272727273</v>
      </c>
      <c r="M9473" s="7">
        <f t="shared" si="736"/>
        <v>32.700000000069849</v>
      </c>
      <c r="N9473" s="6" t="s">
        <v>15</v>
      </c>
      <c r="P9473" s="6" t="s">
        <v>16</v>
      </c>
      <c r="Q9473">
        <f t="shared" si="738"/>
        <v>2021</v>
      </c>
    </row>
    <row r="9474" spans="1:17" x14ac:dyDescent="0.3">
      <c r="A9474" s="6">
        <v>9472</v>
      </c>
      <c r="B9474" s="6">
        <v>140</v>
      </c>
      <c r="C9474" t="s">
        <v>19</v>
      </c>
      <c r="D9474" t="s">
        <v>21</v>
      </c>
      <c r="E9474" s="1">
        <v>45027.017361111109</v>
      </c>
      <c r="F9474" s="1">
        <v>45027.043749999997</v>
      </c>
      <c r="G9474" s="1">
        <v>45027.246527777781</v>
      </c>
      <c r="H9474">
        <v>1</v>
      </c>
      <c r="I9474">
        <v>8</v>
      </c>
      <c r="J9474" s="7">
        <f t="shared" si="735"/>
        <v>0.63333333330228925</v>
      </c>
      <c r="K9474" s="6" t="str">
        <f t="shared" si="737"/>
        <v>Yes</v>
      </c>
      <c r="L9474" s="2">
        <f t="shared" si="739"/>
        <v>0.11563636363636363</v>
      </c>
      <c r="M9474" s="7">
        <f t="shared" si="736"/>
        <v>5.5000000001164153</v>
      </c>
      <c r="N9474" s="6" t="s">
        <v>15</v>
      </c>
      <c r="P9474" s="6" t="s">
        <v>16</v>
      </c>
      <c r="Q9474">
        <f t="shared" si="738"/>
        <v>2023</v>
      </c>
    </row>
    <row r="9475" spans="1:17" x14ac:dyDescent="0.3">
      <c r="A9475" s="6">
        <v>9473</v>
      </c>
      <c r="B9475" s="6">
        <v>431</v>
      </c>
      <c r="C9475" t="s">
        <v>13</v>
      </c>
      <c r="D9475" t="s">
        <v>20</v>
      </c>
      <c r="E9475" s="1">
        <v>44544.180555555555</v>
      </c>
      <c r="F9475" s="1">
        <v>44544.397222222222</v>
      </c>
      <c r="G9475" s="1">
        <v>44544.629166666666</v>
      </c>
      <c r="H9475">
        <v>5</v>
      </c>
      <c r="I9475">
        <v>24</v>
      </c>
      <c r="J9475" s="7">
        <f t="shared" ref="J9475:J9538" si="740">(F9475-E9475)*24</f>
        <v>5.2000000000116415</v>
      </c>
      <c r="K9475" s="6" t="str">
        <f t="shared" si="737"/>
        <v>NO</v>
      </c>
      <c r="L9475" s="2">
        <f t="shared" si="739"/>
        <v>0.11554545454545455</v>
      </c>
      <c r="M9475" s="7">
        <f t="shared" ref="M9475:M9538" si="741">(G9475-E9475)*24</f>
        <v>10.766666666662786</v>
      </c>
      <c r="N9475" s="6" t="s">
        <v>15</v>
      </c>
      <c r="P9475" s="6" t="s">
        <v>17</v>
      </c>
      <c r="Q9475">
        <f t="shared" si="738"/>
        <v>2021</v>
      </c>
    </row>
    <row r="9476" spans="1:17" x14ac:dyDescent="0.3">
      <c r="A9476" s="6">
        <v>9474</v>
      </c>
      <c r="B9476" s="6">
        <v>303</v>
      </c>
      <c r="C9476" t="s">
        <v>13</v>
      </c>
      <c r="D9476" t="s">
        <v>20</v>
      </c>
      <c r="E9476" s="1">
        <v>44848.675694444442</v>
      </c>
      <c r="F9476" s="1">
        <v>44848.96875</v>
      </c>
      <c r="G9476" s="1">
        <v>44849.890277777777</v>
      </c>
      <c r="H9476">
        <v>5</v>
      </c>
      <c r="I9476">
        <v>24</v>
      </c>
      <c r="J9476" s="7">
        <f t="shared" si="740"/>
        <v>7.03333333338378</v>
      </c>
      <c r="K9476" s="6" t="str">
        <f t="shared" ref="K9476:K9539" si="742">IF(J9476&lt;=H9476,"Yes","NO")</f>
        <v>NO</v>
      </c>
      <c r="L9476" s="2">
        <f t="shared" si="739"/>
        <v>0.11554545454545455</v>
      </c>
      <c r="M9476" s="7">
        <f t="shared" si="741"/>
        <v>29.150000000023283</v>
      </c>
      <c r="N9476" s="6" t="s">
        <v>15</v>
      </c>
      <c r="P9476" s="6" t="s">
        <v>17</v>
      </c>
      <c r="Q9476">
        <f t="shared" ref="Q9476:Q9539" si="743">YEAR(E9476)</f>
        <v>2022</v>
      </c>
    </row>
    <row r="9477" spans="1:17" x14ac:dyDescent="0.3">
      <c r="A9477" s="6">
        <v>9475</v>
      </c>
      <c r="B9477" s="6">
        <v>389</v>
      </c>
      <c r="C9477" t="s">
        <v>22</v>
      </c>
      <c r="D9477" t="s">
        <v>14</v>
      </c>
      <c r="E9477" s="1">
        <v>44561.465277777781</v>
      </c>
      <c r="F9477" s="1">
        <v>44561.938194444447</v>
      </c>
      <c r="G9477" s="1">
        <v>44564.665277777778</v>
      </c>
      <c r="H9477">
        <v>48</v>
      </c>
      <c r="I9477">
        <v>150</v>
      </c>
      <c r="J9477" s="7">
        <f t="shared" si="740"/>
        <v>11.349999999976717</v>
      </c>
      <c r="K9477" s="6" t="str">
        <f t="shared" si="742"/>
        <v>Yes</v>
      </c>
      <c r="L9477" s="2">
        <f t="shared" ref="L9477:L9540" si="744">COUNTIF(K9477:K20476,"YES")/11000</f>
        <v>0.11554545454545455</v>
      </c>
      <c r="M9477" s="7">
        <f t="shared" si="741"/>
        <v>76.799999999930151</v>
      </c>
      <c r="N9477" s="6" t="s">
        <v>15</v>
      </c>
      <c r="P9477" s="6" t="s">
        <v>16</v>
      </c>
      <c r="Q9477">
        <f t="shared" si="743"/>
        <v>2021</v>
      </c>
    </row>
    <row r="9478" spans="1:17" x14ac:dyDescent="0.3">
      <c r="A9478" s="6">
        <v>9476</v>
      </c>
      <c r="B9478" s="6">
        <v>92</v>
      </c>
      <c r="C9478" t="s">
        <v>22</v>
      </c>
      <c r="D9478" t="s">
        <v>18</v>
      </c>
      <c r="E9478" s="1">
        <v>45515.826388888891</v>
      </c>
      <c r="F9478" s="1">
        <v>45515.85833333333</v>
      </c>
      <c r="G9478" s="1">
        <v>45516.269444444442</v>
      </c>
      <c r="H9478">
        <v>15</v>
      </c>
      <c r="I9478">
        <v>40</v>
      </c>
      <c r="J9478" s="7">
        <f t="shared" si="740"/>
        <v>0.76666666654637083</v>
      </c>
      <c r="K9478" s="6" t="str">
        <f t="shared" si="742"/>
        <v>Yes</v>
      </c>
      <c r="L9478" s="2">
        <f t="shared" si="744"/>
        <v>0.11545454545454545</v>
      </c>
      <c r="M9478" s="7">
        <f t="shared" si="741"/>
        <v>10.633333333244082</v>
      </c>
      <c r="N9478" s="6" t="s">
        <v>15</v>
      </c>
      <c r="P9478" s="6" t="s">
        <v>16</v>
      </c>
      <c r="Q9478">
        <f t="shared" si="743"/>
        <v>2024</v>
      </c>
    </row>
    <row r="9479" spans="1:17" x14ac:dyDescent="0.3">
      <c r="A9479" s="6">
        <v>9477</v>
      </c>
      <c r="B9479" s="6">
        <v>193</v>
      </c>
      <c r="C9479" t="s">
        <v>22</v>
      </c>
      <c r="D9479" t="s">
        <v>21</v>
      </c>
      <c r="E9479" s="1">
        <v>44560.35833333333</v>
      </c>
      <c r="F9479" s="1">
        <v>44560.361805555556</v>
      </c>
      <c r="G9479" s="1">
        <v>44560.604861111111</v>
      </c>
      <c r="H9479">
        <v>1</v>
      </c>
      <c r="I9479">
        <v>8</v>
      </c>
      <c r="J9479" s="7">
        <f t="shared" si="740"/>
        <v>8.3333333430346102E-2</v>
      </c>
      <c r="K9479" s="6" t="str">
        <f t="shared" si="742"/>
        <v>Yes</v>
      </c>
      <c r="L9479" s="2">
        <f t="shared" si="744"/>
        <v>0.11536363636363636</v>
      </c>
      <c r="M9479" s="7">
        <f t="shared" si="741"/>
        <v>5.9166666667442769</v>
      </c>
      <c r="N9479" s="6" t="s">
        <v>15</v>
      </c>
      <c r="P9479" s="6" t="s">
        <v>16</v>
      </c>
      <c r="Q9479">
        <f t="shared" si="743"/>
        <v>2021</v>
      </c>
    </row>
    <row r="9480" spans="1:17" x14ac:dyDescent="0.3">
      <c r="A9480" s="6">
        <v>9478</v>
      </c>
      <c r="B9480" s="6">
        <v>607</v>
      </c>
      <c r="C9480" t="s">
        <v>22</v>
      </c>
      <c r="D9480" t="s">
        <v>21</v>
      </c>
      <c r="E9480" s="1">
        <v>43957.34652777778</v>
      </c>
      <c r="F9480" s="1">
        <v>43957.383333333331</v>
      </c>
      <c r="G9480" s="1">
        <v>43957.490277777775</v>
      </c>
      <c r="H9480">
        <v>1</v>
      </c>
      <c r="I9480">
        <v>8</v>
      </c>
      <c r="J9480" s="7">
        <f t="shared" si="740"/>
        <v>0.88333333324408159</v>
      </c>
      <c r="K9480" s="6" t="str">
        <f t="shared" si="742"/>
        <v>Yes</v>
      </c>
      <c r="L9480" s="2">
        <f t="shared" si="744"/>
        <v>0.11527272727272728</v>
      </c>
      <c r="M9480" s="7">
        <f t="shared" si="741"/>
        <v>3.4499999998952262</v>
      </c>
      <c r="N9480" s="6" t="s">
        <v>15</v>
      </c>
      <c r="P9480" s="6" t="s">
        <v>16</v>
      </c>
      <c r="Q9480">
        <f t="shared" si="743"/>
        <v>2020</v>
      </c>
    </row>
    <row r="9481" spans="1:17" x14ac:dyDescent="0.3">
      <c r="A9481" s="6">
        <v>9479</v>
      </c>
      <c r="B9481" s="6">
        <v>335</v>
      </c>
      <c r="C9481" t="s">
        <v>13</v>
      </c>
      <c r="D9481" t="s">
        <v>18</v>
      </c>
      <c r="E9481" s="1">
        <v>44364.211805555555</v>
      </c>
      <c r="F9481" s="1">
        <v>44364.584722222222</v>
      </c>
      <c r="G9481" s="1">
        <v>44367.449305555558</v>
      </c>
      <c r="H9481">
        <v>15</v>
      </c>
      <c r="I9481">
        <v>40</v>
      </c>
      <c r="J9481" s="7">
        <f t="shared" si="740"/>
        <v>8.9500000000116415</v>
      </c>
      <c r="K9481" s="6" t="str">
        <f t="shared" si="742"/>
        <v>Yes</v>
      </c>
      <c r="L9481" s="2">
        <f t="shared" si="744"/>
        <v>0.11518181818181818</v>
      </c>
      <c r="M9481" s="7">
        <f t="shared" si="741"/>
        <v>77.700000000069849</v>
      </c>
      <c r="N9481" s="6" t="s">
        <v>16</v>
      </c>
      <c r="P9481" s="6" t="s">
        <v>17</v>
      </c>
      <c r="Q9481">
        <f t="shared" si="743"/>
        <v>2021</v>
      </c>
    </row>
    <row r="9482" spans="1:17" x14ac:dyDescent="0.3">
      <c r="A9482" s="6">
        <v>9480</v>
      </c>
      <c r="B9482" s="6">
        <v>991</v>
      </c>
      <c r="C9482" t="s">
        <v>22</v>
      </c>
      <c r="D9482" t="s">
        <v>20</v>
      </c>
      <c r="E9482" s="1">
        <v>45238.69027777778</v>
      </c>
      <c r="F9482" s="1">
        <v>45238.79791666667</v>
      </c>
      <c r="G9482" s="1">
        <v>45239.474305555559</v>
      </c>
      <c r="H9482">
        <v>5</v>
      </c>
      <c r="I9482">
        <v>24</v>
      </c>
      <c r="J9482" s="7">
        <f t="shared" si="740"/>
        <v>2.5833333333721384</v>
      </c>
      <c r="K9482" s="6" t="str">
        <f t="shared" si="742"/>
        <v>Yes</v>
      </c>
      <c r="L9482" s="2">
        <f t="shared" si="744"/>
        <v>0.11509090909090909</v>
      </c>
      <c r="M9482" s="7">
        <f t="shared" si="741"/>
        <v>18.816666666709352</v>
      </c>
      <c r="N9482" s="6" t="s">
        <v>15</v>
      </c>
      <c r="P9482" s="6" t="s">
        <v>16</v>
      </c>
      <c r="Q9482">
        <f t="shared" si="743"/>
        <v>2023</v>
      </c>
    </row>
    <row r="9483" spans="1:17" x14ac:dyDescent="0.3">
      <c r="A9483" s="6">
        <v>9481</v>
      </c>
      <c r="B9483" s="6">
        <v>938</v>
      </c>
      <c r="C9483" t="s">
        <v>22</v>
      </c>
      <c r="D9483" t="s">
        <v>20</v>
      </c>
      <c r="E9483" s="1">
        <v>45138.577777777777</v>
      </c>
      <c r="F9483" s="1">
        <v>45138.756249999999</v>
      </c>
      <c r="G9483" s="1">
        <v>45139.71597222222</v>
      </c>
      <c r="H9483">
        <v>5</v>
      </c>
      <c r="I9483">
        <v>24</v>
      </c>
      <c r="J9483" s="7">
        <f t="shared" si="740"/>
        <v>4.2833333333255723</v>
      </c>
      <c r="K9483" s="6" t="str">
        <f t="shared" si="742"/>
        <v>Yes</v>
      </c>
      <c r="L9483" s="2">
        <f t="shared" si="744"/>
        <v>0.115</v>
      </c>
      <c r="M9483" s="7">
        <f t="shared" si="741"/>
        <v>27.316666666651145</v>
      </c>
      <c r="N9483" s="6" t="s">
        <v>15</v>
      </c>
      <c r="P9483" s="6" t="s">
        <v>16</v>
      </c>
      <c r="Q9483">
        <f t="shared" si="743"/>
        <v>2023</v>
      </c>
    </row>
    <row r="9484" spans="1:17" x14ac:dyDescent="0.3">
      <c r="A9484" s="6">
        <v>9482</v>
      </c>
      <c r="B9484" s="6">
        <v>891</v>
      </c>
      <c r="C9484" t="s">
        <v>13</v>
      </c>
      <c r="D9484" t="s">
        <v>18</v>
      </c>
      <c r="E9484" s="1">
        <v>44095.211805555555</v>
      </c>
      <c r="F9484" s="1">
        <v>44095.64166666667</v>
      </c>
      <c r="G9484" s="1">
        <v>44095.98333333333</v>
      </c>
      <c r="H9484">
        <v>15</v>
      </c>
      <c r="I9484">
        <v>40</v>
      </c>
      <c r="J9484" s="7">
        <f t="shared" si="740"/>
        <v>10.31666666676756</v>
      </c>
      <c r="K9484" s="6" t="str">
        <f t="shared" si="742"/>
        <v>Yes</v>
      </c>
      <c r="L9484" s="2">
        <f t="shared" si="744"/>
        <v>0.11490909090909091</v>
      </c>
      <c r="M9484" s="7">
        <f t="shared" si="741"/>
        <v>18.516666666604578</v>
      </c>
      <c r="N9484" s="6" t="s">
        <v>15</v>
      </c>
      <c r="P9484" s="6" t="s">
        <v>16</v>
      </c>
      <c r="Q9484">
        <f t="shared" si="743"/>
        <v>2020</v>
      </c>
    </row>
    <row r="9485" spans="1:17" x14ac:dyDescent="0.3">
      <c r="A9485" s="6">
        <v>9483</v>
      </c>
      <c r="B9485" s="6">
        <v>709</v>
      </c>
      <c r="C9485" t="s">
        <v>19</v>
      </c>
      <c r="D9485" t="s">
        <v>18</v>
      </c>
      <c r="E9485" s="1">
        <v>44952.15625</v>
      </c>
      <c r="F9485" s="1">
        <v>44952.74722222222</v>
      </c>
      <c r="G9485" s="1">
        <v>44953.625</v>
      </c>
      <c r="H9485">
        <v>15</v>
      </c>
      <c r="I9485">
        <v>40</v>
      </c>
      <c r="J9485" s="7">
        <f t="shared" si="740"/>
        <v>14.183333333290648</v>
      </c>
      <c r="K9485" s="6" t="str">
        <f t="shared" si="742"/>
        <v>Yes</v>
      </c>
      <c r="L9485" s="2">
        <f t="shared" si="744"/>
        <v>0.11481818181818182</v>
      </c>
      <c r="M9485" s="7">
        <f t="shared" si="741"/>
        <v>35.25</v>
      </c>
      <c r="N9485" s="6" t="s">
        <v>15</v>
      </c>
      <c r="P9485" s="6" t="s">
        <v>16</v>
      </c>
      <c r="Q9485">
        <f t="shared" si="743"/>
        <v>2023</v>
      </c>
    </row>
    <row r="9486" spans="1:17" x14ac:dyDescent="0.3">
      <c r="A9486" s="6">
        <v>9484</v>
      </c>
      <c r="B9486" s="6">
        <v>548</v>
      </c>
      <c r="C9486" t="s">
        <v>22</v>
      </c>
      <c r="D9486" t="s">
        <v>21</v>
      </c>
      <c r="E9486" s="1">
        <v>44369.795138888891</v>
      </c>
      <c r="F9486" s="1">
        <v>44369.805555555555</v>
      </c>
      <c r="G9486" s="1">
        <v>44369.973611111112</v>
      </c>
      <c r="H9486">
        <v>1</v>
      </c>
      <c r="I9486">
        <v>8</v>
      </c>
      <c r="J9486" s="7">
        <f t="shared" si="740"/>
        <v>0.24999999994179234</v>
      </c>
      <c r="K9486" s="6" t="str">
        <f t="shared" si="742"/>
        <v>Yes</v>
      </c>
      <c r="L9486" s="2">
        <f t="shared" si="744"/>
        <v>0.11472727272727273</v>
      </c>
      <c r="M9486" s="7">
        <f t="shared" si="741"/>
        <v>4.2833333333255723</v>
      </c>
      <c r="N9486" s="6" t="s">
        <v>15</v>
      </c>
      <c r="P9486" s="6" t="s">
        <v>16</v>
      </c>
      <c r="Q9486">
        <f t="shared" si="743"/>
        <v>2021</v>
      </c>
    </row>
    <row r="9487" spans="1:17" x14ac:dyDescent="0.3">
      <c r="A9487" s="6">
        <v>9485</v>
      </c>
      <c r="B9487" s="6">
        <v>308</v>
      </c>
      <c r="C9487" t="s">
        <v>22</v>
      </c>
      <c r="D9487" t="s">
        <v>20</v>
      </c>
      <c r="E9487" s="1">
        <v>44481.259027777778</v>
      </c>
      <c r="F9487" s="1">
        <v>44481.303472222222</v>
      </c>
      <c r="G9487" s="1">
        <v>44481.646527777775</v>
      </c>
      <c r="H9487">
        <v>5</v>
      </c>
      <c r="I9487">
        <v>24</v>
      </c>
      <c r="J9487" s="7">
        <f t="shared" si="740"/>
        <v>1.0666666666511446</v>
      </c>
      <c r="K9487" s="6" t="str">
        <f t="shared" si="742"/>
        <v>Yes</v>
      </c>
      <c r="L9487" s="2">
        <f t="shared" si="744"/>
        <v>0.11463636363636363</v>
      </c>
      <c r="M9487" s="7">
        <f t="shared" si="741"/>
        <v>9.2999999999301508</v>
      </c>
      <c r="N9487" s="6" t="s">
        <v>15</v>
      </c>
      <c r="P9487" s="6" t="s">
        <v>16</v>
      </c>
      <c r="Q9487">
        <f t="shared" si="743"/>
        <v>2021</v>
      </c>
    </row>
    <row r="9488" spans="1:17" x14ac:dyDescent="0.3">
      <c r="A9488" s="6">
        <v>9486</v>
      </c>
      <c r="B9488" s="6">
        <v>221</v>
      </c>
      <c r="C9488" t="s">
        <v>19</v>
      </c>
      <c r="D9488" t="s">
        <v>20</v>
      </c>
      <c r="E9488" s="1">
        <v>44932.561111111114</v>
      </c>
      <c r="F9488" s="1">
        <v>44932.59652777778</v>
      </c>
      <c r="G9488" s="1">
        <v>44933.463888888888</v>
      </c>
      <c r="H9488">
        <v>5</v>
      </c>
      <c r="I9488">
        <v>24</v>
      </c>
      <c r="J9488" s="7">
        <f t="shared" si="740"/>
        <v>0.84999999997671694</v>
      </c>
      <c r="K9488" s="6" t="str">
        <f t="shared" si="742"/>
        <v>Yes</v>
      </c>
      <c r="L9488" s="2">
        <f t="shared" si="744"/>
        <v>0.11454545454545455</v>
      </c>
      <c r="M9488" s="7">
        <f t="shared" si="741"/>
        <v>21.666666666569654</v>
      </c>
      <c r="N9488" s="6" t="s">
        <v>15</v>
      </c>
      <c r="P9488" s="6" t="s">
        <v>16</v>
      </c>
      <c r="Q9488">
        <f t="shared" si="743"/>
        <v>2023</v>
      </c>
    </row>
    <row r="9489" spans="1:17" x14ac:dyDescent="0.3">
      <c r="A9489" s="6">
        <v>9487</v>
      </c>
      <c r="B9489" s="6">
        <v>807</v>
      </c>
      <c r="C9489" t="s">
        <v>13</v>
      </c>
      <c r="D9489" t="s">
        <v>21</v>
      </c>
      <c r="E9489" s="1">
        <v>45386.64166666667</v>
      </c>
      <c r="F9489" s="1">
        <v>45386.64166666667</v>
      </c>
      <c r="G9489" s="1">
        <v>45386.680555555555</v>
      </c>
      <c r="H9489">
        <v>1</v>
      </c>
      <c r="I9489">
        <v>8</v>
      </c>
      <c r="J9489" s="7">
        <f t="shared" si="740"/>
        <v>0</v>
      </c>
      <c r="K9489" s="6" t="str">
        <f t="shared" si="742"/>
        <v>Yes</v>
      </c>
      <c r="L9489" s="2">
        <f t="shared" si="744"/>
        <v>0.11445454545454545</v>
      </c>
      <c r="M9489" s="7">
        <f t="shared" si="741"/>
        <v>0.93333333323244005</v>
      </c>
      <c r="N9489" s="6" t="s">
        <v>15</v>
      </c>
      <c r="P9489" s="6" t="s">
        <v>16</v>
      </c>
      <c r="Q9489">
        <f t="shared" si="743"/>
        <v>2024</v>
      </c>
    </row>
    <row r="9490" spans="1:17" x14ac:dyDescent="0.3">
      <c r="A9490" s="6">
        <v>9488</v>
      </c>
      <c r="B9490" s="6">
        <v>175</v>
      </c>
      <c r="C9490" t="s">
        <v>22</v>
      </c>
      <c r="D9490" t="s">
        <v>14</v>
      </c>
      <c r="E9490" s="1">
        <v>44209.447916666664</v>
      </c>
      <c r="F9490" s="1">
        <v>44210.868750000001</v>
      </c>
      <c r="G9490" s="1">
        <v>44217.775694444441</v>
      </c>
      <c r="H9490">
        <v>48</v>
      </c>
      <c r="I9490">
        <v>150</v>
      </c>
      <c r="J9490" s="7">
        <f t="shared" si="740"/>
        <v>34.100000000093132</v>
      </c>
      <c r="K9490" s="6" t="str">
        <f t="shared" si="742"/>
        <v>Yes</v>
      </c>
      <c r="L9490" s="2">
        <f t="shared" si="744"/>
        <v>0.11436363636363636</v>
      </c>
      <c r="M9490" s="7">
        <f t="shared" si="741"/>
        <v>199.8666666666395</v>
      </c>
      <c r="N9490" s="6" t="s">
        <v>15</v>
      </c>
      <c r="P9490" s="6" t="s">
        <v>16</v>
      </c>
      <c r="Q9490">
        <f t="shared" si="743"/>
        <v>2021</v>
      </c>
    </row>
    <row r="9491" spans="1:17" x14ac:dyDescent="0.3">
      <c r="A9491" s="6">
        <v>9489</v>
      </c>
      <c r="B9491" s="6">
        <v>712</v>
      </c>
      <c r="C9491" t="s">
        <v>22</v>
      </c>
      <c r="D9491" t="s">
        <v>20</v>
      </c>
      <c r="E9491" s="1">
        <v>45720.150694444441</v>
      </c>
      <c r="F9491" s="1">
        <v>45720.309027777781</v>
      </c>
      <c r="G9491" s="1">
        <v>45721.094444444447</v>
      </c>
      <c r="H9491">
        <v>5</v>
      </c>
      <c r="I9491">
        <v>24</v>
      </c>
      <c r="J9491" s="7">
        <f t="shared" si="740"/>
        <v>3.8000000001629815</v>
      </c>
      <c r="K9491" s="6" t="str">
        <f t="shared" si="742"/>
        <v>Yes</v>
      </c>
      <c r="L9491" s="2">
        <f t="shared" si="744"/>
        <v>0.11427272727272728</v>
      </c>
      <c r="M9491" s="7">
        <f t="shared" si="741"/>
        <v>22.650000000139698</v>
      </c>
      <c r="N9491" s="6" t="s">
        <v>15</v>
      </c>
      <c r="P9491" s="6" t="s">
        <v>16</v>
      </c>
      <c r="Q9491">
        <f t="shared" si="743"/>
        <v>2025</v>
      </c>
    </row>
    <row r="9492" spans="1:17" x14ac:dyDescent="0.3">
      <c r="A9492" s="6">
        <v>9490</v>
      </c>
      <c r="B9492" s="6">
        <v>678</v>
      </c>
      <c r="C9492" t="s">
        <v>19</v>
      </c>
      <c r="D9492" t="s">
        <v>20</v>
      </c>
      <c r="E9492" s="1">
        <v>44167.428472222222</v>
      </c>
      <c r="F9492" s="1">
        <v>44167.511111111111</v>
      </c>
      <c r="G9492" s="1">
        <v>44168.013888888891</v>
      </c>
      <c r="H9492">
        <v>5</v>
      </c>
      <c r="I9492">
        <v>24</v>
      </c>
      <c r="J9492" s="7">
        <f t="shared" si="740"/>
        <v>1.9833333333372138</v>
      </c>
      <c r="K9492" s="6" t="str">
        <f t="shared" si="742"/>
        <v>Yes</v>
      </c>
      <c r="L9492" s="2">
        <f t="shared" si="744"/>
        <v>0.11418181818181818</v>
      </c>
      <c r="M9492" s="7">
        <f t="shared" si="741"/>
        <v>14.050000000046566</v>
      </c>
      <c r="N9492" s="6" t="s">
        <v>15</v>
      </c>
      <c r="P9492" s="6" t="s">
        <v>16</v>
      </c>
      <c r="Q9492">
        <f t="shared" si="743"/>
        <v>2020</v>
      </c>
    </row>
    <row r="9493" spans="1:17" x14ac:dyDescent="0.3">
      <c r="A9493" s="6">
        <v>9491</v>
      </c>
      <c r="B9493" s="6">
        <v>515</v>
      </c>
      <c r="C9493" t="s">
        <v>13</v>
      </c>
      <c r="D9493" t="s">
        <v>20</v>
      </c>
      <c r="E9493" s="1">
        <v>44208.361805555556</v>
      </c>
      <c r="F9493" s="1">
        <v>44208.522222222222</v>
      </c>
      <c r="G9493" s="1">
        <v>44208.711805555555</v>
      </c>
      <c r="H9493">
        <v>5</v>
      </c>
      <c r="I9493">
        <v>24</v>
      </c>
      <c r="J9493" s="7">
        <f t="shared" si="740"/>
        <v>3.8499999999767169</v>
      </c>
      <c r="K9493" s="6" t="str">
        <f t="shared" si="742"/>
        <v>Yes</v>
      </c>
      <c r="L9493" s="2">
        <f t="shared" si="744"/>
        <v>0.11409090909090909</v>
      </c>
      <c r="M9493" s="7">
        <f t="shared" si="741"/>
        <v>8.3999999999650754</v>
      </c>
      <c r="N9493" s="6" t="s">
        <v>15</v>
      </c>
      <c r="P9493" s="6" t="s">
        <v>16</v>
      </c>
      <c r="Q9493">
        <f t="shared" si="743"/>
        <v>2021</v>
      </c>
    </row>
    <row r="9494" spans="1:17" x14ac:dyDescent="0.3">
      <c r="A9494" s="6">
        <v>9492</v>
      </c>
      <c r="B9494" s="6">
        <v>767</v>
      </c>
      <c r="C9494" t="s">
        <v>22</v>
      </c>
      <c r="D9494" t="s">
        <v>18</v>
      </c>
      <c r="E9494" s="1">
        <v>43986.462500000001</v>
      </c>
      <c r="F9494" s="1">
        <v>43986.921527777777</v>
      </c>
      <c r="G9494" s="1">
        <v>43987.8125</v>
      </c>
      <c r="H9494">
        <v>15</v>
      </c>
      <c r="I9494">
        <v>40</v>
      </c>
      <c r="J9494" s="7">
        <f t="shared" si="740"/>
        <v>11.016666666604578</v>
      </c>
      <c r="K9494" s="6" t="str">
        <f t="shared" si="742"/>
        <v>Yes</v>
      </c>
      <c r="L9494" s="2">
        <f t="shared" si="744"/>
        <v>0.114</v>
      </c>
      <c r="M9494" s="7">
        <f t="shared" si="741"/>
        <v>32.399999999965075</v>
      </c>
      <c r="N9494" s="6" t="s">
        <v>15</v>
      </c>
      <c r="P9494" s="6" t="s">
        <v>16</v>
      </c>
      <c r="Q9494">
        <f t="shared" si="743"/>
        <v>2020</v>
      </c>
    </row>
    <row r="9495" spans="1:17" x14ac:dyDescent="0.3">
      <c r="A9495" s="6">
        <v>9493</v>
      </c>
      <c r="B9495" s="6">
        <v>47</v>
      </c>
      <c r="C9495" t="s">
        <v>19</v>
      </c>
      <c r="D9495" t="s">
        <v>18</v>
      </c>
      <c r="E9495" s="1">
        <v>44488.239583333336</v>
      </c>
      <c r="F9495" s="1">
        <v>44488.407638888886</v>
      </c>
      <c r="G9495" s="1">
        <v>44491.166666666664</v>
      </c>
      <c r="H9495">
        <v>15</v>
      </c>
      <c r="I9495">
        <v>40</v>
      </c>
      <c r="J9495" s="7">
        <f t="shared" si="740"/>
        <v>4.033333333209157</v>
      </c>
      <c r="K9495" s="6" t="str">
        <f t="shared" si="742"/>
        <v>Yes</v>
      </c>
      <c r="L9495" s="2">
        <f t="shared" si="744"/>
        <v>0.1139090909090909</v>
      </c>
      <c r="M9495" s="7">
        <f t="shared" si="741"/>
        <v>70.249999999883585</v>
      </c>
      <c r="N9495" s="6" t="s">
        <v>16</v>
      </c>
      <c r="P9495" s="6" t="s">
        <v>17</v>
      </c>
      <c r="Q9495">
        <f t="shared" si="743"/>
        <v>2021</v>
      </c>
    </row>
    <row r="9496" spans="1:17" x14ac:dyDescent="0.3">
      <c r="A9496" s="6">
        <v>9494</v>
      </c>
      <c r="B9496" s="6">
        <v>231</v>
      </c>
      <c r="C9496" t="s">
        <v>13</v>
      </c>
      <c r="D9496" t="s">
        <v>18</v>
      </c>
      <c r="E9496" s="1">
        <v>44667.992361111108</v>
      </c>
      <c r="F9496" s="1">
        <v>44668.003472222219</v>
      </c>
      <c r="G9496" s="1">
        <v>44670.226388888892</v>
      </c>
      <c r="H9496">
        <v>15</v>
      </c>
      <c r="I9496">
        <v>40</v>
      </c>
      <c r="J9496" s="7">
        <f t="shared" si="740"/>
        <v>0.26666666666278616</v>
      </c>
      <c r="K9496" s="6" t="str">
        <f t="shared" si="742"/>
        <v>Yes</v>
      </c>
      <c r="L9496" s="2">
        <f t="shared" si="744"/>
        <v>0.11381818181818182</v>
      </c>
      <c r="M9496" s="7">
        <f t="shared" si="741"/>
        <v>53.616666666814126</v>
      </c>
      <c r="N9496" s="6" t="s">
        <v>15</v>
      </c>
      <c r="P9496" s="6" t="s">
        <v>16</v>
      </c>
      <c r="Q9496">
        <f t="shared" si="743"/>
        <v>2022</v>
      </c>
    </row>
    <row r="9497" spans="1:17" x14ac:dyDescent="0.3">
      <c r="A9497" s="6">
        <v>9495</v>
      </c>
      <c r="B9497" s="6">
        <v>860</v>
      </c>
      <c r="C9497" t="s">
        <v>13</v>
      </c>
      <c r="D9497" t="s">
        <v>14</v>
      </c>
      <c r="E9497" s="1">
        <v>45587.907638888886</v>
      </c>
      <c r="F9497" s="1">
        <v>45588.724999999999</v>
      </c>
      <c r="G9497" s="1">
        <v>45591.963194444441</v>
      </c>
      <c r="H9497">
        <v>48</v>
      </c>
      <c r="I9497">
        <v>150</v>
      </c>
      <c r="J9497" s="7">
        <f t="shared" si="740"/>
        <v>19.616666666697711</v>
      </c>
      <c r="K9497" s="6" t="str">
        <f t="shared" si="742"/>
        <v>Yes</v>
      </c>
      <c r="L9497" s="2">
        <f t="shared" si="744"/>
        <v>0.11372727272727273</v>
      </c>
      <c r="M9497" s="7">
        <f t="shared" si="741"/>
        <v>97.333333333313931</v>
      </c>
      <c r="N9497" s="6" t="s">
        <v>15</v>
      </c>
      <c r="P9497" s="6" t="s">
        <v>16</v>
      </c>
      <c r="Q9497">
        <f t="shared" si="743"/>
        <v>2024</v>
      </c>
    </row>
    <row r="9498" spans="1:17" x14ac:dyDescent="0.3">
      <c r="A9498" s="6">
        <v>9496</v>
      </c>
      <c r="B9498" s="6">
        <v>588</v>
      </c>
      <c r="C9498" t="s">
        <v>22</v>
      </c>
      <c r="D9498" t="s">
        <v>21</v>
      </c>
      <c r="E9498" s="1">
        <v>44166.932638888888</v>
      </c>
      <c r="F9498" s="1">
        <v>44166.972222222219</v>
      </c>
      <c r="G9498" s="1">
        <v>44167.226388888892</v>
      </c>
      <c r="H9498">
        <v>1</v>
      </c>
      <c r="I9498">
        <v>8</v>
      </c>
      <c r="J9498" s="7">
        <f t="shared" si="740"/>
        <v>0.94999999995343387</v>
      </c>
      <c r="K9498" s="6" t="str">
        <f t="shared" si="742"/>
        <v>Yes</v>
      </c>
      <c r="L9498" s="2">
        <f t="shared" si="744"/>
        <v>0.11363636363636363</v>
      </c>
      <c r="M9498" s="7">
        <f t="shared" si="741"/>
        <v>7.0500000001047738</v>
      </c>
      <c r="N9498" s="6" t="s">
        <v>15</v>
      </c>
      <c r="P9498" s="6" t="s">
        <v>16</v>
      </c>
      <c r="Q9498">
        <f t="shared" si="743"/>
        <v>2020</v>
      </c>
    </row>
    <row r="9499" spans="1:17" x14ac:dyDescent="0.3">
      <c r="A9499" s="6">
        <v>9497</v>
      </c>
      <c r="B9499" s="6">
        <v>848</v>
      </c>
      <c r="C9499" t="s">
        <v>19</v>
      </c>
      <c r="D9499" t="s">
        <v>21</v>
      </c>
      <c r="E9499" s="1">
        <v>44901.232638888891</v>
      </c>
      <c r="F9499" s="1">
        <v>44901.25</v>
      </c>
      <c r="G9499" s="1">
        <v>44901.465277777781</v>
      </c>
      <c r="H9499">
        <v>1</v>
      </c>
      <c r="I9499">
        <v>8</v>
      </c>
      <c r="J9499" s="7">
        <f t="shared" si="740"/>
        <v>0.41666666662786156</v>
      </c>
      <c r="K9499" s="6" t="str">
        <f t="shared" si="742"/>
        <v>Yes</v>
      </c>
      <c r="L9499" s="2">
        <f t="shared" si="744"/>
        <v>0.11354545454545455</v>
      </c>
      <c r="M9499" s="7">
        <f t="shared" si="741"/>
        <v>5.5833333333721384</v>
      </c>
      <c r="N9499" s="6" t="s">
        <v>15</v>
      </c>
      <c r="P9499" s="6" t="s">
        <v>16</v>
      </c>
      <c r="Q9499">
        <f t="shared" si="743"/>
        <v>2022</v>
      </c>
    </row>
    <row r="9500" spans="1:17" x14ac:dyDescent="0.3">
      <c r="A9500" s="6">
        <v>9498</v>
      </c>
      <c r="B9500" s="6">
        <v>134</v>
      </c>
      <c r="C9500" t="s">
        <v>19</v>
      </c>
      <c r="D9500" t="s">
        <v>21</v>
      </c>
      <c r="E9500" s="1">
        <v>44024.813194444447</v>
      </c>
      <c r="F9500" s="1">
        <v>44024.823611111111</v>
      </c>
      <c r="G9500" s="1">
        <v>44024.990277777775</v>
      </c>
      <c r="H9500">
        <v>1</v>
      </c>
      <c r="I9500">
        <v>8</v>
      </c>
      <c r="J9500" s="7">
        <f t="shared" si="740"/>
        <v>0.24999999994179234</v>
      </c>
      <c r="K9500" s="6" t="str">
        <f t="shared" si="742"/>
        <v>Yes</v>
      </c>
      <c r="L9500" s="2">
        <f t="shared" si="744"/>
        <v>0.11345454545454546</v>
      </c>
      <c r="M9500" s="7">
        <f t="shared" si="741"/>
        <v>4.2499999998835847</v>
      </c>
      <c r="N9500" s="6" t="s">
        <v>15</v>
      </c>
      <c r="P9500" s="6" t="s">
        <v>16</v>
      </c>
      <c r="Q9500">
        <f t="shared" si="743"/>
        <v>2020</v>
      </c>
    </row>
    <row r="9501" spans="1:17" x14ac:dyDescent="0.3">
      <c r="A9501" s="6">
        <v>9499</v>
      </c>
      <c r="B9501" s="6">
        <v>6</v>
      </c>
      <c r="C9501" t="s">
        <v>22</v>
      </c>
      <c r="D9501" t="s">
        <v>14</v>
      </c>
      <c r="E9501" s="1">
        <v>45168.787499999999</v>
      </c>
      <c r="F9501" s="1">
        <v>45170.167361111111</v>
      </c>
      <c r="G9501" s="1">
        <v>45170.513888888891</v>
      </c>
      <c r="H9501">
        <v>48</v>
      </c>
      <c r="I9501">
        <v>150</v>
      </c>
      <c r="J9501" s="7">
        <f t="shared" si="740"/>
        <v>33.116666666697711</v>
      </c>
      <c r="K9501" s="6" t="str">
        <f t="shared" si="742"/>
        <v>Yes</v>
      </c>
      <c r="L9501" s="2">
        <f t="shared" si="744"/>
        <v>0.11336363636363636</v>
      </c>
      <c r="M9501" s="7">
        <f t="shared" si="741"/>
        <v>41.433333333407063</v>
      </c>
      <c r="N9501" s="6" t="s">
        <v>15</v>
      </c>
      <c r="P9501" s="6" t="s">
        <v>16</v>
      </c>
      <c r="Q9501">
        <f t="shared" si="743"/>
        <v>2023</v>
      </c>
    </row>
    <row r="9502" spans="1:17" x14ac:dyDescent="0.3">
      <c r="A9502" s="6">
        <v>9500</v>
      </c>
      <c r="B9502" s="6">
        <v>483</v>
      </c>
      <c r="C9502" t="s">
        <v>13</v>
      </c>
      <c r="D9502" t="s">
        <v>20</v>
      </c>
      <c r="E9502" s="1">
        <v>45697.099305555559</v>
      </c>
      <c r="F9502" s="1">
        <v>45697.287499999999</v>
      </c>
      <c r="G9502" s="1">
        <v>45697.802777777775</v>
      </c>
      <c r="H9502">
        <v>5</v>
      </c>
      <c r="I9502">
        <v>24</v>
      </c>
      <c r="J9502" s="7">
        <f t="shared" si="740"/>
        <v>4.5166666665463708</v>
      </c>
      <c r="K9502" s="6" t="str">
        <f t="shared" si="742"/>
        <v>Yes</v>
      </c>
      <c r="L9502" s="2">
        <f t="shared" si="744"/>
        <v>0.11327272727272727</v>
      </c>
      <c r="M9502" s="7">
        <f t="shared" si="741"/>
        <v>16.883333333185874</v>
      </c>
      <c r="N9502" s="6" t="s">
        <v>15</v>
      </c>
      <c r="P9502" s="6" t="s">
        <v>16</v>
      </c>
      <c r="Q9502">
        <f t="shared" si="743"/>
        <v>2025</v>
      </c>
    </row>
    <row r="9503" spans="1:17" x14ac:dyDescent="0.3">
      <c r="A9503" s="6">
        <v>9501</v>
      </c>
      <c r="B9503" s="6">
        <v>161</v>
      </c>
      <c r="C9503" t="s">
        <v>13</v>
      </c>
      <c r="D9503" t="s">
        <v>20</v>
      </c>
      <c r="E9503" s="1">
        <v>43937.579861111109</v>
      </c>
      <c r="F9503" s="1">
        <v>43937.720138888886</v>
      </c>
      <c r="G9503" s="1">
        <v>43938.129861111112</v>
      </c>
      <c r="H9503">
        <v>5</v>
      </c>
      <c r="I9503">
        <v>24</v>
      </c>
      <c r="J9503" s="7">
        <f t="shared" si="740"/>
        <v>3.3666666666395031</v>
      </c>
      <c r="K9503" s="6" t="str">
        <f t="shared" si="742"/>
        <v>Yes</v>
      </c>
      <c r="L9503" s="2">
        <f t="shared" si="744"/>
        <v>0.11318181818181818</v>
      </c>
      <c r="M9503" s="7">
        <f t="shared" si="741"/>
        <v>13.200000000069849</v>
      </c>
      <c r="N9503" s="6" t="s">
        <v>15</v>
      </c>
      <c r="P9503" s="6" t="s">
        <v>16</v>
      </c>
      <c r="Q9503">
        <f t="shared" si="743"/>
        <v>2020</v>
      </c>
    </row>
    <row r="9504" spans="1:17" x14ac:dyDescent="0.3">
      <c r="A9504" s="6">
        <v>9502</v>
      </c>
      <c r="B9504" s="6">
        <v>997</v>
      </c>
      <c r="C9504" t="s">
        <v>13</v>
      </c>
      <c r="D9504" t="s">
        <v>18</v>
      </c>
      <c r="E9504" s="1">
        <v>45384.988194444442</v>
      </c>
      <c r="F9504" s="1">
        <v>45385.238194444442</v>
      </c>
      <c r="G9504" s="1">
        <v>45387.767361111109</v>
      </c>
      <c r="H9504">
        <v>15</v>
      </c>
      <c r="I9504">
        <v>40</v>
      </c>
      <c r="J9504" s="7">
        <f t="shared" si="740"/>
        <v>6</v>
      </c>
      <c r="K9504" s="6" t="str">
        <f t="shared" si="742"/>
        <v>Yes</v>
      </c>
      <c r="L9504" s="2">
        <f t="shared" si="744"/>
        <v>0.11309090909090909</v>
      </c>
      <c r="M9504" s="7">
        <f t="shared" si="741"/>
        <v>66.700000000011642</v>
      </c>
      <c r="N9504" s="6" t="s">
        <v>15</v>
      </c>
      <c r="P9504" s="6" t="s">
        <v>16</v>
      </c>
      <c r="Q9504">
        <f t="shared" si="743"/>
        <v>2024</v>
      </c>
    </row>
    <row r="9505" spans="1:17" x14ac:dyDescent="0.3">
      <c r="A9505" s="6">
        <v>9503</v>
      </c>
      <c r="B9505" s="6">
        <v>243</v>
      </c>
      <c r="C9505" t="s">
        <v>19</v>
      </c>
      <c r="D9505" t="s">
        <v>18</v>
      </c>
      <c r="E9505" s="1">
        <v>44343.816666666666</v>
      </c>
      <c r="F9505" s="1">
        <v>44344.018055555556</v>
      </c>
      <c r="G9505" s="1">
        <v>44346.398611111108</v>
      </c>
      <c r="H9505">
        <v>15</v>
      </c>
      <c r="I9505">
        <v>40</v>
      </c>
      <c r="J9505" s="7">
        <f t="shared" si="740"/>
        <v>4.8333333333721384</v>
      </c>
      <c r="K9505" s="6" t="str">
        <f t="shared" si="742"/>
        <v>Yes</v>
      </c>
      <c r="L9505" s="2">
        <f t="shared" si="744"/>
        <v>0.113</v>
      </c>
      <c r="M9505" s="7">
        <f t="shared" si="741"/>
        <v>61.96666666661622</v>
      </c>
      <c r="N9505" s="6" t="s">
        <v>15</v>
      </c>
      <c r="P9505" s="6" t="s">
        <v>16</v>
      </c>
      <c r="Q9505">
        <f t="shared" si="743"/>
        <v>2021</v>
      </c>
    </row>
    <row r="9506" spans="1:17" x14ac:dyDescent="0.3">
      <c r="A9506" s="6">
        <v>9504</v>
      </c>
      <c r="B9506" s="6">
        <v>324</v>
      </c>
      <c r="C9506" t="s">
        <v>13</v>
      </c>
      <c r="D9506" t="s">
        <v>18</v>
      </c>
      <c r="E9506" s="1">
        <v>44032.279166666667</v>
      </c>
      <c r="F9506" s="1">
        <v>44033.013888888891</v>
      </c>
      <c r="G9506" s="1">
        <v>44034.602777777778</v>
      </c>
      <c r="H9506">
        <v>15</v>
      </c>
      <c r="I9506">
        <v>40</v>
      </c>
      <c r="J9506" s="7">
        <f t="shared" si="740"/>
        <v>17.633333333360497</v>
      </c>
      <c r="K9506" s="6" t="str">
        <f t="shared" si="742"/>
        <v>NO</v>
      </c>
      <c r="L9506" s="2">
        <f t="shared" si="744"/>
        <v>0.1129090909090909</v>
      </c>
      <c r="M9506" s="7">
        <f t="shared" si="741"/>
        <v>55.766666666662786</v>
      </c>
      <c r="N9506" s="6" t="s">
        <v>15</v>
      </c>
      <c r="P9506" s="6" t="s">
        <v>17</v>
      </c>
      <c r="Q9506">
        <f t="shared" si="743"/>
        <v>2020</v>
      </c>
    </row>
    <row r="9507" spans="1:17" x14ac:dyDescent="0.3">
      <c r="A9507" s="6">
        <v>9505</v>
      </c>
      <c r="B9507" s="6">
        <v>916</v>
      </c>
      <c r="C9507" t="s">
        <v>13</v>
      </c>
      <c r="D9507" t="s">
        <v>20</v>
      </c>
      <c r="E9507" s="1">
        <v>45661.95</v>
      </c>
      <c r="F9507" s="1">
        <v>45662.001388888886</v>
      </c>
      <c r="G9507" s="1">
        <v>45662.644444444442</v>
      </c>
      <c r="H9507">
        <v>5</v>
      </c>
      <c r="I9507">
        <v>24</v>
      </c>
      <c r="J9507" s="7">
        <f t="shared" si="740"/>
        <v>1.2333333333372138</v>
      </c>
      <c r="K9507" s="6" t="str">
        <f t="shared" si="742"/>
        <v>Yes</v>
      </c>
      <c r="L9507" s="2">
        <f t="shared" si="744"/>
        <v>0.1129090909090909</v>
      </c>
      <c r="M9507" s="7">
        <f t="shared" si="741"/>
        <v>16.666666666686069</v>
      </c>
      <c r="N9507" s="6" t="s">
        <v>15</v>
      </c>
      <c r="P9507" s="6" t="s">
        <v>16</v>
      </c>
      <c r="Q9507">
        <f t="shared" si="743"/>
        <v>2025</v>
      </c>
    </row>
    <row r="9508" spans="1:17" x14ac:dyDescent="0.3">
      <c r="A9508" s="6">
        <v>9506</v>
      </c>
      <c r="B9508" s="6">
        <v>316</v>
      </c>
      <c r="C9508" t="s">
        <v>19</v>
      </c>
      <c r="D9508" t="s">
        <v>21</v>
      </c>
      <c r="E9508" s="1">
        <v>45437.827777777777</v>
      </c>
      <c r="F9508" s="1">
        <v>45437.835416666669</v>
      </c>
      <c r="G9508" s="1">
        <v>45438.072222222225</v>
      </c>
      <c r="H9508">
        <v>1</v>
      </c>
      <c r="I9508">
        <v>8</v>
      </c>
      <c r="J9508" s="7">
        <f t="shared" si="740"/>
        <v>0.18333333340706304</v>
      </c>
      <c r="K9508" s="6" t="str">
        <f t="shared" si="742"/>
        <v>Yes</v>
      </c>
      <c r="L9508" s="2">
        <f t="shared" si="744"/>
        <v>0.11281818181818182</v>
      </c>
      <c r="M9508" s="7">
        <f t="shared" si="741"/>
        <v>5.8666666667559184</v>
      </c>
      <c r="N9508" s="6" t="s">
        <v>15</v>
      </c>
      <c r="P9508" s="6" t="s">
        <v>16</v>
      </c>
      <c r="Q9508">
        <f t="shared" si="743"/>
        <v>2024</v>
      </c>
    </row>
    <row r="9509" spans="1:17" x14ac:dyDescent="0.3">
      <c r="A9509" s="6">
        <v>9507</v>
      </c>
      <c r="B9509" s="6">
        <v>749</v>
      </c>
      <c r="C9509" t="s">
        <v>19</v>
      </c>
      <c r="D9509" t="s">
        <v>21</v>
      </c>
      <c r="E9509" s="1">
        <v>45056.348611111112</v>
      </c>
      <c r="F9509" s="1">
        <v>45056.356249999997</v>
      </c>
      <c r="G9509" s="1">
        <v>45056.442361111112</v>
      </c>
      <c r="H9509">
        <v>1</v>
      </c>
      <c r="I9509">
        <v>8</v>
      </c>
      <c r="J9509" s="7">
        <f t="shared" si="740"/>
        <v>0.18333333323244005</v>
      </c>
      <c r="K9509" s="6" t="str">
        <f t="shared" si="742"/>
        <v>Yes</v>
      </c>
      <c r="L9509" s="2">
        <f t="shared" si="744"/>
        <v>0.11272727272727273</v>
      </c>
      <c r="M9509" s="7">
        <f t="shared" si="741"/>
        <v>2.25</v>
      </c>
      <c r="N9509" s="6" t="s">
        <v>15</v>
      </c>
      <c r="P9509" s="6" t="s">
        <v>16</v>
      </c>
      <c r="Q9509">
        <f t="shared" si="743"/>
        <v>2023</v>
      </c>
    </row>
    <row r="9510" spans="1:17" x14ac:dyDescent="0.3">
      <c r="A9510" s="6">
        <v>9508</v>
      </c>
      <c r="B9510" s="6">
        <v>938</v>
      </c>
      <c r="C9510" t="s">
        <v>13</v>
      </c>
      <c r="D9510" t="s">
        <v>21</v>
      </c>
      <c r="E9510" s="1">
        <v>44328.210416666669</v>
      </c>
      <c r="F9510" s="1">
        <v>44328.213194444441</v>
      </c>
      <c r="G9510" s="1">
        <v>44328.259027777778</v>
      </c>
      <c r="H9510">
        <v>1</v>
      </c>
      <c r="I9510">
        <v>8</v>
      </c>
      <c r="J9510" s="7">
        <f t="shared" si="740"/>
        <v>6.6666666534729302E-2</v>
      </c>
      <c r="K9510" s="6" t="str">
        <f t="shared" si="742"/>
        <v>Yes</v>
      </c>
      <c r="L9510" s="2">
        <f t="shared" si="744"/>
        <v>0.11263636363636363</v>
      </c>
      <c r="M9510" s="7">
        <f t="shared" si="741"/>
        <v>1.1666666666278616</v>
      </c>
      <c r="N9510" s="6" t="s">
        <v>15</v>
      </c>
      <c r="P9510" s="6" t="s">
        <v>16</v>
      </c>
      <c r="Q9510">
        <f t="shared" si="743"/>
        <v>2021</v>
      </c>
    </row>
    <row r="9511" spans="1:17" x14ac:dyDescent="0.3">
      <c r="A9511" s="6">
        <v>9509</v>
      </c>
      <c r="B9511" s="6">
        <v>132</v>
      </c>
      <c r="C9511" t="s">
        <v>19</v>
      </c>
      <c r="D9511" t="s">
        <v>18</v>
      </c>
      <c r="E9511" s="1">
        <v>45518.284722222219</v>
      </c>
      <c r="F9511" s="1">
        <v>45518.826388888891</v>
      </c>
      <c r="G9511" s="1">
        <v>45520.013194444444</v>
      </c>
      <c r="H9511">
        <v>15</v>
      </c>
      <c r="I9511">
        <v>40</v>
      </c>
      <c r="J9511" s="7">
        <f t="shared" si="740"/>
        <v>13.000000000116415</v>
      </c>
      <c r="K9511" s="6" t="str">
        <f t="shared" si="742"/>
        <v>Yes</v>
      </c>
      <c r="L9511" s="2">
        <f t="shared" si="744"/>
        <v>0.11254545454545455</v>
      </c>
      <c r="M9511" s="7">
        <f t="shared" si="741"/>
        <v>41.483333333395422</v>
      </c>
      <c r="N9511" s="6" t="s">
        <v>15</v>
      </c>
      <c r="P9511" s="6" t="s">
        <v>16</v>
      </c>
      <c r="Q9511">
        <f t="shared" si="743"/>
        <v>2024</v>
      </c>
    </row>
    <row r="9512" spans="1:17" x14ac:dyDescent="0.3">
      <c r="A9512" s="6">
        <v>9510</v>
      </c>
      <c r="B9512" s="6">
        <v>355</v>
      </c>
      <c r="C9512" t="s">
        <v>13</v>
      </c>
      <c r="D9512" t="s">
        <v>14</v>
      </c>
      <c r="E9512" s="1">
        <v>45062.477777777778</v>
      </c>
      <c r="F9512" s="1">
        <v>45064.084722222222</v>
      </c>
      <c r="G9512" s="1">
        <v>45066.393750000003</v>
      </c>
      <c r="H9512">
        <v>48</v>
      </c>
      <c r="I9512">
        <v>150</v>
      </c>
      <c r="J9512" s="7">
        <f t="shared" si="740"/>
        <v>38.566666666651145</v>
      </c>
      <c r="K9512" s="6" t="str">
        <f t="shared" si="742"/>
        <v>Yes</v>
      </c>
      <c r="L9512" s="2">
        <f t="shared" si="744"/>
        <v>0.11245454545454546</v>
      </c>
      <c r="M9512" s="7">
        <f t="shared" si="741"/>
        <v>93.983333333395422</v>
      </c>
      <c r="N9512" s="6" t="s">
        <v>15</v>
      </c>
      <c r="P9512" s="6" t="s">
        <v>16</v>
      </c>
      <c r="Q9512">
        <f t="shared" si="743"/>
        <v>2023</v>
      </c>
    </row>
    <row r="9513" spans="1:17" x14ac:dyDescent="0.3">
      <c r="A9513" s="6">
        <v>9511</v>
      </c>
      <c r="B9513" s="6">
        <v>668</v>
      </c>
      <c r="C9513" t="s">
        <v>19</v>
      </c>
      <c r="D9513" t="s">
        <v>20</v>
      </c>
      <c r="E9513" s="1">
        <v>44670.299305555556</v>
      </c>
      <c r="F9513" s="1">
        <v>44670.474999999999</v>
      </c>
      <c r="G9513" s="1">
        <v>44670.521527777775</v>
      </c>
      <c r="H9513">
        <v>5</v>
      </c>
      <c r="I9513">
        <v>24</v>
      </c>
      <c r="J9513" s="7">
        <f t="shared" si="740"/>
        <v>4.21666666661622</v>
      </c>
      <c r="K9513" s="6" t="str">
        <f t="shared" si="742"/>
        <v>Yes</v>
      </c>
      <c r="L9513" s="2">
        <f t="shared" si="744"/>
        <v>0.11236363636363636</v>
      </c>
      <c r="M9513" s="7">
        <f t="shared" si="741"/>
        <v>5.3333333332557231</v>
      </c>
      <c r="N9513" s="6" t="s">
        <v>15</v>
      </c>
      <c r="P9513" s="6" t="s">
        <v>16</v>
      </c>
      <c r="Q9513">
        <f t="shared" si="743"/>
        <v>2022</v>
      </c>
    </row>
    <row r="9514" spans="1:17" x14ac:dyDescent="0.3">
      <c r="A9514" s="6">
        <v>9512</v>
      </c>
      <c r="B9514" s="6">
        <v>652</v>
      </c>
      <c r="C9514" t="s">
        <v>13</v>
      </c>
      <c r="D9514" t="s">
        <v>20</v>
      </c>
      <c r="E9514" s="1">
        <v>44355.986805555556</v>
      </c>
      <c r="F9514" s="1">
        <v>44356.183333333334</v>
      </c>
      <c r="G9514" s="1">
        <v>44356.248611111114</v>
      </c>
      <c r="H9514">
        <v>5</v>
      </c>
      <c r="I9514">
        <v>24</v>
      </c>
      <c r="J9514" s="7">
        <f t="shared" si="740"/>
        <v>4.7166666666744277</v>
      </c>
      <c r="K9514" s="6" t="str">
        <f t="shared" si="742"/>
        <v>Yes</v>
      </c>
      <c r="L9514" s="2">
        <f t="shared" si="744"/>
        <v>0.11227272727272727</v>
      </c>
      <c r="M9514" s="7">
        <f t="shared" si="741"/>
        <v>6.28333333338378</v>
      </c>
      <c r="N9514" s="6" t="s">
        <v>15</v>
      </c>
      <c r="P9514" s="6" t="s">
        <v>16</v>
      </c>
      <c r="Q9514">
        <f t="shared" si="743"/>
        <v>2021</v>
      </c>
    </row>
    <row r="9515" spans="1:17" x14ac:dyDescent="0.3">
      <c r="A9515" s="6">
        <v>9513</v>
      </c>
      <c r="B9515" s="6">
        <v>747</v>
      </c>
      <c r="C9515" t="s">
        <v>19</v>
      </c>
      <c r="D9515" t="s">
        <v>14</v>
      </c>
      <c r="E9515" s="1">
        <v>44432.272222222222</v>
      </c>
      <c r="F9515" s="1">
        <v>44432.775694444441</v>
      </c>
      <c r="G9515" s="1">
        <v>44437.177777777775</v>
      </c>
      <c r="H9515">
        <v>48</v>
      </c>
      <c r="I9515">
        <v>150</v>
      </c>
      <c r="J9515" s="7">
        <f t="shared" si="740"/>
        <v>12.083333333255723</v>
      </c>
      <c r="K9515" s="6" t="str">
        <f t="shared" si="742"/>
        <v>Yes</v>
      </c>
      <c r="L9515" s="2">
        <f t="shared" si="744"/>
        <v>0.11218181818181819</v>
      </c>
      <c r="M9515" s="7">
        <f t="shared" si="741"/>
        <v>117.73333333327901</v>
      </c>
      <c r="N9515" s="6" t="s">
        <v>15</v>
      </c>
      <c r="P9515" s="6" t="s">
        <v>16</v>
      </c>
      <c r="Q9515">
        <f t="shared" si="743"/>
        <v>2021</v>
      </c>
    </row>
    <row r="9516" spans="1:17" x14ac:dyDescent="0.3">
      <c r="A9516" s="6">
        <v>9514</v>
      </c>
      <c r="B9516" s="6">
        <v>75</v>
      </c>
      <c r="C9516" t="s">
        <v>22</v>
      </c>
      <c r="D9516" t="s">
        <v>20</v>
      </c>
      <c r="E9516" s="1">
        <v>45574.293055555558</v>
      </c>
      <c r="F9516" s="1">
        <v>45574.619444444441</v>
      </c>
      <c r="G9516" s="1">
        <v>45574.9</v>
      </c>
      <c r="H9516">
        <v>5</v>
      </c>
      <c r="I9516">
        <v>24</v>
      </c>
      <c r="J9516" s="7">
        <f t="shared" si="740"/>
        <v>7.8333333331975155</v>
      </c>
      <c r="K9516" s="6" t="str">
        <f t="shared" si="742"/>
        <v>NO</v>
      </c>
      <c r="L9516" s="2">
        <f t="shared" si="744"/>
        <v>0.11209090909090909</v>
      </c>
      <c r="M9516" s="7">
        <f t="shared" si="741"/>
        <v>14.566666666651145</v>
      </c>
      <c r="N9516" s="6" t="s">
        <v>15</v>
      </c>
      <c r="P9516" s="6" t="s">
        <v>17</v>
      </c>
      <c r="Q9516">
        <f t="shared" si="743"/>
        <v>2024</v>
      </c>
    </row>
    <row r="9517" spans="1:17" x14ac:dyDescent="0.3">
      <c r="A9517" s="6">
        <v>9515</v>
      </c>
      <c r="B9517" s="6">
        <v>869</v>
      </c>
      <c r="C9517" t="s">
        <v>13</v>
      </c>
      <c r="D9517" t="s">
        <v>14</v>
      </c>
      <c r="E9517" s="1">
        <v>44094.901388888888</v>
      </c>
      <c r="F9517" s="1">
        <v>44096.031944444447</v>
      </c>
      <c r="G9517" s="1">
        <v>44101.628472222219</v>
      </c>
      <c r="H9517">
        <v>48</v>
      </c>
      <c r="I9517">
        <v>150</v>
      </c>
      <c r="J9517" s="7">
        <f t="shared" si="740"/>
        <v>27.133333333418705</v>
      </c>
      <c r="K9517" s="6" t="str">
        <f t="shared" si="742"/>
        <v>Yes</v>
      </c>
      <c r="L9517" s="2">
        <f t="shared" si="744"/>
        <v>0.11209090909090909</v>
      </c>
      <c r="M9517" s="7">
        <f t="shared" si="741"/>
        <v>161.44999999995343</v>
      </c>
      <c r="N9517" s="6" t="s">
        <v>15</v>
      </c>
      <c r="P9517" s="6" t="s">
        <v>16</v>
      </c>
      <c r="Q9517">
        <f t="shared" si="743"/>
        <v>2020</v>
      </c>
    </row>
    <row r="9518" spans="1:17" x14ac:dyDescent="0.3">
      <c r="A9518" s="6">
        <v>9516</v>
      </c>
      <c r="B9518" s="6">
        <v>400</v>
      </c>
      <c r="C9518" t="s">
        <v>19</v>
      </c>
      <c r="D9518" t="s">
        <v>18</v>
      </c>
      <c r="E9518" s="1">
        <v>43969.673611111109</v>
      </c>
      <c r="F9518" s="1">
        <v>43970.246527777781</v>
      </c>
      <c r="G9518" s="1">
        <v>43971.120833333334</v>
      </c>
      <c r="H9518">
        <v>15</v>
      </c>
      <c r="I9518">
        <v>40</v>
      </c>
      <c r="J9518" s="7">
        <f t="shared" si="740"/>
        <v>13.750000000116415</v>
      </c>
      <c r="K9518" s="6" t="str">
        <f t="shared" si="742"/>
        <v>Yes</v>
      </c>
      <c r="L9518" s="2">
        <f t="shared" si="744"/>
        <v>0.112</v>
      </c>
      <c r="M9518" s="7">
        <f t="shared" si="741"/>
        <v>34.733333333395422</v>
      </c>
      <c r="N9518" s="6" t="s">
        <v>15</v>
      </c>
      <c r="P9518" s="6" t="s">
        <v>16</v>
      </c>
      <c r="Q9518">
        <f t="shared" si="743"/>
        <v>2020</v>
      </c>
    </row>
    <row r="9519" spans="1:17" x14ac:dyDescent="0.3">
      <c r="A9519" s="6">
        <v>9517</v>
      </c>
      <c r="B9519" s="6">
        <v>921</v>
      </c>
      <c r="C9519" t="s">
        <v>13</v>
      </c>
      <c r="D9519" t="s">
        <v>18</v>
      </c>
      <c r="E9519" s="1">
        <v>44525.652777777781</v>
      </c>
      <c r="F9519" s="1">
        <v>44526.013888888891</v>
      </c>
      <c r="G9519" s="1">
        <v>44528.744444444441</v>
      </c>
      <c r="H9519">
        <v>15</v>
      </c>
      <c r="I9519">
        <v>40</v>
      </c>
      <c r="J9519" s="7">
        <f t="shared" si="740"/>
        <v>8.6666666666278616</v>
      </c>
      <c r="K9519" s="6" t="str">
        <f t="shared" si="742"/>
        <v>Yes</v>
      </c>
      <c r="L9519" s="2">
        <f t="shared" si="744"/>
        <v>0.1119090909090909</v>
      </c>
      <c r="M9519" s="7">
        <f t="shared" si="741"/>
        <v>74.199999999837019</v>
      </c>
      <c r="N9519" s="6" t="s">
        <v>16</v>
      </c>
      <c r="P9519" s="6" t="s">
        <v>17</v>
      </c>
      <c r="Q9519">
        <f t="shared" si="743"/>
        <v>2021</v>
      </c>
    </row>
    <row r="9520" spans="1:17" x14ac:dyDescent="0.3">
      <c r="A9520" s="6">
        <v>9518</v>
      </c>
      <c r="B9520" s="6">
        <v>457</v>
      </c>
      <c r="C9520" t="s">
        <v>13</v>
      </c>
      <c r="D9520" t="s">
        <v>21</v>
      </c>
      <c r="E9520" s="1">
        <v>44958.702777777777</v>
      </c>
      <c r="F9520" s="1">
        <v>44958.713888888888</v>
      </c>
      <c r="G9520" s="1">
        <v>44958.826388888891</v>
      </c>
      <c r="H9520">
        <v>1</v>
      </c>
      <c r="I9520">
        <v>8</v>
      </c>
      <c r="J9520" s="7">
        <f t="shared" si="740"/>
        <v>0.26666666666278616</v>
      </c>
      <c r="K9520" s="6" t="str">
        <f t="shared" si="742"/>
        <v>Yes</v>
      </c>
      <c r="L9520" s="2">
        <f t="shared" si="744"/>
        <v>0.11181818181818182</v>
      </c>
      <c r="M9520" s="7">
        <f t="shared" si="741"/>
        <v>2.9666666667326353</v>
      </c>
      <c r="N9520" s="6" t="s">
        <v>15</v>
      </c>
      <c r="P9520" s="6" t="s">
        <v>16</v>
      </c>
      <c r="Q9520">
        <f t="shared" si="743"/>
        <v>2023</v>
      </c>
    </row>
    <row r="9521" spans="1:17" x14ac:dyDescent="0.3">
      <c r="A9521" s="6">
        <v>9519</v>
      </c>
      <c r="B9521" s="6">
        <v>302</v>
      </c>
      <c r="C9521" t="s">
        <v>22</v>
      </c>
      <c r="D9521" t="s">
        <v>14</v>
      </c>
      <c r="E9521" s="1">
        <v>44821.759027777778</v>
      </c>
      <c r="F9521" s="1">
        <v>44823.457638888889</v>
      </c>
      <c r="G9521" s="1">
        <v>44824.738194444442</v>
      </c>
      <c r="H9521">
        <v>48</v>
      </c>
      <c r="I9521">
        <v>150</v>
      </c>
      <c r="J9521" s="7">
        <f t="shared" si="740"/>
        <v>40.766666666662786</v>
      </c>
      <c r="K9521" s="6" t="str">
        <f t="shared" si="742"/>
        <v>Yes</v>
      </c>
      <c r="L9521" s="2">
        <f t="shared" si="744"/>
        <v>0.11172727272727273</v>
      </c>
      <c r="M9521" s="7">
        <f t="shared" si="741"/>
        <v>71.499999999941792</v>
      </c>
      <c r="N9521" s="6" t="s">
        <v>15</v>
      </c>
      <c r="P9521" s="6" t="s">
        <v>16</v>
      </c>
      <c r="Q9521">
        <f t="shared" si="743"/>
        <v>2022</v>
      </c>
    </row>
    <row r="9522" spans="1:17" x14ac:dyDescent="0.3">
      <c r="A9522" s="6">
        <v>9520</v>
      </c>
      <c r="B9522" s="6">
        <v>534</v>
      </c>
      <c r="C9522" t="s">
        <v>13</v>
      </c>
      <c r="D9522" t="s">
        <v>14</v>
      </c>
      <c r="E9522" s="1">
        <v>45622.036111111112</v>
      </c>
      <c r="F9522" s="1">
        <v>45623.980555555558</v>
      </c>
      <c r="G9522" s="1">
        <v>45625.537499999999</v>
      </c>
      <c r="H9522">
        <v>48</v>
      </c>
      <c r="I9522">
        <v>150</v>
      </c>
      <c r="J9522" s="7">
        <f t="shared" si="740"/>
        <v>46.666666666686069</v>
      </c>
      <c r="K9522" s="6" t="str">
        <f t="shared" si="742"/>
        <v>Yes</v>
      </c>
      <c r="L9522" s="2">
        <f t="shared" si="744"/>
        <v>0.11163636363636363</v>
      </c>
      <c r="M9522" s="7">
        <f t="shared" si="741"/>
        <v>84.033333333267365</v>
      </c>
      <c r="N9522" s="6" t="s">
        <v>15</v>
      </c>
      <c r="P9522" s="6" t="s">
        <v>16</v>
      </c>
      <c r="Q9522">
        <f t="shared" si="743"/>
        <v>2024</v>
      </c>
    </row>
    <row r="9523" spans="1:17" x14ac:dyDescent="0.3">
      <c r="A9523" s="6">
        <v>9521</v>
      </c>
      <c r="B9523" s="6">
        <v>251</v>
      </c>
      <c r="C9523" t="s">
        <v>22</v>
      </c>
      <c r="D9523" t="s">
        <v>18</v>
      </c>
      <c r="E9523" s="1">
        <v>45540.627083333333</v>
      </c>
      <c r="F9523" s="1">
        <v>45541.234027777777</v>
      </c>
      <c r="G9523" s="1">
        <v>45543.615972222222</v>
      </c>
      <c r="H9523">
        <v>15</v>
      </c>
      <c r="I9523">
        <v>40</v>
      </c>
      <c r="J9523" s="7">
        <f t="shared" si="740"/>
        <v>14.566666666651145</v>
      </c>
      <c r="K9523" s="6" t="str">
        <f t="shared" si="742"/>
        <v>Yes</v>
      </c>
      <c r="L9523" s="2">
        <f t="shared" si="744"/>
        <v>0.11154545454545454</v>
      </c>
      <c r="M9523" s="7">
        <f t="shared" si="741"/>
        <v>71.733333333337214</v>
      </c>
      <c r="N9523" s="6" t="s">
        <v>15</v>
      </c>
      <c r="P9523" s="6" t="s">
        <v>16</v>
      </c>
      <c r="Q9523">
        <f t="shared" si="743"/>
        <v>2024</v>
      </c>
    </row>
    <row r="9524" spans="1:17" x14ac:dyDescent="0.3">
      <c r="A9524" s="6">
        <v>9522</v>
      </c>
      <c r="B9524" s="6">
        <v>296</v>
      </c>
      <c r="C9524" t="s">
        <v>13</v>
      </c>
      <c r="D9524" t="s">
        <v>18</v>
      </c>
      <c r="E9524" s="1">
        <v>44738.676388888889</v>
      </c>
      <c r="F9524" s="1">
        <v>44739.500694444447</v>
      </c>
      <c r="G9524" s="1">
        <v>44742.489583333336</v>
      </c>
      <c r="H9524">
        <v>15</v>
      </c>
      <c r="I9524">
        <v>40</v>
      </c>
      <c r="J9524" s="7">
        <f t="shared" si="740"/>
        <v>19.78333333338378</v>
      </c>
      <c r="K9524" s="6" t="str">
        <f t="shared" si="742"/>
        <v>NO</v>
      </c>
      <c r="L9524" s="2">
        <f t="shared" si="744"/>
        <v>0.11145454545454546</v>
      </c>
      <c r="M9524" s="7">
        <f t="shared" si="741"/>
        <v>91.516666666720994</v>
      </c>
      <c r="N9524" s="6" t="s">
        <v>16</v>
      </c>
      <c r="P9524" s="6" t="s">
        <v>17</v>
      </c>
      <c r="Q9524">
        <f t="shared" si="743"/>
        <v>2022</v>
      </c>
    </row>
    <row r="9525" spans="1:17" x14ac:dyDescent="0.3">
      <c r="A9525" s="6">
        <v>9523</v>
      </c>
      <c r="B9525" s="6">
        <v>146</v>
      </c>
      <c r="C9525" t="s">
        <v>13</v>
      </c>
      <c r="D9525" t="s">
        <v>14</v>
      </c>
      <c r="E9525" s="1">
        <v>44402.758333333331</v>
      </c>
      <c r="F9525" s="1">
        <v>44403.839583333334</v>
      </c>
      <c r="G9525" s="1">
        <v>44405.606944444444</v>
      </c>
      <c r="H9525">
        <v>48</v>
      </c>
      <c r="I9525">
        <v>150</v>
      </c>
      <c r="J9525" s="7">
        <f t="shared" si="740"/>
        <v>25.950000000069849</v>
      </c>
      <c r="K9525" s="6" t="str">
        <f t="shared" si="742"/>
        <v>Yes</v>
      </c>
      <c r="L9525" s="2">
        <f t="shared" si="744"/>
        <v>0.11145454545454546</v>
      </c>
      <c r="M9525" s="7">
        <f t="shared" si="741"/>
        <v>68.366666666697711</v>
      </c>
      <c r="N9525" s="6" t="s">
        <v>15</v>
      </c>
      <c r="P9525" s="6" t="s">
        <v>16</v>
      </c>
      <c r="Q9525">
        <f t="shared" si="743"/>
        <v>2021</v>
      </c>
    </row>
    <row r="9526" spans="1:17" x14ac:dyDescent="0.3">
      <c r="A9526" s="6">
        <v>9524</v>
      </c>
      <c r="B9526" s="6">
        <v>749</v>
      </c>
      <c r="C9526" t="s">
        <v>13</v>
      </c>
      <c r="D9526" t="s">
        <v>14</v>
      </c>
      <c r="E9526" s="1">
        <v>44047.883333333331</v>
      </c>
      <c r="F9526" s="1">
        <v>44048.938194444447</v>
      </c>
      <c r="G9526" s="1">
        <v>44049.541666666664</v>
      </c>
      <c r="H9526">
        <v>48</v>
      </c>
      <c r="I9526">
        <v>150</v>
      </c>
      <c r="J9526" s="7">
        <f t="shared" si="740"/>
        <v>25.31666666676756</v>
      </c>
      <c r="K9526" s="6" t="str">
        <f t="shared" si="742"/>
        <v>Yes</v>
      </c>
      <c r="L9526" s="2">
        <f t="shared" si="744"/>
        <v>0.11136363636363636</v>
      </c>
      <c r="M9526" s="7">
        <f t="shared" si="741"/>
        <v>39.799999999988358</v>
      </c>
      <c r="N9526" s="6" t="s">
        <v>15</v>
      </c>
      <c r="P9526" s="6" t="s">
        <v>16</v>
      </c>
      <c r="Q9526">
        <f t="shared" si="743"/>
        <v>2020</v>
      </c>
    </row>
    <row r="9527" spans="1:17" x14ac:dyDescent="0.3">
      <c r="A9527" s="6">
        <v>9525</v>
      </c>
      <c r="B9527" s="6">
        <v>114</v>
      </c>
      <c r="C9527" t="s">
        <v>22</v>
      </c>
      <c r="D9527" t="s">
        <v>14</v>
      </c>
      <c r="E9527" s="1">
        <v>44057.081250000003</v>
      </c>
      <c r="F9527" s="1">
        <v>44057.578472222223</v>
      </c>
      <c r="G9527" s="1">
        <v>44062.269444444442</v>
      </c>
      <c r="H9527">
        <v>48</v>
      </c>
      <c r="I9527">
        <v>150</v>
      </c>
      <c r="J9527" s="7">
        <f t="shared" si="740"/>
        <v>11.933333333290648</v>
      </c>
      <c r="K9527" s="6" t="str">
        <f t="shared" si="742"/>
        <v>Yes</v>
      </c>
      <c r="L9527" s="2">
        <f t="shared" si="744"/>
        <v>0.11127272727272727</v>
      </c>
      <c r="M9527" s="7">
        <f t="shared" si="741"/>
        <v>124.51666666654637</v>
      </c>
      <c r="N9527" s="6" t="s">
        <v>15</v>
      </c>
      <c r="P9527" s="6" t="s">
        <v>16</v>
      </c>
      <c r="Q9527">
        <f t="shared" si="743"/>
        <v>2020</v>
      </c>
    </row>
    <row r="9528" spans="1:17" x14ac:dyDescent="0.3">
      <c r="A9528" s="6">
        <v>9526</v>
      </c>
      <c r="B9528" s="6">
        <v>491</v>
      </c>
      <c r="C9528" t="s">
        <v>22</v>
      </c>
      <c r="D9528" t="s">
        <v>18</v>
      </c>
      <c r="E9528" s="1">
        <v>44308.806250000001</v>
      </c>
      <c r="F9528" s="1">
        <v>44309.093055555553</v>
      </c>
      <c r="G9528" s="1">
        <v>44311.772916666669</v>
      </c>
      <c r="H9528">
        <v>15</v>
      </c>
      <c r="I9528">
        <v>40</v>
      </c>
      <c r="J9528" s="7">
        <f t="shared" si="740"/>
        <v>6.8833333332440816</v>
      </c>
      <c r="K9528" s="6" t="str">
        <f t="shared" si="742"/>
        <v>Yes</v>
      </c>
      <c r="L9528" s="2">
        <f t="shared" si="744"/>
        <v>0.11118181818181819</v>
      </c>
      <c r="M9528" s="7">
        <f t="shared" si="741"/>
        <v>71.200000000011642</v>
      </c>
      <c r="N9528" s="6" t="s">
        <v>16</v>
      </c>
      <c r="P9528" s="6" t="s">
        <v>17</v>
      </c>
      <c r="Q9528">
        <f t="shared" si="743"/>
        <v>2021</v>
      </c>
    </row>
    <row r="9529" spans="1:17" x14ac:dyDescent="0.3">
      <c r="A9529" s="6">
        <v>9527</v>
      </c>
      <c r="B9529" s="6">
        <v>62</v>
      </c>
      <c r="C9529" t="s">
        <v>19</v>
      </c>
      <c r="D9529" t="s">
        <v>18</v>
      </c>
      <c r="E9529" s="1">
        <v>45227.386111111111</v>
      </c>
      <c r="F9529" s="1">
        <v>45227.929861111108</v>
      </c>
      <c r="G9529" s="1">
        <v>45229.740972222222</v>
      </c>
      <c r="H9529">
        <v>15</v>
      </c>
      <c r="I9529">
        <v>40</v>
      </c>
      <c r="J9529" s="7">
        <f t="shared" si="740"/>
        <v>13.049999999930151</v>
      </c>
      <c r="K9529" s="6" t="str">
        <f t="shared" si="742"/>
        <v>Yes</v>
      </c>
      <c r="L9529" s="2">
        <f t="shared" si="744"/>
        <v>0.11109090909090909</v>
      </c>
      <c r="M9529" s="7">
        <f t="shared" si="741"/>
        <v>56.516666666662786</v>
      </c>
      <c r="N9529" s="6" t="s">
        <v>15</v>
      </c>
      <c r="P9529" s="6" t="s">
        <v>16</v>
      </c>
      <c r="Q9529">
        <f t="shared" si="743"/>
        <v>2023</v>
      </c>
    </row>
    <row r="9530" spans="1:17" x14ac:dyDescent="0.3">
      <c r="A9530" s="6">
        <v>9528</v>
      </c>
      <c r="B9530" s="6">
        <v>369</v>
      </c>
      <c r="C9530" t="s">
        <v>13</v>
      </c>
      <c r="D9530" t="s">
        <v>14</v>
      </c>
      <c r="E9530" s="1">
        <v>45164.761111111111</v>
      </c>
      <c r="F9530" s="1">
        <v>45165.348611111112</v>
      </c>
      <c r="G9530" s="1">
        <v>45169.915972222225</v>
      </c>
      <c r="H9530">
        <v>48</v>
      </c>
      <c r="I9530">
        <v>150</v>
      </c>
      <c r="J9530" s="7">
        <f t="shared" si="740"/>
        <v>14.100000000034925</v>
      </c>
      <c r="K9530" s="6" t="str">
        <f t="shared" si="742"/>
        <v>Yes</v>
      </c>
      <c r="L9530" s="2">
        <f t="shared" si="744"/>
        <v>0.111</v>
      </c>
      <c r="M9530" s="7">
        <f t="shared" si="741"/>
        <v>123.71666666673264</v>
      </c>
      <c r="N9530" s="6" t="s">
        <v>15</v>
      </c>
      <c r="P9530" s="6" t="s">
        <v>16</v>
      </c>
      <c r="Q9530">
        <f t="shared" si="743"/>
        <v>2023</v>
      </c>
    </row>
    <row r="9531" spans="1:17" x14ac:dyDescent="0.3">
      <c r="A9531" s="6">
        <v>9529</v>
      </c>
      <c r="B9531" s="6">
        <v>510</v>
      </c>
      <c r="C9531" t="s">
        <v>19</v>
      </c>
      <c r="D9531" t="s">
        <v>20</v>
      </c>
      <c r="E9531" s="1">
        <v>44500.446527777778</v>
      </c>
      <c r="F9531" s="1">
        <v>44500.724999999999</v>
      </c>
      <c r="G9531" s="1">
        <v>44501.40347222222</v>
      </c>
      <c r="H9531">
        <v>5</v>
      </c>
      <c r="I9531">
        <v>24</v>
      </c>
      <c r="J9531" s="7">
        <f t="shared" si="740"/>
        <v>6.6833333332906477</v>
      </c>
      <c r="K9531" s="6" t="str">
        <f t="shared" si="742"/>
        <v>NO</v>
      </c>
      <c r="L9531" s="2">
        <f t="shared" si="744"/>
        <v>0.11090909090909092</v>
      </c>
      <c r="M9531" s="7">
        <f t="shared" si="741"/>
        <v>22.96666666661622</v>
      </c>
      <c r="N9531" s="6" t="s">
        <v>15</v>
      </c>
      <c r="P9531" s="6" t="s">
        <v>17</v>
      </c>
      <c r="Q9531">
        <f t="shared" si="743"/>
        <v>2021</v>
      </c>
    </row>
    <row r="9532" spans="1:17" x14ac:dyDescent="0.3">
      <c r="A9532" s="6">
        <v>9530</v>
      </c>
      <c r="B9532" s="6">
        <v>751</v>
      </c>
      <c r="C9532" t="s">
        <v>13</v>
      </c>
      <c r="D9532" t="s">
        <v>18</v>
      </c>
      <c r="E9532" s="1">
        <v>44380.989583333336</v>
      </c>
      <c r="F9532" s="1">
        <v>44381.070138888892</v>
      </c>
      <c r="G9532" s="1">
        <v>44382.245138888888</v>
      </c>
      <c r="H9532">
        <v>15</v>
      </c>
      <c r="I9532">
        <v>40</v>
      </c>
      <c r="J9532" s="7">
        <f t="shared" si="740"/>
        <v>1.9333333333488554</v>
      </c>
      <c r="K9532" s="6" t="str">
        <f t="shared" si="742"/>
        <v>Yes</v>
      </c>
      <c r="L9532" s="2">
        <f t="shared" si="744"/>
        <v>0.11090909090909092</v>
      </c>
      <c r="M9532" s="7">
        <f t="shared" si="741"/>
        <v>30.133333333244082</v>
      </c>
      <c r="N9532" s="6" t="s">
        <v>15</v>
      </c>
      <c r="P9532" s="6" t="s">
        <v>16</v>
      </c>
      <c r="Q9532">
        <f t="shared" si="743"/>
        <v>2021</v>
      </c>
    </row>
    <row r="9533" spans="1:17" x14ac:dyDescent="0.3">
      <c r="A9533" s="6">
        <v>9531</v>
      </c>
      <c r="B9533" s="6">
        <v>647</v>
      </c>
      <c r="C9533" t="s">
        <v>22</v>
      </c>
      <c r="D9533" t="s">
        <v>18</v>
      </c>
      <c r="E9533" s="1">
        <v>44234.745138888888</v>
      </c>
      <c r="F9533" s="1">
        <v>44235.330555555556</v>
      </c>
      <c r="G9533" s="1">
        <v>44235.634027777778</v>
      </c>
      <c r="H9533">
        <v>15</v>
      </c>
      <c r="I9533">
        <v>40</v>
      </c>
      <c r="J9533" s="7">
        <f t="shared" si="740"/>
        <v>14.050000000046566</v>
      </c>
      <c r="K9533" s="6" t="str">
        <f t="shared" si="742"/>
        <v>Yes</v>
      </c>
      <c r="L9533" s="2">
        <f t="shared" si="744"/>
        <v>0.11081818181818182</v>
      </c>
      <c r="M9533" s="7">
        <f t="shared" si="741"/>
        <v>21.333333333372138</v>
      </c>
      <c r="N9533" s="6" t="s">
        <v>15</v>
      </c>
      <c r="P9533" s="6" t="s">
        <v>16</v>
      </c>
      <c r="Q9533">
        <f t="shared" si="743"/>
        <v>2021</v>
      </c>
    </row>
    <row r="9534" spans="1:17" x14ac:dyDescent="0.3">
      <c r="A9534" s="6">
        <v>9532</v>
      </c>
      <c r="B9534" s="6">
        <v>516</v>
      </c>
      <c r="C9534" t="s">
        <v>19</v>
      </c>
      <c r="D9534" t="s">
        <v>21</v>
      </c>
      <c r="E9534" s="1">
        <v>45307.279861111114</v>
      </c>
      <c r="F9534" s="1">
        <v>45307.30972222222</v>
      </c>
      <c r="G9534" s="1">
        <v>45307.618055555555</v>
      </c>
      <c r="H9534">
        <v>1</v>
      </c>
      <c r="I9534">
        <v>8</v>
      </c>
      <c r="J9534" s="7">
        <f t="shared" si="740"/>
        <v>0.71666666655801237</v>
      </c>
      <c r="K9534" s="6" t="str">
        <f t="shared" si="742"/>
        <v>Yes</v>
      </c>
      <c r="L9534" s="2">
        <f t="shared" si="744"/>
        <v>0.11072727272727273</v>
      </c>
      <c r="M9534" s="7">
        <f t="shared" si="741"/>
        <v>8.1166666665812954</v>
      </c>
      <c r="N9534" s="6" t="s">
        <v>15</v>
      </c>
      <c r="P9534" s="6" t="s">
        <v>16</v>
      </c>
      <c r="Q9534">
        <f t="shared" si="743"/>
        <v>2024</v>
      </c>
    </row>
    <row r="9535" spans="1:17" x14ac:dyDescent="0.3">
      <c r="A9535" s="6">
        <v>9533</v>
      </c>
      <c r="B9535" s="6">
        <v>44</v>
      </c>
      <c r="C9535" t="s">
        <v>19</v>
      </c>
      <c r="D9535" t="s">
        <v>14</v>
      </c>
      <c r="E9535" s="1">
        <v>44564.818749999999</v>
      </c>
      <c r="F9535" s="1">
        <v>44564.895833333336</v>
      </c>
      <c r="G9535" s="1">
        <v>44565.604166666664</v>
      </c>
      <c r="H9535">
        <v>48</v>
      </c>
      <c r="I9535">
        <v>150</v>
      </c>
      <c r="J9535" s="7">
        <f t="shared" si="740"/>
        <v>1.8500000000931323</v>
      </c>
      <c r="K9535" s="6" t="str">
        <f t="shared" si="742"/>
        <v>Yes</v>
      </c>
      <c r="L9535" s="2">
        <f t="shared" si="744"/>
        <v>0.11063636363636363</v>
      </c>
      <c r="M9535" s="7">
        <f t="shared" si="741"/>
        <v>18.849999999976717</v>
      </c>
      <c r="N9535" s="6" t="s">
        <v>15</v>
      </c>
      <c r="P9535" s="6" t="s">
        <v>16</v>
      </c>
      <c r="Q9535">
        <f t="shared" si="743"/>
        <v>2022</v>
      </c>
    </row>
    <row r="9536" spans="1:17" x14ac:dyDescent="0.3">
      <c r="A9536" s="6">
        <v>9534</v>
      </c>
      <c r="B9536" s="6">
        <v>917</v>
      </c>
      <c r="C9536" t="s">
        <v>19</v>
      </c>
      <c r="D9536" t="s">
        <v>18</v>
      </c>
      <c r="E9536" s="1">
        <v>45236.009722222225</v>
      </c>
      <c r="F9536" s="1">
        <v>45236.104861111111</v>
      </c>
      <c r="G9536" s="1">
        <v>45237.149305555555</v>
      </c>
      <c r="H9536">
        <v>15</v>
      </c>
      <c r="I9536">
        <v>40</v>
      </c>
      <c r="J9536" s="7">
        <f t="shared" si="740"/>
        <v>2.2833333332673647</v>
      </c>
      <c r="K9536" s="6" t="str">
        <f t="shared" si="742"/>
        <v>Yes</v>
      </c>
      <c r="L9536" s="2">
        <f t="shared" si="744"/>
        <v>0.11054545454545454</v>
      </c>
      <c r="M9536" s="7">
        <f t="shared" si="741"/>
        <v>27.349999999918509</v>
      </c>
      <c r="N9536" s="6" t="s">
        <v>15</v>
      </c>
      <c r="P9536" s="6" t="s">
        <v>16</v>
      </c>
      <c r="Q9536">
        <f t="shared" si="743"/>
        <v>2023</v>
      </c>
    </row>
    <row r="9537" spans="1:17" x14ac:dyDescent="0.3">
      <c r="A9537" s="6">
        <v>9535</v>
      </c>
      <c r="B9537" s="6">
        <v>516</v>
      </c>
      <c r="C9537" t="s">
        <v>13</v>
      </c>
      <c r="D9537" t="s">
        <v>20</v>
      </c>
      <c r="E9537" s="1">
        <v>45324.197916666664</v>
      </c>
      <c r="F9537" s="1">
        <v>45324.518750000003</v>
      </c>
      <c r="G9537" s="1">
        <v>45324.788194444445</v>
      </c>
      <c r="H9537">
        <v>5</v>
      </c>
      <c r="I9537">
        <v>24</v>
      </c>
      <c r="J9537" s="7">
        <f t="shared" si="740"/>
        <v>7.7000000001280569</v>
      </c>
      <c r="K9537" s="6" t="str">
        <f t="shared" si="742"/>
        <v>NO</v>
      </c>
      <c r="L9537" s="2">
        <f t="shared" si="744"/>
        <v>0.11045454545454546</v>
      </c>
      <c r="M9537" s="7">
        <f t="shared" si="741"/>
        <v>14.166666666744277</v>
      </c>
      <c r="N9537" s="6" t="s">
        <v>15</v>
      </c>
      <c r="P9537" s="6" t="s">
        <v>17</v>
      </c>
      <c r="Q9537">
        <f t="shared" si="743"/>
        <v>2024</v>
      </c>
    </row>
    <row r="9538" spans="1:17" x14ac:dyDescent="0.3">
      <c r="A9538" s="6">
        <v>9536</v>
      </c>
      <c r="B9538" s="6">
        <v>719</v>
      </c>
      <c r="C9538" t="s">
        <v>22</v>
      </c>
      <c r="D9538" t="s">
        <v>14</v>
      </c>
      <c r="E9538" s="1">
        <v>45556.375</v>
      </c>
      <c r="F9538" s="1">
        <v>45557.074999999997</v>
      </c>
      <c r="G9538" s="1">
        <v>45562.970138888886</v>
      </c>
      <c r="H9538">
        <v>48</v>
      </c>
      <c r="I9538">
        <v>150</v>
      </c>
      <c r="J9538" s="7">
        <f t="shared" si="740"/>
        <v>16.799999999930151</v>
      </c>
      <c r="K9538" s="6" t="str">
        <f t="shared" si="742"/>
        <v>Yes</v>
      </c>
      <c r="L9538" s="2">
        <f t="shared" si="744"/>
        <v>0.11045454545454546</v>
      </c>
      <c r="M9538" s="7">
        <f t="shared" si="741"/>
        <v>158.28333333326736</v>
      </c>
      <c r="N9538" s="6" t="s">
        <v>15</v>
      </c>
      <c r="P9538" s="6" t="s">
        <v>16</v>
      </c>
      <c r="Q9538">
        <f t="shared" si="743"/>
        <v>2024</v>
      </c>
    </row>
    <row r="9539" spans="1:17" x14ac:dyDescent="0.3">
      <c r="A9539" s="6">
        <v>9537</v>
      </c>
      <c r="B9539" s="6">
        <v>152</v>
      </c>
      <c r="C9539" t="s">
        <v>22</v>
      </c>
      <c r="D9539" t="s">
        <v>18</v>
      </c>
      <c r="E9539" s="1">
        <v>45277.032638888886</v>
      </c>
      <c r="F9539" s="1">
        <v>45277.32708333333</v>
      </c>
      <c r="G9539" s="1">
        <v>45279.623611111114</v>
      </c>
      <c r="H9539">
        <v>15</v>
      </c>
      <c r="I9539">
        <v>40</v>
      </c>
      <c r="J9539" s="7">
        <f t="shared" ref="J9539:J9602" si="745">(F9539-E9539)*24</f>
        <v>7.0666666666511446</v>
      </c>
      <c r="K9539" s="6" t="str">
        <f t="shared" si="742"/>
        <v>Yes</v>
      </c>
      <c r="L9539" s="2">
        <f t="shared" si="744"/>
        <v>0.11036363636363636</v>
      </c>
      <c r="M9539" s="7">
        <f t="shared" ref="M9539:M9602" si="746">(G9539-E9539)*24</f>
        <v>62.183333333465271</v>
      </c>
      <c r="N9539" s="6" t="s">
        <v>15</v>
      </c>
      <c r="P9539" s="6" t="s">
        <v>16</v>
      </c>
      <c r="Q9539">
        <f t="shared" si="743"/>
        <v>2023</v>
      </c>
    </row>
    <row r="9540" spans="1:17" x14ac:dyDescent="0.3">
      <c r="A9540" s="6">
        <v>9538</v>
      </c>
      <c r="B9540" s="6">
        <v>111</v>
      </c>
      <c r="C9540" t="s">
        <v>13</v>
      </c>
      <c r="D9540" t="s">
        <v>20</v>
      </c>
      <c r="E9540" s="1">
        <v>44119.094444444447</v>
      </c>
      <c r="F9540" s="1">
        <v>44119.201388888891</v>
      </c>
      <c r="G9540" s="1">
        <v>44119.87222222222</v>
      </c>
      <c r="H9540">
        <v>5</v>
      </c>
      <c r="I9540">
        <v>24</v>
      </c>
      <c r="J9540" s="7">
        <f t="shared" si="745"/>
        <v>2.5666666666511446</v>
      </c>
      <c r="K9540" s="6" t="str">
        <f t="shared" ref="K9540:K9603" si="747">IF(J9540&lt;=H9540,"Yes","NO")</f>
        <v>Yes</v>
      </c>
      <c r="L9540" s="2">
        <f t="shared" si="744"/>
        <v>0.11027272727272727</v>
      </c>
      <c r="M9540" s="7">
        <f t="shared" si="746"/>
        <v>18.666666666569654</v>
      </c>
      <c r="N9540" s="6" t="s">
        <v>15</v>
      </c>
      <c r="P9540" s="6" t="s">
        <v>16</v>
      </c>
      <c r="Q9540">
        <f t="shared" ref="Q9540:Q9603" si="748">YEAR(E9540)</f>
        <v>2020</v>
      </c>
    </row>
    <row r="9541" spans="1:17" x14ac:dyDescent="0.3">
      <c r="A9541" s="6">
        <v>9539</v>
      </c>
      <c r="B9541" s="6">
        <v>605</v>
      </c>
      <c r="C9541" t="s">
        <v>13</v>
      </c>
      <c r="D9541" t="s">
        <v>21</v>
      </c>
      <c r="E9541" s="1">
        <v>45274.270138888889</v>
      </c>
      <c r="F9541" s="1">
        <v>45274.272916666669</v>
      </c>
      <c r="G9541" s="1">
        <v>45274.288888888892</v>
      </c>
      <c r="H9541">
        <v>1</v>
      </c>
      <c r="I9541">
        <v>8</v>
      </c>
      <c r="J9541" s="7">
        <f t="shared" si="745"/>
        <v>6.6666666709352285E-2</v>
      </c>
      <c r="K9541" s="6" t="str">
        <f t="shared" si="747"/>
        <v>Yes</v>
      </c>
      <c r="L9541" s="2">
        <f t="shared" ref="L9541:L9604" si="749">COUNTIF(K9541:K20540,"YES")/11000</f>
        <v>0.11018181818181819</v>
      </c>
      <c r="M9541" s="7">
        <f t="shared" si="746"/>
        <v>0.45000000006984919</v>
      </c>
      <c r="N9541" s="6" t="s">
        <v>15</v>
      </c>
      <c r="P9541" s="6" t="s">
        <v>16</v>
      </c>
      <c r="Q9541">
        <f t="shared" si="748"/>
        <v>2023</v>
      </c>
    </row>
    <row r="9542" spans="1:17" x14ac:dyDescent="0.3">
      <c r="A9542" s="6">
        <v>9540</v>
      </c>
      <c r="B9542" s="6">
        <v>527</v>
      </c>
      <c r="C9542" t="s">
        <v>19</v>
      </c>
      <c r="D9542" t="s">
        <v>14</v>
      </c>
      <c r="E9542" s="1">
        <v>44528.979861111111</v>
      </c>
      <c r="F9542" s="1">
        <v>44530.890972222223</v>
      </c>
      <c r="G9542" s="1">
        <v>44533.018055555556</v>
      </c>
      <c r="H9542">
        <v>48</v>
      </c>
      <c r="I9542">
        <v>150</v>
      </c>
      <c r="J9542" s="7">
        <f t="shared" si="745"/>
        <v>45.866666666697711</v>
      </c>
      <c r="K9542" s="6" t="str">
        <f t="shared" si="747"/>
        <v>Yes</v>
      </c>
      <c r="L9542" s="2">
        <f t="shared" si="749"/>
        <v>0.11009090909090909</v>
      </c>
      <c r="M9542" s="7">
        <f t="shared" si="746"/>
        <v>96.916666666686069</v>
      </c>
      <c r="N9542" s="6" t="s">
        <v>15</v>
      </c>
      <c r="P9542" s="6" t="s">
        <v>16</v>
      </c>
      <c r="Q9542">
        <f t="shared" si="748"/>
        <v>2021</v>
      </c>
    </row>
    <row r="9543" spans="1:17" x14ac:dyDescent="0.3">
      <c r="A9543" s="6">
        <v>9541</v>
      </c>
      <c r="B9543" s="6">
        <v>175</v>
      </c>
      <c r="C9543" t="s">
        <v>13</v>
      </c>
      <c r="D9543" t="s">
        <v>18</v>
      </c>
      <c r="E9543" s="1">
        <v>44198.382638888892</v>
      </c>
      <c r="F9543" s="1">
        <v>44199.301388888889</v>
      </c>
      <c r="G9543" s="1">
        <v>44200.236111111109</v>
      </c>
      <c r="H9543">
        <v>15</v>
      </c>
      <c r="I9543">
        <v>40</v>
      </c>
      <c r="J9543" s="7">
        <f t="shared" si="745"/>
        <v>22.049999999930151</v>
      </c>
      <c r="K9543" s="6" t="str">
        <f t="shared" si="747"/>
        <v>NO</v>
      </c>
      <c r="L9543" s="2">
        <f t="shared" si="749"/>
        <v>0.11</v>
      </c>
      <c r="M9543" s="7">
        <f t="shared" si="746"/>
        <v>44.483333333220799</v>
      </c>
      <c r="N9543" s="6" t="s">
        <v>15</v>
      </c>
      <c r="P9543" s="6" t="s">
        <v>17</v>
      </c>
      <c r="Q9543">
        <f t="shared" si="748"/>
        <v>2021</v>
      </c>
    </row>
    <row r="9544" spans="1:17" x14ac:dyDescent="0.3">
      <c r="A9544" s="6">
        <v>9542</v>
      </c>
      <c r="B9544" s="6">
        <v>389</v>
      </c>
      <c r="C9544" t="s">
        <v>13</v>
      </c>
      <c r="D9544" t="s">
        <v>18</v>
      </c>
      <c r="E9544" s="1">
        <v>45510.947916666664</v>
      </c>
      <c r="F9544" s="1">
        <v>45511.465277777781</v>
      </c>
      <c r="G9544" s="1">
        <v>45513.833333333336</v>
      </c>
      <c r="H9544">
        <v>15</v>
      </c>
      <c r="I9544">
        <v>40</v>
      </c>
      <c r="J9544" s="7">
        <f t="shared" si="745"/>
        <v>12.416666666802485</v>
      </c>
      <c r="K9544" s="6" t="str">
        <f t="shared" si="747"/>
        <v>Yes</v>
      </c>
      <c r="L9544" s="2">
        <f t="shared" si="749"/>
        <v>0.11</v>
      </c>
      <c r="M9544" s="7">
        <f t="shared" si="746"/>
        <v>69.250000000116415</v>
      </c>
      <c r="N9544" s="6" t="s">
        <v>15</v>
      </c>
      <c r="P9544" s="6" t="s">
        <v>16</v>
      </c>
      <c r="Q9544">
        <f t="shared" si="748"/>
        <v>2024</v>
      </c>
    </row>
    <row r="9545" spans="1:17" x14ac:dyDescent="0.3">
      <c r="A9545" s="6">
        <v>9543</v>
      </c>
      <c r="B9545" s="6">
        <v>669</v>
      </c>
      <c r="C9545" t="s">
        <v>22</v>
      </c>
      <c r="D9545" t="s">
        <v>21</v>
      </c>
      <c r="E9545" s="1">
        <v>44362.000694444447</v>
      </c>
      <c r="F9545" s="1">
        <v>44362.007638888892</v>
      </c>
      <c r="G9545" s="1">
        <v>44362.29791666667</v>
      </c>
      <c r="H9545">
        <v>1</v>
      </c>
      <c r="I9545">
        <v>8</v>
      </c>
      <c r="J9545" s="7">
        <f t="shared" si="745"/>
        <v>0.16666666668606922</v>
      </c>
      <c r="K9545" s="6" t="str">
        <f t="shared" si="747"/>
        <v>Yes</v>
      </c>
      <c r="L9545" s="2">
        <f t="shared" si="749"/>
        <v>0.10990909090909091</v>
      </c>
      <c r="M9545" s="7">
        <f t="shared" si="746"/>
        <v>7.1333333333604969</v>
      </c>
      <c r="N9545" s="6" t="s">
        <v>15</v>
      </c>
      <c r="P9545" s="6" t="s">
        <v>16</v>
      </c>
      <c r="Q9545">
        <f t="shared" si="748"/>
        <v>2021</v>
      </c>
    </row>
    <row r="9546" spans="1:17" x14ac:dyDescent="0.3">
      <c r="A9546" s="6">
        <v>9544</v>
      </c>
      <c r="B9546" s="6">
        <v>833</v>
      </c>
      <c r="C9546" t="s">
        <v>19</v>
      </c>
      <c r="D9546" t="s">
        <v>20</v>
      </c>
      <c r="E9546" s="1">
        <v>44519.965277777781</v>
      </c>
      <c r="F9546" s="1">
        <v>44520.130555555559</v>
      </c>
      <c r="G9546" s="1">
        <v>44520.287499999999</v>
      </c>
      <c r="H9546">
        <v>5</v>
      </c>
      <c r="I9546">
        <v>24</v>
      </c>
      <c r="J9546" s="7">
        <f t="shared" si="745"/>
        <v>3.9666666666744277</v>
      </c>
      <c r="K9546" s="6" t="str">
        <f t="shared" si="747"/>
        <v>Yes</v>
      </c>
      <c r="L9546" s="2">
        <f t="shared" si="749"/>
        <v>0.10981818181818181</v>
      </c>
      <c r="M9546" s="7">
        <f t="shared" si="746"/>
        <v>7.7333333332207985</v>
      </c>
      <c r="N9546" s="6" t="s">
        <v>15</v>
      </c>
      <c r="P9546" s="6" t="s">
        <v>16</v>
      </c>
      <c r="Q9546">
        <f t="shared" si="748"/>
        <v>2021</v>
      </c>
    </row>
    <row r="9547" spans="1:17" x14ac:dyDescent="0.3">
      <c r="A9547" s="6">
        <v>9545</v>
      </c>
      <c r="B9547" s="6">
        <v>785</v>
      </c>
      <c r="C9547" t="s">
        <v>22</v>
      </c>
      <c r="D9547" t="s">
        <v>21</v>
      </c>
      <c r="E9547" s="1">
        <v>43974.231944444444</v>
      </c>
      <c r="F9547" s="1">
        <v>43974.250694444447</v>
      </c>
      <c r="G9547" s="1">
        <v>43974.294444444444</v>
      </c>
      <c r="H9547">
        <v>1</v>
      </c>
      <c r="I9547">
        <v>8</v>
      </c>
      <c r="J9547" s="7">
        <f t="shared" si="745"/>
        <v>0.45000000006984919</v>
      </c>
      <c r="K9547" s="6" t="str">
        <f t="shared" si="747"/>
        <v>Yes</v>
      </c>
      <c r="L9547" s="2">
        <f t="shared" si="749"/>
        <v>0.10972727272727273</v>
      </c>
      <c r="M9547" s="7">
        <f t="shared" si="746"/>
        <v>1.5</v>
      </c>
      <c r="N9547" s="6" t="s">
        <v>15</v>
      </c>
      <c r="P9547" s="6" t="s">
        <v>16</v>
      </c>
      <c r="Q9547">
        <f t="shared" si="748"/>
        <v>2020</v>
      </c>
    </row>
    <row r="9548" spans="1:17" x14ac:dyDescent="0.3">
      <c r="A9548" s="6">
        <v>9546</v>
      </c>
      <c r="B9548" s="6">
        <v>199</v>
      </c>
      <c r="C9548" t="s">
        <v>19</v>
      </c>
      <c r="D9548" t="s">
        <v>18</v>
      </c>
      <c r="E9548" s="1">
        <v>45099.853472222225</v>
      </c>
      <c r="F9548" s="1">
        <v>45100.548611111109</v>
      </c>
      <c r="G9548" s="1">
        <v>45101.172222222223</v>
      </c>
      <c r="H9548">
        <v>15</v>
      </c>
      <c r="I9548">
        <v>40</v>
      </c>
      <c r="J9548" s="7">
        <f t="shared" si="745"/>
        <v>16.68333333323244</v>
      </c>
      <c r="K9548" s="6" t="str">
        <f t="shared" si="747"/>
        <v>NO</v>
      </c>
      <c r="L9548" s="2">
        <f t="shared" si="749"/>
        <v>0.10963636363636364</v>
      </c>
      <c r="M9548" s="7">
        <f t="shared" si="746"/>
        <v>31.649999999965075</v>
      </c>
      <c r="N9548" s="6" t="s">
        <v>15</v>
      </c>
      <c r="P9548" s="6" t="s">
        <v>17</v>
      </c>
      <c r="Q9548">
        <f t="shared" si="748"/>
        <v>2023</v>
      </c>
    </row>
    <row r="9549" spans="1:17" x14ac:dyDescent="0.3">
      <c r="A9549" s="6">
        <v>9547</v>
      </c>
      <c r="B9549" s="6">
        <v>45</v>
      </c>
      <c r="C9549" t="s">
        <v>19</v>
      </c>
      <c r="D9549" t="s">
        <v>18</v>
      </c>
      <c r="E9549" s="1">
        <v>44205.09375</v>
      </c>
      <c r="F9549" s="1">
        <v>44205.116666666669</v>
      </c>
      <c r="G9549" s="1">
        <v>44205.345833333333</v>
      </c>
      <c r="H9549">
        <v>15</v>
      </c>
      <c r="I9549">
        <v>40</v>
      </c>
      <c r="J9549" s="7">
        <f t="shared" si="745"/>
        <v>0.55000000004656613</v>
      </c>
      <c r="K9549" s="6" t="str">
        <f t="shared" si="747"/>
        <v>Yes</v>
      </c>
      <c r="L9549" s="2">
        <f t="shared" si="749"/>
        <v>0.10963636363636364</v>
      </c>
      <c r="M9549" s="7">
        <f t="shared" si="746"/>
        <v>6.0499999999883585</v>
      </c>
      <c r="N9549" s="6" t="s">
        <v>15</v>
      </c>
      <c r="P9549" s="6" t="s">
        <v>16</v>
      </c>
      <c r="Q9549">
        <f t="shared" si="748"/>
        <v>2021</v>
      </c>
    </row>
    <row r="9550" spans="1:17" x14ac:dyDescent="0.3">
      <c r="A9550" s="6">
        <v>9548</v>
      </c>
      <c r="B9550" s="6">
        <v>651</v>
      </c>
      <c r="C9550" t="s">
        <v>19</v>
      </c>
      <c r="D9550" t="s">
        <v>20</v>
      </c>
      <c r="E9550" s="1">
        <v>44573.909722222219</v>
      </c>
      <c r="F9550" s="1">
        <v>44574.121527777781</v>
      </c>
      <c r="G9550" s="1">
        <v>44574.555555555555</v>
      </c>
      <c r="H9550">
        <v>5</v>
      </c>
      <c r="I9550">
        <v>24</v>
      </c>
      <c r="J9550" s="7">
        <f t="shared" si="745"/>
        <v>5.0833333334885538</v>
      </c>
      <c r="K9550" s="6" t="str">
        <f t="shared" si="747"/>
        <v>NO</v>
      </c>
      <c r="L9550" s="2">
        <f t="shared" si="749"/>
        <v>0.10954545454545454</v>
      </c>
      <c r="M9550" s="7">
        <f t="shared" si="746"/>
        <v>15.500000000058208</v>
      </c>
      <c r="N9550" s="6" t="s">
        <v>15</v>
      </c>
      <c r="P9550" s="6" t="s">
        <v>17</v>
      </c>
      <c r="Q9550">
        <f t="shared" si="748"/>
        <v>2022</v>
      </c>
    </row>
    <row r="9551" spans="1:17" x14ac:dyDescent="0.3">
      <c r="A9551" s="6">
        <v>9549</v>
      </c>
      <c r="B9551" s="6">
        <v>965</v>
      </c>
      <c r="C9551" t="s">
        <v>19</v>
      </c>
      <c r="D9551" t="s">
        <v>14</v>
      </c>
      <c r="E9551" s="1">
        <v>45428.131944444445</v>
      </c>
      <c r="F9551" s="1">
        <v>45430.065972222219</v>
      </c>
      <c r="G9551" s="1">
        <v>45430.120138888888</v>
      </c>
      <c r="H9551">
        <v>48</v>
      </c>
      <c r="I9551">
        <v>150</v>
      </c>
      <c r="J9551" s="7">
        <f t="shared" si="745"/>
        <v>46.416666666569654</v>
      </c>
      <c r="K9551" s="6" t="str">
        <f t="shared" si="747"/>
        <v>Yes</v>
      </c>
      <c r="L9551" s="2">
        <f t="shared" si="749"/>
        <v>0.10954545454545454</v>
      </c>
      <c r="M9551" s="7">
        <f t="shared" si="746"/>
        <v>47.71666666661622</v>
      </c>
      <c r="N9551" s="6" t="s">
        <v>15</v>
      </c>
      <c r="P9551" s="6" t="s">
        <v>16</v>
      </c>
      <c r="Q9551">
        <f t="shared" si="748"/>
        <v>2024</v>
      </c>
    </row>
    <row r="9552" spans="1:17" x14ac:dyDescent="0.3">
      <c r="A9552" s="6">
        <v>9550</v>
      </c>
      <c r="B9552" s="6">
        <v>809</v>
      </c>
      <c r="C9552" t="s">
        <v>13</v>
      </c>
      <c r="D9552" t="s">
        <v>21</v>
      </c>
      <c r="E9552" s="1">
        <v>44000.392361111109</v>
      </c>
      <c r="F9552" s="1">
        <v>44000.42083333333</v>
      </c>
      <c r="G9552" s="1">
        <v>44000.466666666667</v>
      </c>
      <c r="H9552">
        <v>1</v>
      </c>
      <c r="I9552">
        <v>8</v>
      </c>
      <c r="J9552" s="7">
        <f t="shared" si="745"/>
        <v>0.68333333329064772</v>
      </c>
      <c r="K9552" s="6" t="str">
        <f t="shared" si="747"/>
        <v>Yes</v>
      </c>
      <c r="L9552" s="2">
        <f t="shared" si="749"/>
        <v>0.10945454545454546</v>
      </c>
      <c r="M9552" s="7">
        <f t="shared" si="746"/>
        <v>1.78333333338378</v>
      </c>
      <c r="N9552" s="6" t="s">
        <v>15</v>
      </c>
      <c r="P9552" s="6" t="s">
        <v>16</v>
      </c>
      <c r="Q9552">
        <f t="shared" si="748"/>
        <v>2020</v>
      </c>
    </row>
    <row r="9553" spans="1:17" x14ac:dyDescent="0.3">
      <c r="A9553" s="6">
        <v>9551</v>
      </c>
      <c r="B9553" s="6">
        <v>372</v>
      </c>
      <c r="C9553" t="s">
        <v>22</v>
      </c>
      <c r="D9553" t="s">
        <v>20</v>
      </c>
      <c r="E9553" s="1">
        <v>44857.308333333334</v>
      </c>
      <c r="F9553" s="1">
        <v>44857.31527777778</v>
      </c>
      <c r="G9553" s="1">
        <v>44857.838888888888</v>
      </c>
      <c r="H9553">
        <v>5</v>
      </c>
      <c r="I9553">
        <v>24</v>
      </c>
      <c r="J9553" s="7">
        <f t="shared" si="745"/>
        <v>0.16666666668606922</v>
      </c>
      <c r="K9553" s="6" t="str">
        <f t="shared" si="747"/>
        <v>Yes</v>
      </c>
      <c r="L9553" s="2">
        <f t="shared" si="749"/>
        <v>0.10936363636363636</v>
      </c>
      <c r="M9553" s="7">
        <f t="shared" si="746"/>
        <v>12.733333333279006</v>
      </c>
      <c r="N9553" s="6" t="s">
        <v>15</v>
      </c>
      <c r="P9553" s="6" t="s">
        <v>16</v>
      </c>
      <c r="Q9553">
        <f t="shared" si="748"/>
        <v>2022</v>
      </c>
    </row>
    <row r="9554" spans="1:17" x14ac:dyDescent="0.3">
      <c r="A9554" s="6">
        <v>9552</v>
      </c>
      <c r="B9554" s="6">
        <v>827</v>
      </c>
      <c r="C9554" t="s">
        <v>13</v>
      </c>
      <c r="D9554" t="s">
        <v>18</v>
      </c>
      <c r="E9554" s="1">
        <v>45706.969444444447</v>
      </c>
      <c r="F9554" s="1">
        <v>45707.7</v>
      </c>
      <c r="G9554" s="1">
        <v>45708.478472222225</v>
      </c>
      <c r="H9554">
        <v>15</v>
      </c>
      <c r="I9554">
        <v>40</v>
      </c>
      <c r="J9554" s="7">
        <f t="shared" si="745"/>
        <v>17.533333333209157</v>
      </c>
      <c r="K9554" s="6" t="str">
        <f t="shared" si="747"/>
        <v>NO</v>
      </c>
      <c r="L9554" s="2">
        <f t="shared" si="749"/>
        <v>0.10927272727272727</v>
      </c>
      <c r="M9554" s="7">
        <f t="shared" si="746"/>
        <v>36.216666666674428</v>
      </c>
      <c r="N9554" s="6" t="s">
        <v>15</v>
      </c>
      <c r="P9554" s="6" t="s">
        <v>17</v>
      </c>
      <c r="Q9554">
        <f t="shared" si="748"/>
        <v>2025</v>
      </c>
    </row>
    <row r="9555" spans="1:17" x14ac:dyDescent="0.3">
      <c r="A9555" s="6">
        <v>9553</v>
      </c>
      <c r="B9555" s="6">
        <v>783</v>
      </c>
      <c r="C9555" t="s">
        <v>22</v>
      </c>
      <c r="D9555" t="s">
        <v>20</v>
      </c>
      <c r="E9555" s="1">
        <v>44514.55972222222</v>
      </c>
      <c r="F9555" s="1">
        <v>44514.887499999997</v>
      </c>
      <c r="G9555" s="1">
        <v>44515.013888888891</v>
      </c>
      <c r="H9555">
        <v>5</v>
      </c>
      <c r="I9555">
        <v>24</v>
      </c>
      <c r="J9555" s="7">
        <f t="shared" si="745"/>
        <v>7.8666666666395031</v>
      </c>
      <c r="K9555" s="6" t="str">
        <f t="shared" si="747"/>
        <v>NO</v>
      </c>
      <c r="L9555" s="2">
        <f t="shared" si="749"/>
        <v>0.10927272727272727</v>
      </c>
      <c r="M9555" s="7">
        <f t="shared" si="746"/>
        <v>10.900000000081491</v>
      </c>
      <c r="N9555" s="6" t="s">
        <v>15</v>
      </c>
      <c r="P9555" s="6" t="s">
        <v>17</v>
      </c>
      <c r="Q9555">
        <f t="shared" si="748"/>
        <v>2021</v>
      </c>
    </row>
    <row r="9556" spans="1:17" x14ac:dyDescent="0.3">
      <c r="A9556" s="6">
        <v>9554</v>
      </c>
      <c r="B9556" s="6">
        <v>288</v>
      </c>
      <c r="C9556" t="s">
        <v>13</v>
      </c>
      <c r="D9556" t="s">
        <v>21</v>
      </c>
      <c r="E9556" s="1">
        <v>44532.236111111109</v>
      </c>
      <c r="F9556" s="1">
        <v>44532.26666666667</v>
      </c>
      <c r="G9556" s="1">
        <v>44532.565972222219</v>
      </c>
      <c r="H9556">
        <v>1</v>
      </c>
      <c r="I9556">
        <v>8</v>
      </c>
      <c r="J9556" s="7">
        <f t="shared" si="745"/>
        <v>0.73333333345362917</v>
      </c>
      <c r="K9556" s="6" t="str">
        <f t="shared" si="747"/>
        <v>Yes</v>
      </c>
      <c r="L9556" s="2">
        <f t="shared" si="749"/>
        <v>0.10927272727272727</v>
      </c>
      <c r="M9556" s="7">
        <f t="shared" si="746"/>
        <v>7.9166666666278616</v>
      </c>
      <c r="N9556" s="6" t="s">
        <v>15</v>
      </c>
      <c r="P9556" s="6" t="s">
        <v>16</v>
      </c>
      <c r="Q9556">
        <f t="shared" si="748"/>
        <v>2021</v>
      </c>
    </row>
    <row r="9557" spans="1:17" x14ac:dyDescent="0.3">
      <c r="A9557" s="6">
        <v>9555</v>
      </c>
      <c r="B9557" s="6">
        <v>48</v>
      </c>
      <c r="C9557" t="s">
        <v>13</v>
      </c>
      <c r="D9557" t="s">
        <v>20</v>
      </c>
      <c r="E9557" s="1">
        <v>44486.852777777778</v>
      </c>
      <c r="F9557" s="1">
        <v>44487.029166666667</v>
      </c>
      <c r="G9557" s="1">
        <v>44487.451388888891</v>
      </c>
      <c r="H9557">
        <v>5</v>
      </c>
      <c r="I9557">
        <v>24</v>
      </c>
      <c r="J9557" s="7">
        <f t="shared" si="745"/>
        <v>4.2333333333372138</v>
      </c>
      <c r="K9557" s="6" t="str">
        <f t="shared" si="747"/>
        <v>Yes</v>
      </c>
      <c r="L9557" s="2">
        <f t="shared" si="749"/>
        <v>0.10918181818181819</v>
      </c>
      <c r="M9557" s="7">
        <f t="shared" si="746"/>
        <v>14.366666666697711</v>
      </c>
      <c r="N9557" s="6" t="s">
        <v>15</v>
      </c>
      <c r="P9557" s="6" t="s">
        <v>16</v>
      </c>
      <c r="Q9557">
        <f t="shared" si="748"/>
        <v>2021</v>
      </c>
    </row>
    <row r="9558" spans="1:17" x14ac:dyDescent="0.3">
      <c r="A9558" s="6">
        <v>9556</v>
      </c>
      <c r="B9558" s="6">
        <v>545</v>
      </c>
      <c r="C9558" t="s">
        <v>19</v>
      </c>
      <c r="D9558" t="s">
        <v>21</v>
      </c>
      <c r="E9558" s="1">
        <v>44068.59652777778</v>
      </c>
      <c r="F9558" s="1">
        <v>44068.60833333333</v>
      </c>
      <c r="G9558" s="1">
        <v>44068.843055555553</v>
      </c>
      <c r="H9558">
        <v>1</v>
      </c>
      <c r="I9558">
        <v>8</v>
      </c>
      <c r="J9558" s="7">
        <f t="shared" si="745"/>
        <v>0.28333333320915699</v>
      </c>
      <c r="K9558" s="6" t="str">
        <f t="shared" si="747"/>
        <v>Yes</v>
      </c>
      <c r="L9558" s="2">
        <f t="shared" si="749"/>
        <v>0.10909090909090909</v>
      </c>
      <c r="M9558" s="7">
        <f t="shared" si="746"/>
        <v>5.9166666665696539</v>
      </c>
      <c r="N9558" s="6" t="s">
        <v>15</v>
      </c>
      <c r="P9558" s="6" t="s">
        <v>16</v>
      </c>
      <c r="Q9558">
        <f t="shared" si="748"/>
        <v>2020</v>
      </c>
    </row>
    <row r="9559" spans="1:17" x14ac:dyDescent="0.3">
      <c r="A9559" s="6">
        <v>9557</v>
      </c>
      <c r="B9559" s="6">
        <v>430</v>
      </c>
      <c r="C9559" t="s">
        <v>13</v>
      </c>
      <c r="D9559" t="s">
        <v>18</v>
      </c>
      <c r="E9559" s="1">
        <v>44966.338888888888</v>
      </c>
      <c r="F9559" s="1">
        <v>44967.129166666666</v>
      </c>
      <c r="G9559" s="1">
        <v>44969.93472222222</v>
      </c>
      <c r="H9559">
        <v>15</v>
      </c>
      <c r="I9559">
        <v>40</v>
      </c>
      <c r="J9559" s="7">
        <f t="shared" si="745"/>
        <v>18.966666666674428</v>
      </c>
      <c r="K9559" s="6" t="str">
        <f t="shared" si="747"/>
        <v>NO</v>
      </c>
      <c r="L9559" s="2">
        <f t="shared" si="749"/>
        <v>0.109</v>
      </c>
      <c r="M9559" s="7">
        <f t="shared" si="746"/>
        <v>86.299999999988358</v>
      </c>
      <c r="N9559" s="6" t="s">
        <v>15</v>
      </c>
      <c r="P9559" s="6" t="s">
        <v>17</v>
      </c>
      <c r="Q9559">
        <f t="shared" si="748"/>
        <v>2023</v>
      </c>
    </row>
    <row r="9560" spans="1:17" x14ac:dyDescent="0.3">
      <c r="A9560" s="6">
        <v>9558</v>
      </c>
      <c r="B9560" s="6">
        <v>215</v>
      </c>
      <c r="C9560" t="s">
        <v>22</v>
      </c>
      <c r="D9560" t="s">
        <v>14</v>
      </c>
      <c r="E9560" s="1">
        <v>43973.509027777778</v>
      </c>
      <c r="F9560" s="1">
        <v>43973.97152777778</v>
      </c>
      <c r="G9560" s="1">
        <v>43980.366666666669</v>
      </c>
      <c r="H9560">
        <v>48</v>
      </c>
      <c r="I9560">
        <v>150</v>
      </c>
      <c r="J9560" s="7">
        <f t="shared" si="745"/>
        <v>11.100000000034925</v>
      </c>
      <c r="K9560" s="6" t="str">
        <f t="shared" si="747"/>
        <v>Yes</v>
      </c>
      <c r="L9560" s="2">
        <f t="shared" si="749"/>
        <v>0.109</v>
      </c>
      <c r="M9560" s="7">
        <f t="shared" si="746"/>
        <v>164.58333333337214</v>
      </c>
      <c r="N9560" s="6" t="s">
        <v>15</v>
      </c>
      <c r="P9560" s="6" t="s">
        <v>16</v>
      </c>
      <c r="Q9560">
        <f t="shared" si="748"/>
        <v>2020</v>
      </c>
    </row>
    <row r="9561" spans="1:17" x14ac:dyDescent="0.3">
      <c r="A9561" s="6">
        <v>9559</v>
      </c>
      <c r="B9561" s="6">
        <v>943</v>
      </c>
      <c r="C9561" t="s">
        <v>22</v>
      </c>
      <c r="D9561" t="s">
        <v>18</v>
      </c>
      <c r="E9561" s="1">
        <v>44083.238194444442</v>
      </c>
      <c r="F9561" s="1">
        <v>44083.558333333334</v>
      </c>
      <c r="G9561" s="1">
        <v>44083.593055555553</v>
      </c>
      <c r="H9561">
        <v>15</v>
      </c>
      <c r="I9561">
        <v>40</v>
      </c>
      <c r="J9561" s="7">
        <f t="shared" si="745"/>
        <v>7.683333333407063</v>
      </c>
      <c r="K9561" s="6" t="str">
        <f t="shared" si="747"/>
        <v>Yes</v>
      </c>
      <c r="L9561" s="2">
        <f t="shared" si="749"/>
        <v>0.10890909090909091</v>
      </c>
      <c r="M9561" s="7">
        <f t="shared" si="746"/>
        <v>8.5166666666627862</v>
      </c>
      <c r="N9561" s="6" t="s">
        <v>15</v>
      </c>
      <c r="P9561" s="6" t="s">
        <v>16</v>
      </c>
      <c r="Q9561">
        <f t="shared" si="748"/>
        <v>2020</v>
      </c>
    </row>
    <row r="9562" spans="1:17" x14ac:dyDescent="0.3">
      <c r="A9562" s="6">
        <v>9560</v>
      </c>
      <c r="B9562" s="6">
        <v>651</v>
      </c>
      <c r="C9562" t="s">
        <v>22</v>
      </c>
      <c r="D9562" t="s">
        <v>18</v>
      </c>
      <c r="E9562" s="1">
        <v>45434.061111111114</v>
      </c>
      <c r="F9562" s="1">
        <v>45434.999305555553</v>
      </c>
      <c r="G9562" s="1">
        <v>45436.810416666667</v>
      </c>
      <c r="H9562">
        <v>15</v>
      </c>
      <c r="I9562">
        <v>40</v>
      </c>
      <c r="J9562" s="7">
        <f t="shared" si="745"/>
        <v>22.516666666546371</v>
      </c>
      <c r="K9562" s="6" t="str">
        <f t="shared" si="747"/>
        <v>NO</v>
      </c>
      <c r="L9562" s="2">
        <f t="shared" si="749"/>
        <v>0.10881818181818181</v>
      </c>
      <c r="M9562" s="7">
        <f t="shared" si="746"/>
        <v>65.983333333279006</v>
      </c>
      <c r="N9562" s="6" t="s">
        <v>15</v>
      </c>
      <c r="P9562" s="6" t="s">
        <v>17</v>
      </c>
      <c r="Q9562">
        <f t="shared" si="748"/>
        <v>2024</v>
      </c>
    </row>
    <row r="9563" spans="1:17" x14ac:dyDescent="0.3">
      <c r="A9563" s="6">
        <v>9561</v>
      </c>
      <c r="B9563" s="6">
        <v>427</v>
      </c>
      <c r="C9563" t="s">
        <v>13</v>
      </c>
      <c r="D9563" t="s">
        <v>21</v>
      </c>
      <c r="E9563" s="1">
        <v>44586.254166666666</v>
      </c>
      <c r="F9563" s="1">
        <v>44586.260416666664</v>
      </c>
      <c r="G9563" s="1">
        <v>44586.265277777777</v>
      </c>
      <c r="H9563">
        <v>1</v>
      </c>
      <c r="I9563">
        <v>8</v>
      </c>
      <c r="J9563" s="7">
        <f t="shared" si="745"/>
        <v>0.1499999999650754</v>
      </c>
      <c r="K9563" s="6" t="str">
        <f t="shared" si="747"/>
        <v>Yes</v>
      </c>
      <c r="L9563" s="2">
        <f t="shared" si="749"/>
        <v>0.10881818181818181</v>
      </c>
      <c r="M9563" s="7">
        <f t="shared" si="746"/>
        <v>0.26666666666278616</v>
      </c>
      <c r="N9563" s="6" t="s">
        <v>15</v>
      </c>
      <c r="P9563" s="6" t="s">
        <v>16</v>
      </c>
      <c r="Q9563">
        <f t="shared" si="748"/>
        <v>2022</v>
      </c>
    </row>
    <row r="9564" spans="1:17" x14ac:dyDescent="0.3">
      <c r="A9564" s="6">
        <v>9562</v>
      </c>
      <c r="B9564" s="6">
        <v>805</v>
      </c>
      <c r="C9564" t="s">
        <v>13</v>
      </c>
      <c r="D9564" t="s">
        <v>21</v>
      </c>
      <c r="E9564" s="1">
        <v>45001.48333333333</v>
      </c>
      <c r="F9564" s="1">
        <v>45001.520138888889</v>
      </c>
      <c r="G9564" s="1">
        <v>45001.706250000003</v>
      </c>
      <c r="H9564">
        <v>1</v>
      </c>
      <c r="I9564">
        <v>8</v>
      </c>
      <c r="J9564" s="7">
        <f t="shared" si="745"/>
        <v>0.88333333341870457</v>
      </c>
      <c r="K9564" s="6" t="str">
        <f t="shared" si="747"/>
        <v>Yes</v>
      </c>
      <c r="L9564" s="2">
        <f t="shared" si="749"/>
        <v>0.10872727272727273</v>
      </c>
      <c r="M9564" s="7">
        <f t="shared" si="746"/>
        <v>5.3500000001513399</v>
      </c>
      <c r="N9564" s="6" t="s">
        <v>15</v>
      </c>
      <c r="P9564" s="6" t="s">
        <v>16</v>
      </c>
      <c r="Q9564">
        <f t="shared" si="748"/>
        <v>2023</v>
      </c>
    </row>
    <row r="9565" spans="1:17" x14ac:dyDescent="0.3">
      <c r="A9565" s="6">
        <v>9563</v>
      </c>
      <c r="B9565" s="6">
        <v>201</v>
      </c>
      <c r="C9565" t="s">
        <v>13</v>
      </c>
      <c r="D9565" t="s">
        <v>14</v>
      </c>
      <c r="E9565" s="1">
        <v>44864.963194444441</v>
      </c>
      <c r="F9565" s="1">
        <v>44866.927083333336</v>
      </c>
      <c r="G9565" s="1">
        <v>44870.636111111111</v>
      </c>
      <c r="H9565">
        <v>48</v>
      </c>
      <c r="I9565">
        <v>150</v>
      </c>
      <c r="J9565" s="7">
        <f t="shared" si="745"/>
        <v>47.133333333476912</v>
      </c>
      <c r="K9565" s="6" t="str">
        <f t="shared" si="747"/>
        <v>Yes</v>
      </c>
      <c r="L9565" s="2">
        <f t="shared" si="749"/>
        <v>0.10863636363636364</v>
      </c>
      <c r="M9565" s="7">
        <f t="shared" si="746"/>
        <v>136.15000000008149</v>
      </c>
      <c r="N9565" s="6" t="s">
        <v>15</v>
      </c>
      <c r="P9565" s="6" t="s">
        <v>16</v>
      </c>
      <c r="Q9565">
        <f t="shared" si="748"/>
        <v>2022</v>
      </c>
    </row>
    <row r="9566" spans="1:17" x14ac:dyDescent="0.3">
      <c r="A9566" s="6">
        <v>9564</v>
      </c>
      <c r="B9566" s="6">
        <v>175</v>
      </c>
      <c r="C9566" t="s">
        <v>19</v>
      </c>
      <c r="D9566" t="s">
        <v>18</v>
      </c>
      <c r="E9566" s="1">
        <v>44169.35</v>
      </c>
      <c r="F9566" s="1">
        <v>44169.974999999999</v>
      </c>
      <c r="G9566" s="1">
        <v>44172.020138888889</v>
      </c>
      <c r="H9566">
        <v>15</v>
      </c>
      <c r="I9566">
        <v>40</v>
      </c>
      <c r="J9566" s="7">
        <f t="shared" si="745"/>
        <v>15</v>
      </c>
      <c r="K9566" s="6" t="str">
        <f t="shared" si="747"/>
        <v>Yes</v>
      </c>
      <c r="L9566" s="2">
        <f t="shared" si="749"/>
        <v>0.10854545454545454</v>
      </c>
      <c r="M9566" s="7">
        <f t="shared" si="746"/>
        <v>64.083333333372138</v>
      </c>
      <c r="N9566" s="6" t="s">
        <v>15</v>
      </c>
      <c r="P9566" s="6" t="s">
        <v>16</v>
      </c>
      <c r="Q9566">
        <f t="shared" si="748"/>
        <v>2020</v>
      </c>
    </row>
    <row r="9567" spans="1:17" x14ac:dyDescent="0.3">
      <c r="A9567" s="6">
        <v>9565</v>
      </c>
      <c r="B9567" s="6">
        <v>430</v>
      </c>
      <c r="C9567" t="s">
        <v>22</v>
      </c>
      <c r="D9567" t="s">
        <v>20</v>
      </c>
      <c r="E9567" s="1">
        <v>44774.043055555558</v>
      </c>
      <c r="F9567" s="1">
        <v>44774.18472222222</v>
      </c>
      <c r="G9567" s="1">
        <v>44774.369444444441</v>
      </c>
      <c r="H9567">
        <v>5</v>
      </c>
      <c r="I9567">
        <v>24</v>
      </c>
      <c r="J9567" s="7">
        <f t="shared" si="745"/>
        <v>3.3999999999068677</v>
      </c>
      <c r="K9567" s="6" t="str">
        <f t="shared" si="747"/>
        <v>Yes</v>
      </c>
      <c r="L9567" s="2">
        <f t="shared" si="749"/>
        <v>0.10845454545454546</v>
      </c>
      <c r="M9567" s="7">
        <f t="shared" si="746"/>
        <v>7.8333333331975155</v>
      </c>
      <c r="N9567" s="6" t="s">
        <v>15</v>
      </c>
      <c r="P9567" s="6" t="s">
        <v>16</v>
      </c>
      <c r="Q9567">
        <f t="shared" si="748"/>
        <v>2022</v>
      </c>
    </row>
    <row r="9568" spans="1:17" x14ac:dyDescent="0.3">
      <c r="A9568" s="6">
        <v>9566</v>
      </c>
      <c r="B9568" s="6">
        <v>539</v>
      </c>
      <c r="C9568" t="s">
        <v>19</v>
      </c>
      <c r="D9568" t="s">
        <v>18</v>
      </c>
      <c r="E9568" s="1">
        <v>45145.695833333331</v>
      </c>
      <c r="F9568" s="1">
        <v>45146.50277777778</v>
      </c>
      <c r="G9568" s="1">
        <v>45146.660416666666</v>
      </c>
      <c r="H9568">
        <v>15</v>
      </c>
      <c r="I9568">
        <v>40</v>
      </c>
      <c r="J9568" s="7">
        <f t="shared" si="745"/>
        <v>19.366666666755918</v>
      </c>
      <c r="K9568" s="6" t="str">
        <f t="shared" si="747"/>
        <v>NO</v>
      </c>
      <c r="L9568" s="2">
        <f t="shared" si="749"/>
        <v>0.10836363636363637</v>
      </c>
      <c r="M9568" s="7">
        <f t="shared" si="746"/>
        <v>23.150000000023283</v>
      </c>
      <c r="N9568" s="6" t="s">
        <v>15</v>
      </c>
      <c r="P9568" s="6" t="s">
        <v>17</v>
      </c>
      <c r="Q9568">
        <f t="shared" si="748"/>
        <v>2023</v>
      </c>
    </row>
    <row r="9569" spans="1:17" x14ac:dyDescent="0.3">
      <c r="A9569" s="6">
        <v>9567</v>
      </c>
      <c r="B9569" s="6">
        <v>745</v>
      </c>
      <c r="C9569" t="s">
        <v>13</v>
      </c>
      <c r="D9569" t="s">
        <v>14</v>
      </c>
      <c r="E9569" s="1">
        <v>44035.806944444441</v>
      </c>
      <c r="F9569" s="1">
        <v>44036.376388888886</v>
      </c>
      <c r="G9569" s="1">
        <v>44038.754166666666</v>
      </c>
      <c r="H9569">
        <v>48</v>
      </c>
      <c r="I9569">
        <v>150</v>
      </c>
      <c r="J9569" s="7">
        <f t="shared" si="745"/>
        <v>13.666666666686069</v>
      </c>
      <c r="K9569" s="6" t="str">
        <f t="shared" si="747"/>
        <v>Yes</v>
      </c>
      <c r="L9569" s="2">
        <f t="shared" si="749"/>
        <v>0.10836363636363637</v>
      </c>
      <c r="M9569" s="7">
        <f t="shared" si="746"/>
        <v>70.733333333395422</v>
      </c>
      <c r="N9569" s="6" t="s">
        <v>15</v>
      </c>
      <c r="P9569" s="6" t="s">
        <v>16</v>
      </c>
      <c r="Q9569">
        <f t="shared" si="748"/>
        <v>2020</v>
      </c>
    </row>
    <row r="9570" spans="1:17" x14ac:dyDescent="0.3">
      <c r="A9570" s="6">
        <v>9568</v>
      </c>
      <c r="B9570" s="6">
        <v>73</v>
      </c>
      <c r="C9570" t="s">
        <v>19</v>
      </c>
      <c r="D9570" t="s">
        <v>14</v>
      </c>
      <c r="E9570" s="1">
        <v>44035.945833333331</v>
      </c>
      <c r="F9570" s="1">
        <v>44036.473611111112</v>
      </c>
      <c r="G9570" s="1">
        <v>44040.767361111109</v>
      </c>
      <c r="H9570">
        <v>48</v>
      </c>
      <c r="I9570">
        <v>150</v>
      </c>
      <c r="J9570" s="7">
        <f t="shared" si="745"/>
        <v>12.666666666744277</v>
      </c>
      <c r="K9570" s="6" t="str">
        <f t="shared" si="747"/>
        <v>Yes</v>
      </c>
      <c r="L9570" s="2">
        <f t="shared" si="749"/>
        <v>0.10827272727272727</v>
      </c>
      <c r="M9570" s="7">
        <f t="shared" si="746"/>
        <v>115.71666666667443</v>
      </c>
      <c r="N9570" s="6" t="s">
        <v>15</v>
      </c>
      <c r="P9570" s="6" t="s">
        <v>16</v>
      </c>
      <c r="Q9570">
        <f t="shared" si="748"/>
        <v>2020</v>
      </c>
    </row>
    <row r="9571" spans="1:17" x14ac:dyDescent="0.3">
      <c r="A9571" s="6">
        <v>9569</v>
      </c>
      <c r="B9571" s="6">
        <v>316</v>
      </c>
      <c r="C9571" t="s">
        <v>19</v>
      </c>
      <c r="D9571" t="s">
        <v>18</v>
      </c>
      <c r="E9571" s="1">
        <v>45029.75277777778</v>
      </c>
      <c r="F9571" s="1">
        <v>45030.511805555558</v>
      </c>
      <c r="G9571" s="1">
        <v>45031.265972222223</v>
      </c>
      <c r="H9571">
        <v>15</v>
      </c>
      <c r="I9571">
        <v>40</v>
      </c>
      <c r="J9571" s="7">
        <f t="shared" si="745"/>
        <v>18.216666666674428</v>
      </c>
      <c r="K9571" s="6" t="str">
        <f t="shared" si="747"/>
        <v>NO</v>
      </c>
      <c r="L9571" s="2">
        <f t="shared" si="749"/>
        <v>0.10818181818181818</v>
      </c>
      <c r="M9571" s="7">
        <f t="shared" si="746"/>
        <v>36.316666666651145</v>
      </c>
      <c r="N9571" s="6" t="s">
        <v>15</v>
      </c>
      <c r="P9571" s="6" t="s">
        <v>17</v>
      </c>
      <c r="Q9571">
        <f t="shared" si="748"/>
        <v>2023</v>
      </c>
    </row>
    <row r="9572" spans="1:17" x14ac:dyDescent="0.3">
      <c r="A9572" s="6">
        <v>9570</v>
      </c>
      <c r="B9572" s="6">
        <v>101</v>
      </c>
      <c r="C9572" t="s">
        <v>13</v>
      </c>
      <c r="D9572" t="s">
        <v>20</v>
      </c>
      <c r="E9572" s="1">
        <v>45281.527083333334</v>
      </c>
      <c r="F9572" s="1">
        <v>45281.74722222222</v>
      </c>
      <c r="G9572" s="1">
        <v>45282.577777777777</v>
      </c>
      <c r="H9572">
        <v>5</v>
      </c>
      <c r="I9572">
        <v>24</v>
      </c>
      <c r="J9572" s="7">
        <f t="shared" si="745"/>
        <v>5.2833333332673647</v>
      </c>
      <c r="K9572" s="6" t="str">
        <f t="shared" si="747"/>
        <v>NO</v>
      </c>
      <c r="L9572" s="2">
        <f t="shared" si="749"/>
        <v>0.10818181818181818</v>
      </c>
      <c r="M9572" s="7">
        <f t="shared" si="746"/>
        <v>25.21666666661622</v>
      </c>
      <c r="N9572" s="6" t="s">
        <v>15</v>
      </c>
      <c r="P9572" s="6" t="s">
        <v>17</v>
      </c>
      <c r="Q9572">
        <f t="shared" si="748"/>
        <v>2023</v>
      </c>
    </row>
    <row r="9573" spans="1:17" x14ac:dyDescent="0.3">
      <c r="A9573" s="6">
        <v>9571</v>
      </c>
      <c r="B9573" s="6">
        <v>204</v>
      </c>
      <c r="C9573" t="s">
        <v>22</v>
      </c>
      <c r="D9573" t="s">
        <v>18</v>
      </c>
      <c r="E9573" s="1">
        <v>45261.759027777778</v>
      </c>
      <c r="F9573" s="1">
        <v>45262.703472222223</v>
      </c>
      <c r="G9573" s="1">
        <v>45263.368750000001</v>
      </c>
      <c r="H9573">
        <v>15</v>
      </c>
      <c r="I9573">
        <v>40</v>
      </c>
      <c r="J9573" s="7">
        <f t="shared" si="745"/>
        <v>22.666666666686069</v>
      </c>
      <c r="K9573" s="6" t="str">
        <f t="shared" si="747"/>
        <v>NO</v>
      </c>
      <c r="L9573" s="2">
        <f t="shared" si="749"/>
        <v>0.10818181818181818</v>
      </c>
      <c r="M9573" s="7">
        <f t="shared" si="746"/>
        <v>38.633333333360497</v>
      </c>
      <c r="N9573" s="6" t="s">
        <v>15</v>
      </c>
      <c r="P9573" s="6" t="s">
        <v>17</v>
      </c>
      <c r="Q9573">
        <f t="shared" si="748"/>
        <v>2023</v>
      </c>
    </row>
    <row r="9574" spans="1:17" x14ac:dyDescent="0.3">
      <c r="A9574" s="6">
        <v>9572</v>
      </c>
      <c r="B9574" s="6">
        <v>356</v>
      </c>
      <c r="C9574" t="s">
        <v>22</v>
      </c>
      <c r="D9574" t="s">
        <v>21</v>
      </c>
      <c r="E9574" s="1">
        <v>45667.282638888886</v>
      </c>
      <c r="F9574" s="1">
        <v>45667.313888888886</v>
      </c>
      <c r="G9574" s="1">
        <v>45667.522916666669</v>
      </c>
      <c r="H9574">
        <v>1</v>
      </c>
      <c r="I9574">
        <v>8</v>
      </c>
      <c r="J9574" s="7">
        <f t="shared" si="745"/>
        <v>0.75</v>
      </c>
      <c r="K9574" s="6" t="str">
        <f t="shared" si="747"/>
        <v>Yes</v>
      </c>
      <c r="L9574" s="2">
        <f t="shared" si="749"/>
        <v>0.10818181818181818</v>
      </c>
      <c r="M9574" s="7">
        <f t="shared" si="746"/>
        <v>5.7666666667792015</v>
      </c>
      <c r="N9574" s="6" t="s">
        <v>15</v>
      </c>
      <c r="P9574" s="6" t="s">
        <v>16</v>
      </c>
      <c r="Q9574">
        <f t="shared" si="748"/>
        <v>2025</v>
      </c>
    </row>
    <row r="9575" spans="1:17" x14ac:dyDescent="0.3">
      <c r="A9575" s="6">
        <v>9573</v>
      </c>
      <c r="B9575" s="6">
        <v>430</v>
      </c>
      <c r="C9575" t="s">
        <v>13</v>
      </c>
      <c r="D9575" t="s">
        <v>21</v>
      </c>
      <c r="E9575" s="1">
        <v>45555.787499999999</v>
      </c>
      <c r="F9575" s="1">
        <v>45555.815972222219</v>
      </c>
      <c r="G9575" s="1">
        <v>45555.856249999997</v>
      </c>
      <c r="H9575">
        <v>1</v>
      </c>
      <c r="I9575">
        <v>8</v>
      </c>
      <c r="J9575" s="7">
        <f t="shared" si="745"/>
        <v>0.68333333329064772</v>
      </c>
      <c r="K9575" s="6" t="str">
        <f t="shared" si="747"/>
        <v>Yes</v>
      </c>
      <c r="L9575" s="2">
        <f t="shared" si="749"/>
        <v>0.10809090909090908</v>
      </c>
      <c r="M9575" s="7">
        <f t="shared" si="746"/>
        <v>1.6499999999650754</v>
      </c>
      <c r="N9575" s="6" t="s">
        <v>15</v>
      </c>
      <c r="P9575" s="6" t="s">
        <v>16</v>
      </c>
      <c r="Q9575">
        <f t="shared" si="748"/>
        <v>2024</v>
      </c>
    </row>
    <row r="9576" spans="1:17" x14ac:dyDescent="0.3">
      <c r="A9576" s="6">
        <v>9574</v>
      </c>
      <c r="B9576" s="6">
        <v>397</v>
      </c>
      <c r="C9576" t="s">
        <v>22</v>
      </c>
      <c r="D9576" t="s">
        <v>21</v>
      </c>
      <c r="E9576" s="1">
        <v>45150.789583333331</v>
      </c>
      <c r="F9576" s="1">
        <v>45150.8125</v>
      </c>
      <c r="G9576" s="1">
        <v>45151.07708333333</v>
      </c>
      <c r="H9576">
        <v>1</v>
      </c>
      <c r="I9576">
        <v>8</v>
      </c>
      <c r="J9576" s="7">
        <f t="shared" si="745"/>
        <v>0.55000000004656613</v>
      </c>
      <c r="K9576" s="6" t="str">
        <f t="shared" si="747"/>
        <v>Yes</v>
      </c>
      <c r="L9576" s="2">
        <f t="shared" si="749"/>
        <v>0.108</v>
      </c>
      <c r="M9576" s="7">
        <f t="shared" si="746"/>
        <v>6.8999999999650754</v>
      </c>
      <c r="N9576" s="6" t="s">
        <v>15</v>
      </c>
      <c r="P9576" s="6" t="s">
        <v>16</v>
      </c>
      <c r="Q9576">
        <f t="shared" si="748"/>
        <v>2023</v>
      </c>
    </row>
    <row r="9577" spans="1:17" x14ac:dyDescent="0.3">
      <c r="A9577" s="6">
        <v>9575</v>
      </c>
      <c r="B9577" s="6">
        <v>529</v>
      </c>
      <c r="C9577" t="s">
        <v>22</v>
      </c>
      <c r="D9577" t="s">
        <v>21</v>
      </c>
      <c r="E9577" s="1">
        <v>44332.111805555556</v>
      </c>
      <c r="F9577" s="1">
        <v>44332.113888888889</v>
      </c>
      <c r="G9577" s="1">
        <v>44332.228472222225</v>
      </c>
      <c r="H9577">
        <v>1</v>
      </c>
      <c r="I9577">
        <v>8</v>
      </c>
      <c r="J9577" s="7">
        <f t="shared" si="745"/>
        <v>4.9999999988358468E-2</v>
      </c>
      <c r="K9577" s="6" t="str">
        <f t="shared" si="747"/>
        <v>Yes</v>
      </c>
      <c r="L9577" s="2">
        <f t="shared" si="749"/>
        <v>0.10790909090909091</v>
      </c>
      <c r="M9577" s="7">
        <f t="shared" si="746"/>
        <v>2.8000000000465661</v>
      </c>
      <c r="N9577" s="6" t="s">
        <v>15</v>
      </c>
      <c r="P9577" s="6" t="s">
        <v>16</v>
      </c>
      <c r="Q9577">
        <f t="shared" si="748"/>
        <v>2021</v>
      </c>
    </row>
    <row r="9578" spans="1:17" x14ac:dyDescent="0.3">
      <c r="A9578" s="6">
        <v>9576</v>
      </c>
      <c r="B9578" s="6">
        <v>49</v>
      </c>
      <c r="C9578" t="s">
        <v>19</v>
      </c>
      <c r="D9578" t="s">
        <v>18</v>
      </c>
      <c r="E9578" s="1">
        <v>44674.311805555553</v>
      </c>
      <c r="F9578" s="1">
        <v>44675.107638888891</v>
      </c>
      <c r="G9578" s="1">
        <v>44677.581944444442</v>
      </c>
      <c r="H9578">
        <v>15</v>
      </c>
      <c r="I9578">
        <v>40</v>
      </c>
      <c r="J9578" s="7">
        <f t="shared" si="745"/>
        <v>19.100000000093132</v>
      </c>
      <c r="K9578" s="6" t="str">
        <f t="shared" si="747"/>
        <v>NO</v>
      </c>
      <c r="L9578" s="2">
        <f t="shared" si="749"/>
        <v>0.10781818181818181</v>
      </c>
      <c r="M9578" s="7">
        <f t="shared" si="746"/>
        <v>78.483333333337214</v>
      </c>
      <c r="N9578" s="6" t="s">
        <v>15</v>
      </c>
      <c r="P9578" s="6" t="s">
        <v>17</v>
      </c>
      <c r="Q9578">
        <f t="shared" si="748"/>
        <v>2022</v>
      </c>
    </row>
    <row r="9579" spans="1:17" x14ac:dyDescent="0.3">
      <c r="A9579" s="6">
        <v>9577</v>
      </c>
      <c r="B9579" s="6">
        <v>964</v>
      </c>
      <c r="C9579" t="s">
        <v>13</v>
      </c>
      <c r="D9579" t="s">
        <v>18</v>
      </c>
      <c r="E9579" s="1">
        <v>45027.726388888892</v>
      </c>
      <c r="F9579" s="1">
        <v>45028.145833333336</v>
      </c>
      <c r="G9579" s="1">
        <v>45030.55</v>
      </c>
      <c r="H9579">
        <v>15</v>
      </c>
      <c r="I9579">
        <v>40</v>
      </c>
      <c r="J9579" s="7">
        <f t="shared" si="745"/>
        <v>10.066666666651145</v>
      </c>
      <c r="K9579" s="6" t="str">
        <f t="shared" si="747"/>
        <v>Yes</v>
      </c>
      <c r="L9579" s="2">
        <f t="shared" si="749"/>
        <v>0.10781818181818181</v>
      </c>
      <c r="M9579" s="7">
        <f t="shared" si="746"/>
        <v>67.766666666662786</v>
      </c>
      <c r="N9579" s="6" t="s">
        <v>15</v>
      </c>
      <c r="P9579" s="6" t="s">
        <v>16</v>
      </c>
      <c r="Q9579">
        <f t="shared" si="748"/>
        <v>2023</v>
      </c>
    </row>
    <row r="9580" spans="1:17" x14ac:dyDescent="0.3">
      <c r="A9580" s="6">
        <v>9578</v>
      </c>
      <c r="B9580" s="6">
        <v>952</v>
      </c>
      <c r="C9580" t="s">
        <v>19</v>
      </c>
      <c r="D9580" t="s">
        <v>21</v>
      </c>
      <c r="E9580" s="1">
        <v>44292.004861111112</v>
      </c>
      <c r="F9580" s="1">
        <v>44292.042361111111</v>
      </c>
      <c r="G9580" s="1">
        <v>44292.263194444444</v>
      </c>
      <c r="H9580">
        <v>1</v>
      </c>
      <c r="I9580">
        <v>8</v>
      </c>
      <c r="J9580" s="7">
        <f t="shared" si="745"/>
        <v>0.8999999999650754</v>
      </c>
      <c r="K9580" s="6" t="str">
        <f t="shared" si="747"/>
        <v>Yes</v>
      </c>
      <c r="L9580" s="2">
        <f t="shared" si="749"/>
        <v>0.10772727272727273</v>
      </c>
      <c r="M9580" s="7">
        <f t="shared" si="746"/>
        <v>6.1999999999534339</v>
      </c>
      <c r="N9580" s="6" t="s">
        <v>15</v>
      </c>
      <c r="P9580" s="6" t="s">
        <v>16</v>
      </c>
      <c r="Q9580">
        <f t="shared" si="748"/>
        <v>2021</v>
      </c>
    </row>
    <row r="9581" spans="1:17" x14ac:dyDescent="0.3">
      <c r="A9581" s="6">
        <v>9579</v>
      </c>
      <c r="B9581" s="6">
        <v>112</v>
      </c>
      <c r="C9581" t="s">
        <v>22</v>
      </c>
      <c r="D9581" t="s">
        <v>18</v>
      </c>
      <c r="E9581" s="1">
        <v>44782.558333333334</v>
      </c>
      <c r="F9581" s="1">
        <v>44782.838888888888</v>
      </c>
      <c r="G9581" s="1">
        <v>44783.968055555553</v>
      </c>
      <c r="H9581">
        <v>15</v>
      </c>
      <c r="I9581">
        <v>40</v>
      </c>
      <c r="J9581" s="7">
        <f t="shared" si="745"/>
        <v>6.7333333332790062</v>
      </c>
      <c r="K9581" s="6" t="str">
        <f t="shared" si="747"/>
        <v>Yes</v>
      </c>
      <c r="L9581" s="2">
        <f t="shared" si="749"/>
        <v>0.10763636363636364</v>
      </c>
      <c r="M9581" s="7">
        <f t="shared" si="746"/>
        <v>33.833333333255723</v>
      </c>
      <c r="N9581" s="6" t="s">
        <v>15</v>
      </c>
      <c r="P9581" s="6" t="s">
        <v>16</v>
      </c>
      <c r="Q9581">
        <f t="shared" si="748"/>
        <v>2022</v>
      </c>
    </row>
    <row r="9582" spans="1:17" x14ac:dyDescent="0.3">
      <c r="A9582" s="6">
        <v>9580</v>
      </c>
      <c r="B9582" s="6">
        <v>311</v>
      </c>
      <c r="C9582" t="s">
        <v>22</v>
      </c>
      <c r="D9582" t="s">
        <v>20</v>
      </c>
      <c r="E9582" s="1">
        <v>45628.790972222225</v>
      </c>
      <c r="F9582" s="1">
        <v>45628.944444444445</v>
      </c>
      <c r="G9582" s="1">
        <v>45629.696527777778</v>
      </c>
      <c r="H9582">
        <v>5</v>
      </c>
      <c r="I9582">
        <v>24</v>
      </c>
      <c r="J9582" s="7">
        <f t="shared" si="745"/>
        <v>3.6833333332906477</v>
      </c>
      <c r="K9582" s="6" t="str">
        <f t="shared" si="747"/>
        <v>Yes</v>
      </c>
      <c r="L9582" s="2">
        <f t="shared" si="749"/>
        <v>0.10754545454545454</v>
      </c>
      <c r="M9582" s="7">
        <f t="shared" si="746"/>
        <v>21.733333333279006</v>
      </c>
      <c r="N9582" s="6" t="s">
        <v>15</v>
      </c>
      <c r="P9582" s="6" t="s">
        <v>16</v>
      </c>
      <c r="Q9582">
        <f t="shared" si="748"/>
        <v>2024</v>
      </c>
    </row>
    <row r="9583" spans="1:17" x14ac:dyDescent="0.3">
      <c r="A9583" s="6">
        <v>9581</v>
      </c>
      <c r="B9583" s="6">
        <v>156</v>
      </c>
      <c r="C9583" t="s">
        <v>22</v>
      </c>
      <c r="D9583" t="s">
        <v>18</v>
      </c>
      <c r="E9583" s="1">
        <v>45412.609722222223</v>
      </c>
      <c r="F9583" s="1">
        <v>45412.749305555553</v>
      </c>
      <c r="G9583" s="1">
        <v>45413.989583333336</v>
      </c>
      <c r="H9583">
        <v>15</v>
      </c>
      <c r="I9583">
        <v>40</v>
      </c>
      <c r="J9583" s="7">
        <f t="shared" si="745"/>
        <v>3.3499999999185093</v>
      </c>
      <c r="K9583" s="6" t="str">
        <f t="shared" si="747"/>
        <v>Yes</v>
      </c>
      <c r="L9583" s="2">
        <f t="shared" si="749"/>
        <v>0.10745454545454546</v>
      </c>
      <c r="M9583" s="7">
        <f t="shared" si="746"/>
        <v>33.116666666697711</v>
      </c>
      <c r="N9583" s="6" t="s">
        <v>15</v>
      </c>
      <c r="P9583" s="6" t="s">
        <v>16</v>
      </c>
      <c r="Q9583">
        <f t="shared" si="748"/>
        <v>2024</v>
      </c>
    </row>
    <row r="9584" spans="1:17" x14ac:dyDescent="0.3">
      <c r="A9584" s="6">
        <v>9582</v>
      </c>
      <c r="B9584" s="6">
        <v>608</v>
      </c>
      <c r="C9584" t="s">
        <v>22</v>
      </c>
      <c r="D9584" t="s">
        <v>18</v>
      </c>
      <c r="E9584" s="1">
        <v>45108.536111111112</v>
      </c>
      <c r="F9584" s="1">
        <v>45108.749305555553</v>
      </c>
      <c r="G9584" s="1">
        <v>45110.558333333334</v>
      </c>
      <c r="H9584">
        <v>15</v>
      </c>
      <c r="I9584">
        <v>40</v>
      </c>
      <c r="J9584" s="7">
        <f t="shared" si="745"/>
        <v>5.1166666665812954</v>
      </c>
      <c r="K9584" s="6" t="str">
        <f t="shared" si="747"/>
        <v>Yes</v>
      </c>
      <c r="L9584" s="2">
        <f t="shared" si="749"/>
        <v>0.10736363636363637</v>
      </c>
      <c r="M9584" s="7">
        <f t="shared" si="746"/>
        <v>48.533333333325572</v>
      </c>
      <c r="N9584" s="6" t="s">
        <v>15</v>
      </c>
      <c r="P9584" s="6" t="s">
        <v>16</v>
      </c>
      <c r="Q9584">
        <f t="shared" si="748"/>
        <v>2023</v>
      </c>
    </row>
    <row r="9585" spans="1:17" x14ac:dyDescent="0.3">
      <c r="A9585" s="6">
        <v>9583</v>
      </c>
      <c r="B9585" s="6">
        <v>659</v>
      </c>
      <c r="C9585" t="s">
        <v>13</v>
      </c>
      <c r="D9585" t="s">
        <v>14</v>
      </c>
      <c r="E9585" s="1">
        <v>45018.768750000003</v>
      </c>
      <c r="F9585" s="1">
        <v>45019.512499999997</v>
      </c>
      <c r="G9585" s="1">
        <v>45024.651388888888</v>
      </c>
      <c r="H9585">
        <v>48</v>
      </c>
      <c r="I9585">
        <v>150</v>
      </c>
      <c r="J9585" s="7">
        <f t="shared" si="745"/>
        <v>17.849999999860302</v>
      </c>
      <c r="K9585" s="6" t="str">
        <f t="shared" si="747"/>
        <v>Yes</v>
      </c>
      <c r="L9585" s="2">
        <f t="shared" si="749"/>
        <v>0.10727272727272727</v>
      </c>
      <c r="M9585" s="7">
        <f t="shared" si="746"/>
        <v>141.18333333323244</v>
      </c>
      <c r="N9585" s="6" t="s">
        <v>15</v>
      </c>
      <c r="P9585" s="6" t="s">
        <v>16</v>
      </c>
      <c r="Q9585">
        <f t="shared" si="748"/>
        <v>2023</v>
      </c>
    </row>
    <row r="9586" spans="1:17" x14ac:dyDescent="0.3">
      <c r="A9586" s="6">
        <v>9584</v>
      </c>
      <c r="B9586" s="6">
        <v>762</v>
      </c>
      <c r="C9586" t="s">
        <v>13</v>
      </c>
      <c r="D9586" t="s">
        <v>20</v>
      </c>
      <c r="E9586" s="1">
        <v>45204.88958333333</v>
      </c>
      <c r="F9586" s="1">
        <v>45204.900694444441</v>
      </c>
      <c r="G9586" s="1">
        <v>45205.851388888892</v>
      </c>
      <c r="H9586">
        <v>5</v>
      </c>
      <c r="I9586">
        <v>24</v>
      </c>
      <c r="J9586" s="7">
        <f t="shared" si="745"/>
        <v>0.26666666666278616</v>
      </c>
      <c r="K9586" s="6" t="str">
        <f t="shared" si="747"/>
        <v>Yes</v>
      </c>
      <c r="L9586" s="2">
        <f t="shared" si="749"/>
        <v>0.10718181818181818</v>
      </c>
      <c r="M9586" s="7">
        <f t="shared" si="746"/>
        <v>23.083333333488554</v>
      </c>
      <c r="N9586" s="6" t="s">
        <v>15</v>
      </c>
      <c r="P9586" s="6" t="s">
        <v>16</v>
      </c>
      <c r="Q9586">
        <f t="shared" si="748"/>
        <v>2023</v>
      </c>
    </row>
    <row r="9587" spans="1:17" x14ac:dyDescent="0.3">
      <c r="A9587" s="6">
        <v>9585</v>
      </c>
      <c r="B9587" s="6">
        <v>561</v>
      </c>
      <c r="C9587" t="s">
        <v>19</v>
      </c>
      <c r="D9587" t="s">
        <v>20</v>
      </c>
      <c r="E9587" s="1">
        <v>44110.895833333336</v>
      </c>
      <c r="F9587" s="1">
        <v>44111.213888888888</v>
      </c>
      <c r="G9587" s="1">
        <v>44112.151388888888</v>
      </c>
      <c r="H9587">
        <v>5</v>
      </c>
      <c r="I9587">
        <v>24</v>
      </c>
      <c r="J9587" s="7">
        <f t="shared" si="745"/>
        <v>7.6333333332440816</v>
      </c>
      <c r="K9587" s="6" t="str">
        <f t="shared" si="747"/>
        <v>NO</v>
      </c>
      <c r="L9587" s="2">
        <f t="shared" si="749"/>
        <v>0.1070909090909091</v>
      </c>
      <c r="M9587" s="7">
        <f t="shared" si="746"/>
        <v>30.133333333244082</v>
      </c>
      <c r="N9587" s="6" t="s">
        <v>15</v>
      </c>
      <c r="P9587" s="6" t="s">
        <v>17</v>
      </c>
      <c r="Q9587">
        <f t="shared" si="748"/>
        <v>2020</v>
      </c>
    </row>
    <row r="9588" spans="1:17" x14ac:dyDescent="0.3">
      <c r="A9588" s="6">
        <v>9586</v>
      </c>
      <c r="B9588" s="6">
        <v>140</v>
      </c>
      <c r="C9588" t="s">
        <v>22</v>
      </c>
      <c r="D9588" t="s">
        <v>14</v>
      </c>
      <c r="E9588" s="1">
        <v>45705.425000000003</v>
      </c>
      <c r="F9588" s="1">
        <v>45706.448611111111</v>
      </c>
      <c r="G9588" s="1">
        <v>45706.553472222222</v>
      </c>
      <c r="H9588">
        <v>48</v>
      </c>
      <c r="I9588">
        <v>150</v>
      </c>
      <c r="J9588" s="7">
        <f t="shared" si="745"/>
        <v>24.566666666592937</v>
      </c>
      <c r="K9588" s="6" t="str">
        <f t="shared" si="747"/>
        <v>Yes</v>
      </c>
      <c r="L9588" s="2">
        <f t="shared" si="749"/>
        <v>0.1070909090909091</v>
      </c>
      <c r="M9588" s="7">
        <f t="shared" si="746"/>
        <v>27.083333333255723</v>
      </c>
      <c r="N9588" s="6" t="s">
        <v>15</v>
      </c>
      <c r="P9588" s="6" t="s">
        <v>16</v>
      </c>
      <c r="Q9588">
        <f t="shared" si="748"/>
        <v>2025</v>
      </c>
    </row>
    <row r="9589" spans="1:17" x14ac:dyDescent="0.3">
      <c r="A9589" s="6">
        <v>9587</v>
      </c>
      <c r="B9589" s="6">
        <v>323</v>
      </c>
      <c r="C9589" t="s">
        <v>19</v>
      </c>
      <c r="D9589" t="s">
        <v>21</v>
      </c>
      <c r="E9589" s="1">
        <v>45470.522916666669</v>
      </c>
      <c r="F9589" s="1">
        <v>45470.5625</v>
      </c>
      <c r="G9589" s="1">
        <v>45470.579861111109</v>
      </c>
      <c r="H9589">
        <v>1</v>
      </c>
      <c r="I9589">
        <v>8</v>
      </c>
      <c r="J9589" s="7">
        <f t="shared" si="745"/>
        <v>0.94999999995343387</v>
      </c>
      <c r="K9589" s="6" t="str">
        <f t="shared" si="747"/>
        <v>Yes</v>
      </c>
      <c r="L9589" s="2">
        <f t="shared" si="749"/>
        <v>0.107</v>
      </c>
      <c r="M9589" s="7">
        <f t="shared" si="746"/>
        <v>1.3666666665812954</v>
      </c>
      <c r="N9589" s="6" t="s">
        <v>15</v>
      </c>
      <c r="P9589" s="6" t="s">
        <v>16</v>
      </c>
      <c r="Q9589">
        <f t="shared" si="748"/>
        <v>2024</v>
      </c>
    </row>
    <row r="9590" spans="1:17" x14ac:dyDescent="0.3">
      <c r="A9590" s="6">
        <v>9588</v>
      </c>
      <c r="B9590" s="6">
        <v>319</v>
      </c>
      <c r="C9590" t="s">
        <v>19</v>
      </c>
      <c r="D9590" t="s">
        <v>18</v>
      </c>
      <c r="E9590" s="1">
        <v>45666.092361111114</v>
      </c>
      <c r="F9590" s="1">
        <v>45666.173611111109</v>
      </c>
      <c r="G9590" s="1">
        <v>45666.525694444441</v>
      </c>
      <c r="H9590">
        <v>15</v>
      </c>
      <c r="I9590">
        <v>40</v>
      </c>
      <c r="J9590" s="7">
        <f t="shared" si="745"/>
        <v>1.9499999998952262</v>
      </c>
      <c r="K9590" s="6" t="str">
        <f t="shared" si="747"/>
        <v>Yes</v>
      </c>
      <c r="L9590" s="2">
        <f t="shared" si="749"/>
        <v>0.10690909090909091</v>
      </c>
      <c r="M9590" s="7">
        <f t="shared" si="746"/>
        <v>10.39999999984866</v>
      </c>
      <c r="N9590" s="6" t="s">
        <v>15</v>
      </c>
      <c r="P9590" s="6" t="s">
        <v>16</v>
      </c>
      <c r="Q9590">
        <f t="shared" si="748"/>
        <v>2025</v>
      </c>
    </row>
    <row r="9591" spans="1:17" x14ac:dyDescent="0.3">
      <c r="A9591" s="6">
        <v>9589</v>
      </c>
      <c r="B9591" s="6">
        <v>416</v>
      </c>
      <c r="C9591" t="s">
        <v>22</v>
      </c>
      <c r="D9591" t="s">
        <v>14</v>
      </c>
      <c r="E9591" s="1">
        <v>44632.251388888886</v>
      </c>
      <c r="F9591" s="1">
        <v>44632.890277777777</v>
      </c>
      <c r="G9591" s="1">
        <v>44636.439583333333</v>
      </c>
      <c r="H9591">
        <v>48</v>
      </c>
      <c r="I9591">
        <v>150</v>
      </c>
      <c r="J9591" s="7">
        <f t="shared" si="745"/>
        <v>15.333333333372138</v>
      </c>
      <c r="K9591" s="6" t="str">
        <f t="shared" si="747"/>
        <v>Yes</v>
      </c>
      <c r="L9591" s="2">
        <f t="shared" si="749"/>
        <v>0.10681818181818181</v>
      </c>
      <c r="M9591" s="7">
        <f t="shared" si="746"/>
        <v>100.51666666672099</v>
      </c>
      <c r="N9591" s="6" t="s">
        <v>15</v>
      </c>
      <c r="P9591" s="6" t="s">
        <v>16</v>
      </c>
      <c r="Q9591">
        <f t="shared" si="748"/>
        <v>2022</v>
      </c>
    </row>
    <row r="9592" spans="1:17" x14ac:dyDescent="0.3">
      <c r="A9592" s="6">
        <v>9590</v>
      </c>
      <c r="B9592" s="6">
        <v>995</v>
      </c>
      <c r="C9592" t="s">
        <v>22</v>
      </c>
      <c r="D9592" t="s">
        <v>14</v>
      </c>
      <c r="E9592" s="1">
        <v>44625.853472222225</v>
      </c>
      <c r="F9592" s="1">
        <v>44627.525000000001</v>
      </c>
      <c r="G9592" s="1">
        <v>44630.758333333331</v>
      </c>
      <c r="H9592">
        <v>48</v>
      </c>
      <c r="I9592">
        <v>150</v>
      </c>
      <c r="J9592" s="7">
        <f t="shared" si="745"/>
        <v>40.116666666639503</v>
      </c>
      <c r="K9592" s="6" t="str">
        <f t="shared" si="747"/>
        <v>Yes</v>
      </c>
      <c r="L9592" s="2">
        <f t="shared" si="749"/>
        <v>0.10672727272727273</v>
      </c>
      <c r="M9592" s="7">
        <f t="shared" si="746"/>
        <v>117.71666666655801</v>
      </c>
      <c r="N9592" s="6" t="s">
        <v>15</v>
      </c>
      <c r="P9592" s="6" t="s">
        <v>16</v>
      </c>
      <c r="Q9592">
        <f t="shared" si="748"/>
        <v>2022</v>
      </c>
    </row>
    <row r="9593" spans="1:17" x14ac:dyDescent="0.3">
      <c r="A9593" s="6">
        <v>9591</v>
      </c>
      <c r="B9593" s="6">
        <v>659</v>
      </c>
      <c r="C9593" t="s">
        <v>22</v>
      </c>
      <c r="D9593" t="s">
        <v>20</v>
      </c>
      <c r="E9593" s="1">
        <v>43912.716666666667</v>
      </c>
      <c r="F9593" s="1">
        <v>43912.996527777781</v>
      </c>
      <c r="G9593" s="1">
        <v>43913.206944444442</v>
      </c>
      <c r="H9593">
        <v>5</v>
      </c>
      <c r="I9593">
        <v>24</v>
      </c>
      <c r="J9593" s="7">
        <f t="shared" si="745"/>
        <v>6.7166666667326353</v>
      </c>
      <c r="K9593" s="6" t="str">
        <f t="shared" si="747"/>
        <v>NO</v>
      </c>
      <c r="L9593" s="2">
        <f t="shared" si="749"/>
        <v>0.10663636363636364</v>
      </c>
      <c r="M9593" s="7">
        <f t="shared" si="746"/>
        <v>11.766666666604578</v>
      </c>
      <c r="N9593" s="6" t="s">
        <v>15</v>
      </c>
      <c r="P9593" s="6" t="s">
        <v>17</v>
      </c>
      <c r="Q9593">
        <f t="shared" si="748"/>
        <v>2020</v>
      </c>
    </row>
    <row r="9594" spans="1:17" x14ac:dyDescent="0.3">
      <c r="A9594" s="6">
        <v>9592</v>
      </c>
      <c r="B9594" s="6">
        <v>427</v>
      </c>
      <c r="C9594" t="s">
        <v>13</v>
      </c>
      <c r="D9594" t="s">
        <v>20</v>
      </c>
      <c r="E9594" s="1">
        <v>45004.275694444441</v>
      </c>
      <c r="F9594" s="1">
        <v>45004.334722222222</v>
      </c>
      <c r="G9594" s="1">
        <v>45004.39166666667</v>
      </c>
      <c r="H9594">
        <v>5</v>
      </c>
      <c r="I9594">
        <v>24</v>
      </c>
      <c r="J9594" s="7">
        <f t="shared" si="745"/>
        <v>1.4166666667442769</v>
      </c>
      <c r="K9594" s="6" t="str">
        <f t="shared" si="747"/>
        <v>Yes</v>
      </c>
      <c r="L9594" s="2">
        <f t="shared" si="749"/>
        <v>0.10663636363636364</v>
      </c>
      <c r="M9594" s="7">
        <f t="shared" si="746"/>
        <v>2.7833333335001953</v>
      </c>
      <c r="N9594" s="6" t="s">
        <v>15</v>
      </c>
      <c r="P9594" s="6" t="s">
        <v>16</v>
      </c>
      <c r="Q9594">
        <f t="shared" si="748"/>
        <v>2023</v>
      </c>
    </row>
    <row r="9595" spans="1:17" x14ac:dyDescent="0.3">
      <c r="A9595" s="6">
        <v>9593</v>
      </c>
      <c r="B9595" s="6">
        <v>357</v>
      </c>
      <c r="C9595" t="s">
        <v>13</v>
      </c>
      <c r="D9595" t="s">
        <v>21</v>
      </c>
      <c r="E9595" s="1">
        <v>44877.594444444447</v>
      </c>
      <c r="F9595" s="1">
        <v>44877.611805555556</v>
      </c>
      <c r="G9595" s="1">
        <v>44877.818055555559</v>
      </c>
      <c r="H9595">
        <v>1</v>
      </c>
      <c r="I9595">
        <v>8</v>
      </c>
      <c r="J9595" s="7">
        <f t="shared" si="745"/>
        <v>0.41666666662786156</v>
      </c>
      <c r="K9595" s="6" t="str">
        <f t="shared" si="747"/>
        <v>Yes</v>
      </c>
      <c r="L9595" s="2">
        <f t="shared" si="749"/>
        <v>0.10654545454545454</v>
      </c>
      <c r="M9595" s="7">
        <f t="shared" si="746"/>
        <v>5.3666666666977108</v>
      </c>
      <c r="N9595" s="6" t="s">
        <v>15</v>
      </c>
      <c r="P9595" s="6" t="s">
        <v>16</v>
      </c>
      <c r="Q9595">
        <f t="shared" si="748"/>
        <v>2022</v>
      </c>
    </row>
    <row r="9596" spans="1:17" x14ac:dyDescent="0.3">
      <c r="A9596" s="6">
        <v>9594</v>
      </c>
      <c r="B9596" s="6">
        <v>941</v>
      </c>
      <c r="C9596" t="s">
        <v>19</v>
      </c>
      <c r="D9596" t="s">
        <v>20</v>
      </c>
      <c r="E9596" s="1">
        <v>44555.486805555556</v>
      </c>
      <c r="F9596" s="1">
        <v>44555.581250000003</v>
      </c>
      <c r="G9596" s="1">
        <v>44556.51666666667</v>
      </c>
      <c r="H9596">
        <v>5</v>
      </c>
      <c r="I9596">
        <v>24</v>
      </c>
      <c r="J9596" s="7">
        <f t="shared" si="745"/>
        <v>2.2666666667209938</v>
      </c>
      <c r="K9596" s="6" t="str">
        <f t="shared" si="747"/>
        <v>Yes</v>
      </c>
      <c r="L9596" s="2">
        <f t="shared" si="749"/>
        <v>0.10645454545454545</v>
      </c>
      <c r="M9596" s="7">
        <f t="shared" si="746"/>
        <v>24.716666666732635</v>
      </c>
      <c r="N9596" s="6" t="s">
        <v>15</v>
      </c>
      <c r="P9596" s="6" t="s">
        <v>16</v>
      </c>
      <c r="Q9596">
        <f t="shared" si="748"/>
        <v>2021</v>
      </c>
    </row>
    <row r="9597" spans="1:17" x14ac:dyDescent="0.3">
      <c r="A9597" s="6">
        <v>9595</v>
      </c>
      <c r="B9597" s="6">
        <v>98</v>
      </c>
      <c r="C9597" t="s">
        <v>13</v>
      </c>
      <c r="D9597" t="s">
        <v>21</v>
      </c>
      <c r="E9597" s="1">
        <v>45672.402083333334</v>
      </c>
      <c r="F9597" s="1">
        <v>45672.409722222219</v>
      </c>
      <c r="G9597" s="1">
        <v>45672.65625</v>
      </c>
      <c r="H9597">
        <v>1</v>
      </c>
      <c r="I9597">
        <v>8</v>
      </c>
      <c r="J9597" s="7">
        <f t="shared" si="745"/>
        <v>0.18333333323244005</v>
      </c>
      <c r="K9597" s="6" t="str">
        <f t="shared" si="747"/>
        <v>Yes</v>
      </c>
      <c r="L9597" s="2">
        <f t="shared" si="749"/>
        <v>0.10636363636363637</v>
      </c>
      <c r="M9597" s="7">
        <f t="shared" si="746"/>
        <v>6.0999999999767169</v>
      </c>
      <c r="N9597" s="6" t="s">
        <v>15</v>
      </c>
      <c r="P9597" s="6" t="s">
        <v>16</v>
      </c>
      <c r="Q9597">
        <f t="shared" si="748"/>
        <v>2025</v>
      </c>
    </row>
    <row r="9598" spans="1:17" x14ac:dyDescent="0.3">
      <c r="A9598" s="6">
        <v>9596</v>
      </c>
      <c r="B9598" s="6">
        <v>805</v>
      </c>
      <c r="C9598" t="s">
        <v>13</v>
      </c>
      <c r="D9598" t="s">
        <v>18</v>
      </c>
      <c r="E9598" s="1">
        <v>45524.816666666666</v>
      </c>
      <c r="F9598" s="1">
        <v>45525.3125</v>
      </c>
      <c r="G9598" s="1">
        <v>45526.383333333331</v>
      </c>
      <c r="H9598">
        <v>15</v>
      </c>
      <c r="I9598">
        <v>40</v>
      </c>
      <c r="J9598" s="7">
        <f t="shared" si="745"/>
        <v>11.900000000023283</v>
      </c>
      <c r="K9598" s="6" t="str">
        <f t="shared" si="747"/>
        <v>Yes</v>
      </c>
      <c r="L9598" s="2">
        <f t="shared" si="749"/>
        <v>0.10627272727272727</v>
      </c>
      <c r="M9598" s="7">
        <f t="shared" si="746"/>
        <v>37.599999999976717</v>
      </c>
      <c r="N9598" s="6" t="s">
        <v>15</v>
      </c>
      <c r="P9598" s="6" t="s">
        <v>16</v>
      </c>
      <c r="Q9598">
        <f t="shared" si="748"/>
        <v>2024</v>
      </c>
    </row>
    <row r="9599" spans="1:17" x14ac:dyDescent="0.3">
      <c r="A9599" s="6">
        <v>9597</v>
      </c>
      <c r="B9599" s="6">
        <v>280</v>
      </c>
      <c r="C9599" t="s">
        <v>22</v>
      </c>
      <c r="D9599" t="s">
        <v>21</v>
      </c>
      <c r="E9599" s="1">
        <v>44835.75</v>
      </c>
      <c r="F9599" s="1">
        <v>44835.788194444445</v>
      </c>
      <c r="G9599" s="1">
        <v>44836.00277777778</v>
      </c>
      <c r="H9599">
        <v>1</v>
      </c>
      <c r="I9599">
        <v>8</v>
      </c>
      <c r="J9599" s="7">
        <f t="shared" si="745"/>
        <v>0.91666666668606922</v>
      </c>
      <c r="K9599" s="6" t="str">
        <f t="shared" si="747"/>
        <v>Yes</v>
      </c>
      <c r="L9599" s="2">
        <f t="shared" si="749"/>
        <v>0.10618181818181818</v>
      </c>
      <c r="M9599" s="7">
        <f t="shared" si="746"/>
        <v>6.0666666667093523</v>
      </c>
      <c r="N9599" s="6" t="s">
        <v>15</v>
      </c>
      <c r="P9599" s="6" t="s">
        <v>16</v>
      </c>
      <c r="Q9599">
        <f t="shared" si="748"/>
        <v>2022</v>
      </c>
    </row>
    <row r="9600" spans="1:17" x14ac:dyDescent="0.3">
      <c r="A9600" s="6">
        <v>9598</v>
      </c>
      <c r="B9600" s="6">
        <v>269</v>
      </c>
      <c r="C9600" t="s">
        <v>19</v>
      </c>
      <c r="D9600" t="s">
        <v>20</v>
      </c>
      <c r="E9600" s="1">
        <v>45058.135416666664</v>
      </c>
      <c r="F9600" s="1">
        <v>45058.454861111109</v>
      </c>
      <c r="G9600" s="1">
        <v>45059.393750000003</v>
      </c>
      <c r="H9600">
        <v>5</v>
      </c>
      <c r="I9600">
        <v>24</v>
      </c>
      <c r="J9600" s="7">
        <f t="shared" si="745"/>
        <v>7.6666666666860692</v>
      </c>
      <c r="K9600" s="6" t="str">
        <f t="shared" si="747"/>
        <v>NO</v>
      </c>
      <c r="L9600" s="2">
        <f t="shared" si="749"/>
        <v>0.1060909090909091</v>
      </c>
      <c r="M9600" s="7">
        <f t="shared" si="746"/>
        <v>30.200000000128057</v>
      </c>
      <c r="N9600" s="6" t="s">
        <v>15</v>
      </c>
      <c r="P9600" s="6" t="s">
        <v>17</v>
      </c>
      <c r="Q9600">
        <f t="shared" si="748"/>
        <v>2023</v>
      </c>
    </row>
    <row r="9601" spans="1:17" x14ac:dyDescent="0.3">
      <c r="A9601" s="6">
        <v>9599</v>
      </c>
      <c r="B9601" s="6">
        <v>141</v>
      </c>
      <c r="C9601" t="s">
        <v>13</v>
      </c>
      <c r="D9601" t="s">
        <v>20</v>
      </c>
      <c r="E9601" s="1">
        <v>44995.046527777777</v>
      </c>
      <c r="F9601" s="1">
        <v>44995.260416666664</v>
      </c>
      <c r="G9601" s="1">
        <v>44995.883333333331</v>
      </c>
      <c r="H9601">
        <v>5</v>
      </c>
      <c r="I9601">
        <v>24</v>
      </c>
      <c r="J9601" s="7">
        <f t="shared" si="745"/>
        <v>5.1333333333022892</v>
      </c>
      <c r="K9601" s="6" t="str">
        <f t="shared" si="747"/>
        <v>NO</v>
      </c>
      <c r="L9601" s="2">
        <f t="shared" si="749"/>
        <v>0.1060909090909091</v>
      </c>
      <c r="M9601" s="7">
        <f t="shared" si="746"/>
        <v>20.083333333313931</v>
      </c>
      <c r="N9601" s="6" t="s">
        <v>15</v>
      </c>
      <c r="P9601" s="6" t="s">
        <v>17</v>
      </c>
      <c r="Q9601">
        <f t="shared" si="748"/>
        <v>2023</v>
      </c>
    </row>
    <row r="9602" spans="1:17" x14ac:dyDescent="0.3">
      <c r="A9602" s="6">
        <v>9600</v>
      </c>
      <c r="B9602" s="6">
        <v>272</v>
      </c>
      <c r="C9602" t="s">
        <v>19</v>
      </c>
      <c r="D9602" t="s">
        <v>14</v>
      </c>
      <c r="E9602" s="1">
        <v>44059.618055555555</v>
      </c>
      <c r="F9602" s="1">
        <v>44060.893750000003</v>
      </c>
      <c r="G9602" s="1">
        <v>44062.191666666666</v>
      </c>
      <c r="H9602">
        <v>48</v>
      </c>
      <c r="I9602">
        <v>150</v>
      </c>
      <c r="J9602" s="7">
        <f t="shared" si="745"/>
        <v>30.616666666755918</v>
      </c>
      <c r="K9602" s="6" t="str">
        <f t="shared" si="747"/>
        <v>Yes</v>
      </c>
      <c r="L9602" s="2">
        <f t="shared" si="749"/>
        <v>0.1060909090909091</v>
      </c>
      <c r="M9602" s="7">
        <f t="shared" si="746"/>
        <v>61.766666666662786</v>
      </c>
      <c r="N9602" s="6" t="s">
        <v>15</v>
      </c>
      <c r="P9602" s="6" t="s">
        <v>16</v>
      </c>
      <c r="Q9602">
        <f t="shared" si="748"/>
        <v>2020</v>
      </c>
    </row>
    <row r="9603" spans="1:17" x14ac:dyDescent="0.3">
      <c r="A9603" s="6">
        <v>9601</v>
      </c>
      <c r="B9603" s="6">
        <v>223</v>
      </c>
      <c r="C9603" t="s">
        <v>22</v>
      </c>
      <c r="D9603" t="s">
        <v>14</v>
      </c>
      <c r="E9603" s="1">
        <v>45024.594444444447</v>
      </c>
      <c r="F9603" s="1">
        <v>45025.413194444445</v>
      </c>
      <c r="G9603" s="1">
        <v>45030.067361111112</v>
      </c>
      <c r="H9603">
        <v>48</v>
      </c>
      <c r="I9603">
        <v>150</v>
      </c>
      <c r="J9603" s="7">
        <f t="shared" ref="J9603:J9666" si="750">(F9603-E9603)*24</f>
        <v>19.649999999965075</v>
      </c>
      <c r="K9603" s="6" t="str">
        <f t="shared" si="747"/>
        <v>Yes</v>
      </c>
      <c r="L9603" s="2">
        <f t="shared" si="749"/>
        <v>0.106</v>
      </c>
      <c r="M9603" s="7">
        <f t="shared" ref="M9603:M9666" si="751">(G9603-E9603)*24</f>
        <v>131.34999999997672</v>
      </c>
      <c r="N9603" s="6" t="s">
        <v>15</v>
      </c>
      <c r="P9603" s="6" t="s">
        <v>16</v>
      </c>
      <c r="Q9603">
        <f t="shared" si="748"/>
        <v>2023</v>
      </c>
    </row>
    <row r="9604" spans="1:17" x14ac:dyDescent="0.3">
      <c r="A9604" s="6">
        <v>9602</v>
      </c>
      <c r="B9604" s="6">
        <v>951</v>
      </c>
      <c r="C9604" t="s">
        <v>19</v>
      </c>
      <c r="D9604" t="s">
        <v>14</v>
      </c>
      <c r="E9604" s="1">
        <v>44767.952777777777</v>
      </c>
      <c r="F9604" s="1">
        <v>44769.529861111114</v>
      </c>
      <c r="G9604" s="1">
        <v>44775.311111111114</v>
      </c>
      <c r="H9604">
        <v>48</v>
      </c>
      <c r="I9604">
        <v>150</v>
      </c>
      <c r="J9604" s="7">
        <f t="shared" si="750"/>
        <v>37.850000000093132</v>
      </c>
      <c r="K9604" s="6" t="str">
        <f t="shared" ref="K9604:K9667" si="752">IF(J9604&lt;=H9604,"Yes","NO")</f>
        <v>Yes</v>
      </c>
      <c r="L9604" s="2">
        <f t="shared" si="749"/>
        <v>0.10590909090909091</v>
      </c>
      <c r="M9604" s="7">
        <f t="shared" si="751"/>
        <v>176.60000000009313</v>
      </c>
      <c r="N9604" s="6" t="s">
        <v>15</v>
      </c>
      <c r="P9604" s="6" t="s">
        <v>16</v>
      </c>
      <c r="Q9604">
        <f t="shared" ref="Q9604:Q9667" si="753">YEAR(E9604)</f>
        <v>2022</v>
      </c>
    </row>
    <row r="9605" spans="1:17" x14ac:dyDescent="0.3">
      <c r="A9605" s="6">
        <v>9603</v>
      </c>
      <c r="B9605" s="6">
        <v>149</v>
      </c>
      <c r="C9605" t="s">
        <v>13</v>
      </c>
      <c r="D9605" t="s">
        <v>14</v>
      </c>
      <c r="E9605" s="1">
        <v>44888.065972222219</v>
      </c>
      <c r="F9605" s="1">
        <v>44888.112500000003</v>
      </c>
      <c r="G9605" s="1">
        <v>44894.149305555555</v>
      </c>
      <c r="H9605">
        <v>48</v>
      </c>
      <c r="I9605">
        <v>150</v>
      </c>
      <c r="J9605" s="7">
        <f t="shared" si="750"/>
        <v>1.1166666668141261</v>
      </c>
      <c r="K9605" s="6" t="str">
        <f t="shared" si="752"/>
        <v>Yes</v>
      </c>
      <c r="L9605" s="2">
        <f t="shared" ref="L9605:L9668" si="754">COUNTIF(K9605:K20604,"YES")/11000</f>
        <v>0.10581818181818183</v>
      </c>
      <c r="M9605" s="7">
        <f t="shared" si="751"/>
        <v>146.00000000005821</v>
      </c>
      <c r="N9605" s="6" t="s">
        <v>15</v>
      </c>
      <c r="P9605" s="6" t="s">
        <v>16</v>
      </c>
      <c r="Q9605">
        <f t="shared" si="753"/>
        <v>2022</v>
      </c>
    </row>
    <row r="9606" spans="1:17" x14ac:dyDescent="0.3">
      <c r="A9606" s="6">
        <v>9604</v>
      </c>
      <c r="B9606" s="6">
        <v>343</v>
      </c>
      <c r="C9606" t="s">
        <v>22</v>
      </c>
      <c r="D9606" t="s">
        <v>14</v>
      </c>
      <c r="E9606" s="1">
        <v>45289.125</v>
      </c>
      <c r="F9606" s="1">
        <v>45290.854861111111</v>
      </c>
      <c r="G9606" s="1">
        <v>45292.254166666666</v>
      </c>
      <c r="H9606">
        <v>48</v>
      </c>
      <c r="I9606">
        <v>150</v>
      </c>
      <c r="J9606" s="7">
        <f t="shared" si="750"/>
        <v>41.516666666662786</v>
      </c>
      <c r="K9606" s="6" t="str">
        <f t="shared" si="752"/>
        <v>Yes</v>
      </c>
      <c r="L9606" s="2">
        <f t="shared" si="754"/>
        <v>0.10572727272727273</v>
      </c>
      <c r="M9606" s="7">
        <f t="shared" si="751"/>
        <v>75.099999999976717</v>
      </c>
      <c r="N9606" s="6" t="s">
        <v>15</v>
      </c>
      <c r="P9606" s="6" t="s">
        <v>16</v>
      </c>
      <c r="Q9606">
        <f t="shared" si="753"/>
        <v>2023</v>
      </c>
    </row>
    <row r="9607" spans="1:17" x14ac:dyDescent="0.3">
      <c r="A9607" s="6">
        <v>9605</v>
      </c>
      <c r="B9607" s="6">
        <v>704</v>
      </c>
      <c r="C9607" t="s">
        <v>22</v>
      </c>
      <c r="D9607" t="s">
        <v>14</v>
      </c>
      <c r="E9607" s="1">
        <v>45022.071527777778</v>
      </c>
      <c r="F9607" s="1">
        <v>45023.963888888888</v>
      </c>
      <c r="G9607" s="1">
        <v>45027.238194444442</v>
      </c>
      <c r="H9607">
        <v>48</v>
      </c>
      <c r="I9607">
        <v>150</v>
      </c>
      <c r="J9607" s="7">
        <f t="shared" si="750"/>
        <v>45.416666666627862</v>
      </c>
      <c r="K9607" s="6" t="str">
        <f t="shared" si="752"/>
        <v>Yes</v>
      </c>
      <c r="L9607" s="2">
        <f t="shared" si="754"/>
        <v>0.10563636363636364</v>
      </c>
      <c r="M9607" s="7">
        <f t="shared" si="751"/>
        <v>123.99999999994179</v>
      </c>
      <c r="N9607" s="6" t="s">
        <v>15</v>
      </c>
      <c r="P9607" s="6" t="s">
        <v>16</v>
      </c>
      <c r="Q9607">
        <f t="shared" si="753"/>
        <v>2023</v>
      </c>
    </row>
    <row r="9608" spans="1:17" x14ac:dyDescent="0.3">
      <c r="A9608" s="6">
        <v>9606</v>
      </c>
      <c r="B9608" s="6">
        <v>478</v>
      </c>
      <c r="C9608" t="s">
        <v>19</v>
      </c>
      <c r="D9608" t="s">
        <v>14</v>
      </c>
      <c r="E9608" s="1">
        <v>45238.138888888891</v>
      </c>
      <c r="F9608" s="1">
        <v>45239.919444444444</v>
      </c>
      <c r="G9608" s="1">
        <v>45246.892361111109</v>
      </c>
      <c r="H9608">
        <v>48</v>
      </c>
      <c r="I9608">
        <v>150</v>
      </c>
      <c r="J9608" s="7">
        <f t="shared" si="750"/>
        <v>42.733333333279006</v>
      </c>
      <c r="K9608" s="6" t="str">
        <f t="shared" si="752"/>
        <v>Yes</v>
      </c>
      <c r="L9608" s="2">
        <f t="shared" si="754"/>
        <v>0.10554545454545454</v>
      </c>
      <c r="M9608" s="7">
        <f t="shared" si="751"/>
        <v>210.08333333325572</v>
      </c>
      <c r="N9608" s="6" t="s">
        <v>15</v>
      </c>
      <c r="P9608" s="6" t="s">
        <v>16</v>
      </c>
      <c r="Q9608">
        <f t="shared" si="753"/>
        <v>2023</v>
      </c>
    </row>
    <row r="9609" spans="1:17" x14ac:dyDescent="0.3">
      <c r="A9609" s="6">
        <v>9607</v>
      </c>
      <c r="B9609" s="6">
        <v>767</v>
      </c>
      <c r="C9609" t="s">
        <v>22</v>
      </c>
      <c r="D9609" t="s">
        <v>20</v>
      </c>
      <c r="E9609" s="1">
        <v>45174.120833333334</v>
      </c>
      <c r="F9609" s="1">
        <v>45174.143750000003</v>
      </c>
      <c r="G9609" s="1">
        <v>45175.095833333333</v>
      </c>
      <c r="H9609">
        <v>5</v>
      </c>
      <c r="I9609">
        <v>24</v>
      </c>
      <c r="J9609" s="7">
        <f t="shared" si="750"/>
        <v>0.55000000004656613</v>
      </c>
      <c r="K9609" s="6" t="str">
        <f t="shared" si="752"/>
        <v>Yes</v>
      </c>
      <c r="L9609" s="2">
        <f t="shared" si="754"/>
        <v>0.10545454545454545</v>
      </c>
      <c r="M9609" s="7">
        <f t="shared" si="751"/>
        <v>23.399999999965075</v>
      </c>
      <c r="N9609" s="6" t="s">
        <v>15</v>
      </c>
      <c r="P9609" s="6" t="s">
        <v>16</v>
      </c>
      <c r="Q9609">
        <f t="shared" si="753"/>
        <v>2023</v>
      </c>
    </row>
    <row r="9610" spans="1:17" x14ac:dyDescent="0.3">
      <c r="A9610" s="6">
        <v>9608</v>
      </c>
      <c r="B9610" s="6">
        <v>573</v>
      </c>
      <c r="C9610" t="s">
        <v>13</v>
      </c>
      <c r="D9610" t="s">
        <v>18</v>
      </c>
      <c r="E9610" s="1">
        <v>45296.859027777777</v>
      </c>
      <c r="F9610" s="1">
        <v>45297.36041666667</v>
      </c>
      <c r="G9610" s="1">
        <v>45300.125</v>
      </c>
      <c r="H9610">
        <v>15</v>
      </c>
      <c r="I9610">
        <v>40</v>
      </c>
      <c r="J9610" s="7">
        <f t="shared" si="750"/>
        <v>12.033333333441988</v>
      </c>
      <c r="K9610" s="6" t="str">
        <f t="shared" si="752"/>
        <v>Yes</v>
      </c>
      <c r="L9610" s="2">
        <f t="shared" si="754"/>
        <v>0.10536363636363637</v>
      </c>
      <c r="M9610" s="7">
        <f t="shared" si="751"/>
        <v>78.383333333360497</v>
      </c>
      <c r="N9610" s="6" t="s">
        <v>16</v>
      </c>
      <c r="P9610" s="6" t="s">
        <v>17</v>
      </c>
      <c r="Q9610">
        <f t="shared" si="753"/>
        <v>2024</v>
      </c>
    </row>
    <row r="9611" spans="1:17" x14ac:dyDescent="0.3">
      <c r="A9611" s="6">
        <v>9609</v>
      </c>
      <c r="B9611" s="6">
        <v>672</v>
      </c>
      <c r="C9611" t="s">
        <v>13</v>
      </c>
      <c r="D9611" t="s">
        <v>18</v>
      </c>
      <c r="E9611" s="1">
        <v>43999.717361111114</v>
      </c>
      <c r="F9611" s="1">
        <v>44000.386805555558</v>
      </c>
      <c r="G9611" s="1">
        <v>44001.895138888889</v>
      </c>
      <c r="H9611">
        <v>15</v>
      </c>
      <c r="I9611">
        <v>40</v>
      </c>
      <c r="J9611" s="7">
        <f t="shared" si="750"/>
        <v>16.066666666651145</v>
      </c>
      <c r="K9611" s="6" t="str">
        <f t="shared" si="752"/>
        <v>NO</v>
      </c>
      <c r="L9611" s="2">
        <f t="shared" si="754"/>
        <v>0.10527272727272727</v>
      </c>
      <c r="M9611" s="7">
        <f t="shared" si="751"/>
        <v>52.266666666604578</v>
      </c>
      <c r="N9611" s="6" t="s">
        <v>15</v>
      </c>
      <c r="P9611" s="6" t="s">
        <v>17</v>
      </c>
      <c r="Q9611">
        <f t="shared" si="753"/>
        <v>2020</v>
      </c>
    </row>
    <row r="9612" spans="1:17" x14ac:dyDescent="0.3">
      <c r="A9612" s="6">
        <v>9610</v>
      </c>
      <c r="B9612" s="6">
        <v>511</v>
      </c>
      <c r="C9612" t="s">
        <v>19</v>
      </c>
      <c r="D9612" t="s">
        <v>18</v>
      </c>
      <c r="E9612" s="1">
        <v>44350.035416666666</v>
      </c>
      <c r="F9612" s="1">
        <v>44350.422222222223</v>
      </c>
      <c r="G9612" s="1">
        <v>44353.215277777781</v>
      </c>
      <c r="H9612">
        <v>15</v>
      </c>
      <c r="I9612">
        <v>40</v>
      </c>
      <c r="J9612" s="7">
        <f t="shared" si="750"/>
        <v>9.28333333338378</v>
      </c>
      <c r="K9612" s="6" t="str">
        <f t="shared" si="752"/>
        <v>Yes</v>
      </c>
      <c r="L9612" s="2">
        <f t="shared" si="754"/>
        <v>0.10527272727272727</v>
      </c>
      <c r="M9612" s="7">
        <f t="shared" si="751"/>
        <v>76.31666666676756</v>
      </c>
      <c r="N9612" s="6" t="s">
        <v>16</v>
      </c>
      <c r="P9612" s="6" t="s">
        <v>17</v>
      </c>
      <c r="Q9612">
        <f t="shared" si="753"/>
        <v>2021</v>
      </c>
    </row>
    <row r="9613" spans="1:17" x14ac:dyDescent="0.3">
      <c r="A9613" s="6">
        <v>9611</v>
      </c>
      <c r="B9613" s="6">
        <v>864</v>
      </c>
      <c r="C9613" t="s">
        <v>22</v>
      </c>
      <c r="D9613" t="s">
        <v>20</v>
      </c>
      <c r="E9613" s="1">
        <v>43948.500694444447</v>
      </c>
      <c r="F9613" s="1">
        <v>43948.536111111112</v>
      </c>
      <c r="G9613" s="1">
        <v>43949.47152777778</v>
      </c>
      <c r="H9613">
        <v>5</v>
      </c>
      <c r="I9613">
        <v>24</v>
      </c>
      <c r="J9613" s="7">
        <f t="shared" si="750"/>
        <v>0.84999999997671694</v>
      </c>
      <c r="K9613" s="6" t="str">
        <f t="shared" si="752"/>
        <v>Yes</v>
      </c>
      <c r="L9613" s="2">
        <f t="shared" si="754"/>
        <v>0.10518181818181818</v>
      </c>
      <c r="M9613" s="7">
        <f t="shared" si="751"/>
        <v>23.299999999988358</v>
      </c>
      <c r="N9613" s="6" t="s">
        <v>15</v>
      </c>
      <c r="P9613" s="6" t="s">
        <v>16</v>
      </c>
      <c r="Q9613">
        <f t="shared" si="753"/>
        <v>2020</v>
      </c>
    </row>
    <row r="9614" spans="1:17" x14ac:dyDescent="0.3">
      <c r="A9614" s="6">
        <v>9612</v>
      </c>
      <c r="B9614" s="6">
        <v>976</v>
      </c>
      <c r="C9614" t="s">
        <v>19</v>
      </c>
      <c r="D9614" t="s">
        <v>18</v>
      </c>
      <c r="E9614" s="1">
        <v>45051.515277777777</v>
      </c>
      <c r="F9614" s="1">
        <v>45052.082638888889</v>
      </c>
      <c r="G9614" s="1">
        <v>45054.80972222222</v>
      </c>
      <c r="H9614">
        <v>15</v>
      </c>
      <c r="I9614">
        <v>40</v>
      </c>
      <c r="J9614" s="7">
        <f t="shared" si="750"/>
        <v>13.616666666697711</v>
      </c>
      <c r="K9614" s="6" t="str">
        <f t="shared" si="752"/>
        <v>Yes</v>
      </c>
      <c r="L9614" s="2">
        <f t="shared" si="754"/>
        <v>0.1050909090909091</v>
      </c>
      <c r="M9614" s="7">
        <f t="shared" si="751"/>
        <v>79.066666666651145</v>
      </c>
      <c r="N9614" s="6" t="s">
        <v>16</v>
      </c>
      <c r="P9614" s="6" t="s">
        <v>17</v>
      </c>
      <c r="Q9614">
        <f t="shared" si="753"/>
        <v>2023</v>
      </c>
    </row>
    <row r="9615" spans="1:17" x14ac:dyDescent="0.3">
      <c r="A9615" s="6">
        <v>9613</v>
      </c>
      <c r="B9615" s="6">
        <v>738</v>
      </c>
      <c r="C9615" t="s">
        <v>13</v>
      </c>
      <c r="D9615" t="s">
        <v>14</v>
      </c>
      <c r="E9615" s="1">
        <v>44855.720833333333</v>
      </c>
      <c r="F9615" s="1">
        <v>44856.06527777778</v>
      </c>
      <c r="G9615" s="1">
        <v>44860.623611111114</v>
      </c>
      <c r="H9615">
        <v>48</v>
      </c>
      <c r="I9615">
        <v>150</v>
      </c>
      <c r="J9615" s="7">
        <f t="shared" si="750"/>
        <v>8.2666666667209938</v>
      </c>
      <c r="K9615" s="6" t="str">
        <f t="shared" si="752"/>
        <v>Yes</v>
      </c>
      <c r="L9615" s="2">
        <f t="shared" si="754"/>
        <v>0.105</v>
      </c>
      <c r="M9615" s="7">
        <f t="shared" si="751"/>
        <v>117.66666666674428</v>
      </c>
      <c r="N9615" s="6" t="s">
        <v>15</v>
      </c>
      <c r="P9615" s="6" t="s">
        <v>16</v>
      </c>
      <c r="Q9615">
        <f t="shared" si="753"/>
        <v>2022</v>
      </c>
    </row>
    <row r="9616" spans="1:17" x14ac:dyDescent="0.3">
      <c r="A9616" s="6">
        <v>9614</v>
      </c>
      <c r="B9616" s="6">
        <v>54</v>
      </c>
      <c r="C9616" t="s">
        <v>22</v>
      </c>
      <c r="D9616" t="s">
        <v>21</v>
      </c>
      <c r="E9616" s="1">
        <v>44944.121527777781</v>
      </c>
      <c r="F9616" s="1">
        <v>44944.130555555559</v>
      </c>
      <c r="G9616" s="1">
        <v>44944.35833333333</v>
      </c>
      <c r="H9616">
        <v>1</v>
      </c>
      <c r="I9616">
        <v>8</v>
      </c>
      <c r="J9616" s="7">
        <f t="shared" si="750"/>
        <v>0.21666666667442769</v>
      </c>
      <c r="K9616" s="6" t="str">
        <f t="shared" si="752"/>
        <v>Yes</v>
      </c>
      <c r="L9616" s="2">
        <f t="shared" si="754"/>
        <v>0.10490909090909091</v>
      </c>
      <c r="M9616" s="7">
        <f t="shared" si="751"/>
        <v>5.6833333331742324</v>
      </c>
      <c r="N9616" s="6" t="s">
        <v>15</v>
      </c>
      <c r="P9616" s="6" t="s">
        <v>16</v>
      </c>
      <c r="Q9616">
        <f t="shared" si="753"/>
        <v>2023</v>
      </c>
    </row>
    <row r="9617" spans="1:17" x14ac:dyDescent="0.3">
      <c r="A9617" s="6">
        <v>9615</v>
      </c>
      <c r="B9617" s="6">
        <v>632</v>
      </c>
      <c r="C9617" t="s">
        <v>22</v>
      </c>
      <c r="D9617" t="s">
        <v>18</v>
      </c>
      <c r="E9617" s="1">
        <v>44816.768750000003</v>
      </c>
      <c r="F9617" s="1">
        <v>44817.440972222219</v>
      </c>
      <c r="G9617" s="1">
        <v>44818.973611111112</v>
      </c>
      <c r="H9617">
        <v>15</v>
      </c>
      <c r="I9617">
        <v>40</v>
      </c>
      <c r="J9617" s="7">
        <f t="shared" si="750"/>
        <v>16.133333333185874</v>
      </c>
      <c r="K9617" s="6" t="str">
        <f t="shared" si="752"/>
        <v>NO</v>
      </c>
      <c r="L9617" s="2">
        <f t="shared" si="754"/>
        <v>0.10481818181818182</v>
      </c>
      <c r="M9617" s="7">
        <f t="shared" si="751"/>
        <v>52.916666666627862</v>
      </c>
      <c r="N9617" s="6" t="s">
        <v>15</v>
      </c>
      <c r="P9617" s="6" t="s">
        <v>17</v>
      </c>
      <c r="Q9617">
        <f t="shared" si="753"/>
        <v>2022</v>
      </c>
    </row>
    <row r="9618" spans="1:17" x14ac:dyDescent="0.3">
      <c r="A9618" s="6">
        <v>9616</v>
      </c>
      <c r="B9618" s="6">
        <v>191</v>
      </c>
      <c r="C9618" t="s">
        <v>19</v>
      </c>
      <c r="D9618" t="s">
        <v>14</v>
      </c>
      <c r="E9618" s="1">
        <v>44907.986111111109</v>
      </c>
      <c r="F9618" s="1">
        <v>44908.324305555558</v>
      </c>
      <c r="G9618" s="1">
        <v>44911.131944444445</v>
      </c>
      <c r="H9618">
        <v>48</v>
      </c>
      <c r="I9618">
        <v>150</v>
      </c>
      <c r="J9618" s="7">
        <f t="shared" si="750"/>
        <v>8.1166666667559184</v>
      </c>
      <c r="K9618" s="6" t="str">
        <f t="shared" si="752"/>
        <v>Yes</v>
      </c>
      <c r="L9618" s="2">
        <f t="shared" si="754"/>
        <v>0.10481818181818182</v>
      </c>
      <c r="M9618" s="7">
        <f t="shared" si="751"/>
        <v>75.500000000058208</v>
      </c>
      <c r="N9618" s="6" t="s">
        <v>15</v>
      </c>
      <c r="P9618" s="6" t="s">
        <v>16</v>
      </c>
      <c r="Q9618">
        <f t="shared" si="753"/>
        <v>2022</v>
      </c>
    </row>
    <row r="9619" spans="1:17" x14ac:dyDescent="0.3">
      <c r="A9619" s="6">
        <v>9617</v>
      </c>
      <c r="B9619" s="6">
        <v>430</v>
      </c>
      <c r="C9619" t="s">
        <v>22</v>
      </c>
      <c r="D9619" t="s">
        <v>20</v>
      </c>
      <c r="E9619" s="1">
        <v>45504.897916666669</v>
      </c>
      <c r="F9619" s="1">
        <v>45505.122916666667</v>
      </c>
      <c r="G9619" s="1">
        <v>45505.670138888891</v>
      </c>
      <c r="H9619">
        <v>5</v>
      </c>
      <c r="I9619">
        <v>24</v>
      </c>
      <c r="J9619" s="7">
        <f t="shared" si="750"/>
        <v>5.3999999999650754</v>
      </c>
      <c r="K9619" s="6" t="str">
        <f t="shared" si="752"/>
        <v>NO</v>
      </c>
      <c r="L9619" s="2">
        <f t="shared" si="754"/>
        <v>0.10472727272727272</v>
      </c>
      <c r="M9619" s="7">
        <f t="shared" si="751"/>
        <v>18.533333333325572</v>
      </c>
      <c r="N9619" s="6" t="s">
        <v>15</v>
      </c>
      <c r="P9619" s="6" t="s">
        <v>17</v>
      </c>
      <c r="Q9619">
        <f t="shared" si="753"/>
        <v>2024</v>
      </c>
    </row>
    <row r="9620" spans="1:17" x14ac:dyDescent="0.3">
      <c r="A9620" s="6">
        <v>9618</v>
      </c>
      <c r="B9620" s="6">
        <v>409</v>
      </c>
      <c r="C9620" t="s">
        <v>13</v>
      </c>
      <c r="D9620" t="s">
        <v>18</v>
      </c>
      <c r="E9620" s="1">
        <v>45313.526388888888</v>
      </c>
      <c r="F9620" s="1">
        <v>45314.065972222219</v>
      </c>
      <c r="G9620" s="1">
        <v>45316.512499999997</v>
      </c>
      <c r="H9620">
        <v>15</v>
      </c>
      <c r="I9620">
        <v>40</v>
      </c>
      <c r="J9620" s="7">
        <f t="shared" si="750"/>
        <v>12.949999999953434</v>
      </c>
      <c r="K9620" s="6" t="str">
        <f t="shared" si="752"/>
        <v>Yes</v>
      </c>
      <c r="L9620" s="2">
        <f t="shared" si="754"/>
        <v>0.10472727272727272</v>
      </c>
      <c r="M9620" s="7">
        <f t="shared" si="751"/>
        <v>71.666666666627862</v>
      </c>
      <c r="N9620" s="6" t="s">
        <v>15</v>
      </c>
      <c r="P9620" s="6" t="s">
        <v>16</v>
      </c>
      <c r="Q9620">
        <f t="shared" si="753"/>
        <v>2024</v>
      </c>
    </row>
    <row r="9621" spans="1:17" x14ac:dyDescent="0.3">
      <c r="A9621" s="6">
        <v>9619</v>
      </c>
      <c r="B9621" s="6">
        <v>236</v>
      </c>
      <c r="C9621" t="s">
        <v>22</v>
      </c>
      <c r="D9621" t="s">
        <v>18</v>
      </c>
      <c r="E9621" s="1">
        <v>44381.71597222222</v>
      </c>
      <c r="F9621" s="1">
        <v>44381.749305555553</v>
      </c>
      <c r="G9621" s="1">
        <v>44381.911111111112</v>
      </c>
      <c r="H9621">
        <v>15</v>
      </c>
      <c r="I9621">
        <v>40</v>
      </c>
      <c r="J9621" s="7">
        <f t="shared" si="750"/>
        <v>0.79999999998835847</v>
      </c>
      <c r="K9621" s="6" t="str">
        <f t="shared" si="752"/>
        <v>Yes</v>
      </c>
      <c r="L9621" s="2">
        <f t="shared" si="754"/>
        <v>0.10463636363636364</v>
      </c>
      <c r="M9621" s="7">
        <f t="shared" si="751"/>
        <v>4.683333333407063</v>
      </c>
      <c r="N9621" s="6" t="s">
        <v>15</v>
      </c>
      <c r="P9621" s="6" t="s">
        <v>16</v>
      </c>
      <c r="Q9621">
        <f t="shared" si="753"/>
        <v>2021</v>
      </c>
    </row>
    <row r="9622" spans="1:17" x14ac:dyDescent="0.3">
      <c r="A9622" s="6">
        <v>9620</v>
      </c>
      <c r="B9622" s="6">
        <v>877</v>
      </c>
      <c r="C9622" t="s">
        <v>22</v>
      </c>
      <c r="D9622" t="s">
        <v>20</v>
      </c>
      <c r="E9622" s="1">
        <v>45328.36041666667</v>
      </c>
      <c r="F9622" s="1">
        <v>45328.39166666667</v>
      </c>
      <c r="G9622" s="1">
        <v>45329.232638888891</v>
      </c>
      <c r="H9622">
        <v>5</v>
      </c>
      <c r="I9622">
        <v>24</v>
      </c>
      <c r="J9622" s="7">
        <f t="shared" si="750"/>
        <v>0.75</v>
      </c>
      <c r="K9622" s="6" t="str">
        <f t="shared" si="752"/>
        <v>Yes</v>
      </c>
      <c r="L9622" s="2">
        <f t="shared" si="754"/>
        <v>0.10454545454545454</v>
      </c>
      <c r="M9622" s="7">
        <f t="shared" si="751"/>
        <v>20.933333333290648</v>
      </c>
      <c r="N9622" s="6" t="s">
        <v>15</v>
      </c>
      <c r="P9622" s="6" t="s">
        <v>16</v>
      </c>
      <c r="Q9622">
        <f t="shared" si="753"/>
        <v>2024</v>
      </c>
    </row>
    <row r="9623" spans="1:17" x14ac:dyDescent="0.3">
      <c r="A9623" s="6">
        <v>9621</v>
      </c>
      <c r="B9623" s="6">
        <v>44</v>
      </c>
      <c r="C9623" t="s">
        <v>19</v>
      </c>
      <c r="D9623" t="s">
        <v>21</v>
      </c>
      <c r="E9623" s="1">
        <v>44187.849305555559</v>
      </c>
      <c r="F9623" s="1">
        <v>44187.856249999997</v>
      </c>
      <c r="G9623" s="1">
        <v>44188.092361111114</v>
      </c>
      <c r="H9623">
        <v>1</v>
      </c>
      <c r="I9623">
        <v>8</v>
      </c>
      <c r="J9623" s="7">
        <f t="shared" si="750"/>
        <v>0.16666666651144624</v>
      </c>
      <c r="K9623" s="6" t="str">
        <f t="shared" si="752"/>
        <v>Yes</v>
      </c>
      <c r="L9623" s="2">
        <f t="shared" si="754"/>
        <v>0.10445454545454545</v>
      </c>
      <c r="M9623" s="7">
        <f t="shared" si="751"/>
        <v>5.8333333333139308</v>
      </c>
      <c r="N9623" s="6" t="s">
        <v>15</v>
      </c>
      <c r="P9623" s="6" t="s">
        <v>16</v>
      </c>
      <c r="Q9623">
        <f t="shared" si="753"/>
        <v>2020</v>
      </c>
    </row>
    <row r="9624" spans="1:17" x14ac:dyDescent="0.3">
      <c r="A9624" s="6">
        <v>9622</v>
      </c>
      <c r="B9624" s="6">
        <v>85</v>
      </c>
      <c r="C9624" t="s">
        <v>13</v>
      </c>
      <c r="D9624" t="s">
        <v>21</v>
      </c>
      <c r="E9624" s="1">
        <v>45630.012499999997</v>
      </c>
      <c r="F9624" s="1">
        <v>45630.019444444442</v>
      </c>
      <c r="G9624" s="1">
        <v>45630.099305555559</v>
      </c>
      <c r="H9624">
        <v>1</v>
      </c>
      <c r="I9624">
        <v>8</v>
      </c>
      <c r="J9624" s="7">
        <f t="shared" si="750"/>
        <v>0.16666666668606922</v>
      </c>
      <c r="K9624" s="6" t="str">
        <f t="shared" si="752"/>
        <v>Yes</v>
      </c>
      <c r="L9624" s="2">
        <f t="shared" si="754"/>
        <v>0.10436363636363637</v>
      </c>
      <c r="M9624" s="7">
        <f t="shared" si="751"/>
        <v>2.0833333334885538</v>
      </c>
      <c r="N9624" s="6" t="s">
        <v>15</v>
      </c>
      <c r="P9624" s="6" t="s">
        <v>16</v>
      </c>
      <c r="Q9624">
        <f t="shared" si="753"/>
        <v>2024</v>
      </c>
    </row>
    <row r="9625" spans="1:17" x14ac:dyDescent="0.3">
      <c r="A9625" s="6">
        <v>9623</v>
      </c>
      <c r="B9625" s="6">
        <v>758</v>
      </c>
      <c r="C9625" t="s">
        <v>19</v>
      </c>
      <c r="D9625" t="s">
        <v>21</v>
      </c>
      <c r="E9625" s="1">
        <v>43983.751388888886</v>
      </c>
      <c r="F9625" s="1">
        <v>43983.769444444442</v>
      </c>
      <c r="G9625" s="1">
        <v>43984.072916666664</v>
      </c>
      <c r="H9625">
        <v>1</v>
      </c>
      <c r="I9625">
        <v>8</v>
      </c>
      <c r="J9625" s="7">
        <f t="shared" si="750"/>
        <v>0.43333333334885538</v>
      </c>
      <c r="K9625" s="6" t="str">
        <f t="shared" si="752"/>
        <v>Yes</v>
      </c>
      <c r="L9625" s="2">
        <f t="shared" si="754"/>
        <v>0.10427272727272727</v>
      </c>
      <c r="M9625" s="7">
        <f t="shared" si="751"/>
        <v>7.7166666666744277</v>
      </c>
      <c r="N9625" s="6" t="s">
        <v>15</v>
      </c>
      <c r="P9625" s="6" t="s">
        <v>16</v>
      </c>
      <c r="Q9625">
        <f t="shared" si="753"/>
        <v>2020</v>
      </c>
    </row>
    <row r="9626" spans="1:17" x14ac:dyDescent="0.3">
      <c r="A9626" s="6">
        <v>9624</v>
      </c>
      <c r="B9626" s="6">
        <v>60</v>
      </c>
      <c r="C9626" t="s">
        <v>22</v>
      </c>
      <c r="D9626" t="s">
        <v>20</v>
      </c>
      <c r="E9626" s="1">
        <v>45552.6</v>
      </c>
      <c r="F9626" s="1">
        <v>45552.838194444441</v>
      </c>
      <c r="G9626" s="1">
        <v>45553.186111111114</v>
      </c>
      <c r="H9626">
        <v>5</v>
      </c>
      <c r="I9626">
        <v>24</v>
      </c>
      <c r="J9626" s="7">
        <f t="shared" si="750"/>
        <v>5.71666666661622</v>
      </c>
      <c r="K9626" s="6" t="str">
        <f t="shared" si="752"/>
        <v>NO</v>
      </c>
      <c r="L9626" s="2">
        <f t="shared" si="754"/>
        <v>0.10418181818181818</v>
      </c>
      <c r="M9626" s="7">
        <f t="shared" si="751"/>
        <v>14.06666666676756</v>
      </c>
      <c r="N9626" s="6" t="s">
        <v>15</v>
      </c>
      <c r="P9626" s="6" t="s">
        <v>17</v>
      </c>
      <c r="Q9626">
        <f t="shared" si="753"/>
        <v>2024</v>
      </c>
    </row>
    <row r="9627" spans="1:17" x14ac:dyDescent="0.3">
      <c r="A9627" s="6">
        <v>9625</v>
      </c>
      <c r="B9627" s="6">
        <v>356</v>
      </c>
      <c r="C9627" t="s">
        <v>19</v>
      </c>
      <c r="D9627" t="s">
        <v>14</v>
      </c>
      <c r="E9627" s="1">
        <v>44418.738194444442</v>
      </c>
      <c r="F9627" s="1">
        <v>44418.909722222219</v>
      </c>
      <c r="G9627" s="1">
        <v>44425.414583333331</v>
      </c>
      <c r="H9627">
        <v>48</v>
      </c>
      <c r="I9627">
        <v>150</v>
      </c>
      <c r="J9627" s="7">
        <f t="shared" si="750"/>
        <v>4.1166666666395031</v>
      </c>
      <c r="K9627" s="6" t="str">
        <f t="shared" si="752"/>
        <v>Yes</v>
      </c>
      <c r="L9627" s="2">
        <f t="shared" si="754"/>
        <v>0.10418181818181818</v>
      </c>
      <c r="M9627" s="7">
        <f t="shared" si="751"/>
        <v>160.23333333333721</v>
      </c>
      <c r="N9627" s="6" t="s">
        <v>15</v>
      </c>
      <c r="P9627" s="6" t="s">
        <v>16</v>
      </c>
      <c r="Q9627">
        <f t="shared" si="753"/>
        <v>2021</v>
      </c>
    </row>
    <row r="9628" spans="1:17" x14ac:dyDescent="0.3">
      <c r="A9628" s="6">
        <v>9626</v>
      </c>
      <c r="B9628" s="6">
        <v>702</v>
      </c>
      <c r="C9628" t="s">
        <v>13</v>
      </c>
      <c r="D9628" t="s">
        <v>21</v>
      </c>
      <c r="E9628" s="1">
        <v>44300.390277777777</v>
      </c>
      <c r="F9628" s="1">
        <v>44300.425000000003</v>
      </c>
      <c r="G9628" s="1">
        <v>44300.740277777775</v>
      </c>
      <c r="H9628">
        <v>1</v>
      </c>
      <c r="I9628">
        <v>8</v>
      </c>
      <c r="J9628" s="7">
        <f t="shared" si="750"/>
        <v>0.8333333334303461</v>
      </c>
      <c r="K9628" s="6" t="str">
        <f t="shared" si="752"/>
        <v>Yes</v>
      </c>
      <c r="L9628" s="2">
        <f t="shared" si="754"/>
        <v>0.1040909090909091</v>
      </c>
      <c r="M9628" s="7">
        <f t="shared" si="751"/>
        <v>8.3999999999650754</v>
      </c>
      <c r="N9628" s="6" t="s">
        <v>15</v>
      </c>
      <c r="P9628" s="6" t="s">
        <v>16</v>
      </c>
      <c r="Q9628">
        <f t="shared" si="753"/>
        <v>2021</v>
      </c>
    </row>
    <row r="9629" spans="1:17" x14ac:dyDescent="0.3">
      <c r="A9629" s="6">
        <v>9627</v>
      </c>
      <c r="B9629" s="6">
        <v>341</v>
      </c>
      <c r="C9629" t="s">
        <v>22</v>
      </c>
      <c r="D9629" t="s">
        <v>21</v>
      </c>
      <c r="E9629" s="1">
        <v>44520.242361111108</v>
      </c>
      <c r="F9629" s="1">
        <v>44520.261111111111</v>
      </c>
      <c r="G9629" s="1">
        <v>44520.407638888886</v>
      </c>
      <c r="H9629">
        <v>1</v>
      </c>
      <c r="I9629">
        <v>8</v>
      </c>
      <c r="J9629" s="7">
        <f t="shared" si="750"/>
        <v>0.45000000006984919</v>
      </c>
      <c r="K9629" s="6" t="str">
        <f t="shared" si="752"/>
        <v>Yes</v>
      </c>
      <c r="L9629" s="2">
        <f t="shared" si="754"/>
        <v>0.104</v>
      </c>
      <c r="M9629" s="7">
        <f t="shared" si="751"/>
        <v>3.9666666666744277</v>
      </c>
      <c r="N9629" s="6" t="s">
        <v>15</v>
      </c>
      <c r="P9629" s="6" t="s">
        <v>16</v>
      </c>
      <c r="Q9629">
        <f t="shared" si="753"/>
        <v>2021</v>
      </c>
    </row>
    <row r="9630" spans="1:17" x14ac:dyDescent="0.3">
      <c r="A9630" s="6">
        <v>9628</v>
      </c>
      <c r="B9630" s="6">
        <v>476</v>
      </c>
      <c r="C9630" t="s">
        <v>13</v>
      </c>
      <c r="D9630" t="s">
        <v>18</v>
      </c>
      <c r="E9630" s="1">
        <v>44805.011805555558</v>
      </c>
      <c r="F9630" s="1">
        <v>44805.434027777781</v>
      </c>
      <c r="G9630" s="1">
        <v>44805.638194444444</v>
      </c>
      <c r="H9630">
        <v>15</v>
      </c>
      <c r="I9630">
        <v>40</v>
      </c>
      <c r="J9630" s="7">
        <f t="shared" si="750"/>
        <v>10.133333333360497</v>
      </c>
      <c r="K9630" s="6" t="str">
        <f t="shared" si="752"/>
        <v>Yes</v>
      </c>
      <c r="L9630" s="2">
        <f t="shared" si="754"/>
        <v>0.10390909090909091</v>
      </c>
      <c r="M9630" s="7">
        <f t="shared" si="751"/>
        <v>15.033333333267365</v>
      </c>
      <c r="N9630" s="6" t="s">
        <v>15</v>
      </c>
      <c r="P9630" s="6" t="s">
        <v>16</v>
      </c>
      <c r="Q9630">
        <f t="shared" si="753"/>
        <v>2022</v>
      </c>
    </row>
    <row r="9631" spans="1:17" x14ac:dyDescent="0.3">
      <c r="A9631" s="6">
        <v>9629</v>
      </c>
      <c r="B9631" s="6">
        <v>207</v>
      </c>
      <c r="C9631" t="s">
        <v>19</v>
      </c>
      <c r="D9631" t="s">
        <v>21</v>
      </c>
      <c r="E9631" s="1">
        <v>44823.527083333334</v>
      </c>
      <c r="F9631" s="1">
        <v>44823.543749999997</v>
      </c>
      <c r="G9631" s="1">
        <v>44823.822916666664</v>
      </c>
      <c r="H9631">
        <v>1</v>
      </c>
      <c r="I9631">
        <v>8</v>
      </c>
      <c r="J9631" s="7">
        <f t="shared" si="750"/>
        <v>0.39999999990686774</v>
      </c>
      <c r="K9631" s="6" t="str">
        <f t="shared" si="752"/>
        <v>Yes</v>
      </c>
      <c r="L9631" s="2">
        <f t="shared" si="754"/>
        <v>0.10381818181818182</v>
      </c>
      <c r="M9631" s="7">
        <f t="shared" si="751"/>
        <v>7.0999999999185093</v>
      </c>
      <c r="N9631" s="6" t="s">
        <v>15</v>
      </c>
      <c r="P9631" s="6" t="s">
        <v>16</v>
      </c>
      <c r="Q9631">
        <f t="shared" si="753"/>
        <v>2022</v>
      </c>
    </row>
    <row r="9632" spans="1:17" x14ac:dyDescent="0.3">
      <c r="A9632" s="6">
        <v>9630</v>
      </c>
      <c r="B9632" s="6">
        <v>670</v>
      </c>
      <c r="C9632" t="s">
        <v>22</v>
      </c>
      <c r="D9632" t="s">
        <v>21</v>
      </c>
      <c r="E9632" s="1">
        <v>45334.417361111111</v>
      </c>
      <c r="F9632" s="1">
        <v>45334.453472222223</v>
      </c>
      <c r="G9632" s="1">
        <v>45334.479166666664</v>
      </c>
      <c r="H9632">
        <v>1</v>
      </c>
      <c r="I9632">
        <v>8</v>
      </c>
      <c r="J9632" s="7">
        <f t="shared" si="750"/>
        <v>0.86666666669771075</v>
      </c>
      <c r="K9632" s="6" t="str">
        <f t="shared" si="752"/>
        <v>Yes</v>
      </c>
      <c r="L9632" s="2">
        <f t="shared" si="754"/>
        <v>0.10372727272727272</v>
      </c>
      <c r="M9632" s="7">
        <f t="shared" si="751"/>
        <v>1.4833333332790062</v>
      </c>
      <c r="N9632" s="6" t="s">
        <v>15</v>
      </c>
      <c r="P9632" s="6" t="s">
        <v>16</v>
      </c>
      <c r="Q9632">
        <f t="shared" si="753"/>
        <v>2024</v>
      </c>
    </row>
    <row r="9633" spans="1:17" x14ac:dyDescent="0.3">
      <c r="A9633" s="6">
        <v>9631</v>
      </c>
      <c r="B9633" s="6">
        <v>109</v>
      </c>
      <c r="C9633" t="s">
        <v>22</v>
      </c>
      <c r="D9633" t="s">
        <v>14</v>
      </c>
      <c r="E9633" s="1">
        <v>44773.500694444447</v>
      </c>
      <c r="F9633" s="1">
        <v>44774.613888888889</v>
      </c>
      <c r="G9633" s="1">
        <v>44776.118055555555</v>
      </c>
      <c r="H9633">
        <v>48</v>
      </c>
      <c r="I9633">
        <v>150</v>
      </c>
      <c r="J9633" s="7">
        <f t="shared" si="750"/>
        <v>26.71666666661622</v>
      </c>
      <c r="K9633" s="6" t="str">
        <f t="shared" si="752"/>
        <v>Yes</v>
      </c>
      <c r="L9633" s="2">
        <f t="shared" si="754"/>
        <v>0.10363636363636364</v>
      </c>
      <c r="M9633" s="7">
        <f t="shared" si="751"/>
        <v>62.816666666592937</v>
      </c>
      <c r="N9633" s="6" t="s">
        <v>15</v>
      </c>
      <c r="P9633" s="6" t="s">
        <v>16</v>
      </c>
      <c r="Q9633">
        <f t="shared" si="753"/>
        <v>2022</v>
      </c>
    </row>
    <row r="9634" spans="1:17" x14ac:dyDescent="0.3">
      <c r="A9634" s="6">
        <v>9632</v>
      </c>
      <c r="B9634" s="6">
        <v>456</v>
      </c>
      <c r="C9634" t="s">
        <v>19</v>
      </c>
      <c r="D9634" t="s">
        <v>18</v>
      </c>
      <c r="E9634" s="1">
        <v>45136.333333333336</v>
      </c>
      <c r="F9634" s="1">
        <v>45136.762499999997</v>
      </c>
      <c r="G9634" s="1">
        <v>45138.147222222222</v>
      </c>
      <c r="H9634">
        <v>15</v>
      </c>
      <c r="I9634">
        <v>40</v>
      </c>
      <c r="J9634" s="7">
        <f t="shared" si="750"/>
        <v>10.299999999871943</v>
      </c>
      <c r="K9634" s="6" t="str">
        <f t="shared" si="752"/>
        <v>Yes</v>
      </c>
      <c r="L9634" s="2">
        <f t="shared" si="754"/>
        <v>0.10354545454545455</v>
      </c>
      <c r="M9634" s="7">
        <f t="shared" si="751"/>
        <v>43.533333333267365</v>
      </c>
      <c r="N9634" s="6" t="s">
        <v>15</v>
      </c>
      <c r="P9634" s="6" t="s">
        <v>16</v>
      </c>
      <c r="Q9634">
        <f t="shared" si="753"/>
        <v>2023</v>
      </c>
    </row>
    <row r="9635" spans="1:17" x14ac:dyDescent="0.3">
      <c r="A9635" s="6">
        <v>9633</v>
      </c>
      <c r="B9635" s="6">
        <v>31</v>
      </c>
      <c r="C9635" t="s">
        <v>22</v>
      </c>
      <c r="D9635" t="s">
        <v>20</v>
      </c>
      <c r="E9635" s="1">
        <v>43999.648611111108</v>
      </c>
      <c r="F9635" s="1">
        <v>43999.853472222225</v>
      </c>
      <c r="G9635" s="1">
        <v>44000.6</v>
      </c>
      <c r="H9635">
        <v>5</v>
      </c>
      <c r="I9635">
        <v>24</v>
      </c>
      <c r="J9635" s="7">
        <f t="shared" si="750"/>
        <v>4.9166666668024845</v>
      </c>
      <c r="K9635" s="6" t="str">
        <f t="shared" si="752"/>
        <v>Yes</v>
      </c>
      <c r="L9635" s="2">
        <f t="shared" si="754"/>
        <v>0.10345454545454545</v>
      </c>
      <c r="M9635" s="7">
        <f t="shared" si="751"/>
        <v>22.833333333372138</v>
      </c>
      <c r="N9635" s="6" t="s">
        <v>15</v>
      </c>
      <c r="P9635" s="6" t="s">
        <v>16</v>
      </c>
      <c r="Q9635">
        <f t="shared" si="753"/>
        <v>2020</v>
      </c>
    </row>
    <row r="9636" spans="1:17" x14ac:dyDescent="0.3">
      <c r="A9636" s="6">
        <v>9634</v>
      </c>
      <c r="B9636" s="6">
        <v>756</v>
      </c>
      <c r="C9636" t="s">
        <v>13</v>
      </c>
      <c r="D9636" t="s">
        <v>14</v>
      </c>
      <c r="E9636" s="1">
        <v>44276.03402777778</v>
      </c>
      <c r="F9636" s="1">
        <v>44277.493055555555</v>
      </c>
      <c r="G9636" s="1">
        <v>44281.972916666666</v>
      </c>
      <c r="H9636">
        <v>48</v>
      </c>
      <c r="I9636">
        <v>150</v>
      </c>
      <c r="J9636" s="7">
        <f t="shared" si="750"/>
        <v>35.016666666604578</v>
      </c>
      <c r="K9636" s="6" t="str">
        <f t="shared" si="752"/>
        <v>Yes</v>
      </c>
      <c r="L9636" s="2">
        <f t="shared" si="754"/>
        <v>0.10336363636363637</v>
      </c>
      <c r="M9636" s="7">
        <f t="shared" si="751"/>
        <v>142.53333333326736</v>
      </c>
      <c r="N9636" s="6" t="s">
        <v>15</v>
      </c>
      <c r="P9636" s="6" t="s">
        <v>16</v>
      </c>
      <c r="Q9636">
        <f t="shared" si="753"/>
        <v>2021</v>
      </c>
    </row>
    <row r="9637" spans="1:17" x14ac:dyDescent="0.3">
      <c r="A9637" s="6">
        <v>9635</v>
      </c>
      <c r="B9637" s="6">
        <v>194</v>
      </c>
      <c r="C9637" t="s">
        <v>19</v>
      </c>
      <c r="D9637" t="s">
        <v>14</v>
      </c>
      <c r="E9637" s="1">
        <v>44788.544444444444</v>
      </c>
      <c r="F9637" s="1">
        <v>44789.407638888886</v>
      </c>
      <c r="G9637" s="1">
        <v>44790.224305555559</v>
      </c>
      <c r="H9637">
        <v>48</v>
      </c>
      <c r="I9637">
        <v>150</v>
      </c>
      <c r="J9637" s="7">
        <f t="shared" si="750"/>
        <v>20.71666666661622</v>
      </c>
      <c r="K9637" s="6" t="str">
        <f t="shared" si="752"/>
        <v>Yes</v>
      </c>
      <c r="L9637" s="2">
        <f t="shared" si="754"/>
        <v>0.10327272727272727</v>
      </c>
      <c r="M9637" s="7">
        <f t="shared" si="751"/>
        <v>40.31666666676756</v>
      </c>
      <c r="N9637" s="6" t="s">
        <v>15</v>
      </c>
      <c r="P9637" s="6" t="s">
        <v>16</v>
      </c>
      <c r="Q9637">
        <f t="shared" si="753"/>
        <v>2022</v>
      </c>
    </row>
    <row r="9638" spans="1:17" x14ac:dyDescent="0.3">
      <c r="A9638" s="6">
        <v>9636</v>
      </c>
      <c r="B9638" s="6">
        <v>195</v>
      </c>
      <c r="C9638" t="s">
        <v>19</v>
      </c>
      <c r="D9638" t="s">
        <v>18</v>
      </c>
      <c r="E9638" s="1">
        <v>45202.752083333333</v>
      </c>
      <c r="F9638" s="1">
        <v>45203.634722222225</v>
      </c>
      <c r="G9638" s="1">
        <v>45203.86041666667</v>
      </c>
      <c r="H9638">
        <v>15</v>
      </c>
      <c r="I9638">
        <v>40</v>
      </c>
      <c r="J9638" s="7">
        <f t="shared" si="750"/>
        <v>21.183333333407063</v>
      </c>
      <c r="K9638" s="6" t="str">
        <f t="shared" si="752"/>
        <v>NO</v>
      </c>
      <c r="L9638" s="2">
        <f t="shared" si="754"/>
        <v>0.10318181818181818</v>
      </c>
      <c r="M9638" s="7">
        <f t="shared" si="751"/>
        <v>26.600000000093132</v>
      </c>
      <c r="N9638" s="6" t="s">
        <v>15</v>
      </c>
      <c r="P9638" s="6" t="s">
        <v>17</v>
      </c>
      <c r="Q9638">
        <f t="shared" si="753"/>
        <v>2023</v>
      </c>
    </row>
    <row r="9639" spans="1:17" x14ac:dyDescent="0.3">
      <c r="A9639" s="6">
        <v>9637</v>
      </c>
      <c r="B9639" s="6">
        <v>936</v>
      </c>
      <c r="C9639" t="s">
        <v>13</v>
      </c>
      <c r="D9639" t="s">
        <v>21</v>
      </c>
      <c r="E9639" s="1">
        <v>44278.129861111112</v>
      </c>
      <c r="F9639" s="1">
        <v>44278.146527777775</v>
      </c>
      <c r="G9639" s="1">
        <v>44278.38958333333</v>
      </c>
      <c r="H9639">
        <v>1</v>
      </c>
      <c r="I9639">
        <v>8</v>
      </c>
      <c r="J9639" s="7">
        <f t="shared" si="750"/>
        <v>0.39999999990686774</v>
      </c>
      <c r="K9639" s="6" t="str">
        <f t="shared" si="752"/>
        <v>Yes</v>
      </c>
      <c r="L9639" s="2">
        <f t="shared" si="754"/>
        <v>0.10318181818181818</v>
      </c>
      <c r="M9639" s="7">
        <f t="shared" si="751"/>
        <v>6.2333333332207985</v>
      </c>
      <c r="N9639" s="6" t="s">
        <v>15</v>
      </c>
      <c r="P9639" s="6" t="s">
        <v>16</v>
      </c>
      <c r="Q9639">
        <f t="shared" si="753"/>
        <v>2021</v>
      </c>
    </row>
    <row r="9640" spans="1:17" x14ac:dyDescent="0.3">
      <c r="A9640" s="6">
        <v>9638</v>
      </c>
      <c r="B9640" s="6">
        <v>635</v>
      </c>
      <c r="C9640" t="s">
        <v>13</v>
      </c>
      <c r="D9640" t="s">
        <v>21</v>
      </c>
      <c r="E9640" s="1">
        <v>44342.989583333336</v>
      </c>
      <c r="F9640" s="1">
        <v>44342.990277777775</v>
      </c>
      <c r="G9640" s="1">
        <v>44343.249305555553</v>
      </c>
      <c r="H9640">
        <v>1</v>
      </c>
      <c r="I9640">
        <v>8</v>
      </c>
      <c r="J9640" s="7">
        <f t="shared" si="750"/>
        <v>1.6666666546370834E-2</v>
      </c>
      <c r="K9640" s="6" t="str">
        <f t="shared" si="752"/>
        <v>Yes</v>
      </c>
      <c r="L9640" s="2">
        <f t="shared" si="754"/>
        <v>0.10309090909090909</v>
      </c>
      <c r="M9640" s="7">
        <f t="shared" si="751"/>
        <v>6.2333333332207985</v>
      </c>
      <c r="N9640" s="6" t="s">
        <v>15</v>
      </c>
      <c r="P9640" s="6" t="s">
        <v>16</v>
      </c>
      <c r="Q9640">
        <f t="shared" si="753"/>
        <v>2021</v>
      </c>
    </row>
    <row r="9641" spans="1:17" x14ac:dyDescent="0.3">
      <c r="A9641" s="6">
        <v>9639</v>
      </c>
      <c r="B9641" s="6">
        <v>48</v>
      </c>
      <c r="C9641" t="s">
        <v>13</v>
      </c>
      <c r="D9641" t="s">
        <v>14</v>
      </c>
      <c r="E9641" s="1">
        <v>45606.943749999999</v>
      </c>
      <c r="F9641" s="1">
        <v>45607.021527777775</v>
      </c>
      <c r="G9641" s="1">
        <v>45611.594444444447</v>
      </c>
      <c r="H9641">
        <v>48</v>
      </c>
      <c r="I9641">
        <v>150</v>
      </c>
      <c r="J9641" s="7">
        <f t="shared" si="750"/>
        <v>1.8666666666395031</v>
      </c>
      <c r="K9641" s="6" t="str">
        <f t="shared" si="752"/>
        <v>Yes</v>
      </c>
      <c r="L9641" s="2">
        <f t="shared" si="754"/>
        <v>0.10299999999999999</v>
      </c>
      <c r="M9641" s="7">
        <f t="shared" si="751"/>
        <v>111.61666666675592</v>
      </c>
      <c r="N9641" s="6" t="s">
        <v>15</v>
      </c>
      <c r="P9641" s="6" t="s">
        <v>16</v>
      </c>
      <c r="Q9641">
        <f t="shared" si="753"/>
        <v>2024</v>
      </c>
    </row>
    <row r="9642" spans="1:17" x14ac:dyDescent="0.3">
      <c r="A9642" s="6">
        <v>9640</v>
      </c>
      <c r="B9642" s="6">
        <v>266</v>
      </c>
      <c r="C9642" t="s">
        <v>13</v>
      </c>
      <c r="D9642" t="s">
        <v>20</v>
      </c>
      <c r="E9642" s="1">
        <v>45570.876388888886</v>
      </c>
      <c r="F9642" s="1">
        <v>45571.05972222222</v>
      </c>
      <c r="G9642" s="1">
        <v>45571.990972222222</v>
      </c>
      <c r="H9642">
        <v>5</v>
      </c>
      <c r="I9642">
        <v>24</v>
      </c>
      <c r="J9642" s="7">
        <f t="shared" si="750"/>
        <v>4.4000000000232831</v>
      </c>
      <c r="K9642" s="6" t="str">
        <f t="shared" si="752"/>
        <v>Yes</v>
      </c>
      <c r="L9642" s="2">
        <f t="shared" si="754"/>
        <v>0.10290909090909091</v>
      </c>
      <c r="M9642" s="7">
        <f t="shared" si="751"/>
        <v>26.750000000058208</v>
      </c>
      <c r="N9642" s="6" t="s">
        <v>15</v>
      </c>
      <c r="P9642" s="6" t="s">
        <v>16</v>
      </c>
      <c r="Q9642">
        <f t="shared" si="753"/>
        <v>2024</v>
      </c>
    </row>
    <row r="9643" spans="1:17" x14ac:dyDescent="0.3">
      <c r="A9643" s="6">
        <v>9641</v>
      </c>
      <c r="B9643" s="6">
        <v>712</v>
      </c>
      <c r="C9643" t="s">
        <v>22</v>
      </c>
      <c r="D9643" t="s">
        <v>14</v>
      </c>
      <c r="E9643" s="1">
        <v>45280.337500000001</v>
      </c>
      <c r="F9643" s="1">
        <v>45280.734027777777</v>
      </c>
      <c r="G9643" s="1">
        <v>45283.661805555559</v>
      </c>
      <c r="H9643">
        <v>48</v>
      </c>
      <c r="I9643">
        <v>150</v>
      </c>
      <c r="J9643" s="7">
        <f t="shared" si="750"/>
        <v>9.5166666666045785</v>
      </c>
      <c r="K9643" s="6" t="str">
        <f t="shared" si="752"/>
        <v>Yes</v>
      </c>
      <c r="L9643" s="2">
        <f t="shared" si="754"/>
        <v>0.10281818181818182</v>
      </c>
      <c r="M9643" s="7">
        <f t="shared" si="751"/>
        <v>79.78333333338378</v>
      </c>
      <c r="N9643" s="6" t="s">
        <v>15</v>
      </c>
      <c r="P9643" s="6" t="s">
        <v>16</v>
      </c>
      <c r="Q9643">
        <f t="shared" si="753"/>
        <v>2023</v>
      </c>
    </row>
    <row r="9644" spans="1:17" x14ac:dyDescent="0.3">
      <c r="A9644" s="6">
        <v>9642</v>
      </c>
      <c r="B9644" s="6">
        <v>152</v>
      </c>
      <c r="C9644" t="s">
        <v>13</v>
      </c>
      <c r="D9644" t="s">
        <v>21</v>
      </c>
      <c r="E9644" s="1">
        <v>45074.340277777781</v>
      </c>
      <c r="F9644" s="1">
        <v>45074.362500000003</v>
      </c>
      <c r="G9644" s="1">
        <v>45074.560416666667</v>
      </c>
      <c r="H9644">
        <v>1</v>
      </c>
      <c r="I9644">
        <v>8</v>
      </c>
      <c r="J9644" s="7">
        <f t="shared" si="750"/>
        <v>0.53333333332557231</v>
      </c>
      <c r="K9644" s="6" t="str">
        <f t="shared" si="752"/>
        <v>Yes</v>
      </c>
      <c r="L9644" s="2">
        <f t="shared" si="754"/>
        <v>0.10272727272727272</v>
      </c>
      <c r="M9644" s="7">
        <f t="shared" si="751"/>
        <v>5.2833333332673647</v>
      </c>
      <c r="N9644" s="6" t="s">
        <v>15</v>
      </c>
      <c r="P9644" s="6" t="s">
        <v>16</v>
      </c>
      <c r="Q9644">
        <f t="shared" si="753"/>
        <v>2023</v>
      </c>
    </row>
    <row r="9645" spans="1:17" x14ac:dyDescent="0.3">
      <c r="A9645" s="6">
        <v>9643</v>
      </c>
      <c r="B9645" s="6">
        <v>850</v>
      </c>
      <c r="C9645" t="s">
        <v>22</v>
      </c>
      <c r="D9645" t="s">
        <v>20</v>
      </c>
      <c r="E9645" s="1">
        <v>45398.386111111111</v>
      </c>
      <c r="F9645" s="1">
        <v>45398.533333333333</v>
      </c>
      <c r="G9645" s="1">
        <v>45399.063888888886</v>
      </c>
      <c r="H9645">
        <v>5</v>
      </c>
      <c r="I9645">
        <v>24</v>
      </c>
      <c r="J9645" s="7">
        <f t="shared" si="750"/>
        <v>3.5333333333255723</v>
      </c>
      <c r="K9645" s="6" t="str">
        <f t="shared" si="752"/>
        <v>Yes</v>
      </c>
      <c r="L9645" s="2">
        <f t="shared" si="754"/>
        <v>0.10263636363636364</v>
      </c>
      <c r="M9645" s="7">
        <f t="shared" si="751"/>
        <v>16.266666666604578</v>
      </c>
      <c r="N9645" s="6" t="s">
        <v>15</v>
      </c>
      <c r="P9645" s="6" t="s">
        <v>16</v>
      </c>
      <c r="Q9645">
        <f t="shared" si="753"/>
        <v>2024</v>
      </c>
    </row>
    <row r="9646" spans="1:17" x14ac:dyDescent="0.3">
      <c r="A9646" s="6">
        <v>9644</v>
      </c>
      <c r="B9646" s="6">
        <v>853</v>
      </c>
      <c r="C9646" t="s">
        <v>22</v>
      </c>
      <c r="D9646" t="s">
        <v>21</v>
      </c>
      <c r="E9646" s="1">
        <v>44113.118750000001</v>
      </c>
      <c r="F9646" s="1">
        <v>44113.147916666669</v>
      </c>
      <c r="G9646" s="1">
        <v>44113.256249999999</v>
      </c>
      <c r="H9646">
        <v>1</v>
      </c>
      <c r="I9646">
        <v>8</v>
      </c>
      <c r="J9646" s="7">
        <f t="shared" si="750"/>
        <v>0.70000000001164153</v>
      </c>
      <c r="K9646" s="6" t="str">
        <f t="shared" si="752"/>
        <v>Yes</v>
      </c>
      <c r="L9646" s="2">
        <f t="shared" si="754"/>
        <v>0.10254545454545455</v>
      </c>
      <c r="M9646" s="7">
        <f t="shared" si="751"/>
        <v>3.2999999999301508</v>
      </c>
      <c r="N9646" s="6" t="s">
        <v>15</v>
      </c>
      <c r="P9646" s="6" t="s">
        <v>16</v>
      </c>
      <c r="Q9646">
        <f t="shared" si="753"/>
        <v>2020</v>
      </c>
    </row>
    <row r="9647" spans="1:17" x14ac:dyDescent="0.3">
      <c r="A9647" s="6">
        <v>9645</v>
      </c>
      <c r="B9647" s="6">
        <v>579</v>
      </c>
      <c r="C9647" t="s">
        <v>22</v>
      </c>
      <c r="D9647" t="s">
        <v>14</v>
      </c>
      <c r="E9647" s="1">
        <v>44948.895833333336</v>
      </c>
      <c r="F9647" s="1">
        <v>44948.959027777775</v>
      </c>
      <c r="G9647" s="1">
        <v>44953.322222222225</v>
      </c>
      <c r="H9647">
        <v>48</v>
      </c>
      <c r="I9647">
        <v>150</v>
      </c>
      <c r="J9647" s="7">
        <f t="shared" si="750"/>
        <v>1.5166666665463708</v>
      </c>
      <c r="K9647" s="6" t="str">
        <f t="shared" si="752"/>
        <v>Yes</v>
      </c>
      <c r="L9647" s="2">
        <f t="shared" si="754"/>
        <v>0.10245454545454545</v>
      </c>
      <c r="M9647" s="7">
        <f t="shared" si="751"/>
        <v>106.23333333333721</v>
      </c>
      <c r="N9647" s="6" t="s">
        <v>15</v>
      </c>
      <c r="P9647" s="6" t="s">
        <v>16</v>
      </c>
      <c r="Q9647">
        <f t="shared" si="753"/>
        <v>2023</v>
      </c>
    </row>
    <row r="9648" spans="1:17" x14ac:dyDescent="0.3">
      <c r="A9648" s="6">
        <v>9646</v>
      </c>
      <c r="B9648" s="6">
        <v>713</v>
      </c>
      <c r="C9648" t="s">
        <v>22</v>
      </c>
      <c r="D9648" t="s">
        <v>18</v>
      </c>
      <c r="E9648" s="1">
        <v>44002.290277777778</v>
      </c>
      <c r="F9648" s="1">
        <v>44002.324305555558</v>
      </c>
      <c r="G9648" s="1">
        <v>44004.566666666666</v>
      </c>
      <c r="H9648">
        <v>15</v>
      </c>
      <c r="I9648">
        <v>40</v>
      </c>
      <c r="J9648" s="7">
        <f t="shared" si="750"/>
        <v>0.81666666670935228</v>
      </c>
      <c r="K9648" s="6" t="str">
        <f t="shared" si="752"/>
        <v>Yes</v>
      </c>
      <c r="L9648" s="2">
        <f t="shared" si="754"/>
        <v>0.10236363636363636</v>
      </c>
      <c r="M9648" s="7">
        <f t="shared" si="751"/>
        <v>54.633333333302289</v>
      </c>
      <c r="N9648" s="6" t="s">
        <v>15</v>
      </c>
      <c r="P9648" s="6" t="s">
        <v>16</v>
      </c>
      <c r="Q9648">
        <f t="shared" si="753"/>
        <v>2020</v>
      </c>
    </row>
    <row r="9649" spans="1:17" x14ac:dyDescent="0.3">
      <c r="A9649" s="6">
        <v>9647</v>
      </c>
      <c r="B9649" s="6">
        <v>773</v>
      </c>
      <c r="C9649" t="s">
        <v>22</v>
      </c>
      <c r="D9649" t="s">
        <v>14</v>
      </c>
      <c r="E9649" s="1">
        <v>44622.490972222222</v>
      </c>
      <c r="F9649" s="1">
        <v>44623.422222222223</v>
      </c>
      <c r="G9649" s="1">
        <v>44629.435416666667</v>
      </c>
      <c r="H9649">
        <v>48</v>
      </c>
      <c r="I9649">
        <v>150</v>
      </c>
      <c r="J9649" s="7">
        <f t="shared" si="750"/>
        <v>22.350000000034925</v>
      </c>
      <c r="K9649" s="6" t="str">
        <f t="shared" si="752"/>
        <v>Yes</v>
      </c>
      <c r="L9649" s="2">
        <f t="shared" si="754"/>
        <v>0.10227272727272728</v>
      </c>
      <c r="M9649" s="7">
        <f t="shared" si="751"/>
        <v>166.66666666668607</v>
      </c>
      <c r="N9649" s="6" t="s">
        <v>15</v>
      </c>
      <c r="P9649" s="6" t="s">
        <v>16</v>
      </c>
      <c r="Q9649">
        <f t="shared" si="753"/>
        <v>2022</v>
      </c>
    </row>
    <row r="9650" spans="1:17" x14ac:dyDescent="0.3">
      <c r="A9650" s="6">
        <v>9648</v>
      </c>
      <c r="B9650" s="6">
        <v>24</v>
      </c>
      <c r="C9650" t="s">
        <v>22</v>
      </c>
      <c r="D9650" t="s">
        <v>20</v>
      </c>
      <c r="E9650" s="1">
        <v>45464.542361111111</v>
      </c>
      <c r="F9650" s="1">
        <v>45464.548611111109</v>
      </c>
      <c r="G9650" s="1">
        <v>45465.107638888891</v>
      </c>
      <c r="H9650">
        <v>5</v>
      </c>
      <c r="I9650">
        <v>24</v>
      </c>
      <c r="J9650" s="7">
        <f t="shared" si="750"/>
        <v>0.1499999999650754</v>
      </c>
      <c r="K9650" s="6" t="str">
        <f t="shared" si="752"/>
        <v>Yes</v>
      </c>
      <c r="L9650" s="2">
        <f t="shared" si="754"/>
        <v>0.10218181818181818</v>
      </c>
      <c r="M9650" s="7">
        <f t="shared" si="751"/>
        <v>13.566666666709352</v>
      </c>
      <c r="N9650" s="6" t="s">
        <v>15</v>
      </c>
      <c r="P9650" s="6" t="s">
        <v>16</v>
      </c>
      <c r="Q9650">
        <f t="shared" si="753"/>
        <v>2024</v>
      </c>
    </row>
    <row r="9651" spans="1:17" x14ac:dyDescent="0.3">
      <c r="A9651" s="6">
        <v>9649</v>
      </c>
      <c r="B9651" s="6">
        <v>986</v>
      </c>
      <c r="C9651" t="s">
        <v>22</v>
      </c>
      <c r="D9651" t="s">
        <v>21</v>
      </c>
      <c r="E9651" s="1">
        <v>44409.980555555558</v>
      </c>
      <c r="F9651" s="1">
        <v>44409.989583333336</v>
      </c>
      <c r="G9651" s="1">
        <v>44410.311111111114</v>
      </c>
      <c r="H9651">
        <v>1</v>
      </c>
      <c r="I9651">
        <v>8</v>
      </c>
      <c r="J9651" s="7">
        <f t="shared" si="750"/>
        <v>0.21666666667442769</v>
      </c>
      <c r="K9651" s="6" t="str">
        <f t="shared" si="752"/>
        <v>Yes</v>
      </c>
      <c r="L9651" s="2">
        <f t="shared" si="754"/>
        <v>0.10209090909090909</v>
      </c>
      <c r="M9651" s="7">
        <f t="shared" si="751"/>
        <v>7.9333333333488554</v>
      </c>
      <c r="N9651" s="6" t="s">
        <v>15</v>
      </c>
      <c r="P9651" s="6" t="s">
        <v>16</v>
      </c>
      <c r="Q9651">
        <f t="shared" si="753"/>
        <v>2021</v>
      </c>
    </row>
    <row r="9652" spans="1:17" x14ac:dyDescent="0.3">
      <c r="A9652" s="6">
        <v>9650</v>
      </c>
      <c r="B9652" s="6">
        <v>381</v>
      </c>
      <c r="C9652" t="s">
        <v>13</v>
      </c>
      <c r="D9652" t="s">
        <v>20</v>
      </c>
      <c r="E9652" s="1">
        <v>45401.868750000001</v>
      </c>
      <c r="F9652" s="1">
        <v>45401.872916666667</v>
      </c>
      <c r="G9652" s="1">
        <v>45402.491666666669</v>
      </c>
      <c r="H9652">
        <v>5</v>
      </c>
      <c r="I9652">
        <v>24</v>
      </c>
      <c r="J9652" s="7">
        <f t="shared" si="750"/>
        <v>9.9999999976716936E-2</v>
      </c>
      <c r="K9652" s="6" t="str">
        <f t="shared" si="752"/>
        <v>Yes</v>
      </c>
      <c r="L9652" s="2">
        <f t="shared" si="754"/>
        <v>0.10199999999999999</v>
      </c>
      <c r="M9652" s="7">
        <f t="shared" si="751"/>
        <v>14.950000000011642</v>
      </c>
      <c r="N9652" s="6" t="s">
        <v>15</v>
      </c>
      <c r="P9652" s="6" t="s">
        <v>16</v>
      </c>
      <c r="Q9652">
        <f t="shared" si="753"/>
        <v>2024</v>
      </c>
    </row>
    <row r="9653" spans="1:17" x14ac:dyDescent="0.3">
      <c r="A9653" s="6">
        <v>9651</v>
      </c>
      <c r="B9653" s="6">
        <v>670</v>
      </c>
      <c r="C9653" t="s">
        <v>13</v>
      </c>
      <c r="D9653" t="s">
        <v>18</v>
      </c>
      <c r="E9653" s="1">
        <v>45048.945138888892</v>
      </c>
      <c r="F9653" s="1">
        <v>45049.46597222222</v>
      </c>
      <c r="G9653" s="1">
        <v>45052.421527777777</v>
      </c>
      <c r="H9653">
        <v>15</v>
      </c>
      <c r="I9653">
        <v>40</v>
      </c>
      <c r="J9653" s="7">
        <f t="shared" si="750"/>
        <v>12.499999999883585</v>
      </c>
      <c r="K9653" s="6" t="str">
        <f t="shared" si="752"/>
        <v>Yes</v>
      </c>
      <c r="L9653" s="2">
        <f t="shared" si="754"/>
        <v>0.10190909090909091</v>
      </c>
      <c r="M9653" s="7">
        <f t="shared" si="751"/>
        <v>83.43333333323244</v>
      </c>
      <c r="N9653" s="6" t="s">
        <v>16</v>
      </c>
      <c r="P9653" s="6" t="s">
        <v>17</v>
      </c>
      <c r="Q9653">
        <f t="shared" si="753"/>
        <v>2023</v>
      </c>
    </row>
    <row r="9654" spans="1:17" x14ac:dyDescent="0.3">
      <c r="A9654" s="6">
        <v>9652</v>
      </c>
      <c r="B9654" s="6">
        <v>748</v>
      </c>
      <c r="C9654" t="s">
        <v>19</v>
      </c>
      <c r="D9654" t="s">
        <v>18</v>
      </c>
      <c r="E9654" s="1">
        <v>45061.175000000003</v>
      </c>
      <c r="F9654" s="1">
        <v>45061.751388888886</v>
      </c>
      <c r="G9654" s="1">
        <v>45064.672222222223</v>
      </c>
      <c r="H9654">
        <v>15</v>
      </c>
      <c r="I9654">
        <v>40</v>
      </c>
      <c r="J9654" s="7">
        <f t="shared" si="750"/>
        <v>13.833333333197515</v>
      </c>
      <c r="K9654" s="6" t="str">
        <f t="shared" si="752"/>
        <v>Yes</v>
      </c>
      <c r="L9654" s="2">
        <f t="shared" si="754"/>
        <v>0.10181818181818182</v>
      </c>
      <c r="M9654" s="7">
        <f t="shared" si="751"/>
        <v>83.933333333290648</v>
      </c>
      <c r="N9654" s="6" t="s">
        <v>16</v>
      </c>
      <c r="P9654" s="6" t="s">
        <v>17</v>
      </c>
      <c r="Q9654">
        <f t="shared" si="753"/>
        <v>2023</v>
      </c>
    </row>
    <row r="9655" spans="1:17" x14ac:dyDescent="0.3">
      <c r="A9655" s="6">
        <v>9653</v>
      </c>
      <c r="B9655" s="6">
        <v>466</v>
      </c>
      <c r="C9655" t="s">
        <v>13</v>
      </c>
      <c r="D9655" t="s">
        <v>18</v>
      </c>
      <c r="E9655" s="1">
        <v>44235.594444444447</v>
      </c>
      <c r="F9655" s="1">
        <v>44235.914583333331</v>
      </c>
      <c r="G9655" s="1">
        <v>44238.412499999999</v>
      </c>
      <c r="H9655">
        <v>15</v>
      </c>
      <c r="I9655">
        <v>40</v>
      </c>
      <c r="J9655" s="7">
        <f t="shared" si="750"/>
        <v>7.6833333332324401</v>
      </c>
      <c r="K9655" s="6" t="str">
        <f t="shared" si="752"/>
        <v>Yes</v>
      </c>
      <c r="L9655" s="2">
        <f t="shared" si="754"/>
        <v>0.10172727272727272</v>
      </c>
      <c r="M9655" s="7">
        <f t="shared" si="751"/>
        <v>67.633333333244082</v>
      </c>
      <c r="N9655" s="6" t="s">
        <v>15</v>
      </c>
      <c r="P9655" s="6" t="s">
        <v>16</v>
      </c>
      <c r="Q9655">
        <f t="shared" si="753"/>
        <v>2021</v>
      </c>
    </row>
    <row r="9656" spans="1:17" x14ac:dyDescent="0.3">
      <c r="A9656" s="6">
        <v>9654</v>
      </c>
      <c r="B9656" s="6">
        <v>653</v>
      </c>
      <c r="C9656" t="s">
        <v>19</v>
      </c>
      <c r="D9656" t="s">
        <v>18</v>
      </c>
      <c r="E9656" s="1">
        <v>45015.328472222223</v>
      </c>
      <c r="F9656" s="1">
        <v>45015.631944444445</v>
      </c>
      <c r="G9656" s="1">
        <v>45017.245833333334</v>
      </c>
      <c r="H9656">
        <v>15</v>
      </c>
      <c r="I9656">
        <v>40</v>
      </c>
      <c r="J9656" s="7">
        <f t="shared" si="750"/>
        <v>7.2833333333255723</v>
      </c>
      <c r="K9656" s="6" t="str">
        <f t="shared" si="752"/>
        <v>Yes</v>
      </c>
      <c r="L9656" s="2">
        <f t="shared" si="754"/>
        <v>0.10163636363636364</v>
      </c>
      <c r="M9656" s="7">
        <f t="shared" si="751"/>
        <v>46.016666666662786</v>
      </c>
      <c r="N9656" s="6" t="s">
        <v>15</v>
      </c>
      <c r="P9656" s="6" t="s">
        <v>16</v>
      </c>
      <c r="Q9656">
        <f t="shared" si="753"/>
        <v>2023</v>
      </c>
    </row>
    <row r="9657" spans="1:17" x14ac:dyDescent="0.3">
      <c r="A9657" s="6">
        <v>9655</v>
      </c>
      <c r="B9657" s="6">
        <v>572</v>
      </c>
      <c r="C9657" t="s">
        <v>13</v>
      </c>
      <c r="D9657" t="s">
        <v>18</v>
      </c>
      <c r="E9657" s="1">
        <v>44072.771527777775</v>
      </c>
      <c r="F9657" s="1">
        <v>44072.959027777775</v>
      </c>
      <c r="G9657" s="1">
        <v>44074.825694444444</v>
      </c>
      <c r="H9657">
        <v>15</v>
      </c>
      <c r="I9657">
        <v>40</v>
      </c>
      <c r="J9657" s="7">
        <f t="shared" si="750"/>
        <v>4.5</v>
      </c>
      <c r="K9657" s="6" t="str">
        <f t="shared" si="752"/>
        <v>Yes</v>
      </c>
      <c r="L9657" s="2">
        <f t="shared" si="754"/>
        <v>0.10154545454545455</v>
      </c>
      <c r="M9657" s="7">
        <f t="shared" si="751"/>
        <v>49.300000000046566</v>
      </c>
      <c r="N9657" s="6" t="s">
        <v>15</v>
      </c>
      <c r="P9657" s="6" t="s">
        <v>16</v>
      </c>
      <c r="Q9657">
        <f t="shared" si="753"/>
        <v>2020</v>
      </c>
    </row>
    <row r="9658" spans="1:17" x14ac:dyDescent="0.3">
      <c r="A9658" s="6">
        <v>9656</v>
      </c>
      <c r="B9658" s="6">
        <v>994</v>
      </c>
      <c r="C9658" t="s">
        <v>13</v>
      </c>
      <c r="D9658" t="s">
        <v>21</v>
      </c>
      <c r="E9658" s="1">
        <v>43994.548611111109</v>
      </c>
      <c r="F9658" s="1">
        <v>43994.574305555558</v>
      </c>
      <c r="G9658" s="1">
        <v>43994.580555555556</v>
      </c>
      <c r="H9658">
        <v>1</v>
      </c>
      <c r="I9658">
        <v>8</v>
      </c>
      <c r="J9658" s="7">
        <f t="shared" si="750"/>
        <v>0.61666666675591841</v>
      </c>
      <c r="K9658" s="6" t="str">
        <f t="shared" si="752"/>
        <v>Yes</v>
      </c>
      <c r="L9658" s="2">
        <f t="shared" si="754"/>
        <v>0.10145454545454545</v>
      </c>
      <c r="M9658" s="7">
        <f t="shared" si="751"/>
        <v>0.76666666672099382</v>
      </c>
      <c r="N9658" s="6" t="s">
        <v>15</v>
      </c>
      <c r="P9658" s="6" t="s">
        <v>16</v>
      </c>
      <c r="Q9658">
        <f t="shared" si="753"/>
        <v>2020</v>
      </c>
    </row>
    <row r="9659" spans="1:17" x14ac:dyDescent="0.3">
      <c r="A9659" s="6">
        <v>9657</v>
      </c>
      <c r="B9659" s="6">
        <v>797</v>
      </c>
      <c r="C9659" t="s">
        <v>13</v>
      </c>
      <c r="D9659" t="s">
        <v>14</v>
      </c>
      <c r="E9659" s="1">
        <v>44290.700694444444</v>
      </c>
      <c r="F9659" s="1">
        <v>44292.537499999999</v>
      </c>
      <c r="G9659" s="1">
        <v>44295.794444444444</v>
      </c>
      <c r="H9659">
        <v>48</v>
      </c>
      <c r="I9659">
        <v>150</v>
      </c>
      <c r="J9659" s="7">
        <f t="shared" si="750"/>
        <v>44.083333333313931</v>
      </c>
      <c r="K9659" s="6" t="str">
        <f t="shared" si="752"/>
        <v>Yes</v>
      </c>
      <c r="L9659" s="2">
        <f t="shared" si="754"/>
        <v>0.10136363636363636</v>
      </c>
      <c r="M9659" s="7">
        <f t="shared" si="751"/>
        <v>122.25</v>
      </c>
      <c r="N9659" s="6" t="s">
        <v>15</v>
      </c>
      <c r="P9659" s="6" t="s">
        <v>16</v>
      </c>
      <c r="Q9659">
        <f t="shared" si="753"/>
        <v>2021</v>
      </c>
    </row>
    <row r="9660" spans="1:17" x14ac:dyDescent="0.3">
      <c r="A9660" s="6">
        <v>9658</v>
      </c>
      <c r="B9660" s="6">
        <v>956</v>
      </c>
      <c r="C9660" t="s">
        <v>19</v>
      </c>
      <c r="D9660" t="s">
        <v>21</v>
      </c>
      <c r="E9660" s="1">
        <v>44744.548611111109</v>
      </c>
      <c r="F9660" s="1">
        <v>44744.55</v>
      </c>
      <c r="G9660" s="1">
        <v>44744.617361111108</v>
      </c>
      <c r="H9660">
        <v>1</v>
      </c>
      <c r="I9660">
        <v>8</v>
      </c>
      <c r="J9660" s="7">
        <f t="shared" si="750"/>
        <v>3.3333333441987634E-2</v>
      </c>
      <c r="K9660" s="6" t="str">
        <f t="shared" si="752"/>
        <v>Yes</v>
      </c>
      <c r="L9660" s="2">
        <f t="shared" si="754"/>
        <v>0.10127272727272728</v>
      </c>
      <c r="M9660" s="7">
        <f t="shared" si="751"/>
        <v>1.6499999999650754</v>
      </c>
      <c r="N9660" s="6" t="s">
        <v>15</v>
      </c>
      <c r="P9660" s="6" t="s">
        <v>16</v>
      </c>
      <c r="Q9660">
        <f t="shared" si="753"/>
        <v>2022</v>
      </c>
    </row>
    <row r="9661" spans="1:17" x14ac:dyDescent="0.3">
      <c r="A9661" s="6">
        <v>9659</v>
      </c>
      <c r="B9661" s="6">
        <v>776</v>
      </c>
      <c r="C9661" t="s">
        <v>13</v>
      </c>
      <c r="D9661" t="s">
        <v>21</v>
      </c>
      <c r="E9661" s="1">
        <v>45302.557638888888</v>
      </c>
      <c r="F9661" s="1">
        <v>45302.593055555553</v>
      </c>
      <c r="G9661" s="1">
        <v>45302.662499999999</v>
      </c>
      <c r="H9661">
        <v>1</v>
      </c>
      <c r="I9661">
        <v>8</v>
      </c>
      <c r="J9661" s="7">
        <f t="shared" si="750"/>
        <v>0.84999999997671694</v>
      </c>
      <c r="K9661" s="6" t="str">
        <f t="shared" si="752"/>
        <v>Yes</v>
      </c>
      <c r="L9661" s="2">
        <f t="shared" si="754"/>
        <v>0.10118181818181818</v>
      </c>
      <c r="M9661" s="7">
        <f t="shared" si="751"/>
        <v>2.5166666666627862</v>
      </c>
      <c r="N9661" s="6" t="s">
        <v>15</v>
      </c>
      <c r="P9661" s="6" t="s">
        <v>16</v>
      </c>
      <c r="Q9661">
        <f t="shared" si="753"/>
        <v>2024</v>
      </c>
    </row>
    <row r="9662" spans="1:17" x14ac:dyDescent="0.3">
      <c r="A9662" s="6">
        <v>9660</v>
      </c>
      <c r="B9662" s="6">
        <v>868</v>
      </c>
      <c r="C9662" t="s">
        <v>22</v>
      </c>
      <c r="D9662" t="s">
        <v>21</v>
      </c>
      <c r="E9662" s="1">
        <v>44846.449305555558</v>
      </c>
      <c r="F9662" s="1">
        <v>44846.450694444444</v>
      </c>
      <c r="G9662" s="1">
        <v>44846.636111111111</v>
      </c>
      <c r="H9662">
        <v>1</v>
      </c>
      <c r="I9662">
        <v>8</v>
      </c>
      <c r="J9662" s="7">
        <f t="shared" si="750"/>
        <v>3.3333333267364651E-2</v>
      </c>
      <c r="K9662" s="6" t="str">
        <f t="shared" si="752"/>
        <v>Yes</v>
      </c>
      <c r="L9662" s="2">
        <f t="shared" si="754"/>
        <v>0.10109090909090909</v>
      </c>
      <c r="M9662" s="7">
        <f t="shared" si="751"/>
        <v>4.4833333332790062</v>
      </c>
      <c r="N9662" s="6" t="s">
        <v>15</v>
      </c>
      <c r="P9662" s="6" t="s">
        <v>16</v>
      </c>
      <c r="Q9662">
        <f t="shared" si="753"/>
        <v>2022</v>
      </c>
    </row>
    <row r="9663" spans="1:17" x14ac:dyDescent="0.3">
      <c r="A9663" s="6">
        <v>9661</v>
      </c>
      <c r="B9663" s="6">
        <v>379</v>
      </c>
      <c r="C9663" t="s">
        <v>19</v>
      </c>
      <c r="D9663" t="s">
        <v>20</v>
      </c>
      <c r="E9663" s="1">
        <v>44308.094444444447</v>
      </c>
      <c r="F9663" s="1">
        <v>44308.097916666666</v>
      </c>
      <c r="G9663" s="1">
        <v>44308.334722222222</v>
      </c>
      <c r="H9663">
        <v>5</v>
      </c>
      <c r="I9663">
        <v>24</v>
      </c>
      <c r="J9663" s="7">
        <f t="shared" si="750"/>
        <v>8.3333333255723119E-2</v>
      </c>
      <c r="K9663" s="6" t="str">
        <f t="shared" si="752"/>
        <v>Yes</v>
      </c>
      <c r="L9663" s="2">
        <f t="shared" si="754"/>
        <v>0.10100000000000001</v>
      </c>
      <c r="M9663" s="7">
        <f t="shared" si="751"/>
        <v>5.7666666666045785</v>
      </c>
      <c r="N9663" s="6" t="s">
        <v>15</v>
      </c>
      <c r="P9663" s="6" t="s">
        <v>16</v>
      </c>
      <c r="Q9663">
        <f t="shared" si="753"/>
        <v>2021</v>
      </c>
    </row>
    <row r="9664" spans="1:17" x14ac:dyDescent="0.3">
      <c r="A9664" s="6">
        <v>9662</v>
      </c>
      <c r="B9664" s="6">
        <v>407</v>
      </c>
      <c r="C9664" t="s">
        <v>13</v>
      </c>
      <c r="D9664" t="s">
        <v>14</v>
      </c>
      <c r="E9664" s="1">
        <v>45292.910416666666</v>
      </c>
      <c r="F9664" s="1">
        <v>45294.509027777778</v>
      </c>
      <c r="G9664" s="1">
        <v>45297.820138888892</v>
      </c>
      <c r="H9664">
        <v>48</v>
      </c>
      <c r="I9664">
        <v>150</v>
      </c>
      <c r="J9664" s="7">
        <f t="shared" si="750"/>
        <v>38.366666666697711</v>
      </c>
      <c r="K9664" s="6" t="str">
        <f t="shared" si="752"/>
        <v>Yes</v>
      </c>
      <c r="L9664" s="2">
        <f t="shared" si="754"/>
        <v>0.10090909090909091</v>
      </c>
      <c r="M9664" s="7">
        <f t="shared" si="751"/>
        <v>117.83333333343035</v>
      </c>
      <c r="N9664" s="6" t="s">
        <v>15</v>
      </c>
      <c r="P9664" s="6" t="s">
        <v>16</v>
      </c>
      <c r="Q9664">
        <f t="shared" si="753"/>
        <v>2024</v>
      </c>
    </row>
    <row r="9665" spans="1:17" x14ac:dyDescent="0.3">
      <c r="A9665" s="6">
        <v>9663</v>
      </c>
      <c r="B9665" s="6">
        <v>192</v>
      </c>
      <c r="C9665" t="s">
        <v>19</v>
      </c>
      <c r="D9665" t="s">
        <v>21</v>
      </c>
      <c r="E9665" s="1">
        <v>45722.69027777778</v>
      </c>
      <c r="F9665" s="1">
        <v>45722.722916666666</v>
      </c>
      <c r="G9665" s="1">
        <v>45722.956250000003</v>
      </c>
      <c r="H9665">
        <v>1</v>
      </c>
      <c r="I9665">
        <v>8</v>
      </c>
      <c r="J9665" s="7">
        <f t="shared" si="750"/>
        <v>0.78333333326736465</v>
      </c>
      <c r="K9665" s="6" t="str">
        <f t="shared" si="752"/>
        <v>Yes</v>
      </c>
      <c r="L9665" s="2">
        <f t="shared" si="754"/>
        <v>0.10081818181818182</v>
      </c>
      <c r="M9665" s="7">
        <f t="shared" si="751"/>
        <v>6.3833333333604969</v>
      </c>
      <c r="N9665" s="6" t="s">
        <v>15</v>
      </c>
      <c r="P9665" s="6" t="s">
        <v>16</v>
      </c>
      <c r="Q9665">
        <f t="shared" si="753"/>
        <v>2025</v>
      </c>
    </row>
    <row r="9666" spans="1:17" x14ac:dyDescent="0.3">
      <c r="A9666" s="6">
        <v>9664</v>
      </c>
      <c r="B9666" s="6">
        <v>488</v>
      </c>
      <c r="C9666" t="s">
        <v>22</v>
      </c>
      <c r="D9666" t="s">
        <v>18</v>
      </c>
      <c r="E9666" s="1">
        <v>44981.779166666667</v>
      </c>
      <c r="F9666" s="1">
        <v>44981.948611111111</v>
      </c>
      <c r="G9666" s="1">
        <v>44983.862500000003</v>
      </c>
      <c r="H9666">
        <v>15</v>
      </c>
      <c r="I9666">
        <v>40</v>
      </c>
      <c r="J9666" s="7">
        <f t="shared" si="750"/>
        <v>4.0666666666511446</v>
      </c>
      <c r="K9666" s="6" t="str">
        <f t="shared" si="752"/>
        <v>Yes</v>
      </c>
      <c r="L9666" s="2">
        <f t="shared" si="754"/>
        <v>0.10072727272727272</v>
      </c>
      <c r="M9666" s="7">
        <f t="shared" si="751"/>
        <v>50.000000000058208</v>
      </c>
      <c r="N9666" s="6" t="s">
        <v>15</v>
      </c>
      <c r="P9666" s="6" t="s">
        <v>16</v>
      </c>
      <c r="Q9666">
        <f t="shared" si="753"/>
        <v>2023</v>
      </c>
    </row>
    <row r="9667" spans="1:17" x14ac:dyDescent="0.3">
      <c r="A9667" s="6">
        <v>9665</v>
      </c>
      <c r="B9667" s="6">
        <v>563</v>
      </c>
      <c r="C9667" t="s">
        <v>22</v>
      </c>
      <c r="D9667" t="s">
        <v>21</v>
      </c>
      <c r="E9667" s="1">
        <v>44690.618750000001</v>
      </c>
      <c r="F9667" s="1">
        <v>44690.657638888886</v>
      </c>
      <c r="G9667" s="1">
        <v>44690.853472222225</v>
      </c>
      <c r="H9667">
        <v>1</v>
      </c>
      <c r="I9667">
        <v>8</v>
      </c>
      <c r="J9667" s="7">
        <f t="shared" ref="J9667:J9730" si="755">(F9667-E9667)*24</f>
        <v>0.93333333323244005</v>
      </c>
      <c r="K9667" s="6" t="str">
        <f t="shared" si="752"/>
        <v>Yes</v>
      </c>
      <c r="L9667" s="2">
        <f t="shared" si="754"/>
        <v>0.10063636363636363</v>
      </c>
      <c r="M9667" s="7">
        <f t="shared" ref="M9667:M9730" si="756">(G9667-E9667)*24</f>
        <v>5.6333333333604969</v>
      </c>
      <c r="N9667" s="6" t="s">
        <v>15</v>
      </c>
      <c r="P9667" s="6" t="s">
        <v>16</v>
      </c>
      <c r="Q9667">
        <f t="shared" si="753"/>
        <v>2022</v>
      </c>
    </row>
    <row r="9668" spans="1:17" x14ac:dyDescent="0.3">
      <c r="A9668" s="6">
        <v>9666</v>
      </c>
      <c r="B9668" s="6">
        <v>566</v>
      </c>
      <c r="C9668" t="s">
        <v>22</v>
      </c>
      <c r="D9668" t="s">
        <v>18</v>
      </c>
      <c r="E9668" s="1">
        <v>44097.26666666667</v>
      </c>
      <c r="F9668" s="1">
        <v>44097.879166666666</v>
      </c>
      <c r="G9668" s="1">
        <v>44099.578472222223</v>
      </c>
      <c r="H9668">
        <v>15</v>
      </c>
      <c r="I9668">
        <v>40</v>
      </c>
      <c r="J9668" s="7">
        <f t="shared" si="755"/>
        <v>14.699999999895226</v>
      </c>
      <c r="K9668" s="6" t="str">
        <f t="shared" ref="K9668:K9731" si="757">IF(J9668&lt;=H9668,"Yes","NO")</f>
        <v>Yes</v>
      </c>
      <c r="L9668" s="2">
        <f t="shared" si="754"/>
        <v>0.10054545454545455</v>
      </c>
      <c r="M9668" s="7">
        <f t="shared" si="756"/>
        <v>55.483333333279006</v>
      </c>
      <c r="N9668" s="6" t="s">
        <v>15</v>
      </c>
      <c r="P9668" s="6" t="s">
        <v>16</v>
      </c>
      <c r="Q9668">
        <f t="shared" ref="Q9668:Q9731" si="758">YEAR(E9668)</f>
        <v>2020</v>
      </c>
    </row>
    <row r="9669" spans="1:17" x14ac:dyDescent="0.3">
      <c r="A9669" s="6">
        <v>9667</v>
      </c>
      <c r="B9669" s="6">
        <v>901</v>
      </c>
      <c r="C9669" t="s">
        <v>19</v>
      </c>
      <c r="D9669" t="s">
        <v>14</v>
      </c>
      <c r="E9669" s="1">
        <v>44413.368055555555</v>
      </c>
      <c r="F9669" s="1">
        <v>44413.459027777775</v>
      </c>
      <c r="G9669" s="1">
        <v>44416.904166666667</v>
      </c>
      <c r="H9669">
        <v>48</v>
      </c>
      <c r="I9669">
        <v>150</v>
      </c>
      <c r="J9669" s="7">
        <f t="shared" si="755"/>
        <v>2.1833333332906477</v>
      </c>
      <c r="K9669" s="6" t="str">
        <f t="shared" si="757"/>
        <v>Yes</v>
      </c>
      <c r="L9669" s="2">
        <f t="shared" ref="L9669:L9732" si="759">COUNTIF(K9669:K20668,"YES")/11000</f>
        <v>0.10045454545454545</v>
      </c>
      <c r="M9669" s="7">
        <f t="shared" si="756"/>
        <v>84.866666666697711</v>
      </c>
      <c r="N9669" s="6" t="s">
        <v>15</v>
      </c>
      <c r="P9669" s="6" t="s">
        <v>16</v>
      </c>
      <c r="Q9669">
        <f t="shared" si="758"/>
        <v>2021</v>
      </c>
    </row>
    <row r="9670" spans="1:17" x14ac:dyDescent="0.3">
      <c r="A9670" s="6">
        <v>9668</v>
      </c>
      <c r="B9670" s="6">
        <v>333</v>
      </c>
      <c r="C9670" t="s">
        <v>13</v>
      </c>
      <c r="D9670" t="s">
        <v>14</v>
      </c>
      <c r="E9670" s="1">
        <v>44822.597916666666</v>
      </c>
      <c r="F9670" s="1">
        <v>44824.476388888892</v>
      </c>
      <c r="G9670" s="1">
        <v>44825.481249999997</v>
      </c>
      <c r="H9670">
        <v>48</v>
      </c>
      <c r="I9670">
        <v>150</v>
      </c>
      <c r="J9670" s="7">
        <f t="shared" si="755"/>
        <v>45.083333333430346</v>
      </c>
      <c r="K9670" s="6" t="str">
        <f t="shared" si="757"/>
        <v>Yes</v>
      </c>
      <c r="L9670" s="2">
        <f t="shared" si="759"/>
        <v>0.10036363636363636</v>
      </c>
      <c r="M9670" s="7">
        <f t="shared" si="756"/>
        <v>69.199999999953434</v>
      </c>
      <c r="N9670" s="6" t="s">
        <v>15</v>
      </c>
      <c r="P9670" s="6" t="s">
        <v>16</v>
      </c>
      <c r="Q9670">
        <f t="shared" si="758"/>
        <v>2022</v>
      </c>
    </row>
    <row r="9671" spans="1:17" x14ac:dyDescent="0.3">
      <c r="A9671" s="6">
        <v>9669</v>
      </c>
      <c r="B9671" s="6">
        <v>139</v>
      </c>
      <c r="C9671" t="s">
        <v>19</v>
      </c>
      <c r="D9671" t="s">
        <v>20</v>
      </c>
      <c r="E9671" s="1">
        <v>45017.96875</v>
      </c>
      <c r="F9671" s="1">
        <v>45018.036111111112</v>
      </c>
      <c r="G9671" s="1">
        <v>45018.467361111114</v>
      </c>
      <c r="H9671">
        <v>5</v>
      </c>
      <c r="I9671">
        <v>24</v>
      </c>
      <c r="J9671" s="7">
        <f t="shared" si="755"/>
        <v>1.6166666666977108</v>
      </c>
      <c r="K9671" s="6" t="str">
        <f t="shared" si="757"/>
        <v>Yes</v>
      </c>
      <c r="L9671" s="2">
        <f t="shared" si="759"/>
        <v>0.10027272727272728</v>
      </c>
      <c r="M9671" s="7">
        <f t="shared" si="756"/>
        <v>11.966666666732635</v>
      </c>
      <c r="N9671" s="6" t="s">
        <v>15</v>
      </c>
      <c r="P9671" s="6" t="s">
        <v>16</v>
      </c>
      <c r="Q9671">
        <f t="shared" si="758"/>
        <v>2023</v>
      </c>
    </row>
    <row r="9672" spans="1:17" x14ac:dyDescent="0.3">
      <c r="A9672" s="6">
        <v>9670</v>
      </c>
      <c r="B9672" s="6">
        <v>879</v>
      </c>
      <c r="C9672" t="s">
        <v>13</v>
      </c>
      <c r="D9672" t="s">
        <v>18</v>
      </c>
      <c r="E9672" s="1">
        <v>45553.135416666664</v>
      </c>
      <c r="F9672" s="1">
        <v>45553.361805555556</v>
      </c>
      <c r="G9672" s="1">
        <v>45553.792361111111</v>
      </c>
      <c r="H9672">
        <v>15</v>
      </c>
      <c r="I9672">
        <v>40</v>
      </c>
      <c r="J9672" s="7">
        <f t="shared" si="755"/>
        <v>5.433333333407063</v>
      </c>
      <c r="K9672" s="6" t="str">
        <f t="shared" si="757"/>
        <v>Yes</v>
      </c>
      <c r="L9672" s="2">
        <f t="shared" si="759"/>
        <v>0.10018181818181818</v>
      </c>
      <c r="M9672" s="7">
        <f t="shared" si="756"/>
        <v>15.766666666720994</v>
      </c>
      <c r="N9672" s="6" t="s">
        <v>15</v>
      </c>
      <c r="P9672" s="6" t="s">
        <v>16</v>
      </c>
      <c r="Q9672">
        <f t="shared" si="758"/>
        <v>2024</v>
      </c>
    </row>
    <row r="9673" spans="1:17" x14ac:dyDescent="0.3">
      <c r="A9673" s="6">
        <v>9671</v>
      </c>
      <c r="B9673" s="6">
        <v>199</v>
      </c>
      <c r="C9673" t="s">
        <v>13</v>
      </c>
      <c r="D9673" t="s">
        <v>21</v>
      </c>
      <c r="E9673" s="1">
        <v>44229.07708333333</v>
      </c>
      <c r="F9673" s="1">
        <v>44229.111111111109</v>
      </c>
      <c r="G9673" s="1">
        <v>44229.31527777778</v>
      </c>
      <c r="H9673">
        <v>1</v>
      </c>
      <c r="I9673">
        <v>8</v>
      </c>
      <c r="J9673" s="7">
        <f t="shared" si="755"/>
        <v>0.81666666670935228</v>
      </c>
      <c r="K9673" s="6" t="str">
        <f t="shared" si="757"/>
        <v>Yes</v>
      </c>
      <c r="L9673" s="2">
        <f t="shared" si="759"/>
        <v>0.10009090909090909</v>
      </c>
      <c r="M9673" s="7">
        <f t="shared" si="756"/>
        <v>5.716666666790843</v>
      </c>
      <c r="N9673" s="6" t="s">
        <v>15</v>
      </c>
      <c r="P9673" s="6" t="s">
        <v>16</v>
      </c>
      <c r="Q9673">
        <f t="shared" si="758"/>
        <v>2021</v>
      </c>
    </row>
    <row r="9674" spans="1:17" x14ac:dyDescent="0.3">
      <c r="A9674" s="6">
        <v>9672</v>
      </c>
      <c r="B9674" s="6">
        <v>611</v>
      </c>
      <c r="C9674" t="s">
        <v>22</v>
      </c>
      <c r="D9674" t="s">
        <v>21</v>
      </c>
      <c r="E9674" s="1">
        <v>45396.555555555555</v>
      </c>
      <c r="F9674" s="1">
        <v>45396.561805555553</v>
      </c>
      <c r="G9674" s="1">
        <v>45396.645833333336</v>
      </c>
      <c r="H9674">
        <v>1</v>
      </c>
      <c r="I9674">
        <v>8</v>
      </c>
      <c r="J9674" s="7">
        <f t="shared" si="755"/>
        <v>0.1499999999650754</v>
      </c>
      <c r="K9674" s="6" t="str">
        <f t="shared" si="757"/>
        <v>Yes</v>
      </c>
      <c r="L9674" s="2">
        <f t="shared" si="759"/>
        <v>0.1</v>
      </c>
      <c r="M9674" s="7">
        <f t="shared" si="756"/>
        <v>2.1666666667442769</v>
      </c>
      <c r="N9674" s="6" t="s">
        <v>15</v>
      </c>
      <c r="P9674" s="6" t="s">
        <v>16</v>
      </c>
      <c r="Q9674">
        <f t="shared" si="758"/>
        <v>2024</v>
      </c>
    </row>
    <row r="9675" spans="1:17" x14ac:dyDescent="0.3">
      <c r="A9675" s="6">
        <v>9673</v>
      </c>
      <c r="B9675" s="6">
        <v>886</v>
      </c>
      <c r="C9675" t="s">
        <v>13</v>
      </c>
      <c r="D9675" t="s">
        <v>21</v>
      </c>
      <c r="E9675" s="1">
        <v>45640.072916666664</v>
      </c>
      <c r="F9675" s="1">
        <v>45640.098611111112</v>
      </c>
      <c r="G9675" s="1">
        <v>45640.339583333334</v>
      </c>
      <c r="H9675">
        <v>1</v>
      </c>
      <c r="I9675">
        <v>8</v>
      </c>
      <c r="J9675" s="7">
        <f t="shared" si="755"/>
        <v>0.61666666675591841</v>
      </c>
      <c r="K9675" s="6" t="str">
        <f t="shared" si="757"/>
        <v>Yes</v>
      </c>
      <c r="L9675" s="2">
        <f t="shared" si="759"/>
        <v>9.9909090909090906E-2</v>
      </c>
      <c r="M9675" s="7">
        <f t="shared" si="756"/>
        <v>6.4000000000814907</v>
      </c>
      <c r="N9675" s="6" t="s">
        <v>15</v>
      </c>
      <c r="P9675" s="6" t="s">
        <v>16</v>
      </c>
      <c r="Q9675">
        <f t="shared" si="758"/>
        <v>2024</v>
      </c>
    </row>
    <row r="9676" spans="1:17" x14ac:dyDescent="0.3">
      <c r="A9676" s="6">
        <v>9674</v>
      </c>
      <c r="B9676" s="6">
        <v>932</v>
      </c>
      <c r="C9676" t="s">
        <v>19</v>
      </c>
      <c r="D9676" t="s">
        <v>14</v>
      </c>
      <c r="E9676" s="1">
        <v>44285.268750000003</v>
      </c>
      <c r="F9676" s="1">
        <v>44285.564583333333</v>
      </c>
      <c r="G9676" s="1">
        <v>44288.574305555558</v>
      </c>
      <c r="H9676">
        <v>48</v>
      </c>
      <c r="I9676">
        <v>150</v>
      </c>
      <c r="J9676" s="7">
        <f t="shared" si="755"/>
        <v>7.0999999999185093</v>
      </c>
      <c r="K9676" s="6" t="str">
        <f t="shared" si="757"/>
        <v>Yes</v>
      </c>
      <c r="L9676" s="2">
        <f t="shared" si="759"/>
        <v>9.981818181818182E-2</v>
      </c>
      <c r="M9676" s="7">
        <f t="shared" si="756"/>
        <v>79.333333333313931</v>
      </c>
      <c r="N9676" s="6" t="s">
        <v>15</v>
      </c>
      <c r="P9676" s="6" t="s">
        <v>16</v>
      </c>
      <c r="Q9676">
        <f t="shared" si="758"/>
        <v>2021</v>
      </c>
    </row>
    <row r="9677" spans="1:17" x14ac:dyDescent="0.3">
      <c r="A9677" s="6">
        <v>9675</v>
      </c>
      <c r="B9677" s="6">
        <v>855</v>
      </c>
      <c r="C9677" t="s">
        <v>19</v>
      </c>
      <c r="D9677" t="s">
        <v>14</v>
      </c>
      <c r="E9677" s="1">
        <v>44133.867361111108</v>
      </c>
      <c r="F9677" s="1">
        <v>44134.109027777777</v>
      </c>
      <c r="G9677" s="1">
        <v>44136.102083333331</v>
      </c>
      <c r="H9677">
        <v>48</v>
      </c>
      <c r="I9677">
        <v>150</v>
      </c>
      <c r="J9677" s="7">
        <f t="shared" si="755"/>
        <v>5.8000000000465661</v>
      </c>
      <c r="K9677" s="6" t="str">
        <f t="shared" si="757"/>
        <v>Yes</v>
      </c>
      <c r="L9677" s="2">
        <f t="shared" si="759"/>
        <v>9.9727272727272734E-2</v>
      </c>
      <c r="M9677" s="7">
        <f t="shared" si="756"/>
        <v>53.633333333360497</v>
      </c>
      <c r="N9677" s="6" t="s">
        <v>15</v>
      </c>
      <c r="P9677" s="6" t="s">
        <v>16</v>
      </c>
      <c r="Q9677">
        <f t="shared" si="758"/>
        <v>2020</v>
      </c>
    </row>
    <row r="9678" spans="1:17" x14ac:dyDescent="0.3">
      <c r="A9678" s="6">
        <v>9676</v>
      </c>
      <c r="B9678" s="6">
        <v>146</v>
      </c>
      <c r="C9678" t="s">
        <v>22</v>
      </c>
      <c r="D9678" t="s">
        <v>21</v>
      </c>
      <c r="E9678" s="1">
        <v>44015.315972222219</v>
      </c>
      <c r="F9678" s="1">
        <v>44015.354861111111</v>
      </c>
      <c r="G9678" s="1">
        <v>44015.634722222225</v>
      </c>
      <c r="H9678">
        <v>1</v>
      </c>
      <c r="I9678">
        <v>8</v>
      </c>
      <c r="J9678" s="7">
        <f t="shared" si="755"/>
        <v>0.93333333340706304</v>
      </c>
      <c r="K9678" s="6" t="str">
        <f t="shared" si="757"/>
        <v>Yes</v>
      </c>
      <c r="L9678" s="2">
        <f t="shared" si="759"/>
        <v>9.9636363636363634E-2</v>
      </c>
      <c r="M9678" s="7">
        <f t="shared" si="756"/>
        <v>7.6500000001396984</v>
      </c>
      <c r="N9678" s="6" t="s">
        <v>15</v>
      </c>
      <c r="P9678" s="6" t="s">
        <v>16</v>
      </c>
      <c r="Q9678">
        <f t="shared" si="758"/>
        <v>2020</v>
      </c>
    </row>
    <row r="9679" spans="1:17" x14ac:dyDescent="0.3">
      <c r="A9679" s="6">
        <v>9677</v>
      </c>
      <c r="B9679" s="6">
        <v>426</v>
      </c>
      <c r="C9679" t="s">
        <v>19</v>
      </c>
      <c r="D9679" t="s">
        <v>14</v>
      </c>
      <c r="E9679" s="1">
        <v>44613.638194444444</v>
      </c>
      <c r="F9679" s="1">
        <v>44615.019444444442</v>
      </c>
      <c r="G9679" s="1">
        <v>44615.318055555559</v>
      </c>
      <c r="H9679">
        <v>48</v>
      </c>
      <c r="I9679">
        <v>150</v>
      </c>
      <c r="J9679" s="7">
        <f t="shared" si="755"/>
        <v>33.149999999965075</v>
      </c>
      <c r="K9679" s="6" t="str">
        <f t="shared" si="757"/>
        <v>Yes</v>
      </c>
      <c r="L9679" s="2">
        <f t="shared" si="759"/>
        <v>9.9545454545454548E-2</v>
      </c>
      <c r="M9679" s="7">
        <f t="shared" si="756"/>
        <v>40.31666666676756</v>
      </c>
      <c r="N9679" s="6" t="s">
        <v>15</v>
      </c>
      <c r="P9679" s="6" t="s">
        <v>16</v>
      </c>
      <c r="Q9679">
        <f t="shared" si="758"/>
        <v>2022</v>
      </c>
    </row>
    <row r="9680" spans="1:17" x14ac:dyDescent="0.3">
      <c r="A9680" s="6">
        <v>9678</v>
      </c>
      <c r="B9680" s="6">
        <v>905</v>
      </c>
      <c r="C9680" t="s">
        <v>19</v>
      </c>
      <c r="D9680" t="s">
        <v>21</v>
      </c>
      <c r="E9680" s="1">
        <v>45351.897222222222</v>
      </c>
      <c r="F9680" s="1">
        <v>45351.911805555559</v>
      </c>
      <c r="G9680" s="1">
        <v>45351.95416666667</v>
      </c>
      <c r="H9680">
        <v>1</v>
      </c>
      <c r="I9680">
        <v>8</v>
      </c>
      <c r="J9680" s="7">
        <f t="shared" si="755"/>
        <v>0.35000000009313226</v>
      </c>
      <c r="K9680" s="6" t="str">
        <f t="shared" si="757"/>
        <v>Yes</v>
      </c>
      <c r="L9680" s="2">
        <f t="shared" si="759"/>
        <v>9.9454545454545448E-2</v>
      </c>
      <c r="M9680" s="7">
        <f t="shared" si="756"/>
        <v>1.3666666667559184</v>
      </c>
      <c r="N9680" s="6" t="s">
        <v>15</v>
      </c>
      <c r="P9680" s="6" t="s">
        <v>16</v>
      </c>
      <c r="Q9680">
        <f t="shared" si="758"/>
        <v>2024</v>
      </c>
    </row>
    <row r="9681" spans="1:17" x14ac:dyDescent="0.3">
      <c r="A9681" s="6">
        <v>9679</v>
      </c>
      <c r="B9681" s="6">
        <v>476</v>
      </c>
      <c r="C9681" t="s">
        <v>13</v>
      </c>
      <c r="D9681" t="s">
        <v>18</v>
      </c>
      <c r="E9681" s="1">
        <v>44899.293055555558</v>
      </c>
      <c r="F9681" s="1">
        <v>44899.694444444445</v>
      </c>
      <c r="G9681" s="1">
        <v>44899.803472222222</v>
      </c>
      <c r="H9681">
        <v>15</v>
      </c>
      <c r="I9681">
        <v>40</v>
      </c>
      <c r="J9681" s="7">
        <f t="shared" si="755"/>
        <v>9.6333333333022892</v>
      </c>
      <c r="K9681" s="6" t="str">
        <f t="shared" si="757"/>
        <v>Yes</v>
      </c>
      <c r="L9681" s="2">
        <f t="shared" si="759"/>
        <v>9.9363636363636362E-2</v>
      </c>
      <c r="M9681" s="7">
        <f t="shared" si="756"/>
        <v>12.249999999941792</v>
      </c>
      <c r="N9681" s="6" t="s">
        <v>15</v>
      </c>
      <c r="P9681" s="6" t="s">
        <v>16</v>
      </c>
      <c r="Q9681">
        <f t="shared" si="758"/>
        <v>2022</v>
      </c>
    </row>
    <row r="9682" spans="1:17" x14ac:dyDescent="0.3">
      <c r="A9682" s="6">
        <v>9680</v>
      </c>
      <c r="B9682" s="6">
        <v>693</v>
      </c>
      <c r="C9682" t="s">
        <v>22</v>
      </c>
      <c r="D9682" t="s">
        <v>14</v>
      </c>
      <c r="E9682" s="1">
        <v>44484.728472222225</v>
      </c>
      <c r="F9682" s="1">
        <v>44485.966666666667</v>
      </c>
      <c r="G9682" s="1">
        <v>44487.761111111111</v>
      </c>
      <c r="H9682">
        <v>48</v>
      </c>
      <c r="I9682">
        <v>150</v>
      </c>
      <c r="J9682" s="7">
        <f t="shared" si="755"/>
        <v>29.71666666661622</v>
      </c>
      <c r="K9682" s="6" t="str">
        <f t="shared" si="757"/>
        <v>Yes</v>
      </c>
      <c r="L9682" s="2">
        <f t="shared" si="759"/>
        <v>9.9272727272727276E-2</v>
      </c>
      <c r="M9682" s="7">
        <f t="shared" si="756"/>
        <v>72.783333333267365</v>
      </c>
      <c r="N9682" s="6" t="s">
        <v>15</v>
      </c>
      <c r="P9682" s="6" t="s">
        <v>16</v>
      </c>
      <c r="Q9682">
        <f t="shared" si="758"/>
        <v>2021</v>
      </c>
    </row>
    <row r="9683" spans="1:17" x14ac:dyDescent="0.3">
      <c r="A9683" s="6">
        <v>9681</v>
      </c>
      <c r="B9683" s="6">
        <v>262</v>
      </c>
      <c r="C9683" t="s">
        <v>19</v>
      </c>
      <c r="D9683" t="s">
        <v>14</v>
      </c>
      <c r="E9683" s="1">
        <v>45265.777777777781</v>
      </c>
      <c r="F9683" s="1">
        <v>45267.616666666669</v>
      </c>
      <c r="G9683" s="1">
        <v>45272.878472222219</v>
      </c>
      <c r="H9683">
        <v>48</v>
      </c>
      <c r="I9683">
        <v>150</v>
      </c>
      <c r="J9683" s="7">
        <f t="shared" si="755"/>
        <v>44.133333333302289</v>
      </c>
      <c r="K9683" s="6" t="str">
        <f t="shared" si="757"/>
        <v>Yes</v>
      </c>
      <c r="L9683" s="2">
        <f t="shared" si="759"/>
        <v>9.9181818181818177E-2</v>
      </c>
      <c r="M9683" s="7">
        <f t="shared" si="756"/>
        <v>170.41666666651145</v>
      </c>
      <c r="N9683" s="6" t="s">
        <v>15</v>
      </c>
      <c r="P9683" s="6" t="s">
        <v>16</v>
      </c>
      <c r="Q9683">
        <f t="shared" si="758"/>
        <v>2023</v>
      </c>
    </row>
    <row r="9684" spans="1:17" x14ac:dyDescent="0.3">
      <c r="A9684" s="6">
        <v>9682</v>
      </c>
      <c r="B9684" s="6">
        <v>927</v>
      </c>
      <c r="C9684" t="s">
        <v>13</v>
      </c>
      <c r="D9684" t="s">
        <v>21</v>
      </c>
      <c r="E9684" s="1">
        <v>44000.015277777777</v>
      </c>
      <c r="F9684" s="1">
        <v>44000.030555555553</v>
      </c>
      <c r="G9684" s="1">
        <v>44000.095138888886</v>
      </c>
      <c r="H9684">
        <v>1</v>
      </c>
      <c r="I9684">
        <v>8</v>
      </c>
      <c r="J9684" s="7">
        <f t="shared" si="755"/>
        <v>0.36666666663950309</v>
      </c>
      <c r="K9684" s="6" t="str">
        <f t="shared" si="757"/>
        <v>Yes</v>
      </c>
      <c r="L9684" s="2">
        <f t="shared" si="759"/>
        <v>9.9090909090909091E-2</v>
      </c>
      <c r="M9684" s="7">
        <f t="shared" si="756"/>
        <v>1.9166666666278616</v>
      </c>
      <c r="N9684" s="6" t="s">
        <v>15</v>
      </c>
      <c r="P9684" s="6" t="s">
        <v>16</v>
      </c>
      <c r="Q9684">
        <f t="shared" si="758"/>
        <v>2020</v>
      </c>
    </row>
    <row r="9685" spans="1:17" x14ac:dyDescent="0.3">
      <c r="A9685" s="6">
        <v>9683</v>
      </c>
      <c r="B9685" s="6">
        <v>395</v>
      </c>
      <c r="C9685" t="s">
        <v>13</v>
      </c>
      <c r="D9685" t="s">
        <v>14</v>
      </c>
      <c r="E9685" s="1">
        <v>45048.321527777778</v>
      </c>
      <c r="F9685" s="1">
        <v>45049.936111111114</v>
      </c>
      <c r="G9685" s="1">
        <v>45053.664583333331</v>
      </c>
      <c r="H9685">
        <v>48</v>
      </c>
      <c r="I9685">
        <v>150</v>
      </c>
      <c r="J9685" s="7">
        <f t="shared" si="755"/>
        <v>38.750000000058208</v>
      </c>
      <c r="K9685" s="6" t="str">
        <f t="shared" si="757"/>
        <v>Yes</v>
      </c>
      <c r="L9685" s="2">
        <f t="shared" si="759"/>
        <v>9.9000000000000005E-2</v>
      </c>
      <c r="M9685" s="7">
        <f t="shared" si="756"/>
        <v>128.23333333327901</v>
      </c>
      <c r="N9685" s="6" t="s">
        <v>15</v>
      </c>
      <c r="P9685" s="6" t="s">
        <v>16</v>
      </c>
      <c r="Q9685">
        <f t="shared" si="758"/>
        <v>2023</v>
      </c>
    </row>
    <row r="9686" spans="1:17" x14ac:dyDescent="0.3">
      <c r="A9686" s="6">
        <v>9684</v>
      </c>
      <c r="B9686" s="6">
        <v>232</v>
      </c>
      <c r="C9686" t="s">
        <v>19</v>
      </c>
      <c r="D9686" t="s">
        <v>20</v>
      </c>
      <c r="E9686" s="1">
        <v>44393.642361111109</v>
      </c>
      <c r="F9686" s="1">
        <v>44393.844444444447</v>
      </c>
      <c r="G9686" s="1">
        <v>44394.224305555559</v>
      </c>
      <c r="H9686">
        <v>5</v>
      </c>
      <c r="I9686">
        <v>24</v>
      </c>
      <c r="J9686" s="7">
        <f t="shared" si="755"/>
        <v>4.8500000000931323</v>
      </c>
      <c r="K9686" s="6" t="str">
        <f t="shared" si="757"/>
        <v>Yes</v>
      </c>
      <c r="L9686" s="2">
        <f t="shared" si="759"/>
        <v>9.8909090909090905E-2</v>
      </c>
      <c r="M9686" s="7">
        <f t="shared" si="756"/>
        <v>13.966666666790843</v>
      </c>
      <c r="N9686" s="6" t="s">
        <v>15</v>
      </c>
      <c r="P9686" s="6" t="s">
        <v>16</v>
      </c>
      <c r="Q9686">
        <f t="shared" si="758"/>
        <v>2021</v>
      </c>
    </row>
    <row r="9687" spans="1:17" x14ac:dyDescent="0.3">
      <c r="A9687" s="6">
        <v>9685</v>
      </c>
      <c r="B9687" s="6">
        <v>922</v>
      </c>
      <c r="C9687" t="s">
        <v>13</v>
      </c>
      <c r="D9687" t="s">
        <v>14</v>
      </c>
      <c r="E9687" s="1">
        <v>45490.03125</v>
      </c>
      <c r="F9687" s="1">
        <v>45491.955555555556</v>
      </c>
      <c r="G9687" s="1">
        <v>45494.75</v>
      </c>
      <c r="H9687">
        <v>48</v>
      </c>
      <c r="I9687">
        <v>150</v>
      </c>
      <c r="J9687" s="7">
        <f t="shared" si="755"/>
        <v>46.183333333348855</v>
      </c>
      <c r="K9687" s="6" t="str">
        <f t="shared" si="757"/>
        <v>Yes</v>
      </c>
      <c r="L9687" s="2">
        <f t="shared" si="759"/>
        <v>9.8818181818181819E-2</v>
      </c>
      <c r="M9687" s="7">
        <f t="shared" si="756"/>
        <v>113.25</v>
      </c>
      <c r="N9687" s="6" t="s">
        <v>15</v>
      </c>
      <c r="P9687" s="6" t="s">
        <v>16</v>
      </c>
      <c r="Q9687">
        <f t="shared" si="758"/>
        <v>2024</v>
      </c>
    </row>
    <row r="9688" spans="1:17" x14ac:dyDescent="0.3">
      <c r="A9688" s="6">
        <v>9686</v>
      </c>
      <c r="B9688" s="6">
        <v>491</v>
      </c>
      <c r="C9688" t="s">
        <v>19</v>
      </c>
      <c r="D9688" t="s">
        <v>21</v>
      </c>
      <c r="E9688" s="1">
        <v>45331.302777777775</v>
      </c>
      <c r="F9688" s="1">
        <v>45331.318749999999</v>
      </c>
      <c r="G9688" s="1">
        <v>45331.529861111114</v>
      </c>
      <c r="H9688">
        <v>1</v>
      </c>
      <c r="I9688">
        <v>8</v>
      </c>
      <c r="J9688" s="7">
        <f t="shared" si="755"/>
        <v>0.38333333336049691</v>
      </c>
      <c r="K9688" s="6" t="str">
        <f t="shared" si="757"/>
        <v>Yes</v>
      </c>
      <c r="L9688" s="2">
        <f t="shared" si="759"/>
        <v>9.8727272727272733E-2</v>
      </c>
      <c r="M9688" s="7">
        <f t="shared" si="756"/>
        <v>5.4500000001280569</v>
      </c>
      <c r="N9688" s="6" t="s">
        <v>15</v>
      </c>
      <c r="P9688" s="6" t="s">
        <v>16</v>
      </c>
      <c r="Q9688">
        <f t="shared" si="758"/>
        <v>2024</v>
      </c>
    </row>
    <row r="9689" spans="1:17" x14ac:dyDescent="0.3">
      <c r="A9689" s="6">
        <v>9687</v>
      </c>
      <c r="B9689" s="6">
        <v>497</v>
      </c>
      <c r="C9689" t="s">
        <v>13</v>
      </c>
      <c r="D9689" t="s">
        <v>20</v>
      </c>
      <c r="E9689" s="1">
        <v>44713.0625</v>
      </c>
      <c r="F9689" s="1">
        <v>44713.243750000001</v>
      </c>
      <c r="G9689" s="1">
        <v>44713.424305555556</v>
      </c>
      <c r="H9689">
        <v>5</v>
      </c>
      <c r="I9689">
        <v>24</v>
      </c>
      <c r="J9689" s="7">
        <f t="shared" si="755"/>
        <v>4.3500000000349246</v>
      </c>
      <c r="K9689" s="6" t="str">
        <f t="shared" si="757"/>
        <v>Yes</v>
      </c>
      <c r="L9689" s="2">
        <f t="shared" si="759"/>
        <v>9.8636363636363633E-2</v>
      </c>
      <c r="M9689" s="7">
        <f t="shared" si="756"/>
        <v>8.6833333333488554</v>
      </c>
      <c r="N9689" s="6" t="s">
        <v>15</v>
      </c>
      <c r="P9689" s="6" t="s">
        <v>16</v>
      </c>
      <c r="Q9689">
        <f t="shared" si="758"/>
        <v>2022</v>
      </c>
    </row>
    <row r="9690" spans="1:17" x14ac:dyDescent="0.3">
      <c r="A9690" s="6">
        <v>9688</v>
      </c>
      <c r="B9690" s="6">
        <v>356</v>
      </c>
      <c r="C9690" t="s">
        <v>22</v>
      </c>
      <c r="D9690" t="s">
        <v>21</v>
      </c>
      <c r="E9690" s="1">
        <v>44261.460416666669</v>
      </c>
      <c r="F9690" s="1">
        <v>44261.473611111112</v>
      </c>
      <c r="G9690" s="1">
        <v>44261.545138888891</v>
      </c>
      <c r="H9690">
        <v>1</v>
      </c>
      <c r="I9690">
        <v>8</v>
      </c>
      <c r="J9690" s="7">
        <f t="shared" si="755"/>
        <v>0.31666666665114462</v>
      </c>
      <c r="K9690" s="6" t="str">
        <f t="shared" si="757"/>
        <v>Yes</v>
      </c>
      <c r="L9690" s="2">
        <f t="shared" si="759"/>
        <v>9.8545454545454547E-2</v>
      </c>
      <c r="M9690" s="7">
        <f t="shared" si="756"/>
        <v>2.0333333333255723</v>
      </c>
      <c r="N9690" s="6" t="s">
        <v>15</v>
      </c>
      <c r="P9690" s="6" t="s">
        <v>16</v>
      </c>
      <c r="Q9690">
        <f t="shared" si="758"/>
        <v>2021</v>
      </c>
    </row>
    <row r="9691" spans="1:17" x14ac:dyDescent="0.3">
      <c r="A9691" s="6">
        <v>9689</v>
      </c>
      <c r="B9691" s="6">
        <v>556</v>
      </c>
      <c r="C9691" t="s">
        <v>19</v>
      </c>
      <c r="D9691" t="s">
        <v>20</v>
      </c>
      <c r="E9691" s="1">
        <v>45403.45208333333</v>
      </c>
      <c r="F9691" s="1">
        <v>45403.522222222222</v>
      </c>
      <c r="G9691" s="1">
        <v>45403.645833333336</v>
      </c>
      <c r="H9691">
        <v>5</v>
      </c>
      <c r="I9691">
        <v>24</v>
      </c>
      <c r="J9691" s="7">
        <f t="shared" si="755"/>
        <v>1.683333333407063</v>
      </c>
      <c r="K9691" s="6" t="str">
        <f t="shared" si="757"/>
        <v>Yes</v>
      </c>
      <c r="L9691" s="2">
        <f t="shared" si="759"/>
        <v>9.8454545454545461E-2</v>
      </c>
      <c r="M9691" s="7">
        <f t="shared" si="756"/>
        <v>4.6500000001396984</v>
      </c>
      <c r="N9691" s="6" t="s">
        <v>15</v>
      </c>
      <c r="P9691" s="6" t="s">
        <v>16</v>
      </c>
      <c r="Q9691">
        <f t="shared" si="758"/>
        <v>2024</v>
      </c>
    </row>
    <row r="9692" spans="1:17" x14ac:dyDescent="0.3">
      <c r="A9692" s="6">
        <v>9690</v>
      </c>
      <c r="B9692" s="6">
        <v>165</v>
      </c>
      <c r="C9692" t="s">
        <v>22</v>
      </c>
      <c r="D9692" t="s">
        <v>20</v>
      </c>
      <c r="E9692" s="1">
        <v>43940.229861111111</v>
      </c>
      <c r="F9692" s="1">
        <v>43940.500694444447</v>
      </c>
      <c r="G9692" s="1">
        <v>43941.467361111114</v>
      </c>
      <c r="H9692">
        <v>5</v>
      </c>
      <c r="I9692">
        <v>24</v>
      </c>
      <c r="J9692" s="7">
        <f t="shared" si="755"/>
        <v>6.5000000000582077</v>
      </c>
      <c r="K9692" s="6" t="str">
        <f t="shared" si="757"/>
        <v>NO</v>
      </c>
      <c r="L9692" s="2">
        <f t="shared" si="759"/>
        <v>9.8363636363636361E-2</v>
      </c>
      <c r="M9692" s="7">
        <f t="shared" si="756"/>
        <v>29.700000000069849</v>
      </c>
      <c r="N9692" s="6" t="s">
        <v>15</v>
      </c>
      <c r="P9692" s="6" t="s">
        <v>17</v>
      </c>
      <c r="Q9692">
        <f t="shared" si="758"/>
        <v>2020</v>
      </c>
    </row>
    <row r="9693" spans="1:17" x14ac:dyDescent="0.3">
      <c r="A9693" s="6">
        <v>9691</v>
      </c>
      <c r="B9693" s="6">
        <v>33</v>
      </c>
      <c r="C9693" t="s">
        <v>22</v>
      </c>
      <c r="D9693" t="s">
        <v>14</v>
      </c>
      <c r="E9693" s="1">
        <v>44429.492361111108</v>
      </c>
      <c r="F9693" s="1">
        <v>44429.620138888888</v>
      </c>
      <c r="G9693" s="1">
        <v>44432.214583333334</v>
      </c>
      <c r="H9693">
        <v>48</v>
      </c>
      <c r="I9693">
        <v>150</v>
      </c>
      <c r="J9693" s="7">
        <f t="shared" si="755"/>
        <v>3.0666666667093523</v>
      </c>
      <c r="K9693" s="6" t="str">
        <f t="shared" si="757"/>
        <v>Yes</v>
      </c>
      <c r="L9693" s="2">
        <f t="shared" si="759"/>
        <v>9.8363636363636361E-2</v>
      </c>
      <c r="M9693" s="7">
        <f t="shared" si="756"/>
        <v>65.333333333430346</v>
      </c>
      <c r="N9693" s="6" t="s">
        <v>15</v>
      </c>
      <c r="P9693" s="6" t="s">
        <v>16</v>
      </c>
      <c r="Q9693">
        <f t="shared" si="758"/>
        <v>2021</v>
      </c>
    </row>
    <row r="9694" spans="1:17" x14ac:dyDescent="0.3">
      <c r="A9694" s="6">
        <v>9692</v>
      </c>
      <c r="B9694" s="6">
        <v>126</v>
      </c>
      <c r="C9694" t="s">
        <v>22</v>
      </c>
      <c r="D9694" t="s">
        <v>14</v>
      </c>
      <c r="E9694" s="1">
        <v>45049.85</v>
      </c>
      <c r="F9694" s="1">
        <v>45050.509722222225</v>
      </c>
      <c r="G9694" s="1">
        <v>45054.904861111114</v>
      </c>
      <c r="H9694">
        <v>48</v>
      </c>
      <c r="I9694">
        <v>150</v>
      </c>
      <c r="J9694" s="7">
        <f t="shared" si="755"/>
        <v>15.833333333430346</v>
      </c>
      <c r="K9694" s="6" t="str">
        <f t="shared" si="757"/>
        <v>Yes</v>
      </c>
      <c r="L9694" s="2">
        <f t="shared" si="759"/>
        <v>9.8272727272727275E-2</v>
      </c>
      <c r="M9694" s="7">
        <f t="shared" si="756"/>
        <v>121.31666666676756</v>
      </c>
      <c r="N9694" s="6" t="s">
        <v>15</v>
      </c>
      <c r="P9694" s="6" t="s">
        <v>16</v>
      </c>
      <c r="Q9694">
        <f t="shared" si="758"/>
        <v>2023</v>
      </c>
    </row>
    <row r="9695" spans="1:17" x14ac:dyDescent="0.3">
      <c r="A9695" s="6">
        <v>9693</v>
      </c>
      <c r="B9695" s="6">
        <v>352</v>
      </c>
      <c r="C9695" t="s">
        <v>22</v>
      </c>
      <c r="D9695" t="s">
        <v>18</v>
      </c>
      <c r="E9695" s="1">
        <v>44285.506249999999</v>
      </c>
      <c r="F9695" s="1">
        <v>44286.231249999997</v>
      </c>
      <c r="G9695" s="1">
        <v>44288.588194444441</v>
      </c>
      <c r="H9695">
        <v>15</v>
      </c>
      <c r="I9695">
        <v>40</v>
      </c>
      <c r="J9695" s="7">
        <f t="shared" si="755"/>
        <v>17.399999999965075</v>
      </c>
      <c r="K9695" s="6" t="str">
        <f t="shared" si="757"/>
        <v>NO</v>
      </c>
      <c r="L9695" s="2">
        <f t="shared" si="759"/>
        <v>9.8181818181818176E-2</v>
      </c>
      <c r="M9695" s="7">
        <f t="shared" si="756"/>
        <v>73.96666666661622</v>
      </c>
      <c r="N9695" s="6" t="s">
        <v>15</v>
      </c>
      <c r="P9695" s="6" t="s">
        <v>17</v>
      </c>
      <c r="Q9695">
        <f t="shared" si="758"/>
        <v>2021</v>
      </c>
    </row>
    <row r="9696" spans="1:17" x14ac:dyDescent="0.3">
      <c r="A9696" s="6">
        <v>9694</v>
      </c>
      <c r="B9696" s="6">
        <v>700</v>
      </c>
      <c r="C9696" t="s">
        <v>13</v>
      </c>
      <c r="D9696" t="s">
        <v>21</v>
      </c>
      <c r="E9696" s="1">
        <v>44654.256944444445</v>
      </c>
      <c r="F9696" s="1">
        <v>44654.286805555559</v>
      </c>
      <c r="G9696" s="1">
        <v>44654.521527777775</v>
      </c>
      <c r="H9696">
        <v>1</v>
      </c>
      <c r="I9696">
        <v>8</v>
      </c>
      <c r="J9696" s="7">
        <f t="shared" si="755"/>
        <v>0.71666666673263535</v>
      </c>
      <c r="K9696" s="6" t="str">
        <f t="shared" si="757"/>
        <v>Yes</v>
      </c>
      <c r="L9696" s="2">
        <f t="shared" si="759"/>
        <v>9.8181818181818176E-2</v>
      </c>
      <c r="M9696" s="7">
        <f t="shared" si="756"/>
        <v>6.3499999999185093</v>
      </c>
      <c r="N9696" s="6" t="s">
        <v>15</v>
      </c>
      <c r="P9696" s="6" t="s">
        <v>16</v>
      </c>
      <c r="Q9696">
        <f t="shared" si="758"/>
        <v>2022</v>
      </c>
    </row>
    <row r="9697" spans="1:17" x14ac:dyDescent="0.3">
      <c r="A9697" s="6">
        <v>9695</v>
      </c>
      <c r="B9697" s="6">
        <v>661</v>
      </c>
      <c r="C9697" t="s">
        <v>19</v>
      </c>
      <c r="D9697" t="s">
        <v>14</v>
      </c>
      <c r="E9697" s="1">
        <v>43916.823611111111</v>
      </c>
      <c r="F9697" s="1">
        <v>43917.851388888892</v>
      </c>
      <c r="G9697" s="1">
        <v>43921.036111111112</v>
      </c>
      <c r="H9697">
        <v>48</v>
      </c>
      <c r="I9697">
        <v>150</v>
      </c>
      <c r="J9697" s="7">
        <f t="shared" si="755"/>
        <v>24.666666666744277</v>
      </c>
      <c r="K9697" s="6" t="str">
        <f t="shared" si="757"/>
        <v>Yes</v>
      </c>
      <c r="L9697" s="2">
        <f t="shared" si="759"/>
        <v>9.809090909090909E-2</v>
      </c>
      <c r="M9697" s="7">
        <f t="shared" si="756"/>
        <v>101.10000000003492</v>
      </c>
      <c r="N9697" s="6" t="s">
        <v>15</v>
      </c>
      <c r="P9697" s="6" t="s">
        <v>16</v>
      </c>
      <c r="Q9697">
        <f t="shared" si="758"/>
        <v>2020</v>
      </c>
    </row>
    <row r="9698" spans="1:17" x14ac:dyDescent="0.3">
      <c r="A9698" s="6">
        <v>9696</v>
      </c>
      <c r="B9698" s="6">
        <v>303</v>
      </c>
      <c r="C9698" t="s">
        <v>22</v>
      </c>
      <c r="D9698" t="s">
        <v>20</v>
      </c>
      <c r="E9698" s="1">
        <v>45003.436805555553</v>
      </c>
      <c r="F9698" s="1">
        <v>45003.527083333334</v>
      </c>
      <c r="G9698" s="1">
        <v>45004.459027777775</v>
      </c>
      <c r="H9698">
        <v>5</v>
      </c>
      <c r="I9698">
        <v>24</v>
      </c>
      <c r="J9698" s="7">
        <f t="shared" si="755"/>
        <v>2.1666666667442769</v>
      </c>
      <c r="K9698" s="6" t="str">
        <f t="shared" si="757"/>
        <v>Yes</v>
      </c>
      <c r="L9698" s="2">
        <f t="shared" si="759"/>
        <v>9.8000000000000004E-2</v>
      </c>
      <c r="M9698" s="7">
        <f t="shared" si="756"/>
        <v>24.533333333325572</v>
      </c>
      <c r="N9698" s="6" t="s">
        <v>15</v>
      </c>
      <c r="P9698" s="6" t="s">
        <v>16</v>
      </c>
      <c r="Q9698">
        <f t="shared" si="758"/>
        <v>2023</v>
      </c>
    </row>
    <row r="9699" spans="1:17" x14ac:dyDescent="0.3">
      <c r="A9699" s="6">
        <v>9697</v>
      </c>
      <c r="B9699" s="6">
        <v>796</v>
      </c>
      <c r="C9699" t="s">
        <v>13</v>
      </c>
      <c r="D9699" t="s">
        <v>21</v>
      </c>
      <c r="E9699" s="1">
        <v>45440.513888888891</v>
      </c>
      <c r="F9699" s="1">
        <v>45440.52847222222</v>
      </c>
      <c r="G9699" s="1">
        <v>45440.720138888886</v>
      </c>
      <c r="H9699">
        <v>1</v>
      </c>
      <c r="I9699">
        <v>8</v>
      </c>
      <c r="J9699" s="7">
        <f t="shared" si="755"/>
        <v>0.34999999991850927</v>
      </c>
      <c r="K9699" s="6" t="str">
        <f t="shared" si="757"/>
        <v>Yes</v>
      </c>
      <c r="L9699" s="2">
        <f t="shared" si="759"/>
        <v>9.7909090909090904E-2</v>
      </c>
      <c r="M9699" s="7">
        <f t="shared" si="756"/>
        <v>4.9499999998952262</v>
      </c>
      <c r="N9699" s="6" t="s">
        <v>15</v>
      </c>
      <c r="P9699" s="6" t="s">
        <v>16</v>
      </c>
      <c r="Q9699">
        <f t="shared" si="758"/>
        <v>2024</v>
      </c>
    </row>
    <row r="9700" spans="1:17" x14ac:dyDescent="0.3">
      <c r="A9700" s="6">
        <v>9698</v>
      </c>
      <c r="B9700" s="6">
        <v>480</v>
      </c>
      <c r="C9700" t="s">
        <v>22</v>
      </c>
      <c r="D9700" t="s">
        <v>21</v>
      </c>
      <c r="E9700" s="1">
        <v>44751.038194444445</v>
      </c>
      <c r="F9700" s="1">
        <v>44751.060416666667</v>
      </c>
      <c r="G9700" s="1">
        <v>44751.07708333333</v>
      </c>
      <c r="H9700">
        <v>1</v>
      </c>
      <c r="I9700">
        <v>8</v>
      </c>
      <c r="J9700" s="7">
        <f t="shared" si="755"/>
        <v>0.53333333332557231</v>
      </c>
      <c r="K9700" s="6" t="str">
        <f t="shared" si="757"/>
        <v>Yes</v>
      </c>
      <c r="L9700" s="2">
        <f t="shared" si="759"/>
        <v>9.7818181818181818E-2</v>
      </c>
      <c r="M9700" s="7">
        <f t="shared" si="756"/>
        <v>0.93333333323244005</v>
      </c>
      <c r="N9700" s="6" t="s">
        <v>15</v>
      </c>
      <c r="P9700" s="6" t="s">
        <v>16</v>
      </c>
      <c r="Q9700">
        <f t="shared" si="758"/>
        <v>2022</v>
      </c>
    </row>
    <row r="9701" spans="1:17" x14ac:dyDescent="0.3">
      <c r="A9701" s="6">
        <v>9699</v>
      </c>
      <c r="B9701" s="6">
        <v>614</v>
      </c>
      <c r="C9701" t="s">
        <v>19</v>
      </c>
      <c r="D9701" t="s">
        <v>14</v>
      </c>
      <c r="E9701" s="1">
        <v>44769.621527777781</v>
      </c>
      <c r="F9701" s="1">
        <v>44771.162499999999</v>
      </c>
      <c r="G9701" s="1">
        <v>44771.954861111109</v>
      </c>
      <c r="H9701">
        <v>48</v>
      </c>
      <c r="I9701">
        <v>150</v>
      </c>
      <c r="J9701" s="7">
        <f t="shared" si="755"/>
        <v>36.983333333220799</v>
      </c>
      <c r="K9701" s="6" t="str">
        <f t="shared" si="757"/>
        <v>Yes</v>
      </c>
      <c r="L9701" s="2">
        <f t="shared" si="759"/>
        <v>9.7727272727272732E-2</v>
      </c>
      <c r="M9701" s="7">
        <f t="shared" si="756"/>
        <v>55.999999999883585</v>
      </c>
      <c r="N9701" s="6" t="s">
        <v>15</v>
      </c>
      <c r="P9701" s="6" t="s">
        <v>16</v>
      </c>
      <c r="Q9701">
        <f t="shared" si="758"/>
        <v>2022</v>
      </c>
    </row>
    <row r="9702" spans="1:17" x14ac:dyDescent="0.3">
      <c r="A9702" s="6">
        <v>9700</v>
      </c>
      <c r="B9702" s="6">
        <v>476</v>
      </c>
      <c r="C9702" t="s">
        <v>13</v>
      </c>
      <c r="D9702" t="s">
        <v>14</v>
      </c>
      <c r="E9702" s="1">
        <v>44496.824305555558</v>
      </c>
      <c r="F9702" s="1">
        <v>44498.736805555556</v>
      </c>
      <c r="G9702" s="1">
        <v>44501.884027777778</v>
      </c>
      <c r="H9702">
        <v>48</v>
      </c>
      <c r="I9702">
        <v>150</v>
      </c>
      <c r="J9702" s="7">
        <f t="shared" si="755"/>
        <v>45.899999999965075</v>
      </c>
      <c r="K9702" s="6" t="str">
        <f t="shared" si="757"/>
        <v>Yes</v>
      </c>
      <c r="L9702" s="2">
        <f t="shared" si="759"/>
        <v>9.7636363636363632E-2</v>
      </c>
      <c r="M9702" s="7">
        <f t="shared" si="756"/>
        <v>121.43333333329065</v>
      </c>
      <c r="N9702" s="6" t="s">
        <v>15</v>
      </c>
      <c r="P9702" s="6" t="s">
        <v>16</v>
      </c>
      <c r="Q9702">
        <f t="shared" si="758"/>
        <v>2021</v>
      </c>
    </row>
    <row r="9703" spans="1:17" x14ac:dyDescent="0.3">
      <c r="A9703" s="6">
        <v>9701</v>
      </c>
      <c r="B9703" s="6">
        <v>558</v>
      </c>
      <c r="C9703" t="s">
        <v>13</v>
      </c>
      <c r="D9703" t="s">
        <v>18</v>
      </c>
      <c r="E9703" s="1">
        <v>44074.329861111109</v>
      </c>
      <c r="F9703" s="1">
        <v>44075.103472222225</v>
      </c>
      <c r="G9703" s="1">
        <v>44077.29583333333</v>
      </c>
      <c r="H9703">
        <v>15</v>
      </c>
      <c r="I9703">
        <v>40</v>
      </c>
      <c r="J9703" s="7">
        <f t="shared" si="755"/>
        <v>18.56666666676756</v>
      </c>
      <c r="K9703" s="6" t="str">
        <f t="shared" si="757"/>
        <v>NO</v>
      </c>
      <c r="L9703" s="2">
        <f t="shared" si="759"/>
        <v>9.7545454545454546E-2</v>
      </c>
      <c r="M9703" s="7">
        <f t="shared" si="756"/>
        <v>71.183333333290648</v>
      </c>
      <c r="N9703" s="6" t="s">
        <v>15</v>
      </c>
      <c r="P9703" s="6" t="s">
        <v>17</v>
      </c>
      <c r="Q9703">
        <f t="shared" si="758"/>
        <v>2020</v>
      </c>
    </row>
    <row r="9704" spans="1:17" x14ac:dyDescent="0.3">
      <c r="A9704" s="6">
        <v>9702</v>
      </c>
      <c r="B9704" s="6">
        <v>799</v>
      </c>
      <c r="C9704" t="s">
        <v>19</v>
      </c>
      <c r="D9704" t="s">
        <v>18</v>
      </c>
      <c r="E9704" s="1">
        <v>44232.010416666664</v>
      </c>
      <c r="F9704" s="1">
        <v>44232.472916666666</v>
      </c>
      <c r="G9704" s="1">
        <v>44235.053472222222</v>
      </c>
      <c r="H9704">
        <v>15</v>
      </c>
      <c r="I9704">
        <v>40</v>
      </c>
      <c r="J9704" s="7">
        <f t="shared" si="755"/>
        <v>11.100000000034925</v>
      </c>
      <c r="K9704" s="6" t="str">
        <f t="shared" si="757"/>
        <v>Yes</v>
      </c>
      <c r="L9704" s="2">
        <f t="shared" si="759"/>
        <v>9.7545454545454546E-2</v>
      </c>
      <c r="M9704" s="7">
        <f t="shared" si="756"/>
        <v>73.03333333338378</v>
      </c>
      <c r="N9704" s="6" t="s">
        <v>16</v>
      </c>
      <c r="P9704" s="6" t="s">
        <v>17</v>
      </c>
      <c r="Q9704">
        <f t="shared" si="758"/>
        <v>2021</v>
      </c>
    </row>
    <row r="9705" spans="1:17" x14ac:dyDescent="0.3">
      <c r="A9705" s="6">
        <v>9703</v>
      </c>
      <c r="B9705" s="6">
        <v>485</v>
      </c>
      <c r="C9705" t="s">
        <v>13</v>
      </c>
      <c r="D9705" t="s">
        <v>14</v>
      </c>
      <c r="E9705" s="1">
        <v>44248.633333333331</v>
      </c>
      <c r="F9705" s="1">
        <v>44249.892361111109</v>
      </c>
      <c r="G9705" s="1">
        <v>44254.577777777777</v>
      </c>
      <c r="H9705">
        <v>48</v>
      </c>
      <c r="I9705">
        <v>150</v>
      </c>
      <c r="J9705" s="7">
        <f t="shared" si="755"/>
        <v>30.216666666674428</v>
      </c>
      <c r="K9705" s="6" t="str">
        <f t="shared" si="757"/>
        <v>Yes</v>
      </c>
      <c r="L9705" s="2">
        <f t="shared" si="759"/>
        <v>9.745454545454546E-2</v>
      </c>
      <c r="M9705" s="7">
        <f t="shared" si="756"/>
        <v>142.66666666668607</v>
      </c>
      <c r="N9705" s="6" t="s">
        <v>15</v>
      </c>
      <c r="P9705" s="6" t="s">
        <v>16</v>
      </c>
      <c r="Q9705">
        <f t="shared" si="758"/>
        <v>2021</v>
      </c>
    </row>
    <row r="9706" spans="1:17" x14ac:dyDescent="0.3">
      <c r="A9706" s="6">
        <v>9704</v>
      </c>
      <c r="B9706" s="6">
        <v>24</v>
      </c>
      <c r="C9706" t="s">
        <v>13</v>
      </c>
      <c r="D9706" t="s">
        <v>21</v>
      </c>
      <c r="E9706" s="1">
        <v>44539.59375</v>
      </c>
      <c r="F9706" s="1">
        <v>44539.597222222219</v>
      </c>
      <c r="G9706" s="1">
        <v>44539.645138888889</v>
      </c>
      <c r="H9706">
        <v>1</v>
      </c>
      <c r="I9706">
        <v>8</v>
      </c>
      <c r="J9706" s="7">
        <f t="shared" si="755"/>
        <v>8.3333333255723119E-2</v>
      </c>
      <c r="K9706" s="6" t="str">
        <f t="shared" si="757"/>
        <v>Yes</v>
      </c>
      <c r="L9706" s="2">
        <f t="shared" si="759"/>
        <v>9.7363636363636361E-2</v>
      </c>
      <c r="M9706" s="7">
        <f t="shared" si="756"/>
        <v>1.2333333333372138</v>
      </c>
      <c r="N9706" s="6" t="s">
        <v>15</v>
      </c>
      <c r="P9706" s="6" t="s">
        <v>16</v>
      </c>
      <c r="Q9706">
        <f t="shared" si="758"/>
        <v>2021</v>
      </c>
    </row>
    <row r="9707" spans="1:17" x14ac:dyDescent="0.3">
      <c r="A9707" s="6">
        <v>9705</v>
      </c>
      <c r="B9707" s="6">
        <v>203</v>
      </c>
      <c r="C9707" t="s">
        <v>13</v>
      </c>
      <c r="D9707" t="s">
        <v>14</v>
      </c>
      <c r="E9707" s="1">
        <v>44736.865972222222</v>
      </c>
      <c r="F9707" s="1">
        <v>44738.393750000003</v>
      </c>
      <c r="G9707" s="1">
        <v>44744.788888888892</v>
      </c>
      <c r="H9707">
        <v>48</v>
      </c>
      <c r="I9707">
        <v>150</v>
      </c>
      <c r="J9707" s="7">
        <f t="shared" si="755"/>
        <v>36.666666666744277</v>
      </c>
      <c r="K9707" s="6" t="str">
        <f t="shared" si="757"/>
        <v>Yes</v>
      </c>
      <c r="L9707" s="2">
        <f t="shared" si="759"/>
        <v>9.7272727272727275E-2</v>
      </c>
      <c r="M9707" s="7">
        <f t="shared" si="756"/>
        <v>190.15000000008149</v>
      </c>
      <c r="N9707" s="6" t="s">
        <v>15</v>
      </c>
      <c r="P9707" s="6" t="s">
        <v>16</v>
      </c>
      <c r="Q9707">
        <f t="shared" si="758"/>
        <v>2022</v>
      </c>
    </row>
    <row r="9708" spans="1:17" x14ac:dyDescent="0.3">
      <c r="A9708" s="6">
        <v>9706</v>
      </c>
      <c r="B9708" s="6">
        <v>593</v>
      </c>
      <c r="C9708" t="s">
        <v>22</v>
      </c>
      <c r="D9708" t="s">
        <v>21</v>
      </c>
      <c r="E9708" s="1">
        <v>44542.823611111111</v>
      </c>
      <c r="F9708" s="1">
        <v>44542.834027777775</v>
      </c>
      <c r="G9708" s="1">
        <v>44542.838194444441</v>
      </c>
      <c r="H9708">
        <v>1</v>
      </c>
      <c r="I9708">
        <v>8</v>
      </c>
      <c r="J9708" s="7">
        <f t="shared" si="755"/>
        <v>0.24999999994179234</v>
      </c>
      <c r="K9708" s="6" t="str">
        <f t="shared" si="757"/>
        <v>Yes</v>
      </c>
      <c r="L9708" s="2">
        <f t="shared" si="759"/>
        <v>9.7181818181818189E-2</v>
      </c>
      <c r="M9708" s="7">
        <f t="shared" si="756"/>
        <v>0.34999999991850927</v>
      </c>
      <c r="N9708" s="6" t="s">
        <v>15</v>
      </c>
      <c r="P9708" s="6" t="s">
        <v>16</v>
      </c>
      <c r="Q9708">
        <f t="shared" si="758"/>
        <v>2021</v>
      </c>
    </row>
    <row r="9709" spans="1:17" x14ac:dyDescent="0.3">
      <c r="A9709" s="6">
        <v>9707</v>
      </c>
      <c r="B9709" s="6">
        <v>241</v>
      </c>
      <c r="C9709" t="s">
        <v>13</v>
      </c>
      <c r="D9709" t="s">
        <v>14</v>
      </c>
      <c r="E9709" s="1">
        <v>44109.947916666664</v>
      </c>
      <c r="F9709" s="1">
        <v>44111.324305555558</v>
      </c>
      <c r="G9709" s="1">
        <v>44116.097916666666</v>
      </c>
      <c r="H9709">
        <v>48</v>
      </c>
      <c r="I9709">
        <v>150</v>
      </c>
      <c r="J9709" s="7">
        <f t="shared" si="755"/>
        <v>33.033333333441988</v>
      </c>
      <c r="K9709" s="6" t="str">
        <f t="shared" si="757"/>
        <v>Yes</v>
      </c>
      <c r="L9709" s="2">
        <f t="shared" si="759"/>
        <v>9.7090909090909089E-2</v>
      </c>
      <c r="M9709" s="7">
        <f t="shared" si="756"/>
        <v>147.60000000003492</v>
      </c>
      <c r="N9709" s="6" t="s">
        <v>15</v>
      </c>
      <c r="P9709" s="6" t="s">
        <v>16</v>
      </c>
      <c r="Q9709">
        <f t="shared" si="758"/>
        <v>2020</v>
      </c>
    </row>
    <row r="9710" spans="1:17" x14ac:dyDescent="0.3">
      <c r="A9710" s="6">
        <v>9708</v>
      </c>
      <c r="B9710" s="6">
        <v>666</v>
      </c>
      <c r="C9710" t="s">
        <v>13</v>
      </c>
      <c r="D9710" t="s">
        <v>18</v>
      </c>
      <c r="E9710" s="1">
        <v>45390.954861111109</v>
      </c>
      <c r="F9710" s="1">
        <v>45391.90625</v>
      </c>
      <c r="G9710" s="1">
        <v>45392.380555555559</v>
      </c>
      <c r="H9710">
        <v>15</v>
      </c>
      <c r="I9710">
        <v>40</v>
      </c>
      <c r="J9710" s="7">
        <f t="shared" si="755"/>
        <v>22.833333333372138</v>
      </c>
      <c r="K9710" s="6" t="str">
        <f t="shared" si="757"/>
        <v>NO</v>
      </c>
      <c r="L9710" s="2">
        <f t="shared" si="759"/>
        <v>9.7000000000000003E-2</v>
      </c>
      <c r="M9710" s="7">
        <f t="shared" si="756"/>
        <v>34.216666666790843</v>
      </c>
      <c r="N9710" s="6" t="s">
        <v>15</v>
      </c>
      <c r="P9710" s="6" t="s">
        <v>17</v>
      </c>
      <c r="Q9710">
        <f t="shared" si="758"/>
        <v>2024</v>
      </c>
    </row>
    <row r="9711" spans="1:17" x14ac:dyDescent="0.3">
      <c r="A9711" s="6">
        <v>9709</v>
      </c>
      <c r="B9711" s="6">
        <v>834</v>
      </c>
      <c r="C9711" t="s">
        <v>19</v>
      </c>
      <c r="D9711" t="s">
        <v>20</v>
      </c>
      <c r="E9711" s="1">
        <v>44304.37222222222</v>
      </c>
      <c r="F9711" s="1">
        <v>44304.463194444441</v>
      </c>
      <c r="G9711" s="1">
        <v>44304.61041666667</v>
      </c>
      <c r="H9711">
        <v>5</v>
      </c>
      <c r="I9711">
        <v>24</v>
      </c>
      <c r="J9711" s="7">
        <f t="shared" si="755"/>
        <v>2.1833333332906477</v>
      </c>
      <c r="K9711" s="6" t="str">
        <f t="shared" si="757"/>
        <v>Yes</v>
      </c>
      <c r="L9711" s="2">
        <f t="shared" si="759"/>
        <v>9.7000000000000003E-2</v>
      </c>
      <c r="M9711" s="7">
        <f t="shared" si="756"/>
        <v>5.716666666790843</v>
      </c>
      <c r="N9711" s="6" t="s">
        <v>15</v>
      </c>
      <c r="P9711" s="6" t="s">
        <v>16</v>
      </c>
      <c r="Q9711">
        <f t="shared" si="758"/>
        <v>2021</v>
      </c>
    </row>
    <row r="9712" spans="1:17" x14ac:dyDescent="0.3">
      <c r="A9712" s="6">
        <v>9710</v>
      </c>
      <c r="B9712" s="6">
        <v>770</v>
      </c>
      <c r="C9712" t="s">
        <v>13</v>
      </c>
      <c r="D9712" t="s">
        <v>14</v>
      </c>
      <c r="E9712" s="1">
        <v>45493.173611111109</v>
      </c>
      <c r="F9712" s="1">
        <v>45494</v>
      </c>
      <c r="G9712" s="1">
        <v>45495.30972222222</v>
      </c>
      <c r="H9712">
        <v>48</v>
      </c>
      <c r="I9712">
        <v>150</v>
      </c>
      <c r="J9712" s="7">
        <f t="shared" si="755"/>
        <v>19.833333333372138</v>
      </c>
      <c r="K9712" s="6" t="str">
        <f t="shared" si="757"/>
        <v>Yes</v>
      </c>
      <c r="L9712" s="2">
        <f t="shared" si="759"/>
        <v>9.6909090909090903E-2</v>
      </c>
      <c r="M9712" s="7">
        <f t="shared" si="756"/>
        <v>51.266666666662786</v>
      </c>
      <c r="N9712" s="6" t="s">
        <v>15</v>
      </c>
      <c r="P9712" s="6" t="s">
        <v>16</v>
      </c>
      <c r="Q9712">
        <f t="shared" si="758"/>
        <v>2024</v>
      </c>
    </row>
    <row r="9713" spans="1:17" x14ac:dyDescent="0.3">
      <c r="A9713" s="6">
        <v>9711</v>
      </c>
      <c r="B9713" s="6">
        <v>222</v>
      </c>
      <c r="C9713" t="s">
        <v>13</v>
      </c>
      <c r="D9713" t="s">
        <v>21</v>
      </c>
      <c r="E9713" s="1">
        <v>45441.069444444445</v>
      </c>
      <c r="F9713" s="1">
        <v>45441.092361111114</v>
      </c>
      <c r="G9713" s="1">
        <v>45441.42291666667</v>
      </c>
      <c r="H9713">
        <v>1</v>
      </c>
      <c r="I9713">
        <v>8</v>
      </c>
      <c r="J9713" s="7">
        <f t="shared" si="755"/>
        <v>0.55000000004656613</v>
      </c>
      <c r="K9713" s="6" t="str">
        <f t="shared" si="757"/>
        <v>Yes</v>
      </c>
      <c r="L9713" s="2">
        <f t="shared" si="759"/>
        <v>9.6818181818181817E-2</v>
      </c>
      <c r="M9713" s="7">
        <f t="shared" si="756"/>
        <v>8.4833333333954215</v>
      </c>
      <c r="N9713" s="6" t="s">
        <v>15</v>
      </c>
      <c r="P9713" s="6" t="s">
        <v>16</v>
      </c>
      <c r="Q9713">
        <f t="shared" si="758"/>
        <v>2024</v>
      </c>
    </row>
    <row r="9714" spans="1:17" x14ac:dyDescent="0.3">
      <c r="A9714" s="6">
        <v>9712</v>
      </c>
      <c r="B9714" s="6">
        <v>90</v>
      </c>
      <c r="C9714" t="s">
        <v>13</v>
      </c>
      <c r="D9714" t="s">
        <v>20</v>
      </c>
      <c r="E9714" s="1">
        <v>44646.915972222225</v>
      </c>
      <c r="F9714" s="1">
        <v>44647.202777777777</v>
      </c>
      <c r="G9714" s="1">
        <v>44647.76458333333</v>
      </c>
      <c r="H9714">
        <v>5</v>
      </c>
      <c r="I9714">
        <v>24</v>
      </c>
      <c r="J9714" s="7">
        <f t="shared" si="755"/>
        <v>6.8833333332440816</v>
      </c>
      <c r="K9714" s="6" t="str">
        <f t="shared" si="757"/>
        <v>NO</v>
      </c>
      <c r="L9714" s="2">
        <f t="shared" si="759"/>
        <v>9.6727272727272731E-2</v>
      </c>
      <c r="M9714" s="7">
        <f t="shared" si="756"/>
        <v>20.366666666523088</v>
      </c>
      <c r="N9714" s="6" t="s">
        <v>15</v>
      </c>
      <c r="P9714" s="6" t="s">
        <v>17</v>
      </c>
      <c r="Q9714">
        <f t="shared" si="758"/>
        <v>2022</v>
      </c>
    </row>
    <row r="9715" spans="1:17" x14ac:dyDescent="0.3">
      <c r="A9715" s="6">
        <v>9713</v>
      </c>
      <c r="B9715" s="6">
        <v>607</v>
      </c>
      <c r="C9715" t="s">
        <v>22</v>
      </c>
      <c r="D9715" t="s">
        <v>21</v>
      </c>
      <c r="E9715" s="1">
        <v>44925.449305555558</v>
      </c>
      <c r="F9715" s="1">
        <v>44925.481249999997</v>
      </c>
      <c r="G9715" s="1">
        <v>44925.500694444447</v>
      </c>
      <c r="H9715">
        <v>1</v>
      </c>
      <c r="I9715">
        <v>8</v>
      </c>
      <c r="J9715" s="7">
        <f t="shared" si="755"/>
        <v>0.76666666654637083</v>
      </c>
      <c r="K9715" s="6" t="str">
        <f t="shared" si="757"/>
        <v>Yes</v>
      </c>
      <c r="L9715" s="2">
        <f t="shared" si="759"/>
        <v>9.6727272727272731E-2</v>
      </c>
      <c r="M9715" s="7">
        <f t="shared" si="756"/>
        <v>1.2333333333372138</v>
      </c>
      <c r="N9715" s="6" t="s">
        <v>15</v>
      </c>
      <c r="P9715" s="6" t="s">
        <v>16</v>
      </c>
      <c r="Q9715">
        <f t="shared" si="758"/>
        <v>2022</v>
      </c>
    </row>
    <row r="9716" spans="1:17" x14ac:dyDescent="0.3">
      <c r="A9716" s="6">
        <v>9714</v>
      </c>
      <c r="B9716" s="6">
        <v>318</v>
      </c>
      <c r="C9716" t="s">
        <v>13</v>
      </c>
      <c r="D9716" t="s">
        <v>14</v>
      </c>
      <c r="E9716" s="1">
        <v>44451.113888888889</v>
      </c>
      <c r="F9716" s="1">
        <v>44452.700694444444</v>
      </c>
      <c r="G9716" s="1">
        <v>44459.295138888891</v>
      </c>
      <c r="H9716">
        <v>48</v>
      </c>
      <c r="I9716">
        <v>150</v>
      </c>
      <c r="J9716" s="7">
        <f t="shared" si="755"/>
        <v>38.083333333313931</v>
      </c>
      <c r="K9716" s="6" t="str">
        <f t="shared" si="757"/>
        <v>Yes</v>
      </c>
      <c r="L9716" s="2">
        <f t="shared" si="759"/>
        <v>9.6636363636363631E-2</v>
      </c>
      <c r="M9716" s="7">
        <f t="shared" si="756"/>
        <v>196.35000000003492</v>
      </c>
      <c r="N9716" s="6" t="s">
        <v>15</v>
      </c>
      <c r="P9716" s="6" t="s">
        <v>16</v>
      </c>
      <c r="Q9716">
        <f t="shared" si="758"/>
        <v>2021</v>
      </c>
    </row>
    <row r="9717" spans="1:17" x14ac:dyDescent="0.3">
      <c r="A9717" s="6">
        <v>9715</v>
      </c>
      <c r="B9717" s="6">
        <v>994</v>
      </c>
      <c r="C9717" t="s">
        <v>13</v>
      </c>
      <c r="D9717" t="s">
        <v>21</v>
      </c>
      <c r="E9717" s="1">
        <v>45561.707638888889</v>
      </c>
      <c r="F9717" s="1">
        <v>45561.744444444441</v>
      </c>
      <c r="G9717" s="1">
        <v>45561.786805555559</v>
      </c>
      <c r="H9717">
        <v>1</v>
      </c>
      <c r="I9717">
        <v>8</v>
      </c>
      <c r="J9717" s="7">
        <f t="shared" si="755"/>
        <v>0.88333333324408159</v>
      </c>
      <c r="K9717" s="6" t="str">
        <f t="shared" si="757"/>
        <v>Yes</v>
      </c>
      <c r="L9717" s="2">
        <f t="shared" si="759"/>
        <v>9.6545454545454545E-2</v>
      </c>
      <c r="M9717" s="7">
        <f t="shared" si="756"/>
        <v>1.9000000000814907</v>
      </c>
      <c r="N9717" s="6" t="s">
        <v>15</v>
      </c>
      <c r="P9717" s="6" t="s">
        <v>16</v>
      </c>
      <c r="Q9717">
        <f t="shared" si="758"/>
        <v>2024</v>
      </c>
    </row>
    <row r="9718" spans="1:17" x14ac:dyDescent="0.3">
      <c r="A9718" s="6">
        <v>9716</v>
      </c>
      <c r="B9718" s="6">
        <v>606</v>
      </c>
      <c r="C9718" t="s">
        <v>22</v>
      </c>
      <c r="D9718" t="s">
        <v>20</v>
      </c>
      <c r="E9718" s="1">
        <v>44866.592361111114</v>
      </c>
      <c r="F9718" s="1">
        <v>44866.632638888892</v>
      </c>
      <c r="G9718" s="1">
        <v>44867.227083333331</v>
      </c>
      <c r="H9718">
        <v>5</v>
      </c>
      <c r="I9718">
        <v>24</v>
      </c>
      <c r="J9718" s="7">
        <f t="shared" si="755"/>
        <v>0.96666666667442769</v>
      </c>
      <c r="K9718" s="6" t="str">
        <f t="shared" si="757"/>
        <v>Yes</v>
      </c>
      <c r="L9718" s="2">
        <f t="shared" si="759"/>
        <v>9.6454545454545459E-2</v>
      </c>
      <c r="M9718" s="7">
        <f t="shared" si="756"/>
        <v>15.233333333220799</v>
      </c>
      <c r="N9718" s="6" t="s">
        <v>15</v>
      </c>
      <c r="P9718" s="6" t="s">
        <v>16</v>
      </c>
      <c r="Q9718">
        <f t="shared" si="758"/>
        <v>2022</v>
      </c>
    </row>
    <row r="9719" spans="1:17" x14ac:dyDescent="0.3">
      <c r="A9719" s="6">
        <v>9717</v>
      </c>
      <c r="B9719" s="6">
        <v>3</v>
      </c>
      <c r="C9719" t="s">
        <v>13</v>
      </c>
      <c r="D9719" t="s">
        <v>21</v>
      </c>
      <c r="E9719" s="1">
        <v>45356.07708333333</v>
      </c>
      <c r="F9719" s="1">
        <v>45356.116666666669</v>
      </c>
      <c r="G9719" s="1">
        <v>45356.374305555553</v>
      </c>
      <c r="H9719">
        <v>1</v>
      </c>
      <c r="I9719">
        <v>8</v>
      </c>
      <c r="J9719" s="7">
        <f t="shared" si="755"/>
        <v>0.95000000012805685</v>
      </c>
      <c r="K9719" s="6" t="str">
        <f t="shared" si="757"/>
        <v>Yes</v>
      </c>
      <c r="L9719" s="2">
        <f t="shared" si="759"/>
        <v>9.636363636363636E-2</v>
      </c>
      <c r="M9719" s="7">
        <f t="shared" si="756"/>
        <v>7.1333333333604969</v>
      </c>
      <c r="N9719" s="6" t="s">
        <v>15</v>
      </c>
      <c r="P9719" s="6" t="s">
        <v>16</v>
      </c>
      <c r="Q9719">
        <f t="shared" si="758"/>
        <v>2024</v>
      </c>
    </row>
    <row r="9720" spans="1:17" x14ac:dyDescent="0.3">
      <c r="A9720" s="6">
        <v>9718</v>
      </c>
      <c r="B9720" s="6">
        <v>38</v>
      </c>
      <c r="C9720" t="s">
        <v>13</v>
      </c>
      <c r="D9720" t="s">
        <v>18</v>
      </c>
      <c r="E9720" s="1">
        <v>44298.212500000001</v>
      </c>
      <c r="F9720" s="1">
        <v>44299.078472222223</v>
      </c>
      <c r="G9720" s="1">
        <v>44300.272222222222</v>
      </c>
      <c r="H9720">
        <v>15</v>
      </c>
      <c r="I9720">
        <v>40</v>
      </c>
      <c r="J9720" s="7">
        <f t="shared" si="755"/>
        <v>20.783333333325572</v>
      </c>
      <c r="K9720" s="6" t="str">
        <f t="shared" si="757"/>
        <v>NO</v>
      </c>
      <c r="L9720" s="2">
        <f t="shared" si="759"/>
        <v>9.6272727272727274E-2</v>
      </c>
      <c r="M9720" s="7">
        <f t="shared" si="756"/>
        <v>49.433333333290648</v>
      </c>
      <c r="N9720" s="6" t="s">
        <v>15</v>
      </c>
      <c r="P9720" s="6" t="s">
        <v>17</v>
      </c>
      <c r="Q9720">
        <f t="shared" si="758"/>
        <v>2021</v>
      </c>
    </row>
    <row r="9721" spans="1:17" x14ac:dyDescent="0.3">
      <c r="A9721" s="6">
        <v>9719</v>
      </c>
      <c r="B9721" s="6">
        <v>948</v>
      </c>
      <c r="C9721" t="s">
        <v>22</v>
      </c>
      <c r="D9721" t="s">
        <v>18</v>
      </c>
      <c r="E9721" s="1">
        <v>45527.879166666666</v>
      </c>
      <c r="F9721" s="1">
        <v>45527.945138888892</v>
      </c>
      <c r="G9721" s="1">
        <v>45528.381249999999</v>
      </c>
      <c r="H9721">
        <v>15</v>
      </c>
      <c r="I9721">
        <v>40</v>
      </c>
      <c r="J9721" s="7">
        <f t="shared" si="755"/>
        <v>1.5833333334303461</v>
      </c>
      <c r="K9721" s="6" t="str">
        <f t="shared" si="757"/>
        <v>Yes</v>
      </c>
      <c r="L9721" s="2">
        <f t="shared" si="759"/>
        <v>9.6272727272727274E-2</v>
      </c>
      <c r="M9721" s="7">
        <f t="shared" si="756"/>
        <v>12.049999999988358</v>
      </c>
      <c r="N9721" s="6" t="s">
        <v>15</v>
      </c>
      <c r="P9721" s="6" t="s">
        <v>16</v>
      </c>
      <c r="Q9721">
        <f t="shared" si="758"/>
        <v>2024</v>
      </c>
    </row>
    <row r="9722" spans="1:17" x14ac:dyDescent="0.3">
      <c r="A9722" s="6">
        <v>9720</v>
      </c>
      <c r="B9722" s="6">
        <v>680</v>
      </c>
      <c r="C9722" t="s">
        <v>13</v>
      </c>
      <c r="D9722" t="s">
        <v>21</v>
      </c>
      <c r="E9722" s="1">
        <v>44061.113888888889</v>
      </c>
      <c r="F9722" s="1">
        <v>44061.126388888886</v>
      </c>
      <c r="G9722" s="1">
        <v>44061.397222222222</v>
      </c>
      <c r="H9722">
        <v>1</v>
      </c>
      <c r="I9722">
        <v>8</v>
      </c>
      <c r="J9722" s="7">
        <f t="shared" si="755"/>
        <v>0.29999999993015081</v>
      </c>
      <c r="K9722" s="6" t="str">
        <f t="shared" si="757"/>
        <v>Yes</v>
      </c>
      <c r="L9722" s="2">
        <f t="shared" si="759"/>
        <v>9.6181818181818188E-2</v>
      </c>
      <c r="M9722" s="7">
        <f t="shared" si="756"/>
        <v>6.7999999999883585</v>
      </c>
      <c r="N9722" s="6" t="s">
        <v>15</v>
      </c>
      <c r="P9722" s="6" t="s">
        <v>16</v>
      </c>
      <c r="Q9722">
        <f t="shared" si="758"/>
        <v>2020</v>
      </c>
    </row>
    <row r="9723" spans="1:17" x14ac:dyDescent="0.3">
      <c r="A9723" s="6">
        <v>9721</v>
      </c>
      <c r="B9723" s="6">
        <v>650</v>
      </c>
      <c r="C9723" t="s">
        <v>22</v>
      </c>
      <c r="D9723" t="s">
        <v>18</v>
      </c>
      <c r="E9723" s="1">
        <v>43997.112500000003</v>
      </c>
      <c r="F9723" s="1">
        <v>43997.583333333336</v>
      </c>
      <c r="G9723" s="1">
        <v>43998.502083333333</v>
      </c>
      <c r="H9723">
        <v>15</v>
      </c>
      <c r="I9723">
        <v>40</v>
      </c>
      <c r="J9723" s="7">
        <f t="shared" si="755"/>
        <v>11.299999999988358</v>
      </c>
      <c r="K9723" s="6" t="str">
        <f t="shared" si="757"/>
        <v>Yes</v>
      </c>
      <c r="L9723" s="2">
        <f t="shared" si="759"/>
        <v>9.6090909090909088E-2</v>
      </c>
      <c r="M9723" s="7">
        <f t="shared" si="756"/>
        <v>33.349999999918509</v>
      </c>
      <c r="N9723" s="6" t="s">
        <v>15</v>
      </c>
      <c r="P9723" s="6" t="s">
        <v>16</v>
      </c>
      <c r="Q9723">
        <f t="shared" si="758"/>
        <v>2020</v>
      </c>
    </row>
    <row r="9724" spans="1:17" x14ac:dyDescent="0.3">
      <c r="A9724" s="6">
        <v>9722</v>
      </c>
      <c r="B9724" s="6">
        <v>379</v>
      </c>
      <c r="C9724" t="s">
        <v>22</v>
      </c>
      <c r="D9724" t="s">
        <v>21</v>
      </c>
      <c r="E9724" s="1">
        <v>43993.79583333333</v>
      </c>
      <c r="F9724" s="1">
        <v>43993.82708333333</v>
      </c>
      <c r="G9724" s="1">
        <v>43994.087500000001</v>
      </c>
      <c r="H9724">
        <v>1</v>
      </c>
      <c r="I9724">
        <v>8</v>
      </c>
      <c r="J9724" s="7">
        <f t="shared" si="755"/>
        <v>0.75</v>
      </c>
      <c r="K9724" s="6" t="str">
        <f t="shared" si="757"/>
        <v>Yes</v>
      </c>
      <c r="L9724" s="2">
        <f t="shared" si="759"/>
        <v>9.6000000000000002E-2</v>
      </c>
      <c r="M9724" s="7">
        <f t="shared" si="756"/>
        <v>7.0000000001164153</v>
      </c>
      <c r="N9724" s="6" t="s">
        <v>15</v>
      </c>
      <c r="P9724" s="6" t="s">
        <v>16</v>
      </c>
      <c r="Q9724">
        <f t="shared" si="758"/>
        <v>2020</v>
      </c>
    </row>
    <row r="9725" spans="1:17" x14ac:dyDescent="0.3">
      <c r="A9725" s="6">
        <v>9723</v>
      </c>
      <c r="B9725" s="6">
        <v>408</v>
      </c>
      <c r="C9725" t="s">
        <v>19</v>
      </c>
      <c r="D9725" t="s">
        <v>18</v>
      </c>
      <c r="E9725" s="1">
        <v>44067.816666666666</v>
      </c>
      <c r="F9725" s="1">
        <v>44068.474305555559</v>
      </c>
      <c r="G9725" s="1">
        <v>44070.325694444444</v>
      </c>
      <c r="H9725">
        <v>15</v>
      </c>
      <c r="I9725">
        <v>40</v>
      </c>
      <c r="J9725" s="7">
        <f t="shared" si="755"/>
        <v>15.783333333441988</v>
      </c>
      <c r="K9725" s="6" t="str">
        <f t="shared" si="757"/>
        <v>NO</v>
      </c>
      <c r="L9725" s="2">
        <f t="shared" si="759"/>
        <v>9.5909090909090902E-2</v>
      </c>
      <c r="M9725" s="7">
        <f t="shared" si="756"/>
        <v>60.216666666674428</v>
      </c>
      <c r="N9725" s="6" t="s">
        <v>15</v>
      </c>
      <c r="P9725" s="6" t="s">
        <v>17</v>
      </c>
      <c r="Q9725">
        <f t="shared" si="758"/>
        <v>2020</v>
      </c>
    </row>
    <row r="9726" spans="1:17" x14ac:dyDescent="0.3">
      <c r="A9726" s="6">
        <v>9724</v>
      </c>
      <c r="B9726" s="6">
        <v>676</v>
      </c>
      <c r="C9726" t="s">
        <v>22</v>
      </c>
      <c r="D9726" t="s">
        <v>14</v>
      </c>
      <c r="E9726" s="1">
        <v>44781.307638888888</v>
      </c>
      <c r="F9726" s="1">
        <v>44783.263888888891</v>
      </c>
      <c r="G9726" s="1">
        <v>44785.884027777778</v>
      </c>
      <c r="H9726">
        <v>48</v>
      </c>
      <c r="I9726">
        <v>150</v>
      </c>
      <c r="J9726" s="7">
        <f t="shared" si="755"/>
        <v>46.950000000069849</v>
      </c>
      <c r="K9726" s="6" t="str">
        <f t="shared" si="757"/>
        <v>Yes</v>
      </c>
      <c r="L9726" s="2">
        <f t="shared" si="759"/>
        <v>9.5909090909090902E-2</v>
      </c>
      <c r="M9726" s="7">
        <f t="shared" si="756"/>
        <v>109.83333333337214</v>
      </c>
      <c r="N9726" s="6" t="s">
        <v>15</v>
      </c>
      <c r="P9726" s="6" t="s">
        <v>16</v>
      </c>
      <c r="Q9726">
        <f t="shared" si="758"/>
        <v>2022</v>
      </c>
    </row>
    <row r="9727" spans="1:17" x14ac:dyDescent="0.3">
      <c r="A9727" s="6">
        <v>9725</v>
      </c>
      <c r="B9727" s="6">
        <v>522</v>
      </c>
      <c r="C9727" t="s">
        <v>22</v>
      </c>
      <c r="D9727" t="s">
        <v>20</v>
      </c>
      <c r="E9727" s="1">
        <v>45670.54791666667</v>
      </c>
      <c r="F9727" s="1">
        <v>45670.703472222223</v>
      </c>
      <c r="G9727" s="1">
        <v>45671.35833333333</v>
      </c>
      <c r="H9727">
        <v>5</v>
      </c>
      <c r="I9727">
        <v>24</v>
      </c>
      <c r="J9727" s="7">
        <f t="shared" si="755"/>
        <v>3.7333333332790062</v>
      </c>
      <c r="K9727" s="6" t="str">
        <f t="shared" si="757"/>
        <v>Yes</v>
      </c>
      <c r="L9727" s="2">
        <f t="shared" si="759"/>
        <v>9.5818181818181816E-2</v>
      </c>
      <c r="M9727" s="7">
        <f t="shared" si="756"/>
        <v>19.449999999837019</v>
      </c>
      <c r="N9727" s="6" t="s">
        <v>15</v>
      </c>
      <c r="P9727" s="6" t="s">
        <v>16</v>
      </c>
      <c r="Q9727">
        <f t="shared" si="758"/>
        <v>2025</v>
      </c>
    </row>
    <row r="9728" spans="1:17" x14ac:dyDescent="0.3">
      <c r="A9728" s="6">
        <v>9726</v>
      </c>
      <c r="B9728" s="6">
        <v>108</v>
      </c>
      <c r="C9728" t="s">
        <v>22</v>
      </c>
      <c r="D9728" t="s">
        <v>20</v>
      </c>
      <c r="E9728" s="1">
        <v>44321.51666666667</v>
      </c>
      <c r="F9728" s="1">
        <v>44321.666666666664</v>
      </c>
      <c r="G9728" s="1">
        <v>44322.40625</v>
      </c>
      <c r="H9728">
        <v>5</v>
      </c>
      <c r="I9728">
        <v>24</v>
      </c>
      <c r="J9728" s="7">
        <f t="shared" si="755"/>
        <v>3.5999999998603016</v>
      </c>
      <c r="K9728" s="6" t="str">
        <f t="shared" si="757"/>
        <v>Yes</v>
      </c>
      <c r="L9728" s="2">
        <f t="shared" si="759"/>
        <v>9.572727272727273E-2</v>
      </c>
      <c r="M9728" s="7">
        <f t="shared" si="756"/>
        <v>21.349999999918509</v>
      </c>
      <c r="N9728" s="6" t="s">
        <v>15</v>
      </c>
      <c r="P9728" s="6" t="s">
        <v>16</v>
      </c>
      <c r="Q9728">
        <f t="shared" si="758"/>
        <v>2021</v>
      </c>
    </row>
    <row r="9729" spans="1:17" x14ac:dyDescent="0.3">
      <c r="A9729" s="6">
        <v>9727</v>
      </c>
      <c r="B9729" s="6">
        <v>69</v>
      </c>
      <c r="C9729" t="s">
        <v>19</v>
      </c>
      <c r="D9729" t="s">
        <v>14</v>
      </c>
      <c r="E9729" s="1">
        <v>44180.492361111108</v>
      </c>
      <c r="F9729" s="1">
        <v>44180.993750000001</v>
      </c>
      <c r="G9729" s="1">
        <v>44187.667361111111</v>
      </c>
      <c r="H9729">
        <v>48</v>
      </c>
      <c r="I9729">
        <v>150</v>
      </c>
      <c r="J9729" s="7">
        <f t="shared" si="755"/>
        <v>12.033333333441988</v>
      </c>
      <c r="K9729" s="6" t="str">
        <f t="shared" si="757"/>
        <v>Yes</v>
      </c>
      <c r="L9729" s="2">
        <f t="shared" si="759"/>
        <v>9.563636363636363E-2</v>
      </c>
      <c r="M9729" s="7">
        <f t="shared" si="756"/>
        <v>172.20000000006985</v>
      </c>
      <c r="N9729" s="6" t="s">
        <v>15</v>
      </c>
      <c r="P9729" s="6" t="s">
        <v>16</v>
      </c>
      <c r="Q9729">
        <f t="shared" si="758"/>
        <v>2020</v>
      </c>
    </row>
    <row r="9730" spans="1:17" x14ac:dyDescent="0.3">
      <c r="A9730" s="6">
        <v>9728</v>
      </c>
      <c r="B9730" s="6">
        <v>402</v>
      </c>
      <c r="C9730" t="s">
        <v>22</v>
      </c>
      <c r="D9730" t="s">
        <v>18</v>
      </c>
      <c r="E9730" s="1">
        <v>43931.49722222222</v>
      </c>
      <c r="F9730" s="1">
        <v>43931.597222222219</v>
      </c>
      <c r="G9730" s="1">
        <v>43933.81527777778</v>
      </c>
      <c r="H9730">
        <v>15</v>
      </c>
      <c r="I9730">
        <v>40</v>
      </c>
      <c r="J9730" s="7">
        <f t="shared" si="755"/>
        <v>2.3999999999650754</v>
      </c>
      <c r="K9730" s="6" t="str">
        <f t="shared" si="757"/>
        <v>Yes</v>
      </c>
      <c r="L9730" s="2">
        <f t="shared" si="759"/>
        <v>9.5545454545454545E-2</v>
      </c>
      <c r="M9730" s="7">
        <f t="shared" si="756"/>
        <v>55.633333333418705</v>
      </c>
      <c r="N9730" s="6" t="s">
        <v>15</v>
      </c>
      <c r="P9730" s="6" t="s">
        <v>16</v>
      </c>
      <c r="Q9730">
        <f t="shared" si="758"/>
        <v>2020</v>
      </c>
    </row>
    <row r="9731" spans="1:17" x14ac:dyDescent="0.3">
      <c r="A9731" s="6">
        <v>9729</v>
      </c>
      <c r="B9731" s="6">
        <v>558</v>
      </c>
      <c r="C9731" t="s">
        <v>19</v>
      </c>
      <c r="D9731" t="s">
        <v>14</v>
      </c>
      <c r="E9731" s="1">
        <v>45279.538194444445</v>
      </c>
      <c r="F9731" s="1">
        <v>45281.405555555553</v>
      </c>
      <c r="G9731" s="1">
        <v>45283.177083333336</v>
      </c>
      <c r="H9731">
        <v>48</v>
      </c>
      <c r="I9731">
        <v>150</v>
      </c>
      <c r="J9731" s="7">
        <f t="shared" ref="J9731:J9794" si="760">(F9731-E9731)*24</f>
        <v>44.816666666592937</v>
      </c>
      <c r="K9731" s="6" t="str">
        <f t="shared" si="757"/>
        <v>Yes</v>
      </c>
      <c r="L9731" s="2">
        <f t="shared" si="759"/>
        <v>9.5454545454545459E-2</v>
      </c>
      <c r="M9731" s="7">
        <f t="shared" ref="M9731:M9794" si="761">(G9731-E9731)*24</f>
        <v>87.333333333372138</v>
      </c>
      <c r="N9731" s="6" t="s">
        <v>15</v>
      </c>
      <c r="P9731" s="6" t="s">
        <v>16</v>
      </c>
      <c r="Q9731">
        <f t="shared" si="758"/>
        <v>2023</v>
      </c>
    </row>
    <row r="9732" spans="1:17" x14ac:dyDescent="0.3">
      <c r="A9732" s="6">
        <v>9730</v>
      </c>
      <c r="B9732" s="6">
        <v>496</v>
      </c>
      <c r="C9732" t="s">
        <v>13</v>
      </c>
      <c r="D9732" t="s">
        <v>18</v>
      </c>
      <c r="E9732" s="1">
        <v>44621.89166666667</v>
      </c>
      <c r="F9732" s="1">
        <v>44622.759027777778</v>
      </c>
      <c r="G9732" s="1">
        <v>44623.634027777778</v>
      </c>
      <c r="H9732">
        <v>15</v>
      </c>
      <c r="I9732">
        <v>40</v>
      </c>
      <c r="J9732" s="7">
        <f t="shared" si="760"/>
        <v>20.816666666592937</v>
      </c>
      <c r="K9732" s="6" t="str">
        <f t="shared" ref="K9732:K9795" si="762">IF(J9732&lt;=H9732,"Yes","NO")</f>
        <v>NO</v>
      </c>
      <c r="L9732" s="2">
        <f t="shared" si="759"/>
        <v>9.5363636363636359E-2</v>
      </c>
      <c r="M9732" s="7">
        <f t="shared" si="761"/>
        <v>41.816666666592937</v>
      </c>
      <c r="N9732" s="6" t="s">
        <v>15</v>
      </c>
      <c r="P9732" s="6" t="s">
        <v>17</v>
      </c>
      <c r="Q9732">
        <f t="shared" ref="Q9732:Q9795" si="763">YEAR(E9732)</f>
        <v>2022</v>
      </c>
    </row>
    <row r="9733" spans="1:17" x14ac:dyDescent="0.3">
      <c r="A9733" s="6">
        <v>9731</v>
      </c>
      <c r="B9733" s="6">
        <v>84</v>
      </c>
      <c r="C9733" t="s">
        <v>19</v>
      </c>
      <c r="D9733" t="s">
        <v>14</v>
      </c>
      <c r="E9733" s="1">
        <v>45686.292361111111</v>
      </c>
      <c r="F9733" s="1">
        <v>45687.023611111108</v>
      </c>
      <c r="G9733" s="1">
        <v>45691.075694444444</v>
      </c>
      <c r="H9733">
        <v>48</v>
      </c>
      <c r="I9733">
        <v>150</v>
      </c>
      <c r="J9733" s="7">
        <f t="shared" si="760"/>
        <v>17.549999999930151</v>
      </c>
      <c r="K9733" s="6" t="str">
        <f t="shared" si="762"/>
        <v>Yes</v>
      </c>
      <c r="L9733" s="2">
        <f t="shared" ref="L9733:L9796" si="764">COUNTIF(K9733:K20732,"YES")/11000</f>
        <v>9.5363636363636359E-2</v>
      </c>
      <c r="M9733" s="7">
        <f t="shared" si="761"/>
        <v>114.79999999998836</v>
      </c>
      <c r="N9733" s="6" t="s">
        <v>15</v>
      </c>
      <c r="P9733" s="6" t="s">
        <v>16</v>
      </c>
      <c r="Q9733">
        <f t="shared" si="763"/>
        <v>2025</v>
      </c>
    </row>
    <row r="9734" spans="1:17" x14ac:dyDescent="0.3">
      <c r="A9734" s="6">
        <v>9732</v>
      </c>
      <c r="B9734" s="6">
        <v>864</v>
      </c>
      <c r="C9734" t="s">
        <v>13</v>
      </c>
      <c r="D9734" t="s">
        <v>18</v>
      </c>
      <c r="E9734" s="1">
        <v>45566.040277777778</v>
      </c>
      <c r="F9734" s="1">
        <v>45566.07916666667</v>
      </c>
      <c r="G9734" s="1">
        <v>45567.618055555555</v>
      </c>
      <c r="H9734">
        <v>15</v>
      </c>
      <c r="I9734">
        <v>40</v>
      </c>
      <c r="J9734" s="7">
        <f t="shared" si="760"/>
        <v>0.93333333340706304</v>
      </c>
      <c r="K9734" s="6" t="str">
        <f t="shared" si="762"/>
        <v>Yes</v>
      </c>
      <c r="L9734" s="2">
        <f t="shared" si="764"/>
        <v>9.5272727272727273E-2</v>
      </c>
      <c r="M9734" s="7">
        <f t="shared" si="761"/>
        <v>37.866666666639503</v>
      </c>
      <c r="N9734" s="6" t="s">
        <v>15</v>
      </c>
      <c r="P9734" s="6" t="s">
        <v>16</v>
      </c>
      <c r="Q9734">
        <f t="shared" si="763"/>
        <v>2024</v>
      </c>
    </row>
    <row r="9735" spans="1:17" x14ac:dyDescent="0.3">
      <c r="A9735" s="6">
        <v>9733</v>
      </c>
      <c r="B9735" s="6">
        <v>159</v>
      </c>
      <c r="C9735" t="s">
        <v>13</v>
      </c>
      <c r="D9735" t="s">
        <v>21</v>
      </c>
      <c r="E9735" s="1">
        <v>43904.344444444447</v>
      </c>
      <c r="F9735" s="1">
        <v>43904.35</v>
      </c>
      <c r="G9735" s="1">
        <v>43904.49722222222</v>
      </c>
      <c r="H9735">
        <v>1</v>
      </c>
      <c r="I9735">
        <v>8</v>
      </c>
      <c r="J9735" s="7">
        <f t="shared" si="760"/>
        <v>0.13333333324408159</v>
      </c>
      <c r="K9735" s="6" t="str">
        <f t="shared" si="762"/>
        <v>Yes</v>
      </c>
      <c r="L9735" s="2">
        <f t="shared" si="764"/>
        <v>9.5181818181818187E-2</v>
      </c>
      <c r="M9735" s="7">
        <f t="shared" si="761"/>
        <v>3.6666666665696539</v>
      </c>
      <c r="N9735" s="6" t="s">
        <v>15</v>
      </c>
      <c r="P9735" s="6" t="s">
        <v>16</v>
      </c>
      <c r="Q9735">
        <f t="shared" si="763"/>
        <v>2020</v>
      </c>
    </row>
    <row r="9736" spans="1:17" x14ac:dyDescent="0.3">
      <c r="A9736" s="6">
        <v>9734</v>
      </c>
      <c r="B9736" s="6">
        <v>689</v>
      </c>
      <c r="C9736" t="s">
        <v>22</v>
      </c>
      <c r="D9736" t="s">
        <v>14</v>
      </c>
      <c r="E9736" s="1">
        <v>44795.969444444447</v>
      </c>
      <c r="F9736" s="1">
        <v>44796.763194444444</v>
      </c>
      <c r="G9736" s="1">
        <v>44799.466666666667</v>
      </c>
      <c r="H9736">
        <v>48</v>
      </c>
      <c r="I9736">
        <v>150</v>
      </c>
      <c r="J9736" s="7">
        <f t="shared" si="760"/>
        <v>19.049999999930151</v>
      </c>
      <c r="K9736" s="6" t="str">
        <f t="shared" si="762"/>
        <v>Yes</v>
      </c>
      <c r="L9736" s="2">
        <f t="shared" si="764"/>
        <v>9.5090909090909087E-2</v>
      </c>
      <c r="M9736" s="7">
        <f t="shared" si="761"/>
        <v>83.933333333290648</v>
      </c>
      <c r="N9736" s="6" t="s">
        <v>15</v>
      </c>
      <c r="P9736" s="6" t="s">
        <v>16</v>
      </c>
      <c r="Q9736">
        <f t="shared" si="763"/>
        <v>2022</v>
      </c>
    </row>
    <row r="9737" spans="1:17" x14ac:dyDescent="0.3">
      <c r="A9737" s="6">
        <v>9735</v>
      </c>
      <c r="B9737" s="6">
        <v>992</v>
      </c>
      <c r="C9737" t="s">
        <v>22</v>
      </c>
      <c r="D9737" t="s">
        <v>18</v>
      </c>
      <c r="E9737" s="1">
        <v>45574.420138888891</v>
      </c>
      <c r="F9737" s="1">
        <v>45574.529166666667</v>
      </c>
      <c r="G9737" s="1">
        <v>45576.43472222222</v>
      </c>
      <c r="H9737">
        <v>15</v>
      </c>
      <c r="I9737">
        <v>40</v>
      </c>
      <c r="J9737" s="7">
        <f t="shared" si="760"/>
        <v>2.6166666666395031</v>
      </c>
      <c r="K9737" s="6" t="str">
        <f t="shared" si="762"/>
        <v>Yes</v>
      </c>
      <c r="L9737" s="2">
        <f t="shared" si="764"/>
        <v>9.5000000000000001E-2</v>
      </c>
      <c r="M9737" s="7">
        <f t="shared" si="761"/>
        <v>48.349999999918509</v>
      </c>
      <c r="N9737" s="6" t="s">
        <v>15</v>
      </c>
      <c r="P9737" s="6" t="s">
        <v>16</v>
      </c>
      <c r="Q9737">
        <f t="shared" si="763"/>
        <v>2024</v>
      </c>
    </row>
    <row r="9738" spans="1:17" x14ac:dyDescent="0.3">
      <c r="A9738" s="6">
        <v>9736</v>
      </c>
      <c r="B9738" s="6">
        <v>909</v>
      </c>
      <c r="C9738" t="s">
        <v>13</v>
      </c>
      <c r="D9738" t="s">
        <v>14</v>
      </c>
      <c r="E9738" s="1">
        <v>45561.286805555559</v>
      </c>
      <c r="F9738" s="1">
        <v>45562.78125</v>
      </c>
      <c r="G9738" s="1">
        <v>45569.634027777778</v>
      </c>
      <c r="H9738">
        <v>48</v>
      </c>
      <c r="I9738">
        <v>150</v>
      </c>
      <c r="J9738" s="7">
        <f t="shared" si="760"/>
        <v>35.866666666581295</v>
      </c>
      <c r="K9738" s="6" t="str">
        <f t="shared" si="762"/>
        <v>Yes</v>
      </c>
      <c r="L9738" s="2">
        <f t="shared" si="764"/>
        <v>9.4909090909090915E-2</v>
      </c>
      <c r="M9738" s="7">
        <f t="shared" si="761"/>
        <v>200.33333333325572</v>
      </c>
      <c r="N9738" s="6" t="s">
        <v>15</v>
      </c>
      <c r="P9738" s="6" t="s">
        <v>16</v>
      </c>
      <c r="Q9738">
        <f t="shared" si="763"/>
        <v>2024</v>
      </c>
    </row>
    <row r="9739" spans="1:17" x14ac:dyDescent="0.3">
      <c r="A9739" s="6">
        <v>9737</v>
      </c>
      <c r="B9739" s="6">
        <v>824</v>
      </c>
      <c r="C9739" t="s">
        <v>22</v>
      </c>
      <c r="D9739" t="s">
        <v>20</v>
      </c>
      <c r="E9739" s="1">
        <v>45135.025000000001</v>
      </c>
      <c r="F9739" s="1">
        <v>45135.20416666667</v>
      </c>
      <c r="G9739" s="1">
        <v>45136.034722222219</v>
      </c>
      <c r="H9739">
        <v>5</v>
      </c>
      <c r="I9739">
        <v>24</v>
      </c>
      <c r="J9739" s="7">
        <f t="shared" si="760"/>
        <v>4.3000000000465661</v>
      </c>
      <c r="K9739" s="6" t="str">
        <f t="shared" si="762"/>
        <v>Yes</v>
      </c>
      <c r="L9739" s="2">
        <f t="shared" si="764"/>
        <v>9.4818181818181815E-2</v>
      </c>
      <c r="M9739" s="7">
        <f t="shared" si="761"/>
        <v>24.233333333220799</v>
      </c>
      <c r="N9739" s="6" t="s">
        <v>15</v>
      </c>
      <c r="P9739" s="6" t="s">
        <v>16</v>
      </c>
      <c r="Q9739">
        <f t="shared" si="763"/>
        <v>2023</v>
      </c>
    </row>
    <row r="9740" spans="1:17" x14ac:dyDescent="0.3">
      <c r="A9740" s="6">
        <v>9738</v>
      </c>
      <c r="B9740" s="6">
        <v>818</v>
      </c>
      <c r="C9740" t="s">
        <v>22</v>
      </c>
      <c r="D9740" t="s">
        <v>21</v>
      </c>
      <c r="E9740" s="1">
        <v>45504.399305555555</v>
      </c>
      <c r="F9740" s="1">
        <v>45504.414583333331</v>
      </c>
      <c r="G9740" s="1">
        <v>45504.664583333331</v>
      </c>
      <c r="H9740">
        <v>1</v>
      </c>
      <c r="I9740">
        <v>8</v>
      </c>
      <c r="J9740" s="7">
        <f t="shared" si="760"/>
        <v>0.36666666663950309</v>
      </c>
      <c r="K9740" s="6" t="str">
        <f t="shared" si="762"/>
        <v>Yes</v>
      </c>
      <c r="L9740" s="2">
        <f t="shared" si="764"/>
        <v>9.4727272727272729E-2</v>
      </c>
      <c r="M9740" s="7">
        <f t="shared" si="761"/>
        <v>6.3666666666395031</v>
      </c>
      <c r="N9740" s="6" t="s">
        <v>15</v>
      </c>
      <c r="P9740" s="6" t="s">
        <v>16</v>
      </c>
      <c r="Q9740">
        <f t="shared" si="763"/>
        <v>2024</v>
      </c>
    </row>
    <row r="9741" spans="1:17" x14ac:dyDescent="0.3">
      <c r="A9741" s="6">
        <v>9739</v>
      </c>
      <c r="B9741" s="6">
        <v>266</v>
      </c>
      <c r="C9741" t="s">
        <v>13</v>
      </c>
      <c r="D9741" t="s">
        <v>18</v>
      </c>
      <c r="E9741" s="1">
        <v>44379.874305555553</v>
      </c>
      <c r="F9741" s="1">
        <v>44379.931944444441</v>
      </c>
      <c r="G9741" s="1">
        <v>44381.47152777778</v>
      </c>
      <c r="H9741">
        <v>15</v>
      </c>
      <c r="I9741">
        <v>40</v>
      </c>
      <c r="J9741" s="7">
        <f t="shared" si="760"/>
        <v>1.3833333333022892</v>
      </c>
      <c r="K9741" s="6" t="str">
        <f t="shared" si="762"/>
        <v>Yes</v>
      </c>
      <c r="L9741" s="2">
        <f t="shared" si="764"/>
        <v>9.463636363636363E-2</v>
      </c>
      <c r="M9741" s="7">
        <f t="shared" si="761"/>
        <v>38.333333333430346</v>
      </c>
      <c r="N9741" s="6" t="s">
        <v>15</v>
      </c>
      <c r="P9741" s="6" t="s">
        <v>16</v>
      </c>
      <c r="Q9741">
        <f t="shared" si="763"/>
        <v>2021</v>
      </c>
    </row>
    <row r="9742" spans="1:17" x14ac:dyDescent="0.3">
      <c r="A9742" s="6">
        <v>9740</v>
      </c>
      <c r="B9742" s="6">
        <v>759</v>
      </c>
      <c r="C9742" t="s">
        <v>22</v>
      </c>
      <c r="D9742" t="s">
        <v>21</v>
      </c>
      <c r="E9742" s="1">
        <v>43965.116666666669</v>
      </c>
      <c r="F9742" s="1">
        <v>43965.134722222225</v>
      </c>
      <c r="G9742" s="1">
        <v>43965.342361111114</v>
      </c>
      <c r="H9742">
        <v>1</v>
      </c>
      <c r="I9742">
        <v>8</v>
      </c>
      <c r="J9742" s="7">
        <f t="shared" si="760"/>
        <v>0.43333333334885538</v>
      </c>
      <c r="K9742" s="6" t="str">
        <f t="shared" si="762"/>
        <v>Yes</v>
      </c>
      <c r="L9742" s="2">
        <f t="shared" si="764"/>
        <v>9.4545454545454544E-2</v>
      </c>
      <c r="M9742" s="7">
        <f t="shared" si="761"/>
        <v>5.4166666666860692</v>
      </c>
      <c r="N9742" s="6" t="s">
        <v>15</v>
      </c>
      <c r="P9742" s="6" t="s">
        <v>16</v>
      </c>
      <c r="Q9742">
        <f t="shared" si="763"/>
        <v>2020</v>
      </c>
    </row>
    <row r="9743" spans="1:17" x14ac:dyDescent="0.3">
      <c r="A9743" s="6">
        <v>9741</v>
      </c>
      <c r="B9743" s="6">
        <v>235</v>
      </c>
      <c r="C9743" t="s">
        <v>13</v>
      </c>
      <c r="D9743" t="s">
        <v>18</v>
      </c>
      <c r="E9743" s="1">
        <v>44460.292361111111</v>
      </c>
      <c r="F9743" s="1">
        <v>44460.302083333336</v>
      </c>
      <c r="G9743" s="1">
        <v>44460.80972222222</v>
      </c>
      <c r="H9743">
        <v>15</v>
      </c>
      <c r="I9743">
        <v>40</v>
      </c>
      <c r="J9743" s="7">
        <f t="shared" si="760"/>
        <v>0.2333333333954215</v>
      </c>
      <c r="K9743" s="6" t="str">
        <f t="shared" si="762"/>
        <v>Yes</v>
      </c>
      <c r="L9743" s="2">
        <f t="shared" si="764"/>
        <v>9.4454545454545458E-2</v>
      </c>
      <c r="M9743" s="7">
        <f t="shared" si="761"/>
        <v>12.416666666627862</v>
      </c>
      <c r="N9743" s="6" t="s">
        <v>15</v>
      </c>
      <c r="P9743" s="6" t="s">
        <v>16</v>
      </c>
      <c r="Q9743">
        <f t="shared" si="763"/>
        <v>2021</v>
      </c>
    </row>
    <row r="9744" spans="1:17" x14ac:dyDescent="0.3">
      <c r="A9744" s="6">
        <v>9742</v>
      </c>
      <c r="B9744" s="6">
        <v>598</v>
      </c>
      <c r="C9744" t="s">
        <v>13</v>
      </c>
      <c r="D9744" t="s">
        <v>20</v>
      </c>
      <c r="E9744" s="1">
        <v>44914.886111111111</v>
      </c>
      <c r="F9744" s="1">
        <v>44915.075694444444</v>
      </c>
      <c r="G9744" s="1">
        <v>44916.069444444445</v>
      </c>
      <c r="H9744">
        <v>5</v>
      </c>
      <c r="I9744">
        <v>24</v>
      </c>
      <c r="J9744" s="7">
        <f t="shared" si="760"/>
        <v>4.5499999999883585</v>
      </c>
      <c r="K9744" s="6" t="str">
        <f t="shared" si="762"/>
        <v>Yes</v>
      </c>
      <c r="L9744" s="2">
        <f t="shared" si="764"/>
        <v>9.4363636363636358E-2</v>
      </c>
      <c r="M9744" s="7">
        <f t="shared" si="761"/>
        <v>28.400000000023283</v>
      </c>
      <c r="N9744" s="6" t="s">
        <v>15</v>
      </c>
      <c r="P9744" s="6" t="s">
        <v>16</v>
      </c>
      <c r="Q9744">
        <f t="shared" si="763"/>
        <v>2022</v>
      </c>
    </row>
    <row r="9745" spans="1:17" x14ac:dyDescent="0.3">
      <c r="A9745" s="6">
        <v>9743</v>
      </c>
      <c r="B9745" s="6">
        <v>712</v>
      </c>
      <c r="C9745" t="s">
        <v>19</v>
      </c>
      <c r="D9745" t="s">
        <v>20</v>
      </c>
      <c r="E9745" s="1">
        <v>44147.630555555559</v>
      </c>
      <c r="F9745" s="1">
        <v>44147.899305555555</v>
      </c>
      <c r="G9745" s="1">
        <v>44148.811111111114</v>
      </c>
      <c r="H9745">
        <v>5</v>
      </c>
      <c r="I9745">
        <v>24</v>
      </c>
      <c r="J9745" s="7">
        <f t="shared" si="760"/>
        <v>6.4499999998952262</v>
      </c>
      <c r="K9745" s="6" t="str">
        <f t="shared" si="762"/>
        <v>NO</v>
      </c>
      <c r="L9745" s="2">
        <f t="shared" si="764"/>
        <v>9.4272727272727272E-2</v>
      </c>
      <c r="M9745" s="7">
        <f t="shared" si="761"/>
        <v>28.333333333313931</v>
      </c>
      <c r="N9745" s="6" t="s">
        <v>15</v>
      </c>
      <c r="P9745" s="6" t="s">
        <v>17</v>
      </c>
      <c r="Q9745">
        <f t="shared" si="763"/>
        <v>2020</v>
      </c>
    </row>
    <row r="9746" spans="1:17" x14ac:dyDescent="0.3">
      <c r="A9746" s="6">
        <v>9744</v>
      </c>
      <c r="B9746" s="6">
        <v>313</v>
      </c>
      <c r="C9746" t="s">
        <v>13</v>
      </c>
      <c r="D9746" t="s">
        <v>20</v>
      </c>
      <c r="E9746" s="1">
        <v>44019.374305555553</v>
      </c>
      <c r="F9746" s="1">
        <v>44019.445138888892</v>
      </c>
      <c r="G9746" s="1">
        <v>44019.481249999997</v>
      </c>
      <c r="H9746">
        <v>5</v>
      </c>
      <c r="I9746">
        <v>24</v>
      </c>
      <c r="J9746" s="7">
        <f t="shared" si="760"/>
        <v>1.7000000001280569</v>
      </c>
      <c r="K9746" s="6" t="str">
        <f t="shared" si="762"/>
        <v>Yes</v>
      </c>
      <c r="L9746" s="2">
        <f t="shared" si="764"/>
        <v>9.4272727272727272E-2</v>
      </c>
      <c r="M9746" s="7">
        <f t="shared" si="761"/>
        <v>2.5666666666511446</v>
      </c>
      <c r="N9746" s="6" t="s">
        <v>15</v>
      </c>
      <c r="P9746" s="6" t="s">
        <v>16</v>
      </c>
      <c r="Q9746">
        <f t="shared" si="763"/>
        <v>2020</v>
      </c>
    </row>
    <row r="9747" spans="1:17" x14ac:dyDescent="0.3">
      <c r="A9747" s="6">
        <v>9745</v>
      </c>
      <c r="B9747" s="6">
        <v>921</v>
      </c>
      <c r="C9747" t="s">
        <v>22</v>
      </c>
      <c r="D9747" t="s">
        <v>21</v>
      </c>
      <c r="E9747" s="1">
        <v>44556.259722222225</v>
      </c>
      <c r="F9747" s="1">
        <v>44556.268750000003</v>
      </c>
      <c r="G9747" s="1">
        <v>44556.280555555553</v>
      </c>
      <c r="H9747">
        <v>1</v>
      </c>
      <c r="I9747">
        <v>8</v>
      </c>
      <c r="J9747" s="7">
        <f t="shared" si="760"/>
        <v>0.21666666667442769</v>
      </c>
      <c r="K9747" s="6" t="str">
        <f t="shared" si="762"/>
        <v>Yes</v>
      </c>
      <c r="L9747" s="2">
        <f t="shared" si="764"/>
        <v>9.4181818181818186E-2</v>
      </c>
      <c r="M9747" s="7">
        <f t="shared" si="761"/>
        <v>0.49999999988358468</v>
      </c>
      <c r="N9747" s="6" t="s">
        <v>15</v>
      </c>
      <c r="P9747" s="6" t="s">
        <v>16</v>
      </c>
      <c r="Q9747">
        <f t="shared" si="763"/>
        <v>2021</v>
      </c>
    </row>
    <row r="9748" spans="1:17" x14ac:dyDescent="0.3">
      <c r="A9748" s="6">
        <v>9746</v>
      </c>
      <c r="B9748" s="6">
        <v>397</v>
      </c>
      <c r="C9748" t="s">
        <v>22</v>
      </c>
      <c r="D9748" t="s">
        <v>21</v>
      </c>
      <c r="E9748" s="1">
        <v>45696.693749999999</v>
      </c>
      <c r="F9748" s="1">
        <v>45696.718055555553</v>
      </c>
      <c r="G9748" s="1">
        <v>45696.964583333334</v>
      </c>
      <c r="H9748">
        <v>1</v>
      </c>
      <c r="I9748">
        <v>8</v>
      </c>
      <c r="J9748" s="7">
        <f t="shared" si="760"/>
        <v>0.58333333331393078</v>
      </c>
      <c r="K9748" s="6" t="str">
        <f t="shared" si="762"/>
        <v>Yes</v>
      </c>
      <c r="L9748" s="2">
        <f t="shared" si="764"/>
        <v>9.4090909090909086E-2</v>
      </c>
      <c r="M9748" s="7">
        <f t="shared" si="761"/>
        <v>6.5000000000582077</v>
      </c>
      <c r="N9748" s="6" t="s">
        <v>15</v>
      </c>
      <c r="P9748" s="6" t="s">
        <v>16</v>
      </c>
      <c r="Q9748">
        <f t="shared" si="763"/>
        <v>2025</v>
      </c>
    </row>
    <row r="9749" spans="1:17" x14ac:dyDescent="0.3">
      <c r="A9749" s="6">
        <v>9747</v>
      </c>
      <c r="B9749" s="6">
        <v>537</v>
      </c>
      <c r="C9749" t="s">
        <v>19</v>
      </c>
      <c r="D9749" t="s">
        <v>14</v>
      </c>
      <c r="E9749" s="1">
        <v>45127.535416666666</v>
      </c>
      <c r="F9749" s="1">
        <v>45128.417361111111</v>
      </c>
      <c r="G9749" s="1">
        <v>45135.408333333333</v>
      </c>
      <c r="H9749">
        <v>48</v>
      </c>
      <c r="I9749">
        <v>150</v>
      </c>
      <c r="J9749" s="7">
        <f t="shared" si="760"/>
        <v>21.166666666686069</v>
      </c>
      <c r="K9749" s="6" t="str">
        <f t="shared" si="762"/>
        <v>Yes</v>
      </c>
      <c r="L9749" s="2">
        <f t="shared" si="764"/>
        <v>9.4E-2</v>
      </c>
      <c r="M9749" s="7">
        <f t="shared" si="761"/>
        <v>188.95000000001164</v>
      </c>
      <c r="N9749" s="6" t="s">
        <v>15</v>
      </c>
      <c r="P9749" s="6" t="s">
        <v>16</v>
      </c>
      <c r="Q9749">
        <f t="shared" si="763"/>
        <v>2023</v>
      </c>
    </row>
    <row r="9750" spans="1:17" x14ac:dyDescent="0.3">
      <c r="A9750" s="6">
        <v>9748</v>
      </c>
      <c r="B9750" s="6">
        <v>60</v>
      </c>
      <c r="C9750" t="s">
        <v>13</v>
      </c>
      <c r="D9750" t="s">
        <v>14</v>
      </c>
      <c r="E9750" s="1">
        <v>45115.504861111112</v>
      </c>
      <c r="F9750" s="1">
        <v>45117.09652777778</v>
      </c>
      <c r="G9750" s="1">
        <v>45118.222222222219</v>
      </c>
      <c r="H9750">
        <v>48</v>
      </c>
      <c r="I9750">
        <v>150</v>
      </c>
      <c r="J9750" s="7">
        <f t="shared" si="760"/>
        <v>38.200000000011642</v>
      </c>
      <c r="K9750" s="6" t="str">
        <f t="shared" si="762"/>
        <v>Yes</v>
      </c>
      <c r="L9750" s="2">
        <f t="shared" si="764"/>
        <v>9.3909090909090914E-2</v>
      </c>
      <c r="M9750" s="7">
        <f t="shared" si="761"/>
        <v>65.216666666558012</v>
      </c>
      <c r="N9750" s="6" t="s">
        <v>15</v>
      </c>
      <c r="P9750" s="6" t="s">
        <v>16</v>
      </c>
      <c r="Q9750">
        <f t="shared" si="763"/>
        <v>2023</v>
      </c>
    </row>
    <row r="9751" spans="1:17" x14ac:dyDescent="0.3">
      <c r="A9751" s="6">
        <v>9749</v>
      </c>
      <c r="B9751" s="6">
        <v>202</v>
      </c>
      <c r="C9751" t="s">
        <v>19</v>
      </c>
      <c r="D9751" t="s">
        <v>21</v>
      </c>
      <c r="E9751" s="1">
        <v>44503.158333333333</v>
      </c>
      <c r="F9751" s="1">
        <v>44503.159722222219</v>
      </c>
      <c r="G9751" s="1">
        <v>44503.316666666666</v>
      </c>
      <c r="H9751">
        <v>1</v>
      </c>
      <c r="I9751">
        <v>8</v>
      </c>
      <c r="J9751" s="7">
        <f t="shared" si="760"/>
        <v>3.3333333267364651E-2</v>
      </c>
      <c r="K9751" s="6" t="str">
        <f t="shared" si="762"/>
        <v>Yes</v>
      </c>
      <c r="L9751" s="2">
        <f t="shared" si="764"/>
        <v>9.3818181818181814E-2</v>
      </c>
      <c r="M9751" s="7">
        <f t="shared" si="761"/>
        <v>3.7999999999883585</v>
      </c>
      <c r="N9751" s="6" t="s">
        <v>15</v>
      </c>
      <c r="P9751" s="6" t="s">
        <v>16</v>
      </c>
      <c r="Q9751">
        <f t="shared" si="763"/>
        <v>2021</v>
      </c>
    </row>
    <row r="9752" spans="1:17" x14ac:dyDescent="0.3">
      <c r="A9752" s="6">
        <v>9750</v>
      </c>
      <c r="B9752" s="6">
        <v>668</v>
      </c>
      <c r="C9752" t="s">
        <v>22</v>
      </c>
      <c r="D9752" t="s">
        <v>18</v>
      </c>
      <c r="E9752" s="1">
        <v>45067.950694444444</v>
      </c>
      <c r="F9752" s="1">
        <v>45068.272916666669</v>
      </c>
      <c r="G9752" s="1">
        <v>45070.482638888891</v>
      </c>
      <c r="H9752">
        <v>15</v>
      </c>
      <c r="I9752">
        <v>40</v>
      </c>
      <c r="J9752" s="7">
        <f t="shared" si="760"/>
        <v>7.7333333333954215</v>
      </c>
      <c r="K9752" s="6" t="str">
        <f t="shared" si="762"/>
        <v>Yes</v>
      </c>
      <c r="L9752" s="2">
        <f t="shared" si="764"/>
        <v>9.3727272727272729E-2</v>
      </c>
      <c r="M9752" s="7">
        <f t="shared" si="761"/>
        <v>60.766666666720994</v>
      </c>
      <c r="N9752" s="6" t="s">
        <v>15</v>
      </c>
      <c r="P9752" s="6" t="s">
        <v>16</v>
      </c>
      <c r="Q9752">
        <f t="shared" si="763"/>
        <v>2023</v>
      </c>
    </row>
    <row r="9753" spans="1:17" x14ac:dyDescent="0.3">
      <c r="A9753" s="6">
        <v>9751</v>
      </c>
      <c r="B9753" s="6">
        <v>402</v>
      </c>
      <c r="C9753" t="s">
        <v>22</v>
      </c>
      <c r="D9753" t="s">
        <v>20</v>
      </c>
      <c r="E9753" s="1">
        <v>45592.393750000003</v>
      </c>
      <c r="F9753" s="1">
        <v>45592.466666666667</v>
      </c>
      <c r="G9753" s="1">
        <v>45592.660416666666</v>
      </c>
      <c r="H9753">
        <v>5</v>
      </c>
      <c r="I9753">
        <v>24</v>
      </c>
      <c r="J9753" s="7">
        <f t="shared" si="760"/>
        <v>1.7499999999417923</v>
      </c>
      <c r="K9753" s="6" t="str">
        <f t="shared" si="762"/>
        <v>Yes</v>
      </c>
      <c r="L9753" s="2">
        <f t="shared" si="764"/>
        <v>9.3636363636363643E-2</v>
      </c>
      <c r="M9753" s="7">
        <f t="shared" si="761"/>
        <v>6.3999999999068677</v>
      </c>
      <c r="N9753" s="6" t="s">
        <v>15</v>
      </c>
      <c r="P9753" s="6" t="s">
        <v>16</v>
      </c>
      <c r="Q9753">
        <f t="shared" si="763"/>
        <v>2024</v>
      </c>
    </row>
    <row r="9754" spans="1:17" x14ac:dyDescent="0.3">
      <c r="A9754" s="6">
        <v>9752</v>
      </c>
      <c r="B9754" s="6">
        <v>681</v>
      </c>
      <c r="C9754" t="s">
        <v>19</v>
      </c>
      <c r="D9754" t="s">
        <v>18</v>
      </c>
      <c r="E9754" s="1">
        <v>44292.792361111111</v>
      </c>
      <c r="F9754" s="1">
        <v>44293.602083333331</v>
      </c>
      <c r="G9754" s="1">
        <v>44295.59097222222</v>
      </c>
      <c r="H9754">
        <v>15</v>
      </c>
      <c r="I9754">
        <v>40</v>
      </c>
      <c r="J9754" s="7">
        <f t="shared" si="760"/>
        <v>19.433333333290648</v>
      </c>
      <c r="K9754" s="6" t="str">
        <f t="shared" si="762"/>
        <v>NO</v>
      </c>
      <c r="L9754" s="2">
        <f t="shared" si="764"/>
        <v>9.3545454545454543E-2</v>
      </c>
      <c r="M9754" s="7">
        <f t="shared" si="761"/>
        <v>67.166666666627862</v>
      </c>
      <c r="N9754" s="6" t="s">
        <v>15</v>
      </c>
      <c r="P9754" s="6" t="s">
        <v>17</v>
      </c>
      <c r="Q9754">
        <f t="shared" si="763"/>
        <v>2021</v>
      </c>
    </row>
    <row r="9755" spans="1:17" x14ac:dyDescent="0.3">
      <c r="A9755" s="6">
        <v>9753</v>
      </c>
      <c r="B9755" s="6">
        <v>246</v>
      </c>
      <c r="C9755" t="s">
        <v>13</v>
      </c>
      <c r="D9755" t="s">
        <v>21</v>
      </c>
      <c r="E9755" s="1">
        <v>45361.617361111108</v>
      </c>
      <c r="F9755" s="1">
        <v>45361.647222222222</v>
      </c>
      <c r="G9755" s="1">
        <v>45361.960416666669</v>
      </c>
      <c r="H9755">
        <v>1</v>
      </c>
      <c r="I9755">
        <v>8</v>
      </c>
      <c r="J9755" s="7">
        <f t="shared" si="760"/>
        <v>0.71666666673263535</v>
      </c>
      <c r="K9755" s="6" t="str">
        <f t="shared" si="762"/>
        <v>Yes</v>
      </c>
      <c r="L9755" s="2">
        <f t="shared" si="764"/>
        <v>9.3545454545454543E-2</v>
      </c>
      <c r="M9755" s="7">
        <f t="shared" si="761"/>
        <v>8.2333333334536292</v>
      </c>
      <c r="N9755" s="6" t="s">
        <v>15</v>
      </c>
      <c r="P9755" s="6" t="s">
        <v>16</v>
      </c>
      <c r="Q9755">
        <f t="shared" si="763"/>
        <v>2024</v>
      </c>
    </row>
    <row r="9756" spans="1:17" x14ac:dyDescent="0.3">
      <c r="A9756" s="6">
        <v>9754</v>
      </c>
      <c r="B9756" s="6">
        <v>969</v>
      </c>
      <c r="C9756" t="s">
        <v>19</v>
      </c>
      <c r="D9756" t="s">
        <v>20</v>
      </c>
      <c r="E9756" s="1">
        <v>45699.620138888888</v>
      </c>
      <c r="F9756" s="1">
        <v>45699.779861111114</v>
      </c>
      <c r="G9756" s="1">
        <v>45700.651388888888</v>
      </c>
      <c r="H9756">
        <v>5</v>
      </c>
      <c r="I9756">
        <v>24</v>
      </c>
      <c r="J9756" s="7">
        <f t="shared" si="760"/>
        <v>3.8333333334303461</v>
      </c>
      <c r="K9756" s="6" t="str">
        <f t="shared" si="762"/>
        <v>Yes</v>
      </c>
      <c r="L9756" s="2">
        <f t="shared" si="764"/>
        <v>9.3454545454545457E-2</v>
      </c>
      <c r="M9756" s="7">
        <f t="shared" si="761"/>
        <v>24.75</v>
      </c>
      <c r="N9756" s="6" t="s">
        <v>15</v>
      </c>
      <c r="P9756" s="6" t="s">
        <v>16</v>
      </c>
      <c r="Q9756">
        <f t="shared" si="763"/>
        <v>2025</v>
      </c>
    </row>
    <row r="9757" spans="1:17" x14ac:dyDescent="0.3">
      <c r="A9757" s="6">
        <v>9755</v>
      </c>
      <c r="B9757" s="6">
        <v>404</v>
      </c>
      <c r="C9757" t="s">
        <v>22</v>
      </c>
      <c r="D9757" t="s">
        <v>18</v>
      </c>
      <c r="E9757" s="1">
        <v>44389.997916666667</v>
      </c>
      <c r="F9757" s="1">
        <v>44390.904166666667</v>
      </c>
      <c r="G9757" s="1">
        <v>44392.384027777778</v>
      </c>
      <c r="H9757">
        <v>15</v>
      </c>
      <c r="I9757">
        <v>40</v>
      </c>
      <c r="J9757" s="7">
        <f t="shared" si="760"/>
        <v>21.75</v>
      </c>
      <c r="K9757" s="6" t="str">
        <f t="shared" si="762"/>
        <v>NO</v>
      </c>
      <c r="L9757" s="2">
        <f t="shared" si="764"/>
        <v>9.3363636363636357E-2</v>
      </c>
      <c r="M9757" s="7">
        <f t="shared" si="761"/>
        <v>57.266666666662786</v>
      </c>
      <c r="N9757" s="6" t="s">
        <v>15</v>
      </c>
      <c r="P9757" s="6" t="s">
        <v>17</v>
      </c>
      <c r="Q9757">
        <f t="shared" si="763"/>
        <v>2021</v>
      </c>
    </row>
    <row r="9758" spans="1:17" x14ac:dyDescent="0.3">
      <c r="A9758" s="6">
        <v>9756</v>
      </c>
      <c r="B9758" s="6">
        <v>964</v>
      </c>
      <c r="C9758" t="s">
        <v>22</v>
      </c>
      <c r="D9758" t="s">
        <v>21</v>
      </c>
      <c r="E9758" s="1">
        <v>43926.190972222219</v>
      </c>
      <c r="F9758" s="1">
        <v>43926.2</v>
      </c>
      <c r="G9758" s="1">
        <v>43926.307638888888</v>
      </c>
      <c r="H9758">
        <v>1</v>
      </c>
      <c r="I9758">
        <v>8</v>
      </c>
      <c r="J9758" s="7">
        <f t="shared" si="760"/>
        <v>0.21666666667442769</v>
      </c>
      <c r="K9758" s="6" t="str">
        <f t="shared" si="762"/>
        <v>Yes</v>
      </c>
      <c r="L9758" s="2">
        <f t="shared" si="764"/>
        <v>9.3363636363636357E-2</v>
      </c>
      <c r="M9758" s="7">
        <f t="shared" si="761"/>
        <v>2.8000000000465661</v>
      </c>
      <c r="N9758" s="6" t="s">
        <v>15</v>
      </c>
      <c r="P9758" s="6" t="s">
        <v>16</v>
      </c>
      <c r="Q9758">
        <f t="shared" si="763"/>
        <v>2020</v>
      </c>
    </row>
    <row r="9759" spans="1:17" x14ac:dyDescent="0.3">
      <c r="A9759" s="6">
        <v>9757</v>
      </c>
      <c r="B9759" s="6">
        <v>920</v>
      </c>
      <c r="C9759" t="s">
        <v>13</v>
      </c>
      <c r="D9759" t="s">
        <v>20</v>
      </c>
      <c r="E9759" s="1">
        <v>44185.753472222219</v>
      </c>
      <c r="F9759" s="1">
        <v>44185.929861111108</v>
      </c>
      <c r="G9759" s="1">
        <v>44186.592361111114</v>
      </c>
      <c r="H9759">
        <v>5</v>
      </c>
      <c r="I9759">
        <v>24</v>
      </c>
      <c r="J9759" s="7">
        <f t="shared" si="760"/>
        <v>4.2333333333372138</v>
      </c>
      <c r="K9759" s="6" t="str">
        <f t="shared" si="762"/>
        <v>Yes</v>
      </c>
      <c r="L9759" s="2">
        <f t="shared" si="764"/>
        <v>9.3272727272727271E-2</v>
      </c>
      <c r="M9759" s="7">
        <f t="shared" si="761"/>
        <v>20.133333333476912</v>
      </c>
      <c r="N9759" s="6" t="s">
        <v>15</v>
      </c>
      <c r="P9759" s="6" t="s">
        <v>16</v>
      </c>
      <c r="Q9759">
        <f t="shared" si="763"/>
        <v>2020</v>
      </c>
    </row>
    <row r="9760" spans="1:17" x14ac:dyDescent="0.3">
      <c r="A9760" s="6">
        <v>9758</v>
      </c>
      <c r="B9760" s="6">
        <v>186</v>
      </c>
      <c r="C9760" t="s">
        <v>22</v>
      </c>
      <c r="D9760" t="s">
        <v>21</v>
      </c>
      <c r="E9760" s="1">
        <v>45634.034722222219</v>
      </c>
      <c r="F9760" s="1">
        <v>45634.036111111112</v>
      </c>
      <c r="G9760" s="1">
        <v>45634.313888888886</v>
      </c>
      <c r="H9760">
        <v>1</v>
      </c>
      <c r="I9760">
        <v>8</v>
      </c>
      <c r="J9760" s="7">
        <f t="shared" si="760"/>
        <v>3.3333333441987634E-2</v>
      </c>
      <c r="K9760" s="6" t="str">
        <f t="shared" si="762"/>
        <v>Yes</v>
      </c>
      <c r="L9760" s="2">
        <f t="shared" si="764"/>
        <v>9.3181818181818185E-2</v>
      </c>
      <c r="M9760" s="7">
        <f t="shared" si="761"/>
        <v>6.7000000000116415</v>
      </c>
      <c r="N9760" s="6" t="s">
        <v>15</v>
      </c>
      <c r="P9760" s="6" t="s">
        <v>16</v>
      </c>
      <c r="Q9760">
        <f t="shared" si="763"/>
        <v>2024</v>
      </c>
    </row>
    <row r="9761" spans="1:17" x14ac:dyDescent="0.3">
      <c r="A9761" s="6">
        <v>9759</v>
      </c>
      <c r="B9761" s="6">
        <v>406</v>
      </c>
      <c r="C9761" t="s">
        <v>13</v>
      </c>
      <c r="D9761" t="s">
        <v>14</v>
      </c>
      <c r="E9761" s="1">
        <v>44911.419444444444</v>
      </c>
      <c r="F9761" s="1">
        <v>44912.505555555559</v>
      </c>
      <c r="G9761" s="1">
        <v>44916.57708333333</v>
      </c>
      <c r="H9761">
        <v>48</v>
      </c>
      <c r="I9761">
        <v>150</v>
      </c>
      <c r="J9761" s="7">
        <f t="shared" si="760"/>
        <v>26.06666666676756</v>
      </c>
      <c r="K9761" s="6" t="str">
        <f t="shared" si="762"/>
        <v>Yes</v>
      </c>
      <c r="L9761" s="2">
        <f t="shared" si="764"/>
        <v>9.3090909090909085E-2</v>
      </c>
      <c r="M9761" s="7">
        <f t="shared" si="761"/>
        <v>123.78333333326736</v>
      </c>
      <c r="N9761" s="6" t="s">
        <v>15</v>
      </c>
      <c r="P9761" s="6" t="s">
        <v>16</v>
      </c>
      <c r="Q9761">
        <f t="shared" si="763"/>
        <v>2022</v>
      </c>
    </row>
    <row r="9762" spans="1:17" x14ac:dyDescent="0.3">
      <c r="A9762" s="6">
        <v>9760</v>
      </c>
      <c r="B9762" s="6">
        <v>405</v>
      </c>
      <c r="C9762" t="s">
        <v>19</v>
      </c>
      <c r="D9762" t="s">
        <v>20</v>
      </c>
      <c r="E9762" s="1">
        <v>45365.026388888888</v>
      </c>
      <c r="F9762" s="1">
        <v>45365.131249999999</v>
      </c>
      <c r="G9762" s="1">
        <v>45365.457638888889</v>
      </c>
      <c r="H9762">
        <v>5</v>
      </c>
      <c r="I9762">
        <v>24</v>
      </c>
      <c r="J9762" s="7">
        <f t="shared" si="760"/>
        <v>2.5166666666627862</v>
      </c>
      <c r="K9762" s="6" t="str">
        <f t="shared" si="762"/>
        <v>Yes</v>
      </c>
      <c r="L9762" s="2">
        <f t="shared" si="764"/>
        <v>9.2999999999999999E-2</v>
      </c>
      <c r="M9762" s="7">
        <f t="shared" si="761"/>
        <v>10.350000000034925</v>
      </c>
      <c r="N9762" s="6" t="s">
        <v>15</v>
      </c>
      <c r="P9762" s="6" t="s">
        <v>16</v>
      </c>
      <c r="Q9762">
        <f t="shared" si="763"/>
        <v>2024</v>
      </c>
    </row>
    <row r="9763" spans="1:17" x14ac:dyDescent="0.3">
      <c r="A9763" s="6">
        <v>9761</v>
      </c>
      <c r="B9763" s="6">
        <v>31</v>
      </c>
      <c r="C9763" t="s">
        <v>19</v>
      </c>
      <c r="D9763" t="s">
        <v>21</v>
      </c>
      <c r="E9763" s="1">
        <v>44774.006249999999</v>
      </c>
      <c r="F9763" s="1">
        <v>44774.03402777778</v>
      </c>
      <c r="G9763" s="1">
        <v>44774.311111111114</v>
      </c>
      <c r="H9763">
        <v>1</v>
      </c>
      <c r="I9763">
        <v>8</v>
      </c>
      <c r="J9763" s="7">
        <f t="shared" si="760"/>
        <v>0.66666666674427688</v>
      </c>
      <c r="K9763" s="6" t="str">
        <f t="shared" si="762"/>
        <v>Yes</v>
      </c>
      <c r="L9763" s="2">
        <f t="shared" si="764"/>
        <v>9.2909090909090913E-2</v>
      </c>
      <c r="M9763" s="7">
        <f t="shared" si="761"/>
        <v>7.3166666667675599</v>
      </c>
      <c r="N9763" s="6" t="s">
        <v>15</v>
      </c>
      <c r="P9763" s="6" t="s">
        <v>16</v>
      </c>
      <c r="Q9763">
        <f t="shared" si="763"/>
        <v>2022</v>
      </c>
    </row>
    <row r="9764" spans="1:17" x14ac:dyDescent="0.3">
      <c r="A9764" s="6">
        <v>9762</v>
      </c>
      <c r="B9764" s="6">
        <v>742</v>
      </c>
      <c r="C9764" t="s">
        <v>19</v>
      </c>
      <c r="D9764" t="s">
        <v>20</v>
      </c>
      <c r="E9764" s="1">
        <v>44158.26666666667</v>
      </c>
      <c r="F9764" s="1">
        <v>44158.296527777777</v>
      </c>
      <c r="G9764" s="1">
        <v>44159.237500000003</v>
      </c>
      <c r="H9764">
        <v>5</v>
      </c>
      <c r="I9764">
        <v>24</v>
      </c>
      <c r="J9764" s="7">
        <f t="shared" si="760"/>
        <v>0.71666666655801237</v>
      </c>
      <c r="K9764" s="6" t="str">
        <f t="shared" si="762"/>
        <v>Yes</v>
      </c>
      <c r="L9764" s="2">
        <f t="shared" si="764"/>
        <v>9.2818181818181814E-2</v>
      </c>
      <c r="M9764" s="7">
        <f t="shared" si="761"/>
        <v>23.299999999988358</v>
      </c>
      <c r="N9764" s="6" t="s">
        <v>15</v>
      </c>
      <c r="P9764" s="6" t="s">
        <v>16</v>
      </c>
      <c r="Q9764">
        <f t="shared" si="763"/>
        <v>2020</v>
      </c>
    </row>
    <row r="9765" spans="1:17" x14ac:dyDescent="0.3">
      <c r="A9765" s="6">
        <v>9763</v>
      </c>
      <c r="B9765" s="6">
        <v>481</v>
      </c>
      <c r="C9765" t="s">
        <v>22</v>
      </c>
      <c r="D9765" t="s">
        <v>21</v>
      </c>
      <c r="E9765" s="1">
        <v>44921.536111111112</v>
      </c>
      <c r="F9765" s="1">
        <v>44921.539583333331</v>
      </c>
      <c r="G9765" s="1">
        <v>44921.560416666667</v>
      </c>
      <c r="H9765">
        <v>1</v>
      </c>
      <c r="I9765">
        <v>8</v>
      </c>
      <c r="J9765" s="7">
        <f t="shared" si="760"/>
        <v>8.3333333255723119E-2</v>
      </c>
      <c r="K9765" s="6" t="str">
        <f t="shared" si="762"/>
        <v>Yes</v>
      </c>
      <c r="L9765" s="2">
        <f t="shared" si="764"/>
        <v>9.2727272727272728E-2</v>
      </c>
      <c r="M9765" s="7">
        <f t="shared" si="761"/>
        <v>0.58333333331393078</v>
      </c>
      <c r="N9765" s="6" t="s">
        <v>15</v>
      </c>
      <c r="P9765" s="6" t="s">
        <v>16</v>
      </c>
      <c r="Q9765">
        <f t="shared" si="763"/>
        <v>2022</v>
      </c>
    </row>
    <row r="9766" spans="1:17" x14ac:dyDescent="0.3">
      <c r="A9766" s="6">
        <v>9764</v>
      </c>
      <c r="B9766" s="6">
        <v>946</v>
      </c>
      <c r="C9766" t="s">
        <v>13</v>
      </c>
      <c r="D9766" t="s">
        <v>18</v>
      </c>
      <c r="E9766" s="1">
        <v>45176.727083333331</v>
      </c>
      <c r="F9766" s="1">
        <v>45177.462500000001</v>
      </c>
      <c r="G9766" s="1">
        <v>45179.945138888892</v>
      </c>
      <c r="H9766">
        <v>15</v>
      </c>
      <c r="I9766">
        <v>40</v>
      </c>
      <c r="J9766" s="7">
        <f t="shared" si="760"/>
        <v>17.650000000081491</v>
      </c>
      <c r="K9766" s="6" t="str">
        <f t="shared" si="762"/>
        <v>NO</v>
      </c>
      <c r="L9766" s="2">
        <f t="shared" si="764"/>
        <v>9.2636363636363642E-2</v>
      </c>
      <c r="M9766" s="7">
        <f t="shared" si="761"/>
        <v>77.233333333453629</v>
      </c>
      <c r="N9766" s="6" t="s">
        <v>15</v>
      </c>
      <c r="P9766" s="6" t="s">
        <v>17</v>
      </c>
      <c r="Q9766">
        <f t="shared" si="763"/>
        <v>2023</v>
      </c>
    </row>
    <row r="9767" spans="1:17" x14ac:dyDescent="0.3">
      <c r="A9767" s="6">
        <v>9765</v>
      </c>
      <c r="B9767" s="6">
        <v>383</v>
      </c>
      <c r="C9767" t="s">
        <v>22</v>
      </c>
      <c r="D9767" t="s">
        <v>14</v>
      </c>
      <c r="E9767" s="1">
        <v>44118.404166666667</v>
      </c>
      <c r="F9767" s="1">
        <v>44120.131944444445</v>
      </c>
      <c r="G9767" s="1">
        <v>44122.611111111109</v>
      </c>
      <c r="H9767">
        <v>48</v>
      </c>
      <c r="I9767">
        <v>150</v>
      </c>
      <c r="J9767" s="7">
        <f t="shared" si="760"/>
        <v>41.466666666674428</v>
      </c>
      <c r="K9767" s="6" t="str">
        <f t="shared" si="762"/>
        <v>Yes</v>
      </c>
      <c r="L9767" s="2">
        <f t="shared" si="764"/>
        <v>9.2636363636363642E-2</v>
      </c>
      <c r="M9767" s="7">
        <f t="shared" si="761"/>
        <v>100.96666666661622</v>
      </c>
      <c r="N9767" s="6" t="s">
        <v>15</v>
      </c>
      <c r="P9767" s="6" t="s">
        <v>16</v>
      </c>
      <c r="Q9767">
        <f t="shared" si="763"/>
        <v>2020</v>
      </c>
    </row>
    <row r="9768" spans="1:17" x14ac:dyDescent="0.3">
      <c r="A9768" s="6">
        <v>9766</v>
      </c>
      <c r="B9768" s="6">
        <v>1000</v>
      </c>
      <c r="C9768" t="s">
        <v>13</v>
      </c>
      <c r="D9768" t="s">
        <v>18</v>
      </c>
      <c r="E9768" s="1">
        <v>44239.23333333333</v>
      </c>
      <c r="F9768" s="1">
        <v>44239.305555555555</v>
      </c>
      <c r="G9768" s="1">
        <v>44241.071527777778</v>
      </c>
      <c r="H9768">
        <v>15</v>
      </c>
      <c r="I9768">
        <v>40</v>
      </c>
      <c r="J9768" s="7">
        <f t="shared" si="760"/>
        <v>1.7333333333954215</v>
      </c>
      <c r="K9768" s="6" t="str">
        <f t="shared" si="762"/>
        <v>Yes</v>
      </c>
      <c r="L9768" s="2">
        <f t="shared" si="764"/>
        <v>9.2545454545454542E-2</v>
      </c>
      <c r="M9768" s="7">
        <f t="shared" si="761"/>
        <v>44.116666666755918</v>
      </c>
      <c r="N9768" s="6" t="s">
        <v>15</v>
      </c>
      <c r="P9768" s="6" t="s">
        <v>16</v>
      </c>
      <c r="Q9768">
        <f t="shared" si="763"/>
        <v>2021</v>
      </c>
    </row>
    <row r="9769" spans="1:17" x14ac:dyDescent="0.3">
      <c r="A9769" s="6">
        <v>9767</v>
      </c>
      <c r="B9769" s="6">
        <v>55</v>
      </c>
      <c r="C9769" t="s">
        <v>22</v>
      </c>
      <c r="D9769" t="s">
        <v>21</v>
      </c>
      <c r="E9769" s="1">
        <v>44508.755555555559</v>
      </c>
      <c r="F9769" s="1">
        <v>44508.770833333336</v>
      </c>
      <c r="G9769" s="1">
        <v>44508.797222222223</v>
      </c>
      <c r="H9769">
        <v>1</v>
      </c>
      <c r="I9769">
        <v>8</v>
      </c>
      <c r="J9769" s="7">
        <f t="shared" si="760"/>
        <v>0.36666666663950309</v>
      </c>
      <c r="K9769" s="6" t="str">
        <f t="shared" si="762"/>
        <v>Yes</v>
      </c>
      <c r="L9769" s="2">
        <f t="shared" si="764"/>
        <v>9.2454545454545456E-2</v>
      </c>
      <c r="M9769" s="7">
        <f t="shared" si="761"/>
        <v>0.99999999994179234</v>
      </c>
      <c r="N9769" s="6" t="s">
        <v>15</v>
      </c>
      <c r="P9769" s="6" t="s">
        <v>16</v>
      </c>
      <c r="Q9769">
        <f t="shared" si="763"/>
        <v>2021</v>
      </c>
    </row>
    <row r="9770" spans="1:17" x14ac:dyDescent="0.3">
      <c r="A9770" s="6">
        <v>9768</v>
      </c>
      <c r="B9770" s="6">
        <v>191</v>
      </c>
      <c r="C9770" t="s">
        <v>19</v>
      </c>
      <c r="D9770" t="s">
        <v>14</v>
      </c>
      <c r="E9770" s="1">
        <v>45231.679861111108</v>
      </c>
      <c r="F9770" s="1">
        <v>45233.20208333333</v>
      </c>
      <c r="G9770" s="1">
        <v>45235.199999999997</v>
      </c>
      <c r="H9770">
        <v>48</v>
      </c>
      <c r="I9770">
        <v>150</v>
      </c>
      <c r="J9770" s="7">
        <f t="shared" si="760"/>
        <v>36.533333333325572</v>
      </c>
      <c r="K9770" s="6" t="str">
        <f t="shared" si="762"/>
        <v>Yes</v>
      </c>
      <c r="L9770" s="2">
        <f t="shared" si="764"/>
        <v>9.236363636363637E-2</v>
      </c>
      <c r="M9770" s="7">
        <f t="shared" si="761"/>
        <v>84.483333333337214</v>
      </c>
      <c r="N9770" s="6" t="s">
        <v>15</v>
      </c>
      <c r="P9770" s="6" t="s">
        <v>16</v>
      </c>
      <c r="Q9770">
        <f t="shared" si="763"/>
        <v>2023</v>
      </c>
    </row>
    <row r="9771" spans="1:17" x14ac:dyDescent="0.3">
      <c r="A9771" s="6">
        <v>9769</v>
      </c>
      <c r="B9771" s="6">
        <v>831</v>
      </c>
      <c r="C9771" t="s">
        <v>19</v>
      </c>
      <c r="D9771" t="s">
        <v>18</v>
      </c>
      <c r="E9771" s="1">
        <v>44181.938888888886</v>
      </c>
      <c r="F9771" s="1">
        <v>44182.322222222225</v>
      </c>
      <c r="G9771" s="1">
        <v>44184.683333333334</v>
      </c>
      <c r="H9771">
        <v>15</v>
      </c>
      <c r="I9771">
        <v>40</v>
      </c>
      <c r="J9771" s="7">
        <f t="shared" si="760"/>
        <v>9.2000000001280569</v>
      </c>
      <c r="K9771" s="6" t="str">
        <f t="shared" si="762"/>
        <v>Yes</v>
      </c>
      <c r="L9771" s="2">
        <f t="shared" si="764"/>
        <v>9.227272727272727E-2</v>
      </c>
      <c r="M9771" s="7">
        <f t="shared" si="761"/>
        <v>65.866666666755918</v>
      </c>
      <c r="N9771" s="6" t="s">
        <v>15</v>
      </c>
      <c r="P9771" s="6" t="s">
        <v>16</v>
      </c>
      <c r="Q9771">
        <f t="shared" si="763"/>
        <v>2020</v>
      </c>
    </row>
    <row r="9772" spans="1:17" x14ac:dyDescent="0.3">
      <c r="A9772" s="6">
        <v>9770</v>
      </c>
      <c r="B9772" s="6">
        <v>841</v>
      </c>
      <c r="C9772" t="s">
        <v>13</v>
      </c>
      <c r="D9772" t="s">
        <v>21</v>
      </c>
      <c r="E9772" s="1">
        <v>44872.273611111108</v>
      </c>
      <c r="F9772" s="1">
        <v>44872.288888888892</v>
      </c>
      <c r="G9772" s="1">
        <v>44872.585416666669</v>
      </c>
      <c r="H9772">
        <v>1</v>
      </c>
      <c r="I9772">
        <v>8</v>
      </c>
      <c r="J9772" s="7">
        <f t="shared" si="760"/>
        <v>0.36666666681412607</v>
      </c>
      <c r="K9772" s="6" t="str">
        <f t="shared" si="762"/>
        <v>Yes</v>
      </c>
      <c r="L9772" s="2">
        <f t="shared" si="764"/>
        <v>9.2181818181818184E-2</v>
      </c>
      <c r="M9772" s="7">
        <f t="shared" si="761"/>
        <v>7.4833333334536292</v>
      </c>
      <c r="N9772" s="6" t="s">
        <v>15</v>
      </c>
      <c r="P9772" s="6" t="s">
        <v>16</v>
      </c>
      <c r="Q9772">
        <f t="shared" si="763"/>
        <v>2022</v>
      </c>
    </row>
    <row r="9773" spans="1:17" x14ac:dyDescent="0.3">
      <c r="A9773" s="6">
        <v>9771</v>
      </c>
      <c r="B9773" s="6">
        <v>536</v>
      </c>
      <c r="C9773" t="s">
        <v>22</v>
      </c>
      <c r="D9773" t="s">
        <v>18</v>
      </c>
      <c r="E9773" s="1">
        <v>45719.873611111114</v>
      </c>
      <c r="F9773" s="1">
        <v>45720.250694444447</v>
      </c>
      <c r="G9773" s="1">
        <v>45722.136111111111</v>
      </c>
      <c r="H9773">
        <v>15</v>
      </c>
      <c r="I9773">
        <v>40</v>
      </c>
      <c r="J9773" s="7">
        <f t="shared" si="760"/>
        <v>9.0499999999883585</v>
      </c>
      <c r="K9773" s="6" t="str">
        <f t="shared" si="762"/>
        <v>Yes</v>
      </c>
      <c r="L9773" s="2">
        <f t="shared" si="764"/>
        <v>9.2090909090909084E-2</v>
      </c>
      <c r="M9773" s="7">
        <f t="shared" si="761"/>
        <v>54.299999999930151</v>
      </c>
      <c r="N9773" s="6" t="s">
        <v>15</v>
      </c>
      <c r="P9773" s="6" t="s">
        <v>16</v>
      </c>
      <c r="Q9773">
        <f t="shared" si="763"/>
        <v>2025</v>
      </c>
    </row>
    <row r="9774" spans="1:17" x14ac:dyDescent="0.3">
      <c r="A9774" s="6">
        <v>9772</v>
      </c>
      <c r="B9774" s="6">
        <v>277</v>
      </c>
      <c r="C9774" t="s">
        <v>19</v>
      </c>
      <c r="D9774" t="s">
        <v>21</v>
      </c>
      <c r="E9774" s="1">
        <v>44554.666666666664</v>
      </c>
      <c r="F9774" s="1">
        <v>44554.678472222222</v>
      </c>
      <c r="G9774" s="1">
        <v>44554.862500000003</v>
      </c>
      <c r="H9774">
        <v>1</v>
      </c>
      <c r="I9774">
        <v>8</v>
      </c>
      <c r="J9774" s="7">
        <f t="shared" si="760"/>
        <v>0.28333333338377997</v>
      </c>
      <c r="K9774" s="6" t="str">
        <f t="shared" si="762"/>
        <v>Yes</v>
      </c>
      <c r="L9774" s="2">
        <f t="shared" si="764"/>
        <v>9.1999999999999998E-2</v>
      </c>
      <c r="M9774" s="7">
        <f t="shared" si="761"/>
        <v>4.7000000001280569</v>
      </c>
      <c r="N9774" s="6" t="s">
        <v>15</v>
      </c>
      <c r="P9774" s="6" t="s">
        <v>16</v>
      </c>
      <c r="Q9774">
        <f t="shared" si="763"/>
        <v>2021</v>
      </c>
    </row>
    <row r="9775" spans="1:17" x14ac:dyDescent="0.3">
      <c r="A9775" s="6">
        <v>9773</v>
      </c>
      <c r="B9775" s="6">
        <v>185</v>
      </c>
      <c r="C9775" t="s">
        <v>22</v>
      </c>
      <c r="D9775" t="s">
        <v>14</v>
      </c>
      <c r="E9775" s="1">
        <v>44424.79583333333</v>
      </c>
      <c r="F9775" s="1">
        <v>44425.068749999999</v>
      </c>
      <c r="G9775" s="1">
        <v>44431.668055555558</v>
      </c>
      <c r="H9775">
        <v>48</v>
      </c>
      <c r="I9775">
        <v>150</v>
      </c>
      <c r="J9775" s="7">
        <f t="shared" si="760"/>
        <v>6.5500000000465661</v>
      </c>
      <c r="K9775" s="6" t="str">
        <f t="shared" si="762"/>
        <v>Yes</v>
      </c>
      <c r="L9775" s="2">
        <f t="shared" si="764"/>
        <v>9.1909090909090913E-2</v>
      </c>
      <c r="M9775" s="7">
        <f t="shared" si="761"/>
        <v>164.93333333346527</v>
      </c>
      <c r="N9775" s="6" t="s">
        <v>15</v>
      </c>
      <c r="P9775" s="6" t="s">
        <v>16</v>
      </c>
      <c r="Q9775">
        <f t="shared" si="763"/>
        <v>2021</v>
      </c>
    </row>
    <row r="9776" spans="1:17" x14ac:dyDescent="0.3">
      <c r="A9776" s="6">
        <v>9774</v>
      </c>
      <c r="B9776" s="6">
        <v>578</v>
      </c>
      <c r="C9776" t="s">
        <v>13</v>
      </c>
      <c r="D9776" t="s">
        <v>20</v>
      </c>
      <c r="E9776" s="1">
        <v>44112.669444444444</v>
      </c>
      <c r="F9776" s="1">
        <v>44112.676388888889</v>
      </c>
      <c r="G9776" s="1">
        <v>44112.765277777777</v>
      </c>
      <c r="H9776">
        <v>5</v>
      </c>
      <c r="I9776">
        <v>24</v>
      </c>
      <c r="J9776" s="7">
        <f t="shared" si="760"/>
        <v>0.16666666668606922</v>
      </c>
      <c r="K9776" s="6" t="str">
        <f t="shared" si="762"/>
        <v>Yes</v>
      </c>
      <c r="L9776" s="2">
        <f t="shared" si="764"/>
        <v>9.1818181818181813E-2</v>
      </c>
      <c r="M9776" s="7">
        <f t="shared" si="761"/>
        <v>2.2999999999883585</v>
      </c>
      <c r="N9776" s="6" t="s">
        <v>15</v>
      </c>
      <c r="P9776" s="6" t="s">
        <v>16</v>
      </c>
      <c r="Q9776">
        <f t="shared" si="763"/>
        <v>2020</v>
      </c>
    </row>
    <row r="9777" spans="1:17" x14ac:dyDescent="0.3">
      <c r="A9777" s="6">
        <v>9775</v>
      </c>
      <c r="B9777" s="6">
        <v>330</v>
      </c>
      <c r="C9777" t="s">
        <v>13</v>
      </c>
      <c r="D9777" t="s">
        <v>18</v>
      </c>
      <c r="E9777" s="1">
        <v>44818.047222222223</v>
      </c>
      <c r="F9777" s="1">
        <v>44818.093055555553</v>
      </c>
      <c r="G9777" s="1">
        <v>44820.87222222222</v>
      </c>
      <c r="H9777">
        <v>15</v>
      </c>
      <c r="I9777">
        <v>40</v>
      </c>
      <c r="J9777" s="7">
        <f t="shared" si="760"/>
        <v>1.0999999999185093</v>
      </c>
      <c r="K9777" s="6" t="str">
        <f t="shared" si="762"/>
        <v>Yes</v>
      </c>
      <c r="L9777" s="2">
        <f t="shared" si="764"/>
        <v>9.1727272727272727E-2</v>
      </c>
      <c r="M9777" s="7">
        <f t="shared" si="761"/>
        <v>67.799999999930151</v>
      </c>
      <c r="N9777" s="6" t="s">
        <v>16</v>
      </c>
      <c r="P9777" s="6" t="s">
        <v>17</v>
      </c>
      <c r="Q9777">
        <f t="shared" si="763"/>
        <v>2022</v>
      </c>
    </row>
    <row r="9778" spans="1:17" x14ac:dyDescent="0.3">
      <c r="A9778" s="6">
        <v>9776</v>
      </c>
      <c r="B9778" s="6">
        <v>517</v>
      </c>
      <c r="C9778" t="s">
        <v>22</v>
      </c>
      <c r="D9778" t="s">
        <v>14</v>
      </c>
      <c r="E9778" s="1">
        <v>45008.12777777778</v>
      </c>
      <c r="F9778" s="1">
        <v>45010.056250000001</v>
      </c>
      <c r="G9778" s="1">
        <v>45015.238194444442</v>
      </c>
      <c r="H9778">
        <v>48</v>
      </c>
      <c r="I9778">
        <v>150</v>
      </c>
      <c r="J9778" s="7">
        <f t="shared" si="760"/>
        <v>46.283333333325572</v>
      </c>
      <c r="K9778" s="6" t="str">
        <f t="shared" si="762"/>
        <v>Yes</v>
      </c>
      <c r="L9778" s="2">
        <f t="shared" si="764"/>
        <v>9.1636363636363641E-2</v>
      </c>
      <c r="M9778" s="7">
        <f t="shared" si="761"/>
        <v>170.64999999990687</v>
      </c>
      <c r="N9778" s="6" t="s">
        <v>15</v>
      </c>
      <c r="P9778" s="6" t="s">
        <v>16</v>
      </c>
      <c r="Q9778">
        <f t="shared" si="763"/>
        <v>2023</v>
      </c>
    </row>
    <row r="9779" spans="1:17" x14ac:dyDescent="0.3">
      <c r="A9779" s="6">
        <v>9777</v>
      </c>
      <c r="B9779" s="6">
        <v>985</v>
      </c>
      <c r="C9779" t="s">
        <v>19</v>
      </c>
      <c r="D9779" t="s">
        <v>21</v>
      </c>
      <c r="E9779" s="1">
        <v>44385.047222222223</v>
      </c>
      <c r="F9779" s="1">
        <v>44385.083333333336</v>
      </c>
      <c r="G9779" s="1">
        <v>44385.243750000001</v>
      </c>
      <c r="H9779">
        <v>1</v>
      </c>
      <c r="I9779">
        <v>8</v>
      </c>
      <c r="J9779" s="7">
        <f t="shared" si="760"/>
        <v>0.86666666669771075</v>
      </c>
      <c r="K9779" s="6" t="str">
        <f t="shared" si="762"/>
        <v>Yes</v>
      </c>
      <c r="L9779" s="2">
        <f t="shared" si="764"/>
        <v>9.1545454545454541E-2</v>
      </c>
      <c r="M9779" s="7">
        <f t="shared" si="761"/>
        <v>4.7166666666744277</v>
      </c>
      <c r="N9779" s="6" t="s">
        <v>15</v>
      </c>
      <c r="P9779" s="6" t="s">
        <v>16</v>
      </c>
      <c r="Q9779">
        <f t="shared" si="763"/>
        <v>2021</v>
      </c>
    </row>
    <row r="9780" spans="1:17" x14ac:dyDescent="0.3">
      <c r="A9780" s="6">
        <v>9778</v>
      </c>
      <c r="B9780" s="6">
        <v>124</v>
      </c>
      <c r="C9780" t="s">
        <v>13</v>
      </c>
      <c r="D9780" t="s">
        <v>18</v>
      </c>
      <c r="E9780" s="1">
        <v>44976.29583333333</v>
      </c>
      <c r="F9780" s="1">
        <v>44976.588194444441</v>
      </c>
      <c r="G9780" s="1">
        <v>44978.827777777777</v>
      </c>
      <c r="H9780">
        <v>15</v>
      </c>
      <c r="I9780">
        <v>40</v>
      </c>
      <c r="J9780" s="7">
        <f t="shared" si="760"/>
        <v>7.0166666666627862</v>
      </c>
      <c r="K9780" s="6" t="str">
        <f t="shared" si="762"/>
        <v>Yes</v>
      </c>
      <c r="L9780" s="2">
        <f t="shared" si="764"/>
        <v>9.1454545454545455E-2</v>
      </c>
      <c r="M9780" s="7">
        <f t="shared" si="761"/>
        <v>60.766666666720994</v>
      </c>
      <c r="N9780" s="6" t="s">
        <v>15</v>
      </c>
      <c r="P9780" s="6" t="s">
        <v>16</v>
      </c>
      <c r="Q9780">
        <f t="shared" si="763"/>
        <v>2023</v>
      </c>
    </row>
    <row r="9781" spans="1:17" x14ac:dyDescent="0.3">
      <c r="A9781" s="6">
        <v>9779</v>
      </c>
      <c r="B9781" s="6">
        <v>722</v>
      </c>
      <c r="C9781" t="s">
        <v>22</v>
      </c>
      <c r="D9781" t="s">
        <v>14</v>
      </c>
      <c r="E9781" s="1">
        <v>45406.463888888888</v>
      </c>
      <c r="F9781" s="1">
        <v>45407.169444444444</v>
      </c>
      <c r="G9781" s="1">
        <v>45407.77847222222</v>
      </c>
      <c r="H9781">
        <v>48</v>
      </c>
      <c r="I9781">
        <v>150</v>
      </c>
      <c r="J9781" s="7">
        <f t="shared" si="760"/>
        <v>16.933333333348855</v>
      </c>
      <c r="K9781" s="6" t="str">
        <f t="shared" si="762"/>
        <v>Yes</v>
      </c>
      <c r="L9781" s="2">
        <f t="shared" si="764"/>
        <v>9.1363636363636369E-2</v>
      </c>
      <c r="M9781" s="7">
        <f t="shared" si="761"/>
        <v>31.549999999988358</v>
      </c>
      <c r="N9781" s="6" t="s">
        <v>15</v>
      </c>
      <c r="P9781" s="6" t="s">
        <v>16</v>
      </c>
      <c r="Q9781">
        <f t="shared" si="763"/>
        <v>2024</v>
      </c>
    </row>
    <row r="9782" spans="1:17" x14ac:dyDescent="0.3">
      <c r="A9782" s="6">
        <v>9780</v>
      </c>
      <c r="B9782" s="6">
        <v>917</v>
      </c>
      <c r="C9782" t="s">
        <v>19</v>
      </c>
      <c r="D9782" t="s">
        <v>18</v>
      </c>
      <c r="E9782" s="1">
        <v>44068.17083333333</v>
      </c>
      <c r="F9782" s="1">
        <v>44068.470833333333</v>
      </c>
      <c r="G9782" s="1">
        <v>44068.988194444442</v>
      </c>
      <c r="H9782">
        <v>15</v>
      </c>
      <c r="I9782">
        <v>40</v>
      </c>
      <c r="J9782" s="7">
        <f t="shared" si="760"/>
        <v>7.2000000000698492</v>
      </c>
      <c r="K9782" s="6" t="str">
        <f t="shared" si="762"/>
        <v>Yes</v>
      </c>
      <c r="L9782" s="2">
        <f t="shared" si="764"/>
        <v>9.1272727272727269E-2</v>
      </c>
      <c r="M9782" s="7">
        <f t="shared" si="761"/>
        <v>19.616666666697711</v>
      </c>
      <c r="N9782" s="6" t="s">
        <v>15</v>
      </c>
      <c r="P9782" s="6" t="s">
        <v>16</v>
      </c>
      <c r="Q9782">
        <f t="shared" si="763"/>
        <v>2020</v>
      </c>
    </row>
    <row r="9783" spans="1:17" x14ac:dyDescent="0.3">
      <c r="A9783" s="6">
        <v>9781</v>
      </c>
      <c r="B9783" s="6">
        <v>266</v>
      </c>
      <c r="C9783" t="s">
        <v>19</v>
      </c>
      <c r="D9783" t="s">
        <v>18</v>
      </c>
      <c r="E9783" s="1">
        <v>44287.272916666669</v>
      </c>
      <c r="F9783" s="1">
        <v>44287.492361111108</v>
      </c>
      <c r="G9783" s="1">
        <v>44287.5</v>
      </c>
      <c r="H9783">
        <v>15</v>
      </c>
      <c r="I9783">
        <v>40</v>
      </c>
      <c r="J9783" s="7">
        <f t="shared" si="760"/>
        <v>5.2666666665463708</v>
      </c>
      <c r="K9783" s="6" t="str">
        <f t="shared" si="762"/>
        <v>Yes</v>
      </c>
      <c r="L9783" s="2">
        <f t="shared" si="764"/>
        <v>9.1181818181818183E-2</v>
      </c>
      <c r="M9783" s="7">
        <f t="shared" si="761"/>
        <v>5.4499999999534339</v>
      </c>
      <c r="N9783" s="6" t="s">
        <v>15</v>
      </c>
      <c r="P9783" s="6" t="s">
        <v>16</v>
      </c>
      <c r="Q9783">
        <f t="shared" si="763"/>
        <v>2021</v>
      </c>
    </row>
    <row r="9784" spans="1:17" x14ac:dyDescent="0.3">
      <c r="A9784" s="6">
        <v>9782</v>
      </c>
      <c r="B9784" s="6">
        <v>263</v>
      </c>
      <c r="C9784" t="s">
        <v>19</v>
      </c>
      <c r="D9784" t="s">
        <v>18</v>
      </c>
      <c r="E9784" s="1">
        <v>44457.595833333333</v>
      </c>
      <c r="F9784" s="1">
        <v>44458.53125</v>
      </c>
      <c r="G9784" s="1">
        <v>44460.980555555558</v>
      </c>
      <c r="H9784">
        <v>15</v>
      </c>
      <c r="I9784">
        <v>40</v>
      </c>
      <c r="J9784" s="7">
        <f t="shared" si="760"/>
        <v>22.450000000011642</v>
      </c>
      <c r="K9784" s="6" t="str">
        <f t="shared" si="762"/>
        <v>NO</v>
      </c>
      <c r="L9784" s="2">
        <f t="shared" si="764"/>
        <v>9.1090909090909097E-2</v>
      </c>
      <c r="M9784" s="7">
        <f t="shared" si="761"/>
        <v>81.233333333395422</v>
      </c>
      <c r="N9784" s="6" t="s">
        <v>15</v>
      </c>
      <c r="P9784" s="6" t="s">
        <v>17</v>
      </c>
      <c r="Q9784">
        <f t="shared" si="763"/>
        <v>2021</v>
      </c>
    </row>
    <row r="9785" spans="1:17" x14ac:dyDescent="0.3">
      <c r="A9785" s="6">
        <v>9783</v>
      </c>
      <c r="B9785" s="6">
        <v>197</v>
      </c>
      <c r="C9785" t="s">
        <v>22</v>
      </c>
      <c r="D9785" t="s">
        <v>18</v>
      </c>
      <c r="E9785" s="1">
        <v>44748.761111111111</v>
      </c>
      <c r="F9785" s="1">
        <v>44749.602083333331</v>
      </c>
      <c r="G9785" s="1">
        <v>44750.484027777777</v>
      </c>
      <c r="H9785">
        <v>15</v>
      </c>
      <c r="I9785">
        <v>40</v>
      </c>
      <c r="J9785" s="7">
        <f t="shared" si="760"/>
        <v>20.183333333290648</v>
      </c>
      <c r="K9785" s="6" t="str">
        <f t="shared" si="762"/>
        <v>NO</v>
      </c>
      <c r="L9785" s="2">
        <f t="shared" si="764"/>
        <v>9.1090909090909097E-2</v>
      </c>
      <c r="M9785" s="7">
        <f t="shared" si="761"/>
        <v>41.349999999976717</v>
      </c>
      <c r="N9785" s="6" t="s">
        <v>15</v>
      </c>
      <c r="P9785" s="6" t="s">
        <v>17</v>
      </c>
      <c r="Q9785">
        <f t="shared" si="763"/>
        <v>2022</v>
      </c>
    </row>
    <row r="9786" spans="1:17" x14ac:dyDescent="0.3">
      <c r="A9786" s="6">
        <v>9784</v>
      </c>
      <c r="B9786" s="6">
        <v>778</v>
      </c>
      <c r="C9786" t="s">
        <v>19</v>
      </c>
      <c r="D9786" t="s">
        <v>14</v>
      </c>
      <c r="E9786" s="1">
        <v>45245.700694444444</v>
      </c>
      <c r="F9786" s="1">
        <v>45245.943055555559</v>
      </c>
      <c r="G9786" s="1">
        <v>45247.57916666667</v>
      </c>
      <c r="H9786">
        <v>48</v>
      </c>
      <c r="I9786">
        <v>150</v>
      </c>
      <c r="J9786" s="7">
        <f t="shared" si="760"/>
        <v>5.8166666667675599</v>
      </c>
      <c r="K9786" s="6" t="str">
        <f t="shared" si="762"/>
        <v>Yes</v>
      </c>
      <c r="L9786" s="2">
        <f t="shared" si="764"/>
        <v>9.1090909090909097E-2</v>
      </c>
      <c r="M9786" s="7">
        <f t="shared" si="761"/>
        <v>45.083333333430346</v>
      </c>
      <c r="N9786" s="6" t="s">
        <v>15</v>
      </c>
      <c r="P9786" s="6" t="s">
        <v>16</v>
      </c>
      <c r="Q9786">
        <f t="shared" si="763"/>
        <v>2023</v>
      </c>
    </row>
    <row r="9787" spans="1:17" x14ac:dyDescent="0.3">
      <c r="A9787" s="6">
        <v>9785</v>
      </c>
      <c r="B9787" s="6">
        <v>478</v>
      </c>
      <c r="C9787" t="s">
        <v>13</v>
      </c>
      <c r="D9787" t="s">
        <v>18</v>
      </c>
      <c r="E9787" s="1">
        <v>44598.823611111111</v>
      </c>
      <c r="F9787" s="1">
        <v>44599.097222222219</v>
      </c>
      <c r="G9787" s="1">
        <v>44601.65347222222</v>
      </c>
      <c r="H9787">
        <v>15</v>
      </c>
      <c r="I9787">
        <v>40</v>
      </c>
      <c r="J9787" s="7">
        <f t="shared" si="760"/>
        <v>6.566666666592937</v>
      </c>
      <c r="K9787" s="6" t="str">
        <f t="shared" si="762"/>
        <v>Yes</v>
      </c>
      <c r="L9787" s="2">
        <f t="shared" si="764"/>
        <v>9.0999999999999998E-2</v>
      </c>
      <c r="M9787" s="7">
        <f t="shared" si="761"/>
        <v>67.916666666627862</v>
      </c>
      <c r="N9787" s="6" t="s">
        <v>15</v>
      </c>
      <c r="P9787" s="6" t="s">
        <v>16</v>
      </c>
      <c r="Q9787">
        <f t="shared" si="763"/>
        <v>2022</v>
      </c>
    </row>
    <row r="9788" spans="1:17" x14ac:dyDescent="0.3">
      <c r="A9788" s="6">
        <v>9786</v>
      </c>
      <c r="B9788" s="6">
        <v>300</v>
      </c>
      <c r="C9788" t="s">
        <v>13</v>
      </c>
      <c r="D9788" t="s">
        <v>14</v>
      </c>
      <c r="E9788" s="1">
        <v>45515.031944444447</v>
      </c>
      <c r="F9788" s="1">
        <v>45515.257638888892</v>
      </c>
      <c r="G9788" s="1">
        <v>45521.327777777777</v>
      </c>
      <c r="H9788">
        <v>48</v>
      </c>
      <c r="I9788">
        <v>150</v>
      </c>
      <c r="J9788" s="7">
        <f t="shared" si="760"/>
        <v>5.4166666666860692</v>
      </c>
      <c r="K9788" s="6" t="str">
        <f t="shared" si="762"/>
        <v>Yes</v>
      </c>
      <c r="L9788" s="2">
        <f t="shared" si="764"/>
        <v>9.0909090909090912E-2</v>
      </c>
      <c r="M9788" s="7">
        <f t="shared" si="761"/>
        <v>151.09999999991851</v>
      </c>
      <c r="N9788" s="6" t="s">
        <v>15</v>
      </c>
      <c r="P9788" s="6" t="s">
        <v>16</v>
      </c>
      <c r="Q9788">
        <f t="shared" si="763"/>
        <v>2024</v>
      </c>
    </row>
    <row r="9789" spans="1:17" x14ac:dyDescent="0.3">
      <c r="A9789" s="6">
        <v>9787</v>
      </c>
      <c r="B9789" s="6">
        <v>269</v>
      </c>
      <c r="C9789" t="s">
        <v>13</v>
      </c>
      <c r="D9789" t="s">
        <v>20</v>
      </c>
      <c r="E9789" s="1">
        <v>45642.120138888888</v>
      </c>
      <c r="F9789" s="1">
        <v>45642.213888888888</v>
      </c>
      <c r="G9789" s="1">
        <v>45642.357638888891</v>
      </c>
      <c r="H9789">
        <v>5</v>
      </c>
      <c r="I9789">
        <v>24</v>
      </c>
      <c r="J9789" s="7">
        <f t="shared" si="760"/>
        <v>2.25</v>
      </c>
      <c r="K9789" s="6" t="str">
        <f t="shared" si="762"/>
        <v>Yes</v>
      </c>
      <c r="L9789" s="2">
        <f t="shared" si="764"/>
        <v>9.0818181818181812E-2</v>
      </c>
      <c r="M9789" s="7">
        <f t="shared" si="761"/>
        <v>5.7000000000698492</v>
      </c>
      <c r="N9789" s="6" t="s">
        <v>15</v>
      </c>
      <c r="P9789" s="6" t="s">
        <v>16</v>
      </c>
      <c r="Q9789">
        <f t="shared" si="763"/>
        <v>2024</v>
      </c>
    </row>
    <row r="9790" spans="1:17" x14ac:dyDescent="0.3">
      <c r="A9790" s="6">
        <v>9788</v>
      </c>
      <c r="B9790" s="6">
        <v>818</v>
      </c>
      <c r="C9790" t="s">
        <v>13</v>
      </c>
      <c r="D9790" t="s">
        <v>20</v>
      </c>
      <c r="E9790" s="1">
        <v>44338.056250000001</v>
      </c>
      <c r="F9790" s="1">
        <v>44338.308333333334</v>
      </c>
      <c r="G9790" s="1">
        <v>44338.839583333334</v>
      </c>
      <c r="H9790">
        <v>5</v>
      </c>
      <c r="I9790">
        <v>24</v>
      </c>
      <c r="J9790" s="7">
        <f t="shared" si="760"/>
        <v>6.0499999999883585</v>
      </c>
      <c r="K9790" s="6" t="str">
        <f t="shared" si="762"/>
        <v>NO</v>
      </c>
      <c r="L9790" s="2">
        <f t="shared" si="764"/>
        <v>9.0727272727272726E-2</v>
      </c>
      <c r="M9790" s="7">
        <f t="shared" si="761"/>
        <v>18.799999999988358</v>
      </c>
      <c r="N9790" s="6" t="s">
        <v>15</v>
      </c>
      <c r="P9790" s="6" t="s">
        <v>17</v>
      </c>
      <c r="Q9790">
        <f t="shared" si="763"/>
        <v>2021</v>
      </c>
    </row>
    <row r="9791" spans="1:17" x14ac:dyDescent="0.3">
      <c r="A9791" s="6">
        <v>9789</v>
      </c>
      <c r="B9791" s="6">
        <v>303</v>
      </c>
      <c r="C9791" t="s">
        <v>13</v>
      </c>
      <c r="D9791" t="s">
        <v>20</v>
      </c>
      <c r="E9791" s="1">
        <v>44061.53125</v>
      </c>
      <c r="F9791" s="1">
        <v>44061.827777777777</v>
      </c>
      <c r="G9791" s="1">
        <v>44062.280555555553</v>
      </c>
      <c r="H9791">
        <v>5</v>
      </c>
      <c r="I9791">
        <v>24</v>
      </c>
      <c r="J9791" s="7">
        <f t="shared" si="760"/>
        <v>7.1166666666395031</v>
      </c>
      <c r="K9791" s="6" t="str">
        <f t="shared" si="762"/>
        <v>NO</v>
      </c>
      <c r="L9791" s="2">
        <f t="shared" si="764"/>
        <v>9.0727272727272726E-2</v>
      </c>
      <c r="M9791" s="7">
        <f t="shared" si="761"/>
        <v>17.983333333279006</v>
      </c>
      <c r="N9791" s="6" t="s">
        <v>15</v>
      </c>
      <c r="P9791" s="6" t="s">
        <v>17</v>
      </c>
      <c r="Q9791">
        <f t="shared" si="763"/>
        <v>2020</v>
      </c>
    </row>
    <row r="9792" spans="1:17" x14ac:dyDescent="0.3">
      <c r="A9792" s="6">
        <v>9790</v>
      </c>
      <c r="B9792" s="6">
        <v>774</v>
      </c>
      <c r="C9792" t="s">
        <v>22</v>
      </c>
      <c r="D9792" t="s">
        <v>14</v>
      </c>
      <c r="E9792" s="1">
        <v>45111.242361111108</v>
      </c>
      <c r="F9792" s="1">
        <v>45112.980555555558</v>
      </c>
      <c r="G9792" s="1">
        <v>45119.930555555555</v>
      </c>
      <c r="H9792">
        <v>48</v>
      </c>
      <c r="I9792">
        <v>150</v>
      </c>
      <c r="J9792" s="7">
        <f t="shared" si="760"/>
        <v>41.716666666790843</v>
      </c>
      <c r="K9792" s="6" t="str">
        <f t="shared" si="762"/>
        <v>Yes</v>
      </c>
      <c r="L9792" s="2">
        <f t="shared" si="764"/>
        <v>9.0727272727272726E-2</v>
      </c>
      <c r="M9792" s="7">
        <f t="shared" si="761"/>
        <v>208.51666666672099</v>
      </c>
      <c r="N9792" s="6" t="s">
        <v>15</v>
      </c>
      <c r="P9792" s="6" t="s">
        <v>16</v>
      </c>
      <c r="Q9792">
        <f t="shared" si="763"/>
        <v>2023</v>
      </c>
    </row>
    <row r="9793" spans="1:17" x14ac:dyDescent="0.3">
      <c r="A9793" s="6">
        <v>9791</v>
      </c>
      <c r="B9793" s="6">
        <v>430</v>
      </c>
      <c r="C9793" t="s">
        <v>13</v>
      </c>
      <c r="D9793" t="s">
        <v>14</v>
      </c>
      <c r="E9793" s="1">
        <v>44356.718055555553</v>
      </c>
      <c r="F9793" s="1">
        <v>44358.401388888888</v>
      </c>
      <c r="G9793" s="1">
        <v>44363.210416666669</v>
      </c>
      <c r="H9793">
        <v>48</v>
      </c>
      <c r="I9793">
        <v>150</v>
      </c>
      <c r="J9793" s="7">
        <f t="shared" si="760"/>
        <v>40.400000000023283</v>
      </c>
      <c r="K9793" s="6" t="str">
        <f t="shared" si="762"/>
        <v>Yes</v>
      </c>
      <c r="L9793" s="2">
        <f t="shared" si="764"/>
        <v>9.063636363636364E-2</v>
      </c>
      <c r="M9793" s="7">
        <f t="shared" si="761"/>
        <v>155.81666666676756</v>
      </c>
      <c r="N9793" s="6" t="s">
        <v>15</v>
      </c>
      <c r="P9793" s="6" t="s">
        <v>16</v>
      </c>
      <c r="Q9793">
        <f t="shared" si="763"/>
        <v>2021</v>
      </c>
    </row>
    <row r="9794" spans="1:17" x14ac:dyDescent="0.3">
      <c r="A9794" s="6">
        <v>9792</v>
      </c>
      <c r="B9794" s="6">
        <v>97</v>
      </c>
      <c r="C9794" t="s">
        <v>13</v>
      </c>
      <c r="D9794" t="s">
        <v>21</v>
      </c>
      <c r="E9794" s="1">
        <v>44063.17083333333</v>
      </c>
      <c r="F9794" s="1">
        <v>44063.177777777775</v>
      </c>
      <c r="G9794" s="1">
        <v>44063.454861111109</v>
      </c>
      <c r="H9794">
        <v>1</v>
      </c>
      <c r="I9794">
        <v>8</v>
      </c>
      <c r="J9794" s="7">
        <f t="shared" si="760"/>
        <v>0.16666666668606922</v>
      </c>
      <c r="K9794" s="6" t="str">
        <f t="shared" si="762"/>
        <v>Yes</v>
      </c>
      <c r="L9794" s="2">
        <f t="shared" si="764"/>
        <v>9.054545454545454E-2</v>
      </c>
      <c r="M9794" s="7">
        <f t="shared" si="761"/>
        <v>6.8166666667093523</v>
      </c>
      <c r="N9794" s="6" t="s">
        <v>15</v>
      </c>
      <c r="P9794" s="6" t="s">
        <v>16</v>
      </c>
      <c r="Q9794">
        <f t="shared" si="763"/>
        <v>2020</v>
      </c>
    </row>
    <row r="9795" spans="1:17" x14ac:dyDescent="0.3">
      <c r="A9795" s="6">
        <v>9793</v>
      </c>
      <c r="B9795" s="6">
        <v>352</v>
      </c>
      <c r="C9795" t="s">
        <v>13</v>
      </c>
      <c r="D9795" t="s">
        <v>14</v>
      </c>
      <c r="E9795" s="1">
        <v>44271.681944444441</v>
      </c>
      <c r="F9795" s="1">
        <v>44272.098611111112</v>
      </c>
      <c r="G9795" s="1">
        <v>44274.626388888886</v>
      </c>
      <c r="H9795">
        <v>48</v>
      </c>
      <c r="I9795">
        <v>150</v>
      </c>
      <c r="J9795" s="7">
        <f t="shared" ref="J9795:J9858" si="765">(F9795-E9795)*24</f>
        <v>10.000000000116415</v>
      </c>
      <c r="K9795" s="6" t="str">
        <f t="shared" si="762"/>
        <v>Yes</v>
      </c>
      <c r="L9795" s="2">
        <f t="shared" si="764"/>
        <v>9.0454545454545454E-2</v>
      </c>
      <c r="M9795" s="7">
        <f t="shared" ref="M9795:M9858" si="766">(G9795-E9795)*24</f>
        <v>70.666666666686069</v>
      </c>
      <c r="N9795" s="6" t="s">
        <v>15</v>
      </c>
      <c r="P9795" s="6" t="s">
        <v>16</v>
      </c>
      <c r="Q9795">
        <f t="shared" si="763"/>
        <v>2021</v>
      </c>
    </row>
    <row r="9796" spans="1:17" x14ac:dyDescent="0.3">
      <c r="A9796" s="6">
        <v>9794</v>
      </c>
      <c r="B9796" s="6">
        <v>699</v>
      </c>
      <c r="C9796" t="s">
        <v>22</v>
      </c>
      <c r="D9796" t="s">
        <v>14</v>
      </c>
      <c r="E9796" s="1">
        <v>45303.533333333333</v>
      </c>
      <c r="F9796" s="1">
        <v>45304.787499999999</v>
      </c>
      <c r="G9796" s="1">
        <v>45306.803472222222</v>
      </c>
      <c r="H9796">
        <v>48</v>
      </c>
      <c r="I9796">
        <v>150</v>
      </c>
      <c r="J9796" s="7">
        <f t="shared" si="765"/>
        <v>30.099999999976717</v>
      </c>
      <c r="K9796" s="6" t="str">
        <f t="shared" ref="K9796:K9859" si="767">IF(J9796&lt;=H9796,"Yes","NO")</f>
        <v>Yes</v>
      </c>
      <c r="L9796" s="2">
        <f t="shared" si="764"/>
        <v>9.0363636363636368E-2</v>
      </c>
      <c r="M9796" s="7">
        <f t="shared" si="766"/>
        <v>78.483333333337214</v>
      </c>
      <c r="N9796" s="6" t="s">
        <v>15</v>
      </c>
      <c r="P9796" s="6" t="s">
        <v>16</v>
      </c>
      <c r="Q9796">
        <f t="shared" ref="Q9796:Q9859" si="768">YEAR(E9796)</f>
        <v>2024</v>
      </c>
    </row>
    <row r="9797" spans="1:17" x14ac:dyDescent="0.3">
      <c r="A9797" s="6">
        <v>9795</v>
      </c>
      <c r="B9797" s="6">
        <v>757</v>
      </c>
      <c r="C9797" t="s">
        <v>13</v>
      </c>
      <c r="D9797" t="s">
        <v>18</v>
      </c>
      <c r="E9797" s="1">
        <v>45489.813888888886</v>
      </c>
      <c r="F9797" s="1">
        <v>45490.5</v>
      </c>
      <c r="G9797" s="1">
        <v>45492.522222222222</v>
      </c>
      <c r="H9797">
        <v>15</v>
      </c>
      <c r="I9797">
        <v>40</v>
      </c>
      <c r="J9797" s="7">
        <f t="shared" si="765"/>
        <v>16.466666666732635</v>
      </c>
      <c r="K9797" s="6" t="str">
        <f t="shared" si="767"/>
        <v>NO</v>
      </c>
      <c r="L9797" s="2">
        <f t="shared" ref="L9797:L9860" si="769">COUNTIF(K9797:K20796,"YES")/11000</f>
        <v>9.0272727272727268E-2</v>
      </c>
      <c r="M9797" s="7">
        <f t="shared" si="766"/>
        <v>65.000000000058208</v>
      </c>
      <c r="N9797" s="6" t="s">
        <v>15</v>
      </c>
      <c r="P9797" s="6" t="s">
        <v>17</v>
      </c>
      <c r="Q9797">
        <f t="shared" si="768"/>
        <v>2024</v>
      </c>
    </row>
    <row r="9798" spans="1:17" x14ac:dyDescent="0.3">
      <c r="A9798" s="6">
        <v>9796</v>
      </c>
      <c r="B9798" s="6">
        <v>245</v>
      </c>
      <c r="C9798" t="s">
        <v>19</v>
      </c>
      <c r="D9798" t="s">
        <v>18</v>
      </c>
      <c r="E9798" s="1">
        <v>44492.761111111111</v>
      </c>
      <c r="F9798" s="1">
        <v>44492.876388888886</v>
      </c>
      <c r="G9798" s="1">
        <v>44494.363888888889</v>
      </c>
      <c r="H9798">
        <v>15</v>
      </c>
      <c r="I9798">
        <v>40</v>
      </c>
      <c r="J9798" s="7">
        <f t="shared" si="765"/>
        <v>2.7666666666045785</v>
      </c>
      <c r="K9798" s="6" t="str">
        <f t="shared" si="767"/>
        <v>Yes</v>
      </c>
      <c r="L9798" s="2">
        <f t="shared" si="769"/>
        <v>9.0272727272727268E-2</v>
      </c>
      <c r="M9798" s="7">
        <f t="shared" si="766"/>
        <v>38.466666666674428</v>
      </c>
      <c r="N9798" s="6" t="s">
        <v>15</v>
      </c>
      <c r="P9798" s="6" t="s">
        <v>16</v>
      </c>
      <c r="Q9798">
        <f t="shared" si="768"/>
        <v>2021</v>
      </c>
    </row>
    <row r="9799" spans="1:17" x14ac:dyDescent="0.3">
      <c r="A9799" s="6">
        <v>9797</v>
      </c>
      <c r="B9799" s="6">
        <v>243</v>
      </c>
      <c r="C9799" t="s">
        <v>22</v>
      </c>
      <c r="D9799" t="s">
        <v>21</v>
      </c>
      <c r="E9799" s="1">
        <v>44085.191666666666</v>
      </c>
      <c r="F9799" s="1">
        <v>44085.208333333336</v>
      </c>
      <c r="G9799" s="1">
        <v>44085.42083333333</v>
      </c>
      <c r="H9799">
        <v>1</v>
      </c>
      <c r="I9799">
        <v>8</v>
      </c>
      <c r="J9799" s="7">
        <f t="shared" si="765"/>
        <v>0.40000000008149073</v>
      </c>
      <c r="K9799" s="6" t="str">
        <f t="shared" si="767"/>
        <v>Yes</v>
      </c>
      <c r="L9799" s="2">
        <f t="shared" si="769"/>
        <v>9.0181818181818182E-2</v>
      </c>
      <c r="M9799" s="7">
        <f t="shared" si="766"/>
        <v>5.4999999999417923</v>
      </c>
      <c r="N9799" s="6" t="s">
        <v>15</v>
      </c>
      <c r="P9799" s="6" t="s">
        <v>16</v>
      </c>
      <c r="Q9799">
        <f t="shared" si="768"/>
        <v>2020</v>
      </c>
    </row>
    <row r="9800" spans="1:17" x14ac:dyDescent="0.3">
      <c r="A9800" s="6">
        <v>9798</v>
      </c>
      <c r="B9800" s="6">
        <v>94</v>
      </c>
      <c r="C9800" t="s">
        <v>13</v>
      </c>
      <c r="D9800" t="s">
        <v>14</v>
      </c>
      <c r="E9800" s="1">
        <v>45119.365277777775</v>
      </c>
      <c r="F9800" s="1">
        <v>45121.281944444447</v>
      </c>
      <c r="G9800" s="1">
        <v>45124.776388888888</v>
      </c>
      <c r="H9800">
        <v>48</v>
      </c>
      <c r="I9800">
        <v>150</v>
      </c>
      <c r="J9800" s="7">
        <f t="shared" si="765"/>
        <v>46.000000000116415</v>
      </c>
      <c r="K9800" s="6" t="str">
        <f t="shared" si="767"/>
        <v>Yes</v>
      </c>
      <c r="L9800" s="2">
        <f t="shared" si="769"/>
        <v>9.0090909090909096E-2</v>
      </c>
      <c r="M9800" s="7">
        <f t="shared" si="766"/>
        <v>129.86666666669771</v>
      </c>
      <c r="N9800" s="6" t="s">
        <v>15</v>
      </c>
      <c r="P9800" s="6" t="s">
        <v>16</v>
      </c>
      <c r="Q9800">
        <f t="shared" si="768"/>
        <v>2023</v>
      </c>
    </row>
    <row r="9801" spans="1:17" x14ac:dyDescent="0.3">
      <c r="A9801" s="6">
        <v>9799</v>
      </c>
      <c r="B9801" s="6">
        <v>4</v>
      </c>
      <c r="C9801" t="s">
        <v>19</v>
      </c>
      <c r="D9801" t="s">
        <v>20</v>
      </c>
      <c r="E9801" s="1">
        <v>45404.663194444445</v>
      </c>
      <c r="F9801" s="1">
        <v>45404.914583333331</v>
      </c>
      <c r="G9801" s="1">
        <v>45405.686805555553</v>
      </c>
      <c r="H9801">
        <v>5</v>
      </c>
      <c r="I9801">
        <v>24</v>
      </c>
      <c r="J9801" s="7">
        <f t="shared" si="765"/>
        <v>6.0333333332673647</v>
      </c>
      <c r="K9801" s="6" t="str">
        <f t="shared" si="767"/>
        <v>NO</v>
      </c>
      <c r="L9801" s="2">
        <f t="shared" si="769"/>
        <v>0.09</v>
      </c>
      <c r="M9801" s="7">
        <f t="shared" si="766"/>
        <v>24.566666666592937</v>
      </c>
      <c r="N9801" s="6" t="s">
        <v>15</v>
      </c>
      <c r="P9801" s="6" t="s">
        <v>17</v>
      </c>
      <c r="Q9801">
        <f t="shared" si="768"/>
        <v>2024</v>
      </c>
    </row>
    <row r="9802" spans="1:17" x14ac:dyDescent="0.3">
      <c r="A9802" s="6">
        <v>9800</v>
      </c>
      <c r="B9802" s="6">
        <v>470</v>
      </c>
      <c r="C9802" t="s">
        <v>13</v>
      </c>
      <c r="D9802" t="s">
        <v>20</v>
      </c>
      <c r="E9802" s="1">
        <v>44847.322916666664</v>
      </c>
      <c r="F9802" s="1">
        <v>44847.55972222222</v>
      </c>
      <c r="G9802" s="1">
        <v>44847.661805555559</v>
      </c>
      <c r="H9802">
        <v>5</v>
      </c>
      <c r="I9802">
        <v>24</v>
      </c>
      <c r="J9802" s="7">
        <f t="shared" si="765"/>
        <v>5.6833333333488554</v>
      </c>
      <c r="K9802" s="6" t="str">
        <f t="shared" si="767"/>
        <v>NO</v>
      </c>
      <c r="L9802" s="2">
        <f t="shared" si="769"/>
        <v>0.09</v>
      </c>
      <c r="M9802" s="7">
        <f t="shared" si="766"/>
        <v>8.1333333334769122</v>
      </c>
      <c r="N9802" s="6" t="s">
        <v>15</v>
      </c>
      <c r="P9802" s="6" t="s">
        <v>17</v>
      </c>
      <c r="Q9802">
        <f t="shared" si="768"/>
        <v>2022</v>
      </c>
    </row>
    <row r="9803" spans="1:17" x14ac:dyDescent="0.3">
      <c r="A9803" s="6">
        <v>9801</v>
      </c>
      <c r="B9803" s="6">
        <v>622</v>
      </c>
      <c r="C9803" t="s">
        <v>19</v>
      </c>
      <c r="D9803" t="s">
        <v>14</v>
      </c>
      <c r="E9803" s="1">
        <v>45384.009722222225</v>
      </c>
      <c r="F9803" s="1">
        <v>45385.509027777778</v>
      </c>
      <c r="G9803" s="1">
        <v>45387.261805555558</v>
      </c>
      <c r="H9803">
        <v>48</v>
      </c>
      <c r="I9803">
        <v>150</v>
      </c>
      <c r="J9803" s="7">
        <f t="shared" si="765"/>
        <v>35.983333333279006</v>
      </c>
      <c r="K9803" s="6" t="str">
        <f t="shared" si="767"/>
        <v>Yes</v>
      </c>
      <c r="L9803" s="2">
        <f t="shared" si="769"/>
        <v>0.09</v>
      </c>
      <c r="M9803" s="7">
        <f t="shared" si="766"/>
        <v>78.049999999988358</v>
      </c>
      <c r="N9803" s="6" t="s">
        <v>15</v>
      </c>
      <c r="P9803" s="6" t="s">
        <v>16</v>
      </c>
      <c r="Q9803">
        <f t="shared" si="768"/>
        <v>2024</v>
      </c>
    </row>
    <row r="9804" spans="1:17" x14ac:dyDescent="0.3">
      <c r="A9804" s="6">
        <v>9802</v>
      </c>
      <c r="B9804" s="6">
        <v>403</v>
      </c>
      <c r="C9804" t="s">
        <v>13</v>
      </c>
      <c r="D9804" t="s">
        <v>21</v>
      </c>
      <c r="E9804" s="1">
        <v>45530.120833333334</v>
      </c>
      <c r="F9804" s="1">
        <v>45530.152083333334</v>
      </c>
      <c r="G9804" s="1">
        <v>45530.363194444442</v>
      </c>
      <c r="H9804">
        <v>1</v>
      </c>
      <c r="I9804">
        <v>8</v>
      </c>
      <c r="J9804" s="7">
        <f t="shared" si="765"/>
        <v>0.75</v>
      </c>
      <c r="K9804" s="6" t="str">
        <f t="shared" si="767"/>
        <v>Yes</v>
      </c>
      <c r="L9804" s="2">
        <f t="shared" si="769"/>
        <v>8.9909090909090911E-2</v>
      </c>
      <c r="M9804" s="7">
        <f t="shared" si="766"/>
        <v>5.816666666592937</v>
      </c>
      <c r="N9804" s="6" t="s">
        <v>15</v>
      </c>
      <c r="P9804" s="6" t="s">
        <v>16</v>
      </c>
      <c r="Q9804">
        <f t="shared" si="768"/>
        <v>2024</v>
      </c>
    </row>
    <row r="9805" spans="1:17" x14ac:dyDescent="0.3">
      <c r="A9805" s="6">
        <v>9803</v>
      </c>
      <c r="B9805" s="6">
        <v>522</v>
      </c>
      <c r="C9805" t="s">
        <v>19</v>
      </c>
      <c r="D9805" t="s">
        <v>18</v>
      </c>
      <c r="E9805" s="1">
        <v>45454.767361111109</v>
      </c>
      <c r="F9805" s="1">
        <v>45455.510416666664</v>
      </c>
      <c r="G9805" s="1">
        <v>45458.461111111108</v>
      </c>
      <c r="H9805">
        <v>15</v>
      </c>
      <c r="I9805">
        <v>40</v>
      </c>
      <c r="J9805" s="7">
        <f t="shared" si="765"/>
        <v>17.833333333313931</v>
      </c>
      <c r="K9805" s="6" t="str">
        <f t="shared" si="767"/>
        <v>NO</v>
      </c>
      <c r="L9805" s="2">
        <f t="shared" si="769"/>
        <v>8.9818181818181825E-2</v>
      </c>
      <c r="M9805" s="7">
        <f t="shared" si="766"/>
        <v>88.649999999965075</v>
      </c>
      <c r="N9805" s="6" t="s">
        <v>16</v>
      </c>
      <c r="P9805" s="6" t="s">
        <v>17</v>
      </c>
      <c r="Q9805">
        <f t="shared" si="768"/>
        <v>2024</v>
      </c>
    </row>
    <row r="9806" spans="1:17" x14ac:dyDescent="0.3">
      <c r="A9806" s="6">
        <v>9804</v>
      </c>
      <c r="B9806" s="6">
        <v>852</v>
      </c>
      <c r="C9806" t="s">
        <v>22</v>
      </c>
      <c r="D9806" t="s">
        <v>18</v>
      </c>
      <c r="E9806" s="1">
        <v>45222.313194444447</v>
      </c>
      <c r="F9806" s="1">
        <v>45222.791666666664</v>
      </c>
      <c r="G9806" s="1">
        <v>45225.118750000001</v>
      </c>
      <c r="H9806">
        <v>15</v>
      </c>
      <c r="I9806">
        <v>40</v>
      </c>
      <c r="J9806" s="7">
        <f t="shared" si="765"/>
        <v>11.483333333220799</v>
      </c>
      <c r="K9806" s="6" t="str">
        <f t="shared" si="767"/>
        <v>Yes</v>
      </c>
      <c r="L9806" s="2">
        <f t="shared" si="769"/>
        <v>8.9818181818181825E-2</v>
      </c>
      <c r="M9806" s="7">
        <f t="shared" si="766"/>
        <v>67.333333333313931</v>
      </c>
      <c r="N9806" s="6" t="s">
        <v>15</v>
      </c>
      <c r="P9806" s="6" t="s">
        <v>16</v>
      </c>
      <c r="Q9806">
        <f t="shared" si="768"/>
        <v>2023</v>
      </c>
    </row>
    <row r="9807" spans="1:17" x14ac:dyDescent="0.3">
      <c r="A9807" s="6">
        <v>9805</v>
      </c>
      <c r="B9807" s="6">
        <v>582</v>
      </c>
      <c r="C9807" t="s">
        <v>19</v>
      </c>
      <c r="D9807" t="s">
        <v>14</v>
      </c>
      <c r="E9807" s="1">
        <v>44527.648611111108</v>
      </c>
      <c r="F9807" s="1">
        <v>44527.654166666667</v>
      </c>
      <c r="G9807" s="1">
        <v>44532.052777777775</v>
      </c>
      <c r="H9807">
        <v>48</v>
      </c>
      <c r="I9807">
        <v>150</v>
      </c>
      <c r="J9807" s="7">
        <f t="shared" si="765"/>
        <v>0.13333333341870457</v>
      </c>
      <c r="K9807" s="6" t="str">
        <f t="shared" si="767"/>
        <v>Yes</v>
      </c>
      <c r="L9807" s="2">
        <f t="shared" si="769"/>
        <v>8.9727272727272725E-2</v>
      </c>
      <c r="M9807" s="7">
        <f t="shared" si="766"/>
        <v>105.70000000001164</v>
      </c>
      <c r="N9807" s="6" t="s">
        <v>15</v>
      </c>
      <c r="P9807" s="6" t="s">
        <v>16</v>
      </c>
      <c r="Q9807">
        <f t="shared" si="768"/>
        <v>2021</v>
      </c>
    </row>
    <row r="9808" spans="1:17" x14ac:dyDescent="0.3">
      <c r="A9808" s="6">
        <v>9806</v>
      </c>
      <c r="B9808" s="6">
        <v>465</v>
      </c>
      <c r="C9808" t="s">
        <v>19</v>
      </c>
      <c r="D9808" t="s">
        <v>18</v>
      </c>
      <c r="E9808" s="1">
        <v>44296.206250000003</v>
      </c>
      <c r="F9808" s="1">
        <v>44296.334027777775</v>
      </c>
      <c r="G9808" s="1">
        <v>44298.538888888892</v>
      </c>
      <c r="H9808">
        <v>15</v>
      </c>
      <c r="I9808">
        <v>40</v>
      </c>
      <c r="J9808" s="7">
        <f t="shared" si="765"/>
        <v>3.0666666665347293</v>
      </c>
      <c r="K9808" s="6" t="str">
        <f t="shared" si="767"/>
        <v>Yes</v>
      </c>
      <c r="L9808" s="2">
        <f t="shared" si="769"/>
        <v>8.9636363636363639E-2</v>
      </c>
      <c r="M9808" s="7">
        <f t="shared" si="766"/>
        <v>55.983333333337214</v>
      </c>
      <c r="N9808" s="6" t="s">
        <v>15</v>
      </c>
      <c r="P9808" s="6" t="s">
        <v>16</v>
      </c>
      <c r="Q9808">
        <f t="shared" si="768"/>
        <v>2021</v>
      </c>
    </row>
    <row r="9809" spans="1:17" x14ac:dyDescent="0.3">
      <c r="A9809" s="6">
        <v>9807</v>
      </c>
      <c r="B9809" s="6">
        <v>796</v>
      </c>
      <c r="C9809" t="s">
        <v>13</v>
      </c>
      <c r="D9809" t="s">
        <v>14</v>
      </c>
      <c r="E9809" s="1">
        <v>44198.060416666667</v>
      </c>
      <c r="F9809" s="1">
        <v>44198.800694444442</v>
      </c>
      <c r="G9809" s="1">
        <v>44200.423611111109</v>
      </c>
      <c r="H9809">
        <v>48</v>
      </c>
      <c r="I9809">
        <v>150</v>
      </c>
      <c r="J9809" s="7">
        <f t="shared" si="765"/>
        <v>17.766666666604578</v>
      </c>
      <c r="K9809" s="6" t="str">
        <f t="shared" si="767"/>
        <v>Yes</v>
      </c>
      <c r="L9809" s="2">
        <f t="shared" si="769"/>
        <v>8.9545454545454539E-2</v>
      </c>
      <c r="M9809" s="7">
        <f t="shared" si="766"/>
        <v>56.71666666661622</v>
      </c>
      <c r="N9809" s="6" t="s">
        <v>15</v>
      </c>
      <c r="P9809" s="6" t="s">
        <v>16</v>
      </c>
      <c r="Q9809">
        <f t="shared" si="768"/>
        <v>2021</v>
      </c>
    </row>
    <row r="9810" spans="1:17" x14ac:dyDescent="0.3">
      <c r="A9810" s="6">
        <v>9808</v>
      </c>
      <c r="B9810" s="6">
        <v>993</v>
      </c>
      <c r="C9810" t="s">
        <v>22</v>
      </c>
      <c r="D9810" t="s">
        <v>21</v>
      </c>
      <c r="E9810" s="1">
        <v>45325.794444444444</v>
      </c>
      <c r="F9810" s="1">
        <v>45325.822916666664</v>
      </c>
      <c r="G9810" s="1">
        <v>45325.890277777777</v>
      </c>
      <c r="H9810">
        <v>1</v>
      </c>
      <c r="I9810">
        <v>8</v>
      </c>
      <c r="J9810" s="7">
        <f t="shared" si="765"/>
        <v>0.68333333329064772</v>
      </c>
      <c r="K9810" s="6" t="str">
        <f t="shared" si="767"/>
        <v>Yes</v>
      </c>
      <c r="L9810" s="2">
        <f t="shared" si="769"/>
        <v>8.9454545454545453E-2</v>
      </c>
      <c r="M9810" s="7">
        <f t="shared" si="766"/>
        <v>2.2999999999883585</v>
      </c>
      <c r="N9810" s="6" t="s">
        <v>15</v>
      </c>
      <c r="P9810" s="6" t="s">
        <v>16</v>
      </c>
      <c r="Q9810">
        <f t="shared" si="768"/>
        <v>2024</v>
      </c>
    </row>
    <row r="9811" spans="1:17" x14ac:dyDescent="0.3">
      <c r="A9811" s="6">
        <v>9809</v>
      </c>
      <c r="B9811" s="6">
        <v>493</v>
      </c>
      <c r="C9811" t="s">
        <v>19</v>
      </c>
      <c r="D9811" t="s">
        <v>18</v>
      </c>
      <c r="E9811" s="1">
        <v>43953.986111111109</v>
      </c>
      <c r="F9811" s="1">
        <v>43954.654166666667</v>
      </c>
      <c r="G9811" s="1">
        <v>43954.975694444445</v>
      </c>
      <c r="H9811">
        <v>15</v>
      </c>
      <c r="I9811">
        <v>40</v>
      </c>
      <c r="J9811" s="7">
        <f t="shared" si="765"/>
        <v>16.03333333338378</v>
      </c>
      <c r="K9811" s="6" t="str">
        <f t="shared" si="767"/>
        <v>NO</v>
      </c>
      <c r="L9811" s="2">
        <f t="shared" si="769"/>
        <v>8.9363636363636367E-2</v>
      </c>
      <c r="M9811" s="7">
        <f t="shared" si="766"/>
        <v>23.750000000058208</v>
      </c>
      <c r="N9811" s="6" t="s">
        <v>15</v>
      </c>
      <c r="P9811" s="6" t="s">
        <v>17</v>
      </c>
      <c r="Q9811">
        <f t="shared" si="768"/>
        <v>2020</v>
      </c>
    </row>
    <row r="9812" spans="1:17" x14ac:dyDescent="0.3">
      <c r="A9812" s="6">
        <v>9810</v>
      </c>
      <c r="B9812" s="6">
        <v>967</v>
      </c>
      <c r="C9812" t="s">
        <v>19</v>
      </c>
      <c r="D9812" t="s">
        <v>14</v>
      </c>
      <c r="E9812" s="1">
        <v>44583.232638888891</v>
      </c>
      <c r="F9812" s="1">
        <v>44584.73333333333</v>
      </c>
      <c r="G9812" s="1">
        <v>44584.982638888891</v>
      </c>
      <c r="H9812">
        <v>48</v>
      </c>
      <c r="I9812">
        <v>150</v>
      </c>
      <c r="J9812" s="7">
        <f t="shared" si="765"/>
        <v>36.016666666546371</v>
      </c>
      <c r="K9812" s="6" t="str">
        <f t="shared" si="767"/>
        <v>Yes</v>
      </c>
      <c r="L9812" s="2">
        <f t="shared" si="769"/>
        <v>8.9363636363636367E-2</v>
      </c>
      <c r="M9812" s="7">
        <f t="shared" si="766"/>
        <v>42</v>
      </c>
      <c r="N9812" s="6" t="s">
        <v>15</v>
      </c>
      <c r="P9812" s="6" t="s">
        <v>16</v>
      </c>
      <c r="Q9812">
        <f t="shared" si="768"/>
        <v>2022</v>
      </c>
    </row>
    <row r="9813" spans="1:17" x14ac:dyDescent="0.3">
      <c r="A9813" s="6">
        <v>9811</v>
      </c>
      <c r="B9813" s="6">
        <v>908</v>
      </c>
      <c r="C9813" t="s">
        <v>22</v>
      </c>
      <c r="D9813" t="s">
        <v>20</v>
      </c>
      <c r="E9813" s="1">
        <v>45001.04583333333</v>
      </c>
      <c r="F9813" s="1">
        <v>45001.274305555555</v>
      </c>
      <c r="G9813" s="1">
        <v>45001.775000000001</v>
      </c>
      <c r="H9813">
        <v>5</v>
      </c>
      <c r="I9813">
        <v>24</v>
      </c>
      <c r="J9813" s="7">
        <f t="shared" si="765"/>
        <v>5.4833333333954215</v>
      </c>
      <c r="K9813" s="6" t="str">
        <f t="shared" si="767"/>
        <v>NO</v>
      </c>
      <c r="L9813" s="2">
        <f t="shared" si="769"/>
        <v>8.9272727272727267E-2</v>
      </c>
      <c r="M9813" s="7">
        <f t="shared" si="766"/>
        <v>17.500000000116415</v>
      </c>
      <c r="N9813" s="6" t="s">
        <v>15</v>
      </c>
      <c r="P9813" s="6" t="s">
        <v>17</v>
      </c>
      <c r="Q9813">
        <f t="shared" si="768"/>
        <v>2023</v>
      </c>
    </row>
    <row r="9814" spans="1:17" x14ac:dyDescent="0.3">
      <c r="A9814" s="6">
        <v>9812</v>
      </c>
      <c r="B9814" s="6">
        <v>179</v>
      </c>
      <c r="C9814" t="s">
        <v>19</v>
      </c>
      <c r="D9814" t="s">
        <v>18</v>
      </c>
      <c r="E9814" s="1">
        <v>45400.213194444441</v>
      </c>
      <c r="F9814" s="1">
        <v>45400.820138888892</v>
      </c>
      <c r="G9814" s="1">
        <v>45401.689583333333</v>
      </c>
      <c r="H9814">
        <v>15</v>
      </c>
      <c r="I9814">
        <v>40</v>
      </c>
      <c r="J9814" s="7">
        <f t="shared" si="765"/>
        <v>14.566666666825768</v>
      </c>
      <c r="K9814" s="6" t="str">
        <f t="shared" si="767"/>
        <v>Yes</v>
      </c>
      <c r="L9814" s="2">
        <f t="shared" si="769"/>
        <v>8.9272727272727267E-2</v>
      </c>
      <c r="M9814" s="7">
        <f t="shared" si="766"/>
        <v>35.433333333407063</v>
      </c>
      <c r="N9814" s="6" t="s">
        <v>15</v>
      </c>
      <c r="P9814" s="6" t="s">
        <v>16</v>
      </c>
      <c r="Q9814">
        <f t="shared" si="768"/>
        <v>2024</v>
      </c>
    </row>
    <row r="9815" spans="1:17" x14ac:dyDescent="0.3">
      <c r="A9815" s="6">
        <v>9813</v>
      </c>
      <c r="B9815" s="6">
        <v>982</v>
      </c>
      <c r="C9815" t="s">
        <v>13</v>
      </c>
      <c r="D9815" t="s">
        <v>21</v>
      </c>
      <c r="E9815" s="1">
        <v>44976.268055555556</v>
      </c>
      <c r="F9815" s="1">
        <v>44976.272916666669</v>
      </c>
      <c r="G9815" s="1">
        <v>44976.586111111108</v>
      </c>
      <c r="H9815">
        <v>1</v>
      </c>
      <c r="I9815">
        <v>8</v>
      </c>
      <c r="J9815" s="7">
        <f t="shared" si="765"/>
        <v>0.11666666669771075</v>
      </c>
      <c r="K9815" s="6" t="str">
        <f t="shared" si="767"/>
        <v>Yes</v>
      </c>
      <c r="L9815" s="2">
        <f t="shared" si="769"/>
        <v>8.9181818181818182E-2</v>
      </c>
      <c r="M9815" s="7">
        <f t="shared" si="766"/>
        <v>7.6333333332440816</v>
      </c>
      <c r="N9815" s="6" t="s">
        <v>15</v>
      </c>
      <c r="P9815" s="6" t="s">
        <v>16</v>
      </c>
      <c r="Q9815">
        <f t="shared" si="768"/>
        <v>2023</v>
      </c>
    </row>
    <row r="9816" spans="1:17" x14ac:dyDescent="0.3">
      <c r="A9816" s="6">
        <v>9814</v>
      </c>
      <c r="B9816" s="6">
        <v>858</v>
      </c>
      <c r="C9816" t="s">
        <v>13</v>
      </c>
      <c r="D9816" t="s">
        <v>21</v>
      </c>
      <c r="E9816" s="1">
        <v>45199.590277777781</v>
      </c>
      <c r="F9816" s="1">
        <v>45199.602083333331</v>
      </c>
      <c r="G9816" s="1">
        <v>45199.609722222223</v>
      </c>
      <c r="H9816">
        <v>1</v>
      </c>
      <c r="I9816">
        <v>8</v>
      </c>
      <c r="J9816" s="7">
        <f t="shared" si="765"/>
        <v>0.28333333320915699</v>
      </c>
      <c r="K9816" s="6" t="str">
        <f t="shared" si="767"/>
        <v>Yes</v>
      </c>
      <c r="L9816" s="2">
        <f t="shared" si="769"/>
        <v>8.9090909090909096E-2</v>
      </c>
      <c r="M9816" s="7">
        <f t="shared" si="766"/>
        <v>0.46666666661622003</v>
      </c>
      <c r="N9816" s="6" t="s">
        <v>15</v>
      </c>
      <c r="P9816" s="6" t="s">
        <v>16</v>
      </c>
      <c r="Q9816">
        <f t="shared" si="768"/>
        <v>2023</v>
      </c>
    </row>
    <row r="9817" spans="1:17" x14ac:dyDescent="0.3">
      <c r="A9817" s="6">
        <v>9815</v>
      </c>
      <c r="B9817" s="6">
        <v>910</v>
      </c>
      <c r="C9817" t="s">
        <v>19</v>
      </c>
      <c r="D9817" t="s">
        <v>21</v>
      </c>
      <c r="E9817" s="1">
        <v>45185.1</v>
      </c>
      <c r="F9817" s="1">
        <v>45185.111111111109</v>
      </c>
      <c r="G9817" s="1">
        <v>45185.243055555555</v>
      </c>
      <c r="H9817">
        <v>1</v>
      </c>
      <c r="I9817">
        <v>8</v>
      </c>
      <c r="J9817" s="7">
        <f t="shared" si="765"/>
        <v>0.26666666666278616</v>
      </c>
      <c r="K9817" s="6" t="str">
        <f t="shared" si="767"/>
        <v>Yes</v>
      </c>
      <c r="L9817" s="2">
        <f t="shared" si="769"/>
        <v>8.8999999999999996E-2</v>
      </c>
      <c r="M9817" s="7">
        <f t="shared" si="766"/>
        <v>3.4333333333488554</v>
      </c>
      <c r="N9817" s="6" t="s">
        <v>15</v>
      </c>
      <c r="P9817" s="6" t="s">
        <v>16</v>
      </c>
      <c r="Q9817">
        <f t="shared" si="768"/>
        <v>2023</v>
      </c>
    </row>
    <row r="9818" spans="1:17" x14ac:dyDescent="0.3">
      <c r="A9818" s="6">
        <v>9816</v>
      </c>
      <c r="B9818" s="6">
        <v>505</v>
      </c>
      <c r="C9818" t="s">
        <v>19</v>
      </c>
      <c r="D9818" t="s">
        <v>21</v>
      </c>
      <c r="E9818" s="1">
        <v>44227.6</v>
      </c>
      <c r="F9818" s="1">
        <v>44227.611805555556</v>
      </c>
      <c r="G9818" s="1">
        <v>44227.709027777775</v>
      </c>
      <c r="H9818">
        <v>1</v>
      </c>
      <c r="I9818">
        <v>8</v>
      </c>
      <c r="J9818" s="7">
        <f t="shared" si="765"/>
        <v>0.28333333338377997</v>
      </c>
      <c r="K9818" s="6" t="str">
        <f t="shared" si="767"/>
        <v>Yes</v>
      </c>
      <c r="L9818" s="2">
        <f t="shared" si="769"/>
        <v>8.890909090909091E-2</v>
      </c>
      <c r="M9818" s="7">
        <f t="shared" si="766"/>
        <v>2.6166666666395031</v>
      </c>
      <c r="N9818" s="6" t="s">
        <v>15</v>
      </c>
      <c r="P9818" s="6" t="s">
        <v>16</v>
      </c>
      <c r="Q9818">
        <f t="shared" si="768"/>
        <v>2021</v>
      </c>
    </row>
    <row r="9819" spans="1:17" x14ac:dyDescent="0.3">
      <c r="A9819" s="6">
        <v>9817</v>
      </c>
      <c r="B9819" s="6">
        <v>708</v>
      </c>
      <c r="C9819" t="s">
        <v>13</v>
      </c>
      <c r="D9819" t="s">
        <v>14</v>
      </c>
      <c r="E9819" s="1">
        <v>45129.992361111108</v>
      </c>
      <c r="F9819" s="1">
        <v>45131.381944444445</v>
      </c>
      <c r="G9819" s="1">
        <v>45134.640277777777</v>
      </c>
      <c r="H9819">
        <v>48</v>
      </c>
      <c r="I9819">
        <v>150</v>
      </c>
      <c r="J9819" s="7">
        <f t="shared" si="765"/>
        <v>33.350000000093132</v>
      </c>
      <c r="K9819" s="6" t="str">
        <f t="shared" si="767"/>
        <v>Yes</v>
      </c>
      <c r="L9819" s="2">
        <f t="shared" si="769"/>
        <v>8.8818181818181824E-2</v>
      </c>
      <c r="M9819" s="7">
        <f t="shared" si="766"/>
        <v>111.55000000004657</v>
      </c>
      <c r="N9819" s="6" t="s">
        <v>15</v>
      </c>
      <c r="P9819" s="6" t="s">
        <v>16</v>
      </c>
      <c r="Q9819">
        <f t="shared" si="768"/>
        <v>2023</v>
      </c>
    </row>
    <row r="9820" spans="1:17" x14ac:dyDescent="0.3">
      <c r="A9820" s="6">
        <v>9818</v>
      </c>
      <c r="B9820" s="6">
        <v>557</v>
      </c>
      <c r="C9820" t="s">
        <v>22</v>
      </c>
      <c r="D9820" t="s">
        <v>20</v>
      </c>
      <c r="E9820" s="1">
        <v>45471.129166666666</v>
      </c>
      <c r="F9820" s="1">
        <v>45471.222222222219</v>
      </c>
      <c r="G9820" s="1">
        <v>45471.349305555559</v>
      </c>
      <c r="H9820">
        <v>5</v>
      </c>
      <c r="I9820">
        <v>24</v>
      </c>
      <c r="J9820" s="7">
        <f t="shared" si="765"/>
        <v>2.2333333332790062</v>
      </c>
      <c r="K9820" s="6" t="str">
        <f t="shared" si="767"/>
        <v>Yes</v>
      </c>
      <c r="L9820" s="2">
        <f t="shared" si="769"/>
        <v>8.8727272727272724E-2</v>
      </c>
      <c r="M9820" s="7">
        <f t="shared" si="766"/>
        <v>5.2833333334419876</v>
      </c>
      <c r="N9820" s="6" t="s">
        <v>15</v>
      </c>
      <c r="P9820" s="6" t="s">
        <v>16</v>
      </c>
      <c r="Q9820">
        <f t="shared" si="768"/>
        <v>2024</v>
      </c>
    </row>
    <row r="9821" spans="1:17" x14ac:dyDescent="0.3">
      <c r="A9821" s="6">
        <v>9819</v>
      </c>
      <c r="B9821" s="6">
        <v>900</v>
      </c>
      <c r="C9821" t="s">
        <v>19</v>
      </c>
      <c r="D9821" t="s">
        <v>14</v>
      </c>
      <c r="E9821" s="1">
        <v>44250.140972222223</v>
      </c>
      <c r="F9821" s="1">
        <v>44251.088888888888</v>
      </c>
      <c r="G9821" s="1">
        <v>44256.6875</v>
      </c>
      <c r="H9821">
        <v>48</v>
      </c>
      <c r="I9821">
        <v>150</v>
      </c>
      <c r="J9821" s="7">
        <f t="shared" si="765"/>
        <v>22.749999999941792</v>
      </c>
      <c r="K9821" s="6" t="str">
        <f t="shared" si="767"/>
        <v>Yes</v>
      </c>
      <c r="L9821" s="2">
        <f t="shared" si="769"/>
        <v>8.8636363636363638E-2</v>
      </c>
      <c r="M9821" s="7">
        <f t="shared" si="766"/>
        <v>157.1166666666395</v>
      </c>
      <c r="N9821" s="6" t="s">
        <v>15</v>
      </c>
      <c r="P9821" s="6" t="s">
        <v>16</v>
      </c>
      <c r="Q9821">
        <f t="shared" si="768"/>
        <v>2021</v>
      </c>
    </row>
    <row r="9822" spans="1:17" x14ac:dyDescent="0.3">
      <c r="A9822" s="6">
        <v>9820</v>
      </c>
      <c r="B9822" s="6">
        <v>749</v>
      </c>
      <c r="C9822" t="s">
        <v>19</v>
      </c>
      <c r="D9822" t="s">
        <v>14</v>
      </c>
      <c r="E9822" s="1">
        <v>45107.9375</v>
      </c>
      <c r="F9822" s="1">
        <v>45108.682638888888</v>
      </c>
      <c r="G9822" s="1">
        <v>45109.59652777778</v>
      </c>
      <c r="H9822">
        <v>48</v>
      </c>
      <c r="I9822">
        <v>150</v>
      </c>
      <c r="J9822" s="7">
        <f t="shared" si="765"/>
        <v>17.883333333302289</v>
      </c>
      <c r="K9822" s="6" t="str">
        <f t="shared" si="767"/>
        <v>Yes</v>
      </c>
      <c r="L9822" s="2">
        <f t="shared" si="769"/>
        <v>8.8545454545454552E-2</v>
      </c>
      <c r="M9822" s="7">
        <f t="shared" si="766"/>
        <v>39.816666666709352</v>
      </c>
      <c r="N9822" s="6" t="s">
        <v>15</v>
      </c>
      <c r="P9822" s="6" t="s">
        <v>16</v>
      </c>
      <c r="Q9822">
        <f t="shared" si="768"/>
        <v>2023</v>
      </c>
    </row>
    <row r="9823" spans="1:17" x14ac:dyDescent="0.3">
      <c r="A9823" s="6">
        <v>9821</v>
      </c>
      <c r="B9823" s="6">
        <v>960</v>
      </c>
      <c r="C9823" t="s">
        <v>22</v>
      </c>
      <c r="D9823" t="s">
        <v>14</v>
      </c>
      <c r="E9823" s="1">
        <v>44621.150694444441</v>
      </c>
      <c r="F9823" s="1">
        <v>44621.336805555555</v>
      </c>
      <c r="G9823" s="1">
        <v>44622.997916666667</v>
      </c>
      <c r="H9823">
        <v>48</v>
      </c>
      <c r="I9823">
        <v>150</v>
      </c>
      <c r="J9823" s="7">
        <f t="shared" si="765"/>
        <v>4.4666666667326353</v>
      </c>
      <c r="K9823" s="6" t="str">
        <f t="shared" si="767"/>
        <v>Yes</v>
      </c>
      <c r="L9823" s="2">
        <f t="shared" si="769"/>
        <v>8.8454545454545452E-2</v>
      </c>
      <c r="M9823" s="7">
        <f t="shared" si="766"/>
        <v>44.333333333430346</v>
      </c>
      <c r="N9823" s="6" t="s">
        <v>15</v>
      </c>
      <c r="P9823" s="6" t="s">
        <v>16</v>
      </c>
      <c r="Q9823">
        <f t="shared" si="768"/>
        <v>2022</v>
      </c>
    </row>
    <row r="9824" spans="1:17" x14ac:dyDescent="0.3">
      <c r="A9824" s="6">
        <v>9822</v>
      </c>
      <c r="B9824" s="6">
        <v>600</v>
      </c>
      <c r="C9824" t="s">
        <v>22</v>
      </c>
      <c r="D9824" t="s">
        <v>21</v>
      </c>
      <c r="E9824" s="1">
        <v>44952.135416666664</v>
      </c>
      <c r="F9824" s="1">
        <v>44952.17083333333</v>
      </c>
      <c r="G9824" s="1">
        <v>44952.412499999999</v>
      </c>
      <c r="H9824">
        <v>1</v>
      </c>
      <c r="I9824">
        <v>8</v>
      </c>
      <c r="J9824" s="7">
        <f t="shared" si="765"/>
        <v>0.84999999997671694</v>
      </c>
      <c r="K9824" s="6" t="str">
        <f t="shared" si="767"/>
        <v>Yes</v>
      </c>
      <c r="L9824" s="2">
        <f t="shared" si="769"/>
        <v>8.8363636363636366E-2</v>
      </c>
      <c r="M9824" s="7">
        <f t="shared" si="766"/>
        <v>6.6500000000232831</v>
      </c>
      <c r="N9824" s="6" t="s">
        <v>15</v>
      </c>
      <c r="P9824" s="6" t="s">
        <v>16</v>
      </c>
      <c r="Q9824">
        <f t="shared" si="768"/>
        <v>2023</v>
      </c>
    </row>
    <row r="9825" spans="1:17" x14ac:dyDescent="0.3">
      <c r="A9825" s="6">
        <v>9823</v>
      </c>
      <c r="B9825" s="6">
        <v>319</v>
      </c>
      <c r="C9825" t="s">
        <v>19</v>
      </c>
      <c r="D9825" t="s">
        <v>18</v>
      </c>
      <c r="E9825" s="1">
        <v>44343.650694444441</v>
      </c>
      <c r="F9825" s="1">
        <v>44343.996527777781</v>
      </c>
      <c r="G9825" s="1">
        <v>44346.3</v>
      </c>
      <c r="H9825">
        <v>15</v>
      </c>
      <c r="I9825">
        <v>40</v>
      </c>
      <c r="J9825" s="7">
        <f t="shared" si="765"/>
        <v>8.3000000001629815</v>
      </c>
      <c r="K9825" s="6" t="str">
        <f t="shared" si="767"/>
        <v>Yes</v>
      </c>
      <c r="L9825" s="2">
        <f t="shared" si="769"/>
        <v>8.8272727272727267E-2</v>
      </c>
      <c r="M9825" s="7">
        <f t="shared" si="766"/>
        <v>63.583333333488554</v>
      </c>
      <c r="N9825" s="6" t="s">
        <v>15</v>
      </c>
      <c r="P9825" s="6" t="s">
        <v>16</v>
      </c>
      <c r="Q9825">
        <f t="shared" si="768"/>
        <v>2021</v>
      </c>
    </row>
    <row r="9826" spans="1:17" x14ac:dyDescent="0.3">
      <c r="A9826" s="6">
        <v>9824</v>
      </c>
      <c r="B9826" s="6">
        <v>601</v>
      </c>
      <c r="C9826" t="s">
        <v>22</v>
      </c>
      <c r="D9826" t="s">
        <v>20</v>
      </c>
      <c r="E9826" s="1">
        <v>44948.052083333336</v>
      </c>
      <c r="F9826" s="1">
        <v>44948.204861111109</v>
      </c>
      <c r="G9826" s="1">
        <v>44948.315972222219</v>
      </c>
      <c r="H9826">
        <v>5</v>
      </c>
      <c r="I9826">
        <v>24</v>
      </c>
      <c r="J9826" s="7">
        <f t="shared" si="765"/>
        <v>3.6666666665696539</v>
      </c>
      <c r="K9826" s="6" t="str">
        <f t="shared" si="767"/>
        <v>Yes</v>
      </c>
      <c r="L9826" s="2">
        <f t="shared" si="769"/>
        <v>8.8181818181818181E-2</v>
      </c>
      <c r="M9826" s="7">
        <f t="shared" si="766"/>
        <v>6.3333333331975155</v>
      </c>
      <c r="N9826" s="6" t="s">
        <v>15</v>
      </c>
      <c r="P9826" s="6" t="s">
        <v>16</v>
      </c>
      <c r="Q9826">
        <f t="shared" si="768"/>
        <v>2023</v>
      </c>
    </row>
    <row r="9827" spans="1:17" x14ac:dyDescent="0.3">
      <c r="A9827" s="6">
        <v>9825</v>
      </c>
      <c r="B9827" s="6">
        <v>411</v>
      </c>
      <c r="C9827" t="s">
        <v>13</v>
      </c>
      <c r="D9827" t="s">
        <v>20</v>
      </c>
      <c r="E9827" s="1">
        <v>44823.678472222222</v>
      </c>
      <c r="F9827" s="1">
        <v>44823.853472222225</v>
      </c>
      <c r="G9827" s="1">
        <v>44824.794444444444</v>
      </c>
      <c r="H9827">
        <v>5</v>
      </c>
      <c r="I9827">
        <v>24</v>
      </c>
      <c r="J9827" s="7">
        <f t="shared" si="765"/>
        <v>4.2000000000698492</v>
      </c>
      <c r="K9827" s="6" t="str">
        <f t="shared" si="767"/>
        <v>Yes</v>
      </c>
      <c r="L9827" s="2">
        <f t="shared" si="769"/>
        <v>8.8090909090909095E-2</v>
      </c>
      <c r="M9827" s="7">
        <f t="shared" si="766"/>
        <v>26.783333333325572</v>
      </c>
      <c r="N9827" s="6" t="s">
        <v>15</v>
      </c>
      <c r="P9827" s="6" t="s">
        <v>16</v>
      </c>
      <c r="Q9827">
        <f t="shared" si="768"/>
        <v>2022</v>
      </c>
    </row>
    <row r="9828" spans="1:17" x14ac:dyDescent="0.3">
      <c r="A9828" s="6">
        <v>9826</v>
      </c>
      <c r="B9828" s="6">
        <v>544</v>
      </c>
      <c r="C9828" t="s">
        <v>13</v>
      </c>
      <c r="D9828" t="s">
        <v>18</v>
      </c>
      <c r="E9828" s="1">
        <v>44173.996527777781</v>
      </c>
      <c r="F9828" s="1">
        <v>44174.092361111114</v>
      </c>
      <c r="G9828" s="1">
        <v>44174.750694444447</v>
      </c>
      <c r="H9828">
        <v>15</v>
      </c>
      <c r="I9828">
        <v>40</v>
      </c>
      <c r="J9828" s="7">
        <f t="shared" si="765"/>
        <v>2.2999999999883585</v>
      </c>
      <c r="K9828" s="6" t="str">
        <f t="shared" si="767"/>
        <v>Yes</v>
      </c>
      <c r="L9828" s="2">
        <f t="shared" si="769"/>
        <v>8.7999999999999995E-2</v>
      </c>
      <c r="M9828" s="7">
        <f t="shared" si="766"/>
        <v>18.099999999976717</v>
      </c>
      <c r="N9828" s="6" t="s">
        <v>15</v>
      </c>
      <c r="P9828" s="6" t="s">
        <v>16</v>
      </c>
      <c r="Q9828">
        <f t="shared" si="768"/>
        <v>2020</v>
      </c>
    </row>
    <row r="9829" spans="1:17" x14ac:dyDescent="0.3">
      <c r="A9829" s="6">
        <v>9827</v>
      </c>
      <c r="B9829" s="6">
        <v>801</v>
      </c>
      <c r="C9829" t="s">
        <v>22</v>
      </c>
      <c r="D9829" t="s">
        <v>18</v>
      </c>
      <c r="E9829" s="1">
        <v>45081.336805555555</v>
      </c>
      <c r="F9829" s="1">
        <v>45082.21597222222</v>
      </c>
      <c r="G9829" s="1">
        <v>45083.960416666669</v>
      </c>
      <c r="H9829">
        <v>15</v>
      </c>
      <c r="I9829">
        <v>40</v>
      </c>
      <c r="J9829" s="7">
        <f t="shared" si="765"/>
        <v>21.099999999976717</v>
      </c>
      <c r="K9829" s="6" t="str">
        <f t="shared" si="767"/>
        <v>NO</v>
      </c>
      <c r="L9829" s="2">
        <f t="shared" si="769"/>
        <v>8.7909090909090909E-2</v>
      </c>
      <c r="M9829" s="7">
        <f t="shared" si="766"/>
        <v>62.966666666732635</v>
      </c>
      <c r="N9829" s="6" t="s">
        <v>15</v>
      </c>
      <c r="P9829" s="6" t="s">
        <v>17</v>
      </c>
      <c r="Q9829">
        <f t="shared" si="768"/>
        <v>2023</v>
      </c>
    </row>
    <row r="9830" spans="1:17" x14ac:dyDescent="0.3">
      <c r="A9830" s="6">
        <v>9828</v>
      </c>
      <c r="B9830" s="6">
        <v>729</v>
      </c>
      <c r="C9830" t="s">
        <v>22</v>
      </c>
      <c r="D9830" t="s">
        <v>18</v>
      </c>
      <c r="E9830" s="1">
        <v>45434.302083333336</v>
      </c>
      <c r="F9830" s="1">
        <v>45434.48541666667</v>
      </c>
      <c r="G9830" s="1">
        <v>45437.240972222222</v>
      </c>
      <c r="H9830">
        <v>15</v>
      </c>
      <c r="I9830">
        <v>40</v>
      </c>
      <c r="J9830" s="7">
        <f t="shared" si="765"/>
        <v>4.4000000000232831</v>
      </c>
      <c r="K9830" s="6" t="str">
        <f t="shared" si="767"/>
        <v>Yes</v>
      </c>
      <c r="L9830" s="2">
        <f t="shared" si="769"/>
        <v>8.7909090909090909E-2</v>
      </c>
      <c r="M9830" s="7">
        <f t="shared" si="766"/>
        <v>70.533333333267365</v>
      </c>
      <c r="N9830" s="6" t="s">
        <v>15</v>
      </c>
      <c r="P9830" s="6" t="s">
        <v>16</v>
      </c>
      <c r="Q9830">
        <f t="shared" si="768"/>
        <v>2024</v>
      </c>
    </row>
    <row r="9831" spans="1:17" x14ac:dyDescent="0.3">
      <c r="A9831" s="6">
        <v>9829</v>
      </c>
      <c r="B9831" s="6">
        <v>427</v>
      </c>
      <c r="C9831" t="s">
        <v>13</v>
      </c>
      <c r="D9831" t="s">
        <v>20</v>
      </c>
      <c r="E9831" s="1">
        <v>44595.815972222219</v>
      </c>
      <c r="F9831" s="1">
        <v>44596.084027777775</v>
      </c>
      <c r="G9831" s="1">
        <v>44596.538194444445</v>
      </c>
      <c r="H9831">
        <v>5</v>
      </c>
      <c r="I9831">
        <v>24</v>
      </c>
      <c r="J9831" s="7">
        <f t="shared" si="765"/>
        <v>6.4333333333488554</v>
      </c>
      <c r="K9831" s="6" t="str">
        <f t="shared" si="767"/>
        <v>NO</v>
      </c>
      <c r="L9831" s="2">
        <f t="shared" si="769"/>
        <v>8.7818181818181823E-2</v>
      </c>
      <c r="M9831" s="7">
        <f t="shared" si="766"/>
        <v>17.333333333430346</v>
      </c>
      <c r="N9831" s="6" t="s">
        <v>15</v>
      </c>
      <c r="P9831" s="6" t="s">
        <v>17</v>
      </c>
      <c r="Q9831">
        <f t="shared" si="768"/>
        <v>2022</v>
      </c>
    </row>
    <row r="9832" spans="1:17" x14ac:dyDescent="0.3">
      <c r="A9832" s="6">
        <v>9830</v>
      </c>
      <c r="B9832" s="6">
        <v>797</v>
      </c>
      <c r="C9832" t="s">
        <v>13</v>
      </c>
      <c r="D9832" t="s">
        <v>14</v>
      </c>
      <c r="E9832" s="1">
        <v>44502.254861111112</v>
      </c>
      <c r="F9832" s="1">
        <v>44503</v>
      </c>
      <c r="G9832" s="1">
        <v>44503.378472222219</v>
      </c>
      <c r="H9832">
        <v>48</v>
      </c>
      <c r="I9832">
        <v>150</v>
      </c>
      <c r="J9832" s="7">
        <f t="shared" si="765"/>
        <v>17.883333333302289</v>
      </c>
      <c r="K9832" s="6" t="str">
        <f t="shared" si="767"/>
        <v>Yes</v>
      </c>
      <c r="L9832" s="2">
        <f t="shared" si="769"/>
        <v>8.7818181818181823E-2</v>
      </c>
      <c r="M9832" s="7">
        <f t="shared" si="766"/>
        <v>26.966666666558012</v>
      </c>
      <c r="N9832" s="6" t="s">
        <v>15</v>
      </c>
      <c r="P9832" s="6" t="s">
        <v>16</v>
      </c>
      <c r="Q9832">
        <f t="shared" si="768"/>
        <v>2021</v>
      </c>
    </row>
    <row r="9833" spans="1:17" x14ac:dyDescent="0.3">
      <c r="A9833" s="6">
        <v>9831</v>
      </c>
      <c r="B9833" s="6">
        <v>239</v>
      </c>
      <c r="C9833" t="s">
        <v>19</v>
      </c>
      <c r="D9833" t="s">
        <v>20</v>
      </c>
      <c r="E9833" s="1">
        <v>44179.814583333333</v>
      </c>
      <c r="F9833" s="1">
        <v>44179.904861111114</v>
      </c>
      <c r="G9833" s="1">
        <v>44180.673611111109</v>
      </c>
      <c r="H9833">
        <v>5</v>
      </c>
      <c r="I9833">
        <v>24</v>
      </c>
      <c r="J9833" s="7">
        <f t="shared" si="765"/>
        <v>2.1666666667442769</v>
      </c>
      <c r="K9833" s="6" t="str">
        <f t="shared" si="767"/>
        <v>Yes</v>
      </c>
      <c r="L9833" s="2">
        <f t="shared" si="769"/>
        <v>8.7727272727272723E-2</v>
      </c>
      <c r="M9833" s="7">
        <f t="shared" si="766"/>
        <v>20.616666666639503</v>
      </c>
      <c r="N9833" s="6" t="s">
        <v>15</v>
      </c>
      <c r="P9833" s="6" t="s">
        <v>16</v>
      </c>
      <c r="Q9833">
        <f t="shared" si="768"/>
        <v>2020</v>
      </c>
    </row>
    <row r="9834" spans="1:17" x14ac:dyDescent="0.3">
      <c r="A9834" s="6">
        <v>9832</v>
      </c>
      <c r="B9834" s="6">
        <v>44</v>
      </c>
      <c r="C9834" t="s">
        <v>13</v>
      </c>
      <c r="D9834" t="s">
        <v>20</v>
      </c>
      <c r="E9834" s="1">
        <v>45585.458333333336</v>
      </c>
      <c r="F9834" s="1">
        <v>45585.770138888889</v>
      </c>
      <c r="G9834" s="1">
        <v>45586.36041666667</v>
      </c>
      <c r="H9834">
        <v>5</v>
      </c>
      <c r="I9834">
        <v>24</v>
      </c>
      <c r="J9834" s="7">
        <f t="shared" si="765"/>
        <v>7.4833333332790062</v>
      </c>
      <c r="K9834" s="6" t="str">
        <f t="shared" si="767"/>
        <v>NO</v>
      </c>
      <c r="L9834" s="2">
        <f t="shared" si="769"/>
        <v>8.7636363636363637E-2</v>
      </c>
      <c r="M9834" s="7">
        <f t="shared" si="766"/>
        <v>21.650000000023283</v>
      </c>
      <c r="N9834" s="6" t="s">
        <v>15</v>
      </c>
      <c r="P9834" s="6" t="s">
        <v>17</v>
      </c>
      <c r="Q9834">
        <f t="shared" si="768"/>
        <v>2024</v>
      </c>
    </row>
    <row r="9835" spans="1:17" x14ac:dyDescent="0.3">
      <c r="A9835" s="6">
        <v>9833</v>
      </c>
      <c r="B9835" s="6">
        <v>191</v>
      </c>
      <c r="C9835" t="s">
        <v>13</v>
      </c>
      <c r="D9835" t="s">
        <v>18</v>
      </c>
      <c r="E9835" s="1">
        <v>44717.888888888891</v>
      </c>
      <c r="F9835" s="1">
        <v>44718.693749999999</v>
      </c>
      <c r="G9835" s="1">
        <v>44720.536805555559</v>
      </c>
      <c r="H9835">
        <v>15</v>
      </c>
      <c r="I9835">
        <v>40</v>
      </c>
      <c r="J9835" s="7">
        <f t="shared" si="765"/>
        <v>19.316666666592937</v>
      </c>
      <c r="K9835" s="6" t="str">
        <f t="shared" si="767"/>
        <v>NO</v>
      </c>
      <c r="L9835" s="2">
        <f t="shared" si="769"/>
        <v>8.7636363636363637E-2</v>
      </c>
      <c r="M9835" s="7">
        <f t="shared" si="766"/>
        <v>63.550000000046566</v>
      </c>
      <c r="N9835" s="6" t="s">
        <v>15</v>
      </c>
      <c r="P9835" s="6" t="s">
        <v>17</v>
      </c>
      <c r="Q9835">
        <f t="shared" si="768"/>
        <v>2022</v>
      </c>
    </row>
    <row r="9836" spans="1:17" x14ac:dyDescent="0.3">
      <c r="A9836" s="6">
        <v>9834</v>
      </c>
      <c r="B9836" s="6">
        <v>336</v>
      </c>
      <c r="C9836" t="s">
        <v>19</v>
      </c>
      <c r="D9836" t="s">
        <v>20</v>
      </c>
      <c r="E9836" s="1">
        <v>45214.811805555553</v>
      </c>
      <c r="F9836" s="1">
        <v>45214.998611111114</v>
      </c>
      <c r="G9836" s="1">
        <v>45215.820833333331</v>
      </c>
      <c r="H9836">
        <v>5</v>
      </c>
      <c r="I9836">
        <v>24</v>
      </c>
      <c r="J9836" s="7">
        <f t="shared" si="765"/>
        <v>4.4833333334536292</v>
      </c>
      <c r="K9836" s="6" t="str">
        <f t="shared" si="767"/>
        <v>Yes</v>
      </c>
      <c r="L9836" s="2">
        <f t="shared" si="769"/>
        <v>8.7636363636363637E-2</v>
      </c>
      <c r="M9836" s="7">
        <f t="shared" si="766"/>
        <v>24.216666666674428</v>
      </c>
      <c r="N9836" s="6" t="s">
        <v>15</v>
      </c>
      <c r="P9836" s="6" t="s">
        <v>16</v>
      </c>
      <c r="Q9836">
        <f t="shared" si="768"/>
        <v>2023</v>
      </c>
    </row>
    <row r="9837" spans="1:17" x14ac:dyDescent="0.3">
      <c r="A9837" s="6">
        <v>9835</v>
      </c>
      <c r="B9837" s="6">
        <v>9</v>
      </c>
      <c r="C9837" t="s">
        <v>22</v>
      </c>
      <c r="D9837" t="s">
        <v>21</v>
      </c>
      <c r="E9837" s="1">
        <v>44457.247916666667</v>
      </c>
      <c r="F9837" s="1">
        <v>44457.286805555559</v>
      </c>
      <c r="G9837" s="1">
        <v>44457.411805555559</v>
      </c>
      <c r="H9837">
        <v>1</v>
      </c>
      <c r="I9837">
        <v>8</v>
      </c>
      <c r="J9837" s="7">
        <f t="shared" si="765"/>
        <v>0.93333333340706304</v>
      </c>
      <c r="K9837" s="6" t="str">
        <f t="shared" si="767"/>
        <v>Yes</v>
      </c>
      <c r="L9837" s="2">
        <f t="shared" si="769"/>
        <v>8.7545454545454551E-2</v>
      </c>
      <c r="M9837" s="7">
        <f t="shared" si="766"/>
        <v>3.933333333407063</v>
      </c>
      <c r="N9837" s="6" t="s">
        <v>15</v>
      </c>
      <c r="P9837" s="6" t="s">
        <v>16</v>
      </c>
      <c r="Q9837">
        <f t="shared" si="768"/>
        <v>2021</v>
      </c>
    </row>
    <row r="9838" spans="1:17" x14ac:dyDescent="0.3">
      <c r="A9838" s="6">
        <v>9836</v>
      </c>
      <c r="B9838" s="6">
        <v>601</v>
      </c>
      <c r="C9838" t="s">
        <v>13</v>
      </c>
      <c r="D9838" t="s">
        <v>20</v>
      </c>
      <c r="E9838" s="1">
        <v>44543.496527777781</v>
      </c>
      <c r="F9838" s="1">
        <v>44543.787499999999</v>
      </c>
      <c r="G9838" s="1">
        <v>44544.566666666666</v>
      </c>
      <c r="H9838">
        <v>5</v>
      </c>
      <c r="I9838">
        <v>24</v>
      </c>
      <c r="J9838" s="7">
        <f t="shared" si="765"/>
        <v>6.9833333332207985</v>
      </c>
      <c r="K9838" s="6" t="str">
        <f t="shared" si="767"/>
        <v>NO</v>
      </c>
      <c r="L9838" s="2">
        <f t="shared" si="769"/>
        <v>8.7454545454545451E-2</v>
      </c>
      <c r="M9838" s="7">
        <f t="shared" si="766"/>
        <v>25.68333333323244</v>
      </c>
      <c r="N9838" s="6" t="s">
        <v>15</v>
      </c>
      <c r="P9838" s="6" t="s">
        <v>17</v>
      </c>
      <c r="Q9838">
        <f t="shared" si="768"/>
        <v>2021</v>
      </c>
    </row>
    <row r="9839" spans="1:17" x14ac:dyDescent="0.3">
      <c r="A9839" s="6">
        <v>9837</v>
      </c>
      <c r="B9839" s="6">
        <v>292</v>
      </c>
      <c r="C9839" t="s">
        <v>13</v>
      </c>
      <c r="D9839" t="s">
        <v>14</v>
      </c>
      <c r="E9839" s="1">
        <v>45410.673611111109</v>
      </c>
      <c r="F9839" s="1">
        <v>45411.123611111114</v>
      </c>
      <c r="G9839" s="1">
        <v>45415.74722222222</v>
      </c>
      <c r="H9839">
        <v>48</v>
      </c>
      <c r="I9839">
        <v>150</v>
      </c>
      <c r="J9839" s="7">
        <f t="shared" si="765"/>
        <v>10.800000000104774</v>
      </c>
      <c r="K9839" s="6" t="str">
        <f t="shared" si="767"/>
        <v>Yes</v>
      </c>
      <c r="L9839" s="2">
        <f t="shared" si="769"/>
        <v>8.7454545454545451E-2</v>
      </c>
      <c r="M9839" s="7">
        <f t="shared" si="766"/>
        <v>121.76666666666279</v>
      </c>
      <c r="N9839" s="6" t="s">
        <v>15</v>
      </c>
      <c r="P9839" s="6" t="s">
        <v>16</v>
      </c>
      <c r="Q9839">
        <f t="shared" si="768"/>
        <v>2024</v>
      </c>
    </row>
    <row r="9840" spans="1:17" x14ac:dyDescent="0.3">
      <c r="A9840" s="6">
        <v>9838</v>
      </c>
      <c r="B9840" s="6">
        <v>462</v>
      </c>
      <c r="C9840" t="s">
        <v>13</v>
      </c>
      <c r="D9840" t="s">
        <v>18</v>
      </c>
      <c r="E9840" s="1">
        <v>44189.741666666669</v>
      </c>
      <c r="F9840" s="1">
        <v>44190.10833333333</v>
      </c>
      <c r="G9840" s="1">
        <v>44190.466666666667</v>
      </c>
      <c r="H9840">
        <v>15</v>
      </c>
      <c r="I9840">
        <v>40</v>
      </c>
      <c r="J9840" s="7">
        <f t="shared" si="765"/>
        <v>8.7999999998719431</v>
      </c>
      <c r="K9840" s="6" t="str">
        <f t="shared" si="767"/>
        <v>Yes</v>
      </c>
      <c r="L9840" s="2">
        <f t="shared" si="769"/>
        <v>8.7363636363636366E-2</v>
      </c>
      <c r="M9840" s="7">
        <f t="shared" si="766"/>
        <v>17.399999999965075</v>
      </c>
      <c r="N9840" s="6" t="s">
        <v>15</v>
      </c>
      <c r="P9840" s="6" t="s">
        <v>16</v>
      </c>
      <c r="Q9840">
        <f t="shared" si="768"/>
        <v>2020</v>
      </c>
    </row>
    <row r="9841" spans="1:17" x14ac:dyDescent="0.3">
      <c r="A9841" s="6">
        <v>9839</v>
      </c>
      <c r="B9841" s="6">
        <v>787</v>
      </c>
      <c r="C9841" t="s">
        <v>19</v>
      </c>
      <c r="D9841" t="s">
        <v>20</v>
      </c>
      <c r="E9841" s="1">
        <v>43967.13958333333</v>
      </c>
      <c r="F9841" s="1">
        <v>43967.25</v>
      </c>
      <c r="G9841" s="1">
        <v>43967.452777777777</v>
      </c>
      <c r="H9841">
        <v>5</v>
      </c>
      <c r="I9841">
        <v>24</v>
      </c>
      <c r="J9841" s="7">
        <f t="shared" si="765"/>
        <v>2.6500000000814907</v>
      </c>
      <c r="K9841" s="6" t="str">
        <f t="shared" si="767"/>
        <v>Yes</v>
      </c>
      <c r="L9841" s="2">
        <f t="shared" si="769"/>
        <v>8.727272727272728E-2</v>
      </c>
      <c r="M9841" s="7">
        <f t="shared" si="766"/>
        <v>7.5166666667209938</v>
      </c>
      <c r="N9841" s="6" t="s">
        <v>15</v>
      </c>
      <c r="P9841" s="6" t="s">
        <v>16</v>
      </c>
      <c r="Q9841">
        <f t="shared" si="768"/>
        <v>2020</v>
      </c>
    </row>
    <row r="9842" spans="1:17" x14ac:dyDescent="0.3">
      <c r="A9842" s="6">
        <v>9840</v>
      </c>
      <c r="B9842" s="6">
        <v>246</v>
      </c>
      <c r="C9842" t="s">
        <v>19</v>
      </c>
      <c r="D9842" t="s">
        <v>18</v>
      </c>
      <c r="E9842" s="1">
        <v>43976.242361111108</v>
      </c>
      <c r="F9842" s="1">
        <v>43976.293749999997</v>
      </c>
      <c r="G9842" s="1">
        <v>43978.529861111114</v>
      </c>
      <c r="H9842">
        <v>15</v>
      </c>
      <c r="I9842">
        <v>40</v>
      </c>
      <c r="J9842" s="7">
        <f t="shared" si="765"/>
        <v>1.2333333333372138</v>
      </c>
      <c r="K9842" s="6" t="str">
        <f t="shared" si="767"/>
        <v>Yes</v>
      </c>
      <c r="L9842" s="2">
        <f t="shared" si="769"/>
        <v>8.718181818181818E-2</v>
      </c>
      <c r="M9842" s="7">
        <f t="shared" si="766"/>
        <v>54.900000000139698</v>
      </c>
      <c r="N9842" s="6" t="s">
        <v>15</v>
      </c>
      <c r="P9842" s="6" t="s">
        <v>16</v>
      </c>
      <c r="Q9842">
        <f t="shared" si="768"/>
        <v>2020</v>
      </c>
    </row>
    <row r="9843" spans="1:17" x14ac:dyDescent="0.3">
      <c r="A9843" s="6">
        <v>9841</v>
      </c>
      <c r="B9843" s="6">
        <v>958</v>
      </c>
      <c r="C9843" t="s">
        <v>13</v>
      </c>
      <c r="D9843" t="s">
        <v>20</v>
      </c>
      <c r="E9843" s="1">
        <v>45669.75277777778</v>
      </c>
      <c r="F9843" s="1">
        <v>45669.915277777778</v>
      </c>
      <c r="G9843" s="1">
        <v>45670.199305555558</v>
      </c>
      <c r="H9843">
        <v>5</v>
      </c>
      <c r="I9843">
        <v>24</v>
      </c>
      <c r="J9843" s="7">
        <f t="shared" si="765"/>
        <v>3.8999999999650754</v>
      </c>
      <c r="K9843" s="6" t="str">
        <f t="shared" si="767"/>
        <v>Yes</v>
      </c>
      <c r="L9843" s="2">
        <f t="shared" si="769"/>
        <v>8.7090909090909094E-2</v>
      </c>
      <c r="M9843" s="7">
        <f t="shared" si="766"/>
        <v>10.716666666674428</v>
      </c>
      <c r="N9843" s="6" t="s">
        <v>15</v>
      </c>
      <c r="P9843" s="6" t="s">
        <v>16</v>
      </c>
      <c r="Q9843">
        <f t="shared" si="768"/>
        <v>2025</v>
      </c>
    </row>
    <row r="9844" spans="1:17" x14ac:dyDescent="0.3">
      <c r="A9844" s="6">
        <v>9842</v>
      </c>
      <c r="B9844" s="6">
        <v>854</v>
      </c>
      <c r="C9844" t="s">
        <v>13</v>
      </c>
      <c r="D9844" t="s">
        <v>21</v>
      </c>
      <c r="E9844" s="1">
        <v>44028.004861111112</v>
      </c>
      <c r="F9844" s="1">
        <v>44028.029166666667</v>
      </c>
      <c r="G9844" s="1">
        <v>44028.310416666667</v>
      </c>
      <c r="H9844">
        <v>1</v>
      </c>
      <c r="I9844">
        <v>8</v>
      </c>
      <c r="J9844" s="7">
        <f t="shared" si="765"/>
        <v>0.58333333331393078</v>
      </c>
      <c r="K9844" s="6" t="str">
        <f t="shared" si="767"/>
        <v>Yes</v>
      </c>
      <c r="L9844" s="2">
        <f t="shared" si="769"/>
        <v>8.6999999999999994E-2</v>
      </c>
      <c r="M9844" s="7">
        <f t="shared" si="766"/>
        <v>7.3333333333139308</v>
      </c>
      <c r="N9844" s="6" t="s">
        <v>15</v>
      </c>
      <c r="P9844" s="6" t="s">
        <v>16</v>
      </c>
      <c r="Q9844">
        <f t="shared" si="768"/>
        <v>2020</v>
      </c>
    </row>
    <row r="9845" spans="1:17" x14ac:dyDescent="0.3">
      <c r="A9845" s="6">
        <v>9843</v>
      </c>
      <c r="B9845" s="6">
        <v>888</v>
      </c>
      <c r="C9845" t="s">
        <v>13</v>
      </c>
      <c r="D9845" t="s">
        <v>20</v>
      </c>
      <c r="E9845" s="1">
        <v>44354.353472222225</v>
      </c>
      <c r="F9845" s="1">
        <v>44354.620833333334</v>
      </c>
      <c r="G9845" s="1">
        <v>44355.307638888888</v>
      </c>
      <c r="H9845">
        <v>5</v>
      </c>
      <c r="I9845">
        <v>24</v>
      </c>
      <c r="J9845" s="7">
        <f t="shared" si="765"/>
        <v>6.4166666666278616</v>
      </c>
      <c r="K9845" s="6" t="str">
        <f t="shared" si="767"/>
        <v>NO</v>
      </c>
      <c r="L9845" s="2">
        <f t="shared" si="769"/>
        <v>8.6909090909090908E-2</v>
      </c>
      <c r="M9845" s="7">
        <f t="shared" si="766"/>
        <v>22.899999999906868</v>
      </c>
      <c r="N9845" s="6" t="s">
        <v>15</v>
      </c>
      <c r="P9845" s="6" t="s">
        <v>17</v>
      </c>
      <c r="Q9845">
        <f t="shared" si="768"/>
        <v>2021</v>
      </c>
    </row>
    <row r="9846" spans="1:17" x14ac:dyDescent="0.3">
      <c r="A9846" s="6">
        <v>9844</v>
      </c>
      <c r="B9846" s="6">
        <v>103</v>
      </c>
      <c r="C9846" t="s">
        <v>22</v>
      </c>
      <c r="D9846" t="s">
        <v>14</v>
      </c>
      <c r="E9846" s="1">
        <v>44407.873611111114</v>
      </c>
      <c r="F9846" s="1">
        <v>44408.660416666666</v>
      </c>
      <c r="G9846" s="1">
        <v>44410.907638888886</v>
      </c>
      <c r="H9846">
        <v>48</v>
      </c>
      <c r="I9846">
        <v>150</v>
      </c>
      <c r="J9846" s="7">
        <f t="shared" si="765"/>
        <v>18.883333333244082</v>
      </c>
      <c r="K9846" s="6" t="str">
        <f t="shared" si="767"/>
        <v>Yes</v>
      </c>
      <c r="L9846" s="2">
        <f t="shared" si="769"/>
        <v>8.6909090909090908E-2</v>
      </c>
      <c r="M9846" s="7">
        <f t="shared" si="766"/>
        <v>72.816666666534729</v>
      </c>
      <c r="N9846" s="6" t="s">
        <v>15</v>
      </c>
      <c r="P9846" s="6" t="s">
        <v>16</v>
      </c>
      <c r="Q9846">
        <f t="shared" si="768"/>
        <v>2021</v>
      </c>
    </row>
    <row r="9847" spans="1:17" x14ac:dyDescent="0.3">
      <c r="A9847" s="6">
        <v>9845</v>
      </c>
      <c r="B9847" s="6">
        <v>861</v>
      </c>
      <c r="C9847" t="s">
        <v>19</v>
      </c>
      <c r="D9847" t="s">
        <v>20</v>
      </c>
      <c r="E9847" s="1">
        <v>44598.616666666669</v>
      </c>
      <c r="F9847" s="1">
        <v>44598.648611111108</v>
      </c>
      <c r="G9847" s="1">
        <v>44599.177777777775</v>
      </c>
      <c r="H9847">
        <v>5</v>
      </c>
      <c r="I9847">
        <v>24</v>
      </c>
      <c r="J9847" s="7">
        <f t="shared" si="765"/>
        <v>0.76666666654637083</v>
      </c>
      <c r="K9847" s="6" t="str">
        <f t="shared" si="767"/>
        <v>Yes</v>
      </c>
      <c r="L9847" s="2">
        <f t="shared" si="769"/>
        <v>8.6818181818181822E-2</v>
      </c>
      <c r="M9847" s="7">
        <f t="shared" si="766"/>
        <v>13.466666666558012</v>
      </c>
      <c r="N9847" s="6" t="s">
        <v>15</v>
      </c>
      <c r="P9847" s="6" t="s">
        <v>16</v>
      </c>
      <c r="Q9847">
        <f t="shared" si="768"/>
        <v>2022</v>
      </c>
    </row>
    <row r="9848" spans="1:17" x14ac:dyDescent="0.3">
      <c r="A9848" s="6">
        <v>9846</v>
      </c>
      <c r="B9848" s="6">
        <v>749</v>
      </c>
      <c r="C9848" t="s">
        <v>13</v>
      </c>
      <c r="D9848" t="s">
        <v>21</v>
      </c>
      <c r="E9848" s="1">
        <v>44745.21597222222</v>
      </c>
      <c r="F9848" s="1">
        <v>44745.228472222225</v>
      </c>
      <c r="G9848" s="1">
        <v>44745.397222222222</v>
      </c>
      <c r="H9848">
        <v>1</v>
      </c>
      <c r="I9848">
        <v>8</v>
      </c>
      <c r="J9848" s="7">
        <f t="shared" si="765"/>
        <v>0.30000000010477379</v>
      </c>
      <c r="K9848" s="6" t="str">
        <f t="shared" si="767"/>
        <v>Yes</v>
      </c>
      <c r="L9848" s="2">
        <f t="shared" si="769"/>
        <v>8.6727272727272722E-2</v>
      </c>
      <c r="M9848" s="7">
        <f t="shared" si="766"/>
        <v>4.3500000000349246</v>
      </c>
      <c r="N9848" s="6" t="s">
        <v>15</v>
      </c>
      <c r="P9848" s="6" t="s">
        <v>16</v>
      </c>
      <c r="Q9848">
        <f t="shared" si="768"/>
        <v>2022</v>
      </c>
    </row>
    <row r="9849" spans="1:17" x14ac:dyDescent="0.3">
      <c r="A9849" s="6">
        <v>9847</v>
      </c>
      <c r="B9849" s="6">
        <v>996</v>
      </c>
      <c r="C9849" t="s">
        <v>22</v>
      </c>
      <c r="D9849" t="s">
        <v>18</v>
      </c>
      <c r="E9849" s="1">
        <v>44980.742361111108</v>
      </c>
      <c r="F9849" s="1">
        <v>44981.59652777778</v>
      </c>
      <c r="G9849" s="1">
        <v>44982.375694444447</v>
      </c>
      <c r="H9849">
        <v>15</v>
      </c>
      <c r="I9849">
        <v>40</v>
      </c>
      <c r="J9849" s="7">
        <f t="shared" si="765"/>
        <v>20.500000000116415</v>
      </c>
      <c r="K9849" s="6" t="str">
        <f t="shared" si="767"/>
        <v>NO</v>
      </c>
      <c r="L9849" s="2">
        <f t="shared" si="769"/>
        <v>8.6636363636363636E-2</v>
      </c>
      <c r="M9849" s="7">
        <f t="shared" si="766"/>
        <v>39.200000000128057</v>
      </c>
      <c r="N9849" s="6" t="s">
        <v>15</v>
      </c>
      <c r="P9849" s="6" t="s">
        <v>17</v>
      </c>
      <c r="Q9849">
        <f t="shared" si="768"/>
        <v>2023</v>
      </c>
    </row>
    <row r="9850" spans="1:17" x14ac:dyDescent="0.3">
      <c r="A9850" s="6">
        <v>9848</v>
      </c>
      <c r="B9850" s="6">
        <v>513</v>
      </c>
      <c r="C9850" t="s">
        <v>19</v>
      </c>
      <c r="D9850" t="s">
        <v>18</v>
      </c>
      <c r="E9850" s="1">
        <v>44874.03125</v>
      </c>
      <c r="F9850" s="1">
        <v>44874.809027777781</v>
      </c>
      <c r="G9850" s="1">
        <v>44875.142361111109</v>
      </c>
      <c r="H9850">
        <v>15</v>
      </c>
      <c r="I9850">
        <v>40</v>
      </c>
      <c r="J9850" s="7">
        <f t="shared" si="765"/>
        <v>18.666666666744277</v>
      </c>
      <c r="K9850" s="6" t="str">
        <f t="shared" si="767"/>
        <v>NO</v>
      </c>
      <c r="L9850" s="2">
        <f t="shared" si="769"/>
        <v>8.6636363636363636E-2</v>
      </c>
      <c r="M9850" s="7">
        <f t="shared" si="766"/>
        <v>26.666666666627862</v>
      </c>
      <c r="N9850" s="6" t="s">
        <v>15</v>
      </c>
      <c r="P9850" s="6" t="s">
        <v>17</v>
      </c>
      <c r="Q9850">
        <f t="shared" si="768"/>
        <v>2022</v>
      </c>
    </row>
    <row r="9851" spans="1:17" x14ac:dyDescent="0.3">
      <c r="A9851" s="6">
        <v>9849</v>
      </c>
      <c r="B9851" s="6">
        <v>11</v>
      </c>
      <c r="C9851" t="s">
        <v>19</v>
      </c>
      <c r="D9851" t="s">
        <v>18</v>
      </c>
      <c r="E9851" s="1">
        <v>45193.42083333333</v>
      </c>
      <c r="F9851" s="1">
        <v>45194.34097222222</v>
      </c>
      <c r="G9851" s="1">
        <v>45197.229166666664</v>
      </c>
      <c r="H9851">
        <v>15</v>
      </c>
      <c r="I9851">
        <v>40</v>
      </c>
      <c r="J9851" s="7">
        <f t="shared" si="765"/>
        <v>22.083333333372138</v>
      </c>
      <c r="K9851" s="6" t="str">
        <f t="shared" si="767"/>
        <v>NO</v>
      </c>
      <c r="L9851" s="2">
        <f t="shared" si="769"/>
        <v>8.6636363636363636E-2</v>
      </c>
      <c r="M9851" s="7">
        <f t="shared" si="766"/>
        <v>91.400000000023283</v>
      </c>
      <c r="N9851" s="6" t="s">
        <v>16</v>
      </c>
      <c r="P9851" s="6" t="s">
        <v>17</v>
      </c>
      <c r="Q9851">
        <f t="shared" si="768"/>
        <v>2023</v>
      </c>
    </row>
    <row r="9852" spans="1:17" x14ac:dyDescent="0.3">
      <c r="A9852" s="6">
        <v>9850</v>
      </c>
      <c r="B9852" s="6">
        <v>924</v>
      </c>
      <c r="C9852" t="s">
        <v>13</v>
      </c>
      <c r="D9852" t="s">
        <v>20</v>
      </c>
      <c r="E9852" s="1">
        <v>44719.51458333333</v>
      </c>
      <c r="F9852" s="1">
        <v>44719.626388888886</v>
      </c>
      <c r="G9852" s="1">
        <v>44720.444444444445</v>
      </c>
      <c r="H9852">
        <v>5</v>
      </c>
      <c r="I9852">
        <v>24</v>
      </c>
      <c r="J9852" s="7">
        <f t="shared" si="765"/>
        <v>2.6833333333488554</v>
      </c>
      <c r="K9852" s="6" t="str">
        <f t="shared" si="767"/>
        <v>Yes</v>
      </c>
      <c r="L9852" s="2">
        <f t="shared" si="769"/>
        <v>8.6636363636363636E-2</v>
      </c>
      <c r="M9852" s="7">
        <f t="shared" si="766"/>
        <v>22.31666666676756</v>
      </c>
      <c r="N9852" s="6" t="s">
        <v>15</v>
      </c>
      <c r="P9852" s="6" t="s">
        <v>16</v>
      </c>
      <c r="Q9852">
        <f t="shared" si="768"/>
        <v>2022</v>
      </c>
    </row>
    <row r="9853" spans="1:17" x14ac:dyDescent="0.3">
      <c r="A9853" s="6">
        <v>9851</v>
      </c>
      <c r="B9853" s="6">
        <v>580</v>
      </c>
      <c r="C9853" t="s">
        <v>13</v>
      </c>
      <c r="D9853" t="s">
        <v>20</v>
      </c>
      <c r="E9853" s="1">
        <v>45612.886805555558</v>
      </c>
      <c r="F9853" s="1">
        <v>45612.895833333336</v>
      </c>
      <c r="G9853" s="1">
        <v>45613.32708333333</v>
      </c>
      <c r="H9853">
        <v>5</v>
      </c>
      <c r="I9853">
        <v>24</v>
      </c>
      <c r="J9853" s="7">
        <f t="shared" si="765"/>
        <v>0.21666666667442769</v>
      </c>
      <c r="K9853" s="6" t="str">
        <f t="shared" si="767"/>
        <v>Yes</v>
      </c>
      <c r="L9853" s="2">
        <f t="shared" si="769"/>
        <v>8.654545454545455E-2</v>
      </c>
      <c r="M9853" s="7">
        <f t="shared" si="766"/>
        <v>10.566666666534729</v>
      </c>
      <c r="N9853" s="6" t="s">
        <v>15</v>
      </c>
      <c r="P9853" s="6" t="s">
        <v>16</v>
      </c>
      <c r="Q9853">
        <f t="shared" si="768"/>
        <v>2024</v>
      </c>
    </row>
    <row r="9854" spans="1:17" x14ac:dyDescent="0.3">
      <c r="A9854" s="6">
        <v>9852</v>
      </c>
      <c r="B9854" s="6">
        <v>913</v>
      </c>
      <c r="C9854" t="s">
        <v>13</v>
      </c>
      <c r="D9854" t="s">
        <v>20</v>
      </c>
      <c r="E9854" s="1">
        <v>43913.248611111114</v>
      </c>
      <c r="F9854" s="1">
        <v>43913.470138888886</v>
      </c>
      <c r="G9854" s="1">
        <v>43914.117361111108</v>
      </c>
      <c r="H9854">
        <v>5</v>
      </c>
      <c r="I9854">
        <v>24</v>
      </c>
      <c r="J9854" s="7">
        <f t="shared" si="765"/>
        <v>5.3166666665347293</v>
      </c>
      <c r="K9854" s="6" t="str">
        <f t="shared" si="767"/>
        <v>NO</v>
      </c>
      <c r="L9854" s="2">
        <f t="shared" si="769"/>
        <v>8.6454545454545451E-2</v>
      </c>
      <c r="M9854" s="7">
        <f t="shared" si="766"/>
        <v>20.849999999860302</v>
      </c>
      <c r="N9854" s="6" t="s">
        <v>15</v>
      </c>
      <c r="P9854" s="6" t="s">
        <v>17</v>
      </c>
      <c r="Q9854">
        <f t="shared" si="768"/>
        <v>2020</v>
      </c>
    </row>
    <row r="9855" spans="1:17" x14ac:dyDescent="0.3">
      <c r="A9855" s="6">
        <v>9853</v>
      </c>
      <c r="B9855" s="6">
        <v>902</v>
      </c>
      <c r="C9855" t="s">
        <v>13</v>
      </c>
      <c r="D9855" t="s">
        <v>18</v>
      </c>
      <c r="E9855" s="1">
        <v>44555.988194444442</v>
      </c>
      <c r="F9855" s="1">
        <v>44556.625</v>
      </c>
      <c r="G9855" s="1">
        <v>44558.573611111111</v>
      </c>
      <c r="H9855">
        <v>15</v>
      </c>
      <c r="I9855">
        <v>40</v>
      </c>
      <c r="J9855" s="7">
        <f t="shared" si="765"/>
        <v>15.28333333338378</v>
      </c>
      <c r="K9855" s="6" t="str">
        <f t="shared" si="767"/>
        <v>NO</v>
      </c>
      <c r="L9855" s="2">
        <f t="shared" si="769"/>
        <v>8.6454545454545451E-2</v>
      </c>
      <c r="M9855" s="7">
        <f t="shared" si="766"/>
        <v>62.050000000046566</v>
      </c>
      <c r="N9855" s="6" t="s">
        <v>15</v>
      </c>
      <c r="P9855" s="6" t="s">
        <v>17</v>
      </c>
      <c r="Q9855">
        <f t="shared" si="768"/>
        <v>2021</v>
      </c>
    </row>
    <row r="9856" spans="1:17" x14ac:dyDescent="0.3">
      <c r="A9856" s="6">
        <v>9854</v>
      </c>
      <c r="B9856" s="6">
        <v>41</v>
      </c>
      <c r="C9856" t="s">
        <v>19</v>
      </c>
      <c r="D9856" t="s">
        <v>14</v>
      </c>
      <c r="E9856" s="1">
        <v>45725.548611111109</v>
      </c>
      <c r="F9856" s="1">
        <v>45726.95</v>
      </c>
      <c r="G9856" s="1">
        <v>45733.433333333334</v>
      </c>
      <c r="H9856">
        <v>48</v>
      </c>
      <c r="I9856">
        <v>150</v>
      </c>
      <c r="J9856" s="7">
        <f t="shared" si="765"/>
        <v>33.633333333302289</v>
      </c>
      <c r="K9856" s="6" t="str">
        <f t="shared" si="767"/>
        <v>Yes</v>
      </c>
      <c r="L9856" s="2">
        <f t="shared" si="769"/>
        <v>8.6454545454545451E-2</v>
      </c>
      <c r="M9856" s="7">
        <f t="shared" si="766"/>
        <v>189.23333333339542</v>
      </c>
      <c r="N9856" s="6" t="s">
        <v>15</v>
      </c>
      <c r="P9856" s="6" t="s">
        <v>16</v>
      </c>
      <c r="Q9856">
        <f t="shared" si="768"/>
        <v>2025</v>
      </c>
    </row>
    <row r="9857" spans="1:17" x14ac:dyDescent="0.3">
      <c r="A9857" s="6">
        <v>9855</v>
      </c>
      <c r="B9857" s="6">
        <v>860</v>
      </c>
      <c r="C9857" t="s">
        <v>19</v>
      </c>
      <c r="D9857" t="s">
        <v>14</v>
      </c>
      <c r="E9857" s="1">
        <v>44655.88958333333</v>
      </c>
      <c r="F9857" s="1">
        <v>44656.740277777775</v>
      </c>
      <c r="G9857" s="1">
        <v>44660.6875</v>
      </c>
      <c r="H9857">
        <v>48</v>
      </c>
      <c r="I9857">
        <v>150</v>
      </c>
      <c r="J9857" s="7">
        <f t="shared" si="765"/>
        <v>20.416666666686069</v>
      </c>
      <c r="K9857" s="6" t="str">
        <f t="shared" si="767"/>
        <v>Yes</v>
      </c>
      <c r="L9857" s="2">
        <f t="shared" si="769"/>
        <v>8.6363636363636365E-2</v>
      </c>
      <c r="M9857" s="7">
        <f t="shared" si="766"/>
        <v>115.15000000008149</v>
      </c>
      <c r="N9857" s="6" t="s">
        <v>15</v>
      </c>
      <c r="P9857" s="6" t="s">
        <v>16</v>
      </c>
      <c r="Q9857">
        <f t="shared" si="768"/>
        <v>2022</v>
      </c>
    </row>
    <row r="9858" spans="1:17" x14ac:dyDescent="0.3">
      <c r="A9858" s="6">
        <v>9856</v>
      </c>
      <c r="B9858" s="6">
        <v>126</v>
      </c>
      <c r="C9858" t="s">
        <v>19</v>
      </c>
      <c r="D9858" t="s">
        <v>14</v>
      </c>
      <c r="E9858" s="1">
        <v>44723.474305555559</v>
      </c>
      <c r="F9858" s="1">
        <v>44723.772222222222</v>
      </c>
      <c r="G9858" s="1">
        <v>44726.402777777781</v>
      </c>
      <c r="H9858">
        <v>48</v>
      </c>
      <c r="I9858">
        <v>150</v>
      </c>
      <c r="J9858" s="7">
        <f t="shared" si="765"/>
        <v>7.1499999999068677</v>
      </c>
      <c r="K9858" s="6" t="str">
        <f t="shared" si="767"/>
        <v>Yes</v>
      </c>
      <c r="L9858" s="2">
        <f t="shared" si="769"/>
        <v>8.6272727272727279E-2</v>
      </c>
      <c r="M9858" s="7">
        <f t="shared" si="766"/>
        <v>70.283333333325572</v>
      </c>
      <c r="N9858" s="6" t="s">
        <v>15</v>
      </c>
      <c r="P9858" s="6" t="s">
        <v>16</v>
      </c>
      <c r="Q9858">
        <f t="shared" si="768"/>
        <v>2022</v>
      </c>
    </row>
    <row r="9859" spans="1:17" x14ac:dyDescent="0.3">
      <c r="A9859" s="6">
        <v>9857</v>
      </c>
      <c r="B9859" s="6">
        <v>332</v>
      </c>
      <c r="C9859" t="s">
        <v>19</v>
      </c>
      <c r="D9859" t="s">
        <v>21</v>
      </c>
      <c r="E9859" s="1">
        <v>44837.136805555558</v>
      </c>
      <c r="F9859" s="1">
        <v>44837.146527777775</v>
      </c>
      <c r="G9859" s="1">
        <v>44837.20208333333</v>
      </c>
      <c r="H9859">
        <v>1</v>
      </c>
      <c r="I9859">
        <v>8</v>
      </c>
      <c r="J9859" s="7">
        <f t="shared" ref="J9859:J9922" si="770">(F9859-E9859)*24</f>
        <v>0.23333333322079852</v>
      </c>
      <c r="K9859" s="6" t="str">
        <f t="shared" si="767"/>
        <v>Yes</v>
      </c>
      <c r="L9859" s="2">
        <f t="shared" si="769"/>
        <v>8.6181818181818179E-2</v>
      </c>
      <c r="M9859" s="7">
        <f t="shared" ref="M9859:M9922" si="771">(G9859-E9859)*24</f>
        <v>1.5666666665347293</v>
      </c>
      <c r="N9859" s="6" t="s">
        <v>15</v>
      </c>
      <c r="P9859" s="6" t="s">
        <v>16</v>
      </c>
      <c r="Q9859">
        <f t="shared" si="768"/>
        <v>2022</v>
      </c>
    </row>
    <row r="9860" spans="1:17" x14ac:dyDescent="0.3">
      <c r="A9860" s="6">
        <v>9858</v>
      </c>
      <c r="B9860" s="6">
        <v>34</v>
      </c>
      <c r="C9860" t="s">
        <v>19</v>
      </c>
      <c r="D9860" t="s">
        <v>21</v>
      </c>
      <c r="E9860" s="1">
        <v>45543.730555555558</v>
      </c>
      <c r="F9860" s="1">
        <v>45543.769444444442</v>
      </c>
      <c r="G9860" s="1">
        <v>45543.867361111108</v>
      </c>
      <c r="H9860">
        <v>1</v>
      </c>
      <c r="I9860">
        <v>8</v>
      </c>
      <c r="J9860" s="7">
        <f t="shared" si="770"/>
        <v>0.93333333323244005</v>
      </c>
      <c r="K9860" s="6" t="str">
        <f t="shared" ref="K9860:K9923" si="772">IF(J9860&lt;=H9860,"Yes","NO")</f>
        <v>Yes</v>
      </c>
      <c r="L9860" s="2">
        <f t="shared" si="769"/>
        <v>8.6090909090909093E-2</v>
      </c>
      <c r="M9860" s="7">
        <f t="shared" si="771"/>
        <v>3.283333333209157</v>
      </c>
      <c r="N9860" s="6" t="s">
        <v>15</v>
      </c>
      <c r="P9860" s="6" t="s">
        <v>16</v>
      </c>
      <c r="Q9860">
        <f t="shared" ref="Q9860:Q9923" si="773">YEAR(E9860)</f>
        <v>2024</v>
      </c>
    </row>
    <row r="9861" spans="1:17" x14ac:dyDescent="0.3">
      <c r="A9861" s="6">
        <v>9859</v>
      </c>
      <c r="B9861" s="6">
        <v>1</v>
      </c>
      <c r="C9861" t="s">
        <v>13</v>
      </c>
      <c r="D9861" t="s">
        <v>20</v>
      </c>
      <c r="E9861" s="1">
        <v>45175.951388888891</v>
      </c>
      <c r="F9861" s="1">
        <v>45176.145833333336</v>
      </c>
      <c r="G9861" s="1">
        <v>45176.329861111109</v>
      </c>
      <c r="H9861">
        <v>5</v>
      </c>
      <c r="I9861">
        <v>24</v>
      </c>
      <c r="J9861" s="7">
        <f t="shared" si="770"/>
        <v>4.6666666666860692</v>
      </c>
      <c r="K9861" s="6" t="str">
        <f t="shared" si="772"/>
        <v>Yes</v>
      </c>
      <c r="L9861" s="2">
        <f t="shared" ref="L9861:L9924" si="774">COUNTIF(K9861:K20860,"YES")/11000</f>
        <v>8.5999999999999993E-2</v>
      </c>
      <c r="M9861" s="7">
        <f t="shared" si="771"/>
        <v>9.0833333332557231</v>
      </c>
      <c r="N9861" s="6" t="s">
        <v>15</v>
      </c>
      <c r="P9861" s="6" t="s">
        <v>16</v>
      </c>
      <c r="Q9861">
        <f t="shared" si="773"/>
        <v>2023</v>
      </c>
    </row>
    <row r="9862" spans="1:17" x14ac:dyDescent="0.3">
      <c r="A9862" s="6">
        <v>9860</v>
      </c>
      <c r="B9862" s="6">
        <v>426</v>
      </c>
      <c r="C9862" t="s">
        <v>19</v>
      </c>
      <c r="D9862" t="s">
        <v>18</v>
      </c>
      <c r="E9862" s="1">
        <v>44413.2</v>
      </c>
      <c r="F9862" s="1">
        <v>44413.697222222225</v>
      </c>
      <c r="G9862" s="1">
        <v>44415.054861111108</v>
      </c>
      <c r="H9862">
        <v>15</v>
      </c>
      <c r="I9862">
        <v>40</v>
      </c>
      <c r="J9862" s="7">
        <f t="shared" si="770"/>
        <v>11.933333333465271</v>
      </c>
      <c r="K9862" s="6" t="str">
        <f t="shared" si="772"/>
        <v>Yes</v>
      </c>
      <c r="L9862" s="2">
        <f t="shared" si="774"/>
        <v>8.5909090909090907E-2</v>
      </c>
      <c r="M9862" s="7">
        <f t="shared" si="771"/>
        <v>44.516666666662786</v>
      </c>
      <c r="N9862" s="6" t="s">
        <v>15</v>
      </c>
      <c r="P9862" s="6" t="s">
        <v>16</v>
      </c>
      <c r="Q9862">
        <f t="shared" si="773"/>
        <v>2021</v>
      </c>
    </row>
    <row r="9863" spans="1:17" x14ac:dyDescent="0.3">
      <c r="A9863" s="6">
        <v>9861</v>
      </c>
      <c r="B9863" s="6">
        <v>948</v>
      </c>
      <c r="C9863" t="s">
        <v>22</v>
      </c>
      <c r="D9863" t="s">
        <v>21</v>
      </c>
      <c r="E9863" s="1">
        <v>44645.80972222222</v>
      </c>
      <c r="F9863" s="1">
        <v>44645.838194444441</v>
      </c>
      <c r="G9863" s="1">
        <v>44646.147222222222</v>
      </c>
      <c r="H9863">
        <v>1</v>
      </c>
      <c r="I9863">
        <v>8</v>
      </c>
      <c r="J9863" s="7">
        <f t="shared" si="770"/>
        <v>0.68333333329064772</v>
      </c>
      <c r="K9863" s="6" t="str">
        <f t="shared" si="772"/>
        <v>Yes</v>
      </c>
      <c r="L9863" s="2">
        <f t="shared" si="774"/>
        <v>8.5818181818181821E-2</v>
      </c>
      <c r="M9863" s="7">
        <f t="shared" si="771"/>
        <v>8.1000000000349246</v>
      </c>
      <c r="N9863" s="6" t="s">
        <v>15</v>
      </c>
      <c r="P9863" s="6" t="s">
        <v>16</v>
      </c>
      <c r="Q9863">
        <f t="shared" si="773"/>
        <v>2022</v>
      </c>
    </row>
    <row r="9864" spans="1:17" x14ac:dyDescent="0.3">
      <c r="A9864" s="6">
        <v>9862</v>
      </c>
      <c r="B9864" s="6">
        <v>104</v>
      </c>
      <c r="C9864" t="s">
        <v>22</v>
      </c>
      <c r="D9864" t="s">
        <v>20</v>
      </c>
      <c r="E9864" s="1">
        <v>44926.731249999997</v>
      </c>
      <c r="F9864" s="1">
        <v>44927.023611111108</v>
      </c>
      <c r="G9864" s="1">
        <v>44927.202777777777</v>
      </c>
      <c r="H9864">
        <v>5</v>
      </c>
      <c r="I9864">
        <v>24</v>
      </c>
      <c r="J9864" s="7">
        <f t="shared" si="770"/>
        <v>7.0166666666627862</v>
      </c>
      <c r="K9864" s="6" t="str">
        <f t="shared" si="772"/>
        <v>NO</v>
      </c>
      <c r="L9864" s="2">
        <f t="shared" si="774"/>
        <v>8.5727272727272721E-2</v>
      </c>
      <c r="M9864" s="7">
        <f t="shared" si="771"/>
        <v>11.316666666709352</v>
      </c>
      <c r="N9864" s="6" t="s">
        <v>15</v>
      </c>
      <c r="P9864" s="6" t="s">
        <v>17</v>
      </c>
      <c r="Q9864">
        <f t="shared" si="773"/>
        <v>2022</v>
      </c>
    </row>
    <row r="9865" spans="1:17" x14ac:dyDescent="0.3">
      <c r="A9865" s="6">
        <v>9863</v>
      </c>
      <c r="B9865" s="6">
        <v>408</v>
      </c>
      <c r="C9865" t="s">
        <v>22</v>
      </c>
      <c r="D9865" t="s">
        <v>18</v>
      </c>
      <c r="E9865" s="1">
        <v>44293.186805555553</v>
      </c>
      <c r="F9865" s="1">
        <v>44293.555555555555</v>
      </c>
      <c r="G9865" s="1">
        <v>44294.104861111111</v>
      </c>
      <c r="H9865">
        <v>15</v>
      </c>
      <c r="I9865">
        <v>40</v>
      </c>
      <c r="J9865" s="7">
        <f t="shared" si="770"/>
        <v>8.8500000000349246</v>
      </c>
      <c r="K9865" s="6" t="str">
        <f t="shared" si="772"/>
        <v>Yes</v>
      </c>
      <c r="L9865" s="2">
        <f t="shared" si="774"/>
        <v>8.5727272727272721E-2</v>
      </c>
      <c r="M9865" s="7">
        <f t="shared" si="771"/>
        <v>22.03333333338378</v>
      </c>
      <c r="N9865" s="6" t="s">
        <v>15</v>
      </c>
      <c r="P9865" s="6" t="s">
        <v>16</v>
      </c>
      <c r="Q9865">
        <f t="shared" si="773"/>
        <v>2021</v>
      </c>
    </row>
    <row r="9866" spans="1:17" x14ac:dyDescent="0.3">
      <c r="A9866" s="6">
        <v>9864</v>
      </c>
      <c r="B9866" s="6">
        <v>302</v>
      </c>
      <c r="C9866" t="s">
        <v>22</v>
      </c>
      <c r="D9866" t="s">
        <v>21</v>
      </c>
      <c r="E9866" s="1">
        <v>45175.512499999997</v>
      </c>
      <c r="F9866" s="1">
        <v>45175.538888888892</v>
      </c>
      <c r="G9866" s="1">
        <v>45175.671527777777</v>
      </c>
      <c r="H9866">
        <v>1</v>
      </c>
      <c r="I9866">
        <v>8</v>
      </c>
      <c r="J9866" s="7">
        <f t="shared" si="770"/>
        <v>0.63333333347691223</v>
      </c>
      <c r="K9866" s="6" t="str">
        <f t="shared" si="772"/>
        <v>Yes</v>
      </c>
      <c r="L9866" s="2">
        <f t="shared" si="774"/>
        <v>8.5636363636363635E-2</v>
      </c>
      <c r="M9866" s="7">
        <f t="shared" si="771"/>
        <v>3.8166666667093523</v>
      </c>
      <c r="N9866" s="6" t="s">
        <v>15</v>
      </c>
      <c r="P9866" s="6" t="s">
        <v>16</v>
      </c>
      <c r="Q9866">
        <f t="shared" si="773"/>
        <v>2023</v>
      </c>
    </row>
    <row r="9867" spans="1:17" x14ac:dyDescent="0.3">
      <c r="A9867" s="6">
        <v>9865</v>
      </c>
      <c r="B9867" s="6">
        <v>354</v>
      </c>
      <c r="C9867" t="s">
        <v>13</v>
      </c>
      <c r="D9867" t="s">
        <v>18</v>
      </c>
      <c r="E9867" s="1">
        <v>45143.447222222225</v>
      </c>
      <c r="F9867" s="1">
        <v>45144.004861111112</v>
      </c>
      <c r="G9867" s="1">
        <v>45145.107638888891</v>
      </c>
      <c r="H9867">
        <v>15</v>
      </c>
      <c r="I9867">
        <v>40</v>
      </c>
      <c r="J9867" s="7">
        <f t="shared" si="770"/>
        <v>13.383333333302289</v>
      </c>
      <c r="K9867" s="6" t="str">
        <f t="shared" si="772"/>
        <v>Yes</v>
      </c>
      <c r="L9867" s="2">
        <f t="shared" si="774"/>
        <v>8.554545454545455E-2</v>
      </c>
      <c r="M9867" s="7">
        <f t="shared" si="771"/>
        <v>39.849999999976717</v>
      </c>
      <c r="N9867" s="6" t="s">
        <v>15</v>
      </c>
      <c r="P9867" s="6" t="s">
        <v>16</v>
      </c>
      <c r="Q9867">
        <f t="shared" si="773"/>
        <v>2023</v>
      </c>
    </row>
    <row r="9868" spans="1:17" x14ac:dyDescent="0.3">
      <c r="A9868" s="6">
        <v>9866</v>
      </c>
      <c r="B9868" s="6">
        <v>522</v>
      </c>
      <c r="C9868" t="s">
        <v>13</v>
      </c>
      <c r="D9868" t="s">
        <v>21</v>
      </c>
      <c r="E9868" s="1">
        <v>44004.549305555556</v>
      </c>
      <c r="F9868" s="1">
        <v>44004.55972222222</v>
      </c>
      <c r="G9868" s="1">
        <v>44004.692361111112</v>
      </c>
      <c r="H9868">
        <v>1</v>
      </c>
      <c r="I9868">
        <v>8</v>
      </c>
      <c r="J9868" s="7">
        <f t="shared" si="770"/>
        <v>0.24999999994179234</v>
      </c>
      <c r="K9868" s="6" t="str">
        <f t="shared" si="772"/>
        <v>Yes</v>
      </c>
      <c r="L9868" s="2">
        <f t="shared" si="774"/>
        <v>8.545454545454545E-2</v>
      </c>
      <c r="M9868" s="7">
        <f t="shared" si="771"/>
        <v>3.4333333333488554</v>
      </c>
      <c r="N9868" s="6" t="s">
        <v>15</v>
      </c>
      <c r="P9868" s="6" t="s">
        <v>16</v>
      </c>
      <c r="Q9868">
        <f t="shared" si="773"/>
        <v>2020</v>
      </c>
    </row>
    <row r="9869" spans="1:17" x14ac:dyDescent="0.3">
      <c r="A9869" s="6">
        <v>9867</v>
      </c>
      <c r="B9869" s="6">
        <v>978</v>
      </c>
      <c r="C9869" t="s">
        <v>19</v>
      </c>
      <c r="D9869" t="s">
        <v>20</v>
      </c>
      <c r="E9869" s="1">
        <v>44718.447916666664</v>
      </c>
      <c r="F9869" s="1">
        <v>44718.469444444447</v>
      </c>
      <c r="G9869" s="1">
        <v>44719.443749999999</v>
      </c>
      <c r="H9869">
        <v>5</v>
      </c>
      <c r="I9869">
        <v>24</v>
      </c>
      <c r="J9869" s="7">
        <f t="shared" si="770"/>
        <v>0.51666666677920148</v>
      </c>
      <c r="K9869" s="6" t="str">
        <f t="shared" si="772"/>
        <v>Yes</v>
      </c>
      <c r="L9869" s="2">
        <f t="shared" si="774"/>
        <v>8.5363636363636364E-2</v>
      </c>
      <c r="M9869" s="7">
        <f t="shared" si="771"/>
        <v>23.900000000023283</v>
      </c>
      <c r="N9869" s="6" t="s">
        <v>15</v>
      </c>
      <c r="P9869" s="6" t="s">
        <v>16</v>
      </c>
      <c r="Q9869">
        <f t="shared" si="773"/>
        <v>2022</v>
      </c>
    </row>
    <row r="9870" spans="1:17" x14ac:dyDescent="0.3">
      <c r="A9870" s="6">
        <v>9868</v>
      </c>
      <c r="B9870" s="6">
        <v>125</v>
      </c>
      <c r="C9870" t="s">
        <v>22</v>
      </c>
      <c r="D9870" t="s">
        <v>14</v>
      </c>
      <c r="E9870" s="1">
        <v>44153.448611111111</v>
      </c>
      <c r="F9870" s="1">
        <v>44154.990972222222</v>
      </c>
      <c r="G9870" s="1">
        <v>44159.998611111114</v>
      </c>
      <c r="H9870">
        <v>48</v>
      </c>
      <c r="I9870">
        <v>150</v>
      </c>
      <c r="J9870" s="7">
        <f t="shared" si="770"/>
        <v>37.016666666662786</v>
      </c>
      <c r="K9870" s="6" t="str">
        <f t="shared" si="772"/>
        <v>Yes</v>
      </c>
      <c r="L9870" s="2">
        <f t="shared" si="774"/>
        <v>8.5272727272727278E-2</v>
      </c>
      <c r="M9870" s="7">
        <f t="shared" si="771"/>
        <v>157.20000000006985</v>
      </c>
      <c r="N9870" s="6" t="s">
        <v>15</v>
      </c>
      <c r="P9870" s="6" t="s">
        <v>16</v>
      </c>
      <c r="Q9870">
        <f t="shared" si="773"/>
        <v>2020</v>
      </c>
    </row>
    <row r="9871" spans="1:17" x14ac:dyDescent="0.3">
      <c r="A9871" s="6">
        <v>9869</v>
      </c>
      <c r="B9871" s="6">
        <v>175</v>
      </c>
      <c r="C9871" t="s">
        <v>22</v>
      </c>
      <c r="D9871" t="s">
        <v>18</v>
      </c>
      <c r="E9871" s="1">
        <v>45491.927083333336</v>
      </c>
      <c r="F9871" s="1">
        <v>45492.006249999999</v>
      </c>
      <c r="G9871" s="1">
        <v>45492.729166666664</v>
      </c>
      <c r="H9871">
        <v>15</v>
      </c>
      <c r="I9871">
        <v>40</v>
      </c>
      <c r="J9871" s="7">
        <f t="shared" si="770"/>
        <v>1.8999999999068677</v>
      </c>
      <c r="K9871" s="6" t="str">
        <f t="shared" si="772"/>
        <v>Yes</v>
      </c>
      <c r="L9871" s="2">
        <f t="shared" si="774"/>
        <v>8.5181818181818178E-2</v>
      </c>
      <c r="M9871" s="7">
        <f t="shared" si="771"/>
        <v>19.249999999883585</v>
      </c>
      <c r="N9871" s="6" t="s">
        <v>15</v>
      </c>
      <c r="P9871" s="6" t="s">
        <v>16</v>
      </c>
      <c r="Q9871">
        <f t="shared" si="773"/>
        <v>2024</v>
      </c>
    </row>
    <row r="9872" spans="1:17" x14ac:dyDescent="0.3">
      <c r="A9872" s="6">
        <v>9870</v>
      </c>
      <c r="B9872" s="6">
        <v>985</v>
      </c>
      <c r="C9872" t="s">
        <v>19</v>
      </c>
      <c r="D9872" t="s">
        <v>21</v>
      </c>
      <c r="E9872" s="1">
        <v>44901.820138888892</v>
      </c>
      <c r="F9872" s="1">
        <v>44901.849305555559</v>
      </c>
      <c r="G9872" s="1">
        <v>44901.855555555558</v>
      </c>
      <c r="H9872">
        <v>1</v>
      </c>
      <c r="I9872">
        <v>8</v>
      </c>
      <c r="J9872" s="7">
        <f t="shared" si="770"/>
        <v>0.70000000001164153</v>
      </c>
      <c r="K9872" s="6" t="str">
        <f t="shared" si="772"/>
        <v>Yes</v>
      </c>
      <c r="L9872" s="2">
        <f t="shared" si="774"/>
        <v>8.5090909090909092E-2</v>
      </c>
      <c r="M9872" s="7">
        <f t="shared" si="771"/>
        <v>0.84999999997671694</v>
      </c>
      <c r="N9872" s="6" t="s">
        <v>15</v>
      </c>
      <c r="P9872" s="6" t="s">
        <v>16</v>
      </c>
      <c r="Q9872">
        <f t="shared" si="773"/>
        <v>2022</v>
      </c>
    </row>
    <row r="9873" spans="1:17" x14ac:dyDescent="0.3">
      <c r="A9873" s="6">
        <v>9871</v>
      </c>
      <c r="B9873" s="6">
        <v>88</v>
      </c>
      <c r="C9873" t="s">
        <v>19</v>
      </c>
      <c r="D9873" t="s">
        <v>20</v>
      </c>
      <c r="E9873" s="1">
        <v>44922.810416666667</v>
      </c>
      <c r="F9873" s="1">
        <v>44922.854166666664</v>
      </c>
      <c r="G9873" s="1">
        <v>44923.838194444441</v>
      </c>
      <c r="H9873">
        <v>5</v>
      </c>
      <c r="I9873">
        <v>24</v>
      </c>
      <c r="J9873" s="7">
        <f t="shared" si="770"/>
        <v>1.0499999999301508</v>
      </c>
      <c r="K9873" s="6" t="str">
        <f t="shared" si="772"/>
        <v>Yes</v>
      </c>
      <c r="L9873" s="2">
        <f t="shared" si="774"/>
        <v>8.5000000000000006E-2</v>
      </c>
      <c r="M9873" s="7">
        <f t="shared" si="771"/>
        <v>24.666666666569654</v>
      </c>
      <c r="N9873" s="6" t="s">
        <v>15</v>
      </c>
      <c r="P9873" s="6" t="s">
        <v>16</v>
      </c>
      <c r="Q9873">
        <f t="shared" si="773"/>
        <v>2022</v>
      </c>
    </row>
    <row r="9874" spans="1:17" x14ac:dyDescent="0.3">
      <c r="A9874" s="6">
        <v>9872</v>
      </c>
      <c r="B9874" s="6">
        <v>96</v>
      </c>
      <c r="C9874" t="s">
        <v>19</v>
      </c>
      <c r="D9874" t="s">
        <v>20</v>
      </c>
      <c r="E9874" s="1">
        <v>44581.765972222223</v>
      </c>
      <c r="F9874" s="1">
        <v>44582.034722222219</v>
      </c>
      <c r="G9874" s="1">
        <v>44582.122916666667</v>
      </c>
      <c r="H9874">
        <v>5</v>
      </c>
      <c r="I9874">
        <v>24</v>
      </c>
      <c r="J9874" s="7">
        <f t="shared" si="770"/>
        <v>6.4499999998952262</v>
      </c>
      <c r="K9874" s="6" t="str">
        <f t="shared" si="772"/>
        <v>NO</v>
      </c>
      <c r="L9874" s="2">
        <f t="shared" si="774"/>
        <v>8.4909090909090906E-2</v>
      </c>
      <c r="M9874" s="7">
        <f t="shared" si="771"/>
        <v>8.5666666666511446</v>
      </c>
      <c r="N9874" s="6" t="s">
        <v>15</v>
      </c>
      <c r="P9874" s="6" t="s">
        <v>17</v>
      </c>
      <c r="Q9874">
        <f t="shared" si="773"/>
        <v>2022</v>
      </c>
    </row>
    <row r="9875" spans="1:17" x14ac:dyDescent="0.3">
      <c r="A9875" s="6">
        <v>9873</v>
      </c>
      <c r="B9875" s="6">
        <v>853</v>
      </c>
      <c r="C9875" t="s">
        <v>13</v>
      </c>
      <c r="D9875" t="s">
        <v>20</v>
      </c>
      <c r="E9875" s="1">
        <v>45172.097222222219</v>
      </c>
      <c r="F9875" s="1">
        <v>45172.272222222222</v>
      </c>
      <c r="G9875" s="1">
        <v>45172.523611111108</v>
      </c>
      <c r="H9875">
        <v>5</v>
      </c>
      <c r="I9875">
        <v>24</v>
      </c>
      <c r="J9875" s="7">
        <f t="shared" si="770"/>
        <v>4.2000000000698492</v>
      </c>
      <c r="K9875" s="6" t="str">
        <f t="shared" si="772"/>
        <v>Yes</v>
      </c>
      <c r="L9875" s="2">
        <f t="shared" si="774"/>
        <v>8.4909090909090906E-2</v>
      </c>
      <c r="M9875" s="7">
        <f t="shared" si="771"/>
        <v>10.233333333337214</v>
      </c>
      <c r="N9875" s="6" t="s">
        <v>15</v>
      </c>
      <c r="P9875" s="6" t="s">
        <v>16</v>
      </c>
      <c r="Q9875">
        <f t="shared" si="773"/>
        <v>2023</v>
      </c>
    </row>
    <row r="9876" spans="1:17" x14ac:dyDescent="0.3">
      <c r="A9876" s="6">
        <v>9874</v>
      </c>
      <c r="B9876" s="6">
        <v>944</v>
      </c>
      <c r="C9876" t="s">
        <v>13</v>
      </c>
      <c r="D9876" t="s">
        <v>20</v>
      </c>
      <c r="E9876" s="1">
        <v>44256.796527777777</v>
      </c>
      <c r="F9876" s="1">
        <v>44256.822222222225</v>
      </c>
      <c r="G9876" s="1">
        <v>44257.551388888889</v>
      </c>
      <c r="H9876">
        <v>5</v>
      </c>
      <c r="I9876">
        <v>24</v>
      </c>
      <c r="J9876" s="7">
        <f t="shared" si="770"/>
        <v>0.61666666675591841</v>
      </c>
      <c r="K9876" s="6" t="str">
        <f t="shared" si="772"/>
        <v>Yes</v>
      </c>
      <c r="L9876" s="2">
        <f t="shared" si="774"/>
        <v>8.481818181818182E-2</v>
      </c>
      <c r="M9876" s="7">
        <f t="shared" si="771"/>
        <v>18.116666666697711</v>
      </c>
      <c r="N9876" s="6" t="s">
        <v>15</v>
      </c>
      <c r="P9876" s="6" t="s">
        <v>16</v>
      </c>
      <c r="Q9876">
        <f t="shared" si="773"/>
        <v>2021</v>
      </c>
    </row>
    <row r="9877" spans="1:17" x14ac:dyDescent="0.3">
      <c r="A9877" s="6">
        <v>9875</v>
      </c>
      <c r="B9877" s="6">
        <v>358</v>
      </c>
      <c r="C9877" t="s">
        <v>13</v>
      </c>
      <c r="D9877" t="s">
        <v>14</v>
      </c>
      <c r="E9877" s="1">
        <v>45461.015972222223</v>
      </c>
      <c r="F9877" s="1">
        <v>45462.625694444447</v>
      </c>
      <c r="G9877" s="1">
        <v>45466.681250000001</v>
      </c>
      <c r="H9877">
        <v>48</v>
      </c>
      <c r="I9877">
        <v>150</v>
      </c>
      <c r="J9877" s="7">
        <f t="shared" si="770"/>
        <v>38.633333333360497</v>
      </c>
      <c r="K9877" s="6" t="str">
        <f t="shared" si="772"/>
        <v>Yes</v>
      </c>
      <c r="L9877" s="2">
        <f t="shared" si="774"/>
        <v>8.4727272727272721E-2</v>
      </c>
      <c r="M9877" s="7">
        <f t="shared" si="771"/>
        <v>135.96666666667443</v>
      </c>
      <c r="N9877" s="6" t="s">
        <v>15</v>
      </c>
      <c r="P9877" s="6" t="s">
        <v>16</v>
      </c>
      <c r="Q9877">
        <f t="shared" si="773"/>
        <v>2024</v>
      </c>
    </row>
    <row r="9878" spans="1:17" x14ac:dyDescent="0.3">
      <c r="A9878" s="6">
        <v>9876</v>
      </c>
      <c r="B9878" s="6">
        <v>342</v>
      </c>
      <c r="C9878" t="s">
        <v>19</v>
      </c>
      <c r="D9878" t="s">
        <v>20</v>
      </c>
      <c r="E9878" s="1">
        <v>45632.62777777778</v>
      </c>
      <c r="F9878" s="1">
        <v>45632.70208333333</v>
      </c>
      <c r="G9878" s="1">
        <v>45633.59097222222</v>
      </c>
      <c r="H9878">
        <v>5</v>
      </c>
      <c r="I9878">
        <v>24</v>
      </c>
      <c r="J9878" s="7">
        <f t="shared" si="770"/>
        <v>1.783333333209157</v>
      </c>
      <c r="K9878" s="6" t="str">
        <f t="shared" si="772"/>
        <v>Yes</v>
      </c>
      <c r="L9878" s="2">
        <f t="shared" si="774"/>
        <v>8.4636363636363635E-2</v>
      </c>
      <c r="M9878" s="7">
        <f t="shared" si="771"/>
        <v>23.116666666581295</v>
      </c>
      <c r="N9878" s="6" t="s">
        <v>15</v>
      </c>
      <c r="P9878" s="6" t="s">
        <v>16</v>
      </c>
      <c r="Q9878">
        <f t="shared" si="773"/>
        <v>2024</v>
      </c>
    </row>
    <row r="9879" spans="1:17" x14ac:dyDescent="0.3">
      <c r="A9879" s="6">
        <v>9877</v>
      </c>
      <c r="B9879" s="6">
        <v>702</v>
      </c>
      <c r="C9879" t="s">
        <v>19</v>
      </c>
      <c r="D9879" t="s">
        <v>14</v>
      </c>
      <c r="E9879" s="1">
        <v>43908.236805555556</v>
      </c>
      <c r="F9879" s="1">
        <v>43910.099305555559</v>
      </c>
      <c r="G9879" s="1">
        <v>43910.17083333333</v>
      </c>
      <c r="H9879">
        <v>48</v>
      </c>
      <c r="I9879">
        <v>150</v>
      </c>
      <c r="J9879" s="7">
        <f t="shared" si="770"/>
        <v>44.700000000069849</v>
      </c>
      <c r="K9879" s="6" t="str">
        <f t="shared" si="772"/>
        <v>Yes</v>
      </c>
      <c r="L9879" s="2">
        <f t="shared" si="774"/>
        <v>8.4545454545454549E-2</v>
      </c>
      <c r="M9879" s="7">
        <f t="shared" si="771"/>
        <v>46.416666666569654</v>
      </c>
      <c r="N9879" s="6" t="s">
        <v>15</v>
      </c>
      <c r="P9879" s="6" t="s">
        <v>16</v>
      </c>
      <c r="Q9879">
        <f t="shared" si="773"/>
        <v>2020</v>
      </c>
    </row>
    <row r="9880" spans="1:17" x14ac:dyDescent="0.3">
      <c r="A9880" s="6">
        <v>9878</v>
      </c>
      <c r="B9880" s="6">
        <v>779</v>
      </c>
      <c r="C9880" t="s">
        <v>19</v>
      </c>
      <c r="D9880" t="s">
        <v>20</v>
      </c>
      <c r="E9880" s="1">
        <v>45513.470138888886</v>
      </c>
      <c r="F9880" s="1">
        <v>45513.772916666669</v>
      </c>
      <c r="G9880" s="1">
        <v>45513.776388888888</v>
      </c>
      <c r="H9880">
        <v>5</v>
      </c>
      <c r="I9880">
        <v>24</v>
      </c>
      <c r="J9880" s="7">
        <f t="shared" si="770"/>
        <v>7.2666666667792015</v>
      </c>
      <c r="K9880" s="6" t="str">
        <f t="shared" si="772"/>
        <v>NO</v>
      </c>
      <c r="L9880" s="2">
        <f t="shared" si="774"/>
        <v>8.4454545454545449E-2</v>
      </c>
      <c r="M9880" s="7">
        <f t="shared" si="771"/>
        <v>7.3500000000349246</v>
      </c>
      <c r="N9880" s="6" t="s">
        <v>15</v>
      </c>
      <c r="P9880" s="6" t="s">
        <v>17</v>
      </c>
      <c r="Q9880">
        <f t="shared" si="773"/>
        <v>2024</v>
      </c>
    </row>
    <row r="9881" spans="1:17" x14ac:dyDescent="0.3">
      <c r="A9881" s="6">
        <v>9879</v>
      </c>
      <c r="B9881" s="6">
        <v>831</v>
      </c>
      <c r="C9881" t="s">
        <v>22</v>
      </c>
      <c r="D9881" t="s">
        <v>18</v>
      </c>
      <c r="E9881" s="1">
        <v>45325.317361111112</v>
      </c>
      <c r="F9881" s="1">
        <v>45326.196527777778</v>
      </c>
      <c r="G9881" s="1">
        <v>45326.802777777775</v>
      </c>
      <c r="H9881">
        <v>15</v>
      </c>
      <c r="I9881">
        <v>40</v>
      </c>
      <c r="J9881" s="7">
        <f t="shared" si="770"/>
        <v>21.099999999976717</v>
      </c>
      <c r="K9881" s="6" t="str">
        <f t="shared" si="772"/>
        <v>NO</v>
      </c>
      <c r="L9881" s="2">
        <f t="shared" si="774"/>
        <v>8.4454545454545449E-2</v>
      </c>
      <c r="M9881" s="7">
        <f t="shared" si="771"/>
        <v>35.649999999906868</v>
      </c>
      <c r="N9881" s="6" t="s">
        <v>15</v>
      </c>
      <c r="P9881" s="6" t="s">
        <v>17</v>
      </c>
      <c r="Q9881">
        <f t="shared" si="773"/>
        <v>2024</v>
      </c>
    </row>
    <row r="9882" spans="1:17" x14ac:dyDescent="0.3">
      <c r="A9882" s="6">
        <v>9880</v>
      </c>
      <c r="B9882" s="6">
        <v>834</v>
      </c>
      <c r="C9882" t="s">
        <v>22</v>
      </c>
      <c r="D9882" t="s">
        <v>20</v>
      </c>
      <c r="E9882" s="1">
        <v>44266.701388888891</v>
      </c>
      <c r="F9882" s="1">
        <v>44266.777083333334</v>
      </c>
      <c r="G9882" s="1">
        <v>44267.183333333334</v>
      </c>
      <c r="H9882">
        <v>5</v>
      </c>
      <c r="I9882">
        <v>24</v>
      </c>
      <c r="J9882" s="7">
        <f t="shared" si="770"/>
        <v>1.8166666666511446</v>
      </c>
      <c r="K9882" s="6" t="str">
        <f t="shared" si="772"/>
        <v>Yes</v>
      </c>
      <c r="L9882" s="2">
        <f t="shared" si="774"/>
        <v>8.4454545454545449E-2</v>
      </c>
      <c r="M9882" s="7">
        <f t="shared" si="771"/>
        <v>11.566666666651145</v>
      </c>
      <c r="N9882" s="6" t="s">
        <v>15</v>
      </c>
      <c r="P9882" s="6" t="s">
        <v>16</v>
      </c>
      <c r="Q9882">
        <f t="shared" si="773"/>
        <v>2021</v>
      </c>
    </row>
    <row r="9883" spans="1:17" x14ac:dyDescent="0.3">
      <c r="A9883" s="6">
        <v>9881</v>
      </c>
      <c r="B9883" s="6">
        <v>474</v>
      </c>
      <c r="C9883" t="s">
        <v>13</v>
      </c>
      <c r="D9883" t="s">
        <v>20</v>
      </c>
      <c r="E9883" s="1">
        <v>44919.48541666667</v>
      </c>
      <c r="F9883" s="1">
        <v>44919.506944444445</v>
      </c>
      <c r="G9883" s="1">
        <v>44919.861805555556</v>
      </c>
      <c r="H9883">
        <v>5</v>
      </c>
      <c r="I9883">
        <v>24</v>
      </c>
      <c r="J9883" s="7">
        <f t="shared" si="770"/>
        <v>0.5166666666045785</v>
      </c>
      <c r="K9883" s="6" t="str">
        <f t="shared" si="772"/>
        <v>Yes</v>
      </c>
      <c r="L9883" s="2">
        <f t="shared" si="774"/>
        <v>8.4363636363636363E-2</v>
      </c>
      <c r="M9883" s="7">
        <f t="shared" si="771"/>
        <v>9.0333333332673647</v>
      </c>
      <c r="N9883" s="6" t="s">
        <v>15</v>
      </c>
      <c r="P9883" s="6" t="s">
        <v>16</v>
      </c>
      <c r="Q9883">
        <f t="shared" si="773"/>
        <v>2022</v>
      </c>
    </row>
    <row r="9884" spans="1:17" x14ac:dyDescent="0.3">
      <c r="A9884" s="6">
        <v>9882</v>
      </c>
      <c r="B9884" s="6">
        <v>557</v>
      </c>
      <c r="C9884" t="s">
        <v>19</v>
      </c>
      <c r="D9884" t="s">
        <v>21</v>
      </c>
      <c r="E9884" s="1">
        <v>44885.779166666667</v>
      </c>
      <c r="F9884" s="1">
        <v>44885.795138888891</v>
      </c>
      <c r="G9884" s="1">
        <v>44885.802083333336</v>
      </c>
      <c r="H9884">
        <v>1</v>
      </c>
      <c r="I9884">
        <v>8</v>
      </c>
      <c r="J9884" s="7">
        <f t="shared" si="770"/>
        <v>0.38333333336049691</v>
      </c>
      <c r="K9884" s="6" t="str">
        <f t="shared" si="772"/>
        <v>Yes</v>
      </c>
      <c r="L9884" s="2">
        <f t="shared" si="774"/>
        <v>8.4272727272727277E-2</v>
      </c>
      <c r="M9884" s="7">
        <f t="shared" si="771"/>
        <v>0.55000000004656613</v>
      </c>
      <c r="N9884" s="6" t="s">
        <v>15</v>
      </c>
      <c r="P9884" s="6" t="s">
        <v>16</v>
      </c>
      <c r="Q9884">
        <f t="shared" si="773"/>
        <v>2022</v>
      </c>
    </row>
    <row r="9885" spans="1:17" x14ac:dyDescent="0.3">
      <c r="A9885" s="6">
        <v>9883</v>
      </c>
      <c r="B9885" s="6">
        <v>337</v>
      </c>
      <c r="C9885" t="s">
        <v>22</v>
      </c>
      <c r="D9885" t="s">
        <v>21</v>
      </c>
      <c r="E9885" s="1">
        <v>44934.200694444444</v>
      </c>
      <c r="F9885" s="1">
        <v>44934.200694444444</v>
      </c>
      <c r="G9885" s="1">
        <v>44934.464583333334</v>
      </c>
      <c r="H9885">
        <v>1</v>
      </c>
      <c r="I9885">
        <v>8</v>
      </c>
      <c r="J9885" s="7">
        <f t="shared" si="770"/>
        <v>0</v>
      </c>
      <c r="K9885" s="6" t="str">
        <f t="shared" si="772"/>
        <v>Yes</v>
      </c>
      <c r="L9885" s="2">
        <f t="shared" si="774"/>
        <v>8.4181818181818177E-2</v>
      </c>
      <c r="M9885" s="7">
        <f t="shared" si="771"/>
        <v>6.3333333333721384</v>
      </c>
      <c r="N9885" s="6" t="s">
        <v>15</v>
      </c>
      <c r="P9885" s="6" t="s">
        <v>16</v>
      </c>
      <c r="Q9885">
        <f t="shared" si="773"/>
        <v>2023</v>
      </c>
    </row>
    <row r="9886" spans="1:17" x14ac:dyDescent="0.3">
      <c r="A9886" s="6">
        <v>9884</v>
      </c>
      <c r="B9886" s="6">
        <v>565</v>
      </c>
      <c r="C9886" t="s">
        <v>13</v>
      </c>
      <c r="D9886" t="s">
        <v>14</v>
      </c>
      <c r="E9886" s="1">
        <v>44983.429861111108</v>
      </c>
      <c r="F9886" s="1">
        <v>44984.267361111109</v>
      </c>
      <c r="G9886" s="1">
        <v>44990.85833333333</v>
      </c>
      <c r="H9886">
        <v>48</v>
      </c>
      <c r="I9886">
        <v>150</v>
      </c>
      <c r="J9886" s="7">
        <f t="shared" si="770"/>
        <v>20.100000000034925</v>
      </c>
      <c r="K9886" s="6" t="str">
        <f t="shared" si="772"/>
        <v>Yes</v>
      </c>
      <c r="L9886" s="2">
        <f t="shared" si="774"/>
        <v>8.4090909090909091E-2</v>
      </c>
      <c r="M9886" s="7">
        <f t="shared" si="771"/>
        <v>178.28333333332557</v>
      </c>
      <c r="N9886" s="6" t="s">
        <v>15</v>
      </c>
      <c r="P9886" s="6" t="s">
        <v>16</v>
      </c>
      <c r="Q9886">
        <f t="shared" si="773"/>
        <v>2023</v>
      </c>
    </row>
    <row r="9887" spans="1:17" x14ac:dyDescent="0.3">
      <c r="A9887" s="6">
        <v>9885</v>
      </c>
      <c r="B9887" s="6">
        <v>591</v>
      </c>
      <c r="C9887" t="s">
        <v>13</v>
      </c>
      <c r="D9887" t="s">
        <v>14</v>
      </c>
      <c r="E9887" s="1">
        <v>45611.277083333334</v>
      </c>
      <c r="F9887" s="1">
        <v>45612.15</v>
      </c>
      <c r="G9887" s="1">
        <v>45613.988888888889</v>
      </c>
      <c r="H9887">
        <v>48</v>
      </c>
      <c r="I9887">
        <v>150</v>
      </c>
      <c r="J9887" s="7">
        <f t="shared" si="770"/>
        <v>20.950000000011642</v>
      </c>
      <c r="K9887" s="6" t="str">
        <f t="shared" si="772"/>
        <v>Yes</v>
      </c>
      <c r="L9887" s="2">
        <f t="shared" si="774"/>
        <v>8.4000000000000005E-2</v>
      </c>
      <c r="M9887" s="7">
        <f t="shared" si="771"/>
        <v>65.083333333313931</v>
      </c>
      <c r="N9887" s="6" t="s">
        <v>15</v>
      </c>
      <c r="P9887" s="6" t="s">
        <v>16</v>
      </c>
      <c r="Q9887">
        <f t="shared" si="773"/>
        <v>2024</v>
      </c>
    </row>
    <row r="9888" spans="1:17" x14ac:dyDescent="0.3">
      <c r="A9888" s="6">
        <v>9886</v>
      </c>
      <c r="B9888" s="6">
        <v>304</v>
      </c>
      <c r="C9888" t="s">
        <v>13</v>
      </c>
      <c r="D9888" t="s">
        <v>18</v>
      </c>
      <c r="E9888" s="1">
        <v>44677.438888888886</v>
      </c>
      <c r="F9888" s="1">
        <v>44677.718055555553</v>
      </c>
      <c r="G9888" s="1">
        <v>44679.433333333334</v>
      </c>
      <c r="H9888">
        <v>15</v>
      </c>
      <c r="I9888">
        <v>40</v>
      </c>
      <c r="J9888" s="7">
        <f t="shared" si="770"/>
        <v>6.7000000000116415</v>
      </c>
      <c r="K9888" s="6" t="str">
        <f t="shared" si="772"/>
        <v>Yes</v>
      </c>
      <c r="L9888" s="2">
        <f t="shared" si="774"/>
        <v>8.3909090909090905E-2</v>
      </c>
      <c r="M9888" s="7">
        <f t="shared" si="771"/>
        <v>47.866666666755918</v>
      </c>
      <c r="N9888" s="6" t="s">
        <v>15</v>
      </c>
      <c r="P9888" s="6" t="s">
        <v>16</v>
      </c>
      <c r="Q9888">
        <f t="shared" si="773"/>
        <v>2022</v>
      </c>
    </row>
    <row r="9889" spans="1:17" x14ac:dyDescent="0.3">
      <c r="A9889" s="6">
        <v>9887</v>
      </c>
      <c r="B9889" s="6">
        <v>819</v>
      </c>
      <c r="C9889" t="s">
        <v>19</v>
      </c>
      <c r="D9889" t="s">
        <v>14</v>
      </c>
      <c r="E9889" s="1">
        <v>44961.741666666669</v>
      </c>
      <c r="F9889" s="1">
        <v>44961.852777777778</v>
      </c>
      <c r="G9889" s="1">
        <v>44968.066666666666</v>
      </c>
      <c r="H9889">
        <v>48</v>
      </c>
      <c r="I9889">
        <v>150</v>
      </c>
      <c r="J9889" s="7">
        <f t="shared" si="770"/>
        <v>2.6666666666278616</v>
      </c>
      <c r="K9889" s="6" t="str">
        <f t="shared" si="772"/>
        <v>Yes</v>
      </c>
      <c r="L9889" s="2">
        <f t="shared" si="774"/>
        <v>8.3818181818181819E-2</v>
      </c>
      <c r="M9889" s="7">
        <f t="shared" si="771"/>
        <v>151.79999999993015</v>
      </c>
      <c r="N9889" s="6" t="s">
        <v>15</v>
      </c>
      <c r="P9889" s="6" t="s">
        <v>16</v>
      </c>
      <c r="Q9889">
        <f t="shared" si="773"/>
        <v>2023</v>
      </c>
    </row>
    <row r="9890" spans="1:17" x14ac:dyDescent="0.3">
      <c r="A9890" s="6">
        <v>9888</v>
      </c>
      <c r="B9890" s="6">
        <v>5</v>
      </c>
      <c r="C9890" t="s">
        <v>22</v>
      </c>
      <c r="D9890" t="s">
        <v>20</v>
      </c>
      <c r="E9890" s="1">
        <v>44595.133333333331</v>
      </c>
      <c r="F9890" s="1">
        <v>44595.169444444444</v>
      </c>
      <c r="G9890" s="1">
        <v>44595.877083333333</v>
      </c>
      <c r="H9890">
        <v>5</v>
      </c>
      <c r="I9890">
        <v>24</v>
      </c>
      <c r="J9890" s="7">
        <f t="shared" si="770"/>
        <v>0.86666666669771075</v>
      </c>
      <c r="K9890" s="6" t="str">
        <f t="shared" si="772"/>
        <v>Yes</v>
      </c>
      <c r="L9890" s="2">
        <f t="shared" si="774"/>
        <v>8.3727272727272734E-2</v>
      </c>
      <c r="M9890" s="7">
        <f t="shared" si="771"/>
        <v>17.850000000034925</v>
      </c>
      <c r="N9890" s="6" t="s">
        <v>15</v>
      </c>
      <c r="P9890" s="6" t="s">
        <v>16</v>
      </c>
      <c r="Q9890">
        <f t="shared" si="773"/>
        <v>2022</v>
      </c>
    </row>
    <row r="9891" spans="1:17" x14ac:dyDescent="0.3">
      <c r="A9891" s="6">
        <v>9889</v>
      </c>
      <c r="B9891" s="6">
        <v>169</v>
      </c>
      <c r="C9891" t="s">
        <v>13</v>
      </c>
      <c r="D9891" t="s">
        <v>18</v>
      </c>
      <c r="E9891" s="1">
        <v>44176.655555555553</v>
      </c>
      <c r="F9891" s="1">
        <v>44177.12222222222</v>
      </c>
      <c r="G9891" s="1">
        <v>44178.809027777781</v>
      </c>
      <c r="H9891">
        <v>15</v>
      </c>
      <c r="I9891">
        <v>40</v>
      </c>
      <c r="J9891" s="7">
        <f t="shared" si="770"/>
        <v>11.200000000011642</v>
      </c>
      <c r="K9891" s="6" t="str">
        <f t="shared" si="772"/>
        <v>Yes</v>
      </c>
      <c r="L9891" s="2">
        <f t="shared" si="774"/>
        <v>8.3636363636363634E-2</v>
      </c>
      <c r="M9891" s="7">
        <f t="shared" si="771"/>
        <v>51.683333333465271</v>
      </c>
      <c r="N9891" s="6" t="s">
        <v>15</v>
      </c>
      <c r="P9891" s="6" t="s">
        <v>16</v>
      </c>
      <c r="Q9891">
        <f t="shared" si="773"/>
        <v>2020</v>
      </c>
    </row>
    <row r="9892" spans="1:17" x14ac:dyDescent="0.3">
      <c r="A9892" s="6">
        <v>9890</v>
      </c>
      <c r="B9892" s="6">
        <v>735</v>
      </c>
      <c r="C9892" t="s">
        <v>13</v>
      </c>
      <c r="D9892" t="s">
        <v>21</v>
      </c>
      <c r="E9892" s="1">
        <v>45017.15</v>
      </c>
      <c r="F9892" s="1">
        <v>45017.175000000003</v>
      </c>
      <c r="G9892" s="1">
        <v>45017.347916666666</v>
      </c>
      <c r="H9892">
        <v>1</v>
      </c>
      <c r="I9892">
        <v>8</v>
      </c>
      <c r="J9892" s="7">
        <f t="shared" si="770"/>
        <v>0.6000000000349246</v>
      </c>
      <c r="K9892" s="6" t="str">
        <f t="shared" si="772"/>
        <v>Yes</v>
      </c>
      <c r="L9892" s="2">
        <f t="shared" si="774"/>
        <v>8.3545454545454548E-2</v>
      </c>
      <c r="M9892" s="7">
        <f t="shared" si="771"/>
        <v>4.7499999999417923</v>
      </c>
      <c r="N9892" s="6" t="s">
        <v>15</v>
      </c>
      <c r="P9892" s="6" t="s">
        <v>16</v>
      </c>
      <c r="Q9892">
        <f t="shared" si="773"/>
        <v>2023</v>
      </c>
    </row>
    <row r="9893" spans="1:17" x14ac:dyDescent="0.3">
      <c r="A9893" s="6">
        <v>9891</v>
      </c>
      <c r="B9893" s="6">
        <v>112</v>
      </c>
      <c r="C9893" t="s">
        <v>19</v>
      </c>
      <c r="D9893" t="s">
        <v>21</v>
      </c>
      <c r="E9893" s="1">
        <v>44635.980555555558</v>
      </c>
      <c r="F9893" s="1">
        <v>44636.005555555559</v>
      </c>
      <c r="G9893" s="1">
        <v>44636.306250000001</v>
      </c>
      <c r="H9893">
        <v>1</v>
      </c>
      <c r="I9893">
        <v>8</v>
      </c>
      <c r="J9893" s="7">
        <f t="shared" si="770"/>
        <v>0.6000000000349246</v>
      </c>
      <c r="K9893" s="6" t="str">
        <f t="shared" si="772"/>
        <v>Yes</v>
      </c>
      <c r="L9893" s="2">
        <f t="shared" si="774"/>
        <v>8.3454545454545448E-2</v>
      </c>
      <c r="M9893" s="7">
        <f t="shared" si="771"/>
        <v>7.8166666666511446</v>
      </c>
      <c r="N9893" s="6" t="s">
        <v>15</v>
      </c>
      <c r="P9893" s="6" t="s">
        <v>16</v>
      </c>
      <c r="Q9893">
        <f t="shared" si="773"/>
        <v>2022</v>
      </c>
    </row>
    <row r="9894" spans="1:17" x14ac:dyDescent="0.3">
      <c r="A9894" s="6">
        <v>9892</v>
      </c>
      <c r="B9894" s="6">
        <v>979</v>
      </c>
      <c r="C9894" t="s">
        <v>19</v>
      </c>
      <c r="D9894" t="s">
        <v>20</v>
      </c>
      <c r="E9894" s="1">
        <v>44050.311111111114</v>
      </c>
      <c r="F9894" s="1">
        <v>44050.43472222222</v>
      </c>
      <c r="G9894" s="1">
        <v>44050.864583333336</v>
      </c>
      <c r="H9894">
        <v>5</v>
      </c>
      <c r="I9894">
        <v>24</v>
      </c>
      <c r="J9894" s="7">
        <f t="shared" si="770"/>
        <v>2.9666666665580124</v>
      </c>
      <c r="K9894" s="6" t="str">
        <f t="shared" si="772"/>
        <v>Yes</v>
      </c>
      <c r="L9894" s="2">
        <f t="shared" si="774"/>
        <v>8.3363636363636362E-2</v>
      </c>
      <c r="M9894" s="7">
        <f t="shared" si="771"/>
        <v>13.283333333325572</v>
      </c>
      <c r="N9894" s="6" t="s">
        <v>15</v>
      </c>
      <c r="P9894" s="6" t="s">
        <v>16</v>
      </c>
      <c r="Q9894">
        <f t="shared" si="773"/>
        <v>2020</v>
      </c>
    </row>
    <row r="9895" spans="1:17" x14ac:dyDescent="0.3">
      <c r="A9895" s="6">
        <v>9893</v>
      </c>
      <c r="B9895" s="6">
        <v>258</v>
      </c>
      <c r="C9895" t="s">
        <v>22</v>
      </c>
      <c r="D9895" t="s">
        <v>20</v>
      </c>
      <c r="E9895" s="1">
        <v>44853.570138888892</v>
      </c>
      <c r="F9895" s="1">
        <v>44853.771527777775</v>
      </c>
      <c r="G9895" s="1">
        <v>44854.582638888889</v>
      </c>
      <c r="H9895">
        <v>5</v>
      </c>
      <c r="I9895">
        <v>24</v>
      </c>
      <c r="J9895" s="7">
        <f t="shared" si="770"/>
        <v>4.8333333331975155</v>
      </c>
      <c r="K9895" s="6" t="str">
        <f t="shared" si="772"/>
        <v>Yes</v>
      </c>
      <c r="L9895" s="2">
        <f t="shared" si="774"/>
        <v>8.3272727272727276E-2</v>
      </c>
      <c r="M9895" s="7">
        <f t="shared" si="771"/>
        <v>24.299999999930151</v>
      </c>
      <c r="N9895" s="6" t="s">
        <v>15</v>
      </c>
      <c r="P9895" s="6" t="s">
        <v>16</v>
      </c>
      <c r="Q9895">
        <f t="shared" si="773"/>
        <v>2022</v>
      </c>
    </row>
    <row r="9896" spans="1:17" x14ac:dyDescent="0.3">
      <c r="A9896" s="6">
        <v>9894</v>
      </c>
      <c r="B9896" s="6">
        <v>206</v>
      </c>
      <c r="C9896" t="s">
        <v>13</v>
      </c>
      <c r="D9896" t="s">
        <v>20</v>
      </c>
      <c r="E9896" s="1">
        <v>44233.298611111109</v>
      </c>
      <c r="F9896" s="1">
        <v>44233.571527777778</v>
      </c>
      <c r="G9896" s="1">
        <v>44234.300694444442</v>
      </c>
      <c r="H9896">
        <v>5</v>
      </c>
      <c r="I9896">
        <v>24</v>
      </c>
      <c r="J9896" s="7">
        <f t="shared" si="770"/>
        <v>6.5500000000465661</v>
      </c>
      <c r="K9896" s="6" t="str">
        <f t="shared" si="772"/>
        <v>NO</v>
      </c>
      <c r="L9896" s="2">
        <f t="shared" si="774"/>
        <v>8.3181818181818176E-2</v>
      </c>
      <c r="M9896" s="7">
        <f t="shared" si="771"/>
        <v>24.049999999988358</v>
      </c>
      <c r="N9896" s="6" t="s">
        <v>15</v>
      </c>
      <c r="P9896" s="6" t="s">
        <v>17</v>
      </c>
      <c r="Q9896">
        <f t="shared" si="773"/>
        <v>2021</v>
      </c>
    </row>
    <row r="9897" spans="1:17" x14ac:dyDescent="0.3">
      <c r="A9897" s="6">
        <v>9895</v>
      </c>
      <c r="B9897" s="6">
        <v>868</v>
      </c>
      <c r="C9897" t="s">
        <v>13</v>
      </c>
      <c r="D9897" t="s">
        <v>14</v>
      </c>
      <c r="E9897" s="1">
        <v>44332.1875</v>
      </c>
      <c r="F9897" s="1">
        <v>44333.784722222219</v>
      </c>
      <c r="G9897" s="1">
        <v>44334.075694444444</v>
      </c>
      <c r="H9897">
        <v>48</v>
      </c>
      <c r="I9897">
        <v>150</v>
      </c>
      <c r="J9897" s="7">
        <f t="shared" si="770"/>
        <v>38.333333333255723</v>
      </c>
      <c r="K9897" s="6" t="str">
        <f t="shared" si="772"/>
        <v>Yes</v>
      </c>
      <c r="L9897" s="2">
        <f t="shared" si="774"/>
        <v>8.3181818181818176E-2</v>
      </c>
      <c r="M9897" s="7">
        <f t="shared" si="771"/>
        <v>45.316666666651145</v>
      </c>
      <c r="N9897" s="6" t="s">
        <v>15</v>
      </c>
      <c r="P9897" s="6" t="s">
        <v>16</v>
      </c>
      <c r="Q9897">
        <f t="shared" si="773"/>
        <v>2021</v>
      </c>
    </row>
    <row r="9898" spans="1:17" x14ac:dyDescent="0.3">
      <c r="A9898" s="6">
        <v>9896</v>
      </c>
      <c r="B9898" s="6">
        <v>686</v>
      </c>
      <c r="C9898" t="s">
        <v>19</v>
      </c>
      <c r="D9898" t="s">
        <v>18</v>
      </c>
      <c r="E9898" s="1">
        <v>45128.109027777777</v>
      </c>
      <c r="F9898" s="1">
        <v>45128.111111111109</v>
      </c>
      <c r="G9898" s="1">
        <v>45129.40625</v>
      </c>
      <c r="H9898">
        <v>15</v>
      </c>
      <c r="I9898">
        <v>40</v>
      </c>
      <c r="J9898" s="7">
        <f t="shared" si="770"/>
        <v>4.9999999988358468E-2</v>
      </c>
      <c r="K9898" s="6" t="str">
        <f t="shared" si="772"/>
        <v>Yes</v>
      </c>
      <c r="L9898" s="2">
        <f t="shared" si="774"/>
        <v>8.309090909090909E-2</v>
      </c>
      <c r="M9898" s="7">
        <f t="shared" si="771"/>
        <v>31.133333333360497</v>
      </c>
      <c r="N9898" s="6" t="s">
        <v>15</v>
      </c>
      <c r="P9898" s="6" t="s">
        <v>16</v>
      </c>
      <c r="Q9898">
        <f t="shared" si="773"/>
        <v>2023</v>
      </c>
    </row>
    <row r="9899" spans="1:17" x14ac:dyDescent="0.3">
      <c r="A9899" s="6">
        <v>9897</v>
      </c>
      <c r="B9899" s="6">
        <v>413</v>
      </c>
      <c r="C9899" t="s">
        <v>19</v>
      </c>
      <c r="D9899" t="s">
        <v>21</v>
      </c>
      <c r="E9899" s="1">
        <v>44643.968055555553</v>
      </c>
      <c r="F9899" s="1">
        <v>44643.991666666669</v>
      </c>
      <c r="G9899" s="1">
        <v>44644.293055555558</v>
      </c>
      <c r="H9899">
        <v>1</v>
      </c>
      <c r="I9899">
        <v>8</v>
      </c>
      <c r="J9899" s="7">
        <f t="shared" si="770"/>
        <v>0.56666666676755995</v>
      </c>
      <c r="K9899" s="6" t="str">
        <f t="shared" si="772"/>
        <v>Yes</v>
      </c>
      <c r="L9899" s="2">
        <f t="shared" si="774"/>
        <v>8.3000000000000004E-2</v>
      </c>
      <c r="M9899" s="7">
        <f t="shared" si="771"/>
        <v>7.8000000001047738</v>
      </c>
      <c r="N9899" s="6" t="s">
        <v>15</v>
      </c>
      <c r="P9899" s="6" t="s">
        <v>16</v>
      </c>
      <c r="Q9899">
        <f t="shared" si="773"/>
        <v>2022</v>
      </c>
    </row>
    <row r="9900" spans="1:17" x14ac:dyDescent="0.3">
      <c r="A9900" s="6">
        <v>9898</v>
      </c>
      <c r="B9900" s="6">
        <v>270</v>
      </c>
      <c r="C9900" t="s">
        <v>19</v>
      </c>
      <c r="D9900" t="s">
        <v>18</v>
      </c>
      <c r="E9900" s="1">
        <v>45714.20416666667</v>
      </c>
      <c r="F9900" s="1">
        <v>45714.936805555553</v>
      </c>
      <c r="G9900" s="1">
        <v>45717.771527777775</v>
      </c>
      <c r="H9900">
        <v>15</v>
      </c>
      <c r="I9900">
        <v>40</v>
      </c>
      <c r="J9900" s="7">
        <f t="shared" si="770"/>
        <v>17.583333333197515</v>
      </c>
      <c r="K9900" s="6" t="str">
        <f t="shared" si="772"/>
        <v>NO</v>
      </c>
      <c r="L9900" s="2">
        <f t="shared" si="774"/>
        <v>8.2909090909090905E-2</v>
      </c>
      <c r="M9900" s="7">
        <f t="shared" si="771"/>
        <v>85.616666666523088</v>
      </c>
      <c r="N9900" s="6" t="s">
        <v>16</v>
      </c>
      <c r="P9900" s="6" t="s">
        <v>17</v>
      </c>
      <c r="Q9900">
        <f t="shared" si="773"/>
        <v>2025</v>
      </c>
    </row>
    <row r="9901" spans="1:17" x14ac:dyDescent="0.3">
      <c r="A9901" s="6">
        <v>9899</v>
      </c>
      <c r="B9901" s="6">
        <v>876</v>
      </c>
      <c r="C9901" t="s">
        <v>22</v>
      </c>
      <c r="D9901" t="s">
        <v>20</v>
      </c>
      <c r="E9901" s="1">
        <v>44560.195138888892</v>
      </c>
      <c r="F9901" s="1">
        <v>44560.259722222225</v>
      </c>
      <c r="G9901" s="1">
        <v>44561.163888888892</v>
      </c>
      <c r="H9901">
        <v>5</v>
      </c>
      <c r="I9901">
        <v>24</v>
      </c>
      <c r="J9901" s="7">
        <f t="shared" si="770"/>
        <v>1.5499999999883585</v>
      </c>
      <c r="K9901" s="6" t="str">
        <f t="shared" si="772"/>
        <v>Yes</v>
      </c>
      <c r="L9901" s="2">
        <f t="shared" si="774"/>
        <v>8.2909090909090905E-2</v>
      </c>
      <c r="M9901" s="7">
        <f t="shared" si="771"/>
        <v>23.25</v>
      </c>
      <c r="N9901" s="6" t="s">
        <v>15</v>
      </c>
      <c r="P9901" s="6" t="s">
        <v>16</v>
      </c>
      <c r="Q9901">
        <f t="shared" si="773"/>
        <v>2021</v>
      </c>
    </row>
    <row r="9902" spans="1:17" x14ac:dyDescent="0.3">
      <c r="A9902" s="6">
        <v>9900</v>
      </c>
      <c r="B9902" s="6">
        <v>922</v>
      </c>
      <c r="C9902" t="s">
        <v>13</v>
      </c>
      <c r="D9902" t="s">
        <v>21</v>
      </c>
      <c r="E9902" s="1">
        <v>43918.004861111112</v>
      </c>
      <c r="F9902" s="1">
        <v>43918.006944444445</v>
      </c>
      <c r="G9902" s="1">
        <v>43918.031944444447</v>
      </c>
      <c r="H9902">
        <v>1</v>
      </c>
      <c r="I9902">
        <v>8</v>
      </c>
      <c r="J9902" s="7">
        <f t="shared" si="770"/>
        <v>4.9999999988358468E-2</v>
      </c>
      <c r="K9902" s="6" t="str">
        <f t="shared" si="772"/>
        <v>Yes</v>
      </c>
      <c r="L9902" s="2">
        <f t="shared" si="774"/>
        <v>8.2818181818181819E-2</v>
      </c>
      <c r="M9902" s="7">
        <f t="shared" si="771"/>
        <v>0.65000000002328306</v>
      </c>
      <c r="N9902" s="6" t="s">
        <v>15</v>
      </c>
      <c r="P9902" s="6" t="s">
        <v>16</v>
      </c>
      <c r="Q9902">
        <f t="shared" si="773"/>
        <v>2020</v>
      </c>
    </row>
    <row r="9903" spans="1:17" x14ac:dyDescent="0.3">
      <c r="A9903" s="6">
        <v>9901</v>
      </c>
      <c r="B9903" s="6">
        <v>971</v>
      </c>
      <c r="C9903" t="s">
        <v>22</v>
      </c>
      <c r="D9903" t="s">
        <v>20</v>
      </c>
      <c r="E9903" s="1">
        <v>44986.229166666664</v>
      </c>
      <c r="F9903" s="1">
        <v>44986.451388888891</v>
      </c>
      <c r="G9903" s="1">
        <v>44986.77847222222</v>
      </c>
      <c r="H9903">
        <v>5</v>
      </c>
      <c r="I9903">
        <v>24</v>
      </c>
      <c r="J9903" s="7">
        <f t="shared" si="770"/>
        <v>5.3333333334303461</v>
      </c>
      <c r="K9903" s="6" t="str">
        <f t="shared" si="772"/>
        <v>NO</v>
      </c>
      <c r="L9903" s="2">
        <f t="shared" si="774"/>
        <v>8.2727272727272733E-2</v>
      </c>
      <c r="M9903" s="7">
        <f t="shared" si="771"/>
        <v>13.183333333348855</v>
      </c>
      <c r="N9903" s="6" t="s">
        <v>15</v>
      </c>
      <c r="P9903" s="6" t="s">
        <v>17</v>
      </c>
      <c r="Q9903">
        <f t="shared" si="773"/>
        <v>2023</v>
      </c>
    </row>
    <row r="9904" spans="1:17" x14ac:dyDescent="0.3">
      <c r="A9904" s="6">
        <v>9902</v>
      </c>
      <c r="B9904" s="6">
        <v>163</v>
      </c>
      <c r="C9904" t="s">
        <v>19</v>
      </c>
      <c r="D9904" t="s">
        <v>21</v>
      </c>
      <c r="E9904" s="1">
        <v>44658.018055555556</v>
      </c>
      <c r="F9904" s="1">
        <v>44658.018055555556</v>
      </c>
      <c r="G9904" s="1">
        <v>44658.294444444444</v>
      </c>
      <c r="H9904">
        <v>1</v>
      </c>
      <c r="I9904">
        <v>8</v>
      </c>
      <c r="J9904" s="7">
        <f t="shared" si="770"/>
        <v>0</v>
      </c>
      <c r="K9904" s="6" t="str">
        <f t="shared" si="772"/>
        <v>Yes</v>
      </c>
      <c r="L9904" s="2">
        <f t="shared" si="774"/>
        <v>8.2727272727272733E-2</v>
      </c>
      <c r="M9904" s="7">
        <f t="shared" si="771"/>
        <v>6.6333333333022892</v>
      </c>
      <c r="N9904" s="6" t="s">
        <v>15</v>
      </c>
      <c r="P9904" s="6" t="s">
        <v>16</v>
      </c>
      <c r="Q9904">
        <f t="shared" si="773"/>
        <v>2022</v>
      </c>
    </row>
    <row r="9905" spans="1:17" x14ac:dyDescent="0.3">
      <c r="A9905" s="6">
        <v>9903</v>
      </c>
      <c r="B9905" s="6">
        <v>608</v>
      </c>
      <c r="C9905" t="s">
        <v>19</v>
      </c>
      <c r="D9905" t="s">
        <v>20</v>
      </c>
      <c r="E9905" s="1">
        <v>45487.50277777778</v>
      </c>
      <c r="F9905" s="1">
        <v>45487.684027777781</v>
      </c>
      <c r="G9905" s="1">
        <v>45488.051388888889</v>
      </c>
      <c r="H9905">
        <v>5</v>
      </c>
      <c r="I9905">
        <v>24</v>
      </c>
      <c r="J9905" s="7">
        <f t="shared" si="770"/>
        <v>4.3500000000349246</v>
      </c>
      <c r="K9905" s="6" t="str">
        <f t="shared" si="772"/>
        <v>Yes</v>
      </c>
      <c r="L9905" s="2">
        <f t="shared" si="774"/>
        <v>8.2636363636363633E-2</v>
      </c>
      <c r="M9905" s="7">
        <f t="shared" si="771"/>
        <v>13.166666666627862</v>
      </c>
      <c r="N9905" s="6" t="s">
        <v>15</v>
      </c>
      <c r="P9905" s="6" t="s">
        <v>16</v>
      </c>
      <c r="Q9905">
        <f t="shared" si="773"/>
        <v>2024</v>
      </c>
    </row>
    <row r="9906" spans="1:17" x14ac:dyDescent="0.3">
      <c r="A9906" s="6">
        <v>9904</v>
      </c>
      <c r="B9906" s="6">
        <v>517</v>
      </c>
      <c r="C9906" t="s">
        <v>13</v>
      </c>
      <c r="D9906" t="s">
        <v>18</v>
      </c>
      <c r="E9906" s="1">
        <v>44572.695138888892</v>
      </c>
      <c r="F9906" s="1">
        <v>44573.150694444441</v>
      </c>
      <c r="G9906" s="1">
        <v>44575.868055555555</v>
      </c>
      <c r="H9906">
        <v>15</v>
      </c>
      <c r="I9906">
        <v>40</v>
      </c>
      <c r="J9906" s="7">
        <f t="shared" si="770"/>
        <v>10.933333333174232</v>
      </c>
      <c r="K9906" s="6" t="str">
        <f t="shared" si="772"/>
        <v>Yes</v>
      </c>
      <c r="L9906" s="2">
        <f t="shared" si="774"/>
        <v>8.2545454545454547E-2</v>
      </c>
      <c r="M9906" s="7">
        <f t="shared" si="771"/>
        <v>76.149999999906868</v>
      </c>
      <c r="N9906" s="6" t="s">
        <v>15</v>
      </c>
      <c r="P9906" s="6" t="s">
        <v>16</v>
      </c>
      <c r="Q9906">
        <f t="shared" si="773"/>
        <v>2022</v>
      </c>
    </row>
    <row r="9907" spans="1:17" x14ac:dyDescent="0.3">
      <c r="A9907" s="6">
        <v>9905</v>
      </c>
      <c r="B9907" s="6">
        <v>449</v>
      </c>
      <c r="C9907" t="s">
        <v>19</v>
      </c>
      <c r="D9907" t="s">
        <v>21</v>
      </c>
      <c r="E9907" s="1">
        <v>44552.804861111108</v>
      </c>
      <c r="F9907" s="1">
        <v>44552.831250000003</v>
      </c>
      <c r="G9907" s="1">
        <v>44552.875694444447</v>
      </c>
      <c r="H9907">
        <v>1</v>
      </c>
      <c r="I9907">
        <v>8</v>
      </c>
      <c r="J9907" s="7">
        <f t="shared" si="770"/>
        <v>0.63333333347691223</v>
      </c>
      <c r="K9907" s="6" t="str">
        <f t="shared" si="772"/>
        <v>Yes</v>
      </c>
      <c r="L9907" s="2">
        <f t="shared" si="774"/>
        <v>8.2454545454545461E-2</v>
      </c>
      <c r="M9907" s="7">
        <f t="shared" si="771"/>
        <v>1.7000000001280569</v>
      </c>
      <c r="N9907" s="6" t="s">
        <v>15</v>
      </c>
      <c r="P9907" s="6" t="s">
        <v>16</v>
      </c>
      <c r="Q9907">
        <f t="shared" si="773"/>
        <v>2021</v>
      </c>
    </row>
    <row r="9908" spans="1:17" x14ac:dyDescent="0.3">
      <c r="A9908" s="6">
        <v>9906</v>
      </c>
      <c r="B9908" s="6">
        <v>293</v>
      </c>
      <c r="C9908" t="s">
        <v>13</v>
      </c>
      <c r="D9908" t="s">
        <v>20</v>
      </c>
      <c r="E9908" s="1">
        <v>45302.498611111114</v>
      </c>
      <c r="F9908" s="1">
        <v>45302.683333333334</v>
      </c>
      <c r="G9908" s="1">
        <v>45303.548611111109</v>
      </c>
      <c r="H9908">
        <v>5</v>
      </c>
      <c r="I9908">
        <v>24</v>
      </c>
      <c r="J9908" s="7">
        <f t="shared" si="770"/>
        <v>4.4333333332906477</v>
      </c>
      <c r="K9908" s="6" t="str">
        <f t="shared" si="772"/>
        <v>Yes</v>
      </c>
      <c r="L9908" s="2">
        <f t="shared" si="774"/>
        <v>8.2363636363636361E-2</v>
      </c>
      <c r="M9908" s="7">
        <f t="shared" si="771"/>
        <v>25.199999999895226</v>
      </c>
      <c r="N9908" s="6" t="s">
        <v>15</v>
      </c>
      <c r="P9908" s="6" t="s">
        <v>16</v>
      </c>
      <c r="Q9908">
        <f t="shared" si="773"/>
        <v>2024</v>
      </c>
    </row>
    <row r="9909" spans="1:17" x14ac:dyDescent="0.3">
      <c r="A9909" s="6">
        <v>9907</v>
      </c>
      <c r="B9909" s="6">
        <v>968</v>
      </c>
      <c r="C9909" t="s">
        <v>19</v>
      </c>
      <c r="D9909" t="s">
        <v>21</v>
      </c>
      <c r="E9909" s="1">
        <v>44344.443749999999</v>
      </c>
      <c r="F9909" s="1">
        <v>44344.479166666664</v>
      </c>
      <c r="G9909" s="1">
        <v>44344.698611111111</v>
      </c>
      <c r="H9909">
        <v>1</v>
      </c>
      <c r="I9909">
        <v>8</v>
      </c>
      <c r="J9909" s="7">
        <f t="shared" si="770"/>
        <v>0.84999999997671694</v>
      </c>
      <c r="K9909" s="6" t="str">
        <f t="shared" si="772"/>
        <v>Yes</v>
      </c>
      <c r="L9909" s="2">
        <f t="shared" si="774"/>
        <v>8.2272727272727275E-2</v>
      </c>
      <c r="M9909" s="7">
        <f t="shared" si="771"/>
        <v>6.1166666666977108</v>
      </c>
      <c r="N9909" s="6" t="s">
        <v>15</v>
      </c>
      <c r="P9909" s="6" t="s">
        <v>16</v>
      </c>
      <c r="Q9909">
        <f t="shared" si="773"/>
        <v>2021</v>
      </c>
    </row>
    <row r="9910" spans="1:17" x14ac:dyDescent="0.3">
      <c r="A9910" s="6">
        <v>9908</v>
      </c>
      <c r="B9910" s="6">
        <v>770</v>
      </c>
      <c r="C9910" t="s">
        <v>22</v>
      </c>
      <c r="D9910" t="s">
        <v>21</v>
      </c>
      <c r="E9910" s="1">
        <v>45169.645138888889</v>
      </c>
      <c r="F9910" s="1">
        <v>45169.655555555553</v>
      </c>
      <c r="G9910" s="1">
        <v>45169.844444444447</v>
      </c>
      <c r="H9910">
        <v>1</v>
      </c>
      <c r="I9910">
        <v>8</v>
      </c>
      <c r="J9910" s="7">
        <f t="shared" si="770"/>
        <v>0.24999999994179234</v>
      </c>
      <c r="K9910" s="6" t="str">
        <f t="shared" si="772"/>
        <v>Yes</v>
      </c>
      <c r="L9910" s="2">
        <f t="shared" si="774"/>
        <v>8.2181818181818175E-2</v>
      </c>
      <c r="M9910" s="7">
        <f t="shared" si="771"/>
        <v>4.78333333338378</v>
      </c>
      <c r="N9910" s="6" t="s">
        <v>15</v>
      </c>
      <c r="P9910" s="6" t="s">
        <v>16</v>
      </c>
      <c r="Q9910">
        <f t="shared" si="773"/>
        <v>2023</v>
      </c>
    </row>
    <row r="9911" spans="1:17" x14ac:dyDescent="0.3">
      <c r="A9911" s="6">
        <v>9909</v>
      </c>
      <c r="B9911" s="6">
        <v>797</v>
      </c>
      <c r="C9911" t="s">
        <v>19</v>
      </c>
      <c r="D9911" t="s">
        <v>21</v>
      </c>
      <c r="E9911" s="1">
        <v>45160.484027777777</v>
      </c>
      <c r="F9911" s="1">
        <v>45160.522222222222</v>
      </c>
      <c r="G9911" s="1">
        <v>45160.601388888892</v>
      </c>
      <c r="H9911">
        <v>1</v>
      </c>
      <c r="I9911">
        <v>8</v>
      </c>
      <c r="J9911" s="7">
        <f t="shared" si="770"/>
        <v>0.91666666668606922</v>
      </c>
      <c r="K9911" s="6" t="str">
        <f t="shared" si="772"/>
        <v>Yes</v>
      </c>
      <c r="L9911" s="2">
        <f t="shared" si="774"/>
        <v>8.2090909090909089E-2</v>
      </c>
      <c r="M9911" s="7">
        <f t="shared" si="771"/>
        <v>2.8166666667675599</v>
      </c>
      <c r="N9911" s="6" t="s">
        <v>15</v>
      </c>
      <c r="P9911" s="6" t="s">
        <v>16</v>
      </c>
      <c r="Q9911">
        <f t="shared" si="773"/>
        <v>2023</v>
      </c>
    </row>
    <row r="9912" spans="1:17" x14ac:dyDescent="0.3">
      <c r="A9912" s="6">
        <v>9910</v>
      </c>
      <c r="B9912" s="6">
        <v>140</v>
      </c>
      <c r="C9912" t="s">
        <v>13</v>
      </c>
      <c r="D9912" t="s">
        <v>21</v>
      </c>
      <c r="E9912" s="1">
        <v>45158.726388888892</v>
      </c>
      <c r="F9912" s="1">
        <v>45158.731249999997</v>
      </c>
      <c r="G9912" s="1">
        <v>45158.779166666667</v>
      </c>
      <c r="H9912">
        <v>1</v>
      </c>
      <c r="I9912">
        <v>8</v>
      </c>
      <c r="J9912" s="7">
        <f t="shared" si="770"/>
        <v>0.11666666652308777</v>
      </c>
      <c r="K9912" s="6" t="str">
        <f t="shared" si="772"/>
        <v>Yes</v>
      </c>
      <c r="L9912" s="2">
        <f t="shared" si="774"/>
        <v>8.2000000000000003E-2</v>
      </c>
      <c r="M9912" s="7">
        <f t="shared" si="771"/>
        <v>1.2666666666045785</v>
      </c>
      <c r="N9912" s="6" t="s">
        <v>15</v>
      </c>
      <c r="P9912" s="6" t="s">
        <v>16</v>
      </c>
      <c r="Q9912">
        <f t="shared" si="773"/>
        <v>2023</v>
      </c>
    </row>
    <row r="9913" spans="1:17" x14ac:dyDescent="0.3">
      <c r="A9913" s="6">
        <v>9911</v>
      </c>
      <c r="B9913" s="6">
        <v>167</v>
      </c>
      <c r="C9913" t="s">
        <v>19</v>
      </c>
      <c r="D9913" t="s">
        <v>14</v>
      </c>
      <c r="E9913" s="1">
        <v>44182.906944444447</v>
      </c>
      <c r="F9913" s="1">
        <v>44183.729166666664</v>
      </c>
      <c r="G9913" s="1">
        <v>44184.211805555555</v>
      </c>
      <c r="H9913">
        <v>48</v>
      </c>
      <c r="I9913">
        <v>150</v>
      </c>
      <c r="J9913" s="7">
        <f t="shared" si="770"/>
        <v>19.733333333220799</v>
      </c>
      <c r="K9913" s="6" t="str">
        <f t="shared" si="772"/>
        <v>Yes</v>
      </c>
      <c r="L9913" s="2">
        <f t="shared" si="774"/>
        <v>8.1909090909090904E-2</v>
      </c>
      <c r="M9913" s="7">
        <f t="shared" si="771"/>
        <v>31.316666666592937</v>
      </c>
      <c r="N9913" s="6" t="s">
        <v>15</v>
      </c>
      <c r="P9913" s="6" t="s">
        <v>16</v>
      </c>
      <c r="Q9913">
        <f t="shared" si="773"/>
        <v>2020</v>
      </c>
    </row>
    <row r="9914" spans="1:17" x14ac:dyDescent="0.3">
      <c r="A9914" s="6">
        <v>9912</v>
      </c>
      <c r="B9914" s="6">
        <v>740</v>
      </c>
      <c r="C9914" t="s">
        <v>22</v>
      </c>
      <c r="D9914" t="s">
        <v>18</v>
      </c>
      <c r="E9914" s="1">
        <v>43962.023611111108</v>
      </c>
      <c r="F9914" s="1">
        <v>43962.230555555558</v>
      </c>
      <c r="G9914" s="1">
        <v>43963.200694444444</v>
      </c>
      <c r="H9914">
        <v>15</v>
      </c>
      <c r="I9914">
        <v>40</v>
      </c>
      <c r="J9914" s="7">
        <f t="shared" si="770"/>
        <v>4.966666666790843</v>
      </c>
      <c r="K9914" s="6" t="str">
        <f t="shared" si="772"/>
        <v>Yes</v>
      </c>
      <c r="L9914" s="2">
        <f t="shared" si="774"/>
        <v>8.1818181818181818E-2</v>
      </c>
      <c r="M9914" s="7">
        <f t="shared" si="771"/>
        <v>28.250000000058208</v>
      </c>
      <c r="N9914" s="6" t="s">
        <v>15</v>
      </c>
      <c r="P9914" s="6" t="s">
        <v>16</v>
      </c>
      <c r="Q9914">
        <f t="shared" si="773"/>
        <v>2020</v>
      </c>
    </row>
    <row r="9915" spans="1:17" x14ac:dyDescent="0.3">
      <c r="A9915" s="6">
        <v>9913</v>
      </c>
      <c r="B9915" s="6">
        <v>199</v>
      </c>
      <c r="C9915" t="s">
        <v>19</v>
      </c>
      <c r="D9915" t="s">
        <v>21</v>
      </c>
      <c r="E9915" s="1">
        <v>44204.759027777778</v>
      </c>
      <c r="F9915" s="1">
        <v>44204.784722222219</v>
      </c>
      <c r="G9915" s="1">
        <v>44204.961805555555</v>
      </c>
      <c r="H9915">
        <v>1</v>
      </c>
      <c r="I9915">
        <v>8</v>
      </c>
      <c r="J9915" s="7">
        <f t="shared" si="770"/>
        <v>0.61666666658129543</v>
      </c>
      <c r="K9915" s="6" t="str">
        <f t="shared" si="772"/>
        <v>Yes</v>
      </c>
      <c r="L9915" s="2">
        <f t="shared" si="774"/>
        <v>8.1727272727272732E-2</v>
      </c>
      <c r="M9915" s="7">
        <f t="shared" si="771"/>
        <v>4.8666666666395031</v>
      </c>
      <c r="N9915" s="6" t="s">
        <v>15</v>
      </c>
      <c r="P9915" s="6" t="s">
        <v>16</v>
      </c>
      <c r="Q9915">
        <f t="shared" si="773"/>
        <v>2021</v>
      </c>
    </row>
    <row r="9916" spans="1:17" x14ac:dyDescent="0.3">
      <c r="A9916" s="6">
        <v>9914</v>
      </c>
      <c r="B9916" s="6">
        <v>72</v>
      </c>
      <c r="C9916" t="s">
        <v>13</v>
      </c>
      <c r="D9916" t="s">
        <v>20</v>
      </c>
      <c r="E9916" s="1">
        <v>44323.011805555558</v>
      </c>
      <c r="F9916" s="1">
        <v>44323.245138888888</v>
      </c>
      <c r="G9916" s="1">
        <v>44323.409722222219</v>
      </c>
      <c r="H9916">
        <v>5</v>
      </c>
      <c r="I9916">
        <v>24</v>
      </c>
      <c r="J9916" s="7">
        <f t="shared" si="770"/>
        <v>5.5999999999185093</v>
      </c>
      <c r="K9916" s="6" t="str">
        <f t="shared" si="772"/>
        <v>NO</v>
      </c>
      <c r="L9916" s="2">
        <f t="shared" si="774"/>
        <v>8.1636363636363632E-2</v>
      </c>
      <c r="M9916" s="7">
        <f t="shared" si="771"/>
        <v>9.5499999998719431</v>
      </c>
      <c r="N9916" s="6" t="s">
        <v>15</v>
      </c>
      <c r="P9916" s="6" t="s">
        <v>17</v>
      </c>
      <c r="Q9916">
        <f t="shared" si="773"/>
        <v>2021</v>
      </c>
    </row>
    <row r="9917" spans="1:17" x14ac:dyDescent="0.3">
      <c r="A9917" s="6">
        <v>9915</v>
      </c>
      <c r="B9917" s="6">
        <v>549</v>
      </c>
      <c r="C9917" t="s">
        <v>22</v>
      </c>
      <c r="D9917" t="s">
        <v>21</v>
      </c>
      <c r="E9917" s="1">
        <v>45651.606249999997</v>
      </c>
      <c r="F9917" s="1">
        <v>45651.607638888891</v>
      </c>
      <c r="G9917" s="1">
        <v>45651.682638888888</v>
      </c>
      <c r="H9917">
        <v>1</v>
      </c>
      <c r="I9917">
        <v>8</v>
      </c>
      <c r="J9917" s="7">
        <f t="shared" si="770"/>
        <v>3.3333333441987634E-2</v>
      </c>
      <c r="K9917" s="6" t="str">
        <f t="shared" si="772"/>
        <v>Yes</v>
      </c>
      <c r="L9917" s="2">
        <f t="shared" si="774"/>
        <v>8.1636363636363632E-2</v>
      </c>
      <c r="M9917" s="7">
        <f t="shared" si="771"/>
        <v>1.8333333333721384</v>
      </c>
      <c r="N9917" s="6" t="s">
        <v>15</v>
      </c>
      <c r="P9917" s="6" t="s">
        <v>16</v>
      </c>
      <c r="Q9917">
        <f t="shared" si="773"/>
        <v>2024</v>
      </c>
    </row>
    <row r="9918" spans="1:17" x14ac:dyDescent="0.3">
      <c r="A9918" s="6">
        <v>9916</v>
      </c>
      <c r="B9918" s="6">
        <v>58</v>
      </c>
      <c r="C9918" t="s">
        <v>13</v>
      </c>
      <c r="D9918" t="s">
        <v>14</v>
      </c>
      <c r="E9918" s="1">
        <v>44282.893750000003</v>
      </c>
      <c r="F9918" s="1">
        <v>44283.63958333333</v>
      </c>
      <c r="G9918" s="1">
        <v>44284.048611111109</v>
      </c>
      <c r="H9918">
        <v>48</v>
      </c>
      <c r="I9918">
        <v>150</v>
      </c>
      <c r="J9918" s="7">
        <f t="shared" si="770"/>
        <v>17.89999999984866</v>
      </c>
      <c r="K9918" s="6" t="str">
        <f t="shared" si="772"/>
        <v>Yes</v>
      </c>
      <c r="L9918" s="2">
        <f t="shared" si="774"/>
        <v>8.1545454545454546E-2</v>
      </c>
      <c r="M9918" s="7">
        <f t="shared" si="771"/>
        <v>27.716666666558012</v>
      </c>
      <c r="N9918" s="6" t="s">
        <v>15</v>
      </c>
      <c r="P9918" s="6" t="s">
        <v>16</v>
      </c>
      <c r="Q9918">
        <f t="shared" si="773"/>
        <v>2021</v>
      </c>
    </row>
    <row r="9919" spans="1:17" x14ac:dyDescent="0.3">
      <c r="A9919" s="6">
        <v>9917</v>
      </c>
      <c r="B9919" s="6">
        <v>672</v>
      </c>
      <c r="C9919" t="s">
        <v>19</v>
      </c>
      <c r="D9919" t="s">
        <v>18</v>
      </c>
      <c r="E9919" s="1">
        <v>45554.097222222219</v>
      </c>
      <c r="F9919" s="1">
        <v>45554.27847222222</v>
      </c>
      <c r="G9919" s="1">
        <v>45554.811805555553</v>
      </c>
      <c r="H9919">
        <v>15</v>
      </c>
      <c r="I9919">
        <v>40</v>
      </c>
      <c r="J9919" s="7">
        <f t="shared" si="770"/>
        <v>4.3500000000349246</v>
      </c>
      <c r="K9919" s="6" t="str">
        <f t="shared" si="772"/>
        <v>Yes</v>
      </c>
      <c r="L9919" s="2">
        <f t="shared" si="774"/>
        <v>8.145454545454546E-2</v>
      </c>
      <c r="M9919" s="7">
        <f t="shared" si="771"/>
        <v>17.150000000023283</v>
      </c>
      <c r="N9919" s="6" t="s">
        <v>15</v>
      </c>
      <c r="P9919" s="6" t="s">
        <v>16</v>
      </c>
      <c r="Q9919">
        <f t="shared" si="773"/>
        <v>2024</v>
      </c>
    </row>
    <row r="9920" spans="1:17" x14ac:dyDescent="0.3">
      <c r="A9920" s="6">
        <v>9918</v>
      </c>
      <c r="B9920" s="6">
        <v>443</v>
      </c>
      <c r="C9920" t="s">
        <v>22</v>
      </c>
      <c r="D9920" t="s">
        <v>18</v>
      </c>
      <c r="E9920" s="1">
        <v>45281.98541666667</v>
      </c>
      <c r="F9920" s="1">
        <v>45282.291666666664</v>
      </c>
      <c r="G9920" s="1">
        <v>45284.010416666664</v>
      </c>
      <c r="H9920">
        <v>15</v>
      </c>
      <c r="I9920">
        <v>40</v>
      </c>
      <c r="J9920" s="7">
        <f t="shared" si="770"/>
        <v>7.3499999998603016</v>
      </c>
      <c r="K9920" s="6" t="str">
        <f t="shared" si="772"/>
        <v>Yes</v>
      </c>
      <c r="L9920" s="2">
        <f t="shared" si="774"/>
        <v>8.136363636363636E-2</v>
      </c>
      <c r="M9920" s="7">
        <f t="shared" si="771"/>
        <v>48.599999999860302</v>
      </c>
      <c r="N9920" s="6" t="s">
        <v>15</v>
      </c>
      <c r="P9920" s="6" t="s">
        <v>16</v>
      </c>
      <c r="Q9920">
        <f t="shared" si="773"/>
        <v>2023</v>
      </c>
    </row>
    <row r="9921" spans="1:17" x14ac:dyDescent="0.3">
      <c r="A9921" s="6">
        <v>9919</v>
      </c>
      <c r="B9921" s="6">
        <v>624</v>
      </c>
      <c r="C9921" t="s">
        <v>22</v>
      </c>
      <c r="D9921" t="s">
        <v>18</v>
      </c>
      <c r="E9921" s="1">
        <v>44262.408333333333</v>
      </c>
      <c r="F9921" s="1">
        <v>44263.331250000003</v>
      </c>
      <c r="G9921" s="1">
        <v>44265.052083333336</v>
      </c>
      <c r="H9921">
        <v>15</v>
      </c>
      <c r="I9921">
        <v>40</v>
      </c>
      <c r="J9921" s="7">
        <f t="shared" si="770"/>
        <v>22.150000000081491</v>
      </c>
      <c r="K9921" s="6" t="str">
        <f t="shared" si="772"/>
        <v>NO</v>
      </c>
      <c r="L9921" s="2">
        <f t="shared" si="774"/>
        <v>8.1272727272727274E-2</v>
      </c>
      <c r="M9921" s="7">
        <f t="shared" si="771"/>
        <v>63.450000000069849</v>
      </c>
      <c r="N9921" s="6" t="s">
        <v>15</v>
      </c>
      <c r="P9921" s="6" t="s">
        <v>17</v>
      </c>
      <c r="Q9921">
        <f t="shared" si="773"/>
        <v>2021</v>
      </c>
    </row>
    <row r="9922" spans="1:17" x14ac:dyDescent="0.3">
      <c r="A9922" s="6">
        <v>9920</v>
      </c>
      <c r="B9922" s="6">
        <v>532</v>
      </c>
      <c r="C9922" t="s">
        <v>19</v>
      </c>
      <c r="D9922" t="s">
        <v>21</v>
      </c>
      <c r="E9922" s="1">
        <v>45686.089583333334</v>
      </c>
      <c r="F9922" s="1">
        <v>45686.118750000001</v>
      </c>
      <c r="G9922" s="1">
        <v>45686.302083333336</v>
      </c>
      <c r="H9922">
        <v>1</v>
      </c>
      <c r="I9922">
        <v>8</v>
      </c>
      <c r="J9922" s="7">
        <f t="shared" si="770"/>
        <v>0.70000000001164153</v>
      </c>
      <c r="K9922" s="6" t="str">
        <f t="shared" si="772"/>
        <v>Yes</v>
      </c>
      <c r="L9922" s="2">
        <f t="shared" si="774"/>
        <v>8.1272727272727274E-2</v>
      </c>
      <c r="M9922" s="7">
        <f t="shared" si="771"/>
        <v>5.1000000000349246</v>
      </c>
      <c r="N9922" s="6" t="s">
        <v>15</v>
      </c>
      <c r="P9922" s="6" t="s">
        <v>16</v>
      </c>
      <c r="Q9922">
        <f t="shared" si="773"/>
        <v>2025</v>
      </c>
    </row>
    <row r="9923" spans="1:17" x14ac:dyDescent="0.3">
      <c r="A9923" s="6">
        <v>9921</v>
      </c>
      <c r="B9923" s="6">
        <v>142</v>
      </c>
      <c r="C9923" t="s">
        <v>13</v>
      </c>
      <c r="D9923" t="s">
        <v>20</v>
      </c>
      <c r="E9923" s="1">
        <v>44532.736111111109</v>
      </c>
      <c r="F9923" s="1">
        <v>44532.879166666666</v>
      </c>
      <c r="G9923" s="1">
        <v>44532.99722222222</v>
      </c>
      <c r="H9923">
        <v>5</v>
      </c>
      <c r="I9923">
        <v>24</v>
      </c>
      <c r="J9923" s="7">
        <f t="shared" ref="J9923:J9986" si="775">(F9923-E9923)*24</f>
        <v>3.4333333333488554</v>
      </c>
      <c r="K9923" s="6" t="str">
        <f t="shared" si="772"/>
        <v>Yes</v>
      </c>
      <c r="L9923" s="2">
        <f t="shared" si="774"/>
        <v>8.1181818181818188E-2</v>
      </c>
      <c r="M9923" s="7">
        <f t="shared" ref="M9923:M9986" si="776">(G9923-E9923)*24</f>
        <v>6.2666666666627862</v>
      </c>
      <c r="N9923" s="6" t="s">
        <v>15</v>
      </c>
      <c r="P9923" s="6" t="s">
        <v>16</v>
      </c>
      <c r="Q9923">
        <f t="shared" si="773"/>
        <v>2021</v>
      </c>
    </row>
    <row r="9924" spans="1:17" x14ac:dyDescent="0.3">
      <c r="A9924" s="6">
        <v>9922</v>
      </c>
      <c r="B9924" s="6">
        <v>142</v>
      </c>
      <c r="C9924" t="s">
        <v>13</v>
      </c>
      <c r="D9924" t="s">
        <v>21</v>
      </c>
      <c r="E9924" s="1">
        <v>44830.906944444447</v>
      </c>
      <c r="F9924" s="1">
        <v>44830.935416666667</v>
      </c>
      <c r="G9924" s="1">
        <v>44831.060416666667</v>
      </c>
      <c r="H9924">
        <v>1</v>
      </c>
      <c r="I9924">
        <v>8</v>
      </c>
      <c r="J9924" s="7">
        <f t="shared" si="775"/>
        <v>0.68333333329064772</v>
      </c>
      <c r="K9924" s="6" t="str">
        <f t="shared" ref="K9924:K9987" si="777">IF(J9924&lt;=H9924,"Yes","NO")</f>
        <v>Yes</v>
      </c>
      <c r="L9924" s="2">
        <f t="shared" si="774"/>
        <v>8.1090909090909088E-2</v>
      </c>
      <c r="M9924" s="7">
        <f t="shared" si="776"/>
        <v>3.6833333332906477</v>
      </c>
      <c r="N9924" s="6" t="s">
        <v>15</v>
      </c>
      <c r="P9924" s="6" t="s">
        <v>16</v>
      </c>
      <c r="Q9924">
        <f t="shared" ref="Q9924:Q9987" si="778">YEAR(E9924)</f>
        <v>2022</v>
      </c>
    </row>
    <row r="9925" spans="1:17" x14ac:dyDescent="0.3">
      <c r="A9925" s="6">
        <v>9923</v>
      </c>
      <c r="B9925" s="6">
        <v>131</v>
      </c>
      <c r="C9925" t="s">
        <v>13</v>
      </c>
      <c r="D9925" t="s">
        <v>14</v>
      </c>
      <c r="E9925" s="1">
        <v>44160.703472222223</v>
      </c>
      <c r="F9925" s="1">
        <v>44162.303472222222</v>
      </c>
      <c r="G9925" s="1">
        <v>44163.105555555558</v>
      </c>
      <c r="H9925">
        <v>48</v>
      </c>
      <c r="I9925">
        <v>150</v>
      </c>
      <c r="J9925" s="7">
        <f t="shared" si="775"/>
        <v>38.399999999965075</v>
      </c>
      <c r="K9925" s="6" t="str">
        <f t="shared" si="777"/>
        <v>Yes</v>
      </c>
      <c r="L9925" s="2">
        <f t="shared" ref="L9925:L9988" si="779">COUNTIF(K9925:K20924,"YES")/11000</f>
        <v>8.1000000000000003E-2</v>
      </c>
      <c r="M9925" s="7">
        <f t="shared" si="776"/>
        <v>57.650000000023283</v>
      </c>
      <c r="N9925" s="6" t="s">
        <v>15</v>
      </c>
      <c r="P9925" s="6" t="s">
        <v>16</v>
      </c>
      <c r="Q9925">
        <f t="shared" si="778"/>
        <v>2020</v>
      </c>
    </row>
    <row r="9926" spans="1:17" x14ac:dyDescent="0.3">
      <c r="A9926" s="6">
        <v>9924</v>
      </c>
      <c r="B9926" s="6">
        <v>827</v>
      </c>
      <c r="C9926" t="s">
        <v>13</v>
      </c>
      <c r="D9926" t="s">
        <v>21</v>
      </c>
      <c r="E9926" s="1">
        <v>44691.819444444445</v>
      </c>
      <c r="F9926" s="1">
        <v>44691.838888888888</v>
      </c>
      <c r="G9926" s="1">
        <v>44692.060416666667</v>
      </c>
      <c r="H9926">
        <v>1</v>
      </c>
      <c r="I9926">
        <v>8</v>
      </c>
      <c r="J9926" s="7">
        <f t="shared" si="775"/>
        <v>0.46666666661622003</v>
      </c>
      <c r="K9926" s="6" t="str">
        <f t="shared" si="777"/>
        <v>Yes</v>
      </c>
      <c r="L9926" s="2">
        <f t="shared" si="779"/>
        <v>8.0909090909090903E-2</v>
      </c>
      <c r="M9926" s="7">
        <f t="shared" si="776"/>
        <v>5.7833333333255723</v>
      </c>
      <c r="N9926" s="6" t="s">
        <v>15</v>
      </c>
      <c r="P9926" s="6" t="s">
        <v>16</v>
      </c>
      <c r="Q9926">
        <f t="shared" si="778"/>
        <v>2022</v>
      </c>
    </row>
    <row r="9927" spans="1:17" x14ac:dyDescent="0.3">
      <c r="A9927" s="6">
        <v>9925</v>
      </c>
      <c r="B9927" s="6">
        <v>708</v>
      </c>
      <c r="C9927" t="s">
        <v>13</v>
      </c>
      <c r="D9927" t="s">
        <v>21</v>
      </c>
      <c r="E9927" s="1">
        <v>44748.958333333336</v>
      </c>
      <c r="F9927" s="1">
        <v>44748.990972222222</v>
      </c>
      <c r="G9927" s="1">
        <v>44749.203472222223</v>
      </c>
      <c r="H9927">
        <v>1</v>
      </c>
      <c r="I9927">
        <v>8</v>
      </c>
      <c r="J9927" s="7">
        <f t="shared" si="775"/>
        <v>0.78333333326736465</v>
      </c>
      <c r="K9927" s="6" t="str">
        <f t="shared" si="777"/>
        <v>Yes</v>
      </c>
      <c r="L9927" s="2">
        <f t="shared" si="779"/>
        <v>8.0818181818181817E-2</v>
      </c>
      <c r="M9927" s="7">
        <f t="shared" si="776"/>
        <v>5.8833333333022892</v>
      </c>
      <c r="N9927" s="6" t="s">
        <v>15</v>
      </c>
      <c r="P9927" s="6" t="s">
        <v>16</v>
      </c>
      <c r="Q9927">
        <f t="shared" si="778"/>
        <v>2022</v>
      </c>
    </row>
    <row r="9928" spans="1:17" x14ac:dyDescent="0.3">
      <c r="A9928" s="6">
        <v>9926</v>
      </c>
      <c r="B9928" s="6">
        <v>480</v>
      </c>
      <c r="C9928" t="s">
        <v>22</v>
      </c>
      <c r="D9928" t="s">
        <v>20</v>
      </c>
      <c r="E9928" s="1">
        <v>44513.394444444442</v>
      </c>
      <c r="F9928" s="1">
        <v>44513.40347222222</v>
      </c>
      <c r="G9928" s="1">
        <v>44513.413888888892</v>
      </c>
      <c r="H9928">
        <v>5</v>
      </c>
      <c r="I9928">
        <v>24</v>
      </c>
      <c r="J9928" s="7">
        <f t="shared" si="775"/>
        <v>0.21666666667442769</v>
      </c>
      <c r="K9928" s="6" t="str">
        <f t="shared" si="777"/>
        <v>Yes</v>
      </c>
      <c r="L9928" s="2">
        <f t="shared" si="779"/>
        <v>8.0727272727272731E-2</v>
      </c>
      <c r="M9928" s="7">
        <f t="shared" si="776"/>
        <v>0.46666666679084301</v>
      </c>
      <c r="N9928" s="6" t="s">
        <v>15</v>
      </c>
      <c r="P9928" s="6" t="s">
        <v>16</v>
      </c>
      <c r="Q9928">
        <f t="shared" si="778"/>
        <v>2021</v>
      </c>
    </row>
    <row r="9929" spans="1:17" x14ac:dyDescent="0.3">
      <c r="A9929" s="6">
        <v>9927</v>
      </c>
      <c r="B9929" s="6">
        <v>503</v>
      </c>
      <c r="C9929" t="s">
        <v>19</v>
      </c>
      <c r="D9929" t="s">
        <v>18</v>
      </c>
      <c r="E9929" s="1">
        <v>44235.332638888889</v>
      </c>
      <c r="F9929" s="1">
        <v>44236.316666666666</v>
      </c>
      <c r="G9929" s="1">
        <v>44238.993750000001</v>
      </c>
      <c r="H9929">
        <v>15</v>
      </c>
      <c r="I9929">
        <v>40</v>
      </c>
      <c r="J9929" s="7">
        <f t="shared" si="775"/>
        <v>23.616666666639503</v>
      </c>
      <c r="K9929" s="6" t="str">
        <f t="shared" si="777"/>
        <v>NO</v>
      </c>
      <c r="L9929" s="2">
        <f t="shared" si="779"/>
        <v>8.0636363636363631E-2</v>
      </c>
      <c r="M9929" s="7">
        <f t="shared" si="776"/>
        <v>87.866666666697711</v>
      </c>
      <c r="N9929" s="6" t="s">
        <v>16</v>
      </c>
      <c r="P9929" s="6" t="s">
        <v>17</v>
      </c>
      <c r="Q9929">
        <f t="shared" si="778"/>
        <v>2021</v>
      </c>
    </row>
    <row r="9930" spans="1:17" x14ac:dyDescent="0.3">
      <c r="A9930" s="6">
        <v>9928</v>
      </c>
      <c r="B9930" s="6">
        <v>640</v>
      </c>
      <c r="C9930" t="s">
        <v>13</v>
      </c>
      <c r="D9930" t="s">
        <v>14</v>
      </c>
      <c r="E9930" s="1">
        <v>44510.420138888891</v>
      </c>
      <c r="F9930" s="1">
        <v>44511.438194444447</v>
      </c>
      <c r="G9930" s="1">
        <v>44515.397916666669</v>
      </c>
      <c r="H9930">
        <v>48</v>
      </c>
      <c r="I9930">
        <v>150</v>
      </c>
      <c r="J9930" s="7">
        <f t="shared" si="775"/>
        <v>24.433333333348855</v>
      </c>
      <c r="K9930" s="6" t="str">
        <f t="shared" si="777"/>
        <v>Yes</v>
      </c>
      <c r="L9930" s="2">
        <f t="shared" si="779"/>
        <v>8.0636363636363631E-2</v>
      </c>
      <c r="M9930" s="7">
        <f t="shared" si="776"/>
        <v>119.46666666667443</v>
      </c>
      <c r="N9930" s="6" t="s">
        <v>15</v>
      </c>
      <c r="P9930" s="6" t="s">
        <v>16</v>
      </c>
      <c r="Q9930">
        <f t="shared" si="778"/>
        <v>2021</v>
      </c>
    </row>
    <row r="9931" spans="1:17" x14ac:dyDescent="0.3">
      <c r="A9931" s="6">
        <v>9929</v>
      </c>
      <c r="B9931" s="6">
        <v>925</v>
      </c>
      <c r="C9931" t="s">
        <v>13</v>
      </c>
      <c r="D9931" t="s">
        <v>20</v>
      </c>
      <c r="E9931" s="1">
        <v>44991.311805555553</v>
      </c>
      <c r="F9931" s="1">
        <v>44991.421527777777</v>
      </c>
      <c r="G9931" s="1">
        <v>44991.431250000001</v>
      </c>
      <c r="H9931">
        <v>5</v>
      </c>
      <c r="I9931">
        <v>24</v>
      </c>
      <c r="J9931" s="7">
        <f t="shared" si="775"/>
        <v>2.6333333333604969</v>
      </c>
      <c r="K9931" s="6" t="str">
        <f t="shared" si="777"/>
        <v>Yes</v>
      </c>
      <c r="L9931" s="2">
        <f t="shared" si="779"/>
        <v>8.0545454545454545E-2</v>
      </c>
      <c r="M9931" s="7">
        <f t="shared" si="776"/>
        <v>2.8666666667559184</v>
      </c>
      <c r="N9931" s="6" t="s">
        <v>15</v>
      </c>
      <c r="P9931" s="6" t="s">
        <v>16</v>
      </c>
      <c r="Q9931">
        <f t="shared" si="778"/>
        <v>2023</v>
      </c>
    </row>
    <row r="9932" spans="1:17" x14ac:dyDescent="0.3">
      <c r="A9932" s="6">
        <v>9930</v>
      </c>
      <c r="B9932" s="6">
        <v>125</v>
      </c>
      <c r="C9932" t="s">
        <v>19</v>
      </c>
      <c r="D9932" t="s">
        <v>20</v>
      </c>
      <c r="E9932" s="1">
        <v>44994.82916666667</v>
      </c>
      <c r="F9932" s="1">
        <v>44994.977083333331</v>
      </c>
      <c r="G9932" s="1">
        <v>44995.100694444445</v>
      </c>
      <c r="H9932">
        <v>5</v>
      </c>
      <c r="I9932">
        <v>24</v>
      </c>
      <c r="J9932" s="7">
        <f t="shared" si="775"/>
        <v>3.5499999998719431</v>
      </c>
      <c r="K9932" s="6" t="str">
        <f t="shared" si="777"/>
        <v>Yes</v>
      </c>
      <c r="L9932" s="2">
        <f t="shared" si="779"/>
        <v>8.0454545454545459E-2</v>
      </c>
      <c r="M9932" s="7">
        <f t="shared" si="776"/>
        <v>6.5166666666045785</v>
      </c>
      <c r="N9932" s="6" t="s">
        <v>15</v>
      </c>
      <c r="P9932" s="6" t="s">
        <v>16</v>
      </c>
      <c r="Q9932">
        <f t="shared" si="778"/>
        <v>2023</v>
      </c>
    </row>
    <row r="9933" spans="1:17" x14ac:dyDescent="0.3">
      <c r="A9933" s="6">
        <v>9931</v>
      </c>
      <c r="B9933" s="6">
        <v>20</v>
      </c>
      <c r="C9933" t="s">
        <v>13</v>
      </c>
      <c r="D9933" t="s">
        <v>20</v>
      </c>
      <c r="E9933" s="1">
        <v>45350.118750000001</v>
      </c>
      <c r="F9933" s="1">
        <v>45350.227083333331</v>
      </c>
      <c r="G9933" s="1">
        <v>45351.044444444444</v>
      </c>
      <c r="H9933">
        <v>5</v>
      </c>
      <c r="I9933">
        <v>24</v>
      </c>
      <c r="J9933" s="7">
        <f t="shared" si="775"/>
        <v>2.5999999999185093</v>
      </c>
      <c r="K9933" s="6" t="str">
        <f t="shared" si="777"/>
        <v>Yes</v>
      </c>
      <c r="L9933" s="2">
        <f t="shared" si="779"/>
        <v>8.0363636363636359E-2</v>
      </c>
      <c r="M9933" s="7">
        <f t="shared" si="776"/>
        <v>22.21666666661622</v>
      </c>
      <c r="N9933" s="6" t="s">
        <v>15</v>
      </c>
      <c r="P9933" s="6" t="s">
        <v>16</v>
      </c>
      <c r="Q9933">
        <f t="shared" si="778"/>
        <v>2024</v>
      </c>
    </row>
    <row r="9934" spans="1:17" x14ac:dyDescent="0.3">
      <c r="A9934" s="6">
        <v>9932</v>
      </c>
      <c r="B9934" s="6">
        <v>550</v>
      </c>
      <c r="C9934" t="s">
        <v>19</v>
      </c>
      <c r="D9934" t="s">
        <v>21</v>
      </c>
      <c r="E9934" s="1">
        <v>44184.952777777777</v>
      </c>
      <c r="F9934" s="1">
        <v>44184.981944444444</v>
      </c>
      <c r="G9934" s="1">
        <v>44185.095833333333</v>
      </c>
      <c r="H9934">
        <v>1</v>
      </c>
      <c r="I9934">
        <v>8</v>
      </c>
      <c r="J9934" s="7">
        <f t="shared" si="775"/>
        <v>0.70000000001164153</v>
      </c>
      <c r="K9934" s="6" t="str">
        <f t="shared" si="777"/>
        <v>Yes</v>
      </c>
      <c r="L9934" s="2">
        <f t="shared" si="779"/>
        <v>8.0272727272727273E-2</v>
      </c>
      <c r="M9934" s="7">
        <f t="shared" si="776"/>
        <v>3.4333333333488554</v>
      </c>
      <c r="N9934" s="6" t="s">
        <v>15</v>
      </c>
      <c r="P9934" s="6" t="s">
        <v>16</v>
      </c>
      <c r="Q9934">
        <f t="shared" si="778"/>
        <v>2020</v>
      </c>
    </row>
    <row r="9935" spans="1:17" x14ac:dyDescent="0.3">
      <c r="A9935" s="6">
        <v>9933</v>
      </c>
      <c r="B9935" s="6">
        <v>654</v>
      </c>
      <c r="C9935" t="s">
        <v>19</v>
      </c>
      <c r="D9935" t="s">
        <v>14</v>
      </c>
      <c r="E9935" s="1">
        <v>45253.165277777778</v>
      </c>
      <c r="F9935" s="1">
        <v>45253.939583333333</v>
      </c>
      <c r="G9935" s="1">
        <v>45257.283333333333</v>
      </c>
      <c r="H9935">
        <v>48</v>
      </c>
      <c r="I9935">
        <v>150</v>
      </c>
      <c r="J9935" s="7">
        <f t="shared" si="775"/>
        <v>18.583333333313931</v>
      </c>
      <c r="K9935" s="6" t="str">
        <f t="shared" si="777"/>
        <v>Yes</v>
      </c>
      <c r="L9935" s="2">
        <f t="shared" si="779"/>
        <v>8.0181818181818187E-2</v>
      </c>
      <c r="M9935" s="7">
        <f t="shared" si="776"/>
        <v>98.833333333313931</v>
      </c>
      <c r="N9935" s="6" t="s">
        <v>15</v>
      </c>
      <c r="P9935" s="6" t="s">
        <v>16</v>
      </c>
      <c r="Q9935">
        <f t="shared" si="778"/>
        <v>2023</v>
      </c>
    </row>
    <row r="9936" spans="1:17" x14ac:dyDescent="0.3">
      <c r="A9936" s="6">
        <v>9934</v>
      </c>
      <c r="B9936" s="6">
        <v>149</v>
      </c>
      <c r="C9936" t="s">
        <v>13</v>
      </c>
      <c r="D9936" t="s">
        <v>21</v>
      </c>
      <c r="E9936" s="1">
        <v>45226.85833333333</v>
      </c>
      <c r="F9936" s="1">
        <v>45226.896527777775</v>
      </c>
      <c r="G9936" s="1">
        <v>45227.126388888886</v>
      </c>
      <c r="H9936">
        <v>1</v>
      </c>
      <c r="I9936">
        <v>8</v>
      </c>
      <c r="J9936" s="7">
        <f t="shared" si="775"/>
        <v>0.91666666668606922</v>
      </c>
      <c r="K9936" s="6" t="str">
        <f t="shared" si="777"/>
        <v>Yes</v>
      </c>
      <c r="L9936" s="2">
        <f t="shared" si="779"/>
        <v>8.0090909090909088E-2</v>
      </c>
      <c r="M9936" s="7">
        <f t="shared" si="776"/>
        <v>6.4333333333488554</v>
      </c>
      <c r="N9936" s="6" t="s">
        <v>15</v>
      </c>
      <c r="P9936" s="6" t="s">
        <v>16</v>
      </c>
      <c r="Q9936">
        <f t="shared" si="778"/>
        <v>2023</v>
      </c>
    </row>
    <row r="9937" spans="1:17" x14ac:dyDescent="0.3">
      <c r="A9937" s="6">
        <v>9935</v>
      </c>
      <c r="B9937" s="6">
        <v>389</v>
      </c>
      <c r="C9937" t="s">
        <v>13</v>
      </c>
      <c r="D9937" t="s">
        <v>20</v>
      </c>
      <c r="E9937" s="1">
        <v>45612.373611111114</v>
      </c>
      <c r="F9937" s="1">
        <v>45612.418055555558</v>
      </c>
      <c r="G9937" s="1">
        <v>45612.431250000001</v>
      </c>
      <c r="H9937">
        <v>5</v>
      </c>
      <c r="I9937">
        <v>24</v>
      </c>
      <c r="J9937" s="7">
        <f t="shared" si="775"/>
        <v>1.0666666666511446</v>
      </c>
      <c r="K9937" s="6" t="str">
        <f t="shared" si="777"/>
        <v>Yes</v>
      </c>
      <c r="L9937" s="2">
        <f t="shared" si="779"/>
        <v>0.08</v>
      </c>
      <c r="M9937" s="7">
        <f t="shared" si="776"/>
        <v>1.3833333333022892</v>
      </c>
      <c r="N9937" s="6" t="s">
        <v>15</v>
      </c>
      <c r="P9937" s="6" t="s">
        <v>16</v>
      </c>
      <c r="Q9937">
        <f t="shared" si="778"/>
        <v>2024</v>
      </c>
    </row>
    <row r="9938" spans="1:17" x14ac:dyDescent="0.3">
      <c r="A9938" s="6">
        <v>9936</v>
      </c>
      <c r="B9938" s="6">
        <v>458</v>
      </c>
      <c r="C9938" t="s">
        <v>22</v>
      </c>
      <c r="D9938" t="s">
        <v>21</v>
      </c>
      <c r="E9938" s="1">
        <v>44786.988888888889</v>
      </c>
      <c r="F9938" s="1">
        <v>44787.01666666667</v>
      </c>
      <c r="G9938" s="1">
        <v>44787.302083333336</v>
      </c>
      <c r="H9938">
        <v>1</v>
      </c>
      <c r="I9938">
        <v>8</v>
      </c>
      <c r="J9938" s="7">
        <f t="shared" si="775"/>
        <v>0.66666666674427688</v>
      </c>
      <c r="K9938" s="6" t="str">
        <f t="shared" si="777"/>
        <v>Yes</v>
      </c>
      <c r="L9938" s="2">
        <f t="shared" si="779"/>
        <v>7.9909090909090916E-2</v>
      </c>
      <c r="M9938" s="7">
        <f t="shared" si="776"/>
        <v>7.5166666667209938</v>
      </c>
      <c r="N9938" s="6" t="s">
        <v>15</v>
      </c>
      <c r="P9938" s="6" t="s">
        <v>16</v>
      </c>
      <c r="Q9938">
        <f t="shared" si="778"/>
        <v>2022</v>
      </c>
    </row>
    <row r="9939" spans="1:17" x14ac:dyDescent="0.3">
      <c r="A9939" s="6">
        <v>9937</v>
      </c>
      <c r="B9939" s="6">
        <v>817</v>
      </c>
      <c r="C9939" t="s">
        <v>19</v>
      </c>
      <c r="D9939" t="s">
        <v>14</v>
      </c>
      <c r="E9939" s="1">
        <v>44329.202777777777</v>
      </c>
      <c r="F9939" s="1">
        <v>44329.288888888892</v>
      </c>
      <c r="G9939" s="1">
        <v>44330.793055555558</v>
      </c>
      <c r="H9939">
        <v>48</v>
      </c>
      <c r="I9939">
        <v>150</v>
      </c>
      <c r="J9939" s="7">
        <f t="shared" si="775"/>
        <v>2.0666666667675599</v>
      </c>
      <c r="K9939" s="6" t="str">
        <f t="shared" si="777"/>
        <v>Yes</v>
      </c>
      <c r="L9939" s="2">
        <f t="shared" si="779"/>
        <v>7.9818181818181816E-2</v>
      </c>
      <c r="M9939" s="7">
        <f t="shared" si="776"/>
        <v>38.166666666744277</v>
      </c>
      <c r="N9939" s="6" t="s">
        <v>15</v>
      </c>
      <c r="P9939" s="6" t="s">
        <v>16</v>
      </c>
      <c r="Q9939">
        <f t="shared" si="778"/>
        <v>2021</v>
      </c>
    </row>
    <row r="9940" spans="1:17" x14ac:dyDescent="0.3">
      <c r="A9940" s="6">
        <v>9938</v>
      </c>
      <c r="B9940" s="6">
        <v>671</v>
      </c>
      <c r="C9940" t="s">
        <v>13</v>
      </c>
      <c r="D9940" t="s">
        <v>18</v>
      </c>
      <c r="E9940" s="1">
        <v>44341.259027777778</v>
      </c>
      <c r="F9940" s="1">
        <v>44341.59097222222</v>
      </c>
      <c r="G9940" s="1">
        <v>44342.296527777777</v>
      </c>
      <c r="H9940">
        <v>15</v>
      </c>
      <c r="I9940">
        <v>40</v>
      </c>
      <c r="J9940" s="7">
        <f t="shared" si="775"/>
        <v>7.96666666661622</v>
      </c>
      <c r="K9940" s="6" t="str">
        <f t="shared" si="777"/>
        <v>Yes</v>
      </c>
      <c r="L9940" s="2">
        <f t="shared" si="779"/>
        <v>7.972727272727273E-2</v>
      </c>
      <c r="M9940" s="7">
        <f t="shared" si="776"/>
        <v>24.899999999965075</v>
      </c>
      <c r="N9940" s="6" t="s">
        <v>15</v>
      </c>
      <c r="P9940" s="6" t="s">
        <v>16</v>
      </c>
      <c r="Q9940">
        <f t="shared" si="778"/>
        <v>2021</v>
      </c>
    </row>
    <row r="9941" spans="1:17" x14ac:dyDescent="0.3">
      <c r="A9941" s="6">
        <v>9939</v>
      </c>
      <c r="B9941" s="6">
        <v>409</v>
      </c>
      <c r="C9941" t="s">
        <v>22</v>
      </c>
      <c r="D9941" t="s">
        <v>18</v>
      </c>
      <c r="E9941" s="1">
        <v>44593.175694444442</v>
      </c>
      <c r="F9941" s="1">
        <v>44593.757638888892</v>
      </c>
      <c r="G9941" s="1">
        <v>44594.270833333336</v>
      </c>
      <c r="H9941">
        <v>15</v>
      </c>
      <c r="I9941">
        <v>40</v>
      </c>
      <c r="J9941" s="7">
        <f t="shared" si="775"/>
        <v>13.966666666790843</v>
      </c>
      <c r="K9941" s="6" t="str">
        <f t="shared" si="777"/>
        <v>Yes</v>
      </c>
      <c r="L9941" s="2">
        <f t="shared" si="779"/>
        <v>7.963636363636363E-2</v>
      </c>
      <c r="M9941" s="7">
        <f t="shared" si="776"/>
        <v>26.283333333441988</v>
      </c>
      <c r="N9941" s="6" t="s">
        <v>15</v>
      </c>
      <c r="P9941" s="6" t="s">
        <v>16</v>
      </c>
      <c r="Q9941">
        <f t="shared" si="778"/>
        <v>2022</v>
      </c>
    </row>
    <row r="9942" spans="1:17" x14ac:dyDescent="0.3">
      <c r="A9942" s="6">
        <v>9940</v>
      </c>
      <c r="B9942" s="6">
        <v>437</v>
      </c>
      <c r="C9942" t="s">
        <v>22</v>
      </c>
      <c r="D9942" t="s">
        <v>14</v>
      </c>
      <c r="E9942" s="1">
        <v>45098.040972222225</v>
      </c>
      <c r="F9942" s="1">
        <v>45099.372916666667</v>
      </c>
      <c r="G9942" s="1">
        <v>45104.845833333333</v>
      </c>
      <c r="H9942">
        <v>48</v>
      </c>
      <c r="I9942">
        <v>150</v>
      </c>
      <c r="J9942" s="7">
        <f t="shared" si="775"/>
        <v>31.96666666661622</v>
      </c>
      <c r="K9942" s="6" t="str">
        <f t="shared" si="777"/>
        <v>Yes</v>
      </c>
      <c r="L9942" s="2">
        <f t="shared" si="779"/>
        <v>7.9545454545454544E-2</v>
      </c>
      <c r="M9942" s="7">
        <f t="shared" si="776"/>
        <v>163.31666666659294</v>
      </c>
      <c r="N9942" s="6" t="s">
        <v>15</v>
      </c>
      <c r="P9942" s="6" t="s">
        <v>16</v>
      </c>
      <c r="Q9942">
        <f t="shared" si="778"/>
        <v>2023</v>
      </c>
    </row>
    <row r="9943" spans="1:17" x14ac:dyDescent="0.3">
      <c r="A9943" s="6">
        <v>9941</v>
      </c>
      <c r="B9943" s="6">
        <v>237</v>
      </c>
      <c r="C9943" t="s">
        <v>22</v>
      </c>
      <c r="D9943" t="s">
        <v>20</v>
      </c>
      <c r="E9943" s="1">
        <v>45370.114583333336</v>
      </c>
      <c r="F9943" s="1">
        <v>45370.308333333334</v>
      </c>
      <c r="G9943" s="1">
        <v>45371.177777777775</v>
      </c>
      <c r="H9943">
        <v>5</v>
      </c>
      <c r="I9943">
        <v>24</v>
      </c>
      <c r="J9943" s="7">
        <f t="shared" si="775"/>
        <v>4.6499999999650754</v>
      </c>
      <c r="K9943" s="6" t="str">
        <f t="shared" si="777"/>
        <v>Yes</v>
      </c>
      <c r="L9943" s="2">
        <f t="shared" si="779"/>
        <v>7.9454545454545458E-2</v>
      </c>
      <c r="M9943" s="7">
        <f t="shared" si="776"/>
        <v>25.516666666546371</v>
      </c>
      <c r="N9943" s="6" t="s">
        <v>15</v>
      </c>
      <c r="P9943" s="6" t="s">
        <v>16</v>
      </c>
      <c r="Q9943">
        <f t="shared" si="778"/>
        <v>2024</v>
      </c>
    </row>
    <row r="9944" spans="1:17" x14ac:dyDescent="0.3">
      <c r="A9944" s="6">
        <v>9942</v>
      </c>
      <c r="B9944" s="6">
        <v>251</v>
      </c>
      <c r="C9944" t="s">
        <v>13</v>
      </c>
      <c r="D9944" t="s">
        <v>21</v>
      </c>
      <c r="E9944" s="1">
        <v>44331.022222222222</v>
      </c>
      <c r="F9944" s="1">
        <v>44331.052777777775</v>
      </c>
      <c r="G9944" s="1">
        <v>44331.384027777778</v>
      </c>
      <c r="H9944">
        <v>1</v>
      </c>
      <c r="I9944">
        <v>8</v>
      </c>
      <c r="J9944" s="7">
        <f t="shared" si="775"/>
        <v>0.73333333327900618</v>
      </c>
      <c r="K9944" s="6" t="str">
        <f t="shared" si="777"/>
        <v>Yes</v>
      </c>
      <c r="L9944" s="2">
        <f t="shared" si="779"/>
        <v>7.9363636363636358E-2</v>
      </c>
      <c r="M9944" s="7">
        <f t="shared" si="776"/>
        <v>8.6833333333488554</v>
      </c>
      <c r="N9944" s="6" t="s">
        <v>15</v>
      </c>
      <c r="P9944" s="6" t="s">
        <v>16</v>
      </c>
      <c r="Q9944">
        <f t="shared" si="778"/>
        <v>2021</v>
      </c>
    </row>
    <row r="9945" spans="1:17" x14ac:dyDescent="0.3">
      <c r="A9945" s="6">
        <v>9943</v>
      </c>
      <c r="B9945" s="6">
        <v>755</v>
      </c>
      <c r="C9945" t="s">
        <v>13</v>
      </c>
      <c r="D9945" t="s">
        <v>21</v>
      </c>
      <c r="E9945" s="1">
        <v>43979.058333333334</v>
      </c>
      <c r="F9945" s="1">
        <v>43979.068749999999</v>
      </c>
      <c r="G9945" s="1">
        <v>43979.198611111111</v>
      </c>
      <c r="H9945">
        <v>1</v>
      </c>
      <c r="I9945">
        <v>8</v>
      </c>
      <c r="J9945" s="7">
        <f t="shared" si="775"/>
        <v>0.24999999994179234</v>
      </c>
      <c r="K9945" s="6" t="str">
        <f t="shared" si="777"/>
        <v>Yes</v>
      </c>
      <c r="L9945" s="2">
        <f t="shared" si="779"/>
        <v>7.9272727272727272E-2</v>
      </c>
      <c r="M9945" s="7">
        <f t="shared" si="776"/>
        <v>3.3666666666395031</v>
      </c>
      <c r="N9945" s="6" t="s">
        <v>15</v>
      </c>
      <c r="P9945" s="6" t="s">
        <v>16</v>
      </c>
      <c r="Q9945">
        <f t="shared" si="778"/>
        <v>2020</v>
      </c>
    </row>
    <row r="9946" spans="1:17" x14ac:dyDescent="0.3">
      <c r="A9946" s="6">
        <v>9944</v>
      </c>
      <c r="B9946" s="6">
        <v>963</v>
      </c>
      <c r="C9946" t="s">
        <v>22</v>
      </c>
      <c r="D9946" t="s">
        <v>14</v>
      </c>
      <c r="E9946" s="1">
        <v>43997.907638888886</v>
      </c>
      <c r="F9946" s="1">
        <v>43999.722916666666</v>
      </c>
      <c r="G9946" s="1">
        <v>44006.34375</v>
      </c>
      <c r="H9946">
        <v>48</v>
      </c>
      <c r="I9946">
        <v>150</v>
      </c>
      <c r="J9946" s="7">
        <f t="shared" si="775"/>
        <v>43.566666666709352</v>
      </c>
      <c r="K9946" s="6" t="str">
        <f t="shared" si="777"/>
        <v>Yes</v>
      </c>
      <c r="L9946" s="2">
        <f t="shared" si="779"/>
        <v>7.9181818181818187E-2</v>
      </c>
      <c r="M9946" s="7">
        <f t="shared" si="776"/>
        <v>202.46666666673264</v>
      </c>
      <c r="N9946" s="6" t="s">
        <v>15</v>
      </c>
      <c r="P9946" s="6" t="s">
        <v>16</v>
      </c>
      <c r="Q9946">
        <f t="shared" si="778"/>
        <v>2020</v>
      </c>
    </row>
    <row r="9947" spans="1:17" x14ac:dyDescent="0.3">
      <c r="A9947" s="6">
        <v>9945</v>
      </c>
      <c r="B9947" s="6">
        <v>217</v>
      </c>
      <c r="C9947" t="s">
        <v>22</v>
      </c>
      <c r="D9947" t="s">
        <v>18</v>
      </c>
      <c r="E9947" s="1">
        <v>45347.075694444444</v>
      </c>
      <c r="F9947" s="1">
        <v>45347.48541666667</v>
      </c>
      <c r="G9947" s="1">
        <v>45350.37222222222</v>
      </c>
      <c r="H9947">
        <v>15</v>
      </c>
      <c r="I9947">
        <v>40</v>
      </c>
      <c r="J9947" s="7">
        <f t="shared" si="775"/>
        <v>9.8333333334303461</v>
      </c>
      <c r="K9947" s="6" t="str">
        <f t="shared" si="777"/>
        <v>Yes</v>
      </c>
      <c r="L9947" s="2">
        <f t="shared" si="779"/>
        <v>7.9090909090909087E-2</v>
      </c>
      <c r="M9947" s="7">
        <f t="shared" si="776"/>
        <v>79.116666666639503</v>
      </c>
      <c r="N9947" s="6" t="s">
        <v>16</v>
      </c>
      <c r="P9947" s="6" t="s">
        <v>17</v>
      </c>
      <c r="Q9947">
        <f t="shared" si="778"/>
        <v>2024</v>
      </c>
    </row>
    <row r="9948" spans="1:17" x14ac:dyDescent="0.3">
      <c r="A9948" s="6">
        <v>9946</v>
      </c>
      <c r="B9948" s="6">
        <v>669</v>
      </c>
      <c r="C9948" t="s">
        <v>22</v>
      </c>
      <c r="D9948" t="s">
        <v>14</v>
      </c>
      <c r="E9948" s="1">
        <v>45141.727083333331</v>
      </c>
      <c r="F9948" s="1">
        <v>45143.220833333333</v>
      </c>
      <c r="G9948" s="1">
        <v>45148.387499999997</v>
      </c>
      <c r="H9948">
        <v>48</v>
      </c>
      <c r="I9948">
        <v>150</v>
      </c>
      <c r="J9948" s="7">
        <f t="shared" si="775"/>
        <v>35.850000000034925</v>
      </c>
      <c r="K9948" s="6" t="str">
        <f t="shared" si="777"/>
        <v>Yes</v>
      </c>
      <c r="L9948" s="2">
        <f t="shared" si="779"/>
        <v>7.9000000000000001E-2</v>
      </c>
      <c r="M9948" s="7">
        <f t="shared" si="776"/>
        <v>159.84999999997672</v>
      </c>
      <c r="N9948" s="6" t="s">
        <v>15</v>
      </c>
      <c r="P9948" s="6" t="s">
        <v>16</v>
      </c>
      <c r="Q9948">
        <f t="shared" si="778"/>
        <v>2023</v>
      </c>
    </row>
    <row r="9949" spans="1:17" x14ac:dyDescent="0.3">
      <c r="A9949" s="6">
        <v>9947</v>
      </c>
      <c r="B9949" s="6">
        <v>916</v>
      </c>
      <c r="C9949" t="s">
        <v>19</v>
      </c>
      <c r="D9949" t="s">
        <v>14</v>
      </c>
      <c r="E9949" s="1">
        <v>45128.738194444442</v>
      </c>
      <c r="F9949" s="1">
        <v>45128.898611111108</v>
      </c>
      <c r="G9949" s="1">
        <v>45131.181944444441</v>
      </c>
      <c r="H9949">
        <v>48</v>
      </c>
      <c r="I9949">
        <v>150</v>
      </c>
      <c r="J9949" s="7">
        <f t="shared" si="775"/>
        <v>3.8499999999767169</v>
      </c>
      <c r="K9949" s="6" t="str">
        <f t="shared" si="777"/>
        <v>Yes</v>
      </c>
      <c r="L9949" s="2">
        <f t="shared" si="779"/>
        <v>7.8909090909090915E-2</v>
      </c>
      <c r="M9949" s="7">
        <f t="shared" si="776"/>
        <v>58.649999999965075</v>
      </c>
      <c r="N9949" s="6" t="s">
        <v>15</v>
      </c>
      <c r="P9949" s="6" t="s">
        <v>16</v>
      </c>
      <c r="Q9949">
        <f t="shared" si="778"/>
        <v>2023</v>
      </c>
    </row>
    <row r="9950" spans="1:17" x14ac:dyDescent="0.3">
      <c r="A9950" s="6">
        <v>9948</v>
      </c>
      <c r="B9950" s="6">
        <v>964</v>
      </c>
      <c r="C9950" t="s">
        <v>22</v>
      </c>
      <c r="D9950" t="s">
        <v>20</v>
      </c>
      <c r="E9950" s="1">
        <v>45645.551388888889</v>
      </c>
      <c r="F9950" s="1">
        <v>45645.630555555559</v>
      </c>
      <c r="G9950" s="1">
        <v>45646.117361111108</v>
      </c>
      <c r="H9950">
        <v>5</v>
      </c>
      <c r="I9950">
        <v>24</v>
      </c>
      <c r="J9950" s="7">
        <f t="shared" si="775"/>
        <v>1.9000000000814907</v>
      </c>
      <c r="K9950" s="6" t="str">
        <f t="shared" si="777"/>
        <v>Yes</v>
      </c>
      <c r="L9950" s="2">
        <f t="shared" si="779"/>
        <v>7.8818181818181815E-2</v>
      </c>
      <c r="M9950" s="7">
        <f t="shared" si="776"/>
        <v>13.583333333255723</v>
      </c>
      <c r="N9950" s="6" t="s">
        <v>15</v>
      </c>
      <c r="P9950" s="6" t="s">
        <v>16</v>
      </c>
      <c r="Q9950">
        <f t="shared" si="778"/>
        <v>2024</v>
      </c>
    </row>
    <row r="9951" spans="1:17" x14ac:dyDescent="0.3">
      <c r="A9951" s="6">
        <v>9949</v>
      </c>
      <c r="B9951" s="6">
        <v>157</v>
      </c>
      <c r="C9951" t="s">
        <v>19</v>
      </c>
      <c r="D9951" t="s">
        <v>14</v>
      </c>
      <c r="E9951" s="1">
        <v>43943.341666666667</v>
      </c>
      <c r="F9951" s="1">
        <v>43944.488888888889</v>
      </c>
      <c r="G9951" s="1">
        <v>43947.938194444447</v>
      </c>
      <c r="H9951">
        <v>48</v>
      </c>
      <c r="I9951">
        <v>150</v>
      </c>
      <c r="J9951" s="7">
        <f t="shared" si="775"/>
        <v>27.533333333325572</v>
      </c>
      <c r="K9951" s="6" t="str">
        <f t="shared" si="777"/>
        <v>Yes</v>
      </c>
      <c r="L9951" s="2">
        <f t="shared" si="779"/>
        <v>7.8727272727272729E-2</v>
      </c>
      <c r="M9951" s="7">
        <f t="shared" si="776"/>
        <v>110.31666666670935</v>
      </c>
      <c r="N9951" s="6" t="s">
        <v>15</v>
      </c>
      <c r="P9951" s="6" t="s">
        <v>16</v>
      </c>
      <c r="Q9951">
        <f t="shared" si="778"/>
        <v>2020</v>
      </c>
    </row>
    <row r="9952" spans="1:17" x14ac:dyDescent="0.3">
      <c r="A9952" s="6">
        <v>9950</v>
      </c>
      <c r="B9952" s="6">
        <v>343</v>
      </c>
      <c r="C9952" t="s">
        <v>22</v>
      </c>
      <c r="D9952" t="s">
        <v>18</v>
      </c>
      <c r="E9952" s="1">
        <v>44685.337500000001</v>
      </c>
      <c r="F9952" s="1">
        <v>44685.486111111109</v>
      </c>
      <c r="G9952" s="1">
        <v>44688.404861111114</v>
      </c>
      <c r="H9952">
        <v>15</v>
      </c>
      <c r="I9952">
        <v>40</v>
      </c>
      <c r="J9952" s="7">
        <f t="shared" si="775"/>
        <v>3.566666666592937</v>
      </c>
      <c r="K9952" s="6" t="str">
        <f t="shared" si="777"/>
        <v>Yes</v>
      </c>
      <c r="L9952" s="2">
        <f t="shared" si="779"/>
        <v>7.8636363636363643E-2</v>
      </c>
      <c r="M9952" s="7">
        <f t="shared" si="776"/>
        <v>73.616666666697711</v>
      </c>
      <c r="N9952" s="6" t="s">
        <v>16</v>
      </c>
      <c r="P9952" s="6" t="s">
        <v>17</v>
      </c>
      <c r="Q9952">
        <f t="shared" si="778"/>
        <v>2022</v>
      </c>
    </row>
    <row r="9953" spans="1:17" x14ac:dyDescent="0.3">
      <c r="A9953" s="6">
        <v>9951</v>
      </c>
      <c r="B9953" s="6">
        <v>271</v>
      </c>
      <c r="C9953" t="s">
        <v>22</v>
      </c>
      <c r="D9953" t="s">
        <v>21</v>
      </c>
      <c r="E9953" s="1">
        <v>44078.326388888891</v>
      </c>
      <c r="F9953" s="1">
        <v>44078.34375</v>
      </c>
      <c r="G9953" s="1">
        <v>44078.624305555553</v>
      </c>
      <c r="H9953">
        <v>1</v>
      </c>
      <c r="I9953">
        <v>8</v>
      </c>
      <c r="J9953" s="7">
        <f t="shared" si="775"/>
        <v>0.41666666662786156</v>
      </c>
      <c r="K9953" s="6" t="str">
        <f t="shared" si="777"/>
        <v>Yes</v>
      </c>
      <c r="L9953" s="2">
        <f t="shared" si="779"/>
        <v>7.8545454545454543E-2</v>
      </c>
      <c r="M9953" s="7">
        <f t="shared" si="776"/>
        <v>7.1499999999068677</v>
      </c>
      <c r="N9953" s="6" t="s">
        <v>15</v>
      </c>
      <c r="P9953" s="6" t="s">
        <v>16</v>
      </c>
      <c r="Q9953">
        <f t="shared" si="778"/>
        <v>2020</v>
      </c>
    </row>
    <row r="9954" spans="1:17" x14ac:dyDescent="0.3">
      <c r="A9954" s="6">
        <v>9952</v>
      </c>
      <c r="B9954" s="6">
        <v>912</v>
      </c>
      <c r="C9954" t="s">
        <v>22</v>
      </c>
      <c r="D9954" t="s">
        <v>21</v>
      </c>
      <c r="E9954" s="1">
        <v>44653.172222222223</v>
      </c>
      <c r="F9954" s="1">
        <v>44653.188888888886</v>
      </c>
      <c r="G9954" s="1">
        <v>44653.520833333336</v>
      </c>
      <c r="H9954">
        <v>1</v>
      </c>
      <c r="I9954">
        <v>8</v>
      </c>
      <c r="J9954" s="7">
        <f t="shared" si="775"/>
        <v>0.39999999990686774</v>
      </c>
      <c r="K9954" s="6" t="str">
        <f t="shared" si="777"/>
        <v>Yes</v>
      </c>
      <c r="L9954" s="2">
        <f t="shared" si="779"/>
        <v>7.8454545454545457E-2</v>
      </c>
      <c r="M9954" s="7">
        <f t="shared" si="776"/>
        <v>8.3666666666977108</v>
      </c>
      <c r="N9954" s="6" t="s">
        <v>15</v>
      </c>
      <c r="P9954" s="6" t="s">
        <v>16</v>
      </c>
      <c r="Q9954">
        <f t="shared" si="778"/>
        <v>2022</v>
      </c>
    </row>
    <row r="9955" spans="1:17" x14ac:dyDescent="0.3">
      <c r="A9955" s="6">
        <v>9953</v>
      </c>
      <c r="B9955" s="6">
        <v>541</v>
      </c>
      <c r="C9955" t="s">
        <v>19</v>
      </c>
      <c r="D9955" t="s">
        <v>21</v>
      </c>
      <c r="E9955" s="1">
        <v>45062.285416666666</v>
      </c>
      <c r="F9955" s="1">
        <v>45062.313888888886</v>
      </c>
      <c r="G9955" s="1">
        <v>45062.399305555555</v>
      </c>
      <c r="H9955">
        <v>1</v>
      </c>
      <c r="I9955">
        <v>8</v>
      </c>
      <c r="J9955" s="7">
        <f t="shared" si="775"/>
        <v>0.68333333329064772</v>
      </c>
      <c r="K9955" s="6" t="str">
        <f t="shared" si="777"/>
        <v>Yes</v>
      </c>
      <c r="L9955" s="2">
        <f t="shared" si="779"/>
        <v>7.8363636363636358E-2</v>
      </c>
      <c r="M9955" s="7">
        <f t="shared" si="776"/>
        <v>2.7333333333372138</v>
      </c>
      <c r="N9955" s="6" t="s">
        <v>15</v>
      </c>
      <c r="P9955" s="6" t="s">
        <v>16</v>
      </c>
      <c r="Q9955">
        <f t="shared" si="778"/>
        <v>2023</v>
      </c>
    </row>
    <row r="9956" spans="1:17" x14ac:dyDescent="0.3">
      <c r="A9956" s="6">
        <v>9954</v>
      </c>
      <c r="B9956" s="6">
        <v>604</v>
      </c>
      <c r="C9956" t="s">
        <v>19</v>
      </c>
      <c r="D9956" t="s">
        <v>18</v>
      </c>
      <c r="E9956" s="1">
        <v>45032.820138888892</v>
      </c>
      <c r="F9956" s="1">
        <v>45033.282638888886</v>
      </c>
      <c r="G9956" s="1">
        <v>45034.203472222223</v>
      </c>
      <c r="H9956">
        <v>15</v>
      </c>
      <c r="I9956">
        <v>40</v>
      </c>
      <c r="J9956" s="7">
        <f t="shared" si="775"/>
        <v>11.099999999860302</v>
      </c>
      <c r="K9956" s="6" t="str">
        <f t="shared" si="777"/>
        <v>Yes</v>
      </c>
      <c r="L9956" s="2">
        <f t="shared" si="779"/>
        <v>7.8272727272727272E-2</v>
      </c>
      <c r="M9956" s="7">
        <f t="shared" si="776"/>
        <v>33.199999999953434</v>
      </c>
      <c r="N9956" s="6" t="s">
        <v>15</v>
      </c>
      <c r="P9956" s="6" t="s">
        <v>16</v>
      </c>
      <c r="Q9956">
        <f t="shared" si="778"/>
        <v>2023</v>
      </c>
    </row>
    <row r="9957" spans="1:17" x14ac:dyDescent="0.3">
      <c r="A9957" s="6">
        <v>9955</v>
      </c>
      <c r="B9957" s="6">
        <v>405</v>
      </c>
      <c r="C9957" t="s">
        <v>13</v>
      </c>
      <c r="D9957" t="s">
        <v>18</v>
      </c>
      <c r="E9957" s="1">
        <v>45277.970138888886</v>
      </c>
      <c r="F9957" s="1">
        <v>45278.758333333331</v>
      </c>
      <c r="G9957" s="1">
        <v>45280.749305555553</v>
      </c>
      <c r="H9957">
        <v>15</v>
      </c>
      <c r="I9957">
        <v>40</v>
      </c>
      <c r="J9957" s="7">
        <f t="shared" si="775"/>
        <v>18.916666666686069</v>
      </c>
      <c r="K9957" s="6" t="str">
        <f t="shared" si="777"/>
        <v>NO</v>
      </c>
      <c r="L9957" s="2">
        <f t="shared" si="779"/>
        <v>7.8181818181818186E-2</v>
      </c>
      <c r="M9957" s="7">
        <f t="shared" si="776"/>
        <v>66.700000000011642</v>
      </c>
      <c r="N9957" s="6" t="s">
        <v>15</v>
      </c>
      <c r="P9957" s="6" t="s">
        <v>17</v>
      </c>
      <c r="Q9957">
        <f t="shared" si="778"/>
        <v>2023</v>
      </c>
    </row>
    <row r="9958" spans="1:17" x14ac:dyDescent="0.3">
      <c r="A9958" s="6">
        <v>9956</v>
      </c>
      <c r="B9958" s="6">
        <v>239</v>
      </c>
      <c r="C9958" t="s">
        <v>13</v>
      </c>
      <c r="D9958" t="s">
        <v>18</v>
      </c>
      <c r="E9958" s="1">
        <v>44562.835416666669</v>
      </c>
      <c r="F9958" s="1">
        <v>44563.816666666666</v>
      </c>
      <c r="G9958" s="1">
        <v>44565.095138888886</v>
      </c>
      <c r="H9958">
        <v>15</v>
      </c>
      <c r="I9958">
        <v>40</v>
      </c>
      <c r="J9958" s="7">
        <f t="shared" si="775"/>
        <v>23.549999999930151</v>
      </c>
      <c r="K9958" s="6" t="str">
        <f t="shared" si="777"/>
        <v>NO</v>
      </c>
      <c r="L9958" s="2">
        <f t="shared" si="779"/>
        <v>7.8181818181818186E-2</v>
      </c>
      <c r="M9958" s="7">
        <f t="shared" si="776"/>
        <v>54.233333333220799</v>
      </c>
      <c r="N9958" s="6" t="s">
        <v>15</v>
      </c>
      <c r="P9958" s="6" t="s">
        <v>17</v>
      </c>
      <c r="Q9958">
        <f t="shared" si="778"/>
        <v>2022</v>
      </c>
    </row>
    <row r="9959" spans="1:17" x14ac:dyDescent="0.3">
      <c r="A9959" s="6">
        <v>9957</v>
      </c>
      <c r="B9959" s="6">
        <v>463</v>
      </c>
      <c r="C9959" t="s">
        <v>19</v>
      </c>
      <c r="D9959" t="s">
        <v>14</v>
      </c>
      <c r="E9959" s="1">
        <v>45247.25</v>
      </c>
      <c r="F9959" s="1">
        <v>45248.568055555559</v>
      </c>
      <c r="G9959" s="1">
        <v>45255.023611111108</v>
      </c>
      <c r="H9959">
        <v>48</v>
      </c>
      <c r="I9959">
        <v>150</v>
      </c>
      <c r="J9959" s="7">
        <f t="shared" si="775"/>
        <v>31.633333333418705</v>
      </c>
      <c r="K9959" s="6" t="str">
        <f t="shared" si="777"/>
        <v>Yes</v>
      </c>
      <c r="L9959" s="2">
        <f t="shared" si="779"/>
        <v>7.8181818181818186E-2</v>
      </c>
      <c r="M9959" s="7">
        <f t="shared" si="776"/>
        <v>186.56666666659294</v>
      </c>
      <c r="N9959" s="6" t="s">
        <v>15</v>
      </c>
      <c r="P9959" s="6" t="s">
        <v>16</v>
      </c>
      <c r="Q9959">
        <f t="shared" si="778"/>
        <v>2023</v>
      </c>
    </row>
    <row r="9960" spans="1:17" x14ac:dyDescent="0.3">
      <c r="A9960" s="6">
        <v>9958</v>
      </c>
      <c r="B9960" s="6">
        <v>666</v>
      </c>
      <c r="C9960" t="s">
        <v>13</v>
      </c>
      <c r="D9960" t="s">
        <v>21</v>
      </c>
      <c r="E9960" s="1">
        <v>45447.898611111108</v>
      </c>
      <c r="F9960" s="1">
        <v>45447.911111111112</v>
      </c>
      <c r="G9960" s="1">
        <v>45448.000694444447</v>
      </c>
      <c r="H9960">
        <v>1</v>
      </c>
      <c r="I9960">
        <v>8</v>
      </c>
      <c r="J9960" s="7">
        <f t="shared" si="775"/>
        <v>0.30000000010477379</v>
      </c>
      <c r="K9960" s="6" t="str">
        <f t="shared" si="777"/>
        <v>Yes</v>
      </c>
      <c r="L9960" s="2">
        <f t="shared" si="779"/>
        <v>7.8090909090909086E-2</v>
      </c>
      <c r="M9960" s="7">
        <f t="shared" si="776"/>
        <v>2.4500000001280569</v>
      </c>
      <c r="N9960" s="6" t="s">
        <v>15</v>
      </c>
      <c r="P9960" s="6" t="s">
        <v>16</v>
      </c>
      <c r="Q9960">
        <f t="shared" si="778"/>
        <v>2024</v>
      </c>
    </row>
    <row r="9961" spans="1:17" x14ac:dyDescent="0.3">
      <c r="A9961" s="6">
        <v>9959</v>
      </c>
      <c r="B9961" s="6">
        <v>413</v>
      </c>
      <c r="C9961" t="s">
        <v>19</v>
      </c>
      <c r="D9961" t="s">
        <v>21</v>
      </c>
      <c r="E9961" s="1">
        <v>44300.984722222223</v>
      </c>
      <c r="F9961" s="1">
        <v>44300.987500000003</v>
      </c>
      <c r="G9961" s="1">
        <v>44301.04791666667</v>
      </c>
      <c r="H9961">
        <v>1</v>
      </c>
      <c r="I9961">
        <v>8</v>
      </c>
      <c r="J9961" s="7">
        <f t="shared" si="775"/>
        <v>6.6666666709352285E-2</v>
      </c>
      <c r="K9961" s="6" t="str">
        <f t="shared" si="777"/>
        <v>Yes</v>
      </c>
      <c r="L9961" s="2">
        <f t="shared" si="779"/>
        <v>7.8E-2</v>
      </c>
      <c r="M9961" s="7">
        <f t="shared" si="776"/>
        <v>1.5166666667209938</v>
      </c>
      <c r="N9961" s="6" t="s">
        <v>15</v>
      </c>
      <c r="P9961" s="6" t="s">
        <v>16</v>
      </c>
      <c r="Q9961">
        <f t="shared" si="778"/>
        <v>2021</v>
      </c>
    </row>
    <row r="9962" spans="1:17" x14ac:dyDescent="0.3">
      <c r="A9962" s="6">
        <v>9960</v>
      </c>
      <c r="B9962" s="6">
        <v>259</v>
      </c>
      <c r="C9962" t="s">
        <v>13</v>
      </c>
      <c r="D9962" t="s">
        <v>14</v>
      </c>
      <c r="E9962" s="1">
        <v>44269.996527777781</v>
      </c>
      <c r="F9962" s="1">
        <v>44270.660416666666</v>
      </c>
      <c r="G9962" s="1">
        <v>44272.637499999997</v>
      </c>
      <c r="H9962">
        <v>48</v>
      </c>
      <c r="I9962">
        <v>150</v>
      </c>
      <c r="J9962" s="7">
        <f t="shared" si="775"/>
        <v>15.93333333323244</v>
      </c>
      <c r="K9962" s="6" t="str">
        <f t="shared" si="777"/>
        <v>Yes</v>
      </c>
      <c r="L9962" s="2">
        <f t="shared" si="779"/>
        <v>7.7909090909090914E-2</v>
      </c>
      <c r="M9962" s="7">
        <f t="shared" si="776"/>
        <v>63.383333333185874</v>
      </c>
      <c r="N9962" s="6" t="s">
        <v>15</v>
      </c>
      <c r="P9962" s="6" t="s">
        <v>16</v>
      </c>
      <c r="Q9962">
        <f t="shared" si="778"/>
        <v>2021</v>
      </c>
    </row>
    <row r="9963" spans="1:17" x14ac:dyDescent="0.3">
      <c r="A9963" s="6">
        <v>9961</v>
      </c>
      <c r="B9963" s="6">
        <v>263</v>
      </c>
      <c r="C9963" t="s">
        <v>22</v>
      </c>
      <c r="D9963" t="s">
        <v>20</v>
      </c>
      <c r="E9963" s="1">
        <v>44950.602777777778</v>
      </c>
      <c r="F9963" s="1">
        <v>44950.868055555555</v>
      </c>
      <c r="G9963" s="1">
        <v>44951.310416666667</v>
      </c>
      <c r="H9963">
        <v>5</v>
      </c>
      <c r="I9963">
        <v>24</v>
      </c>
      <c r="J9963" s="7">
        <f t="shared" si="775"/>
        <v>6.3666666666395031</v>
      </c>
      <c r="K9963" s="6" t="str">
        <f t="shared" si="777"/>
        <v>NO</v>
      </c>
      <c r="L9963" s="2">
        <f t="shared" si="779"/>
        <v>7.7818181818181814E-2</v>
      </c>
      <c r="M9963" s="7">
        <f t="shared" si="776"/>
        <v>16.983333333337214</v>
      </c>
      <c r="N9963" s="6" t="s">
        <v>15</v>
      </c>
      <c r="P9963" s="6" t="s">
        <v>17</v>
      </c>
      <c r="Q9963">
        <f t="shared" si="778"/>
        <v>2023</v>
      </c>
    </row>
    <row r="9964" spans="1:17" x14ac:dyDescent="0.3">
      <c r="A9964" s="6">
        <v>9962</v>
      </c>
      <c r="B9964" s="6">
        <v>106</v>
      </c>
      <c r="C9964" t="s">
        <v>19</v>
      </c>
      <c r="D9964" t="s">
        <v>21</v>
      </c>
      <c r="E9964" s="1">
        <v>45691.386805555558</v>
      </c>
      <c r="F9964" s="1">
        <v>45691.396527777775</v>
      </c>
      <c r="G9964" s="1">
        <v>45691.665277777778</v>
      </c>
      <c r="H9964">
        <v>1</v>
      </c>
      <c r="I9964">
        <v>8</v>
      </c>
      <c r="J9964" s="7">
        <f t="shared" si="775"/>
        <v>0.23333333322079852</v>
      </c>
      <c r="K9964" s="6" t="str">
        <f t="shared" si="777"/>
        <v>Yes</v>
      </c>
      <c r="L9964" s="2">
        <f t="shared" si="779"/>
        <v>7.7818181818181814E-2</v>
      </c>
      <c r="M9964" s="7">
        <f t="shared" si="776"/>
        <v>6.6833333332906477</v>
      </c>
      <c r="N9964" s="6" t="s">
        <v>15</v>
      </c>
      <c r="P9964" s="6" t="s">
        <v>16</v>
      </c>
      <c r="Q9964">
        <f t="shared" si="778"/>
        <v>2025</v>
      </c>
    </row>
    <row r="9965" spans="1:17" x14ac:dyDescent="0.3">
      <c r="A9965" s="6">
        <v>9963</v>
      </c>
      <c r="B9965" s="6">
        <v>8</v>
      </c>
      <c r="C9965" t="s">
        <v>19</v>
      </c>
      <c r="D9965" t="s">
        <v>18</v>
      </c>
      <c r="E9965" s="1">
        <v>44705.284722222219</v>
      </c>
      <c r="F9965" s="1">
        <v>44706.137499999997</v>
      </c>
      <c r="G9965" s="1">
        <v>44706.94027777778</v>
      </c>
      <c r="H9965">
        <v>15</v>
      </c>
      <c r="I9965">
        <v>40</v>
      </c>
      <c r="J9965" s="7">
        <f t="shared" si="775"/>
        <v>20.466666666674428</v>
      </c>
      <c r="K9965" s="6" t="str">
        <f t="shared" si="777"/>
        <v>NO</v>
      </c>
      <c r="L9965" s="2">
        <f t="shared" si="779"/>
        <v>7.7727272727272728E-2</v>
      </c>
      <c r="M9965" s="7">
        <f t="shared" si="776"/>
        <v>39.733333333453629</v>
      </c>
      <c r="N9965" s="6" t="s">
        <v>15</v>
      </c>
      <c r="P9965" s="6" t="s">
        <v>17</v>
      </c>
      <c r="Q9965">
        <f t="shared" si="778"/>
        <v>2022</v>
      </c>
    </row>
    <row r="9966" spans="1:17" x14ac:dyDescent="0.3">
      <c r="A9966" s="6">
        <v>9964</v>
      </c>
      <c r="B9966" s="6">
        <v>625</v>
      </c>
      <c r="C9966" t="s">
        <v>13</v>
      </c>
      <c r="D9966" t="s">
        <v>18</v>
      </c>
      <c r="E9966" s="1">
        <v>44946.711805555555</v>
      </c>
      <c r="F9966" s="1">
        <v>44947.481944444444</v>
      </c>
      <c r="G9966" s="1">
        <v>44949.629166666666</v>
      </c>
      <c r="H9966">
        <v>15</v>
      </c>
      <c r="I9966">
        <v>40</v>
      </c>
      <c r="J9966" s="7">
        <f t="shared" si="775"/>
        <v>18.483333333337214</v>
      </c>
      <c r="K9966" s="6" t="str">
        <f t="shared" si="777"/>
        <v>NO</v>
      </c>
      <c r="L9966" s="2">
        <f t="shared" si="779"/>
        <v>7.7727272727272728E-2</v>
      </c>
      <c r="M9966" s="7">
        <f t="shared" si="776"/>
        <v>70.016666666662786</v>
      </c>
      <c r="N9966" s="6" t="s">
        <v>15</v>
      </c>
      <c r="P9966" s="6" t="s">
        <v>17</v>
      </c>
      <c r="Q9966">
        <f t="shared" si="778"/>
        <v>2023</v>
      </c>
    </row>
    <row r="9967" spans="1:17" x14ac:dyDescent="0.3">
      <c r="A9967" s="6">
        <v>9965</v>
      </c>
      <c r="B9967" s="6">
        <v>174</v>
      </c>
      <c r="C9967" t="s">
        <v>19</v>
      </c>
      <c r="D9967" t="s">
        <v>18</v>
      </c>
      <c r="E9967" s="1">
        <v>44053.958333333336</v>
      </c>
      <c r="F9967" s="1">
        <v>44054.818749999999</v>
      </c>
      <c r="G9967" s="1">
        <v>44057.716666666667</v>
      </c>
      <c r="H9967">
        <v>15</v>
      </c>
      <c r="I9967">
        <v>40</v>
      </c>
      <c r="J9967" s="7">
        <f t="shared" si="775"/>
        <v>20.649999999906868</v>
      </c>
      <c r="K9967" s="6" t="str">
        <f t="shared" si="777"/>
        <v>NO</v>
      </c>
      <c r="L9967" s="2">
        <f t="shared" si="779"/>
        <v>7.7727272727272728E-2</v>
      </c>
      <c r="M9967" s="7">
        <f t="shared" si="776"/>
        <v>90.199999999953434</v>
      </c>
      <c r="N9967" s="6" t="s">
        <v>16</v>
      </c>
      <c r="P9967" s="6" t="s">
        <v>17</v>
      </c>
      <c r="Q9967">
        <f t="shared" si="778"/>
        <v>2020</v>
      </c>
    </row>
    <row r="9968" spans="1:17" x14ac:dyDescent="0.3">
      <c r="A9968" s="6">
        <v>9966</v>
      </c>
      <c r="B9968" s="6">
        <v>845</v>
      </c>
      <c r="C9968" t="s">
        <v>19</v>
      </c>
      <c r="D9968" t="s">
        <v>18</v>
      </c>
      <c r="E9968" s="1">
        <v>44856.118055555555</v>
      </c>
      <c r="F9968" s="1">
        <v>44856.793749999997</v>
      </c>
      <c r="G9968" s="1">
        <v>44859.080555555556</v>
      </c>
      <c r="H9968">
        <v>15</v>
      </c>
      <c r="I9968">
        <v>40</v>
      </c>
      <c r="J9968" s="7">
        <f t="shared" si="775"/>
        <v>16.21666666661622</v>
      </c>
      <c r="K9968" s="6" t="str">
        <f t="shared" si="777"/>
        <v>NO</v>
      </c>
      <c r="L9968" s="2">
        <f t="shared" si="779"/>
        <v>7.7727272727272728E-2</v>
      </c>
      <c r="M9968" s="7">
        <f t="shared" si="776"/>
        <v>71.100000000034925</v>
      </c>
      <c r="N9968" s="6" t="s">
        <v>15</v>
      </c>
      <c r="P9968" s="6" t="s">
        <v>17</v>
      </c>
      <c r="Q9968">
        <f t="shared" si="778"/>
        <v>2022</v>
      </c>
    </row>
    <row r="9969" spans="1:17" x14ac:dyDescent="0.3">
      <c r="A9969" s="6">
        <v>9967</v>
      </c>
      <c r="B9969" s="6">
        <v>550</v>
      </c>
      <c r="C9969" t="s">
        <v>22</v>
      </c>
      <c r="D9969" t="s">
        <v>21</v>
      </c>
      <c r="E9969" s="1">
        <v>45052.311111111114</v>
      </c>
      <c r="F9969" s="1">
        <v>45052.322222222225</v>
      </c>
      <c r="G9969" s="1">
        <v>45052.379166666666</v>
      </c>
      <c r="H9969">
        <v>1</v>
      </c>
      <c r="I9969">
        <v>8</v>
      </c>
      <c r="J9969" s="7">
        <f t="shared" si="775"/>
        <v>0.26666666666278616</v>
      </c>
      <c r="K9969" s="6" t="str">
        <f t="shared" si="777"/>
        <v>Yes</v>
      </c>
      <c r="L9969" s="2">
        <f t="shared" si="779"/>
        <v>7.7727272727272728E-2</v>
      </c>
      <c r="M9969" s="7">
        <f t="shared" si="776"/>
        <v>1.6333333332440816</v>
      </c>
      <c r="N9969" s="6" t="s">
        <v>15</v>
      </c>
      <c r="P9969" s="6" t="s">
        <v>16</v>
      </c>
      <c r="Q9969">
        <f t="shared" si="778"/>
        <v>2023</v>
      </c>
    </row>
    <row r="9970" spans="1:17" x14ac:dyDescent="0.3">
      <c r="A9970" s="6">
        <v>9968</v>
      </c>
      <c r="B9970" s="6">
        <v>155</v>
      </c>
      <c r="C9970" t="s">
        <v>22</v>
      </c>
      <c r="D9970" t="s">
        <v>18</v>
      </c>
      <c r="E9970" s="1">
        <v>44664.559027777781</v>
      </c>
      <c r="F9970" s="1">
        <v>44664.910416666666</v>
      </c>
      <c r="G9970" s="1">
        <v>44665.414583333331</v>
      </c>
      <c r="H9970">
        <v>15</v>
      </c>
      <c r="I9970">
        <v>40</v>
      </c>
      <c r="J9970" s="7">
        <f t="shared" si="775"/>
        <v>8.4333333332324401</v>
      </c>
      <c r="K9970" s="6" t="str">
        <f t="shared" si="777"/>
        <v>Yes</v>
      </c>
      <c r="L9970" s="2">
        <f t="shared" si="779"/>
        <v>7.7636363636363642E-2</v>
      </c>
      <c r="M9970" s="7">
        <f t="shared" si="776"/>
        <v>20.533333333209157</v>
      </c>
      <c r="N9970" s="6" t="s">
        <v>15</v>
      </c>
      <c r="P9970" s="6" t="s">
        <v>16</v>
      </c>
      <c r="Q9970">
        <f t="shared" si="778"/>
        <v>2022</v>
      </c>
    </row>
    <row r="9971" spans="1:17" x14ac:dyDescent="0.3">
      <c r="A9971" s="6">
        <v>9969</v>
      </c>
      <c r="B9971" s="6">
        <v>48</v>
      </c>
      <c r="C9971" t="s">
        <v>22</v>
      </c>
      <c r="D9971" t="s">
        <v>18</v>
      </c>
      <c r="E9971" s="1">
        <v>44062.92083333333</v>
      </c>
      <c r="F9971" s="1">
        <v>44063.626388888886</v>
      </c>
      <c r="G9971" s="1">
        <v>44066.161111111112</v>
      </c>
      <c r="H9971">
        <v>15</v>
      </c>
      <c r="I9971">
        <v>40</v>
      </c>
      <c r="J9971" s="7">
        <f t="shared" si="775"/>
        <v>16.933333333348855</v>
      </c>
      <c r="K9971" s="6" t="str">
        <f t="shared" si="777"/>
        <v>NO</v>
      </c>
      <c r="L9971" s="2">
        <f t="shared" si="779"/>
        <v>7.7545454545454542E-2</v>
      </c>
      <c r="M9971" s="7">
        <f t="shared" si="776"/>
        <v>77.766666666779201</v>
      </c>
      <c r="N9971" s="6" t="s">
        <v>15</v>
      </c>
      <c r="P9971" s="6" t="s">
        <v>17</v>
      </c>
      <c r="Q9971">
        <f t="shared" si="778"/>
        <v>2020</v>
      </c>
    </row>
    <row r="9972" spans="1:17" x14ac:dyDescent="0.3">
      <c r="A9972" s="6">
        <v>9970</v>
      </c>
      <c r="B9972" s="6">
        <v>109</v>
      </c>
      <c r="C9972" t="s">
        <v>19</v>
      </c>
      <c r="D9972" t="s">
        <v>21</v>
      </c>
      <c r="E9972" s="1">
        <v>45626.619444444441</v>
      </c>
      <c r="F9972" s="1">
        <v>45626.661111111112</v>
      </c>
      <c r="G9972" s="1">
        <v>45626.895138888889</v>
      </c>
      <c r="H9972">
        <v>1</v>
      </c>
      <c r="I9972">
        <v>8</v>
      </c>
      <c r="J9972" s="7">
        <f t="shared" si="775"/>
        <v>1.0000000001164153</v>
      </c>
      <c r="K9972" s="6" t="str">
        <f t="shared" si="777"/>
        <v>NO</v>
      </c>
      <c r="L9972" s="2">
        <f t="shared" si="779"/>
        <v>7.7545454545454542E-2</v>
      </c>
      <c r="M9972" s="7">
        <f t="shared" si="776"/>
        <v>6.6166666667559184</v>
      </c>
      <c r="N9972" s="6" t="s">
        <v>15</v>
      </c>
      <c r="P9972" s="6" t="s">
        <v>17</v>
      </c>
      <c r="Q9972">
        <f t="shared" si="778"/>
        <v>2024</v>
      </c>
    </row>
    <row r="9973" spans="1:17" x14ac:dyDescent="0.3">
      <c r="A9973" s="6">
        <v>9971</v>
      </c>
      <c r="B9973" s="6">
        <v>580</v>
      </c>
      <c r="C9973" t="s">
        <v>13</v>
      </c>
      <c r="D9973" t="s">
        <v>21</v>
      </c>
      <c r="E9973" s="1">
        <v>44984.143750000003</v>
      </c>
      <c r="F9973" s="1">
        <v>44984.151388888888</v>
      </c>
      <c r="G9973" s="1">
        <v>44984.236805555556</v>
      </c>
      <c r="H9973">
        <v>1</v>
      </c>
      <c r="I9973">
        <v>8</v>
      </c>
      <c r="J9973" s="7">
        <f t="shared" si="775"/>
        <v>0.18333333323244005</v>
      </c>
      <c r="K9973" s="6" t="str">
        <f t="shared" si="777"/>
        <v>Yes</v>
      </c>
      <c r="L9973" s="2">
        <f t="shared" si="779"/>
        <v>7.7545454545454542E-2</v>
      </c>
      <c r="M9973" s="7">
        <f t="shared" si="776"/>
        <v>2.2333333332790062</v>
      </c>
      <c r="N9973" s="6" t="s">
        <v>15</v>
      </c>
      <c r="P9973" s="6" t="s">
        <v>16</v>
      </c>
      <c r="Q9973">
        <f t="shared" si="778"/>
        <v>2023</v>
      </c>
    </row>
    <row r="9974" spans="1:17" x14ac:dyDescent="0.3">
      <c r="A9974" s="6">
        <v>9972</v>
      </c>
      <c r="B9974" s="6">
        <v>490</v>
      </c>
      <c r="C9974" t="s">
        <v>19</v>
      </c>
      <c r="D9974" t="s">
        <v>20</v>
      </c>
      <c r="E9974" s="1">
        <v>45082.21597222222</v>
      </c>
      <c r="F9974" s="1">
        <v>45082.236805555556</v>
      </c>
      <c r="G9974" s="1">
        <v>45082.806944444441</v>
      </c>
      <c r="H9974">
        <v>5</v>
      </c>
      <c r="I9974">
        <v>24</v>
      </c>
      <c r="J9974" s="7">
        <f t="shared" si="775"/>
        <v>0.50000000005820766</v>
      </c>
      <c r="K9974" s="6" t="str">
        <f t="shared" si="777"/>
        <v>Yes</v>
      </c>
      <c r="L9974" s="2">
        <f t="shared" si="779"/>
        <v>7.7454545454545456E-2</v>
      </c>
      <c r="M9974" s="7">
        <f t="shared" si="776"/>
        <v>14.183333333290648</v>
      </c>
      <c r="N9974" s="6" t="s">
        <v>15</v>
      </c>
      <c r="P9974" s="6" t="s">
        <v>16</v>
      </c>
      <c r="Q9974">
        <f t="shared" si="778"/>
        <v>2023</v>
      </c>
    </row>
    <row r="9975" spans="1:17" x14ac:dyDescent="0.3">
      <c r="A9975" s="6">
        <v>9973</v>
      </c>
      <c r="B9975" s="6">
        <v>231</v>
      </c>
      <c r="C9975" t="s">
        <v>13</v>
      </c>
      <c r="D9975" t="s">
        <v>14</v>
      </c>
      <c r="E9975" s="1">
        <v>44151.566666666666</v>
      </c>
      <c r="F9975" s="1">
        <v>44151.947222222225</v>
      </c>
      <c r="G9975" s="1">
        <v>44156.159722222219</v>
      </c>
      <c r="H9975">
        <v>48</v>
      </c>
      <c r="I9975">
        <v>150</v>
      </c>
      <c r="J9975" s="7">
        <f t="shared" si="775"/>
        <v>9.1333333334187046</v>
      </c>
      <c r="K9975" s="6" t="str">
        <f t="shared" si="777"/>
        <v>Yes</v>
      </c>
      <c r="L9975" s="2">
        <f t="shared" si="779"/>
        <v>7.7363636363636371E-2</v>
      </c>
      <c r="M9975" s="7">
        <f t="shared" si="776"/>
        <v>110.23333333327901</v>
      </c>
      <c r="N9975" s="6" t="s">
        <v>15</v>
      </c>
      <c r="P9975" s="6" t="s">
        <v>16</v>
      </c>
      <c r="Q9975">
        <f t="shared" si="778"/>
        <v>2020</v>
      </c>
    </row>
    <row r="9976" spans="1:17" x14ac:dyDescent="0.3">
      <c r="A9976" s="6">
        <v>9974</v>
      </c>
      <c r="B9976" s="6">
        <v>60</v>
      </c>
      <c r="C9976" t="s">
        <v>22</v>
      </c>
      <c r="D9976" t="s">
        <v>14</v>
      </c>
      <c r="E9976" s="1">
        <v>44781.029166666667</v>
      </c>
      <c r="F9976" s="1">
        <v>44782.902083333334</v>
      </c>
      <c r="G9976" s="1">
        <v>44786.35</v>
      </c>
      <c r="H9976">
        <v>48</v>
      </c>
      <c r="I9976">
        <v>150</v>
      </c>
      <c r="J9976" s="7">
        <f t="shared" si="775"/>
        <v>44.950000000011642</v>
      </c>
      <c r="K9976" s="6" t="str">
        <f t="shared" si="777"/>
        <v>Yes</v>
      </c>
      <c r="L9976" s="2">
        <f t="shared" si="779"/>
        <v>7.7272727272727271E-2</v>
      </c>
      <c r="M9976" s="7">
        <f t="shared" si="776"/>
        <v>127.69999999995343</v>
      </c>
      <c r="N9976" s="6" t="s">
        <v>15</v>
      </c>
      <c r="P9976" s="6" t="s">
        <v>16</v>
      </c>
      <c r="Q9976">
        <f t="shared" si="778"/>
        <v>2022</v>
      </c>
    </row>
    <row r="9977" spans="1:17" x14ac:dyDescent="0.3">
      <c r="A9977" s="6">
        <v>9975</v>
      </c>
      <c r="B9977" s="6">
        <v>856</v>
      </c>
      <c r="C9977" t="s">
        <v>13</v>
      </c>
      <c r="D9977" t="s">
        <v>21</v>
      </c>
      <c r="E9977" s="1">
        <v>44073.695138888892</v>
      </c>
      <c r="F9977" s="1">
        <v>44073.714583333334</v>
      </c>
      <c r="G9977" s="1">
        <v>44073.930555555555</v>
      </c>
      <c r="H9977">
        <v>1</v>
      </c>
      <c r="I9977">
        <v>8</v>
      </c>
      <c r="J9977" s="7">
        <f t="shared" si="775"/>
        <v>0.46666666661622003</v>
      </c>
      <c r="K9977" s="6" t="str">
        <f t="shared" si="777"/>
        <v>Yes</v>
      </c>
      <c r="L9977" s="2">
        <f t="shared" si="779"/>
        <v>7.7181818181818185E-2</v>
      </c>
      <c r="M9977" s="7">
        <f t="shared" si="776"/>
        <v>5.6499999999068677</v>
      </c>
      <c r="N9977" s="6" t="s">
        <v>15</v>
      </c>
      <c r="P9977" s="6" t="s">
        <v>16</v>
      </c>
      <c r="Q9977">
        <f t="shared" si="778"/>
        <v>2020</v>
      </c>
    </row>
    <row r="9978" spans="1:17" x14ac:dyDescent="0.3">
      <c r="A9978" s="6">
        <v>9976</v>
      </c>
      <c r="B9978" s="6">
        <v>50</v>
      </c>
      <c r="C9978" t="s">
        <v>22</v>
      </c>
      <c r="D9978" t="s">
        <v>14</v>
      </c>
      <c r="E9978" s="1">
        <v>44426.513888888891</v>
      </c>
      <c r="F9978" s="1">
        <v>44427.113888888889</v>
      </c>
      <c r="G9978" s="1">
        <v>44428.379166666666</v>
      </c>
      <c r="H9978">
        <v>48</v>
      </c>
      <c r="I9978">
        <v>150</v>
      </c>
      <c r="J9978" s="7">
        <f t="shared" si="775"/>
        <v>14.399999999965075</v>
      </c>
      <c r="K9978" s="6" t="str">
        <f t="shared" si="777"/>
        <v>Yes</v>
      </c>
      <c r="L9978" s="2">
        <f t="shared" si="779"/>
        <v>7.7090909090909085E-2</v>
      </c>
      <c r="M9978" s="7">
        <f t="shared" si="776"/>
        <v>44.766666666604578</v>
      </c>
      <c r="N9978" s="6" t="s">
        <v>15</v>
      </c>
      <c r="P9978" s="6" t="s">
        <v>16</v>
      </c>
      <c r="Q9978">
        <f t="shared" si="778"/>
        <v>2021</v>
      </c>
    </row>
    <row r="9979" spans="1:17" x14ac:dyDescent="0.3">
      <c r="A9979" s="6">
        <v>9977</v>
      </c>
      <c r="B9979" s="6">
        <v>395</v>
      </c>
      <c r="C9979" t="s">
        <v>22</v>
      </c>
      <c r="D9979" t="s">
        <v>14</v>
      </c>
      <c r="E9979" s="1">
        <v>44292.056944444441</v>
      </c>
      <c r="F9979" s="1">
        <v>44293.03402777778</v>
      </c>
      <c r="G9979" s="1">
        <v>44295.686805555553</v>
      </c>
      <c r="H9979">
        <v>48</v>
      </c>
      <c r="I9979">
        <v>150</v>
      </c>
      <c r="J9979" s="7">
        <f t="shared" si="775"/>
        <v>23.450000000128057</v>
      </c>
      <c r="K9979" s="6" t="str">
        <f t="shared" si="777"/>
        <v>Yes</v>
      </c>
      <c r="L9979" s="2">
        <f t="shared" si="779"/>
        <v>7.6999999999999999E-2</v>
      </c>
      <c r="M9979" s="7">
        <f t="shared" si="776"/>
        <v>87.116666666697711</v>
      </c>
      <c r="N9979" s="6" t="s">
        <v>15</v>
      </c>
      <c r="P9979" s="6" t="s">
        <v>16</v>
      </c>
      <c r="Q9979">
        <f t="shared" si="778"/>
        <v>2021</v>
      </c>
    </row>
    <row r="9980" spans="1:17" x14ac:dyDescent="0.3">
      <c r="A9980" s="6">
        <v>9978</v>
      </c>
      <c r="B9980" s="6">
        <v>290</v>
      </c>
      <c r="C9980" t="s">
        <v>19</v>
      </c>
      <c r="D9980" t="s">
        <v>21</v>
      </c>
      <c r="E9980" s="1">
        <v>44408.444444444445</v>
      </c>
      <c r="F9980" s="1">
        <v>44408.448611111111</v>
      </c>
      <c r="G9980" s="1">
        <v>44408.703472222223</v>
      </c>
      <c r="H9980">
        <v>1</v>
      </c>
      <c r="I9980">
        <v>8</v>
      </c>
      <c r="J9980" s="7">
        <f t="shared" si="775"/>
        <v>9.9999999976716936E-2</v>
      </c>
      <c r="K9980" s="6" t="str">
        <f t="shared" si="777"/>
        <v>Yes</v>
      </c>
      <c r="L9980" s="2">
        <f t="shared" si="779"/>
        <v>7.6909090909090913E-2</v>
      </c>
      <c r="M9980" s="7">
        <f t="shared" si="776"/>
        <v>6.2166666666744277</v>
      </c>
      <c r="N9980" s="6" t="s">
        <v>15</v>
      </c>
      <c r="P9980" s="6" t="s">
        <v>16</v>
      </c>
      <c r="Q9980">
        <f t="shared" si="778"/>
        <v>2021</v>
      </c>
    </row>
    <row r="9981" spans="1:17" x14ac:dyDescent="0.3">
      <c r="A9981" s="6">
        <v>9979</v>
      </c>
      <c r="B9981" s="6">
        <v>445</v>
      </c>
      <c r="C9981" t="s">
        <v>22</v>
      </c>
      <c r="D9981" t="s">
        <v>20</v>
      </c>
      <c r="E9981" s="1">
        <v>44769.004166666666</v>
      </c>
      <c r="F9981" s="1">
        <v>44769.154861111114</v>
      </c>
      <c r="G9981" s="1">
        <v>44769.500694444447</v>
      </c>
      <c r="H9981">
        <v>5</v>
      </c>
      <c r="I9981">
        <v>24</v>
      </c>
      <c r="J9981" s="7">
        <f t="shared" si="775"/>
        <v>3.6166666667559184</v>
      </c>
      <c r="K9981" s="6" t="str">
        <f t="shared" si="777"/>
        <v>Yes</v>
      </c>
      <c r="L9981" s="2">
        <f t="shared" si="779"/>
        <v>7.6818181818181813E-2</v>
      </c>
      <c r="M9981" s="7">
        <f t="shared" si="776"/>
        <v>11.916666666744277</v>
      </c>
      <c r="N9981" s="6" t="s">
        <v>15</v>
      </c>
      <c r="P9981" s="6" t="s">
        <v>16</v>
      </c>
      <c r="Q9981">
        <f t="shared" si="778"/>
        <v>2022</v>
      </c>
    </row>
    <row r="9982" spans="1:17" x14ac:dyDescent="0.3">
      <c r="A9982" s="6">
        <v>9980</v>
      </c>
      <c r="B9982" s="6">
        <v>82</v>
      </c>
      <c r="C9982" t="s">
        <v>22</v>
      </c>
      <c r="D9982" t="s">
        <v>21</v>
      </c>
      <c r="E9982" s="1">
        <v>43904.140277777777</v>
      </c>
      <c r="F9982" s="1">
        <v>43904.164583333331</v>
      </c>
      <c r="G9982" s="1">
        <v>43904.222222222219</v>
      </c>
      <c r="H9982">
        <v>1</v>
      </c>
      <c r="I9982">
        <v>8</v>
      </c>
      <c r="J9982" s="7">
        <f t="shared" si="775"/>
        <v>0.58333333331393078</v>
      </c>
      <c r="K9982" s="6" t="str">
        <f t="shared" si="777"/>
        <v>Yes</v>
      </c>
      <c r="L9982" s="2">
        <f t="shared" si="779"/>
        <v>7.6727272727272727E-2</v>
      </c>
      <c r="M9982" s="7">
        <f t="shared" si="776"/>
        <v>1.96666666661622</v>
      </c>
      <c r="N9982" s="6" t="s">
        <v>15</v>
      </c>
      <c r="P9982" s="6" t="s">
        <v>16</v>
      </c>
      <c r="Q9982">
        <f t="shared" si="778"/>
        <v>2020</v>
      </c>
    </row>
    <row r="9983" spans="1:17" x14ac:dyDescent="0.3">
      <c r="A9983" s="6">
        <v>9981</v>
      </c>
      <c r="B9983" s="6">
        <v>240</v>
      </c>
      <c r="C9983" t="s">
        <v>22</v>
      </c>
      <c r="D9983" t="s">
        <v>20</v>
      </c>
      <c r="E9983" s="1">
        <v>44413.168749999997</v>
      </c>
      <c r="F9983" s="1">
        <v>44413.176388888889</v>
      </c>
      <c r="G9983" s="1">
        <v>44413.37222222222</v>
      </c>
      <c r="H9983">
        <v>5</v>
      </c>
      <c r="I9983">
        <v>24</v>
      </c>
      <c r="J9983" s="7">
        <f t="shared" si="775"/>
        <v>0.18333333340706304</v>
      </c>
      <c r="K9983" s="6" t="str">
        <f t="shared" si="777"/>
        <v>Yes</v>
      </c>
      <c r="L9983" s="2">
        <f t="shared" si="779"/>
        <v>7.6636363636363641E-2</v>
      </c>
      <c r="M9983" s="7">
        <f t="shared" si="776"/>
        <v>4.8833333333604969</v>
      </c>
      <c r="N9983" s="6" t="s">
        <v>15</v>
      </c>
      <c r="P9983" s="6" t="s">
        <v>16</v>
      </c>
      <c r="Q9983">
        <f t="shared" si="778"/>
        <v>2021</v>
      </c>
    </row>
    <row r="9984" spans="1:17" x14ac:dyDescent="0.3">
      <c r="A9984" s="6">
        <v>9982</v>
      </c>
      <c r="B9984" s="6">
        <v>266</v>
      </c>
      <c r="C9984" t="s">
        <v>13</v>
      </c>
      <c r="D9984" t="s">
        <v>21</v>
      </c>
      <c r="E9984" s="1">
        <v>45076.482638888891</v>
      </c>
      <c r="F9984" s="1">
        <v>45076.484027777777</v>
      </c>
      <c r="G9984" s="1">
        <v>45076.634722222225</v>
      </c>
      <c r="H9984">
        <v>1</v>
      </c>
      <c r="I9984">
        <v>8</v>
      </c>
      <c r="J9984" s="7">
        <f t="shared" si="775"/>
        <v>3.3333333267364651E-2</v>
      </c>
      <c r="K9984" s="6" t="str">
        <f t="shared" si="777"/>
        <v>Yes</v>
      </c>
      <c r="L9984" s="2">
        <f t="shared" si="779"/>
        <v>7.6545454545454542E-2</v>
      </c>
      <c r="M9984" s="7">
        <f t="shared" si="776"/>
        <v>3.6500000000232831</v>
      </c>
      <c r="N9984" s="6" t="s">
        <v>15</v>
      </c>
      <c r="P9984" s="6" t="s">
        <v>16</v>
      </c>
      <c r="Q9984">
        <f t="shared" si="778"/>
        <v>2023</v>
      </c>
    </row>
    <row r="9985" spans="1:17" x14ac:dyDescent="0.3">
      <c r="A9985" s="6">
        <v>9983</v>
      </c>
      <c r="B9985" s="6">
        <v>296</v>
      </c>
      <c r="C9985" t="s">
        <v>22</v>
      </c>
      <c r="D9985" t="s">
        <v>21</v>
      </c>
      <c r="E9985" s="1">
        <v>45477.931944444441</v>
      </c>
      <c r="F9985" s="1">
        <v>45477.94027777778</v>
      </c>
      <c r="G9985" s="1">
        <v>45478.259027777778</v>
      </c>
      <c r="H9985">
        <v>1</v>
      </c>
      <c r="I9985">
        <v>8</v>
      </c>
      <c r="J9985" s="7">
        <f t="shared" si="775"/>
        <v>0.20000000012805685</v>
      </c>
      <c r="K9985" s="6" t="str">
        <f t="shared" si="777"/>
        <v>Yes</v>
      </c>
      <c r="L9985" s="2">
        <f t="shared" si="779"/>
        <v>7.6454545454545456E-2</v>
      </c>
      <c r="M9985" s="7">
        <f t="shared" si="776"/>
        <v>7.8500000000931323</v>
      </c>
      <c r="N9985" s="6" t="s">
        <v>15</v>
      </c>
      <c r="P9985" s="6" t="s">
        <v>16</v>
      </c>
      <c r="Q9985">
        <f t="shared" si="778"/>
        <v>2024</v>
      </c>
    </row>
    <row r="9986" spans="1:17" x14ac:dyDescent="0.3">
      <c r="A9986" s="6">
        <v>9984</v>
      </c>
      <c r="B9986" s="6">
        <v>674</v>
      </c>
      <c r="C9986" t="s">
        <v>22</v>
      </c>
      <c r="D9986" t="s">
        <v>21</v>
      </c>
      <c r="E9986" s="1">
        <v>45312.674305555556</v>
      </c>
      <c r="F9986" s="1">
        <v>45312.675000000003</v>
      </c>
      <c r="G9986" s="1">
        <v>45312.773611111108</v>
      </c>
      <c r="H9986">
        <v>1</v>
      </c>
      <c r="I9986">
        <v>8</v>
      </c>
      <c r="J9986" s="7">
        <f t="shared" si="775"/>
        <v>1.6666666720993817E-2</v>
      </c>
      <c r="K9986" s="6" t="str">
        <f t="shared" si="777"/>
        <v>Yes</v>
      </c>
      <c r="L9986" s="2">
        <f t="shared" si="779"/>
        <v>7.636363636363637E-2</v>
      </c>
      <c r="M9986" s="7">
        <f t="shared" si="776"/>
        <v>2.3833333332440816</v>
      </c>
      <c r="N9986" s="6" t="s">
        <v>15</v>
      </c>
      <c r="P9986" s="6" t="s">
        <v>16</v>
      </c>
      <c r="Q9986">
        <f t="shared" si="778"/>
        <v>2024</v>
      </c>
    </row>
    <row r="9987" spans="1:17" x14ac:dyDescent="0.3">
      <c r="A9987" s="6">
        <v>9985</v>
      </c>
      <c r="B9987" s="6">
        <v>689</v>
      </c>
      <c r="C9987" t="s">
        <v>13</v>
      </c>
      <c r="D9987" t="s">
        <v>20</v>
      </c>
      <c r="E9987" s="1">
        <v>44701.445138888892</v>
      </c>
      <c r="F9987" s="1">
        <v>44701.509027777778</v>
      </c>
      <c r="G9987" s="1">
        <v>44701.696527777778</v>
      </c>
      <c r="H9987">
        <v>5</v>
      </c>
      <c r="I9987">
        <v>24</v>
      </c>
      <c r="J9987" s="7">
        <f t="shared" ref="J9987:J10050" si="780">(F9987-E9987)*24</f>
        <v>1.5333333332673647</v>
      </c>
      <c r="K9987" s="6" t="str">
        <f t="shared" si="777"/>
        <v>Yes</v>
      </c>
      <c r="L9987" s="2">
        <f t="shared" si="779"/>
        <v>7.627272727272727E-2</v>
      </c>
      <c r="M9987" s="7">
        <f t="shared" ref="M9987:M10050" si="781">(G9987-E9987)*24</f>
        <v>6.0333333332673647</v>
      </c>
      <c r="N9987" s="6" t="s">
        <v>15</v>
      </c>
      <c r="P9987" s="6" t="s">
        <v>16</v>
      </c>
      <c r="Q9987">
        <f t="shared" si="778"/>
        <v>2022</v>
      </c>
    </row>
    <row r="9988" spans="1:17" x14ac:dyDescent="0.3">
      <c r="A9988" s="6">
        <v>9986</v>
      </c>
      <c r="B9988" s="6">
        <v>939</v>
      </c>
      <c r="C9988" t="s">
        <v>19</v>
      </c>
      <c r="D9988" t="s">
        <v>14</v>
      </c>
      <c r="E9988" s="1">
        <v>45685.35</v>
      </c>
      <c r="F9988" s="1">
        <v>45686.151388888888</v>
      </c>
      <c r="G9988" s="1">
        <v>45692.4</v>
      </c>
      <c r="H9988">
        <v>48</v>
      </c>
      <c r="I9988">
        <v>150</v>
      </c>
      <c r="J9988" s="7">
        <f t="shared" si="780"/>
        <v>19.233333333337214</v>
      </c>
      <c r="K9988" s="6" t="str">
        <f t="shared" ref="K9988:K10051" si="782">IF(J9988&lt;=H9988,"Yes","NO")</f>
        <v>Yes</v>
      </c>
      <c r="L9988" s="2">
        <f t="shared" si="779"/>
        <v>7.6181818181818184E-2</v>
      </c>
      <c r="M9988" s="7">
        <f t="shared" si="781"/>
        <v>169.20000000006985</v>
      </c>
      <c r="N9988" s="6" t="s">
        <v>15</v>
      </c>
      <c r="P9988" s="6" t="s">
        <v>16</v>
      </c>
      <c r="Q9988">
        <f t="shared" ref="Q9988:Q10051" si="783">YEAR(E9988)</f>
        <v>2025</v>
      </c>
    </row>
    <row r="9989" spans="1:17" x14ac:dyDescent="0.3">
      <c r="A9989" s="6">
        <v>9987</v>
      </c>
      <c r="B9989" s="6">
        <v>927</v>
      </c>
      <c r="C9989" t="s">
        <v>22</v>
      </c>
      <c r="D9989" t="s">
        <v>21</v>
      </c>
      <c r="E9989" s="1">
        <v>44468.491666666669</v>
      </c>
      <c r="F9989" s="1">
        <v>44468.527083333334</v>
      </c>
      <c r="G9989" s="1">
        <v>44468.809027777781</v>
      </c>
      <c r="H9989">
        <v>1</v>
      </c>
      <c r="I9989">
        <v>8</v>
      </c>
      <c r="J9989" s="7">
        <f t="shared" si="780"/>
        <v>0.84999999997671694</v>
      </c>
      <c r="K9989" s="6" t="str">
        <f t="shared" si="782"/>
        <v>Yes</v>
      </c>
      <c r="L9989" s="2">
        <f t="shared" ref="L9989:L10052" si="784">COUNTIF(K9989:K20988,"YES")/11000</f>
        <v>7.6090909090909084E-2</v>
      </c>
      <c r="M9989" s="7">
        <f t="shared" si="781"/>
        <v>7.6166666666977108</v>
      </c>
      <c r="N9989" s="6" t="s">
        <v>15</v>
      </c>
      <c r="P9989" s="6" t="s">
        <v>16</v>
      </c>
      <c r="Q9989">
        <f t="shared" si="783"/>
        <v>2021</v>
      </c>
    </row>
    <row r="9990" spans="1:17" x14ac:dyDescent="0.3">
      <c r="A9990" s="6">
        <v>9988</v>
      </c>
      <c r="B9990" s="6">
        <v>739</v>
      </c>
      <c r="C9990" t="s">
        <v>19</v>
      </c>
      <c r="D9990" t="s">
        <v>18</v>
      </c>
      <c r="E9990" s="1">
        <v>44191.454861111109</v>
      </c>
      <c r="F9990" s="1">
        <v>44191.589583333334</v>
      </c>
      <c r="G9990" s="1">
        <v>44192.665277777778</v>
      </c>
      <c r="H9990">
        <v>15</v>
      </c>
      <c r="I9990">
        <v>40</v>
      </c>
      <c r="J9990" s="7">
        <f t="shared" si="780"/>
        <v>3.2333333333954215</v>
      </c>
      <c r="K9990" s="6" t="str">
        <f t="shared" si="782"/>
        <v>Yes</v>
      </c>
      <c r="L9990" s="2">
        <f t="shared" si="784"/>
        <v>7.5999999999999998E-2</v>
      </c>
      <c r="M9990" s="7">
        <f t="shared" si="781"/>
        <v>29.050000000046566</v>
      </c>
      <c r="N9990" s="6" t="s">
        <v>15</v>
      </c>
      <c r="P9990" s="6" t="s">
        <v>16</v>
      </c>
      <c r="Q9990">
        <f t="shared" si="783"/>
        <v>2020</v>
      </c>
    </row>
    <row r="9991" spans="1:17" x14ac:dyDescent="0.3">
      <c r="A9991" s="6">
        <v>9989</v>
      </c>
      <c r="B9991" s="6">
        <v>676</v>
      </c>
      <c r="C9991" t="s">
        <v>19</v>
      </c>
      <c r="D9991" t="s">
        <v>14</v>
      </c>
      <c r="E9991" s="1">
        <v>44264.414583333331</v>
      </c>
      <c r="F9991" s="1">
        <v>44265.050694444442</v>
      </c>
      <c r="G9991" s="1">
        <v>44270.241666666669</v>
      </c>
      <c r="H9991">
        <v>48</v>
      </c>
      <c r="I9991">
        <v>150</v>
      </c>
      <c r="J9991" s="7">
        <f t="shared" si="780"/>
        <v>15.266666666662786</v>
      </c>
      <c r="K9991" s="6" t="str">
        <f t="shared" si="782"/>
        <v>Yes</v>
      </c>
      <c r="L9991" s="2">
        <f t="shared" si="784"/>
        <v>7.5909090909090912E-2</v>
      </c>
      <c r="M9991" s="7">
        <f t="shared" si="781"/>
        <v>139.85000000009313</v>
      </c>
      <c r="N9991" s="6" t="s">
        <v>15</v>
      </c>
      <c r="P9991" s="6" t="s">
        <v>16</v>
      </c>
      <c r="Q9991">
        <f t="shared" si="783"/>
        <v>2021</v>
      </c>
    </row>
    <row r="9992" spans="1:17" x14ac:dyDescent="0.3">
      <c r="A9992" s="6">
        <v>9990</v>
      </c>
      <c r="B9992" s="6">
        <v>198</v>
      </c>
      <c r="C9992" t="s">
        <v>13</v>
      </c>
      <c r="D9992" t="s">
        <v>21</v>
      </c>
      <c r="E9992" s="1">
        <v>44816.743055555555</v>
      </c>
      <c r="F9992" s="1">
        <v>44816.76458333333</v>
      </c>
      <c r="G9992" s="1">
        <v>44816.981944444444</v>
      </c>
      <c r="H9992">
        <v>1</v>
      </c>
      <c r="I9992">
        <v>8</v>
      </c>
      <c r="J9992" s="7">
        <f t="shared" si="780"/>
        <v>0.5166666666045785</v>
      </c>
      <c r="K9992" s="6" t="str">
        <f t="shared" si="782"/>
        <v>Yes</v>
      </c>
      <c r="L9992" s="2">
        <f t="shared" si="784"/>
        <v>7.5818181818181812E-2</v>
      </c>
      <c r="M9992" s="7">
        <f t="shared" si="781"/>
        <v>5.7333333333372138</v>
      </c>
      <c r="N9992" s="6" t="s">
        <v>15</v>
      </c>
      <c r="P9992" s="6" t="s">
        <v>16</v>
      </c>
      <c r="Q9992">
        <f t="shared" si="783"/>
        <v>2022</v>
      </c>
    </row>
    <row r="9993" spans="1:17" x14ac:dyDescent="0.3">
      <c r="A9993" s="6">
        <v>9991</v>
      </c>
      <c r="B9993" s="6">
        <v>557</v>
      </c>
      <c r="C9993" t="s">
        <v>22</v>
      </c>
      <c r="D9993" t="s">
        <v>18</v>
      </c>
      <c r="E9993" s="1">
        <v>45519.509722222225</v>
      </c>
      <c r="F9993" s="1">
        <v>45520.50277777778</v>
      </c>
      <c r="G9993" s="1">
        <v>45522.188194444447</v>
      </c>
      <c r="H9993">
        <v>15</v>
      </c>
      <c r="I9993">
        <v>40</v>
      </c>
      <c r="J9993" s="7">
        <f t="shared" si="780"/>
        <v>23.833333333313931</v>
      </c>
      <c r="K9993" s="6" t="str">
        <f t="shared" si="782"/>
        <v>NO</v>
      </c>
      <c r="L9993" s="2">
        <f t="shared" si="784"/>
        <v>7.5727272727272726E-2</v>
      </c>
      <c r="M9993" s="7">
        <f t="shared" si="781"/>
        <v>64.283333333325572</v>
      </c>
      <c r="N9993" s="6" t="s">
        <v>15</v>
      </c>
      <c r="P9993" s="6" t="s">
        <v>17</v>
      </c>
      <c r="Q9993">
        <f t="shared" si="783"/>
        <v>2024</v>
      </c>
    </row>
    <row r="9994" spans="1:17" x14ac:dyDescent="0.3">
      <c r="A9994" s="6">
        <v>9992</v>
      </c>
      <c r="B9994" s="6">
        <v>386</v>
      </c>
      <c r="C9994" t="s">
        <v>19</v>
      </c>
      <c r="D9994" t="s">
        <v>14</v>
      </c>
      <c r="E9994" s="1">
        <v>44842.868750000001</v>
      </c>
      <c r="F9994" s="1">
        <v>44843.897916666669</v>
      </c>
      <c r="G9994" s="1">
        <v>44848.443055555559</v>
      </c>
      <c r="H9994">
        <v>48</v>
      </c>
      <c r="I9994">
        <v>150</v>
      </c>
      <c r="J9994" s="7">
        <f t="shared" si="780"/>
        <v>24.700000000011642</v>
      </c>
      <c r="K9994" s="6" t="str">
        <f t="shared" si="782"/>
        <v>Yes</v>
      </c>
      <c r="L9994" s="2">
        <f t="shared" si="784"/>
        <v>7.5727272727272726E-2</v>
      </c>
      <c r="M9994" s="7">
        <f t="shared" si="781"/>
        <v>133.78333333338378</v>
      </c>
      <c r="N9994" s="6" t="s">
        <v>15</v>
      </c>
      <c r="P9994" s="6" t="s">
        <v>16</v>
      </c>
      <c r="Q9994">
        <f t="shared" si="783"/>
        <v>2022</v>
      </c>
    </row>
    <row r="9995" spans="1:17" x14ac:dyDescent="0.3">
      <c r="A9995" s="6">
        <v>9993</v>
      </c>
      <c r="B9995" s="6">
        <v>444</v>
      </c>
      <c r="C9995" t="s">
        <v>22</v>
      </c>
      <c r="D9995" t="s">
        <v>21</v>
      </c>
      <c r="E9995" s="1">
        <v>44119.334722222222</v>
      </c>
      <c r="F9995" s="1">
        <v>44119.351388888892</v>
      </c>
      <c r="G9995" s="1">
        <v>44119.352777777778</v>
      </c>
      <c r="H9995">
        <v>1</v>
      </c>
      <c r="I9995">
        <v>8</v>
      </c>
      <c r="J9995" s="7">
        <f t="shared" si="780"/>
        <v>0.40000000008149073</v>
      </c>
      <c r="K9995" s="6" t="str">
        <f t="shared" si="782"/>
        <v>Yes</v>
      </c>
      <c r="L9995" s="2">
        <f t="shared" si="784"/>
        <v>7.563636363636364E-2</v>
      </c>
      <c r="M9995" s="7">
        <f t="shared" si="781"/>
        <v>0.43333333334885538</v>
      </c>
      <c r="N9995" s="6" t="s">
        <v>15</v>
      </c>
      <c r="P9995" s="6" t="s">
        <v>16</v>
      </c>
      <c r="Q9995">
        <f t="shared" si="783"/>
        <v>2020</v>
      </c>
    </row>
    <row r="9996" spans="1:17" x14ac:dyDescent="0.3">
      <c r="A9996" s="6">
        <v>9994</v>
      </c>
      <c r="B9996" s="6">
        <v>152</v>
      </c>
      <c r="C9996" t="s">
        <v>13</v>
      </c>
      <c r="D9996" t="s">
        <v>18</v>
      </c>
      <c r="E9996" s="1">
        <v>45572.907638888886</v>
      </c>
      <c r="F9996" s="1">
        <v>45573.326388888891</v>
      </c>
      <c r="G9996" s="1">
        <v>45575.831944444442</v>
      </c>
      <c r="H9996">
        <v>15</v>
      </c>
      <c r="I9996">
        <v>40</v>
      </c>
      <c r="J9996" s="7">
        <f t="shared" si="780"/>
        <v>10.050000000104774</v>
      </c>
      <c r="K9996" s="6" t="str">
        <f t="shared" si="782"/>
        <v>Yes</v>
      </c>
      <c r="L9996" s="2">
        <f t="shared" si="784"/>
        <v>7.5545454545454541E-2</v>
      </c>
      <c r="M9996" s="7">
        <f t="shared" si="781"/>
        <v>70.183333333348855</v>
      </c>
      <c r="N9996" s="6" t="s">
        <v>15</v>
      </c>
      <c r="P9996" s="6" t="s">
        <v>16</v>
      </c>
      <c r="Q9996">
        <f t="shared" si="783"/>
        <v>2024</v>
      </c>
    </row>
    <row r="9997" spans="1:17" x14ac:dyDescent="0.3">
      <c r="A9997" s="6">
        <v>9995</v>
      </c>
      <c r="B9997" s="6">
        <v>226</v>
      </c>
      <c r="C9997" t="s">
        <v>19</v>
      </c>
      <c r="D9997" t="s">
        <v>18</v>
      </c>
      <c r="E9997" s="1">
        <v>45034.948611111111</v>
      </c>
      <c r="F9997" s="1">
        <v>45035.313888888886</v>
      </c>
      <c r="G9997" s="1">
        <v>45036.829861111109</v>
      </c>
      <c r="H9997">
        <v>15</v>
      </c>
      <c r="I9997">
        <v>40</v>
      </c>
      <c r="J9997" s="7">
        <f t="shared" si="780"/>
        <v>8.7666666666045785</v>
      </c>
      <c r="K9997" s="6" t="str">
        <f t="shared" si="782"/>
        <v>Yes</v>
      </c>
      <c r="L9997" s="2">
        <f t="shared" si="784"/>
        <v>7.5454545454545455E-2</v>
      </c>
      <c r="M9997" s="7">
        <f t="shared" si="781"/>
        <v>45.149999999965075</v>
      </c>
      <c r="N9997" s="6" t="s">
        <v>15</v>
      </c>
      <c r="P9997" s="6" t="s">
        <v>16</v>
      </c>
      <c r="Q9997">
        <f t="shared" si="783"/>
        <v>2023</v>
      </c>
    </row>
    <row r="9998" spans="1:17" x14ac:dyDescent="0.3">
      <c r="A9998" s="6">
        <v>9996</v>
      </c>
      <c r="B9998" s="6">
        <v>437</v>
      </c>
      <c r="C9998" t="s">
        <v>22</v>
      </c>
      <c r="D9998" t="s">
        <v>14</v>
      </c>
      <c r="E9998" s="1">
        <v>45376.801388888889</v>
      </c>
      <c r="F9998" s="1">
        <v>45377.9375</v>
      </c>
      <c r="G9998" s="1">
        <v>45380.504861111112</v>
      </c>
      <c r="H9998">
        <v>48</v>
      </c>
      <c r="I9998">
        <v>150</v>
      </c>
      <c r="J9998" s="7">
        <f t="shared" si="780"/>
        <v>27.266666666662786</v>
      </c>
      <c r="K9998" s="6" t="str">
        <f t="shared" si="782"/>
        <v>Yes</v>
      </c>
      <c r="L9998" s="2">
        <f t="shared" si="784"/>
        <v>7.5363636363636369E-2</v>
      </c>
      <c r="M9998" s="7">
        <f t="shared" si="781"/>
        <v>88.883333333360497</v>
      </c>
      <c r="N9998" s="6" t="s">
        <v>15</v>
      </c>
      <c r="P9998" s="6" t="s">
        <v>16</v>
      </c>
      <c r="Q9998">
        <f t="shared" si="783"/>
        <v>2024</v>
      </c>
    </row>
    <row r="9999" spans="1:17" x14ac:dyDescent="0.3">
      <c r="A9999" s="6">
        <v>9997</v>
      </c>
      <c r="B9999" s="6">
        <v>187</v>
      </c>
      <c r="C9999" t="s">
        <v>19</v>
      </c>
      <c r="D9999" t="s">
        <v>18</v>
      </c>
      <c r="E9999" s="1">
        <v>44354.697916666664</v>
      </c>
      <c r="F9999" s="1">
        <v>44354.856944444444</v>
      </c>
      <c r="G9999" s="1">
        <v>44355.456944444442</v>
      </c>
      <c r="H9999">
        <v>15</v>
      </c>
      <c r="I9999">
        <v>40</v>
      </c>
      <c r="J9999" s="7">
        <f t="shared" si="780"/>
        <v>3.8166666667093523</v>
      </c>
      <c r="K9999" s="6" t="str">
        <f t="shared" si="782"/>
        <v>Yes</v>
      </c>
      <c r="L9999" s="2">
        <f t="shared" si="784"/>
        <v>7.5272727272727269E-2</v>
      </c>
      <c r="M9999" s="7">
        <f t="shared" si="781"/>
        <v>18.216666666674428</v>
      </c>
      <c r="N9999" s="6" t="s">
        <v>15</v>
      </c>
      <c r="P9999" s="6" t="s">
        <v>16</v>
      </c>
      <c r="Q9999">
        <f t="shared" si="783"/>
        <v>2021</v>
      </c>
    </row>
    <row r="10000" spans="1:17" x14ac:dyDescent="0.3">
      <c r="A10000" s="6">
        <v>9998</v>
      </c>
      <c r="B10000" s="6">
        <v>988</v>
      </c>
      <c r="C10000" t="s">
        <v>19</v>
      </c>
      <c r="D10000" t="s">
        <v>14</v>
      </c>
      <c r="E10000" s="1">
        <v>45618.956250000003</v>
      </c>
      <c r="F10000" s="1">
        <v>45620.65902777778</v>
      </c>
      <c r="G10000" s="1">
        <v>45623.832638888889</v>
      </c>
      <c r="H10000">
        <v>48</v>
      </c>
      <c r="I10000">
        <v>150</v>
      </c>
      <c r="J10000" s="7">
        <f t="shared" si="780"/>
        <v>40.866666666639503</v>
      </c>
      <c r="K10000" s="6" t="str">
        <f t="shared" si="782"/>
        <v>Yes</v>
      </c>
      <c r="L10000" s="2">
        <f t="shared" si="784"/>
        <v>7.5181818181818183E-2</v>
      </c>
      <c r="M10000" s="7">
        <f t="shared" si="781"/>
        <v>117.03333333326736</v>
      </c>
      <c r="N10000" s="6" t="s">
        <v>15</v>
      </c>
      <c r="P10000" s="6" t="s">
        <v>16</v>
      </c>
      <c r="Q10000">
        <f t="shared" si="783"/>
        <v>2024</v>
      </c>
    </row>
    <row r="10001" spans="1:17" x14ac:dyDescent="0.3">
      <c r="A10001" s="6">
        <v>9999</v>
      </c>
      <c r="B10001" s="6">
        <v>798</v>
      </c>
      <c r="C10001" t="s">
        <v>13</v>
      </c>
      <c r="D10001" t="s">
        <v>21</v>
      </c>
      <c r="E10001" s="1">
        <v>44045.637499999997</v>
      </c>
      <c r="F10001" s="1">
        <v>44045.663888888892</v>
      </c>
      <c r="G10001" s="1">
        <v>44045.694444444445</v>
      </c>
      <c r="H10001">
        <v>1</v>
      </c>
      <c r="I10001">
        <v>8</v>
      </c>
      <c r="J10001" s="7">
        <f t="shared" si="780"/>
        <v>0.63333333347691223</v>
      </c>
      <c r="K10001" s="6" t="str">
        <f t="shared" si="782"/>
        <v>Yes</v>
      </c>
      <c r="L10001" s="2">
        <f t="shared" si="784"/>
        <v>7.5090909090909097E-2</v>
      </c>
      <c r="M10001" s="7">
        <f t="shared" si="781"/>
        <v>1.3666666667559184</v>
      </c>
      <c r="N10001" s="6" t="s">
        <v>15</v>
      </c>
      <c r="P10001" s="6" t="s">
        <v>16</v>
      </c>
      <c r="Q10001">
        <f t="shared" si="783"/>
        <v>2020</v>
      </c>
    </row>
    <row r="10002" spans="1:17" x14ac:dyDescent="0.3">
      <c r="A10002" s="6">
        <v>10000</v>
      </c>
      <c r="B10002" s="6">
        <v>896</v>
      </c>
      <c r="C10002" t="s">
        <v>22</v>
      </c>
      <c r="D10002" t="s">
        <v>18</v>
      </c>
      <c r="E10002" s="1">
        <v>45360.009027777778</v>
      </c>
      <c r="F10002" s="1">
        <v>45360.064583333333</v>
      </c>
      <c r="G10002" s="1">
        <v>45361.168749999997</v>
      </c>
      <c r="H10002">
        <v>15</v>
      </c>
      <c r="I10002">
        <v>40</v>
      </c>
      <c r="J10002" s="7">
        <f t="shared" si="780"/>
        <v>1.3333333333139308</v>
      </c>
      <c r="K10002" s="6" t="str">
        <f t="shared" si="782"/>
        <v>Yes</v>
      </c>
      <c r="L10002" s="2">
        <f t="shared" si="784"/>
        <v>7.4999999999999997E-2</v>
      </c>
      <c r="M10002" s="7">
        <f t="shared" si="781"/>
        <v>27.833333333255723</v>
      </c>
      <c r="N10002" s="6" t="s">
        <v>15</v>
      </c>
      <c r="P10002" s="6" t="s">
        <v>16</v>
      </c>
      <c r="Q10002">
        <f t="shared" si="783"/>
        <v>2024</v>
      </c>
    </row>
    <row r="10003" spans="1:17" x14ac:dyDescent="0.3">
      <c r="A10003" s="6">
        <v>10001</v>
      </c>
      <c r="B10003" s="6">
        <v>580</v>
      </c>
      <c r="C10003" t="s">
        <v>13</v>
      </c>
      <c r="D10003" t="s">
        <v>14</v>
      </c>
      <c r="E10003" s="1">
        <v>44580.915277777778</v>
      </c>
      <c r="F10003" s="1">
        <v>44582.068055555559</v>
      </c>
      <c r="G10003" s="1">
        <v>44585.546527777777</v>
      </c>
      <c r="H10003">
        <v>48</v>
      </c>
      <c r="I10003">
        <v>150</v>
      </c>
      <c r="J10003" s="7">
        <f t="shared" si="780"/>
        <v>27.666666666744277</v>
      </c>
      <c r="K10003" s="6" t="str">
        <f t="shared" si="782"/>
        <v>Yes</v>
      </c>
      <c r="L10003" s="2">
        <f t="shared" si="784"/>
        <v>7.4909090909090911E-2</v>
      </c>
      <c r="M10003" s="7">
        <f t="shared" si="781"/>
        <v>111.14999999996508</v>
      </c>
      <c r="N10003" s="6" t="s">
        <v>15</v>
      </c>
      <c r="P10003" s="6" t="s">
        <v>16</v>
      </c>
      <c r="Q10003">
        <f t="shared" si="783"/>
        <v>2022</v>
      </c>
    </row>
    <row r="10004" spans="1:17" x14ac:dyDescent="0.3">
      <c r="A10004" s="6">
        <v>10002</v>
      </c>
      <c r="B10004" s="6">
        <v>294</v>
      </c>
      <c r="C10004" t="s">
        <v>13</v>
      </c>
      <c r="D10004" t="s">
        <v>18</v>
      </c>
      <c r="E10004" s="1">
        <v>43902.111805555556</v>
      </c>
      <c r="F10004" s="1">
        <v>43902.440972222219</v>
      </c>
      <c r="G10004" s="1">
        <v>43902.995833333334</v>
      </c>
      <c r="H10004">
        <v>15</v>
      </c>
      <c r="I10004">
        <v>40</v>
      </c>
      <c r="J10004" s="7">
        <f t="shared" si="780"/>
        <v>7.8999999999068677</v>
      </c>
      <c r="K10004" s="6" t="str">
        <f t="shared" si="782"/>
        <v>Yes</v>
      </c>
      <c r="L10004" s="2">
        <f t="shared" si="784"/>
        <v>7.4818181818181811E-2</v>
      </c>
      <c r="M10004" s="7">
        <f t="shared" si="781"/>
        <v>21.216666666674428</v>
      </c>
      <c r="N10004" s="6" t="s">
        <v>15</v>
      </c>
      <c r="P10004" s="6" t="s">
        <v>16</v>
      </c>
      <c r="Q10004">
        <f t="shared" si="783"/>
        <v>2020</v>
      </c>
    </row>
    <row r="10005" spans="1:17" x14ac:dyDescent="0.3">
      <c r="A10005" s="6">
        <v>10003</v>
      </c>
      <c r="B10005" s="6">
        <v>628</v>
      </c>
      <c r="C10005" t="s">
        <v>22</v>
      </c>
      <c r="D10005" t="s">
        <v>18</v>
      </c>
      <c r="E10005" s="1">
        <v>45624.365277777775</v>
      </c>
      <c r="F10005" s="1">
        <v>45624.826388888891</v>
      </c>
      <c r="G10005" s="1">
        <v>45625.147222222222</v>
      </c>
      <c r="H10005">
        <v>15</v>
      </c>
      <c r="I10005">
        <v>40</v>
      </c>
      <c r="J10005" s="7">
        <f t="shared" si="780"/>
        <v>11.06666666676756</v>
      </c>
      <c r="K10005" s="6" t="str">
        <f t="shared" si="782"/>
        <v>Yes</v>
      </c>
      <c r="L10005" s="2">
        <f t="shared" si="784"/>
        <v>7.4727272727272726E-2</v>
      </c>
      <c r="M10005" s="7">
        <f t="shared" si="781"/>
        <v>18.766666666720994</v>
      </c>
      <c r="N10005" s="6" t="s">
        <v>15</v>
      </c>
      <c r="P10005" s="6" t="s">
        <v>16</v>
      </c>
      <c r="Q10005">
        <f t="shared" si="783"/>
        <v>2024</v>
      </c>
    </row>
    <row r="10006" spans="1:17" x14ac:dyDescent="0.3">
      <c r="A10006" s="6">
        <v>10004</v>
      </c>
      <c r="B10006" s="6">
        <v>458</v>
      </c>
      <c r="C10006" t="s">
        <v>22</v>
      </c>
      <c r="D10006" t="s">
        <v>20</v>
      </c>
      <c r="E10006" s="1">
        <v>45523.205555555556</v>
      </c>
      <c r="F10006" s="1">
        <v>45523.453472222223</v>
      </c>
      <c r="G10006" s="1">
        <v>45524.232638888891</v>
      </c>
      <c r="H10006">
        <v>5</v>
      </c>
      <c r="I10006">
        <v>24</v>
      </c>
      <c r="J10006" s="7">
        <f t="shared" si="780"/>
        <v>5.9500000000116415</v>
      </c>
      <c r="K10006" s="6" t="str">
        <f t="shared" si="782"/>
        <v>NO</v>
      </c>
      <c r="L10006" s="2">
        <f t="shared" si="784"/>
        <v>7.463636363636364E-2</v>
      </c>
      <c r="M10006" s="7">
        <f t="shared" si="781"/>
        <v>24.650000000023283</v>
      </c>
      <c r="N10006" s="6" t="s">
        <v>15</v>
      </c>
      <c r="P10006" s="6" t="s">
        <v>17</v>
      </c>
      <c r="Q10006">
        <f t="shared" si="783"/>
        <v>2024</v>
      </c>
    </row>
    <row r="10007" spans="1:17" x14ac:dyDescent="0.3">
      <c r="A10007" s="6">
        <v>10005</v>
      </c>
      <c r="B10007" s="6">
        <v>957</v>
      </c>
      <c r="C10007" t="s">
        <v>13</v>
      </c>
      <c r="D10007" t="s">
        <v>14</v>
      </c>
      <c r="E10007" s="1">
        <v>45055.251388888886</v>
      </c>
      <c r="F10007" s="1">
        <v>45056.330555555556</v>
      </c>
      <c r="G10007" s="1">
        <v>45063.160416666666</v>
      </c>
      <c r="H10007">
        <v>48</v>
      </c>
      <c r="I10007">
        <v>150</v>
      </c>
      <c r="J10007" s="7">
        <f t="shared" si="780"/>
        <v>25.900000000081491</v>
      </c>
      <c r="K10007" s="6" t="str">
        <f t="shared" si="782"/>
        <v>Yes</v>
      </c>
      <c r="L10007" s="2">
        <f t="shared" si="784"/>
        <v>7.463636363636364E-2</v>
      </c>
      <c r="M10007" s="7">
        <f t="shared" si="781"/>
        <v>189.81666666670935</v>
      </c>
      <c r="N10007" s="6" t="s">
        <v>15</v>
      </c>
      <c r="P10007" s="6" t="s">
        <v>16</v>
      </c>
      <c r="Q10007">
        <f t="shared" si="783"/>
        <v>2023</v>
      </c>
    </row>
    <row r="10008" spans="1:17" x14ac:dyDescent="0.3">
      <c r="A10008" s="6">
        <v>10006</v>
      </c>
      <c r="B10008" s="6">
        <v>627</v>
      </c>
      <c r="C10008" t="s">
        <v>19</v>
      </c>
      <c r="D10008" t="s">
        <v>21</v>
      </c>
      <c r="E10008" s="1">
        <v>44586.350694444445</v>
      </c>
      <c r="F10008" s="1">
        <v>44586.375694444447</v>
      </c>
      <c r="G10008" s="1">
        <v>44586.470833333333</v>
      </c>
      <c r="H10008">
        <v>1</v>
      </c>
      <c r="I10008">
        <v>8</v>
      </c>
      <c r="J10008" s="7">
        <f t="shared" si="780"/>
        <v>0.6000000000349246</v>
      </c>
      <c r="K10008" s="6" t="str">
        <f t="shared" si="782"/>
        <v>Yes</v>
      </c>
      <c r="L10008" s="2">
        <f t="shared" si="784"/>
        <v>7.454545454545454E-2</v>
      </c>
      <c r="M10008" s="7">
        <f t="shared" si="781"/>
        <v>2.8833333333022892</v>
      </c>
      <c r="N10008" s="6" t="s">
        <v>15</v>
      </c>
      <c r="P10008" s="6" t="s">
        <v>16</v>
      </c>
      <c r="Q10008">
        <f t="shared" si="783"/>
        <v>2022</v>
      </c>
    </row>
    <row r="10009" spans="1:17" x14ac:dyDescent="0.3">
      <c r="A10009" s="6">
        <v>10007</v>
      </c>
      <c r="B10009" s="6">
        <v>532</v>
      </c>
      <c r="C10009" t="s">
        <v>13</v>
      </c>
      <c r="D10009" t="s">
        <v>14</v>
      </c>
      <c r="E10009" s="1">
        <v>44803.55972222222</v>
      </c>
      <c r="F10009" s="1">
        <v>44805.300694444442</v>
      </c>
      <c r="G10009" s="1">
        <v>44810.65902777778</v>
      </c>
      <c r="H10009">
        <v>48</v>
      </c>
      <c r="I10009">
        <v>150</v>
      </c>
      <c r="J10009" s="7">
        <f t="shared" si="780"/>
        <v>41.783333333325572</v>
      </c>
      <c r="K10009" s="6" t="str">
        <f t="shared" si="782"/>
        <v>Yes</v>
      </c>
      <c r="L10009" s="2">
        <f t="shared" si="784"/>
        <v>7.4454545454545454E-2</v>
      </c>
      <c r="M10009" s="7">
        <f t="shared" si="781"/>
        <v>170.3833333334187</v>
      </c>
      <c r="N10009" s="6" t="s">
        <v>15</v>
      </c>
      <c r="P10009" s="6" t="s">
        <v>16</v>
      </c>
      <c r="Q10009">
        <f t="shared" si="783"/>
        <v>2022</v>
      </c>
    </row>
    <row r="10010" spans="1:17" x14ac:dyDescent="0.3">
      <c r="A10010" s="6">
        <v>10008</v>
      </c>
      <c r="B10010" s="6">
        <v>782</v>
      </c>
      <c r="C10010" t="s">
        <v>22</v>
      </c>
      <c r="D10010" t="s">
        <v>20</v>
      </c>
      <c r="E10010" s="1">
        <v>44141.662499999999</v>
      </c>
      <c r="F10010" s="1">
        <v>44141.734722222223</v>
      </c>
      <c r="G10010" s="1">
        <v>44142.520833333336</v>
      </c>
      <c r="H10010">
        <v>5</v>
      </c>
      <c r="I10010">
        <v>24</v>
      </c>
      <c r="J10010" s="7">
        <f t="shared" si="780"/>
        <v>1.7333333333954215</v>
      </c>
      <c r="K10010" s="6" t="str">
        <f t="shared" si="782"/>
        <v>Yes</v>
      </c>
      <c r="L10010" s="2">
        <f t="shared" si="784"/>
        <v>7.4363636363636368E-2</v>
      </c>
      <c r="M10010" s="7">
        <f t="shared" si="781"/>
        <v>20.600000000093132</v>
      </c>
      <c r="N10010" s="6" t="s">
        <v>15</v>
      </c>
      <c r="P10010" s="6" t="s">
        <v>16</v>
      </c>
      <c r="Q10010">
        <f t="shared" si="783"/>
        <v>2020</v>
      </c>
    </row>
    <row r="10011" spans="1:17" x14ac:dyDescent="0.3">
      <c r="A10011" s="6">
        <v>10009</v>
      </c>
      <c r="B10011" s="6">
        <v>630</v>
      </c>
      <c r="C10011" t="s">
        <v>22</v>
      </c>
      <c r="D10011" t="s">
        <v>14</v>
      </c>
      <c r="E10011" s="1">
        <v>44611.813194444447</v>
      </c>
      <c r="F10011" s="1">
        <v>44612.925694444442</v>
      </c>
      <c r="G10011" s="1">
        <v>44619.874305555553</v>
      </c>
      <c r="H10011">
        <v>48</v>
      </c>
      <c r="I10011">
        <v>150</v>
      </c>
      <c r="J10011" s="7">
        <f t="shared" si="780"/>
        <v>26.699999999895226</v>
      </c>
      <c r="K10011" s="6" t="str">
        <f t="shared" si="782"/>
        <v>Yes</v>
      </c>
      <c r="L10011" s="2">
        <f t="shared" si="784"/>
        <v>7.4272727272727268E-2</v>
      </c>
      <c r="M10011" s="7">
        <f t="shared" si="781"/>
        <v>193.46666666655801</v>
      </c>
      <c r="N10011" s="6" t="s">
        <v>15</v>
      </c>
      <c r="P10011" s="6" t="s">
        <v>16</v>
      </c>
      <c r="Q10011">
        <f t="shared" si="783"/>
        <v>2022</v>
      </c>
    </row>
    <row r="10012" spans="1:17" x14ac:dyDescent="0.3">
      <c r="A10012" s="6">
        <v>10010</v>
      </c>
      <c r="B10012" s="6">
        <v>829</v>
      </c>
      <c r="C10012" t="s">
        <v>22</v>
      </c>
      <c r="D10012" t="s">
        <v>20</v>
      </c>
      <c r="E10012" s="1">
        <v>44540.149305555555</v>
      </c>
      <c r="F10012" s="1">
        <v>44540.265972222223</v>
      </c>
      <c r="G10012" s="1">
        <v>44540.628472222219</v>
      </c>
      <c r="H10012">
        <v>5</v>
      </c>
      <c r="I10012">
        <v>24</v>
      </c>
      <c r="J10012" s="7">
        <f t="shared" si="780"/>
        <v>2.8000000000465661</v>
      </c>
      <c r="K10012" s="6" t="str">
        <f t="shared" si="782"/>
        <v>Yes</v>
      </c>
      <c r="L10012" s="2">
        <f t="shared" si="784"/>
        <v>7.4181818181818182E-2</v>
      </c>
      <c r="M10012" s="7">
        <f t="shared" si="781"/>
        <v>11.499999999941792</v>
      </c>
      <c r="N10012" s="6" t="s">
        <v>15</v>
      </c>
      <c r="P10012" s="6" t="s">
        <v>16</v>
      </c>
      <c r="Q10012">
        <f t="shared" si="783"/>
        <v>2021</v>
      </c>
    </row>
    <row r="10013" spans="1:17" x14ac:dyDescent="0.3">
      <c r="A10013" s="6">
        <v>10011</v>
      </c>
      <c r="B10013" s="6">
        <v>118</v>
      </c>
      <c r="C10013" t="s">
        <v>13</v>
      </c>
      <c r="D10013" t="s">
        <v>20</v>
      </c>
      <c r="E10013" s="1">
        <v>44691.093055555553</v>
      </c>
      <c r="F10013" s="1">
        <v>44691.315972222219</v>
      </c>
      <c r="G10013" s="1">
        <v>44691.867361111108</v>
      </c>
      <c r="H10013">
        <v>5</v>
      </c>
      <c r="I10013">
        <v>24</v>
      </c>
      <c r="J10013" s="7">
        <f t="shared" si="780"/>
        <v>5.3499999999767169</v>
      </c>
      <c r="K10013" s="6" t="str">
        <f t="shared" si="782"/>
        <v>NO</v>
      </c>
      <c r="L10013" s="2">
        <f t="shared" si="784"/>
        <v>7.4090909090909096E-2</v>
      </c>
      <c r="M10013" s="7">
        <f t="shared" si="781"/>
        <v>18.583333333313931</v>
      </c>
      <c r="N10013" s="6" t="s">
        <v>15</v>
      </c>
      <c r="P10013" s="6" t="s">
        <v>17</v>
      </c>
      <c r="Q10013">
        <f t="shared" si="783"/>
        <v>2022</v>
      </c>
    </row>
    <row r="10014" spans="1:17" x14ac:dyDescent="0.3">
      <c r="A10014" s="6">
        <v>10012</v>
      </c>
      <c r="B10014" s="6">
        <v>961</v>
      </c>
      <c r="C10014" t="s">
        <v>22</v>
      </c>
      <c r="D10014" t="s">
        <v>14</v>
      </c>
      <c r="E10014" s="1">
        <v>44529.689583333333</v>
      </c>
      <c r="F10014" s="1">
        <v>44531.263888888891</v>
      </c>
      <c r="G10014" s="1">
        <v>44531.636111111111</v>
      </c>
      <c r="H10014">
        <v>48</v>
      </c>
      <c r="I10014">
        <v>150</v>
      </c>
      <c r="J10014" s="7">
        <f t="shared" si="780"/>
        <v>37.78333333338378</v>
      </c>
      <c r="K10014" s="6" t="str">
        <f t="shared" si="782"/>
        <v>Yes</v>
      </c>
      <c r="L10014" s="2">
        <f t="shared" si="784"/>
        <v>7.4090909090909096E-2</v>
      </c>
      <c r="M10014" s="7">
        <f t="shared" si="781"/>
        <v>46.716666666674428</v>
      </c>
      <c r="N10014" s="6" t="s">
        <v>15</v>
      </c>
      <c r="P10014" s="6" t="s">
        <v>16</v>
      </c>
      <c r="Q10014">
        <f t="shared" si="783"/>
        <v>2021</v>
      </c>
    </row>
    <row r="10015" spans="1:17" x14ac:dyDescent="0.3">
      <c r="A10015" s="6">
        <v>10013</v>
      </c>
      <c r="B10015" s="6">
        <v>38</v>
      </c>
      <c r="C10015" t="s">
        <v>22</v>
      </c>
      <c r="D10015" t="s">
        <v>18</v>
      </c>
      <c r="E10015" s="1">
        <v>45146.4375</v>
      </c>
      <c r="F10015" s="1">
        <v>45146.773611111108</v>
      </c>
      <c r="G10015" s="1">
        <v>45146.974999999999</v>
      </c>
      <c r="H10015">
        <v>15</v>
      </c>
      <c r="I10015">
        <v>40</v>
      </c>
      <c r="J10015" s="7">
        <f t="shared" si="780"/>
        <v>8.066666666592937</v>
      </c>
      <c r="K10015" s="6" t="str">
        <f t="shared" si="782"/>
        <v>Yes</v>
      </c>
      <c r="L10015" s="2">
        <f t="shared" si="784"/>
        <v>7.3999999999999996E-2</v>
      </c>
      <c r="M10015" s="7">
        <f t="shared" si="781"/>
        <v>12.899999999965075</v>
      </c>
      <c r="N10015" s="6" t="s">
        <v>15</v>
      </c>
      <c r="P10015" s="6" t="s">
        <v>16</v>
      </c>
      <c r="Q10015">
        <f t="shared" si="783"/>
        <v>2023</v>
      </c>
    </row>
    <row r="10016" spans="1:17" x14ac:dyDescent="0.3">
      <c r="A10016" s="6">
        <v>10014</v>
      </c>
      <c r="B10016" s="6">
        <v>134</v>
      </c>
      <c r="C10016" t="s">
        <v>19</v>
      </c>
      <c r="D10016" t="s">
        <v>21</v>
      </c>
      <c r="E10016" s="1">
        <v>44328.34097222222</v>
      </c>
      <c r="F10016" s="1">
        <v>44328.354166666664</v>
      </c>
      <c r="G10016" s="1">
        <v>44328.415277777778</v>
      </c>
      <c r="H10016">
        <v>1</v>
      </c>
      <c r="I10016">
        <v>8</v>
      </c>
      <c r="J10016" s="7">
        <f t="shared" si="780"/>
        <v>0.31666666665114462</v>
      </c>
      <c r="K10016" s="6" t="str">
        <f t="shared" si="782"/>
        <v>Yes</v>
      </c>
      <c r="L10016" s="2">
        <f t="shared" si="784"/>
        <v>7.390909090909091E-2</v>
      </c>
      <c r="M10016" s="7">
        <f t="shared" si="781"/>
        <v>1.78333333338378</v>
      </c>
      <c r="N10016" s="6" t="s">
        <v>15</v>
      </c>
      <c r="P10016" s="6" t="s">
        <v>16</v>
      </c>
      <c r="Q10016">
        <f t="shared" si="783"/>
        <v>2021</v>
      </c>
    </row>
    <row r="10017" spans="1:17" x14ac:dyDescent="0.3">
      <c r="A10017" s="6">
        <v>10015</v>
      </c>
      <c r="B10017" s="6">
        <v>57</v>
      </c>
      <c r="C10017" t="s">
        <v>13</v>
      </c>
      <c r="D10017" t="s">
        <v>18</v>
      </c>
      <c r="E10017" s="1">
        <v>44437.888194444444</v>
      </c>
      <c r="F10017" s="1">
        <v>44438.506944444445</v>
      </c>
      <c r="G10017" s="1">
        <v>44441.322222222225</v>
      </c>
      <c r="H10017">
        <v>15</v>
      </c>
      <c r="I10017">
        <v>40</v>
      </c>
      <c r="J10017" s="7">
        <f t="shared" si="780"/>
        <v>14.850000000034925</v>
      </c>
      <c r="K10017" s="6" t="str">
        <f t="shared" si="782"/>
        <v>Yes</v>
      </c>
      <c r="L10017" s="2">
        <f t="shared" si="784"/>
        <v>7.3818181818181824E-2</v>
      </c>
      <c r="M10017" s="7">
        <f t="shared" si="781"/>
        <v>82.416666666744277</v>
      </c>
      <c r="N10017" s="6" t="s">
        <v>16</v>
      </c>
      <c r="P10017" s="6" t="s">
        <v>17</v>
      </c>
      <c r="Q10017">
        <f t="shared" si="783"/>
        <v>2021</v>
      </c>
    </row>
    <row r="10018" spans="1:17" x14ac:dyDescent="0.3">
      <c r="A10018" s="6">
        <v>10016</v>
      </c>
      <c r="B10018" s="6">
        <v>869</v>
      </c>
      <c r="C10018" t="s">
        <v>19</v>
      </c>
      <c r="D10018" t="s">
        <v>18</v>
      </c>
      <c r="E10018" s="1">
        <v>44966.459027777775</v>
      </c>
      <c r="F10018" s="1">
        <v>44966.956944444442</v>
      </c>
      <c r="G10018" s="1">
        <v>44969.690972222219</v>
      </c>
      <c r="H10018">
        <v>15</v>
      </c>
      <c r="I10018">
        <v>40</v>
      </c>
      <c r="J10018" s="7">
        <f t="shared" si="780"/>
        <v>11.950000000011642</v>
      </c>
      <c r="K10018" s="6" t="str">
        <f t="shared" si="782"/>
        <v>Yes</v>
      </c>
      <c r="L10018" s="2">
        <f t="shared" si="784"/>
        <v>7.3727272727272725E-2</v>
      </c>
      <c r="M10018" s="7">
        <f t="shared" si="781"/>
        <v>77.566666666651145</v>
      </c>
      <c r="N10018" s="6" t="s">
        <v>16</v>
      </c>
      <c r="P10018" s="6" t="s">
        <v>17</v>
      </c>
      <c r="Q10018">
        <f t="shared" si="783"/>
        <v>2023</v>
      </c>
    </row>
    <row r="10019" spans="1:17" x14ac:dyDescent="0.3">
      <c r="A10019" s="6">
        <v>10017</v>
      </c>
      <c r="B10019" s="6">
        <v>212</v>
      </c>
      <c r="C10019" t="s">
        <v>22</v>
      </c>
      <c r="D10019" t="s">
        <v>20</v>
      </c>
      <c r="E10019" s="1">
        <v>44837.532638888886</v>
      </c>
      <c r="F10019" s="1">
        <v>44837.618750000001</v>
      </c>
      <c r="G10019" s="1">
        <v>44837.852777777778</v>
      </c>
      <c r="H10019">
        <v>5</v>
      </c>
      <c r="I10019">
        <v>24</v>
      </c>
      <c r="J10019" s="7">
        <f t="shared" si="780"/>
        <v>2.0666666667675599</v>
      </c>
      <c r="K10019" s="6" t="str">
        <f t="shared" si="782"/>
        <v>Yes</v>
      </c>
      <c r="L10019" s="2">
        <f t="shared" si="784"/>
        <v>7.3636363636363639E-2</v>
      </c>
      <c r="M10019" s="7">
        <f t="shared" si="781"/>
        <v>7.683333333407063</v>
      </c>
      <c r="N10019" s="6" t="s">
        <v>15</v>
      </c>
      <c r="P10019" s="6" t="s">
        <v>16</v>
      </c>
      <c r="Q10019">
        <f t="shared" si="783"/>
        <v>2022</v>
      </c>
    </row>
    <row r="10020" spans="1:17" x14ac:dyDescent="0.3">
      <c r="A10020" s="6">
        <v>10018</v>
      </c>
      <c r="B10020" s="6">
        <v>543</v>
      </c>
      <c r="C10020" t="s">
        <v>19</v>
      </c>
      <c r="D10020" t="s">
        <v>21</v>
      </c>
      <c r="E10020" s="1">
        <v>44778.101388888892</v>
      </c>
      <c r="F10020" s="1">
        <v>44778.138194444444</v>
      </c>
      <c r="G10020" s="1">
        <v>44778.180555555555</v>
      </c>
      <c r="H10020">
        <v>1</v>
      </c>
      <c r="I10020">
        <v>8</v>
      </c>
      <c r="J10020" s="7">
        <f t="shared" si="780"/>
        <v>0.88333333324408159</v>
      </c>
      <c r="K10020" s="6" t="str">
        <f t="shared" si="782"/>
        <v>Yes</v>
      </c>
      <c r="L10020" s="2">
        <f t="shared" si="784"/>
        <v>7.3545454545454539E-2</v>
      </c>
      <c r="M10020" s="7">
        <f t="shared" si="781"/>
        <v>1.8999999999068677</v>
      </c>
      <c r="N10020" s="6" t="s">
        <v>15</v>
      </c>
      <c r="P10020" s="6" t="s">
        <v>16</v>
      </c>
      <c r="Q10020">
        <f t="shared" si="783"/>
        <v>2022</v>
      </c>
    </row>
    <row r="10021" spans="1:17" x14ac:dyDescent="0.3">
      <c r="A10021" s="6">
        <v>10019</v>
      </c>
      <c r="B10021" s="6">
        <v>484</v>
      </c>
      <c r="C10021" t="s">
        <v>22</v>
      </c>
      <c r="D10021" t="s">
        <v>20</v>
      </c>
      <c r="E10021" s="1">
        <v>44458.548611111109</v>
      </c>
      <c r="F10021" s="1">
        <v>44458.602777777778</v>
      </c>
      <c r="G10021" s="1">
        <v>44458.777083333334</v>
      </c>
      <c r="H10021">
        <v>5</v>
      </c>
      <c r="I10021">
        <v>24</v>
      </c>
      <c r="J10021" s="7">
        <f t="shared" si="780"/>
        <v>1.3000000000465661</v>
      </c>
      <c r="K10021" s="6" t="str">
        <f t="shared" si="782"/>
        <v>Yes</v>
      </c>
      <c r="L10021" s="2">
        <f t="shared" si="784"/>
        <v>7.3454545454545453E-2</v>
      </c>
      <c r="M10021" s="7">
        <f t="shared" si="781"/>
        <v>5.4833333333954215</v>
      </c>
      <c r="N10021" s="6" t="s">
        <v>15</v>
      </c>
      <c r="P10021" s="6" t="s">
        <v>16</v>
      </c>
      <c r="Q10021">
        <f t="shared" si="783"/>
        <v>2021</v>
      </c>
    </row>
    <row r="10022" spans="1:17" x14ac:dyDescent="0.3">
      <c r="A10022" s="6">
        <v>10020</v>
      </c>
      <c r="B10022" s="6">
        <v>108</v>
      </c>
      <c r="C10022" t="s">
        <v>13</v>
      </c>
      <c r="D10022" t="s">
        <v>20</v>
      </c>
      <c r="E10022" s="1">
        <v>45431.927777777775</v>
      </c>
      <c r="F10022" s="1">
        <v>45432.010416666664</v>
      </c>
      <c r="G10022" s="1">
        <v>45432.236111111109</v>
      </c>
      <c r="H10022">
        <v>5</v>
      </c>
      <c r="I10022">
        <v>24</v>
      </c>
      <c r="J10022" s="7">
        <f t="shared" si="780"/>
        <v>1.9833333333372138</v>
      </c>
      <c r="K10022" s="6" t="str">
        <f t="shared" si="782"/>
        <v>Yes</v>
      </c>
      <c r="L10022" s="2">
        <f t="shared" si="784"/>
        <v>7.3363636363636367E-2</v>
      </c>
      <c r="M10022" s="7">
        <f t="shared" si="781"/>
        <v>7.4000000000232831</v>
      </c>
      <c r="N10022" s="6" t="s">
        <v>15</v>
      </c>
      <c r="P10022" s="6" t="s">
        <v>16</v>
      </c>
      <c r="Q10022">
        <f t="shared" si="783"/>
        <v>2024</v>
      </c>
    </row>
    <row r="10023" spans="1:17" x14ac:dyDescent="0.3">
      <c r="A10023" s="6">
        <v>10021</v>
      </c>
      <c r="B10023" s="6">
        <v>78</v>
      </c>
      <c r="C10023" t="s">
        <v>22</v>
      </c>
      <c r="D10023" t="s">
        <v>18</v>
      </c>
      <c r="E10023" s="1">
        <v>45371.263194444444</v>
      </c>
      <c r="F10023" s="1">
        <v>45372.259027777778</v>
      </c>
      <c r="G10023" s="1">
        <v>45374.429166666669</v>
      </c>
      <c r="H10023">
        <v>15</v>
      </c>
      <c r="I10023">
        <v>40</v>
      </c>
      <c r="J10023" s="7">
        <f t="shared" si="780"/>
        <v>23.900000000023283</v>
      </c>
      <c r="K10023" s="6" t="str">
        <f t="shared" si="782"/>
        <v>NO</v>
      </c>
      <c r="L10023" s="2">
        <f t="shared" si="784"/>
        <v>7.3272727272727267E-2</v>
      </c>
      <c r="M10023" s="7">
        <f t="shared" si="781"/>
        <v>75.983333333395422</v>
      </c>
      <c r="N10023" s="6" t="s">
        <v>15</v>
      </c>
      <c r="P10023" s="6" t="s">
        <v>17</v>
      </c>
      <c r="Q10023">
        <f t="shared" si="783"/>
        <v>2024</v>
      </c>
    </row>
    <row r="10024" spans="1:17" x14ac:dyDescent="0.3">
      <c r="A10024" s="6">
        <v>10022</v>
      </c>
      <c r="B10024" s="6">
        <v>163</v>
      </c>
      <c r="C10024" t="s">
        <v>19</v>
      </c>
      <c r="D10024" t="s">
        <v>18</v>
      </c>
      <c r="E10024" s="1">
        <v>44162.24722222222</v>
      </c>
      <c r="F10024" s="1">
        <v>44162.344444444447</v>
      </c>
      <c r="G10024" s="1">
        <v>44163.468055555553</v>
      </c>
      <c r="H10024">
        <v>15</v>
      </c>
      <c r="I10024">
        <v>40</v>
      </c>
      <c r="J10024" s="7">
        <f t="shared" si="780"/>
        <v>2.3333333334303461</v>
      </c>
      <c r="K10024" s="6" t="str">
        <f t="shared" si="782"/>
        <v>Yes</v>
      </c>
      <c r="L10024" s="2">
        <f t="shared" si="784"/>
        <v>7.3272727272727267E-2</v>
      </c>
      <c r="M10024" s="7">
        <f t="shared" si="781"/>
        <v>29.299999999988358</v>
      </c>
      <c r="N10024" s="6" t="s">
        <v>15</v>
      </c>
      <c r="P10024" s="6" t="s">
        <v>16</v>
      </c>
      <c r="Q10024">
        <f t="shared" si="783"/>
        <v>2020</v>
      </c>
    </row>
    <row r="10025" spans="1:17" x14ac:dyDescent="0.3">
      <c r="A10025" s="6">
        <v>10023</v>
      </c>
      <c r="B10025" s="6">
        <v>239</v>
      </c>
      <c r="C10025" t="s">
        <v>22</v>
      </c>
      <c r="D10025" t="s">
        <v>18</v>
      </c>
      <c r="E10025" s="1">
        <v>44319.886805555558</v>
      </c>
      <c r="F10025" s="1">
        <v>44320.737500000003</v>
      </c>
      <c r="G10025" s="1">
        <v>44320.739583333336</v>
      </c>
      <c r="H10025">
        <v>15</v>
      </c>
      <c r="I10025">
        <v>40</v>
      </c>
      <c r="J10025" s="7">
        <f t="shared" si="780"/>
        <v>20.416666666686069</v>
      </c>
      <c r="K10025" s="6" t="str">
        <f t="shared" si="782"/>
        <v>NO</v>
      </c>
      <c r="L10025" s="2">
        <f t="shared" si="784"/>
        <v>7.3181818181818181E-2</v>
      </c>
      <c r="M10025" s="7">
        <f t="shared" si="781"/>
        <v>20.466666666674428</v>
      </c>
      <c r="N10025" s="6" t="s">
        <v>15</v>
      </c>
      <c r="P10025" s="6" t="s">
        <v>17</v>
      </c>
      <c r="Q10025">
        <f t="shared" si="783"/>
        <v>2021</v>
      </c>
    </row>
    <row r="10026" spans="1:17" x14ac:dyDescent="0.3">
      <c r="A10026" s="6">
        <v>10024</v>
      </c>
      <c r="B10026" s="6">
        <v>487</v>
      </c>
      <c r="C10026" t="s">
        <v>22</v>
      </c>
      <c r="D10026" t="s">
        <v>18</v>
      </c>
      <c r="E10026" s="1">
        <v>45123.763194444444</v>
      </c>
      <c r="F10026" s="1">
        <v>45124.023611111108</v>
      </c>
      <c r="G10026" s="1">
        <v>45124.640972222223</v>
      </c>
      <c r="H10026">
        <v>15</v>
      </c>
      <c r="I10026">
        <v>40</v>
      </c>
      <c r="J10026" s="7">
        <f t="shared" si="780"/>
        <v>6.2499999999417923</v>
      </c>
      <c r="K10026" s="6" t="str">
        <f t="shared" si="782"/>
        <v>Yes</v>
      </c>
      <c r="L10026" s="2">
        <f t="shared" si="784"/>
        <v>7.3181818181818181E-2</v>
      </c>
      <c r="M10026" s="7">
        <f t="shared" si="781"/>
        <v>21.066666666709352</v>
      </c>
      <c r="N10026" s="6" t="s">
        <v>15</v>
      </c>
      <c r="P10026" s="6" t="s">
        <v>16</v>
      </c>
      <c r="Q10026">
        <f t="shared" si="783"/>
        <v>2023</v>
      </c>
    </row>
    <row r="10027" spans="1:17" x14ac:dyDescent="0.3">
      <c r="A10027" s="6">
        <v>10025</v>
      </c>
      <c r="B10027" s="6">
        <v>264</v>
      </c>
      <c r="C10027" t="s">
        <v>22</v>
      </c>
      <c r="D10027" t="s">
        <v>21</v>
      </c>
      <c r="E10027" s="1">
        <v>43998.310416666667</v>
      </c>
      <c r="F10027" s="1">
        <v>43998.311111111114</v>
      </c>
      <c r="G10027" s="1">
        <v>43998.474999999999</v>
      </c>
      <c r="H10027">
        <v>1</v>
      </c>
      <c r="I10027">
        <v>8</v>
      </c>
      <c r="J10027" s="7">
        <f t="shared" si="780"/>
        <v>1.6666666720993817E-2</v>
      </c>
      <c r="K10027" s="6" t="str">
        <f t="shared" si="782"/>
        <v>Yes</v>
      </c>
      <c r="L10027" s="2">
        <f t="shared" si="784"/>
        <v>7.3090909090909095E-2</v>
      </c>
      <c r="M10027" s="7">
        <f t="shared" si="781"/>
        <v>3.9499999999534339</v>
      </c>
      <c r="N10027" s="6" t="s">
        <v>15</v>
      </c>
      <c r="P10027" s="6" t="s">
        <v>16</v>
      </c>
      <c r="Q10027">
        <f t="shared" si="783"/>
        <v>2020</v>
      </c>
    </row>
    <row r="10028" spans="1:17" x14ac:dyDescent="0.3">
      <c r="A10028" s="6">
        <v>10026</v>
      </c>
      <c r="B10028" s="6">
        <v>103</v>
      </c>
      <c r="C10028" t="s">
        <v>22</v>
      </c>
      <c r="D10028" t="s">
        <v>18</v>
      </c>
      <c r="E10028" s="1">
        <v>44007.290972222225</v>
      </c>
      <c r="F10028" s="1">
        <v>44007.844444444447</v>
      </c>
      <c r="G10028" s="1">
        <v>44010.670138888891</v>
      </c>
      <c r="H10028">
        <v>15</v>
      </c>
      <c r="I10028">
        <v>40</v>
      </c>
      <c r="J10028" s="7">
        <f t="shared" si="780"/>
        <v>13.283333333325572</v>
      </c>
      <c r="K10028" s="6" t="str">
        <f t="shared" si="782"/>
        <v>Yes</v>
      </c>
      <c r="L10028" s="2">
        <f t="shared" si="784"/>
        <v>7.2999999999999995E-2</v>
      </c>
      <c r="M10028" s="7">
        <f t="shared" si="781"/>
        <v>81.099999999976717</v>
      </c>
      <c r="N10028" s="6" t="s">
        <v>16</v>
      </c>
      <c r="P10028" s="6" t="s">
        <v>17</v>
      </c>
      <c r="Q10028">
        <f t="shared" si="783"/>
        <v>2020</v>
      </c>
    </row>
    <row r="10029" spans="1:17" x14ac:dyDescent="0.3">
      <c r="A10029" s="6">
        <v>10027</v>
      </c>
      <c r="B10029" s="6">
        <v>681</v>
      </c>
      <c r="C10029" t="s">
        <v>22</v>
      </c>
      <c r="D10029" t="s">
        <v>21</v>
      </c>
      <c r="E10029" s="1">
        <v>44748.019444444442</v>
      </c>
      <c r="F10029" s="1">
        <v>44748.038888888892</v>
      </c>
      <c r="G10029" s="1">
        <v>44748.123611111114</v>
      </c>
      <c r="H10029">
        <v>1</v>
      </c>
      <c r="I10029">
        <v>8</v>
      </c>
      <c r="J10029" s="7">
        <f t="shared" si="780"/>
        <v>0.46666666679084301</v>
      </c>
      <c r="K10029" s="6" t="str">
        <f t="shared" si="782"/>
        <v>Yes</v>
      </c>
      <c r="L10029" s="2">
        <f t="shared" si="784"/>
        <v>7.290909090909091E-2</v>
      </c>
      <c r="M10029" s="7">
        <f t="shared" si="781"/>
        <v>2.5000000001164153</v>
      </c>
      <c r="N10029" s="6" t="s">
        <v>15</v>
      </c>
      <c r="P10029" s="6" t="s">
        <v>16</v>
      </c>
      <c r="Q10029">
        <f t="shared" si="783"/>
        <v>2022</v>
      </c>
    </row>
    <row r="10030" spans="1:17" x14ac:dyDescent="0.3">
      <c r="A10030" s="6">
        <v>10028</v>
      </c>
      <c r="B10030" s="6">
        <v>703</v>
      </c>
      <c r="C10030" t="s">
        <v>19</v>
      </c>
      <c r="D10030" t="s">
        <v>20</v>
      </c>
      <c r="E10030" s="1">
        <v>45602.506249999999</v>
      </c>
      <c r="F10030" s="1">
        <v>45602.636805555558</v>
      </c>
      <c r="G10030" s="1">
        <v>45603.052777777775</v>
      </c>
      <c r="H10030">
        <v>5</v>
      </c>
      <c r="I10030">
        <v>24</v>
      </c>
      <c r="J10030" s="7">
        <f t="shared" si="780"/>
        <v>3.1333333334187046</v>
      </c>
      <c r="K10030" s="6" t="str">
        <f t="shared" si="782"/>
        <v>Yes</v>
      </c>
      <c r="L10030" s="2">
        <f t="shared" si="784"/>
        <v>7.2818181818181824E-2</v>
      </c>
      <c r="M10030" s="7">
        <f t="shared" si="781"/>
        <v>13.116666666639503</v>
      </c>
      <c r="N10030" s="6" t="s">
        <v>15</v>
      </c>
      <c r="P10030" s="6" t="s">
        <v>16</v>
      </c>
      <c r="Q10030">
        <f t="shared" si="783"/>
        <v>2024</v>
      </c>
    </row>
    <row r="10031" spans="1:17" x14ac:dyDescent="0.3">
      <c r="A10031" s="6">
        <v>10029</v>
      </c>
      <c r="B10031" s="6">
        <v>558</v>
      </c>
      <c r="C10031" t="s">
        <v>13</v>
      </c>
      <c r="D10031" t="s">
        <v>18</v>
      </c>
      <c r="E10031" s="1">
        <v>43975.49722222222</v>
      </c>
      <c r="F10031" s="1">
        <v>43976.443749999999</v>
      </c>
      <c r="G10031" s="1">
        <v>43978.590277777781</v>
      </c>
      <c r="H10031">
        <v>15</v>
      </c>
      <c r="I10031">
        <v>40</v>
      </c>
      <c r="J10031" s="7">
        <f t="shared" si="780"/>
        <v>22.716666666674428</v>
      </c>
      <c r="K10031" s="6" t="str">
        <f t="shared" si="782"/>
        <v>NO</v>
      </c>
      <c r="L10031" s="2">
        <f t="shared" si="784"/>
        <v>7.2727272727272724E-2</v>
      </c>
      <c r="M10031" s="7">
        <f t="shared" si="781"/>
        <v>74.233333333453629</v>
      </c>
      <c r="N10031" s="6" t="s">
        <v>15</v>
      </c>
      <c r="P10031" s="6" t="s">
        <v>17</v>
      </c>
      <c r="Q10031">
        <f t="shared" si="783"/>
        <v>2020</v>
      </c>
    </row>
    <row r="10032" spans="1:17" x14ac:dyDescent="0.3">
      <c r="A10032" s="6">
        <v>10030</v>
      </c>
      <c r="B10032" s="6">
        <v>696</v>
      </c>
      <c r="C10032" t="s">
        <v>19</v>
      </c>
      <c r="D10032" t="s">
        <v>14</v>
      </c>
      <c r="E10032" s="1">
        <v>45439.365972222222</v>
      </c>
      <c r="F10032" s="1">
        <v>45441.051388888889</v>
      </c>
      <c r="G10032" s="1">
        <v>45442.574999999997</v>
      </c>
      <c r="H10032">
        <v>48</v>
      </c>
      <c r="I10032">
        <v>150</v>
      </c>
      <c r="J10032" s="7">
        <f t="shared" si="780"/>
        <v>40.450000000011642</v>
      </c>
      <c r="K10032" s="6" t="str">
        <f t="shared" si="782"/>
        <v>Yes</v>
      </c>
      <c r="L10032" s="2">
        <f t="shared" si="784"/>
        <v>7.2727272727272724E-2</v>
      </c>
      <c r="M10032" s="7">
        <f t="shared" si="781"/>
        <v>77.016666666604578</v>
      </c>
      <c r="N10032" s="6" t="s">
        <v>15</v>
      </c>
      <c r="P10032" s="6" t="s">
        <v>16</v>
      </c>
      <c r="Q10032">
        <f t="shared" si="783"/>
        <v>2024</v>
      </c>
    </row>
    <row r="10033" spans="1:17" x14ac:dyDescent="0.3">
      <c r="A10033" s="6">
        <v>10031</v>
      </c>
      <c r="B10033" s="6">
        <v>915</v>
      </c>
      <c r="C10033" t="s">
        <v>22</v>
      </c>
      <c r="D10033" t="s">
        <v>20</v>
      </c>
      <c r="E10033" s="1">
        <v>43992.320138888892</v>
      </c>
      <c r="F10033" s="1">
        <v>43992.467361111114</v>
      </c>
      <c r="G10033" s="1">
        <v>43993.303472222222</v>
      </c>
      <c r="H10033">
        <v>5</v>
      </c>
      <c r="I10033">
        <v>24</v>
      </c>
      <c r="J10033" s="7">
        <f t="shared" si="780"/>
        <v>3.5333333333255723</v>
      </c>
      <c r="K10033" s="6" t="str">
        <f t="shared" si="782"/>
        <v>Yes</v>
      </c>
      <c r="L10033" s="2">
        <f t="shared" si="784"/>
        <v>7.2636363636363638E-2</v>
      </c>
      <c r="M10033" s="7">
        <f t="shared" si="781"/>
        <v>23.599999999918509</v>
      </c>
      <c r="N10033" s="6" t="s">
        <v>15</v>
      </c>
      <c r="P10033" s="6" t="s">
        <v>16</v>
      </c>
      <c r="Q10033">
        <f t="shared" si="783"/>
        <v>2020</v>
      </c>
    </row>
    <row r="10034" spans="1:17" x14ac:dyDescent="0.3">
      <c r="A10034" s="6">
        <v>10032</v>
      </c>
      <c r="B10034" s="6">
        <v>773</v>
      </c>
      <c r="C10034" t="s">
        <v>22</v>
      </c>
      <c r="D10034" t="s">
        <v>21</v>
      </c>
      <c r="E10034" s="1">
        <v>45281.198611111111</v>
      </c>
      <c r="F10034" s="1">
        <v>45281.229861111111</v>
      </c>
      <c r="G10034" s="1">
        <v>45281.51666666667</v>
      </c>
      <c r="H10034">
        <v>1</v>
      </c>
      <c r="I10034">
        <v>8</v>
      </c>
      <c r="J10034" s="7">
        <f t="shared" si="780"/>
        <v>0.75</v>
      </c>
      <c r="K10034" s="6" t="str">
        <f t="shared" si="782"/>
        <v>Yes</v>
      </c>
      <c r="L10034" s="2">
        <f t="shared" si="784"/>
        <v>7.2545454545454552E-2</v>
      </c>
      <c r="M10034" s="7">
        <f t="shared" si="781"/>
        <v>7.6333333334187046</v>
      </c>
      <c r="N10034" s="6" t="s">
        <v>15</v>
      </c>
      <c r="P10034" s="6" t="s">
        <v>16</v>
      </c>
      <c r="Q10034">
        <f t="shared" si="783"/>
        <v>2023</v>
      </c>
    </row>
    <row r="10035" spans="1:17" x14ac:dyDescent="0.3">
      <c r="A10035" s="6">
        <v>10033</v>
      </c>
      <c r="B10035" s="6">
        <v>449</v>
      </c>
      <c r="C10035" t="s">
        <v>22</v>
      </c>
      <c r="D10035" t="s">
        <v>18</v>
      </c>
      <c r="E10035" s="1">
        <v>45366.87777777778</v>
      </c>
      <c r="F10035" s="1">
        <v>45367.611805555556</v>
      </c>
      <c r="G10035" s="1">
        <v>45367.779166666667</v>
      </c>
      <c r="H10035">
        <v>15</v>
      </c>
      <c r="I10035">
        <v>40</v>
      </c>
      <c r="J10035" s="7">
        <f t="shared" si="780"/>
        <v>17.616666666639503</v>
      </c>
      <c r="K10035" s="6" t="str">
        <f t="shared" si="782"/>
        <v>NO</v>
      </c>
      <c r="L10035" s="2">
        <f t="shared" si="784"/>
        <v>7.2454545454545452E-2</v>
      </c>
      <c r="M10035" s="7">
        <f t="shared" si="781"/>
        <v>21.633333333302289</v>
      </c>
      <c r="N10035" s="6" t="s">
        <v>15</v>
      </c>
      <c r="P10035" s="6" t="s">
        <v>17</v>
      </c>
      <c r="Q10035">
        <f t="shared" si="783"/>
        <v>2024</v>
      </c>
    </row>
    <row r="10036" spans="1:17" x14ac:dyDescent="0.3">
      <c r="A10036" s="6">
        <v>10034</v>
      </c>
      <c r="B10036" s="6">
        <v>259</v>
      </c>
      <c r="C10036" t="s">
        <v>13</v>
      </c>
      <c r="D10036" t="s">
        <v>20</v>
      </c>
      <c r="E10036" s="1">
        <v>44838.747916666667</v>
      </c>
      <c r="F10036" s="1">
        <v>44839.037499999999</v>
      </c>
      <c r="G10036" s="1">
        <v>44839.361805555556</v>
      </c>
      <c r="H10036">
        <v>5</v>
      </c>
      <c r="I10036">
        <v>24</v>
      </c>
      <c r="J10036" s="7">
        <f t="shared" si="780"/>
        <v>6.9499999999534339</v>
      </c>
      <c r="K10036" s="6" t="str">
        <f t="shared" si="782"/>
        <v>NO</v>
      </c>
      <c r="L10036" s="2">
        <f t="shared" si="784"/>
        <v>7.2454545454545452E-2</v>
      </c>
      <c r="M10036" s="7">
        <f t="shared" si="781"/>
        <v>14.733333333337214</v>
      </c>
      <c r="N10036" s="6" t="s">
        <v>15</v>
      </c>
      <c r="P10036" s="6" t="s">
        <v>17</v>
      </c>
      <c r="Q10036">
        <f t="shared" si="783"/>
        <v>2022</v>
      </c>
    </row>
    <row r="10037" spans="1:17" x14ac:dyDescent="0.3">
      <c r="A10037" s="6">
        <v>10035</v>
      </c>
      <c r="B10037" s="6">
        <v>498</v>
      </c>
      <c r="C10037" t="s">
        <v>22</v>
      </c>
      <c r="D10037" t="s">
        <v>21</v>
      </c>
      <c r="E10037" s="1">
        <v>44261.380555555559</v>
      </c>
      <c r="F10037" s="1">
        <v>44261.405555555553</v>
      </c>
      <c r="G10037" s="1">
        <v>44261.636805555558</v>
      </c>
      <c r="H10037">
        <v>1</v>
      </c>
      <c r="I10037">
        <v>8</v>
      </c>
      <c r="J10037" s="7">
        <f t="shared" si="780"/>
        <v>0.59999999986030161</v>
      </c>
      <c r="K10037" s="6" t="str">
        <f t="shared" si="782"/>
        <v>Yes</v>
      </c>
      <c r="L10037" s="2">
        <f t="shared" si="784"/>
        <v>7.2454545454545452E-2</v>
      </c>
      <c r="M10037" s="7">
        <f t="shared" si="781"/>
        <v>6.1499999999650754</v>
      </c>
      <c r="N10037" s="6" t="s">
        <v>15</v>
      </c>
      <c r="P10037" s="6" t="s">
        <v>16</v>
      </c>
      <c r="Q10037">
        <f t="shared" si="783"/>
        <v>2021</v>
      </c>
    </row>
    <row r="10038" spans="1:17" x14ac:dyDescent="0.3">
      <c r="A10038" s="6">
        <v>10036</v>
      </c>
      <c r="B10038" s="6">
        <v>742</v>
      </c>
      <c r="C10038" t="s">
        <v>13</v>
      </c>
      <c r="D10038" t="s">
        <v>20</v>
      </c>
      <c r="E10038" s="1">
        <v>44278.547222222223</v>
      </c>
      <c r="F10038" s="1">
        <v>44278.611805555556</v>
      </c>
      <c r="G10038" s="1">
        <v>44278.913194444445</v>
      </c>
      <c r="H10038">
        <v>5</v>
      </c>
      <c r="I10038">
        <v>24</v>
      </c>
      <c r="J10038" s="7">
        <f t="shared" si="780"/>
        <v>1.5499999999883585</v>
      </c>
      <c r="K10038" s="6" t="str">
        <f t="shared" si="782"/>
        <v>Yes</v>
      </c>
      <c r="L10038" s="2">
        <f t="shared" si="784"/>
        <v>7.2363636363636366E-2</v>
      </c>
      <c r="M10038" s="7">
        <f t="shared" si="781"/>
        <v>8.7833333333255723</v>
      </c>
      <c r="N10038" s="6" t="s">
        <v>15</v>
      </c>
      <c r="P10038" s="6" t="s">
        <v>16</v>
      </c>
      <c r="Q10038">
        <f t="shared" si="783"/>
        <v>2021</v>
      </c>
    </row>
    <row r="10039" spans="1:17" x14ac:dyDescent="0.3">
      <c r="A10039" s="6">
        <v>10037</v>
      </c>
      <c r="B10039" s="6">
        <v>516</v>
      </c>
      <c r="C10039" t="s">
        <v>19</v>
      </c>
      <c r="D10039" t="s">
        <v>21</v>
      </c>
      <c r="E10039" s="1">
        <v>45100.120138888888</v>
      </c>
      <c r="F10039" s="1">
        <v>45100.140972222223</v>
      </c>
      <c r="G10039" s="1">
        <v>45100.381249999999</v>
      </c>
      <c r="H10039">
        <v>1</v>
      </c>
      <c r="I10039">
        <v>8</v>
      </c>
      <c r="J10039" s="7">
        <f t="shared" si="780"/>
        <v>0.50000000005820766</v>
      </c>
      <c r="K10039" s="6" t="str">
        <f t="shared" si="782"/>
        <v>Yes</v>
      </c>
      <c r="L10039" s="2">
        <f t="shared" si="784"/>
        <v>7.2272727272727266E-2</v>
      </c>
      <c r="M10039" s="7">
        <f t="shared" si="781"/>
        <v>6.2666666666627862</v>
      </c>
      <c r="N10039" s="6" t="s">
        <v>15</v>
      </c>
      <c r="P10039" s="6" t="s">
        <v>16</v>
      </c>
      <c r="Q10039">
        <f t="shared" si="783"/>
        <v>2023</v>
      </c>
    </row>
    <row r="10040" spans="1:17" x14ac:dyDescent="0.3">
      <c r="A10040" s="6">
        <v>10038</v>
      </c>
      <c r="B10040" s="6">
        <v>210</v>
      </c>
      <c r="C10040" t="s">
        <v>13</v>
      </c>
      <c r="D10040" t="s">
        <v>20</v>
      </c>
      <c r="E10040" s="1">
        <v>45240.8125</v>
      </c>
      <c r="F10040" s="1">
        <v>45241.074999999997</v>
      </c>
      <c r="G10040" s="1">
        <v>45241.65902777778</v>
      </c>
      <c r="H10040">
        <v>5</v>
      </c>
      <c r="I10040">
        <v>24</v>
      </c>
      <c r="J10040" s="7">
        <f t="shared" si="780"/>
        <v>6.2999999999301508</v>
      </c>
      <c r="K10040" s="6" t="str">
        <f t="shared" si="782"/>
        <v>NO</v>
      </c>
      <c r="L10040" s="2">
        <f t="shared" si="784"/>
        <v>7.218181818181818E-2</v>
      </c>
      <c r="M10040" s="7">
        <f t="shared" si="781"/>
        <v>20.316666666709352</v>
      </c>
      <c r="N10040" s="6" t="s">
        <v>15</v>
      </c>
      <c r="P10040" s="6" t="s">
        <v>17</v>
      </c>
      <c r="Q10040">
        <f t="shared" si="783"/>
        <v>2023</v>
      </c>
    </row>
    <row r="10041" spans="1:17" x14ac:dyDescent="0.3">
      <c r="A10041" s="6">
        <v>10039</v>
      </c>
      <c r="B10041" s="6">
        <v>400</v>
      </c>
      <c r="C10041" t="s">
        <v>22</v>
      </c>
      <c r="D10041" t="s">
        <v>20</v>
      </c>
      <c r="E10041" s="1">
        <v>44352.147222222222</v>
      </c>
      <c r="F10041" s="1">
        <v>44352.3125</v>
      </c>
      <c r="G10041" s="1">
        <v>44353.188888888886</v>
      </c>
      <c r="H10041">
        <v>5</v>
      </c>
      <c r="I10041">
        <v>24</v>
      </c>
      <c r="J10041" s="7">
        <f t="shared" si="780"/>
        <v>3.9666666666744277</v>
      </c>
      <c r="K10041" s="6" t="str">
        <f t="shared" si="782"/>
        <v>Yes</v>
      </c>
      <c r="L10041" s="2">
        <f t="shared" si="784"/>
        <v>7.218181818181818E-2</v>
      </c>
      <c r="M10041" s="7">
        <f t="shared" si="781"/>
        <v>24.999999999941792</v>
      </c>
      <c r="N10041" s="6" t="s">
        <v>15</v>
      </c>
      <c r="P10041" s="6" t="s">
        <v>16</v>
      </c>
      <c r="Q10041">
        <f t="shared" si="783"/>
        <v>2021</v>
      </c>
    </row>
    <row r="10042" spans="1:17" x14ac:dyDescent="0.3">
      <c r="A10042" s="6">
        <v>10040</v>
      </c>
      <c r="B10042" s="6">
        <v>495</v>
      </c>
      <c r="C10042" t="s">
        <v>22</v>
      </c>
      <c r="D10042" t="s">
        <v>21</v>
      </c>
      <c r="E10042" s="1">
        <v>45670.058333333334</v>
      </c>
      <c r="F10042" s="1">
        <v>45670.064583333333</v>
      </c>
      <c r="G10042" s="1">
        <v>45670.318055555559</v>
      </c>
      <c r="H10042">
        <v>1</v>
      </c>
      <c r="I10042">
        <v>8</v>
      </c>
      <c r="J10042" s="7">
        <f t="shared" si="780"/>
        <v>0.1499999999650754</v>
      </c>
      <c r="K10042" s="6" t="str">
        <f t="shared" si="782"/>
        <v>Yes</v>
      </c>
      <c r="L10042" s="2">
        <f t="shared" si="784"/>
        <v>7.2090909090909094E-2</v>
      </c>
      <c r="M10042" s="7">
        <f t="shared" si="781"/>
        <v>6.2333333333954215</v>
      </c>
      <c r="N10042" s="6" t="s">
        <v>15</v>
      </c>
      <c r="P10042" s="6" t="s">
        <v>16</v>
      </c>
      <c r="Q10042">
        <f t="shared" si="783"/>
        <v>2025</v>
      </c>
    </row>
    <row r="10043" spans="1:17" x14ac:dyDescent="0.3">
      <c r="A10043" s="6">
        <v>10041</v>
      </c>
      <c r="B10043" s="6">
        <v>799</v>
      </c>
      <c r="C10043" t="s">
        <v>13</v>
      </c>
      <c r="D10043" t="s">
        <v>20</v>
      </c>
      <c r="E10043" s="1">
        <v>44417.427083333336</v>
      </c>
      <c r="F10043" s="1">
        <v>44417.452777777777</v>
      </c>
      <c r="G10043" s="1">
        <v>44417.705555555556</v>
      </c>
      <c r="H10043">
        <v>5</v>
      </c>
      <c r="I10043">
        <v>24</v>
      </c>
      <c r="J10043" s="7">
        <f t="shared" si="780"/>
        <v>0.61666666658129543</v>
      </c>
      <c r="K10043" s="6" t="str">
        <f t="shared" si="782"/>
        <v>Yes</v>
      </c>
      <c r="L10043" s="2">
        <f t="shared" si="784"/>
        <v>7.1999999999999995E-2</v>
      </c>
      <c r="M10043" s="7">
        <f t="shared" si="781"/>
        <v>6.6833333332906477</v>
      </c>
      <c r="N10043" s="6" t="s">
        <v>15</v>
      </c>
      <c r="P10043" s="6" t="s">
        <v>16</v>
      </c>
      <c r="Q10043">
        <f t="shared" si="783"/>
        <v>2021</v>
      </c>
    </row>
    <row r="10044" spans="1:17" x14ac:dyDescent="0.3">
      <c r="A10044" s="6">
        <v>10042</v>
      </c>
      <c r="B10044" s="6">
        <v>689</v>
      </c>
      <c r="C10044" t="s">
        <v>19</v>
      </c>
      <c r="D10044" t="s">
        <v>14</v>
      </c>
      <c r="E10044" s="1">
        <v>44802.223611111112</v>
      </c>
      <c r="F10044" s="1">
        <v>44804.07708333333</v>
      </c>
      <c r="G10044" s="1">
        <v>44809.618055555555</v>
      </c>
      <c r="H10044">
        <v>48</v>
      </c>
      <c r="I10044">
        <v>150</v>
      </c>
      <c r="J10044" s="7">
        <f t="shared" si="780"/>
        <v>44.483333333220799</v>
      </c>
      <c r="K10044" s="6" t="str">
        <f t="shared" si="782"/>
        <v>Yes</v>
      </c>
      <c r="L10044" s="2">
        <f t="shared" si="784"/>
        <v>7.1909090909090909E-2</v>
      </c>
      <c r="M10044" s="7">
        <f t="shared" si="781"/>
        <v>177.46666666661622</v>
      </c>
      <c r="N10044" s="6" t="s">
        <v>15</v>
      </c>
      <c r="P10044" s="6" t="s">
        <v>16</v>
      </c>
      <c r="Q10044">
        <f t="shared" si="783"/>
        <v>2022</v>
      </c>
    </row>
    <row r="10045" spans="1:17" x14ac:dyDescent="0.3">
      <c r="A10045" s="6">
        <v>10043</v>
      </c>
      <c r="B10045" s="6">
        <v>465</v>
      </c>
      <c r="C10045" t="s">
        <v>22</v>
      </c>
      <c r="D10045" t="s">
        <v>14</v>
      </c>
      <c r="E10045" s="1">
        <v>45518.488194444442</v>
      </c>
      <c r="F10045" s="1">
        <v>45518.517361111109</v>
      </c>
      <c r="G10045" s="1">
        <v>45525.400694444441</v>
      </c>
      <c r="H10045">
        <v>48</v>
      </c>
      <c r="I10045">
        <v>150</v>
      </c>
      <c r="J10045" s="7">
        <f t="shared" si="780"/>
        <v>0.70000000001164153</v>
      </c>
      <c r="K10045" s="6" t="str">
        <f t="shared" si="782"/>
        <v>Yes</v>
      </c>
      <c r="L10045" s="2">
        <f t="shared" si="784"/>
        <v>7.1818181818181823E-2</v>
      </c>
      <c r="M10045" s="7">
        <f t="shared" si="781"/>
        <v>165.89999999996508</v>
      </c>
      <c r="N10045" s="6" t="s">
        <v>15</v>
      </c>
      <c r="P10045" s="6" t="s">
        <v>16</v>
      </c>
      <c r="Q10045">
        <f t="shared" si="783"/>
        <v>2024</v>
      </c>
    </row>
    <row r="10046" spans="1:17" x14ac:dyDescent="0.3">
      <c r="A10046" s="6">
        <v>10044</v>
      </c>
      <c r="B10046" s="6">
        <v>606</v>
      </c>
      <c r="C10046" t="s">
        <v>19</v>
      </c>
      <c r="D10046" t="s">
        <v>18</v>
      </c>
      <c r="E10046" s="1">
        <v>45091.892361111109</v>
      </c>
      <c r="F10046" s="1">
        <v>45091.927083333336</v>
      </c>
      <c r="G10046" s="1">
        <v>45094.038888888892</v>
      </c>
      <c r="H10046">
        <v>15</v>
      </c>
      <c r="I10046">
        <v>40</v>
      </c>
      <c r="J10046" s="7">
        <f t="shared" si="780"/>
        <v>0.8333333334303461</v>
      </c>
      <c r="K10046" s="6" t="str">
        <f t="shared" si="782"/>
        <v>Yes</v>
      </c>
      <c r="L10046" s="2">
        <f t="shared" si="784"/>
        <v>7.1727272727272723E-2</v>
      </c>
      <c r="M10046" s="7">
        <f t="shared" si="781"/>
        <v>51.516666666779201</v>
      </c>
      <c r="N10046" s="6" t="s">
        <v>15</v>
      </c>
      <c r="P10046" s="6" t="s">
        <v>16</v>
      </c>
      <c r="Q10046">
        <f t="shared" si="783"/>
        <v>2023</v>
      </c>
    </row>
    <row r="10047" spans="1:17" x14ac:dyDescent="0.3">
      <c r="A10047" s="6">
        <v>10045</v>
      </c>
      <c r="B10047" s="6">
        <v>793</v>
      </c>
      <c r="C10047" t="s">
        <v>19</v>
      </c>
      <c r="D10047" t="s">
        <v>18</v>
      </c>
      <c r="E10047" s="1">
        <v>44878.659722222219</v>
      </c>
      <c r="F10047" s="1">
        <v>44878.751388888886</v>
      </c>
      <c r="G10047" s="1">
        <v>44879.975694444445</v>
      </c>
      <c r="H10047">
        <v>15</v>
      </c>
      <c r="I10047">
        <v>40</v>
      </c>
      <c r="J10047" s="7">
        <f t="shared" si="780"/>
        <v>2.2000000000116415</v>
      </c>
      <c r="K10047" s="6" t="str">
        <f t="shared" si="782"/>
        <v>Yes</v>
      </c>
      <c r="L10047" s="2">
        <f t="shared" si="784"/>
        <v>7.1636363636363637E-2</v>
      </c>
      <c r="M10047" s="7">
        <f t="shared" si="781"/>
        <v>31.583333333430346</v>
      </c>
      <c r="N10047" s="6" t="s">
        <v>15</v>
      </c>
      <c r="P10047" s="6" t="s">
        <v>16</v>
      </c>
      <c r="Q10047">
        <f t="shared" si="783"/>
        <v>2022</v>
      </c>
    </row>
    <row r="10048" spans="1:17" x14ac:dyDescent="0.3">
      <c r="A10048" s="6">
        <v>10046</v>
      </c>
      <c r="B10048" s="6">
        <v>363</v>
      </c>
      <c r="C10048" t="s">
        <v>19</v>
      </c>
      <c r="D10048" t="s">
        <v>21</v>
      </c>
      <c r="E10048" s="1">
        <v>44083.862500000003</v>
      </c>
      <c r="F10048" s="1">
        <v>44083.9</v>
      </c>
      <c r="G10048" s="1">
        <v>44084.091666666667</v>
      </c>
      <c r="H10048">
        <v>1</v>
      </c>
      <c r="I10048">
        <v>8</v>
      </c>
      <c r="J10048" s="7">
        <f t="shared" si="780"/>
        <v>0.8999999999650754</v>
      </c>
      <c r="K10048" s="6" t="str">
        <f t="shared" si="782"/>
        <v>Yes</v>
      </c>
      <c r="L10048" s="2">
        <f t="shared" si="784"/>
        <v>7.1545454545454551E-2</v>
      </c>
      <c r="M10048" s="7">
        <f t="shared" si="781"/>
        <v>5.4999999999417923</v>
      </c>
      <c r="N10048" s="6" t="s">
        <v>15</v>
      </c>
      <c r="P10048" s="6" t="s">
        <v>16</v>
      </c>
      <c r="Q10048">
        <f t="shared" si="783"/>
        <v>2020</v>
      </c>
    </row>
    <row r="10049" spans="1:17" x14ac:dyDescent="0.3">
      <c r="A10049" s="6">
        <v>10047</v>
      </c>
      <c r="B10049" s="6">
        <v>929</v>
      </c>
      <c r="C10049" t="s">
        <v>22</v>
      </c>
      <c r="D10049" t="s">
        <v>21</v>
      </c>
      <c r="E10049" s="1">
        <v>45627.451388888891</v>
      </c>
      <c r="F10049" s="1">
        <v>45627.476388888892</v>
      </c>
      <c r="G10049" s="1">
        <v>45627.791666666664</v>
      </c>
      <c r="H10049">
        <v>1</v>
      </c>
      <c r="I10049">
        <v>8</v>
      </c>
      <c r="J10049" s="7">
        <f t="shared" si="780"/>
        <v>0.6000000000349246</v>
      </c>
      <c r="K10049" s="6" t="str">
        <f t="shared" si="782"/>
        <v>Yes</v>
      </c>
      <c r="L10049" s="2">
        <f t="shared" si="784"/>
        <v>7.1454545454545451E-2</v>
      </c>
      <c r="M10049" s="7">
        <f t="shared" si="781"/>
        <v>8.1666666665696539</v>
      </c>
      <c r="N10049" s="6" t="s">
        <v>15</v>
      </c>
      <c r="P10049" s="6" t="s">
        <v>16</v>
      </c>
      <c r="Q10049">
        <f t="shared" si="783"/>
        <v>2024</v>
      </c>
    </row>
    <row r="10050" spans="1:17" x14ac:dyDescent="0.3">
      <c r="A10050" s="6">
        <v>10048</v>
      </c>
      <c r="B10050" s="6">
        <v>168</v>
      </c>
      <c r="C10050" t="s">
        <v>22</v>
      </c>
      <c r="D10050" t="s">
        <v>21</v>
      </c>
      <c r="E10050" s="1">
        <v>44339.356249999997</v>
      </c>
      <c r="F10050" s="1">
        <v>44339.388888888891</v>
      </c>
      <c r="G10050" s="1">
        <v>44339.5625</v>
      </c>
      <c r="H10050">
        <v>1</v>
      </c>
      <c r="I10050">
        <v>8</v>
      </c>
      <c r="J10050" s="7">
        <f t="shared" si="780"/>
        <v>0.78333333344198763</v>
      </c>
      <c r="K10050" s="6" t="str">
        <f t="shared" si="782"/>
        <v>Yes</v>
      </c>
      <c r="L10050" s="2">
        <f t="shared" si="784"/>
        <v>7.1363636363636365E-2</v>
      </c>
      <c r="M10050" s="7">
        <f t="shared" si="781"/>
        <v>4.9500000000698492</v>
      </c>
      <c r="N10050" s="6" t="s">
        <v>15</v>
      </c>
      <c r="P10050" s="6" t="s">
        <v>16</v>
      </c>
      <c r="Q10050">
        <f t="shared" si="783"/>
        <v>2021</v>
      </c>
    </row>
    <row r="10051" spans="1:17" x14ac:dyDescent="0.3">
      <c r="A10051" s="6">
        <v>10049</v>
      </c>
      <c r="B10051" s="6">
        <v>338</v>
      </c>
      <c r="C10051" t="s">
        <v>19</v>
      </c>
      <c r="D10051" t="s">
        <v>18</v>
      </c>
      <c r="E10051" s="1">
        <v>44211.217361111114</v>
      </c>
      <c r="F10051" s="1">
        <v>44212.131944444445</v>
      </c>
      <c r="G10051" s="1">
        <v>44214.01458333333</v>
      </c>
      <c r="H10051">
        <v>15</v>
      </c>
      <c r="I10051">
        <v>40</v>
      </c>
      <c r="J10051" s="7">
        <f t="shared" ref="J10051:J10114" si="785">(F10051-E10051)*24</f>
        <v>21.949999999953434</v>
      </c>
      <c r="K10051" s="6" t="str">
        <f t="shared" si="782"/>
        <v>NO</v>
      </c>
      <c r="L10051" s="2">
        <f t="shared" si="784"/>
        <v>7.1272727272727279E-2</v>
      </c>
      <c r="M10051" s="7">
        <f t="shared" ref="M10051:M10114" si="786">(G10051-E10051)*24</f>
        <v>67.133333333185874</v>
      </c>
      <c r="N10051" s="6" t="s">
        <v>15</v>
      </c>
      <c r="P10051" s="6" t="s">
        <v>17</v>
      </c>
      <c r="Q10051">
        <f t="shared" si="783"/>
        <v>2021</v>
      </c>
    </row>
    <row r="10052" spans="1:17" x14ac:dyDescent="0.3">
      <c r="A10052" s="6">
        <v>10050</v>
      </c>
      <c r="B10052" s="6">
        <v>716</v>
      </c>
      <c r="C10052" t="s">
        <v>19</v>
      </c>
      <c r="D10052" t="s">
        <v>18</v>
      </c>
      <c r="E10052" s="1">
        <v>44469.406944444447</v>
      </c>
      <c r="F10052" s="1">
        <v>44470.129861111112</v>
      </c>
      <c r="G10052" s="1">
        <v>44470.779861111114</v>
      </c>
      <c r="H10052">
        <v>15</v>
      </c>
      <c r="I10052">
        <v>40</v>
      </c>
      <c r="J10052" s="7">
        <f t="shared" si="785"/>
        <v>17.349999999976717</v>
      </c>
      <c r="K10052" s="6" t="str">
        <f t="shared" ref="K10052:K10115" si="787">IF(J10052&lt;=H10052,"Yes","NO")</f>
        <v>NO</v>
      </c>
      <c r="L10052" s="2">
        <f t="shared" si="784"/>
        <v>7.1272727272727279E-2</v>
      </c>
      <c r="M10052" s="7">
        <f t="shared" si="786"/>
        <v>32.950000000011642</v>
      </c>
      <c r="N10052" s="6" t="s">
        <v>15</v>
      </c>
      <c r="P10052" s="6" t="s">
        <v>17</v>
      </c>
      <c r="Q10052">
        <f t="shared" ref="Q10052:Q10115" si="788">YEAR(E10052)</f>
        <v>2021</v>
      </c>
    </row>
    <row r="10053" spans="1:17" x14ac:dyDescent="0.3">
      <c r="A10053" s="6">
        <v>10051</v>
      </c>
      <c r="B10053" s="6">
        <v>598</v>
      </c>
      <c r="C10053" t="s">
        <v>22</v>
      </c>
      <c r="D10053" t="s">
        <v>18</v>
      </c>
      <c r="E10053" s="1">
        <v>44796.532638888886</v>
      </c>
      <c r="F10053" s="1">
        <v>44797.292361111111</v>
      </c>
      <c r="G10053" s="1">
        <v>44798.09375</v>
      </c>
      <c r="H10053">
        <v>15</v>
      </c>
      <c r="I10053">
        <v>40</v>
      </c>
      <c r="J10053" s="7">
        <f t="shared" si="785"/>
        <v>18.233333333395422</v>
      </c>
      <c r="K10053" s="6" t="str">
        <f t="shared" si="787"/>
        <v>NO</v>
      </c>
      <c r="L10053" s="2">
        <f t="shared" ref="L10053:L10116" si="789">COUNTIF(K10053:K21052,"YES")/11000</f>
        <v>7.1272727272727279E-2</v>
      </c>
      <c r="M10053" s="7">
        <f t="shared" si="786"/>
        <v>37.466666666732635</v>
      </c>
      <c r="N10053" s="6" t="s">
        <v>15</v>
      </c>
      <c r="P10053" s="6" t="s">
        <v>17</v>
      </c>
      <c r="Q10053">
        <f t="shared" si="788"/>
        <v>2022</v>
      </c>
    </row>
    <row r="10054" spans="1:17" x14ac:dyDescent="0.3">
      <c r="A10054" s="6">
        <v>10052</v>
      </c>
      <c r="B10054" s="6">
        <v>693</v>
      </c>
      <c r="C10054" t="s">
        <v>19</v>
      </c>
      <c r="D10054" t="s">
        <v>21</v>
      </c>
      <c r="E10054" s="1">
        <v>44606.520138888889</v>
      </c>
      <c r="F10054" s="1">
        <v>44606.559027777781</v>
      </c>
      <c r="G10054" s="1">
        <v>44606.598611111112</v>
      </c>
      <c r="H10054">
        <v>1</v>
      </c>
      <c r="I10054">
        <v>8</v>
      </c>
      <c r="J10054" s="7">
        <f t="shared" si="785"/>
        <v>0.93333333340706304</v>
      </c>
      <c r="K10054" s="6" t="str">
        <f t="shared" si="787"/>
        <v>Yes</v>
      </c>
      <c r="L10054" s="2">
        <f t="shared" si="789"/>
        <v>7.1272727272727279E-2</v>
      </c>
      <c r="M10054" s="7">
        <f t="shared" si="786"/>
        <v>1.8833333333604969</v>
      </c>
      <c r="N10054" s="6" t="s">
        <v>15</v>
      </c>
      <c r="P10054" s="6" t="s">
        <v>16</v>
      </c>
      <c r="Q10054">
        <f t="shared" si="788"/>
        <v>2022</v>
      </c>
    </row>
    <row r="10055" spans="1:17" x14ac:dyDescent="0.3">
      <c r="A10055" s="6">
        <v>10053</v>
      </c>
      <c r="B10055" s="6">
        <v>74</v>
      </c>
      <c r="C10055" t="s">
        <v>22</v>
      </c>
      <c r="D10055" t="s">
        <v>14</v>
      </c>
      <c r="E10055" s="1">
        <v>44764.429861111108</v>
      </c>
      <c r="F10055" s="1">
        <v>44765.05</v>
      </c>
      <c r="G10055" s="1">
        <v>44769.777083333334</v>
      </c>
      <c r="H10055">
        <v>48</v>
      </c>
      <c r="I10055">
        <v>150</v>
      </c>
      <c r="J10055" s="7">
        <f t="shared" si="785"/>
        <v>14.883333333476912</v>
      </c>
      <c r="K10055" s="6" t="str">
        <f t="shared" si="787"/>
        <v>Yes</v>
      </c>
      <c r="L10055" s="2">
        <f t="shared" si="789"/>
        <v>7.1181818181818179E-2</v>
      </c>
      <c r="M10055" s="7">
        <f t="shared" si="786"/>
        <v>128.33333333343035</v>
      </c>
      <c r="N10055" s="6" t="s">
        <v>15</v>
      </c>
      <c r="P10055" s="6" t="s">
        <v>16</v>
      </c>
      <c r="Q10055">
        <f t="shared" si="788"/>
        <v>2022</v>
      </c>
    </row>
    <row r="10056" spans="1:17" x14ac:dyDescent="0.3">
      <c r="A10056" s="6">
        <v>10054</v>
      </c>
      <c r="B10056" s="6">
        <v>935</v>
      </c>
      <c r="C10056" t="s">
        <v>19</v>
      </c>
      <c r="D10056" t="s">
        <v>21</v>
      </c>
      <c r="E10056" s="1">
        <v>44308.835416666669</v>
      </c>
      <c r="F10056" s="1">
        <v>44308.861111111109</v>
      </c>
      <c r="G10056" s="1">
        <v>44308.992361111108</v>
      </c>
      <c r="H10056">
        <v>1</v>
      </c>
      <c r="I10056">
        <v>8</v>
      </c>
      <c r="J10056" s="7">
        <f t="shared" si="785"/>
        <v>0.61666666658129543</v>
      </c>
      <c r="K10056" s="6" t="str">
        <f t="shared" si="787"/>
        <v>Yes</v>
      </c>
      <c r="L10056" s="2">
        <f t="shared" si="789"/>
        <v>7.1090909090909093E-2</v>
      </c>
      <c r="M10056" s="7">
        <f t="shared" si="786"/>
        <v>3.7666666665463708</v>
      </c>
      <c r="N10056" s="6" t="s">
        <v>15</v>
      </c>
      <c r="P10056" s="6" t="s">
        <v>16</v>
      </c>
      <c r="Q10056">
        <f t="shared" si="788"/>
        <v>2021</v>
      </c>
    </row>
    <row r="10057" spans="1:17" x14ac:dyDescent="0.3">
      <c r="A10057" s="6">
        <v>10055</v>
      </c>
      <c r="B10057" s="6">
        <v>690</v>
      </c>
      <c r="C10057" t="s">
        <v>19</v>
      </c>
      <c r="D10057" t="s">
        <v>21</v>
      </c>
      <c r="E10057" s="1">
        <v>43946.289583333331</v>
      </c>
      <c r="F10057" s="1">
        <v>43946.300694444442</v>
      </c>
      <c r="G10057" s="1">
        <v>43946.543055555558</v>
      </c>
      <c r="H10057">
        <v>1</v>
      </c>
      <c r="I10057">
        <v>8</v>
      </c>
      <c r="J10057" s="7">
        <f t="shared" si="785"/>
        <v>0.26666666666278616</v>
      </c>
      <c r="K10057" s="6" t="str">
        <f t="shared" si="787"/>
        <v>Yes</v>
      </c>
      <c r="L10057" s="2">
        <f t="shared" si="789"/>
        <v>7.0999999999999994E-2</v>
      </c>
      <c r="M10057" s="7">
        <f t="shared" si="786"/>
        <v>6.0833333334303461</v>
      </c>
      <c r="N10057" s="6" t="s">
        <v>15</v>
      </c>
      <c r="P10057" s="6" t="s">
        <v>16</v>
      </c>
      <c r="Q10057">
        <f t="shared" si="788"/>
        <v>2020</v>
      </c>
    </row>
    <row r="10058" spans="1:17" x14ac:dyDescent="0.3">
      <c r="A10058" s="6">
        <v>10056</v>
      </c>
      <c r="B10058" s="6">
        <v>786</v>
      </c>
      <c r="C10058" t="s">
        <v>13</v>
      </c>
      <c r="D10058" t="s">
        <v>18</v>
      </c>
      <c r="E10058" s="1">
        <v>44869.242361111108</v>
      </c>
      <c r="F10058" s="1">
        <v>44869.334722222222</v>
      </c>
      <c r="G10058" s="1">
        <v>44870.913194444445</v>
      </c>
      <c r="H10058">
        <v>15</v>
      </c>
      <c r="I10058">
        <v>40</v>
      </c>
      <c r="J10058" s="7">
        <f t="shared" si="785"/>
        <v>2.2166666667326353</v>
      </c>
      <c r="K10058" s="6" t="str">
        <f t="shared" si="787"/>
        <v>Yes</v>
      </c>
      <c r="L10058" s="2">
        <f t="shared" si="789"/>
        <v>7.0909090909090908E-2</v>
      </c>
      <c r="M10058" s="7">
        <f t="shared" si="786"/>
        <v>40.100000000093132</v>
      </c>
      <c r="N10058" s="6" t="s">
        <v>15</v>
      </c>
      <c r="P10058" s="6" t="s">
        <v>16</v>
      </c>
      <c r="Q10058">
        <f t="shared" si="788"/>
        <v>2022</v>
      </c>
    </row>
    <row r="10059" spans="1:17" x14ac:dyDescent="0.3">
      <c r="A10059" s="6">
        <v>10057</v>
      </c>
      <c r="B10059" s="6">
        <v>113</v>
      </c>
      <c r="C10059" t="s">
        <v>22</v>
      </c>
      <c r="D10059" t="s">
        <v>14</v>
      </c>
      <c r="E10059" s="1">
        <v>44590.984722222223</v>
      </c>
      <c r="F10059" s="1">
        <v>44590.988888888889</v>
      </c>
      <c r="G10059" s="1">
        <v>44591.621527777781</v>
      </c>
      <c r="H10059">
        <v>48</v>
      </c>
      <c r="I10059">
        <v>150</v>
      </c>
      <c r="J10059" s="7">
        <f t="shared" si="785"/>
        <v>9.9999999976716936E-2</v>
      </c>
      <c r="K10059" s="6" t="str">
        <f t="shared" si="787"/>
        <v>Yes</v>
      </c>
      <c r="L10059" s="2">
        <f t="shared" si="789"/>
        <v>7.0818181818181822E-2</v>
      </c>
      <c r="M10059" s="7">
        <f t="shared" si="786"/>
        <v>15.28333333338378</v>
      </c>
      <c r="N10059" s="6" t="s">
        <v>15</v>
      </c>
      <c r="P10059" s="6" t="s">
        <v>16</v>
      </c>
      <c r="Q10059">
        <f t="shared" si="788"/>
        <v>2022</v>
      </c>
    </row>
    <row r="10060" spans="1:17" x14ac:dyDescent="0.3">
      <c r="A10060" s="6">
        <v>10058</v>
      </c>
      <c r="B10060" s="6">
        <v>119</v>
      </c>
      <c r="C10060" t="s">
        <v>19</v>
      </c>
      <c r="D10060" t="s">
        <v>14</v>
      </c>
      <c r="E10060" s="1">
        <v>44672.923611111109</v>
      </c>
      <c r="F10060" s="1">
        <v>44674.179861111108</v>
      </c>
      <c r="G10060" s="1">
        <v>44677.499305555553</v>
      </c>
      <c r="H10060">
        <v>48</v>
      </c>
      <c r="I10060">
        <v>150</v>
      </c>
      <c r="J10060" s="7">
        <f t="shared" si="785"/>
        <v>30.149999999965075</v>
      </c>
      <c r="K10060" s="6" t="str">
        <f t="shared" si="787"/>
        <v>Yes</v>
      </c>
      <c r="L10060" s="2">
        <f t="shared" si="789"/>
        <v>7.0727272727272722E-2</v>
      </c>
      <c r="M10060" s="7">
        <f t="shared" si="786"/>
        <v>109.81666666665114</v>
      </c>
      <c r="N10060" s="6" t="s">
        <v>15</v>
      </c>
      <c r="P10060" s="6" t="s">
        <v>16</v>
      </c>
      <c r="Q10060">
        <f t="shared" si="788"/>
        <v>2022</v>
      </c>
    </row>
    <row r="10061" spans="1:17" x14ac:dyDescent="0.3">
      <c r="A10061" s="6">
        <v>10059</v>
      </c>
      <c r="B10061" s="6">
        <v>784</v>
      </c>
      <c r="C10061" t="s">
        <v>22</v>
      </c>
      <c r="D10061" t="s">
        <v>21</v>
      </c>
      <c r="E10061" s="1">
        <v>44154.997916666667</v>
      </c>
      <c r="F10061" s="1">
        <v>44155.004166666666</v>
      </c>
      <c r="G10061" s="1">
        <v>44155.238194444442</v>
      </c>
      <c r="H10061">
        <v>1</v>
      </c>
      <c r="I10061">
        <v>8</v>
      </c>
      <c r="J10061" s="7">
        <f t="shared" si="785"/>
        <v>0.1499999999650754</v>
      </c>
      <c r="K10061" s="6" t="str">
        <f t="shared" si="787"/>
        <v>Yes</v>
      </c>
      <c r="L10061" s="2">
        <f t="shared" si="789"/>
        <v>7.0636363636363636E-2</v>
      </c>
      <c r="M10061" s="7">
        <f t="shared" si="786"/>
        <v>5.7666666666045785</v>
      </c>
      <c r="N10061" s="6" t="s">
        <v>15</v>
      </c>
      <c r="P10061" s="6" t="s">
        <v>16</v>
      </c>
      <c r="Q10061">
        <f t="shared" si="788"/>
        <v>2020</v>
      </c>
    </row>
    <row r="10062" spans="1:17" x14ac:dyDescent="0.3">
      <c r="A10062" s="6">
        <v>10060</v>
      </c>
      <c r="B10062" s="6">
        <v>292</v>
      </c>
      <c r="C10062" t="s">
        <v>22</v>
      </c>
      <c r="D10062" t="s">
        <v>18</v>
      </c>
      <c r="E10062" s="1">
        <v>45617.245833333334</v>
      </c>
      <c r="F10062" s="1">
        <v>45617.727083333331</v>
      </c>
      <c r="G10062" s="1">
        <v>45619.534722222219</v>
      </c>
      <c r="H10062">
        <v>15</v>
      </c>
      <c r="I10062">
        <v>40</v>
      </c>
      <c r="J10062" s="7">
        <f t="shared" si="785"/>
        <v>11.549999999930151</v>
      </c>
      <c r="K10062" s="6" t="str">
        <f t="shared" si="787"/>
        <v>Yes</v>
      </c>
      <c r="L10062" s="2">
        <f t="shared" si="789"/>
        <v>7.054545454545455E-2</v>
      </c>
      <c r="M10062" s="7">
        <f t="shared" si="786"/>
        <v>54.93333333323244</v>
      </c>
      <c r="N10062" s="6" t="s">
        <v>15</v>
      </c>
      <c r="P10062" s="6" t="s">
        <v>16</v>
      </c>
      <c r="Q10062">
        <f t="shared" si="788"/>
        <v>2024</v>
      </c>
    </row>
    <row r="10063" spans="1:17" x14ac:dyDescent="0.3">
      <c r="A10063" s="6">
        <v>10061</v>
      </c>
      <c r="B10063" s="6">
        <v>144</v>
      </c>
      <c r="C10063" t="s">
        <v>13</v>
      </c>
      <c r="D10063" t="s">
        <v>18</v>
      </c>
      <c r="E10063" s="1">
        <v>44759.65347222222</v>
      </c>
      <c r="F10063" s="1">
        <v>44760.627083333333</v>
      </c>
      <c r="G10063" s="1">
        <v>44760.845138888886</v>
      </c>
      <c r="H10063">
        <v>15</v>
      </c>
      <c r="I10063">
        <v>40</v>
      </c>
      <c r="J10063" s="7">
        <f t="shared" si="785"/>
        <v>23.366666666697711</v>
      </c>
      <c r="K10063" s="6" t="str">
        <f t="shared" si="787"/>
        <v>NO</v>
      </c>
      <c r="L10063" s="2">
        <f t="shared" si="789"/>
        <v>7.045454545454545E-2</v>
      </c>
      <c r="M10063" s="7">
        <f t="shared" si="786"/>
        <v>28.599999999976717</v>
      </c>
      <c r="N10063" s="6" t="s">
        <v>15</v>
      </c>
      <c r="P10063" s="6" t="s">
        <v>17</v>
      </c>
      <c r="Q10063">
        <f t="shared" si="788"/>
        <v>2022</v>
      </c>
    </row>
    <row r="10064" spans="1:17" x14ac:dyDescent="0.3">
      <c r="A10064" s="6">
        <v>10062</v>
      </c>
      <c r="B10064" s="6">
        <v>605</v>
      </c>
      <c r="C10064" t="s">
        <v>22</v>
      </c>
      <c r="D10064" t="s">
        <v>20</v>
      </c>
      <c r="E10064" s="1">
        <v>45055.877083333333</v>
      </c>
      <c r="F10064" s="1">
        <v>45056.184027777781</v>
      </c>
      <c r="G10064" s="1">
        <v>45057.168749999997</v>
      </c>
      <c r="H10064">
        <v>5</v>
      </c>
      <c r="I10064">
        <v>24</v>
      </c>
      <c r="J10064" s="7">
        <f t="shared" si="785"/>
        <v>7.3666666667559184</v>
      </c>
      <c r="K10064" s="6" t="str">
        <f t="shared" si="787"/>
        <v>NO</v>
      </c>
      <c r="L10064" s="2">
        <f t="shared" si="789"/>
        <v>7.045454545454545E-2</v>
      </c>
      <c r="M10064" s="7">
        <f t="shared" si="786"/>
        <v>30.999999999941792</v>
      </c>
      <c r="N10064" s="6" t="s">
        <v>15</v>
      </c>
      <c r="P10064" s="6" t="s">
        <v>17</v>
      </c>
      <c r="Q10064">
        <f t="shared" si="788"/>
        <v>2023</v>
      </c>
    </row>
    <row r="10065" spans="1:17" x14ac:dyDescent="0.3">
      <c r="A10065" s="6">
        <v>10063</v>
      </c>
      <c r="B10065" s="6">
        <v>494</v>
      </c>
      <c r="C10065" t="s">
        <v>22</v>
      </c>
      <c r="D10065" t="s">
        <v>20</v>
      </c>
      <c r="E10065" s="1">
        <v>44439.561111111114</v>
      </c>
      <c r="F10065" s="1">
        <v>44439.658333333333</v>
      </c>
      <c r="G10065" s="1">
        <v>44439.980555555558</v>
      </c>
      <c r="H10065">
        <v>5</v>
      </c>
      <c r="I10065">
        <v>24</v>
      </c>
      <c r="J10065" s="7">
        <f t="shared" si="785"/>
        <v>2.3333333332557231</v>
      </c>
      <c r="K10065" s="6" t="str">
        <f t="shared" si="787"/>
        <v>Yes</v>
      </c>
      <c r="L10065" s="2">
        <f t="shared" si="789"/>
        <v>7.045454545454545E-2</v>
      </c>
      <c r="M10065" s="7">
        <f t="shared" si="786"/>
        <v>10.066666666651145</v>
      </c>
      <c r="N10065" s="6" t="s">
        <v>15</v>
      </c>
      <c r="P10065" s="6" t="s">
        <v>16</v>
      </c>
      <c r="Q10065">
        <f t="shared" si="788"/>
        <v>2021</v>
      </c>
    </row>
    <row r="10066" spans="1:17" x14ac:dyDescent="0.3">
      <c r="A10066" s="6">
        <v>10064</v>
      </c>
      <c r="B10066" s="6">
        <v>929</v>
      </c>
      <c r="C10066" t="s">
        <v>22</v>
      </c>
      <c r="D10066" t="s">
        <v>14</v>
      </c>
      <c r="E10066" s="1">
        <v>45086.538194444445</v>
      </c>
      <c r="F10066" s="1">
        <v>45088.370833333334</v>
      </c>
      <c r="G10066" s="1">
        <v>45091.061805555553</v>
      </c>
      <c r="H10066">
        <v>48</v>
      </c>
      <c r="I10066">
        <v>150</v>
      </c>
      <c r="J10066" s="7">
        <f t="shared" si="785"/>
        <v>43.983333333337214</v>
      </c>
      <c r="K10066" s="6" t="str">
        <f t="shared" si="787"/>
        <v>Yes</v>
      </c>
      <c r="L10066" s="2">
        <f t="shared" si="789"/>
        <v>7.0363636363636364E-2</v>
      </c>
      <c r="M10066" s="7">
        <f t="shared" si="786"/>
        <v>108.56666666659294</v>
      </c>
      <c r="N10066" s="6" t="s">
        <v>15</v>
      </c>
      <c r="P10066" s="6" t="s">
        <v>16</v>
      </c>
      <c r="Q10066">
        <f t="shared" si="788"/>
        <v>2023</v>
      </c>
    </row>
    <row r="10067" spans="1:17" x14ac:dyDescent="0.3">
      <c r="A10067" s="6">
        <v>10065</v>
      </c>
      <c r="B10067" s="6">
        <v>879</v>
      </c>
      <c r="C10067" t="s">
        <v>22</v>
      </c>
      <c r="D10067" t="s">
        <v>21</v>
      </c>
      <c r="E10067" s="1">
        <v>45457.660416666666</v>
      </c>
      <c r="F10067" s="1">
        <v>45457.661805555559</v>
      </c>
      <c r="G10067" s="1">
        <v>45457.921527777777</v>
      </c>
      <c r="H10067">
        <v>1</v>
      </c>
      <c r="I10067">
        <v>8</v>
      </c>
      <c r="J10067" s="7">
        <f t="shared" si="785"/>
        <v>3.3333333441987634E-2</v>
      </c>
      <c r="K10067" s="6" t="str">
        <f t="shared" si="787"/>
        <v>Yes</v>
      </c>
      <c r="L10067" s="2">
        <f t="shared" si="789"/>
        <v>7.0272727272727278E-2</v>
      </c>
      <c r="M10067" s="7">
        <f t="shared" si="786"/>
        <v>6.2666666666627862</v>
      </c>
      <c r="N10067" s="6" t="s">
        <v>15</v>
      </c>
      <c r="P10067" s="6" t="s">
        <v>16</v>
      </c>
      <c r="Q10067">
        <f t="shared" si="788"/>
        <v>2024</v>
      </c>
    </row>
    <row r="10068" spans="1:17" x14ac:dyDescent="0.3">
      <c r="A10068" s="6">
        <v>10066</v>
      </c>
      <c r="B10068" s="6">
        <v>825</v>
      </c>
      <c r="C10068" t="s">
        <v>19</v>
      </c>
      <c r="D10068" t="s">
        <v>18</v>
      </c>
      <c r="E10068" s="1">
        <v>44126.679861111108</v>
      </c>
      <c r="F10068" s="1">
        <v>44127.178472222222</v>
      </c>
      <c r="G10068" s="1">
        <v>44129.501388888886</v>
      </c>
      <c r="H10068">
        <v>15</v>
      </c>
      <c r="I10068">
        <v>40</v>
      </c>
      <c r="J10068" s="7">
        <f t="shared" si="785"/>
        <v>11.966666666732635</v>
      </c>
      <c r="K10068" s="6" t="str">
        <f t="shared" si="787"/>
        <v>Yes</v>
      </c>
      <c r="L10068" s="2">
        <f t="shared" si="789"/>
        <v>7.0181818181818179E-2</v>
      </c>
      <c r="M10068" s="7">
        <f t="shared" si="786"/>
        <v>67.716666666674428</v>
      </c>
      <c r="N10068" s="6" t="s">
        <v>15</v>
      </c>
      <c r="P10068" s="6" t="s">
        <v>16</v>
      </c>
      <c r="Q10068">
        <f t="shared" si="788"/>
        <v>2020</v>
      </c>
    </row>
    <row r="10069" spans="1:17" x14ac:dyDescent="0.3">
      <c r="A10069" s="6">
        <v>10067</v>
      </c>
      <c r="B10069" s="6">
        <v>164</v>
      </c>
      <c r="C10069" t="s">
        <v>13</v>
      </c>
      <c r="D10069" t="s">
        <v>18</v>
      </c>
      <c r="E10069" s="1">
        <v>43968.429861111108</v>
      </c>
      <c r="F10069" s="1">
        <v>43968.688888888886</v>
      </c>
      <c r="G10069" s="1">
        <v>43969.486111111109</v>
      </c>
      <c r="H10069">
        <v>15</v>
      </c>
      <c r="I10069">
        <v>40</v>
      </c>
      <c r="J10069" s="7">
        <f t="shared" si="785"/>
        <v>6.2166666666744277</v>
      </c>
      <c r="K10069" s="6" t="str">
        <f t="shared" si="787"/>
        <v>Yes</v>
      </c>
      <c r="L10069" s="2">
        <f t="shared" si="789"/>
        <v>7.0090909090909093E-2</v>
      </c>
      <c r="M10069" s="7">
        <f t="shared" si="786"/>
        <v>25.350000000034925</v>
      </c>
      <c r="N10069" s="6" t="s">
        <v>15</v>
      </c>
      <c r="P10069" s="6" t="s">
        <v>16</v>
      </c>
      <c r="Q10069">
        <f t="shared" si="788"/>
        <v>2020</v>
      </c>
    </row>
    <row r="10070" spans="1:17" x14ac:dyDescent="0.3">
      <c r="A10070" s="6">
        <v>10068</v>
      </c>
      <c r="B10070" s="6">
        <v>498</v>
      </c>
      <c r="C10070" t="s">
        <v>22</v>
      </c>
      <c r="D10070" t="s">
        <v>20</v>
      </c>
      <c r="E10070" s="1">
        <v>44451.352777777778</v>
      </c>
      <c r="F10070" s="1">
        <v>44451.4375</v>
      </c>
      <c r="G10070" s="1">
        <v>44451.466666666667</v>
      </c>
      <c r="H10070">
        <v>5</v>
      </c>
      <c r="I10070">
        <v>24</v>
      </c>
      <c r="J10070" s="7">
        <f t="shared" si="785"/>
        <v>2.0333333333255723</v>
      </c>
      <c r="K10070" s="6" t="str">
        <f t="shared" si="787"/>
        <v>Yes</v>
      </c>
      <c r="L10070" s="2">
        <f t="shared" si="789"/>
        <v>7.0000000000000007E-2</v>
      </c>
      <c r="M10070" s="7">
        <f t="shared" si="786"/>
        <v>2.7333333333372138</v>
      </c>
      <c r="N10070" s="6" t="s">
        <v>15</v>
      </c>
      <c r="P10070" s="6" t="s">
        <v>16</v>
      </c>
      <c r="Q10070">
        <f t="shared" si="788"/>
        <v>2021</v>
      </c>
    </row>
    <row r="10071" spans="1:17" x14ac:dyDescent="0.3">
      <c r="A10071" s="6">
        <v>10069</v>
      </c>
      <c r="B10071" s="6">
        <v>41</v>
      </c>
      <c r="C10071" t="s">
        <v>22</v>
      </c>
      <c r="D10071" t="s">
        <v>14</v>
      </c>
      <c r="E10071" s="1">
        <v>44535.386805555558</v>
      </c>
      <c r="F10071" s="1">
        <v>44536.908333333333</v>
      </c>
      <c r="G10071" s="1">
        <v>44538.37777777778</v>
      </c>
      <c r="H10071">
        <v>48</v>
      </c>
      <c r="I10071">
        <v>150</v>
      </c>
      <c r="J10071" s="7">
        <f t="shared" si="785"/>
        <v>36.516666666604578</v>
      </c>
      <c r="K10071" s="6" t="str">
        <f t="shared" si="787"/>
        <v>Yes</v>
      </c>
      <c r="L10071" s="2">
        <f t="shared" si="789"/>
        <v>6.9909090909090907E-2</v>
      </c>
      <c r="M10071" s="7">
        <f t="shared" si="786"/>
        <v>71.783333333325572</v>
      </c>
      <c r="N10071" s="6" t="s">
        <v>15</v>
      </c>
      <c r="P10071" s="6" t="s">
        <v>16</v>
      </c>
      <c r="Q10071">
        <f t="shared" si="788"/>
        <v>2021</v>
      </c>
    </row>
    <row r="10072" spans="1:17" x14ac:dyDescent="0.3">
      <c r="A10072" s="6">
        <v>10070</v>
      </c>
      <c r="B10072" s="6">
        <v>330</v>
      </c>
      <c r="C10072" t="s">
        <v>19</v>
      </c>
      <c r="D10072" t="s">
        <v>21</v>
      </c>
      <c r="E10072" s="1">
        <v>44814.209027777775</v>
      </c>
      <c r="F10072" s="1">
        <v>44814.229166666664</v>
      </c>
      <c r="G10072" s="1">
        <v>44814.270138888889</v>
      </c>
      <c r="H10072">
        <v>1</v>
      </c>
      <c r="I10072">
        <v>8</v>
      </c>
      <c r="J10072" s="7">
        <f t="shared" si="785"/>
        <v>0.48333333333721384</v>
      </c>
      <c r="K10072" s="6" t="str">
        <f t="shared" si="787"/>
        <v>Yes</v>
      </c>
      <c r="L10072" s="2">
        <f t="shared" si="789"/>
        <v>6.9818181818181821E-2</v>
      </c>
      <c r="M10072" s="7">
        <f t="shared" si="786"/>
        <v>1.4666666667326353</v>
      </c>
      <c r="N10072" s="6" t="s">
        <v>15</v>
      </c>
      <c r="P10072" s="6" t="s">
        <v>16</v>
      </c>
      <c r="Q10072">
        <f t="shared" si="788"/>
        <v>2022</v>
      </c>
    </row>
    <row r="10073" spans="1:17" x14ac:dyDescent="0.3">
      <c r="A10073" s="6">
        <v>10071</v>
      </c>
      <c r="B10073" s="6">
        <v>185</v>
      </c>
      <c r="C10073" t="s">
        <v>13</v>
      </c>
      <c r="D10073" t="s">
        <v>18</v>
      </c>
      <c r="E10073" s="1">
        <v>44665.413194444445</v>
      </c>
      <c r="F10073" s="1">
        <v>44665.956944444442</v>
      </c>
      <c r="G10073" s="1">
        <v>44666.493750000001</v>
      </c>
      <c r="H10073">
        <v>15</v>
      </c>
      <c r="I10073">
        <v>40</v>
      </c>
      <c r="J10073" s="7">
        <f t="shared" si="785"/>
        <v>13.049999999930151</v>
      </c>
      <c r="K10073" s="6" t="str">
        <f t="shared" si="787"/>
        <v>Yes</v>
      </c>
      <c r="L10073" s="2">
        <f t="shared" si="789"/>
        <v>6.9727272727272721E-2</v>
      </c>
      <c r="M10073" s="7">
        <f t="shared" si="786"/>
        <v>25.933333333348855</v>
      </c>
      <c r="N10073" s="6" t="s">
        <v>15</v>
      </c>
      <c r="P10073" s="6" t="s">
        <v>16</v>
      </c>
      <c r="Q10073">
        <f t="shared" si="788"/>
        <v>2022</v>
      </c>
    </row>
    <row r="10074" spans="1:17" x14ac:dyDescent="0.3">
      <c r="A10074" s="6">
        <v>10072</v>
      </c>
      <c r="B10074" s="6">
        <v>428</v>
      </c>
      <c r="C10074" t="s">
        <v>19</v>
      </c>
      <c r="D10074" t="s">
        <v>21</v>
      </c>
      <c r="E10074" s="1">
        <v>45202.489583333336</v>
      </c>
      <c r="F10074" s="1">
        <v>45202.509027777778</v>
      </c>
      <c r="G10074" s="1">
        <v>45202.585416666669</v>
      </c>
      <c r="H10074">
        <v>1</v>
      </c>
      <c r="I10074">
        <v>8</v>
      </c>
      <c r="J10074" s="7">
        <f t="shared" si="785"/>
        <v>0.46666666661622003</v>
      </c>
      <c r="K10074" s="6" t="str">
        <f t="shared" si="787"/>
        <v>Yes</v>
      </c>
      <c r="L10074" s="2">
        <f t="shared" si="789"/>
        <v>6.9636363636363635E-2</v>
      </c>
      <c r="M10074" s="7">
        <f t="shared" si="786"/>
        <v>2.2999999999883585</v>
      </c>
      <c r="N10074" s="6" t="s">
        <v>15</v>
      </c>
      <c r="P10074" s="6" t="s">
        <v>16</v>
      </c>
      <c r="Q10074">
        <f t="shared" si="788"/>
        <v>2023</v>
      </c>
    </row>
    <row r="10075" spans="1:17" x14ac:dyDescent="0.3">
      <c r="A10075" s="6">
        <v>10073</v>
      </c>
      <c r="B10075" s="6">
        <v>6</v>
      </c>
      <c r="C10075" t="s">
        <v>19</v>
      </c>
      <c r="D10075" t="s">
        <v>14</v>
      </c>
      <c r="E10075" s="1">
        <v>44550.415277777778</v>
      </c>
      <c r="F10075" s="1">
        <v>44550.95</v>
      </c>
      <c r="G10075" s="1">
        <v>44557.294444444444</v>
      </c>
      <c r="H10075">
        <v>48</v>
      </c>
      <c r="I10075">
        <v>150</v>
      </c>
      <c r="J10075" s="7">
        <f t="shared" si="785"/>
        <v>12.833333333255723</v>
      </c>
      <c r="K10075" s="6" t="str">
        <f t="shared" si="787"/>
        <v>Yes</v>
      </c>
      <c r="L10075" s="2">
        <f t="shared" si="789"/>
        <v>6.9545454545454549E-2</v>
      </c>
      <c r="M10075" s="7">
        <f t="shared" si="786"/>
        <v>165.09999999997672</v>
      </c>
      <c r="N10075" s="6" t="s">
        <v>15</v>
      </c>
      <c r="P10075" s="6" t="s">
        <v>16</v>
      </c>
      <c r="Q10075">
        <f t="shared" si="788"/>
        <v>2021</v>
      </c>
    </row>
    <row r="10076" spans="1:17" x14ac:dyDescent="0.3">
      <c r="A10076" s="6">
        <v>10074</v>
      </c>
      <c r="B10076" s="6">
        <v>605</v>
      </c>
      <c r="C10076" t="s">
        <v>19</v>
      </c>
      <c r="D10076" t="s">
        <v>18</v>
      </c>
      <c r="E10076" s="1">
        <v>44925.751388888886</v>
      </c>
      <c r="F10076" s="1">
        <v>44926.350694444445</v>
      </c>
      <c r="G10076" s="1">
        <v>44927.020138888889</v>
      </c>
      <c r="H10076">
        <v>15</v>
      </c>
      <c r="I10076">
        <v>40</v>
      </c>
      <c r="J10076" s="7">
        <f t="shared" si="785"/>
        <v>14.383333333418705</v>
      </c>
      <c r="K10076" s="6" t="str">
        <f t="shared" si="787"/>
        <v>Yes</v>
      </c>
      <c r="L10076" s="2">
        <f t="shared" si="789"/>
        <v>6.9454545454545449E-2</v>
      </c>
      <c r="M10076" s="7">
        <f t="shared" si="786"/>
        <v>30.450000000069849</v>
      </c>
      <c r="N10076" s="6" t="s">
        <v>15</v>
      </c>
      <c r="P10076" s="6" t="s">
        <v>16</v>
      </c>
      <c r="Q10076">
        <f t="shared" si="788"/>
        <v>2022</v>
      </c>
    </row>
    <row r="10077" spans="1:17" x14ac:dyDescent="0.3">
      <c r="A10077" s="6">
        <v>10075</v>
      </c>
      <c r="B10077" s="6">
        <v>479</v>
      </c>
      <c r="C10077" t="s">
        <v>19</v>
      </c>
      <c r="D10077" t="s">
        <v>14</v>
      </c>
      <c r="E10077" s="1">
        <v>44840.713888888888</v>
      </c>
      <c r="F10077" s="1">
        <v>44841.190972222219</v>
      </c>
      <c r="G10077" s="1">
        <v>44847.15902777778</v>
      </c>
      <c r="H10077">
        <v>48</v>
      </c>
      <c r="I10077">
        <v>150</v>
      </c>
      <c r="J10077" s="7">
        <f t="shared" si="785"/>
        <v>11.449999999953434</v>
      </c>
      <c r="K10077" s="6" t="str">
        <f t="shared" si="787"/>
        <v>Yes</v>
      </c>
      <c r="L10077" s="2">
        <f t="shared" si="789"/>
        <v>6.9363636363636363E-2</v>
      </c>
      <c r="M10077" s="7">
        <f t="shared" si="786"/>
        <v>154.68333333340706</v>
      </c>
      <c r="N10077" s="6" t="s">
        <v>15</v>
      </c>
      <c r="P10077" s="6" t="s">
        <v>16</v>
      </c>
      <c r="Q10077">
        <f t="shared" si="788"/>
        <v>2022</v>
      </c>
    </row>
    <row r="10078" spans="1:17" x14ac:dyDescent="0.3">
      <c r="A10078" s="6">
        <v>10076</v>
      </c>
      <c r="B10078" s="6">
        <v>672</v>
      </c>
      <c r="C10078" t="s">
        <v>19</v>
      </c>
      <c r="D10078" t="s">
        <v>20</v>
      </c>
      <c r="E10078" s="1">
        <v>44031.897916666669</v>
      </c>
      <c r="F10078" s="1">
        <v>44032.197222222225</v>
      </c>
      <c r="G10078" s="1">
        <v>44033.022916666669</v>
      </c>
      <c r="H10078">
        <v>5</v>
      </c>
      <c r="I10078">
        <v>24</v>
      </c>
      <c r="J10078" s="7">
        <f t="shared" si="785"/>
        <v>7.1833333333488554</v>
      </c>
      <c r="K10078" s="6" t="str">
        <f t="shared" si="787"/>
        <v>NO</v>
      </c>
      <c r="L10078" s="2">
        <f t="shared" si="789"/>
        <v>6.9272727272727277E-2</v>
      </c>
      <c r="M10078" s="7">
        <f t="shared" si="786"/>
        <v>27</v>
      </c>
      <c r="N10078" s="6" t="s">
        <v>15</v>
      </c>
      <c r="P10078" s="6" t="s">
        <v>17</v>
      </c>
      <c r="Q10078">
        <f t="shared" si="788"/>
        <v>2020</v>
      </c>
    </row>
    <row r="10079" spans="1:17" x14ac:dyDescent="0.3">
      <c r="A10079" s="6">
        <v>10077</v>
      </c>
      <c r="B10079" s="6">
        <v>864</v>
      </c>
      <c r="C10079" t="s">
        <v>22</v>
      </c>
      <c r="D10079" t="s">
        <v>20</v>
      </c>
      <c r="E10079" s="1">
        <v>44802.954861111109</v>
      </c>
      <c r="F10079" s="1">
        <v>44803.212500000001</v>
      </c>
      <c r="G10079" s="1">
        <v>44803.269444444442</v>
      </c>
      <c r="H10079">
        <v>5</v>
      </c>
      <c r="I10079">
        <v>24</v>
      </c>
      <c r="J10079" s="7">
        <f t="shared" si="785"/>
        <v>6.183333333407063</v>
      </c>
      <c r="K10079" s="6" t="str">
        <f t="shared" si="787"/>
        <v>NO</v>
      </c>
      <c r="L10079" s="2">
        <f t="shared" si="789"/>
        <v>6.9272727272727277E-2</v>
      </c>
      <c r="M10079" s="7">
        <f t="shared" si="786"/>
        <v>7.5499999999883585</v>
      </c>
      <c r="N10079" s="6" t="s">
        <v>15</v>
      </c>
      <c r="P10079" s="6" t="s">
        <v>17</v>
      </c>
      <c r="Q10079">
        <f t="shared" si="788"/>
        <v>2022</v>
      </c>
    </row>
    <row r="10080" spans="1:17" x14ac:dyDescent="0.3">
      <c r="A10080" s="6">
        <v>10078</v>
      </c>
      <c r="B10080" s="6">
        <v>419</v>
      </c>
      <c r="C10080" t="s">
        <v>22</v>
      </c>
      <c r="D10080" t="s">
        <v>14</v>
      </c>
      <c r="E10080" s="1">
        <v>44073.052083333336</v>
      </c>
      <c r="F10080" s="1">
        <v>44073.745138888888</v>
      </c>
      <c r="G10080" s="1">
        <v>44080.643750000003</v>
      </c>
      <c r="H10080">
        <v>48</v>
      </c>
      <c r="I10080">
        <v>150</v>
      </c>
      <c r="J10080" s="7">
        <f t="shared" si="785"/>
        <v>16.633333333244082</v>
      </c>
      <c r="K10080" s="6" t="str">
        <f t="shared" si="787"/>
        <v>Yes</v>
      </c>
      <c r="L10080" s="2">
        <f t="shared" si="789"/>
        <v>6.9272727272727277E-2</v>
      </c>
      <c r="M10080" s="7">
        <f t="shared" si="786"/>
        <v>182.20000000001164</v>
      </c>
      <c r="N10080" s="6" t="s">
        <v>15</v>
      </c>
      <c r="P10080" s="6" t="s">
        <v>16</v>
      </c>
      <c r="Q10080">
        <f t="shared" si="788"/>
        <v>2020</v>
      </c>
    </row>
    <row r="10081" spans="1:17" x14ac:dyDescent="0.3">
      <c r="A10081" s="6">
        <v>10079</v>
      </c>
      <c r="B10081" s="6">
        <v>292</v>
      </c>
      <c r="C10081" t="s">
        <v>22</v>
      </c>
      <c r="D10081" t="s">
        <v>20</v>
      </c>
      <c r="E10081" s="1">
        <v>45189.399305555555</v>
      </c>
      <c r="F10081" s="1">
        <v>45189.421527777777</v>
      </c>
      <c r="G10081" s="1">
        <v>45190.047222222223</v>
      </c>
      <c r="H10081">
        <v>5</v>
      </c>
      <c r="I10081">
        <v>24</v>
      </c>
      <c r="J10081" s="7">
        <f t="shared" si="785"/>
        <v>0.53333333332557231</v>
      </c>
      <c r="K10081" s="6" t="str">
        <f t="shared" si="787"/>
        <v>Yes</v>
      </c>
      <c r="L10081" s="2">
        <f t="shared" si="789"/>
        <v>6.9181818181818178E-2</v>
      </c>
      <c r="M10081" s="7">
        <f t="shared" si="786"/>
        <v>15.550000000046566</v>
      </c>
      <c r="N10081" s="6" t="s">
        <v>15</v>
      </c>
      <c r="P10081" s="6" t="s">
        <v>16</v>
      </c>
      <c r="Q10081">
        <f t="shared" si="788"/>
        <v>2023</v>
      </c>
    </row>
    <row r="10082" spans="1:17" x14ac:dyDescent="0.3">
      <c r="A10082" s="6">
        <v>10080</v>
      </c>
      <c r="B10082" s="6">
        <v>966</v>
      </c>
      <c r="C10082" t="s">
        <v>22</v>
      </c>
      <c r="D10082" t="s">
        <v>14</v>
      </c>
      <c r="E10082" s="1">
        <v>44379.753472222219</v>
      </c>
      <c r="F10082" s="1">
        <v>44381.677777777775</v>
      </c>
      <c r="G10082" s="1">
        <v>44383.224999999999</v>
      </c>
      <c r="H10082">
        <v>48</v>
      </c>
      <c r="I10082">
        <v>150</v>
      </c>
      <c r="J10082" s="7">
        <f t="shared" si="785"/>
        <v>46.183333333348855</v>
      </c>
      <c r="K10082" s="6" t="str">
        <f t="shared" si="787"/>
        <v>Yes</v>
      </c>
      <c r="L10082" s="2">
        <f t="shared" si="789"/>
        <v>6.9090909090909092E-2</v>
      </c>
      <c r="M10082" s="7">
        <f t="shared" si="786"/>
        <v>83.316666666709352</v>
      </c>
      <c r="N10082" s="6" t="s">
        <v>15</v>
      </c>
      <c r="P10082" s="6" t="s">
        <v>16</v>
      </c>
      <c r="Q10082">
        <f t="shared" si="788"/>
        <v>2021</v>
      </c>
    </row>
    <row r="10083" spans="1:17" x14ac:dyDescent="0.3">
      <c r="A10083" s="6">
        <v>10081</v>
      </c>
      <c r="B10083" s="6">
        <v>10</v>
      </c>
      <c r="C10083" t="s">
        <v>19</v>
      </c>
      <c r="D10083" t="s">
        <v>20</v>
      </c>
      <c r="E10083" s="1">
        <v>45569.192361111112</v>
      </c>
      <c r="F10083" s="1">
        <v>45569.263888888891</v>
      </c>
      <c r="G10083" s="1">
        <v>45569.779166666667</v>
      </c>
      <c r="H10083">
        <v>5</v>
      </c>
      <c r="I10083">
        <v>24</v>
      </c>
      <c r="J10083" s="7">
        <f t="shared" si="785"/>
        <v>1.7166666666744277</v>
      </c>
      <c r="K10083" s="6" t="str">
        <f t="shared" si="787"/>
        <v>Yes</v>
      </c>
      <c r="L10083" s="2">
        <f t="shared" si="789"/>
        <v>6.9000000000000006E-2</v>
      </c>
      <c r="M10083" s="7">
        <f t="shared" si="786"/>
        <v>14.083333333313931</v>
      </c>
      <c r="N10083" s="6" t="s">
        <v>15</v>
      </c>
      <c r="P10083" s="6" t="s">
        <v>16</v>
      </c>
      <c r="Q10083">
        <f t="shared" si="788"/>
        <v>2024</v>
      </c>
    </row>
    <row r="10084" spans="1:17" x14ac:dyDescent="0.3">
      <c r="A10084" s="6">
        <v>10082</v>
      </c>
      <c r="B10084" s="6">
        <v>333</v>
      </c>
      <c r="C10084" t="s">
        <v>13</v>
      </c>
      <c r="D10084" t="s">
        <v>18</v>
      </c>
      <c r="E10084" s="1">
        <v>45168.933333333334</v>
      </c>
      <c r="F10084" s="1">
        <v>45169.520138888889</v>
      </c>
      <c r="G10084" s="1">
        <v>45169.543749999997</v>
      </c>
      <c r="H10084">
        <v>15</v>
      </c>
      <c r="I10084">
        <v>40</v>
      </c>
      <c r="J10084" s="7">
        <f t="shared" si="785"/>
        <v>14.083333333313931</v>
      </c>
      <c r="K10084" s="6" t="str">
        <f t="shared" si="787"/>
        <v>Yes</v>
      </c>
      <c r="L10084" s="2">
        <f t="shared" si="789"/>
        <v>6.8909090909090906E-2</v>
      </c>
      <c r="M10084" s="7">
        <f t="shared" si="786"/>
        <v>14.649999999906868</v>
      </c>
      <c r="N10084" s="6" t="s">
        <v>15</v>
      </c>
      <c r="P10084" s="6" t="s">
        <v>16</v>
      </c>
      <c r="Q10084">
        <f t="shared" si="788"/>
        <v>2023</v>
      </c>
    </row>
    <row r="10085" spans="1:17" x14ac:dyDescent="0.3">
      <c r="A10085" s="6">
        <v>10083</v>
      </c>
      <c r="B10085" s="6">
        <v>403</v>
      </c>
      <c r="C10085" t="s">
        <v>19</v>
      </c>
      <c r="D10085" t="s">
        <v>21</v>
      </c>
      <c r="E10085" s="1">
        <v>43919.940972222219</v>
      </c>
      <c r="F10085" s="1">
        <v>43919.95416666667</v>
      </c>
      <c r="G10085" s="1">
        <v>43920.093055555553</v>
      </c>
      <c r="H10085">
        <v>1</v>
      </c>
      <c r="I10085">
        <v>8</v>
      </c>
      <c r="J10085" s="7">
        <f t="shared" si="785"/>
        <v>0.31666666682576761</v>
      </c>
      <c r="K10085" s="6" t="str">
        <f t="shared" si="787"/>
        <v>Yes</v>
      </c>
      <c r="L10085" s="2">
        <f t="shared" si="789"/>
        <v>6.881818181818182E-2</v>
      </c>
      <c r="M10085" s="7">
        <f t="shared" si="786"/>
        <v>3.6500000000232831</v>
      </c>
      <c r="N10085" s="6" t="s">
        <v>15</v>
      </c>
      <c r="P10085" s="6" t="s">
        <v>16</v>
      </c>
      <c r="Q10085">
        <f t="shared" si="788"/>
        <v>2020</v>
      </c>
    </row>
    <row r="10086" spans="1:17" x14ac:dyDescent="0.3">
      <c r="A10086" s="6">
        <v>10084</v>
      </c>
      <c r="B10086" s="6">
        <v>925</v>
      </c>
      <c r="C10086" t="s">
        <v>13</v>
      </c>
      <c r="D10086" t="s">
        <v>14</v>
      </c>
      <c r="E10086" s="1">
        <v>45644.882638888892</v>
      </c>
      <c r="F10086" s="1">
        <v>45645.806944444441</v>
      </c>
      <c r="G10086" s="1">
        <v>45648.663888888892</v>
      </c>
      <c r="H10086">
        <v>48</v>
      </c>
      <c r="I10086">
        <v>150</v>
      </c>
      <c r="J10086" s="7">
        <f t="shared" si="785"/>
        <v>22.183333333174232</v>
      </c>
      <c r="K10086" s="6" t="str">
        <f t="shared" si="787"/>
        <v>Yes</v>
      </c>
      <c r="L10086" s="2">
        <f t="shared" si="789"/>
        <v>6.8727272727272734E-2</v>
      </c>
      <c r="M10086" s="7">
        <f t="shared" si="786"/>
        <v>90.75</v>
      </c>
      <c r="N10086" s="6" t="s">
        <v>15</v>
      </c>
      <c r="P10086" s="6" t="s">
        <v>16</v>
      </c>
      <c r="Q10086">
        <f t="shared" si="788"/>
        <v>2024</v>
      </c>
    </row>
    <row r="10087" spans="1:17" x14ac:dyDescent="0.3">
      <c r="A10087" s="6">
        <v>10085</v>
      </c>
      <c r="B10087" s="6">
        <v>641</v>
      </c>
      <c r="C10087" t="s">
        <v>13</v>
      </c>
      <c r="D10087" t="s">
        <v>21</v>
      </c>
      <c r="E10087" s="1">
        <v>44699.443055555559</v>
      </c>
      <c r="F10087" s="1">
        <v>44699.466666666667</v>
      </c>
      <c r="G10087" s="1">
        <v>44699.602083333331</v>
      </c>
      <c r="H10087">
        <v>1</v>
      </c>
      <c r="I10087">
        <v>8</v>
      </c>
      <c r="J10087" s="7">
        <f t="shared" si="785"/>
        <v>0.56666666659293696</v>
      </c>
      <c r="K10087" s="6" t="str">
        <f t="shared" si="787"/>
        <v>Yes</v>
      </c>
      <c r="L10087" s="2">
        <f t="shared" si="789"/>
        <v>6.8636363636363634E-2</v>
      </c>
      <c r="M10087" s="7">
        <f t="shared" si="786"/>
        <v>3.8166666665347293</v>
      </c>
      <c r="N10087" s="6" t="s">
        <v>15</v>
      </c>
      <c r="P10087" s="6" t="s">
        <v>16</v>
      </c>
      <c r="Q10087">
        <f t="shared" si="788"/>
        <v>2022</v>
      </c>
    </row>
    <row r="10088" spans="1:17" x14ac:dyDescent="0.3">
      <c r="A10088" s="6">
        <v>10086</v>
      </c>
      <c r="B10088" s="6">
        <v>482</v>
      </c>
      <c r="C10088" t="s">
        <v>19</v>
      </c>
      <c r="D10088" t="s">
        <v>18</v>
      </c>
      <c r="E10088" s="1">
        <v>45063.199999999997</v>
      </c>
      <c r="F10088" s="1">
        <v>45064.025694444441</v>
      </c>
      <c r="G10088" s="1">
        <v>45064.482638888891</v>
      </c>
      <c r="H10088">
        <v>15</v>
      </c>
      <c r="I10088">
        <v>40</v>
      </c>
      <c r="J10088" s="7">
        <f t="shared" si="785"/>
        <v>19.816666666651145</v>
      </c>
      <c r="K10088" s="6" t="str">
        <f t="shared" si="787"/>
        <v>NO</v>
      </c>
      <c r="L10088" s="2">
        <f t="shared" si="789"/>
        <v>6.8545454545454548E-2</v>
      </c>
      <c r="M10088" s="7">
        <f t="shared" si="786"/>
        <v>30.783333333441988</v>
      </c>
      <c r="N10088" s="6" t="s">
        <v>15</v>
      </c>
      <c r="P10088" s="6" t="s">
        <v>17</v>
      </c>
      <c r="Q10088">
        <f t="shared" si="788"/>
        <v>2023</v>
      </c>
    </row>
    <row r="10089" spans="1:17" x14ac:dyDescent="0.3">
      <c r="A10089" s="6">
        <v>10087</v>
      </c>
      <c r="B10089" s="6">
        <v>700</v>
      </c>
      <c r="C10089" t="s">
        <v>19</v>
      </c>
      <c r="D10089" t="s">
        <v>14</v>
      </c>
      <c r="E10089" s="1">
        <v>44674.631249999999</v>
      </c>
      <c r="F10089" s="1">
        <v>44674.76666666667</v>
      </c>
      <c r="G10089" s="1">
        <v>44676.105555555558</v>
      </c>
      <c r="H10089">
        <v>48</v>
      </c>
      <c r="I10089">
        <v>150</v>
      </c>
      <c r="J10089" s="7">
        <f t="shared" si="785"/>
        <v>3.2500000001164153</v>
      </c>
      <c r="K10089" s="6" t="str">
        <f t="shared" si="787"/>
        <v>Yes</v>
      </c>
      <c r="L10089" s="2">
        <f t="shared" si="789"/>
        <v>6.8545454545454548E-2</v>
      </c>
      <c r="M10089" s="7">
        <f t="shared" si="786"/>
        <v>35.383333333418705</v>
      </c>
      <c r="N10089" s="6" t="s">
        <v>15</v>
      </c>
      <c r="P10089" s="6" t="s">
        <v>16</v>
      </c>
      <c r="Q10089">
        <f t="shared" si="788"/>
        <v>2022</v>
      </c>
    </row>
    <row r="10090" spans="1:17" x14ac:dyDescent="0.3">
      <c r="A10090" s="6">
        <v>10088</v>
      </c>
      <c r="B10090" s="6">
        <v>990</v>
      </c>
      <c r="C10090" t="s">
        <v>13</v>
      </c>
      <c r="D10090" t="s">
        <v>14</v>
      </c>
      <c r="E10090" s="1">
        <v>44362.270833333336</v>
      </c>
      <c r="F10090" s="1">
        <v>44362.876388888886</v>
      </c>
      <c r="G10090" s="1">
        <v>44367.7</v>
      </c>
      <c r="H10090">
        <v>48</v>
      </c>
      <c r="I10090">
        <v>150</v>
      </c>
      <c r="J10090" s="7">
        <f t="shared" si="785"/>
        <v>14.533333333209157</v>
      </c>
      <c r="K10090" s="6" t="str">
        <f t="shared" si="787"/>
        <v>Yes</v>
      </c>
      <c r="L10090" s="2">
        <f t="shared" si="789"/>
        <v>6.8454545454545448E-2</v>
      </c>
      <c r="M10090" s="7">
        <f t="shared" si="786"/>
        <v>130.29999999987194</v>
      </c>
      <c r="N10090" s="6" t="s">
        <v>15</v>
      </c>
      <c r="P10090" s="6" t="s">
        <v>16</v>
      </c>
      <c r="Q10090">
        <f t="shared" si="788"/>
        <v>2021</v>
      </c>
    </row>
    <row r="10091" spans="1:17" x14ac:dyDescent="0.3">
      <c r="A10091" s="6">
        <v>10089</v>
      </c>
      <c r="B10091" s="6">
        <v>6</v>
      </c>
      <c r="C10091" t="s">
        <v>22</v>
      </c>
      <c r="D10091" t="s">
        <v>14</v>
      </c>
      <c r="E10091" s="1">
        <v>44564.866666666669</v>
      </c>
      <c r="F10091" s="1">
        <v>44566.118055555555</v>
      </c>
      <c r="G10091" s="1">
        <v>44571.091666666667</v>
      </c>
      <c r="H10091">
        <v>48</v>
      </c>
      <c r="I10091">
        <v>150</v>
      </c>
      <c r="J10091" s="7">
        <f t="shared" si="785"/>
        <v>30.033333333267365</v>
      </c>
      <c r="K10091" s="6" t="str">
        <f t="shared" si="787"/>
        <v>Yes</v>
      </c>
      <c r="L10091" s="2">
        <f t="shared" si="789"/>
        <v>6.8363636363636363E-2</v>
      </c>
      <c r="M10091" s="7">
        <f t="shared" si="786"/>
        <v>149.39999999996508</v>
      </c>
      <c r="N10091" s="6" t="s">
        <v>15</v>
      </c>
      <c r="P10091" s="6" t="s">
        <v>16</v>
      </c>
      <c r="Q10091">
        <f t="shared" si="788"/>
        <v>2022</v>
      </c>
    </row>
    <row r="10092" spans="1:17" x14ac:dyDescent="0.3">
      <c r="A10092" s="6">
        <v>10090</v>
      </c>
      <c r="B10092" s="6">
        <v>386</v>
      </c>
      <c r="C10092" t="s">
        <v>22</v>
      </c>
      <c r="D10092" t="s">
        <v>21</v>
      </c>
      <c r="E10092" s="1">
        <v>44367.497916666667</v>
      </c>
      <c r="F10092" s="1">
        <v>44367.527777777781</v>
      </c>
      <c r="G10092" s="1">
        <v>44367.60833333333</v>
      </c>
      <c r="H10092">
        <v>1</v>
      </c>
      <c r="I10092">
        <v>8</v>
      </c>
      <c r="J10092" s="7">
        <f t="shared" si="785"/>
        <v>0.71666666673263535</v>
      </c>
      <c r="K10092" s="6" t="str">
        <f t="shared" si="787"/>
        <v>Yes</v>
      </c>
      <c r="L10092" s="2">
        <f t="shared" si="789"/>
        <v>6.8272727272727277E-2</v>
      </c>
      <c r="M10092" s="7">
        <f t="shared" si="786"/>
        <v>2.6499999999068677</v>
      </c>
      <c r="N10092" s="6" t="s">
        <v>15</v>
      </c>
      <c r="P10092" s="6" t="s">
        <v>16</v>
      </c>
      <c r="Q10092">
        <f t="shared" si="788"/>
        <v>2021</v>
      </c>
    </row>
    <row r="10093" spans="1:17" x14ac:dyDescent="0.3">
      <c r="A10093" s="6">
        <v>10091</v>
      </c>
      <c r="B10093" s="6">
        <v>924</v>
      </c>
      <c r="C10093" t="s">
        <v>19</v>
      </c>
      <c r="D10093" t="s">
        <v>21</v>
      </c>
      <c r="E10093" s="1">
        <v>45324.05972222222</v>
      </c>
      <c r="F10093" s="1">
        <v>45324.094444444447</v>
      </c>
      <c r="G10093" s="1">
        <v>45324.104861111111</v>
      </c>
      <c r="H10093">
        <v>1</v>
      </c>
      <c r="I10093">
        <v>8</v>
      </c>
      <c r="J10093" s="7">
        <f t="shared" si="785"/>
        <v>0.8333333334303461</v>
      </c>
      <c r="K10093" s="6" t="str">
        <f t="shared" si="787"/>
        <v>Yes</v>
      </c>
      <c r="L10093" s="2">
        <f t="shared" si="789"/>
        <v>6.8181818181818177E-2</v>
      </c>
      <c r="M10093" s="7">
        <f t="shared" si="786"/>
        <v>1.0833333333721384</v>
      </c>
      <c r="N10093" s="6" t="s">
        <v>15</v>
      </c>
      <c r="P10093" s="6" t="s">
        <v>16</v>
      </c>
      <c r="Q10093">
        <f t="shared" si="788"/>
        <v>2024</v>
      </c>
    </row>
    <row r="10094" spans="1:17" x14ac:dyDescent="0.3">
      <c r="A10094" s="6">
        <v>10092</v>
      </c>
      <c r="B10094" s="6">
        <v>797</v>
      </c>
      <c r="C10094" t="s">
        <v>22</v>
      </c>
      <c r="D10094" t="s">
        <v>14</v>
      </c>
      <c r="E10094" s="1">
        <v>45330.522916666669</v>
      </c>
      <c r="F10094" s="1">
        <v>45332.109722222223</v>
      </c>
      <c r="G10094" s="1">
        <v>45336.943055555559</v>
      </c>
      <c r="H10094">
        <v>48</v>
      </c>
      <c r="I10094">
        <v>150</v>
      </c>
      <c r="J10094" s="7">
        <f t="shared" si="785"/>
        <v>38.083333333313931</v>
      </c>
      <c r="K10094" s="6" t="str">
        <f t="shared" si="787"/>
        <v>Yes</v>
      </c>
      <c r="L10094" s="2">
        <f t="shared" si="789"/>
        <v>6.8090909090909091E-2</v>
      </c>
      <c r="M10094" s="7">
        <f t="shared" si="786"/>
        <v>154.08333333337214</v>
      </c>
      <c r="N10094" s="6" t="s">
        <v>15</v>
      </c>
      <c r="P10094" s="6" t="s">
        <v>16</v>
      </c>
      <c r="Q10094">
        <f t="shared" si="788"/>
        <v>2024</v>
      </c>
    </row>
    <row r="10095" spans="1:17" x14ac:dyDescent="0.3">
      <c r="A10095" s="6">
        <v>10093</v>
      </c>
      <c r="B10095" s="6">
        <v>262</v>
      </c>
      <c r="C10095" t="s">
        <v>22</v>
      </c>
      <c r="D10095" t="s">
        <v>18</v>
      </c>
      <c r="E10095" s="1">
        <v>44930.463194444441</v>
      </c>
      <c r="F10095" s="1">
        <v>44931.377083333333</v>
      </c>
      <c r="G10095" s="1">
        <v>44933.061805555553</v>
      </c>
      <c r="H10095">
        <v>15</v>
      </c>
      <c r="I10095">
        <v>40</v>
      </c>
      <c r="J10095" s="7">
        <f t="shared" si="785"/>
        <v>21.933333333407063</v>
      </c>
      <c r="K10095" s="6" t="str">
        <f t="shared" si="787"/>
        <v>NO</v>
      </c>
      <c r="L10095" s="2">
        <f t="shared" si="789"/>
        <v>6.8000000000000005E-2</v>
      </c>
      <c r="M10095" s="7">
        <f t="shared" si="786"/>
        <v>62.366666666697711</v>
      </c>
      <c r="N10095" s="6" t="s">
        <v>15</v>
      </c>
      <c r="P10095" s="6" t="s">
        <v>17</v>
      </c>
      <c r="Q10095">
        <f t="shared" si="788"/>
        <v>2023</v>
      </c>
    </row>
    <row r="10096" spans="1:17" x14ac:dyDescent="0.3">
      <c r="A10096" s="6">
        <v>10094</v>
      </c>
      <c r="B10096" s="6">
        <v>305</v>
      </c>
      <c r="C10096" t="s">
        <v>13</v>
      </c>
      <c r="D10096" t="s">
        <v>14</v>
      </c>
      <c r="E10096" s="1">
        <v>43975.60833333333</v>
      </c>
      <c r="F10096" s="1">
        <v>43976.912499999999</v>
      </c>
      <c r="G10096" s="1">
        <v>43978.120138888888</v>
      </c>
      <c r="H10096">
        <v>48</v>
      </c>
      <c r="I10096">
        <v>150</v>
      </c>
      <c r="J10096" s="7">
        <f t="shared" si="785"/>
        <v>31.300000000046566</v>
      </c>
      <c r="K10096" s="6" t="str">
        <f t="shared" si="787"/>
        <v>Yes</v>
      </c>
      <c r="L10096" s="2">
        <f t="shared" si="789"/>
        <v>6.8000000000000005E-2</v>
      </c>
      <c r="M10096" s="7">
        <f t="shared" si="786"/>
        <v>60.28333333338378</v>
      </c>
      <c r="N10096" s="6" t="s">
        <v>15</v>
      </c>
      <c r="P10096" s="6" t="s">
        <v>16</v>
      </c>
      <c r="Q10096">
        <f t="shared" si="788"/>
        <v>2020</v>
      </c>
    </row>
    <row r="10097" spans="1:17" x14ac:dyDescent="0.3">
      <c r="A10097" s="6">
        <v>10095</v>
      </c>
      <c r="B10097" s="6">
        <v>922</v>
      </c>
      <c r="C10097" t="s">
        <v>19</v>
      </c>
      <c r="D10097" t="s">
        <v>20</v>
      </c>
      <c r="E10097" s="1">
        <v>45135.450694444444</v>
      </c>
      <c r="F10097" s="1">
        <v>45135.567361111112</v>
      </c>
      <c r="G10097" s="1">
        <v>45135.922222222223</v>
      </c>
      <c r="H10097">
        <v>5</v>
      </c>
      <c r="I10097">
        <v>24</v>
      </c>
      <c r="J10097" s="7">
        <f t="shared" si="785"/>
        <v>2.8000000000465661</v>
      </c>
      <c r="K10097" s="6" t="str">
        <f t="shared" si="787"/>
        <v>Yes</v>
      </c>
      <c r="L10097" s="2">
        <f t="shared" si="789"/>
        <v>6.7909090909090905E-2</v>
      </c>
      <c r="M10097" s="7">
        <f t="shared" si="786"/>
        <v>11.316666666709352</v>
      </c>
      <c r="N10097" s="6" t="s">
        <v>15</v>
      </c>
      <c r="P10097" s="6" t="s">
        <v>16</v>
      </c>
      <c r="Q10097">
        <f t="shared" si="788"/>
        <v>2023</v>
      </c>
    </row>
    <row r="10098" spans="1:17" x14ac:dyDescent="0.3">
      <c r="A10098" s="6">
        <v>10096</v>
      </c>
      <c r="B10098" s="6">
        <v>525</v>
      </c>
      <c r="C10098" t="s">
        <v>22</v>
      </c>
      <c r="D10098" t="s">
        <v>14</v>
      </c>
      <c r="E10098" s="1">
        <v>45361.927777777775</v>
      </c>
      <c r="F10098" s="1">
        <v>45363.263888888891</v>
      </c>
      <c r="G10098" s="1">
        <v>45366.224305555559</v>
      </c>
      <c r="H10098">
        <v>48</v>
      </c>
      <c r="I10098">
        <v>150</v>
      </c>
      <c r="J10098" s="7">
        <f t="shared" si="785"/>
        <v>32.06666666676756</v>
      </c>
      <c r="K10098" s="6" t="str">
        <f t="shared" si="787"/>
        <v>Yes</v>
      </c>
      <c r="L10098" s="2">
        <f t="shared" si="789"/>
        <v>6.7818181818181819E-2</v>
      </c>
      <c r="M10098" s="7">
        <f t="shared" si="786"/>
        <v>103.11666666681413</v>
      </c>
      <c r="N10098" s="6" t="s">
        <v>15</v>
      </c>
      <c r="P10098" s="6" t="s">
        <v>16</v>
      </c>
      <c r="Q10098">
        <f t="shared" si="788"/>
        <v>2024</v>
      </c>
    </row>
    <row r="10099" spans="1:17" x14ac:dyDescent="0.3">
      <c r="A10099" s="6">
        <v>10097</v>
      </c>
      <c r="B10099" s="6">
        <v>774</v>
      </c>
      <c r="C10099" t="s">
        <v>22</v>
      </c>
      <c r="D10099" t="s">
        <v>18</v>
      </c>
      <c r="E10099" s="1">
        <v>44548.976388888892</v>
      </c>
      <c r="F10099" s="1">
        <v>44549.498611111114</v>
      </c>
      <c r="G10099" s="1">
        <v>44550.464583333334</v>
      </c>
      <c r="H10099">
        <v>15</v>
      </c>
      <c r="I10099">
        <v>40</v>
      </c>
      <c r="J10099" s="7">
        <f t="shared" si="785"/>
        <v>12.533333333325572</v>
      </c>
      <c r="K10099" s="6" t="str">
        <f t="shared" si="787"/>
        <v>Yes</v>
      </c>
      <c r="L10099" s="2">
        <f t="shared" si="789"/>
        <v>6.7727272727272733E-2</v>
      </c>
      <c r="M10099" s="7">
        <f t="shared" si="786"/>
        <v>35.71666666661622</v>
      </c>
      <c r="N10099" s="6" t="s">
        <v>15</v>
      </c>
      <c r="P10099" s="6" t="s">
        <v>16</v>
      </c>
      <c r="Q10099">
        <f t="shared" si="788"/>
        <v>2021</v>
      </c>
    </row>
    <row r="10100" spans="1:17" x14ac:dyDescent="0.3">
      <c r="A10100" s="6">
        <v>10098</v>
      </c>
      <c r="B10100" s="6">
        <v>388</v>
      </c>
      <c r="C10100" t="s">
        <v>19</v>
      </c>
      <c r="D10100" t="s">
        <v>21</v>
      </c>
      <c r="E10100" s="1">
        <v>44153.494444444441</v>
      </c>
      <c r="F10100" s="1">
        <v>44153.512499999997</v>
      </c>
      <c r="G10100" s="1">
        <v>44153.589583333334</v>
      </c>
      <c r="H10100">
        <v>1</v>
      </c>
      <c r="I10100">
        <v>8</v>
      </c>
      <c r="J10100" s="7">
        <f t="shared" si="785"/>
        <v>0.43333333334885538</v>
      </c>
      <c r="K10100" s="6" t="str">
        <f t="shared" si="787"/>
        <v>Yes</v>
      </c>
      <c r="L10100" s="2">
        <f t="shared" si="789"/>
        <v>6.7636363636363633E-2</v>
      </c>
      <c r="M10100" s="7">
        <f t="shared" si="786"/>
        <v>2.2833333334419876</v>
      </c>
      <c r="N10100" s="6" t="s">
        <v>15</v>
      </c>
      <c r="P10100" s="6" t="s">
        <v>16</v>
      </c>
      <c r="Q10100">
        <f t="shared" si="788"/>
        <v>2020</v>
      </c>
    </row>
    <row r="10101" spans="1:17" x14ac:dyDescent="0.3">
      <c r="A10101" s="6">
        <v>10099</v>
      </c>
      <c r="B10101" s="6">
        <v>583</v>
      </c>
      <c r="C10101" t="s">
        <v>19</v>
      </c>
      <c r="D10101" t="s">
        <v>14</v>
      </c>
      <c r="E10101" s="1">
        <v>45611.513888888891</v>
      </c>
      <c r="F10101" s="1">
        <v>45613.069444444445</v>
      </c>
      <c r="G10101" s="1">
        <v>45619.611805555556</v>
      </c>
      <c r="H10101">
        <v>48</v>
      </c>
      <c r="I10101">
        <v>150</v>
      </c>
      <c r="J10101" s="7">
        <f t="shared" si="785"/>
        <v>37.333333333313931</v>
      </c>
      <c r="K10101" s="6" t="str">
        <f t="shared" si="787"/>
        <v>Yes</v>
      </c>
      <c r="L10101" s="2">
        <f t="shared" si="789"/>
        <v>6.7545454545454547E-2</v>
      </c>
      <c r="M10101" s="7">
        <f t="shared" si="786"/>
        <v>194.34999999997672</v>
      </c>
      <c r="N10101" s="6" t="s">
        <v>15</v>
      </c>
      <c r="P10101" s="6" t="s">
        <v>16</v>
      </c>
      <c r="Q10101">
        <f t="shared" si="788"/>
        <v>2024</v>
      </c>
    </row>
    <row r="10102" spans="1:17" x14ac:dyDescent="0.3">
      <c r="A10102" s="6">
        <v>10100</v>
      </c>
      <c r="B10102" s="6">
        <v>437</v>
      </c>
      <c r="C10102" t="s">
        <v>22</v>
      </c>
      <c r="D10102" t="s">
        <v>21</v>
      </c>
      <c r="E10102" s="1">
        <v>44260.188888888886</v>
      </c>
      <c r="F10102" s="1">
        <v>44260.206944444442</v>
      </c>
      <c r="G10102" s="1">
        <v>44260.283333333333</v>
      </c>
      <c r="H10102">
        <v>1</v>
      </c>
      <c r="I10102">
        <v>8</v>
      </c>
      <c r="J10102" s="7">
        <f t="shared" si="785"/>
        <v>0.43333333334885538</v>
      </c>
      <c r="K10102" s="6" t="str">
        <f t="shared" si="787"/>
        <v>Yes</v>
      </c>
      <c r="L10102" s="2">
        <f t="shared" si="789"/>
        <v>6.7454545454545461E-2</v>
      </c>
      <c r="M10102" s="7">
        <f t="shared" si="786"/>
        <v>2.2666666667209938</v>
      </c>
      <c r="N10102" s="6" t="s">
        <v>15</v>
      </c>
      <c r="P10102" s="6" t="s">
        <v>16</v>
      </c>
      <c r="Q10102">
        <f t="shared" si="788"/>
        <v>2021</v>
      </c>
    </row>
    <row r="10103" spans="1:17" x14ac:dyDescent="0.3">
      <c r="A10103" s="6">
        <v>10101</v>
      </c>
      <c r="B10103" s="6">
        <v>960</v>
      </c>
      <c r="C10103" t="s">
        <v>22</v>
      </c>
      <c r="D10103" t="s">
        <v>18</v>
      </c>
      <c r="E10103" s="1">
        <v>44274.352777777778</v>
      </c>
      <c r="F10103" s="1">
        <v>44274.674305555556</v>
      </c>
      <c r="G10103" s="1">
        <v>44276.215277777781</v>
      </c>
      <c r="H10103">
        <v>15</v>
      </c>
      <c r="I10103">
        <v>40</v>
      </c>
      <c r="J10103" s="7">
        <f t="shared" si="785"/>
        <v>7.7166666666744277</v>
      </c>
      <c r="K10103" s="6" t="str">
        <f t="shared" si="787"/>
        <v>Yes</v>
      </c>
      <c r="L10103" s="2">
        <f t="shared" si="789"/>
        <v>6.7363636363636362E-2</v>
      </c>
      <c r="M10103" s="7">
        <f t="shared" si="786"/>
        <v>44.700000000069849</v>
      </c>
      <c r="N10103" s="6" t="s">
        <v>15</v>
      </c>
      <c r="P10103" s="6" t="s">
        <v>16</v>
      </c>
      <c r="Q10103">
        <f t="shared" si="788"/>
        <v>2021</v>
      </c>
    </row>
    <row r="10104" spans="1:17" x14ac:dyDescent="0.3">
      <c r="A10104" s="6">
        <v>10102</v>
      </c>
      <c r="B10104" s="6">
        <v>410</v>
      </c>
      <c r="C10104" t="s">
        <v>19</v>
      </c>
      <c r="D10104" t="s">
        <v>21</v>
      </c>
      <c r="E10104" s="1">
        <v>44215.670138888891</v>
      </c>
      <c r="F10104" s="1">
        <v>44215.709722222222</v>
      </c>
      <c r="G10104" s="1">
        <v>44215.941666666666</v>
      </c>
      <c r="H10104">
        <v>1</v>
      </c>
      <c r="I10104">
        <v>8</v>
      </c>
      <c r="J10104" s="7">
        <f t="shared" si="785"/>
        <v>0.94999999995343387</v>
      </c>
      <c r="K10104" s="6" t="str">
        <f t="shared" si="787"/>
        <v>Yes</v>
      </c>
      <c r="L10104" s="2">
        <f t="shared" si="789"/>
        <v>6.7272727272727276E-2</v>
      </c>
      <c r="M10104" s="7">
        <f t="shared" si="786"/>
        <v>6.5166666666045785</v>
      </c>
      <c r="N10104" s="6" t="s">
        <v>15</v>
      </c>
      <c r="P10104" s="6" t="s">
        <v>16</v>
      </c>
      <c r="Q10104">
        <f t="shared" si="788"/>
        <v>2021</v>
      </c>
    </row>
    <row r="10105" spans="1:17" x14ac:dyDescent="0.3">
      <c r="A10105" s="6">
        <v>10103</v>
      </c>
      <c r="B10105" s="6">
        <v>457</v>
      </c>
      <c r="C10105" t="s">
        <v>13</v>
      </c>
      <c r="D10105" t="s">
        <v>14</v>
      </c>
      <c r="E10105" s="1">
        <v>44236.525000000001</v>
      </c>
      <c r="F10105" s="1">
        <v>44238.509722222225</v>
      </c>
      <c r="G10105" s="1">
        <v>44241.412499999999</v>
      </c>
      <c r="H10105">
        <v>48</v>
      </c>
      <c r="I10105">
        <v>150</v>
      </c>
      <c r="J10105" s="7">
        <f t="shared" si="785"/>
        <v>47.633333333360497</v>
      </c>
      <c r="K10105" s="6" t="str">
        <f t="shared" si="787"/>
        <v>Yes</v>
      </c>
      <c r="L10105" s="2">
        <f t="shared" si="789"/>
        <v>6.7181818181818176E-2</v>
      </c>
      <c r="M10105" s="7">
        <f t="shared" si="786"/>
        <v>117.29999999993015</v>
      </c>
      <c r="N10105" s="6" t="s">
        <v>15</v>
      </c>
      <c r="P10105" s="6" t="s">
        <v>16</v>
      </c>
      <c r="Q10105">
        <f t="shared" si="788"/>
        <v>2021</v>
      </c>
    </row>
    <row r="10106" spans="1:17" x14ac:dyDescent="0.3">
      <c r="A10106" s="6">
        <v>10104</v>
      </c>
      <c r="B10106" s="6">
        <v>214</v>
      </c>
      <c r="C10106" t="s">
        <v>19</v>
      </c>
      <c r="D10106" t="s">
        <v>21</v>
      </c>
      <c r="E10106" s="1">
        <v>44704.34097222222</v>
      </c>
      <c r="F10106" s="1">
        <v>44704.379166666666</v>
      </c>
      <c r="G10106" s="1">
        <v>44704.708333333336</v>
      </c>
      <c r="H10106">
        <v>1</v>
      </c>
      <c r="I10106">
        <v>8</v>
      </c>
      <c r="J10106" s="7">
        <f t="shared" si="785"/>
        <v>0.91666666668606922</v>
      </c>
      <c r="K10106" s="6" t="str">
        <f t="shared" si="787"/>
        <v>Yes</v>
      </c>
      <c r="L10106" s="2">
        <f t="shared" si="789"/>
        <v>6.709090909090909E-2</v>
      </c>
      <c r="M10106" s="7">
        <f t="shared" si="786"/>
        <v>8.8166666667675599</v>
      </c>
      <c r="N10106" s="6" t="s">
        <v>15</v>
      </c>
      <c r="P10106" s="6" t="s">
        <v>16</v>
      </c>
      <c r="Q10106">
        <f t="shared" si="788"/>
        <v>2022</v>
      </c>
    </row>
    <row r="10107" spans="1:17" x14ac:dyDescent="0.3">
      <c r="A10107" s="6">
        <v>10105</v>
      </c>
      <c r="B10107" s="6">
        <v>489</v>
      </c>
      <c r="C10107" t="s">
        <v>13</v>
      </c>
      <c r="D10107" t="s">
        <v>18</v>
      </c>
      <c r="E10107" s="1">
        <v>44732.107638888891</v>
      </c>
      <c r="F10107" s="1">
        <v>44732.554166666669</v>
      </c>
      <c r="G10107" s="1">
        <v>44734.154861111114</v>
      </c>
      <c r="H10107">
        <v>15</v>
      </c>
      <c r="I10107">
        <v>40</v>
      </c>
      <c r="J10107" s="7">
        <f t="shared" si="785"/>
        <v>10.716666666674428</v>
      </c>
      <c r="K10107" s="6" t="str">
        <f t="shared" si="787"/>
        <v>Yes</v>
      </c>
      <c r="L10107" s="2">
        <f t="shared" si="789"/>
        <v>6.7000000000000004E-2</v>
      </c>
      <c r="M10107" s="7">
        <f t="shared" si="786"/>
        <v>49.133333333360497</v>
      </c>
      <c r="N10107" s="6" t="s">
        <v>15</v>
      </c>
      <c r="P10107" s="6" t="s">
        <v>16</v>
      </c>
      <c r="Q10107">
        <f t="shared" si="788"/>
        <v>2022</v>
      </c>
    </row>
    <row r="10108" spans="1:17" x14ac:dyDescent="0.3">
      <c r="A10108" s="6">
        <v>10106</v>
      </c>
      <c r="B10108" s="6">
        <v>593</v>
      </c>
      <c r="C10108" t="s">
        <v>13</v>
      </c>
      <c r="D10108" t="s">
        <v>21</v>
      </c>
      <c r="E10108" s="1">
        <v>44523.013194444444</v>
      </c>
      <c r="F10108" s="1">
        <v>44523.054861111108</v>
      </c>
      <c r="G10108" s="1">
        <v>44523.270833333336</v>
      </c>
      <c r="H10108">
        <v>1</v>
      </c>
      <c r="I10108">
        <v>8</v>
      </c>
      <c r="J10108" s="7">
        <f t="shared" si="785"/>
        <v>0.99999999994179234</v>
      </c>
      <c r="K10108" s="6" t="str">
        <f t="shared" si="787"/>
        <v>Yes</v>
      </c>
      <c r="L10108" s="2">
        <f t="shared" si="789"/>
        <v>6.6909090909090904E-2</v>
      </c>
      <c r="M10108" s="7">
        <f t="shared" si="786"/>
        <v>6.183333333407063</v>
      </c>
      <c r="N10108" s="6" t="s">
        <v>15</v>
      </c>
      <c r="P10108" s="6" t="s">
        <v>16</v>
      </c>
      <c r="Q10108">
        <f t="shared" si="788"/>
        <v>2021</v>
      </c>
    </row>
    <row r="10109" spans="1:17" x14ac:dyDescent="0.3">
      <c r="A10109" s="6">
        <v>10107</v>
      </c>
      <c r="B10109" s="6">
        <v>613</v>
      </c>
      <c r="C10109" t="s">
        <v>13</v>
      </c>
      <c r="D10109" t="s">
        <v>18</v>
      </c>
      <c r="E10109" s="1">
        <v>44420.73333333333</v>
      </c>
      <c r="F10109" s="1">
        <v>44421.720833333333</v>
      </c>
      <c r="G10109" s="1">
        <v>44421.808333333334</v>
      </c>
      <c r="H10109">
        <v>15</v>
      </c>
      <c r="I10109">
        <v>40</v>
      </c>
      <c r="J10109" s="7">
        <f t="shared" si="785"/>
        <v>23.700000000069849</v>
      </c>
      <c r="K10109" s="6" t="str">
        <f t="shared" si="787"/>
        <v>NO</v>
      </c>
      <c r="L10109" s="2">
        <f t="shared" si="789"/>
        <v>6.6818181818181818E-2</v>
      </c>
      <c r="M10109" s="7">
        <f t="shared" si="786"/>
        <v>25.800000000104774</v>
      </c>
      <c r="N10109" s="6" t="s">
        <v>15</v>
      </c>
      <c r="P10109" s="6" t="s">
        <v>17</v>
      </c>
      <c r="Q10109">
        <f t="shared" si="788"/>
        <v>2021</v>
      </c>
    </row>
    <row r="10110" spans="1:17" x14ac:dyDescent="0.3">
      <c r="A10110" s="6">
        <v>10108</v>
      </c>
      <c r="B10110" s="6">
        <v>191</v>
      </c>
      <c r="C10110" t="s">
        <v>13</v>
      </c>
      <c r="D10110" t="s">
        <v>21</v>
      </c>
      <c r="E10110" s="1">
        <v>45697.067361111112</v>
      </c>
      <c r="F10110" s="1">
        <v>45697.099305555559</v>
      </c>
      <c r="G10110" s="1">
        <v>45697.407638888886</v>
      </c>
      <c r="H10110">
        <v>1</v>
      </c>
      <c r="I10110">
        <v>8</v>
      </c>
      <c r="J10110" s="7">
        <f t="shared" si="785"/>
        <v>0.76666666672099382</v>
      </c>
      <c r="K10110" s="6" t="str">
        <f t="shared" si="787"/>
        <v>Yes</v>
      </c>
      <c r="L10110" s="2">
        <f t="shared" si="789"/>
        <v>6.6818181818181818E-2</v>
      </c>
      <c r="M10110" s="7">
        <f t="shared" si="786"/>
        <v>8.1666666665696539</v>
      </c>
      <c r="N10110" s="6" t="s">
        <v>15</v>
      </c>
      <c r="P10110" s="6" t="s">
        <v>16</v>
      </c>
      <c r="Q10110">
        <f t="shared" si="788"/>
        <v>2025</v>
      </c>
    </row>
    <row r="10111" spans="1:17" x14ac:dyDescent="0.3">
      <c r="A10111" s="6">
        <v>10109</v>
      </c>
      <c r="B10111" s="6">
        <v>424</v>
      </c>
      <c r="C10111" t="s">
        <v>19</v>
      </c>
      <c r="D10111" t="s">
        <v>18</v>
      </c>
      <c r="E10111" s="1">
        <v>45178.055555555555</v>
      </c>
      <c r="F10111" s="1">
        <v>45178.279166666667</v>
      </c>
      <c r="G10111" s="1">
        <v>45180.17291666667</v>
      </c>
      <c r="H10111">
        <v>15</v>
      </c>
      <c r="I10111">
        <v>40</v>
      </c>
      <c r="J10111" s="7">
        <f t="shared" si="785"/>
        <v>5.3666666666977108</v>
      </c>
      <c r="K10111" s="6" t="str">
        <f t="shared" si="787"/>
        <v>Yes</v>
      </c>
      <c r="L10111" s="2">
        <f t="shared" si="789"/>
        <v>6.6727272727272732E-2</v>
      </c>
      <c r="M10111" s="7">
        <f t="shared" si="786"/>
        <v>50.81666666676756</v>
      </c>
      <c r="N10111" s="6" t="s">
        <v>15</v>
      </c>
      <c r="P10111" s="6" t="s">
        <v>16</v>
      </c>
      <c r="Q10111">
        <f t="shared" si="788"/>
        <v>2023</v>
      </c>
    </row>
    <row r="10112" spans="1:17" x14ac:dyDescent="0.3">
      <c r="A10112" s="6">
        <v>10110</v>
      </c>
      <c r="B10112" s="6">
        <v>60</v>
      </c>
      <c r="C10112" t="s">
        <v>13</v>
      </c>
      <c r="D10112" t="s">
        <v>18</v>
      </c>
      <c r="E10112" s="1">
        <v>45661.772222222222</v>
      </c>
      <c r="F10112" s="1">
        <v>45662.643750000003</v>
      </c>
      <c r="G10112" s="1">
        <v>45665.584722222222</v>
      </c>
      <c r="H10112">
        <v>15</v>
      </c>
      <c r="I10112">
        <v>40</v>
      </c>
      <c r="J10112" s="7">
        <f t="shared" si="785"/>
        <v>20.916666666744277</v>
      </c>
      <c r="K10112" s="6" t="str">
        <f t="shared" si="787"/>
        <v>NO</v>
      </c>
      <c r="L10112" s="2">
        <f t="shared" si="789"/>
        <v>6.6636363636363632E-2</v>
      </c>
      <c r="M10112" s="7">
        <f t="shared" si="786"/>
        <v>91.5</v>
      </c>
      <c r="N10112" s="6" t="s">
        <v>16</v>
      </c>
      <c r="P10112" s="6" t="s">
        <v>17</v>
      </c>
      <c r="Q10112">
        <f t="shared" si="788"/>
        <v>2025</v>
      </c>
    </row>
    <row r="10113" spans="1:17" x14ac:dyDescent="0.3">
      <c r="A10113" s="6">
        <v>10111</v>
      </c>
      <c r="B10113" s="6">
        <v>33</v>
      </c>
      <c r="C10113" t="s">
        <v>13</v>
      </c>
      <c r="D10113" t="s">
        <v>20</v>
      </c>
      <c r="E10113" s="1">
        <v>44042.832638888889</v>
      </c>
      <c r="F10113" s="1">
        <v>44043.004861111112</v>
      </c>
      <c r="G10113" s="1">
        <v>44043.088194444441</v>
      </c>
      <c r="H10113">
        <v>5</v>
      </c>
      <c r="I10113">
        <v>24</v>
      </c>
      <c r="J10113" s="7">
        <f t="shared" si="785"/>
        <v>4.1333333333604969</v>
      </c>
      <c r="K10113" s="6" t="str">
        <f t="shared" si="787"/>
        <v>Yes</v>
      </c>
      <c r="L10113" s="2">
        <f t="shared" si="789"/>
        <v>6.6636363636363632E-2</v>
      </c>
      <c r="M10113" s="7">
        <f t="shared" si="786"/>
        <v>6.1333333332440816</v>
      </c>
      <c r="N10113" s="6" t="s">
        <v>15</v>
      </c>
      <c r="P10113" s="6" t="s">
        <v>16</v>
      </c>
      <c r="Q10113">
        <f t="shared" si="788"/>
        <v>2020</v>
      </c>
    </row>
    <row r="10114" spans="1:17" x14ac:dyDescent="0.3">
      <c r="A10114" s="6">
        <v>10112</v>
      </c>
      <c r="B10114" s="6">
        <v>505</v>
      </c>
      <c r="C10114" t="s">
        <v>22</v>
      </c>
      <c r="D10114" t="s">
        <v>18</v>
      </c>
      <c r="E10114" s="1">
        <v>45371.072222222225</v>
      </c>
      <c r="F10114" s="1">
        <v>45371.348611111112</v>
      </c>
      <c r="G10114" s="1">
        <v>45373.21597222222</v>
      </c>
      <c r="H10114">
        <v>15</v>
      </c>
      <c r="I10114">
        <v>40</v>
      </c>
      <c r="J10114" s="7">
        <f t="shared" si="785"/>
        <v>6.6333333333022892</v>
      </c>
      <c r="K10114" s="6" t="str">
        <f t="shared" si="787"/>
        <v>Yes</v>
      </c>
      <c r="L10114" s="2">
        <f t="shared" si="789"/>
        <v>6.6545454545454547E-2</v>
      </c>
      <c r="M10114" s="7">
        <f t="shared" si="786"/>
        <v>51.449999999895226</v>
      </c>
      <c r="N10114" s="6" t="s">
        <v>15</v>
      </c>
      <c r="P10114" s="6" t="s">
        <v>16</v>
      </c>
      <c r="Q10114">
        <f t="shared" si="788"/>
        <v>2024</v>
      </c>
    </row>
    <row r="10115" spans="1:17" x14ac:dyDescent="0.3">
      <c r="A10115" s="6">
        <v>10113</v>
      </c>
      <c r="B10115" s="6">
        <v>956</v>
      </c>
      <c r="C10115" t="s">
        <v>19</v>
      </c>
      <c r="D10115" t="s">
        <v>20</v>
      </c>
      <c r="E10115" s="1">
        <v>45707.633333333331</v>
      </c>
      <c r="F10115" s="1">
        <v>45707.665277777778</v>
      </c>
      <c r="G10115" s="1">
        <v>45708.566666666666</v>
      </c>
      <c r="H10115">
        <v>5</v>
      </c>
      <c r="I10115">
        <v>24</v>
      </c>
      <c r="J10115" s="7">
        <f t="shared" ref="J10115:J10178" si="790">(F10115-E10115)*24</f>
        <v>0.76666666672099382</v>
      </c>
      <c r="K10115" s="6" t="str">
        <f t="shared" si="787"/>
        <v>Yes</v>
      </c>
      <c r="L10115" s="2">
        <f t="shared" si="789"/>
        <v>6.6454545454545461E-2</v>
      </c>
      <c r="M10115" s="7">
        <f t="shared" ref="M10115:M10178" si="791">(G10115-E10115)*24</f>
        <v>22.400000000023283</v>
      </c>
      <c r="N10115" s="6" t="s">
        <v>15</v>
      </c>
      <c r="P10115" s="6" t="s">
        <v>16</v>
      </c>
      <c r="Q10115">
        <f t="shared" si="788"/>
        <v>2025</v>
      </c>
    </row>
    <row r="10116" spans="1:17" x14ac:dyDescent="0.3">
      <c r="A10116" s="6">
        <v>10114</v>
      </c>
      <c r="B10116" s="6">
        <v>64</v>
      </c>
      <c r="C10116" t="s">
        <v>13</v>
      </c>
      <c r="D10116" t="s">
        <v>21</v>
      </c>
      <c r="E10116" s="1">
        <v>45712.123611111114</v>
      </c>
      <c r="F10116" s="1">
        <v>45712.144444444442</v>
      </c>
      <c r="G10116" s="1">
        <v>45712.324999999997</v>
      </c>
      <c r="H10116">
        <v>1</v>
      </c>
      <c r="I10116">
        <v>8</v>
      </c>
      <c r="J10116" s="7">
        <f t="shared" si="790"/>
        <v>0.49999999988358468</v>
      </c>
      <c r="K10116" s="6" t="str">
        <f t="shared" ref="K10116:K10179" si="792">IF(J10116&lt;=H10116,"Yes","NO")</f>
        <v>Yes</v>
      </c>
      <c r="L10116" s="2">
        <f t="shared" si="789"/>
        <v>6.6363636363636361E-2</v>
      </c>
      <c r="M10116" s="7">
        <f t="shared" si="791"/>
        <v>4.8333333331975155</v>
      </c>
      <c r="N10116" s="6" t="s">
        <v>15</v>
      </c>
      <c r="P10116" s="6" t="s">
        <v>16</v>
      </c>
      <c r="Q10116">
        <f t="shared" ref="Q10116:Q10179" si="793">YEAR(E10116)</f>
        <v>2025</v>
      </c>
    </row>
    <row r="10117" spans="1:17" x14ac:dyDescent="0.3">
      <c r="A10117" s="6">
        <v>10115</v>
      </c>
      <c r="B10117" s="6">
        <v>763</v>
      </c>
      <c r="C10117" t="s">
        <v>19</v>
      </c>
      <c r="D10117" t="s">
        <v>18</v>
      </c>
      <c r="E10117" s="1">
        <v>45052.421527777777</v>
      </c>
      <c r="F10117" s="1">
        <v>45052.535416666666</v>
      </c>
      <c r="G10117" s="1">
        <v>45054.73541666667</v>
      </c>
      <c r="H10117">
        <v>15</v>
      </c>
      <c r="I10117">
        <v>40</v>
      </c>
      <c r="J10117" s="7">
        <f t="shared" si="790"/>
        <v>2.7333333333372138</v>
      </c>
      <c r="K10117" s="6" t="str">
        <f t="shared" si="792"/>
        <v>Yes</v>
      </c>
      <c r="L10117" s="2">
        <f t="shared" ref="L10117:L10180" si="794">COUNTIF(K10117:K21116,"YES")/11000</f>
        <v>6.6272727272727275E-2</v>
      </c>
      <c r="M10117" s="7">
        <f t="shared" si="791"/>
        <v>55.533333333441988</v>
      </c>
      <c r="N10117" s="6" t="s">
        <v>15</v>
      </c>
      <c r="P10117" s="6" t="s">
        <v>16</v>
      </c>
      <c r="Q10117">
        <f t="shared" si="793"/>
        <v>2023</v>
      </c>
    </row>
    <row r="10118" spans="1:17" x14ac:dyDescent="0.3">
      <c r="A10118" s="6">
        <v>10116</v>
      </c>
      <c r="B10118" s="6">
        <v>178</v>
      </c>
      <c r="C10118" t="s">
        <v>19</v>
      </c>
      <c r="D10118" t="s">
        <v>18</v>
      </c>
      <c r="E10118" s="1">
        <v>44064.334722222222</v>
      </c>
      <c r="F10118" s="1">
        <v>44064.73333333333</v>
      </c>
      <c r="G10118" s="1">
        <v>44066.467361111114</v>
      </c>
      <c r="H10118">
        <v>15</v>
      </c>
      <c r="I10118">
        <v>40</v>
      </c>
      <c r="J10118" s="7">
        <f t="shared" si="790"/>
        <v>9.566666666592937</v>
      </c>
      <c r="K10118" s="6" t="str">
        <f t="shared" si="792"/>
        <v>Yes</v>
      </c>
      <c r="L10118" s="2">
        <f t="shared" si="794"/>
        <v>6.6181818181818175E-2</v>
      </c>
      <c r="M10118" s="7">
        <f t="shared" si="791"/>
        <v>51.183333333407063</v>
      </c>
      <c r="N10118" s="6" t="s">
        <v>15</v>
      </c>
      <c r="P10118" s="6" t="s">
        <v>16</v>
      </c>
      <c r="Q10118">
        <f t="shared" si="793"/>
        <v>2020</v>
      </c>
    </row>
    <row r="10119" spans="1:17" x14ac:dyDescent="0.3">
      <c r="A10119" s="6">
        <v>10117</v>
      </c>
      <c r="B10119" s="6">
        <v>149</v>
      </c>
      <c r="C10119" t="s">
        <v>22</v>
      </c>
      <c r="D10119" t="s">
        <v>18</v>
      </c>
      <c r="E10119" s="1">
        <v>44145.470138888886</v>
      </c>
      <c r="F10119" s="1">
        <v>44145.786805555559</v>
      </c>
      <c r="G10119" s="1">
        <v>44148.627083333333</v>
      </c>
      <c r="H10119">
        <v>15</v>
      </c>
      <c r="I10119">
        <v>40</v>
      </c>
      <c r="J10119" s="7">
        <f t="shared" si="790"/>
        <v>7.6000000001513399</v>
      </c>
      <c r="K10119" s="6" t="str">
        <f t="shared" si="792"/>
        <v>Yes</v>
      </c>
      <c r="L10119" s="2">
        <f t="shared" si="794"/>
        <v>6.6090909090909089E-2</v>
      </c>
      <c r="M10119" s="7">
        <f t="shared" si="791"/>
        <v>75.766666666720994</v>
      </c>
      <c r="N10119" s="6" t="s">
        <v>16</v>
      </c>
      <c r="P10119" s="6" t="s">
        <v>17</v>
      </c>
      <c r="Q10119">
        <f t="shared" si="793"/>
        <v>2020</v>
      </c>
    </row>
    <row r="10120" spans="1:17" x14ac:dyDescent="0.3">
      <c r="A10120" s="6">
        <v>10118</v>
      </c>
      <c r="B10120" s="6">
        <v>158</v>
      </c>
      <c r="C10120" t="s">
        <v>19</v>
      </c>
      <c r="D10120" t="s">
        <v>20</v>
      </c>
      <c r="E10120" s="1">
        <v>45482.415277777778</v>
      </c>
      <c r="F10120" s="1">
        <v>45482.482638888891</v>
      </c>
      <c r="G10120" s="1">
        <v>45483.085416666669</v>
      </c>
      <c r="H10120">
        <v>5</v>
      </c>
      <c r="I10120">
        <v>24</v>
      </c>
      <c r="J10120" s="7">
        <f t="shared" si="790"/>
        <v>1.6166666666977108</v>
      </c>
      <c r="K10120" s="6" t="str">
        <f t="shared" si="792"/>
        <v>Yes</v>
      </c>
      <c r="L10120" s="2">
        <f t="shared" si="794"/>
        <v>6.6000000000000003E-2</v>
      </c>
      <c r="M10120" s="7">
        <f t="shared" si="791"/>
        <v>16.083333333372138</v>
      </c>
      <c r="N10120" s="6" t="s">
        <v>15</v>
      </c>
      <c r="P10120" s="6" t="s">
        <v>16</v>
      </c>
      <c r="Q10120">
        <f t="shared" si="793"/>
        <v>2024</v>
      </c>
    </row>
    <row r="10121" spans="1:17" x14ac:dyDescent="0.3">
      <c r="A10121" s="6">
        <v>10119</v>
      </c>
      <c r="B10121" s="6">
        <v>199</v>
      </c>
      <c r="C10121" t="s">
        <v>13</v>
      </c>
      <c r="D10121" t="s">
        <v>14</v>
      </c>
      <c r="E10121" s="1">
        <v>45352.236805555556</v>
      </c>
      <c r="F10121" s="1">
        <v>45353.847222222219</v>
      </c>
      <c r="G10121" s="1">
        <v>45360.044444444444</v>
      </c>
      <c r="H10121">
        <v>48</v>
      </c>
      <c r="I10121">
        <v>150</v>
      </c>
      <c r="J10121" s="7">
        <f t="shared" si="790"/>
        <v>38.649999999906868</v>
      </c>
      <c r="K10121" s="6" t="str">
        <f t="shared" si="792"/>
        <v>Yes</v>
      </c>
      <c r="L10121" s="2">
        <f t="shared" si="794"/>
        <v>6.5909090909090903E-2</v>
      </c>
      <c r="M10121" s="7">
        <f t="shared" si="791"/>
        <v>187.38333333330229</v>
      </c>
      <c r="N10121" s="6" t="s">
        <v>15</v>
      </c>
      <c r="P10121" s="6" t="s">
        <v>16</v>
      </c>
      <c r="Q10121">
        <f t="shared" si="793"/>
        <v>2024</v>
      </c>
    </row>
    <row r="10122" spans="1:17" x14ac:dyDescent="0.3">
      <c r="A10122" s="6">
        <v>10120</v>
      </c>
      <c r="B10122" s="6">
        <v>742</v>
      </c>
      <c r="C10122" t="s">
        <v>19</v>
      </c>
      <c r="D10122" t="s">
        <v>21</v>
      </c>
      <c r="E10122" s="1">
        <v>44887.731249999997</v>
      </c>
      <c r="F10122" s="1">
        <v>44887.736805555556</v>
      </c>
      <c r="G10122" s="1">
        <v>44887.748611111114</v>
      </c>
      <c r="H10122">
        <v>1</v>
      </c>
      <c r="I10122">
        <v>8</v>
      </c>
      <c r="J10122" s="7">
        <f t="shared" si="790"/>
        <v>0.13333333341870457</v>
      </c>
      <c r="K10122" s="6" t="str">
        <f t="shared" si="792"/>
        <v>Yes</v>
      </c>
      <c r="L10122" s="2">
        <f t="shared" si="794"/>
        <v>6.5818181818181817E-2</v>
      </c>
      <c r="M10122" s="7">
        <f t="shared" si="791"/>
        <v>0.41666666680248454</v>
      </c>
      <c r="N10122" s="6" t="s">
        <v>15</v>
      </c>
      <c r="P10122" s="6" t="s">
        <v>16</v>
      </c>
      <c r="Q10122">
        <f t="shared" si="793"/>
        <v>2022</v>
      </c>
    </row>
    <row r="10123" spans="1:17" x14ac:dyDescent="0.3">
      <c r="A10123" s="6">
        <v>10121</v>
      </c>
      <c r="B10123" s="6">
        <v>278</v>
      </c>
      <c r="C10123" t="s">
        <v>22</v>
      </c>
      <c r="D10123" t="s">
        <v>20</v>
      </c>
      <c r="E10123" s="1">
        <v>44908.25</v>
      </c>
      <c r="F10123" s="1">
        <v>44908.34375</v>
      </c>
      <c r="G10123" s="1">
        <v>44908.94027777778</v>
      </c>
      <c r="H10123">
        <v>5</v>
      </c>
      <c r="I10123">
        <v>24</v>
      </c>
      <c r="J10123" s="7">
        <f t="shared" si="790"/>
        <v>2.25</v>
      </c>
      <c r="K10123" s="6" t="str">
        <f t="shared" si="792"/>
        <v>Yes</v>
      </c>
      <c r="L10123" s="2">
        <f t="shared" si="794"/>
        <v>6.5727272727272731E-2</v>
      </c>
      <c r="M10123" s="7">
        <f t="shared" si="791"/>
        <v>16.566666666709352</v>
      </c>
      <c r="N10123" s="6" t="s">
        <v>15</v>
      </c>
      <c r="P10123" s="6" t="s">
        <v>16</v>
      </c>
      <c r="Q10123">
        <f t="shared" si="793"/>
        <v>2022</v>
      </c>
    </row>
    <row r="10124" spans="1:17" x14ac:dyDescent="0.3">
      <c r="A10124" s="6">
        <v>10122</v>
      </c>
      <c r="B10124" s="6">
        <v>669</v>
      </c>
      <c r="C10124" t="s">
        <v>19</v>
      </c>
      <c r="D10124" t="s">
        <v>21</v>
      </c>
      <c r="E10124" s="1">
        <v>45009.822916666664</v>
      </c>
      <c r="F10124" s="1">
        <v>45009.84652777778</v>
      </c>
      <c r="G10124" s="1">
        <v>45010.061111111114</v>
      </c>
      <c r="H10124">
        <v>1</v>
      </c>
      <c r="I10124">
        <v>8</v>
      </c>
      <c r="J10124" s="7">
        <f t="shared" si="790"/>
        <v>0.56666666676755995</v>
      </c>
      <c r="K10124" s="6" t="str">
        <f t="shared" si="792"/>
        <v>Yes</v>
      </c>
      <c r="L10124" s="2">
        <f t="shared" si="794"/>
        <v>6.5636363636363632E-2</v>
      </c>
      <c r="M10124" s="7">
        <f t="shared" si="791"/>
        <v>5.716666666790843</v>
      </c>
      <c r="N10124" s="6" t="s">
        <v>15</v>
      </c>
      <c r="P10124" s="6" t="s">
        <v>16</v>
      </c>
      <c r="Q10124">
        <f t="shared" si="793"/>
        <v>2023</v>
      </c>
    </row>
    <row r="10125" spans="1:17" x14ac:dyDescent="0.3">
      <c r="A10125" s="6">
        <v>10123</v>
      </c>
      <c r="B10125" s="6">
        <v>905</v>
      </c>
      <c r="C10125" t="s">
        <v>19</v>
      </c>
      <c r="D10125" t="s">
        <v>21</v>
      </c>
      <c r="E10125" s="1">
        <v>43960.902777777781</v>
      </c>
      <c r="F10125" s="1">
        <v>43960.929166666669</v>
      </c>
      <c r="G10125" s="1">
        <v>43961.138888888891</v>
      </c>
      <c r="H10125">
        <v>1</v>
      </c>
      <c r="I10125">
        <v>8</v>
      </c>
      <c r="J10125" s="7">
        <f t="shared" si="790"/>
        <v>0.63333333330228925</v>
      </c>
      <c r="K10125" s="6" t="str">
        <f t="shared" si="792"/>
        <v>Yes</v>
      </c>
      <c r="L10125" s="2">
        <f t="shared" si="794"/>
        <v>6.5545454545454546E-2</v>
      </c>
      <c r="M10125" s="7">
        <f t="shared" si="791"/>
        <v>5.6666666666278616</v>
      </c>
      <c r="N10125" s="6" t="s">
        <v>15</v>
      </c>
      <c r="P10125" s="6" t="s">
        <v>16</v>
      </c>
      <c r="Q10125">
        <f t="shared" si="793"/>
        <v>2020</v>
      </c>
    </row>
    <row r="10126" spans="1:17" x14ac:dyDescent="0.3">
      <c r="A10126" s="6">
        <v>10124</v>
      </c>
      <c r="B10126" s="6">
        <v>306</v>
      </c>
      <c r="C10126" t="s">
        <v>13</v>
      </c>
      <c r="D10126" t="s">
        <v>14</v>
      </c>
      <c r="E10126" s="1">
        <v>44312.465277777781</v>
      </c>
      <c r="F10126" s="1">
        <v>44312.57916666667</v>
      </c>
      <c r="G10126" s="1">
        <v>44319.188194444447</v>
      </c>
      <c r="H10126">
        <v>48</v>
      </c>
      <c r="I10126">
        <v>150</v>
      </c>
      <c r="J10126" s="7">
        <f t="shared" si="790"/>
        <v>2.7333333333372138</v>
      </c>
      <c r="K10126" s="6" t="str">
        <f t="shared" si="792"/>
        <v>Yes</v>
      </c>
      <c r="L10126" s="2">
        <f t="shared" si="794"/>
        <v>6.545454545454546E-2</v>
      </c>
      <c r="M10126" s="7">
        <f t="shared" si="791"/>
        <v>161.34999999997672</v>
      </c>
      <c r="N10126" s="6" t="s">
        <v>15</v>
      </c>
      <c r="P10126" s="6" t="s">
        <v>16</v>
      </c>
      <c r="Q10126">
        <f t="shared" si="793"/>
        <v>2021</v>
      </c>
    </row>
    <row r="10127" spans="1:17" x14ac:dyDescent="0.3">
      <c r="A10127" s="6">
        <v>10125</v>
      </c>
      <c r="B10127" s="6">
        <v>336</v>
      </c>
      <c r="C10127" t="s">
        <v>22</v>
      </c>
      <c r="D10127" t="s">
        <v>14</v>
      </c>
      <c r="E10127" s="1">
        <v>45695.724999999999</v>
      </c>
      <c r="F10127" s="1">
        <v>45696.3</v>
      </c>
      <c r="G10127" s="1">
        <v>45698.284722222219</v>
      </c>
      <c r="H10127">
        <v>48</v>
      </c>
      <c r="I10127">
        <v>150</v>
      </c>
      <c r="J10127" s="7">
        <f t="shared" si="790"/>
        <v>13.800000000104774</v>
      </c>
      <c r="K10127" s="6" t="str">
        <f t="shared" si="792"/>
        <v>Yes</v>
      </c>
      <c r="L10127" s="2">
        <f t="shared" si="794"/>
        <v>6.536363636363636E-2</v>
      </c>
      <c r="M10127" s="7">
        <f t="shared" si="791"/>
        <v>61.433333333290648</v>
      </c>
      <c r="N10127" s="6" t="s">
        <v>15</v>
      </c>
      <c r="P10127" s="6" t="s">
        <v>16</v>
      </c>
      <c r="Q10127">
        <f t="shared" si="793"/>
        <v>2025</v>
      </c>
    </row>
    <row r="10128" spans="1:17" x14ac:dyDescent="0.3">
      <c r="A10128" s="6">
        <v>10126</v>
      </c>
      <c r="B10128" s="6">
        <v>688</v>
      </c>
      <c r="C10128" t="s">
        <v>19</v>
      </c>
      <c r="D10128" t="s">
        <v>20</v>
      </c>
      <c r="E10128" s="1">
        <v>44610.904166666667</v>
      </c>
      <c r="F10128" s="1">
        <v>44611.206944444442</v>
      </c>
      <c r="G10128" s="1">
        <v>44612.175000000003</v>
      </c>
      <c r="H10128">
        <v>5</v>
      </c>
      <c r="I10128">
        <v>24</v>
      </c>
      <c r="J10128" s="7">
        <f t="shared" si="790"/>
        <v>7.2666666666045785</v>
      </c>
      <c r="K10128" s="6" t="str">
        <f t="shared" si="792"/>
        <v>NO</v>
      </c>
      <c r="L10128" s="2">
        <f t="shared" si="794"/>
        <v>6.5272727272727274E-2</v>
      </c>
      <c r="M10128" s="7">
        <f t="shared" si="791"/>
        <v>30.500000000058208</v>
      </c>
      <c r="N10128" s="6" t="s">
        <v>15</v>
      </c>
      <c r="P10128" s="6" t="s">
        <v>17</v>
      </c>
      <c r="Q10128">
        <f t="shared" si="793"/>
        <v>2022</v>
      </c>
    </row>
    <row r="10129" spans="1:17" x14ac:dyDescent="0.3">
      <c r="A10129" s="6">
        <v>10127</v>
      </c>
      <c r="B10129" s="6">
        <v>330</v>
      </c>
      <c r="C10129" t="s">
        <v>22</v>
      </c>
      <c r="D10129" t="s">
        <v>18</v>
      </c>
      <c r="E10129" s="1">
        <v>45219.926388888889</v>
      </c>
      <c r="F10129" s="1">
        <v>45220.711111111108</v>
      </c>
      <c r="G10129" s="1">
        <v>45223.634027777778</v>
      </c>
      <c r="H10129">
        <v>15</v>
      </c>
      <c r="I10129">
        <v>40</v>
      </c>
      <c r="J10129" s="7">
        <f t="shared" si="790"/>
        <v>18.833333333255723</v>
      </c>
      <c r="K10129" s="6" t="str">
        <f t="shared" si="792"/>
        <v>NO</v>
      </c>
      <c r="L10129" s="2">
        <f t="shared" si="794"/>
        <v>6.5272727272727274E-2</v>
      </c>
      <c r="M10129" s="7">
        <f t="shared" si="791"/>
        <v>88.983333333337214</v>
      </c>
      <c r="N10129" s="6" t="s">
        <v>16</v>
      </c>
      <c r="P10129" s="6" t="s">
        <v>17</v>
      </c>
      <c r="Q10129">
        <f t="shared" si="793"/>
        <v>2023</v>
      </c>
    </row>
    <row r="10130" spans="1:17" x14ac:dyDescent="0.3">
      <c r="A10130" s="6">
        <v>10128</v>
      </c>
      <c r="B10130" s="6">
        <v>273</v>
      </c>
      <c r="C10130" t="s">
        <v>22</v>
      </c>
      <c r="D10130" t="s">
        <v>21</v>
      </c>
      <c r="E10130" s="1">
        <v>44418.422222222223</v>
      </c>
      <c r="F10130" s="1">
        <v>44418.457638888889</v>
      </c>
      <c r="G10130" s="1">
        <v>44418.578472222223</v>
      </c>
      <c r="H10130">
        <v>1</v>
      </c>
      <c r="I10130">
        <v>8</v>
      </c>
      <c r="J10130" s="7">
        <f t="shared" si="790"/>
        <v>0.84999999997671694</v>
      </c>
      <c r="K10130" s="6" t="str">
        <f t="shared" si="792"/>
        <v>Yes</v>
      </c>
      <c r="L10130" s="2">
        <f t="shared" si="794"/>
        <v>6.5272727272727274E-2</v>
      </c>
      <c r="M10130" s="7">
        <f t="shared" si="791"/>
        <v>3.75</v>
      </c>
      <c r="N10130" s="6" t="s">
        <v>15</v>
      </c>
      <c r="P10130" s="6" t="s">
        <v>16</v>
      </c>
      <c r="Q10130">
        <f t="shared" si="793"/>
        <v>2021</v>
      </c>
    </row>
    <row r="10131" spans="1:17" x14ac:dyDescent="0.3">
      <c r="A10131" s="6">
        <v>10129</v>
      </c>
      <c r="B10131" s="6">
        <v>294</v>
      </c>
      <c r="C10131" t="s">
        <v>13</v>
      </c>
      <c r="D10131" t="s">
        <v>18</v>
      </c>
      <c r="E10131" s="1">
        <v>44628.25277777778</v>
      </c>
      <c r="F10131" s="1">
        <v>44629.048611111109</v>
      </c>
      <c r="G10131" s="1">
        <v>44629.413194444445</v>
      </c>
      <c r="H10131">
        <v>15</v>
      </c>
      <c r="I10131">
        <v>40</v>
      </c>
      <c r="J10131" s="7">
        <f t="shared" si="790"/>
        <v>19.099999999918509</v>
      </c>
      <c r="K10131" s="6" t="str">
        <f t="shared" si="792"/>
        <v>NO</v>
      </c>
      <c r="L10131" s="2">
        <f t="shared" si="794"/>
        <v>6.5181818181818188E-2</v>
      </c>
      <c r="M10131" s="7">
        <f t="shared" si="791"/>
        <v>27.849999999976717</v>
      </c>
      <c r="N10131" s="6" t="s">
        <v>15</v>
      </c>
      <c r="P10131" s="6" t="s">
        <v>17</v>
      </c>
      <c r="Q10131">
        <f t="shared" si="793"/>
        <v>2022</v>
      </c>
    </row>
    <row r="10132" spans="1:17" x14ac:dyDescent="0.3">
      <c r="A10132" s="6">
        <v>10130</v>
      </c>
      <c r="B10132" s="6">
        <v>413</v>
      </c>
      <c r="C10132" t="s">
        <v>22</v>
      </c>
      <c r="D10132" t="s">
        <v>18</v>
      </c>
      <c r="E10132" s="1">
        <v>45347.831250000003</v>
      </c>
      <c r="F10132" s="1">
        <v>45347.895833333336</v>
      </c>
      <c r="G10132" s="1">
        <v>45348.720833333333</v>
      </c>
      <c r="H10132">
        <v>15</v>
      </c>
      <c r="I10132">
        <v>40</v>
      </c>
      <c r="J10132" s="7">
        <f t="shared" si="790"/>
        <v>1.5499999999883585</v>
      </c>
      <c r="K10132" s="6" t="str">
        <f t="shared" si="792"/>
        <v>Yes</v>
      </c>
      <c r="L10132" s="2">
        <f t="shared" si="794"/>
        <v>6.5181818181818188E-2</v>
      </c>
      <c r="M10132" s="7">
        <f t="shared" si="791"/>
        <v>21.349999999918509</v>
      </c>
      <c r="N10132" s="6" t="s">
        <v>15</v>
      </c>
      <c r="P10132" s="6" t="s">
        <v>16</v>
      </c>
      <c r="Q10132">
        <f t="shared" si="793"/>
        <v>2024</v>
      </c>
    </row>
    <row r="10133" spans="1:17" x14ac:dyDescent="0.3">
      <c r="A10133" s="6">
        <v>10131</v>
      </c>
      <c r="B10133" s="6">
        <v>302</v>
      </c>
      <c r="C10133" t="s">
        <v>22</v>
      </c>
      <c r="D10133" t="s">
        <v>20</v>
      </c>
      <c r="E10133" s="1">
        <v>44027.720833333333</v>
      </c>
      <c r="F10133" s="1">
        <v>44027.762499999997</v>
      </c>
      <c r="G10133" s="1">
        <v>44027.803472222222</v>
      </c>
      <c r="H10133">
        <v>5</v>
      </c>
      <c r="I10133">
        <v>24</v>
      </c>
      <c r="J10133" s="7">
        <f t="shared" si="790"/>
        <v>0.99999999994179234</v>
      </c>
      <c r="K10133" s="6" t="str">
        <f t="shared" si="792"/>
        <v>Yes</v>
      </c>
      <c r="L10133" s="2">
        <f t="shared" si="794"/>
        <v>6.5090909090909088E-2</v>
      </c>
      <c r="M10133" s="7">
        <f t="shared" si="791"/>
        <v>1.9833333333372138</v>
      </c>
      <c r="N10133" s="6" t="s">
        <v>15</v>
      </c>
      <c r="P10133" s="6" t="s">
        <v>16</v>
      </c>
      <c r="Q10133">
        <f t="shared" si="793"/>
        <v>2020</v>
      </c>
    </row>
    <row r="10134" spans="1:17" x14ac:dyDescent="0.3">
      <c r="A10134" s="6">
        <v>10132</v>
      </c>
      <c r="B10134" s="6">
        <v>284</v>
      </c>
      <c r="C10134" t="s">
        <v>13</v>
      </c>
      <c r="D10134" t="s">
        <v>14</v>
      </c>
      <c r="E10134" s="1">
        <v>44273.416666666664</v>
      </c>
      <c r="F10134" s="1">
        <v>44273.643055555556</v>
      </c>
      <c r="G10134" s="1">
        <v>44275.317361111112</v>
      </c>
      <c r="H10134">
        <v>48</v>
      </c>
      <c r="I10134">
        <v>150</v>
      </c>
      <c r="J10134" s="7">
        <f t="shared" si="790"/>
        <v>5.433333333407063</v>
      </c>
      <c r="K10134" s="6" t="str">
        <f t="shared" si="792"/>
        <v>Yes</v>
      </c>
      <c r="L10134" s="2">
        <f t="shared" si="794"/>
        <v>6.5000000000000002E-2</v>
      </c>
      <c r="M10134" s="7">
        <f t="shared" si="791"/>
        <v>45.616666666755918</v>
      </c>
      <c r="N10134" s="6" t="s">
        <v>15</v>
      </c>
      <c r="P10134" s="6" t="s">
        <v>16</v>
      </c>
      <c r="Q10134">
        <f t="shared" si="793"/>
        <v>2021</v>
      </c>
    </row>
    <row r="10135" spans="1:17" x14ac:dyDescent="0.3">
      <c r="A10135" s="6">
        <v>10133</v>
      </c>
      <c r="B10135" s="6">
        <v>828</v>
      </c>
      <c r="C10135" t="s">
        <v>19</v>
      </c>
      <c r="D10135" t="s">
        <v>20</v>
      </c>
      <c r="E10135" s="1">
        <v>45650.381944444445</v>
      </c>
      <c r="F10135" s="1">
        <v>45650.557638888888</v>
      </c>
      <c r="G10135" s="1">
        <v>45650.902777777781</v>
      </c>
      <c r="H10135">
        <v>5</v>
      </c>
      <c r="I10135">
        <v>24</v>
      </c>
      <c r="J10135" s="7">
        <f t="shared" si="790"/>
        <v>4.21666666661622</v>
      </c>
      <c r="K10135" s="6" t="str">
        <f t="shared" si="792"/>
        <v>Yes</v>
      </c>
      <c r="L10135" s="2">
        <f t="shared" si="794"/>
        <v>6.4909090909090902E-2</v>
      </c>
      <c r="M10135" s="7">
        <f t="shared" si="791"/>
        <v>12.500000000058208</v>
      </c>
      <c r="N10135" s="6" t="s">
        <v>15</v>
      </c>
      <c r="P10135" s="6" t="s">
        <v>16</v>
      </c>
      <c r="Q10135">
        <f t="shared" si="793"/>
        <v>2024</v>
      </c>
    </row>
    <row r="10136" spans="1:17" x14ac:dyDescent="0.3">
      <c r="A10136" s="6">
        <v>10134</v>
      </c>
      <c r="B10136" s="6">
        <v>340</v>
      </c>
      <c r="C10136" t="s">
        <v>19</v>
      </c>
      <c r="D10136" t="s">
        <v>21</v>
      </c>
      <c r="E10136" s="1">
        <v>44896.981249999997</v>
      </c>
      <c r="F10136" s="1">
        <v>44897.019444444442</v>
      </c>
      <c r="G10136" s="1">
        <v>44897.111805555556</v>
      </c>
      <c r="H10136">
        <v>1</v>
      </c>
      <c r="I10136">
        <v>8</v>
      </c>
      <c r="J10136" s="7">
        <f t="shared" si="790"/>
        <v>0.91666666668606922</v>
      </c>
      <c r="K10136" s="6" t="str">
        <f t="shared" si="792"/>
        <v>Yes</v>
      </c>
      <c r="L10136" s="2">
        <f t="shared" si="794"/>
        <v>6.4818181818181816E-2</v>
      </c>
      <c r="M10136" s="7">
        <f t="shared" si="791"/>
        <v>3.1333333334187046</v>
      </c>
      <c r="N10136" s="6" t="s">
        <v>15</v>
      </c>
      <c r="P10136" s="6" t="s">
        <v>16</v>
      </c>
      <c r="Q10136">
        <f t="shared" si="793"/>
        <v>2022</v>
      </c>
    </row>
    <row r="10137" spans="1:17" x14ac:dyDescent="0.3">
      <c r="A10137" s="6">
        <v>10135</v>
      </c>
      <c r="B10137" s="6">
        <v>287</v>
      </c>
      <c r="C10137" t="s">
        <v>22</v>
      </c>
      <c r="D10137" t="s">
        <v>18</v>
      </c>
      <c r="E10137" s="1">
        <v>44189.795138888891</v>
      </c>
      <c r="F10137" s="1">
        <v>44190.020833333336</v>
      </c>
      <c r="G10137" s="1">
        <v>44192.286805555559</v>
      </c>
      <c r="H10137">
        <v>15</v>
      </c>
      <c r="I10137">
        <v>40</v>
      </c>
      <c r="J10137" s="7">
        <f t="shared" si="790"/>
        <v>5.4166666666860692</v>
      </c>
      <c r="K10137" s="6" t="str">
        <f t="shared" si="792"/>
        <v>Yes</v>
      </c>
      <c r="L10137" s="2">
        <f t="shared" si="794"/>
        <v>6.4727272727272731E-2</v>
      </c>
      <c r="M10137" s="7">
        <f t="shared" si="791"/>
        <v>59.800000000046566</v>
      </c>
      <c r="N10137" s="6" t="s">
        <v>15</v>
      </c>
      <c r="P10137" s="6" t="s">
        <v>16</v>
      </c>
      <c r="Q10137">
        <f t="shared" si="793"/>
        <v>2020</v>
      </c>
    </row>
    <row r="10138" spans="1:17" x14ac:dyDescent="0.3">
      <c r="A10138" s="6">
        <v>10136</v>
      </c>
      <c r="B10138" s="6">
        <v>448</v>
      </c>
      <c r="C10138" t="s">
        <v>19</v>
      </c>
      <c r="D10138" t="s">
        <v>21</v>
      </c>
      <c r="E10138" s="1">
        <v>44781.643750000003</v>
      </c>
      <c r="F10138" s="1">
        <v>44781.646527777775</v>
      </c>
      <c r="G10138" s="1">
        <v>44781.773611111108</v>
      </c>
      <c r="H10138">
        <v>1</v>
      </c>
      <c r="I10138">
        <v>8</v>
      </c>
      <c r="J10138" s="7">
        <f t="shared" si="790"/>
        <v>6.6666666534729302E-2</v>
      </c>
      <c r="K10138" s="6" t="str">
        <f t="shared" si="792"/>
        <v>Yes</v>
      </c>
      <c r="L10138" s="2">
        <f t="shared" si="794"/>
        <v>6.4636363636363631E-2</v>
      </c>
      <c r="M10138" s="7">
        <f t="shared" si="791"/>
        <v>3.1166666665230878</v>
      </c>
      <c r="N10138" s="6" t="s">
        <v>15</v>
      </c>
      <c r="P10138" s="6" t="s">
        <v>16</v>
      </c>
      <c r="Q10138">
        <f t="shared" si="793"/>
        <v>2022</v>
      </c>
    </row>
    <row r="10139" spans="1:17" x14ac:dyDescent="0.3">
      <c r="A10139" s="6">
        <v>10137</v>
      </c>
      <c r="B10139" s="6">
        <v>472</v>
      </c>
      <c r="C10139" t="s">
        <v>13</v>
      </c>
      <c r="D10139" t="s">
        <v>21</v>
      </c>
      <c r="E10139" s="1">
        <v>44429.522222222222</v>
      </c>
      <c r="F10139" s="1">
        <v>44429.544444444444</v>
      </c>
      <c r="G10139" s="1">
        <v>44429.703472222223</v>
      </c>
      <c r="H10139">
        <v>1</v>
      </c>
      <c r="I10139">
        <v>8</v>
      </c>
      <c r="J10139" s="7">
        <f t="shared" si="790"/>
        <v>0.53333333332557231</v>
      </c>
      <c r="K10139" s="6" t="str">
        <f t="shared" si="792"/>
        <v>Yes</v>
      </c>
      <c r="L10139" s="2">
        <f t="shared" si="794"/>
        <v>6.4545454545454545E-2</v>
      </c>
      <c r="M10139" s="7">
        <f t="shared" si="791"/>
        <v>4.3500000000349246</v>
      </c>
      <c r="N10139" s="6" t="s">
        <v>15</v>
      </c>
      <c r="P10139" s="6" t="s">
        <v>16</v>
      </c>
      <c r="Q10139">
        <f t="shared" si="793"/>
        <v>2021</v>
      </c>
    </row>
    <row r="10140" spans="1:17" x14ac:dyDescent="0.3">
      <c r="A10140" s="6">
        <v>10138</v>
      </c>
      <c r="B10140" s="6">
        <v>437</v>
      </c>
      <c r="C10140" t="s">
        <v>22</v>
      </c>
      <c r="D10140" t="s">
        <v>20</v>
      </c>
      <c r="E10140" s="1">
        <v>44905.309027777781</v>
      </c>
      <c r="F10140" s="1">
        <v>44905.39166666667</v>
      </c>
      <c r="G10140" s="1">
        <v>44906.074999999997</v>
      </c>
      <c r="H10140">
        <v>5</v>
      </c>
      <c r="I10140">
        <v>24</v>
      </c>
      <c r="J10140" s="7">
        <f t="shared" si="790"/>
        <v>1.9833333333372138</v>
      </c>
      <c r="K10140" s="6" t="str">
        <f t="shared" si="792"/>
        <v>Yes</v>
      </c>
      <c r="L10140" s="2">
        <f t="shared" si="794"/>
        <v>6.4454545454545459E-2</v>
      </c>
      <c r="M10140" s="7">
        <f t="shared" si="791"/>
        <v>18.383333333185874</v>
      </c>
      <c r="N10140" s="6" t="s">
        <v>15</v>
      </c>
      <c r="P10140" s="6" t="s">
        <v>16</v>
      </c>
      <c r="Q10140">
        <f t="shared" si="793"/>
        <v>2022</v>
      </c>
    </row>
    <row r="10141" spans="1:17" x14ac:dyDescent="0.3">
      <c r="A10141" s="6">
        <v>10139</v>
      </c>
      <c r="B10141" s="6">
        <v>625</v>
      </c>
      <c r="C10141" t="s">
        <v>22</v>
      </c>
      <c r="D10141" t="s">
        <v>20</v>
      </c>
      <c r="E10141" s="1">
        <v>45033.13958333333</v>
      </c>
      <c r="F10141" s="1">
        <v>45033.231944444444</v>
      </c>
      <c r="G10141" s="1">
        <v>45034.202777777777</v>
      </c>
      <c r="H10141">
        <v>5</v>
      </c>
      <c r="I10141">
        <v>24</v>
      </c>
      <c r="J10141" s="7">
        <f t="shared" si="790"/>
        <v>2.2166666667326353</v>
      </c>
      <c r="K10141" s="6" t="str">
        <f t="shared" si="792"/>
        <v>Yes</v>
      </c>
      <c r="L10141" s="2">
        <f t="shared" si="794"/>
        <v>6.4363636363636359E-2</v>
      </c>
      <c r="M10141" s="7">
        <f t="shared" si="791"/>
        <v>25.516666666720994</v>
      </c>
      <c r="N10141" s="6" t="s">
        <v>15</v>
      </c>
      <c r="P10141" s="6" t="s">
        <v>16</v>
      </c>
      <c r="Q10141">
        <f t="shared" si="793"/>
        <v>2023</v>
      </c>
    </row>
    <row r="10142" spans="1:17" x14ac:dyDescent="0.3">
      <c r="A10142" s="6">
        <v>10140</v>
      </c>
      <c r="B10142" s="6">
        <v>156</v>
      </c>
      <c r="C10142" t="s">
        <v>22</v>
      </c>
      <c r="D10142" t="s">
        <v>20</v>
      </c>
      <c r="E10142" s="1">
        <v>44669.949305555558</v>
      </c>
      <c r="F10142" s="1">
        <v>44670.075694444444</v>
      </c>
      <c r="G10142" s="1">
        <v>44670.119444444441</v>
      </c>
      <c r="H10142">
        <v>5</v>
      </c>
      <c r="I10142">
        <v>24</v>
      </c>
      <c r="J10142" s="7">
        <f t="shared" si="790"/>
        <v>3.0333333332673647</v>
      </c>
      <c r="K10142" s="6" t="str">
        <f t="shared" si="792"/>
        <v>Yes</v>
      </c>
      <c r="L10142" s="2">
        <f t="shared" si="794"/>
        <v>6.4272727272727273E-2</v>
      </c>
      <c r="M10142" s="7">
        <f t="shared" si="791"/>
        <v>4.0833333331975155</v>
      </c>
      <c r="N10142" s="6" t="s">
        <v>15</v>
      </c>
      <c r="P10142" s="6" t="s">
        <v>16</v>
      </c>
      <c r="Q10142">
        <f t="shared" si="793"/>
        <v>2022</v>
      </c>
    </row>
    <row r="10143" spans="1:17" x14ac:dyDescent="0.3">
      <c r="A10143" s="6">
        <v>10141</v>
      </c>
      <c r="B10143" s="6">
        <v>336</v>
      </c>
      <c r="C10143" t="s">
        <v>22</v>
      </c>
      <c r="D10143" t="s">
        <v>18</v>
      </c>
      <c r="E10143" s="1">
        <v>43935.947916666664</v>
      </c>
      <c r="F10143" s="1">
        <v>43936.673611111109</v>
      </c>
      <c r="G10143" s="1">
        <v>43937.026388888888</v>
      </c>
      <c r="H10143">
        <v>15</v>
      </c>
      <c r="I10143">
        <v>40</v>
      </c>
      <c r="J10143" s="7">
        <f t="shared" si="790"/>
        <v>17.416666666686069</v>
      </c>
      <c r="K10143" s="6" t="str">
        <f t="shared" si="792"/>
        <v>NO</v>
      </c>
      <c r="L10143" s="2">
        <f t="shared" si="794"/>
        <v>6.4181818181818187E-2</v>
      </c>
      <c r="M10143" s="7">
        <f t="shared" si="791"/>
        <v>25.883333333360497</v>
      </c>
      <c r="N10143" s="6" t="s">
        <v>15</v>
      </c>
      <c r="P10143" s="6" t="s">
        <v>17</v>
      </c>
      <c r="Q10143">
        <f t="shared" si="793"/>
        <v>2020</v>
      </c>
    </row>
    <row r="10144" spans="1:17" x14ac:dyDescent="0.3">
      <c r="A10144" s="6">
        <v>10142</v>
      </c>
      <c r="B10144" s="6">
        <v>921</v>
      </c>
      <c r="C10144" t="s">
        <v>19</v>
      </c>
      <c r="D10144" t="s">
        <v>20</v>
      </c>
      <c r="E10144" s="1">
        <v>44620.685416666667</v>
      </c>
      <c r="F10144" s="1">
        <v>44620.954861111109</v>
      </c>
      <c r="G10144" s="1">
        <v>44621.611805555556</v>
      </c>
      <c r="H10144">
        <v>5</v>
      </c>
      <c r="I10144">
        <v>24</v>
      </c>
      <c r="J10144" s="7">
        <f t="shared" si="790"/>
        <v>6.46666666661622</v>
      </c>
      <c r="K10144" s="6" t="str">
        <f t="shared" si="792"/>
        <v>NO</v>
      </c>
      <c r="L10144" s="2">
        <f t="shared" si="794"/>
        <v>6.4181818181818187E-2</v>
      </c>
      <c r="M10144" s="7">
        <f t="shared" si="791"/>
        <v>22.233333333337214</v>
      </c>
      <c r="N10144" s="6" t="s">
        <v>15</v>
      </c>
      <c r="P10144" s="6" t="s">
        <v>17</v>
      </c>
      <c r="Q10144">
        <f t="shared" si="793"/>
        <v>2022</v>
      </c>
    </row>
    <row r="10145" spans="1:17" x14ac:dyDescent="0.3">
      <c r="A10145" s="6">
        <v>10143</v>
      </c>
      <c r="B10145" s="6">
        <v>881</v>
      </c>
      <c r="C10145" t="s">
        <v>19</v>
      </c>
      <c r="D10145" t="s">
        <v>20</v>
      </c>
      <c r="E10145" s="1">
        <v>44678.520138888889</v>
      </c>
      <c r="F10145" s="1">
        <v>44678.696527777778</v>
      </c>
      <c r="G10145" s="1">
        <v>44679.242361111108</v>
      </c>
      <c r="H10145">
        <v>5</v>
      </c>
      <c r="I10145">
        <v>24</v>
      </c>
      <c r="J10145" s="7">
        <f t="shared" si="790"/>
        <v>4.2333333333372138</v>
      </c>
      <c r="K10145" s="6" t="str">
        <f t="shared" si="792"/>
        <v>Yes</v>
      </c>
      <c r="L10145" s="2">
        <f t="shared" si="794"/>
        <v>6.4181818181818187E-2</v>
      </c>
      <c r="M10145" s="7">
        <f t="shared" si="791"/>
        <v>17.333333333255723</v>
      </c>
      <c r="N10145" s="6" t="s">
        <v>15</v>
      </c>
      <c r="P10145" s="6" t="s">
        <v>16</v>
      </c>
      <c r="Q10145">
        <f t="shared" si="793"/>
        <v>2022</v>
      </c>
    </row>
    <row r="10146" spans="1:17" x14ac:dyDescent="0.3">
      <c r="A10146" s="6">
        <v>10144</v>
      </c>
      <c r="B10146" s="6">
        <v>919</v>
      </c>
      <c r="C10146" t="s">
        <v>19</v>
      </c>
      <c r="D10146" t="s">
        <v>14</v>
      </c>
      <c r="E10146" s="1">
        <v>45301.210416666669</v>
      </c>
      <c r="F10146" s="1">
        <v>45301.305555555555</v>
      </c>
      <c r="G10146" s="1">
        <v>45303.111805555556</v>
      </c>
      <c r="H10146">
        <v>48</v>
      </c>
      <c r="I10146">
        <v>150</v>
      </c>
      <c r="J10146" s="7">
        <f t="shared" si="790"/>
        <v>2.2833333332673647</v>
      </c>
      <c r="K10146" s="6" t="str">
        <f t="shared" si="792"/>
        <v>Yes</v>
      </c>
      <c r="L10146" s="2">
        <f t="shared" si="794"/>
        <v>6.4090909090909087E-2</v>
      </c>
      <c r="M10146" s="7">
        <f t="shared" si="791"/>
        <v>45.633333333302289</v>
      </c>
      <c r="N10146" s="6" t="s">
        <v>15</v>
      </c>
      <c r="P10146" s="6" t="s">
        <v>16</v>
      </c>
      <c r="Q10146">
        <f t="shared" si="793"/>
        <v>2024</v>
      </c>
    </row>
    <row r="10147" spans="1:17" x14ac:dyDescent="0.3">
      <c r="A10147" s="6">
        <v>10145</v>
      </c>
      <c r="B10147" s="6">
        <v>988</v>
      </c>
      <c r="C10147" t="s">
        <v>19</v>
      </c>
      <c r="D10147" t="s">
        <v>18</v>
      </c>
      <c r="E10147" s="1">
        <v>45071.724999999999</v>
      </c>
      <c r="F10147" s="1">
        <v>45072.104166666664</v>
      </c>
      <c r="G10147" s="1">
        <v>45073.651388888888</v>
      </c>
      <c r="H10147">
        <v>15</v>
      </c>
      <c r="I10147">
        <v>40</v>
      </c>
      <c r="J10147" s="7">
        <f t="shared" si="790"/>
        <v>9.0999999999767169</v>
      </c>
      <c r="K10147" s="6" t="str">
        <f t="shared" si="792"/>
        <v>Yes</v>
      </c>
      <c r="L10147" s="2">
        <f t="shared" si="794"/>
        <v>6.4000000000000001E-2</v>
      </c>
      <c r="M10147" s="7">
        <f t="shared" si="791"/>
        <v>46.233333333337214</v>
      </c>
      <c r="N10147" s="6" t="s">
        <v>15</v>
      </c>
      <c r="P10147" s="6" t="s">
        <v>16</v>
      </c>
      <c r="Q10147">
        <f t="shared" si="793"/>
        <v>2023</v>
      </c>
    </row>
    <row r="10148" spans="1:17" x14ac:dyDescent="0.3">
      <c r="A10148" s="6">
        <v>10146</v>
      </c>
      <c r="B10148" s="6">
        <v>854</v>
      </c>
      <c r="C10148" t="s">
        <v>13</v>
      </c>
      <c r="D10148" t="s">
        <v>18</v>
      </c>
      <c r="E10148" s="1">
        <v>44145.041666666664</v>
      </c>
      <c r="F10148" s="1">
        <v>44145.668055555558</v>
      </c>
      <c r="G10148" s="1">
        <v>44145.74722222222</v>
      </c>
      <c r="H10148">
        <v>15</v>
      </c>
      <c r="I10148">
        <v>40</v>
      </c>
      <c r="J10148" s="7">
        <f t="shared" si="790"/>
        <v>15.033333333441988</v>
      </c>
      <c r="K10148" s="6" t="str">
        <f t="shared" si="792"/>
        <v>NO</v>
      </c>
      <c r="L10148" s="2">
        <f t="shared" si="794"/>
        <v>6.3909090909090915E-2</v>
      </c>
      <c r="M10148" s="7">
        <f t="shared" si="791"/>
        <v>16.933333333348855</v>
      </c>
      <c r="N10148" s="6" t="s">
        <v>15</v>
      </c>
      <c r="P10148" s="6" t="s">
        <v>17</v>
      </c>
      <c r="Q10148">
        <f t="shared" si="793"/>
        <v>2020</v>
      </c>
    </row>
    <row r="10149" spans="1:17" x14ac:dyDescent="0.3">
      <c r="A10149" s="6">
        <v>10147</v>
      </c>
      <c r="B10149" s="6">
        <v>11</v>
      </c>
      <c r="C10149" t="s">
        <v>13</v>
      </c>
      <c r="D10149" t="s">
        <v>18</v>
      </c>
      <c r="E10149" s="1">
        <v>45173.724305555559</v>
      </c>
      <c r="F10149" s="1">
        <v>45174.345138888886</v>
      </c>
      <c r="G10149" s="1">
        <v>45175.567361111112</v>
      </c>
      <c r="H10149">
        <v>15</v>
      </c>
      <c r="I10149">
        <v>40</v>
      </c>
      <c r="J10149" s="7">
        <f t="shared" si="790"/>
        <v>14.89999999984866</v>
      </c>
      <c r="K10149" s="6" t="str">
        <f t="shared" si="792"/>
        <v>Yes</v>
      </c>
      <c r="L10149" s="2">
        <f t="shared" si="794"/>
        <v>6.3909090909090915E-2</v>
      </c>
      <c r="M10149" s="7">
        <f t="shared" si="791"/>
        <v>44.233333333279006</v>
      </c>
      <c r="N10149" s="6" t="s">
        <v>15</v>
      </c>
      <c r="P10149" s="6" t="s">
        <v>16</v>
      </c>
      <c r="Q10149">
        <f t="shared" si="793"/>
        <v>2023</v>
      </c>
    </row>
    <row r="10150" spans="1:17" x14ac:dyDescent="0.3">
      <c r="A10150" s="6">
        <v>10148</v>
      </c>
      <c r="B10150" s="6">
        <v>296</v>
      </c>
      <c r="C10150" t="s">
        <v>19</v>
      </c>
      <c r="D10150" t="s">
        <v>21</v>
      </c>
      <c r="E10150" s="1">
        <v>45017.181250000001</v>
      </c>
      <c r="F10150" s="1">
        <v>45017.202777777777</v>
      </c>
      <c r="G10150" s="1">
        <v>45017.343055555553</v>
      </c>
      <c r="H10150">
        <v>1</v>
      </c>
      <c r="I10150">
        <v>8</v>
      </c>
      <c r="J10150" s="7">
        <f t="shared" si="790"/>
        <v>0.5166666666045785</v>
      </c>
      <c r="K10150" s="6" t="str">
        <f t="shared" si="792"/>
        <v>Yes</v>
      </c>
      <c r="L10150" s="2">
        <f t="shared" si="794"/>
        <v>6.3818181818181816E-2</v>
      </c>
      <c r="M10150" s="7">
        <f t="shared" si="791"/>
        <v>3.8833333332440816</v>
      </c>
      <c r="N10150" s="6" t="s">
        <v>15</v>
      </c>
      <c r="P10150" s="6" t="s">
        <v>16</v>
      </c>
      <c r="Q10150">
        <f t="shared" si="793"/>
        <v>2023</v>
      </c>
    </row>
    <row r="10151" spans="1:17" x14ac:dyDescent="0.3">
      <c r="A10151" s="6">
        <v>10149</v>
      </c>
      <c r="B10151" s="6">
        <v>926</v>
      </c>
      <c r="C10151" t="s">
        <v>22</v>
      </c>
      <c r="D10151" t="s">
        <v>14</v>
      </c>
      <c r="E10151" s="1">
        <v>44278.929861111108</v>
      </c>
      <c r="F10151" s="1">
        <v>44280.465277777781</v>
      </c>
      <c r="G10151" s="1">
        <v>44283.119444444441</v>
      </c>
      <c r="H10151">
        <v>48</v>
      </c>
      <c r="I10151">
        <v>150</v>
      </c>
      <c r="J10151" s="7">
        <f t="shared" si="790"/>
        <v>36.85000000015134</v>
      </c>
      <c r="K10151" s="6" t="str">
        <f t="shared" si="792"/>
        <v>Yes</v>
      </c>
      <c r="L10151" s="2">
        <f t="shared" si="794"/>
        <v>6.372727272727273E-2</v>
      </c>
      <c r="M10151" s="7">
        <f t="shared" si="791"/>
        <v>100.54999999998836</v>
      </c>
      <c r="N10151" s="6" t="s">
        <v>15</v>
      </c>
      <c r="P10151" s="6" t="s">
        <v>16</v>
      </c>
      <c r="Q10151">
        <f t="shared" si="793"/>
        <v>2021</v>
      </c>
    </row>
    <row r="10152" spans="1:17" x14ac:dyDescent="0.3">
      <c r="A10152" s="6">
        <v>10150</v>
      </c>
      <c r="B10152" s="6">
        <v>96</v>
      </c>
      <c r="C10152" t="s">
        <v>13</v>
      </c>
      <c r="D10152" t="s">
        <v>21</v>
      </c>
      <c r="E10152" s="1">
        <v>44288.336805555555</v>
      </c>
      <c r="F10152" s="1">
        <v>44288.35</v>
      </c>
      <c r="G10152" s="1">
        <v>44288.543749999997</v>
      </c>
      <c r="H10152">
        <v>1</v>
      </c>
      <c r="I10152">
        <v>8</v>
      </c>
      <c r="J10152" s="7">
        <f t="shared" si="790"/>
        <v>0.31666666665114462</v>
      </c>
      <c r="K10152" s="6" t="str">
        <f t="shared" si="792"/>
        <v>Yes</v>
      </c>
      <c r="L10152" s="2">
        <f t="shared" si="794"/>
        <v>6.363636363636363E-2</v>
      </c>
      <c r="M10152" s="7">
        <f t="shared" si="791"/>
        <v>4.96666666661622</v>
      </c>
      <c r="N10152" s="6" t="s">
        <v>15</v>
      </c>
      <c r="P10152" s="6" t="s">
        <v>16</v>
      </c>
      <c r="Q10152">
        <f t="shared" si="793"/>
        <v>2021</v>
      </c>
    </row>
    <row r="10153" spans="1:17" x14ac:dyDescent="0.3">
      <c r="A10153" s="6">
        <v>10151</v>
      </c>
      <c r="B10153" s="6">
        <v>987</v>
      </c>
      <c r="C10153" t="s">
        <v>22</v>
      </c>
      <c r="D10153" t="s">
        <v>18</v>
      </c>
      <c r="E10153" s="1">
        <v>45553.647916666669</v>
      </c>
      <c r="F10153" s="1">
        <v>45554.223611111112</v>
      </c>
      <c r="G10153" s="1">
        <v>45556.76666666667</v>
      </c>
      <c r="H10153">
        <v>15</v>
      </c>
      <c r="I10153">
        <v>40</v>
      </c>
      <c r="J10153" s="7">
        <f t="shared" si="790"/>
        <v>13.816666666651145</v>
      </c>
      <c r="K10153" s="6" t="str">
        <f t="shared" si="792"/>
        <v>Yes</v>
      </c>
      <c r="L10153" s="2">
        <f t="shared" si="794"/>
        <v>6.3545454545454544E-2</v>
      </c>
      <c r="M10153" s="7">
        <f t="shared" si="791"/>
        <v>74.850000000034925</v>
      </c>
      <c r="N10153" s="6" t="s">
        <v>15</v>
      </c>
      <c r="P10153" s="6" t="s">
        <v>16</v>
      </c>
      <c r="Q10153">
        <f t="shared" si="793"/>
        <v>2024</v>
      </c>
    </row>
    <row r="10154" spans="1:17" x14ac:dyDescent="0.3">
      <c r="A10154" s="6">
        <v>10152</v>
      </c>
      <c r="B10154" s="6">
        <v>610</v>
      </c>
      <c r="C10154" t="s">
        <v>13</v>
      </c>
      <c r="D10154" t="s">
        <v>18</v>
      </c>
      <c r="E10154" s="1">
        <v>45390.211805555555</v>
      </c>
      <c r="F10154" s="1">
        <v>45390.21875</v>
      </c>
      <c r="G10154" s="1">
        <v>45391.363888888889</v>
      </c>
      <c r="H10154">
        <v>15</v>
      </c>
      <c r="I10154">
        <v>40</v>
      </c>
      <c r="J10154" s="7">
        <f t="shared" si="790"/>
        <v>0.16666666668606922</v>
      </c>
      <c r="K10154" s="6" t="str">
        <f t="shared" si="792"/>
        <v>Yes</v>
      </c>
      <c r="L10154" s="2">
        <f t="shared" si="794"/>
        <v>6.3454545454545458E-2</v>
      </c>
      <c r="M10154" s="7">
        <f t="shared" si="791"/>
        <v>27.650000000023283</v>
      </c>
      <c r="N10154" s="6" t="s">
        <v>15</v>
      </c>
      <c r="P10154" s="6" t="s">
        <v>16</v>
      </c>
      <c r="Q10154">
        <f t="shared" si="793"/>
        <v>2024</v>
      </c>
    </row>
    <row r="10155" spans="1:17" x14ac:dyDescent="0.3">
      <c r="A10155" s="6">
        <v>10153</v>
      </c>
      <c r="B10155" s="6">
        <v>777</v>
      </c>
      <c r="C10155" t="s">
        <v>19</v>
      </c>
      <c r="D10155" t="s">
        <v>14</v>
      </c>
      <c r="E10155" s="1">
        <v>45213.911111111112</v>
      </c>
      <c r="F10155" s="1">
        <v>45213.912499999999</v>
      </c>
      <c r="G10155" s="1">
        <v>45220.482638888891</v>
      </c>
      <c r="H10155">
        <v>48</v>
      </c>
      <c r="I10155">
        <v>150</v>
      </c>
      <c r="J10155" s="7">
        <f t="shared" si="790"/>
        <v>3.3333333267364651E-2</v>
      </c>
      <c r="K10155" s="6" t="str">
        <f t="shared" si="792"/>
        <v>Yes</v>
      </c>
      <c r="L10155" s="2">
        <f t="shared" si="794"/>
        <v>6.3363636363636358E-2</v>
      </c>
      <c r="M10155" s="7">
        <f t="shared" si="791"/>
        <v>157.71666666667443</v>
      </c>
      <c r="N10155" s="6" t="s">
        <v>15</v>
      </c>
      <c r="P10155" s="6" t="s">
        <v>16</v>
      </c>
      <c r="Q10155">
        <f t="shared" si="793"/>
        <v>2023</v>
      </c>
    </row>
    <row r="10156" spans="1:17" x14ac:dyDescent="0.3">
      <c r="A10156" s="6">
        <v>10154</v>
      </c>
      <c r="B10156" s="6">
        <v>536</v>
      </c>
      <c r="C10156" t="s">
        <v>19</v>
      </c>
      <c r="D10156" t="s">
        <v>18</v>
      </c>
      <c r="E10156" s="1">
        <v>44338.395138888889</v>
      </c>
      <c r="F10156" s="1">
        <v>44338.704861111109</v>
      </c>
      <c r="G10156" s="1">
        <v>44339.097916666666</v>
      </c>
      <c r="H10156">
        <v>15</v>
      </c>
      <c r="I10156">
        <v>40</v>
      </c>
      <c r="J10156" s="7">
        <f t="shared" si="790"/>
        <v>7.4333333332906477</v>
      </c>
      <c r="K10156" s="6" t="str">
        <f t="shared" si="792"/>
        <v>Yes</v>
      </c>
      <c r="L10156" s="2">
        <f t="shared" si="794"/>
        <v>6.3272727272727272E-2</v>
      </c>
      <c r="M10156" s="7">
        <f t="shared" si="791"/>
        <v>16.866666666639503</v>
      </c>
      <c r="N10156" s="6" t="s">
        <v>15</v>
      </c>
      <c r="P10156" s="6" t="s">
        <v>16</v>
      </c>
      <c r="Q10156">
        <f t="shared" si="793"/>
        <v>2021</v>
      </c>
    </row>
    <row r="10157" spans="1:17" x14ac:dyDescent="0.3">
      <c r="A10157" s="6">
        <v>10155</v>
      </c>
      <c r="B10157" s="6">
        <v>69</v>
      </c>
      <c r="C10157" t="s">
        <v>22</v>
      </c>
      <c r="D10157" t="s">
        <v>18</v>
      </c>
      <c r="E10157" s="1">
        <v>44486.254166666666</v>
      </c>
      <c r="F10157" s="1">
        <v>44486.813888888886</v>
      </c>
      <c r="G10157" s="1">
        <v>44489.116666666669</v>
      </c>
      <c r="H10157">
        <v>15</v>
      </c>
      <c r="I10157">
        <v>40</v>
      </c>
      <c r="J10157" s="7">
        <f t="shared" si="790"/>
        <v>13.433333333290648</v>
      </c>
      <c r="K10157" s="6" t="str">
        <f t="shared" si="792"/>
        <v>Yes</v>
      </c>
      <c r="L10157" s="2">
        <f t="shared" si="794"/>
        <v>6.3181818181818186E-2</v>
      </c>
      <c r="M10157" s="7">
        <f t="shared" si="791"/>
        <v>68.700000000069849</v>
      </c>
      <c r="N10157" s="6" t="s">
        <v>15</v>
      </c>
      <c r="P10157" s="6" t="s">
        <v>16</v>
      </c>
      <c r="Q10157">
        <f t="shared" si="793"/>
        <v>2021</v>
      </c>
    </row>
    <row r="10158" spans="1:17" x14ac:dyDescent="0.3">
      <c r="A10158" s="6">
        <v>10156</v>
      </c>
      <c r="B10158" s="6">
        <v>8</v>
      </c>
      <c r="C10158" t="s">
        <v>22</v>
      </c>
      <c r="D10158" t="s">
        <v>14</v>
      </c>
      <c r="E10158" s="1">
        <v>44707.293749999997</v>
      </c>
      <c r="F10158" s="1">
        <v>44707.595833333333</v>
      </c>
      <c r="G10158" s="1">
        <v>44712.938888888886</v>
      </c>
      <c r="H10158">
        <v>48</v>
      </c>
      <c r="I10158">
        <v>150</v>
      </c>
      <c r="J10158" s="7">
        <f t="shared" si="790"/>
        <v>7.2500000000582077</v>
      </c>
      <c r="K10158" s="6" t="str">
        <f t="shared" si="792"/>
        <v>Yes</v>
      </c>
      <c r="L10158" s="2">
        <f t="shared" si="794"/>
        <v>6.3090909090909086E-2</v>
      </c>
      <c r="M10158" s="7">
        <f t="shared" si="791"/>
        <v>135.48333333333721</v>
      </c>
      <c r="N10158" s="6" t="s">
        <v>15</v>
      </c>
      <c r="P10158" s="6" t="s">
        <v>16</v>
      </c>
      <c r="Q10158">
        <f t="shared" si="793"/>
        <v>2022</v>
      </c>
    </row>
    <row r="10159" spans="1:17" x14ac:dyDescent="0.3">
      <c r="A10159" s="6">
        <v>10157</v>
      </c>
      <c r="B10159" s="6">
        <v>366</v>
      </c>
      <c r="C10159" t="s">
        <v>19</v>
      </c>
      <c r="D10159" t="s">
        <v>21</v>
      </c>
      <c r="E10159" s="1">
        <v>45225.262499999997</v>
      </c>
      <c r="F10159" s="1">
        <v>45225.26666666667</v>
      </c>
      <c r="G10159" s="1">
        <v>45225.522916666669</v>
      </c>
      <c r="H10159">
        <v>1</v>
      </c>
      <c r="I10159">
        <v>8</v>
      </c>
      <c r="J10159" s="7">
        <f t="shared" si="790"/>
        <v>0.10000000015133992</v>
      </c>
      <c r="K10159" s="6" t="str">
        <f t="shared" si="792"/>
        <v>Yes</v>
      </c>
      <c r="L10159" s="2">
        <f t="shared" si="794"/>
        <v>6.3E-2</v>
      </c>
      <c r="M10159" s="7">
        <f t="shared" si="791"/>
        <v>6.2500000001164153</v>
      </c>
      <c r="N10159" s="6" t="s">
        <v>15</v>
      </c>
      <c r="P10159" s="6" t="s">
        <v>16</v>
      </c>
      <c r="Q10159">
        <f t="shared" si="793"/>
        <v>2023</v>
      </c>
    </row>
    <row r="10160" spans="1:17" x14ac:dyDescent="0.3">
      <c r="A10160" s="6">
        <v>10158</v>
      </c>
      <c r="B10160" s="6">
        <v>476</v>
      </c>
      <c r="C10160" t="s">
        <v>19</v>
      </c>
      <c r="D10160" t="s">
        <v>21</v>
      </c>
      <c r="E10160" s="1">
        <v>44067.450694444444</v>
      </c>
      <c r="F10160" s="1">
        <v>44067.488888888889</v>
      </c>
      <c r="G10160" s="1">
        <v>44067.732638888891</v>
      </c>
      <c r="H10160">
        <v>1</v>
      </c>
      <c r="I10160">
        <v>8</v>
      </c>
      <c r="J10160" s="7">
        <f t="shared" si="790"/>
        <v>0.91666666668606922</v>
      </c>
      <c r="K10160" s="6" t="str">
        <f t="shared" si="792"/>
        <v>Yes</v>
      </c>
      <c r="L10160" s="2">
        <f t="shared" si="794"/>
        <v>6.2909090909090915E-2</v>
      </c>
      <c r="M10160" s="7">
        <f t="shared" si="791"/>
        <v>6.7666666667209938</v>
      </c>
      <c r="N10160" s="6" t="s">
        <v>15</v>
      </c>
      <c r="P10160" s="6" t="s">
        <v>16</v>
      </c>
      <c r="Q10160">
        <f t="shared" si="793"/>
        <v>2020</v>
      </c>
    </row>
    <row r="10161" spans="1:17" x14ac:dyDescent="0.3">
      <c r="A10161" s="6">
        <v>10159</v>
      </c>
      <c r="B10161" s="6">
        <v>509</v>
      </c>
      <c r="C10161" t="s">
        <v>19</v>
      </c>
      <c r="D10161" t="s">
        <v>18</v>
      </c>
      <c r="E10161" s="1">
        <v>44915.402083333334</v>
      </c>
      <c r="F10161" s="1">
        <v>44915.588888888888</v>
      </c>
      <c r="G10161" s="1">
        <v>44917.618055555555</v>
      </c>
      <c r="H10161">
        <v>15</v>
      </c>
      <c r="I10161">
        <v>40</v>
      </c>
      <c r="J10161" s="7">
        <f t="shared" si="790"/>
        <v>4.4833333332790062</v>
      </c>
      <c r="K10161" s="6" t="str">
        <f t="shared" si="792"/>
        <v>Yes</v>
      </c>
      <c r="L10161" s="2">
        <f t="shared" si="794"/>
        <v>6.2818181818181815E-2</v>
      </c>
      <c r="M10161" s="7">
        <f t="shared" si="791"/>
        <v>53.183333333290648</v>
      </c>
      <c r="N10161" s="6" t="s">
        <v>15</v>
      </c>
      <c r="P10161" s="6" t="s">
        <v>16</v>
      </c>
      <c r="Q10161">
        <f t="shared" si="793"/>
        <v>2022</v>
      </c>
    </row>
    <row r="10162" spans="1:17" x14ac:dyDescent="0.3">
      <c r="A10162" s="6">
        <v>10160</v>
      </c>
      <c r="B10162" s="6">
        <v>864</v>
      </c>
      <c r="C10162" t="s">
        <v>13</v>
      </c>
      <c r="D10162" t="s">
        <v>18</v>
      </c>
      <c r="E10162" s="1">
        <v>44155.154861111114</v>
      </c>
      <c r="F10162" s="1">
        <v>44155.384027777778</v>
      </c>
      <c r="G10162" s="1">
        <v>44156.302777777775</v>
      </c>
      <c r="H10162">
        <v>15</v>
      </c>
      <c r="I10162">
        <v>40</v>
      </c>
      <c r="J10162" s="7">
        <f t="shared" si="790"/>
        <v>5.4999999999417923</v>
      </c>
      <c r="K10162" s="6" t="str">
        <f t="shared" si="792"/>
        <v>Yes</v>
      </c>
      <c r="L10162" s="2">
        <f t="shared" si="794"/>
        <v>6.2727272727272729E-2</v>
      </c>
      <c r="M10162" s="7">
        <f t="shared" si="791"/>
        <v>27.549999999871943</v>
      </c>
      <c r="N10162" s="6" t="s">
        <v>15</v>
      </c>
      <c r="P10162" s="6" t="s">
        <v>16</v>
      </c>
      <c r="Q10162">
        <f t="shared" si="793"/>
        <v>2020</v>
      </c>
    </row>
    <row r="10163" spans="1:17" x14ac:dyDescent="0.3">
      <c r="A10163" s="6">
        <v>10161</v>
      </c>
      <c r="B10163" s="6">
        <v>82</v>
      </c>
      <c r="C10163" t="s">
        <v>19</v>
      </c>
      <c r="D10163" t="s">
        <v>21</v>
      </c>
      <c r="E10163" s="1">
        <v>44179.368750000001</v>
      </c>
      <c r="F10163" s="1">
        <v>44179.402777777781</v>
      </c>
      <c r="G10163" s="1">
        <v>44179.478472222225</v>
      </c>
      <c r="H10163">
        <v>1</v>
      </c>
      <c r="I10163">
        <v>8</v>
      </c>
      <c r="J10163" s="7">
        <f t="shared" si="790"/>
        <v>0.81666666670935228</v>
      </c>
      <c r="K10163" s="6" t="str">
        <f t="shared" si="792"/>
        <v>Yes</v>
      </c>
      <c r="L10163" s="2">
        <f t="shared" si="794"/>
        <v>6.2636363636363643E-2</v>
      </c>
      <c r="M10163" s="7">
        <f t="shared" si="791"/>
        <v>2.6333333333604969</v>
      </c>
      <c r="N10163" s="6" t="s">
        <v>15</v>
      </c>
      <c r="P10163" s="6" t="s">
        <v>16</v>
      </c>
      <c r="Q10163">
        <f t="shared" si="793"/>
        <v>2020</v>
      </c>
    </row>
    <row r="10164" spans="1:17" x14ac:dyDescent="0.3">
      <c r="A10164" s="6">
        <v>10162</v>
      </c>
      <c r="B10164" s="6">
        <v>864</v>
      </c>
      <c r="C10164" t="s">
        <v>13</v>
      </c>
      <c r="D10164" t="s">
        <v>20</v>
      </c>
      <c r="E10164" s="1">
        <v>44904.841666666667</v>
      </c>
      <c r="F10164" s="1">
        <v>44905.012499999997</v>
      </c>
      <c r="G10164" s="1">
        <v>44905.854166666664</v>
      </c>
      <c r="H10164">
        <v>5</v>
      </c>
      <c r="I10164">
        <v>24</v>
      </c>
      <c r="J10164" s="7">
        <f t="shared" si="790"/>
        <v>4.0999999999185093</v>
      </c>
      <c r="K10164" s="6" t="str">
        <f t="shared" si="792"/>
        <v>Yes</v>
      </c>
      <c r="L10164" s="2">
        <f t="shared" si="794"/>
        <v>6.2545454545454543E-2</v>
      </c>
      <c r="M10164" s="7">
        <f t="shared" si="791"/>
        <v>24.299999999930151</v>
      </c>
      <c r="N10164" s="6" t="s">
        <v>15</v>
      </c>
      <c r="P10164" s="6" t="s">
        <v>16</v>
      </c>
      <c r="Q10164">
        <f t="shared" si="793"/>
        <v>2022</v>
      </c>
    </row>
    <row r="10165" spans="1:17" x14ac:dyDescent="0.3">
      <c r="A10165" s="6">
        <v>10163</v>
      </c>
      <c r="B10165" s="6">
        <v>27</v>
      </c>
      <c r="C10165" t="s">
        <v>22</v>
      </c>
      <c r="D10165" t="s">
        <v>21</v>
      </c>
      <c r="E10165" s="1">
        <v>43925.222222222219</v>
      </c>
      <c r="F10165" s="1">
        <v>43925.227083333331</v>
      </c>
      <c r="G10165" s="1">
        <v>43925.359027777777</v>
      </c>
      <c r="H10165">
        <v>1</v>
      </c>
      <c r="I10165">
        <v>8</v>
      </c>
      <c r="J10165" s="7">
        <f t="shared" si="790"/>
        <v>0.11666666669771075</v>
      </c>
      <c r="K10165" s="6" t="str">
        <f t="shared" si="792"/>
        <v>Yes</v>
      </c>
      <c r="L10165" s="2">
        <f t="shared" si="794"/>
        <v>6.2454545454545457E-2</v>
      </c>
      <c r="M10165" s="7">
        <f t="shared" si="791"/>
        <v>3.28333333338378</v>
      </c>
      <c r="N10165" s="6" t="s">
        <v>15</v>
      </c>
      <c r="P10165" s="6" t="s">
        <v>16</v>
      </c>
      <c r="Q10165">
        <f t="shared" si="793"/>
        <v>2020</v>
      </c>
    </row>
    <row r="10166" spans="1:17" x14ac:dyDescent="0.3">
      <c r="A10166" s="6">
        <v>10164</v>
      </c>
      <c r="B10166" s="6">
        <v>356</v>
      </c>
      <c r="C10166" t="s">
        <v>22</v>
      </c>
      <c r="D10166" t="s">
        <v>20</v>
      </c>
      <c r="E10166" s="1">
        <v>44703.126388888886</v>
      </c>
      <c r="F10166" s="1">
        <v>44703.412499999999</v>
      </c>
      <c r="G10166" s="1">
        <v>44703.823611111111</v>
      </c>
      <c r="H10166">
        <v>5</v>
      </c>
      <c r="I10166">
        <v>24</v>
      </c>
      <c r="J10166" s="7">
        <f t="shared" si="790"/>
        <v>6.8666666666977108</v>
      </c>
      <c r="K10166" s="6" t="str">
        <f t="shared" si="792"/>
        <v>NO</v>
      </c>
      <c r="L10166" s="2">
        <f t="shared" si="794"/>
        <v>6.2363636363636364E-2</v>
      </c>
      <c r="M10166" s="7">
        <f t="shared" si="791"/>
        <v>16.733333333395422</v>
      </c>
      <c r="N10166" s="6" t="s">
        <v>15</v>
      </c>
      <c r="P10166" s="6" t="s">
        <v>17</v>
      </c>
      <c r="Q10166">
        <f t="shared" si="793"/>
        <v>2022</v>
      </c>
    </row>
    <row r="10167" spans="1:17" x14ac:dyDescent="0.3">
      <c r="A10167" s="6">
        <v>10165</v>
      </c>
      <c r="B10167" s="6">
        <v>446</v>
      </c>
      <c r="C10167" t="s">
        <v>19</v>
      </c>
      <c r="D10167" t="s">
        <v>18</v>
      </c>
      <c r="E10167" s="1">
        <v>44666.594444444447</v>
      </c>
      <c r="F10167" s="1">
        <v>44666.993750000001</v>
      </c>
      <c r="G10167" s="1">
        <v>44668.702777777777</v>
      </c>
      <c r="H10167">
        <v>15</v>
      </c>
      <c r="I10167">
        <v>40</v>
      </c>
      <c r="J10167" s="7">
        <f t="shared" si="790"/>
        <v>9.5833333333139308</v>
      </c>
      <c r="K10167" s="6" t="str">
        <f t="shared" si="792"/>
        <v>Yes</v>
      </c>
      <c r="L10167" s="2">
        <f t="shared" si="794"/>
        <v>6.2363636363636364E-2</v>
      </c>
      <c r="M10167" s="7">
        <f t="shared" si="791"/>
        <v>50.599999999918509</v>
      </c>
      <c r="N10167" s="6" t="s">
        <v>15</v>
      </c>
      <c r="P10167" s="6" t="s">
        <v>16</v>
      </c>
      <c r="Q10167">
        <f t="shared" si="793"/>
        <v>2022</v>
      </c>
    </row>
    <row r="10168" spans="1:17" x14ac:dyDescent="0.3">
      <c r="A10168" s="6">
        <v>10166</v>
      </c>
      <c r="B10168" s="6">
        <v>320</v>
      </c>
      <c r="C10168" t="s">
        <v>19</v>
      </c>
      <c r="D10168" t="s">
        <v>18</v>
      </c>
      <c r="E10168" s="1">
        <v>44708.529166666667</v>
      </c>
      <c r="F10168" s="1">
        <v>44709.446527777778</v>
      </c>
      <c r="G10168" s="1">
        <v>44710.59097222222</v>
      </c>
      <c r="H10168">
        <v>15</v>
      </c>
      <c r="I10168">
        <v>40</v>
      </c>
      <c r="J10168" s="7">
        <f t="shared" si="790"/>
        <v>22.016666666662786</v>
      </c>
      <c r="K10168" s="6" t="str">
        <f t="shared" si="792"/>
        <v>NO</v>
      </c>
      <c r="L10168" s="2">
        <f t="shared" si="794"/>
        <v>6.2272727272727271E-2</v>
      </c>
      <c r="M10168" s="7">
        <f t="shared" si="791"/>
        <v>49.483333333279006</v>
      </c>
      <c r="N10168" s="6" t="s">
        <v>15</v>
      </c>
      <c r="P10168" s="6" t="s">
        <v>17</v>
      </c>
      <c r="Q10168">
        <f t="shared" si="793"/>
        <v>2022</v>
      </c>
    </row>
    <row r="10169" spans="1:17" x14ac:dyDescent="0.3">
      <c r="A10169" s="6">
        <v>10167</v>
      </c>
      <c r="B10169" s="6">
        <v>642</v>
      </c>
      <c r="C10169" t="s">
        <v>19</v>
      </c>
      <c r="D10169" t="s">
        <v>21</v>
      </c>
      <c r="E10169" s="1">
        <v>45258.692361111112</v>
      </c>
      <c r="F10169" s="1">
        <v>45258.714583333334</v>
      </c>
      <c r="G10169" s="1">
        <v>45258.981249999997</v>
      </c>
      <c r="H10169">
        <v>1</v>
      </c>
      <c r="I10169">
        <v>8</v>
      </c>
      <c r="J10169" s="7">
        <f t="shared" si="790"/>
        <v>0.53333333332557231</v>
      </c>
      <c r="K10169" s="6" t="str">
        <f t="shared" si="792"/>
        <v>Yes</v>
      </c>
      <c r="L10169" s="2">
        <f t="shared" si="794"/>
        <v>6.2272727272727271E-2</v>
      </c>
      <c r="M10169" s="7">
        <f t="shared" si="791"/>
        <v>6.9333333332324401</v>
      </c>
      <c r="N10169" s="6" t="s">
        <v>15</v>
      </c>
      <c r="P10169" s="6" t="s">
        <v>16</v>
      </c>
      <c r="Q10169">
        <f t="shared" si="793"/>
        <v>2023</v>
      </c>
    </row>
    <row r="10170" spans="1:17" x14ac:dyDescent="0.3">
      <c r="A10170" s="6">
        <v>10168</v>
      </c>
      <c r="B10170" s="6">
        <v>309</v>
      </c>
      <c r="C10170" t="s">
        <v>13</v>
      </c>
      <c r="D10170" t="s">
        <v>14</v>
      </c>
      <c r="E10170" s="1">
        <v>45168.390972222223</v>
      </c>
      <c r="F10170" s="1">
        <v>45168.9375</v>
      </c>
      <c r="G10170" s="1">
        <v>45173.5</v>
      </c>
      <c r="H10170">
        <v>48</v>
      </c>
      <c r="I10170">
        <v>150</v>
      </c>
      <c r="J10170" s="7">
        <f t="shared" si="790"/>
        <v>13.116666666639503</v>
      </c>
      <c r="K10170" s="6" t="str">
        <f t="shared" si="792"/>
        <v>Yes</v>
      </c>
      <c r="L10170" s="2">
        <f t="shared" si="794"/>
        <v>6.2181818181818178E-2</v>
      </c>
      <c r="M10170" s="7">
        <f t="shared" si="791"/>
        <v>122.6166666666395</v>
      </c>
      <c r="N10170" s="6" t="s">
        <v>15</v>
      </c>
      <c r="P10170" s="6" t="s">
        <v>16</v>
      </c>
      <c r="Q10170">
        <f t="shared" si="793"/>
        <v>2023</v>
      </c>
    </row>
    <row r="10171" spans="1:17" x14ac:dyDescent="0.3">
      <c r="A10171" s="6">
        <v>10169</v>
      </c>
      <c r="B10171" s="6">
        <v>552</v>
      </c>
      <c r="C10171" t="s">
        <v>22</v>
      </c>
      <c r="D10171" t="s">
        <v>14</v>
      </c>
      <c r="E10171" s="1">
        <v>45205.540277777778</v>
      </c>
      <c r="F10171" s="1">
        <v>45206.681944444441</v>
      </c>
      <c r="G10171" s="1">
        <v>45209.777777777781</v>
      </c>
      <c r="H10171">
        <v>48</v>
      </c>
      <c r="I10171">
        <v>150</v>
      </c>
      <c r="J10171" s="7">
        <f t="shared" si="790"/>
        <v>27.399999999906868</v>
      </c>
      <c r="K10171" s="6" t="str">
        <f t="shared" si="792"/>
        <v>Yes</v>
      </c>
      <c r="L10171" s="2">
        <f t="shared" si="794"/>
        <v>6.2090909090909092E-2</v>
      </c>
      <c r="M10171" s="7">
        <f t="shared" si="791"/>
        <v>101.70000000006985</v>
      </c>
      <c r="N10171" s="6" t="s">
        <v>15</v>
      </c>
      <c r="P10171" s="6" t="s">
        <v>16</v>
      </c>
      <c r="Q10171">
        <f t="shared" si="793"/>
        <v>2023</v>
      </c>
    </row>
    <row r="10172" spans="1:17" x14ac:dyDescent="0.3">
      <c r="A10172" s="6">
        <v>10170</v>
      </c>
      <c r="B10172" s="6">
        <v>904</v>
      </c>
      <c r="C10172" t="s">
        <v>13</v>
      </c>
      <c r="D10172" t="s">
        <v>20</v>
      </c>
      <c r="E10172" s="1">
        <v>45275.635416666664</v>
      </c>
      <c r="F10172" s="1">
        <v>45275.647916666669</v>
      </c>
      <c r="G10172" s="1">
        <v>45275.750694444447</v>
      </c>
      <c r="H10172">
        <v>5</v>
      </c>
      <c r="I10172">
        <v>24</v>
      </c>
      <c r="J10172" s="7">
        <f t="shared" si="790"/>
        <v>0.30000000010477379</v>
      </c>
      <c r="K10172" s="6" t="str">
        <f t="shared" si="792"/>
        <v>Yes</v>
      </c>
      <c r="L10172" s="2">
        <f t="shared" si="794"/>
        <v>6.2E-2</v>
      </c>
      <c r="M10172" s="7">
        <f t="shared" si="791"/>
        <v>2.7666666667792015</v>
      </c>
      <c r="N10172" s="6" t="s">
        <v>15</v>
      </c>
      <c r="P10172" s="6" t="s">
        <v>16</v>
      </c>
      <c r="Q10172">
        <f t="shared" si="793"/>
        <v>2023</v>
      </c>
    </row>
    <row r="10173" spans="1:17" x14ac:dyDescent="0.3">
      <c r="A10173" s="6">
        <v>10171</v>
      </c>
      <c r="B10173" s="6">
        <v>225</v>
      </c>
      <c r="C10173" t="s">
        <v>13</v>
      </c>
      <c r="D10173" t="s">
        <v>14</v>
      </c>
      <c r="E10173" s="1">
        <v>44767.595833333333</v>
      </c>
      <c r="F10173" s="1">
        <v>44769.109027777777</v>
      </c>
      <c r="G10173" s="1">
        <v>44770.911805555559</v>
      </c>
      <c r="H10173">
        <v>48</v>
      </c>
      <c r="I10173">
        <v>150</v>
      </c>
      <c r="J10173" s="7">
        <f t="shared" si="790"/>
        <v>36.316666666651145</v>
      </c>
      <c r="K10173" s="6" t="str">
        <f t="shared" si="792"/>
        <v>Yes</v>
      </c>
      <c r="L10173" s="2">
        <f t="shared" si="794"/>
        <v>6.1909090909090907E-2</v>
      </c>
      <c r="M10173" s="7">
        <f t="shared" si="791"/>
        <v>79.583333333430346</v>
      </c>
      <c r="N10173" s="6" t="s">
        <v>15</v>
      </c>
      <c r="P10173" s="6" t="s">
        <v>16</v>
      </c>
      <c r="Q10173">
        <f t="shared" si="793"/>
        <v>2022</v>
      </c>
    </row>
    <row r="10174" spans="1:17" x14ac:dyDescent="0.3">
      <c r="A10174" s="6">
        <v>10172</v>
      </c>
      <c r="B10174" s="6">
        <v>732</v>
      </c>
      <c r="C10174" t="s">
        <v>19</v>
      </c>
      <c r="D10174" t="s">
        <v>21</v>
      </c>
      <c r="E10174" s="1">
        <v>44107.841666666667</v>
      </c>
      <c r="F10174" s="1">
        <v>44107.85833333333</v>
      </c>
      <c r="G10174" s="1">
        <v>44107.98541666667</v>
      </c>
      <c r="H10174">
        <v>1</v>
      </c>
      <c r="I10174">
        <v>8</v>
      </c>
      <c r="J10174" s="7">
        <f t="shared" si="790"/>
        <v>0.39999999990686774</v>
      </c>
      <c r="K10174" s="6" t="str">
        <f t="shared" si="792"/>
        <v>Yes</v>
      </c>
      <c r="L10174" s="2">
        <f t="shared" si="794"/>
        <v>6.1818181818181821E-2</v>
      </c>
      <c r="M10174" s="7">
        <f t="shared" si="791"/>
        <v>3.4500000000698492</v>
      </c>
      <c r="N10174" s="6" t="s">
        <v>15</v>
      </c>
      <c r="P10174" s="6" t="s">
        <v>16</v>
      </c>
      <c r="Q10174">
        <f t="shared" si="793"/>
        <v>2020</v>
      </c>
    </row>
    <row r="10175" spans="1:17" x14ac:dyDescent="0.3">
      <c r="A10175" s="6">
        <v>10173</v>
      </c>
      <c r="B10175" s="6">
        <v>452</v>
      </c>
      <c r="C10175" t="s">
        <v>19</v>
      </c>
      <c r="D10175" t="s">
        <v>14</v>
      </c>
      <c r="E10175" s="1">
        <v>44514.429861111108</v>
      </c>
      <c r="F10175" s="1">
        <v>44515.159722222219</v>
      </c>
      <c r="G10175" s="1">
        <v>44520.723611111112</v>
      </c>
      <c r="H10175">
        <v>48</v>
      </c>
      <c r="I10175">
        <v>150</v>
      </c>
      <c r="J10175" s="7">
        <f t="shared" si="790"/>
        <v>17.516666666662786</v>
      </c>
      <c r="K10175" s="6" t="str">
        <f t="shared" si="792"/>
        <v>Yes</v>
      </c>
      <c r="L10175" s="2">
        <f t="shared" si="794"/>
        <v>6.1727272727272728E-2</v>
      </c>
      <c r="M10175" s="7">
        <f t="shared" si="791"/>
        <v>151.05000000010477</v>
      </c>
      <c r="N10175" s="6" t="s">
        <v>15</v>
      </c>
      <c r="P10175" s="6" t="s">
        <v>16</v>
      </c>
      <c r="Q10175">
        <f t="shared" si="793"/>
        <v>2021</v>
      </c>
    </row>
    <row r="10176" spans="1:17" x14ac:dyDescent="0.3">
      <c r="A10176" s="6">
        <v>10174</v>
      </c>
      <c r="B10176" s="6">
        <v>599</v>
      </c>
      <c r="C10176" t="s">
        <v>22</v>
      </c>
      <c r="D10176" t="s">
        <v>18</v>
      </c>
      <c r="E10176" s="1">
        <v>45137.470138888886</v>
      </c>
      <c r="F10176" s="1">
        <v>45137.748611111114</v>
      </c>
      <c r="G10176" s="1">
        <v>45139.683333333334</v>
      </c>
      <c r="H10176">
        <v>15</v>
      </c>
      <c r="I10176">
        <v>40</v>
      </c>
      <c r="J10176" s="7">
        <f t="shared" si="790"/>
        <v>6.6833333334652707</v>
      </c>
      <c r="K10176" s="6" t="str">
        <f t="shared" si="792"/>
        <v>Yes</v>
      </c>
      <c r="L10176" s="2">
        <f t="shared" si="794"/>
        <v>6.1636363636363635E-2</v>
      </c>
      <c r="M10176" s="7">
        <f t="shared" si="791"/>
        <v>53.116666666755918</v>
      </c>
      <c r="N10176" s="6" t="s">
        <v>15</v>
      </c>
      <c r="P10176" s="6" t="s">
        <v>16</v>
      </c>
      <c r="Q10176">
        <f t="shared" si="793"/>
        <v>2023</v>
      </c>
    </row>
    <row r="10177" spans="1:17" x14ac:dyDescent="0.3">
      <c r="A10177" s="6">
        <v>10175</v>
      </c>
      <c r="B10177" s="6">
        <v>270</v>
      </c>
      <c r="C10177" t="s">
        <v>13</v>
      </c>
      <c r="D10177" t="s">
        <v>14</v>
      </c>
      <c r="E10177" s="1">
        <v>44571.865972222222</v>
      </c>
      <c r="F10177" s="1">
        <v>44572.606944444444</v>
      </c>
      <c r="G10177" s="1">
        <v>44577.253472222219</v>
      </c>
      <c r="H10177">
        <v>48</v>
      </c>
      <c r="I10177">
        <v>150</v>
      </c>
      <c r="J10177" s="7">
        <f t="shared" si="790"/>
        <v>17.783333333325572</v>
      </c>
      <c r="K10177" s="6" t="str">
        <f t="shared" si="792"/>
        <v>Yes</v>
      </c>
      <c r="L10177" s="2">
        <f t="shared" si="794"/>
        <v>6.1545454545454542E-2</v>
      </c>
      <c r="M10177" s="7">
        <f t="shared" si="791"/>
        <v>129.29999999993015</v>
      </c>
      <c r="N10177" s="6" t="s">
        <v>15</v>
      </c>
      <c r="P10177" s="6" t="s">
        <v>16</v>
      </c>
      <c r="Q10177">
        <f t="shared" si="793"/>
        <v>2022</v>
      </c>
    </row>
    <row r="10178" spans="1:17" x14ac:dyDescent="0.3">
      <c r="A10178" s="6">
        <v>10176</v>
      </c>
      <c r="B10178" s="6">
        <v>39</v>
      </c>
      <c r="C10178" t="s">
        <v>22</v>
      </c>
      <c r="D10178" t="s">
        <v>14</v>
      </c>
      <c r="E10178" s="1">
        <v>44840.73333333333</v>
      </c>
      <c r="F10178" s="1">
        <v>44841.05972222222</v>
      </c>
      <c r="G10178" s="1">
        <v>44845.025694444441</v>
      </c>
      <c r="H10178">
        <v>48</v>
      </c>
      <c r="I10178">
        <v>150</v>
      </c>
      <c r="J10178" s="7">
        <f t="shared" si="790"/>
        <v>7.8333333333721384</v>
      </c>
      <c r="K10178" s="6" t="str">
        <f t="shared" si="792"/>
        <v>Yes</v>
      </c>
      <c r="L10178" s="2">
        <f t="shared" si="794"/>
        <v>6.1454545454545456E-2</v>
      </c>
      <c r="M10178" s="7">
        <f t="shared" si="791"/>
        <v>103.01666666666279</v>
      </c>
      <c r="N10178" s="6" t="s">
        <v>15</v>
      </c>
      <c r="P10178" s="6" t="s">
        <v>16</v>
      </c>
      <c r="Q10178">
        <f t="shared" si="793"/>
        <v>2022</v>
      </c>
    </row>
    <row r="10179" spans="1:17" x14ac:dyDescent="0.3">
      <c r="A10179" s="6">
        <v>10177</v>
      </c>
      <c r="B10179" s="6">
        <v>948</v>
      </c>
      <c r="C10179" t="s">
        <v>13</v>
      </c>
      <c r="D10179" t="s">
        <v>18</v>
      </c>
      <c r="E10179" s="1">
        <v>44025.38958333333</v>
      </c>
      <c r="F10179" s="1">
        <v>44026.106944444444</v>
      </c>
      <c r="G10179" s="1">
        <v>44027.004166666666</v>
      </c>
      <c r="H10179">
        <v>15</v>
      </c>
      <c r="I10179">
        <v>40</v>
      </c>
      <c r="J10179" s="7">
        <f t="shared" ref="J10179:J10242" si="795">(F10179-E10179)*24</f>
        <v>17.216666666732635</v>
      </c>
      <c r="K10179" s="6" t="str">
        <f t="shared" si="792"/>
        <v>NO</v>
      </c>
      <c r="L10179" s="2">
        <f t="shared" si="794"/>
        <v>6.1363636363636363E-2</v>
      </c>
      <c r="M10179" s="7">
        <f t="shared" ref="M10179:M10242" si="796">(G10179-E10179)*24</f>
        <v>38.750000000058208</v>
      </c>
      <c r="N10179" s="6" t="s">
        <v>15</v>
      </c>
      <c r="P10179" s="6" t="s">
        <v>17</v>
      </c>
      <c r="Q10179">
        <f t="shared" si="793"/>
        <v>2020</v>
      </c>
    </row>
    <row r="10180" spans="1:17" x14ac:dyDescent="0.3">
      <c r="A10180" s="6">
        <v>10178</v>
      </c>
      <c r="B10180" s="6">
        <v>155</v>
      </c>
      <c r="C10180" t="s">
        <v>22</v>
      </c>
      <c r="D10180" t="s">
        <v>14</v>
      </c>
      <c r="E10180" s="1">
        <v>45127.988194444442</v>
      </c>
      <c r="F10180" s="1">
        <v>45129.465277777781</v>
      </c>
      <c r="G10180" s="1">
        <v>45134.429166666669</v>
      </c>
      <c r="H10180">
        <v>48</v>
      </c>
      <c r="I10180">
        <v>150</v>
      </c>
      <c r="J10180" s="7">
        <f t="shared" si="795"/>
        <v>35.450000000128057</v>
      </c>
      <c r="K10180" s="6" t="str">
        <f t="shared" ref="K10180:K10243" si="797">IF(J10180&lt;=H10180,"Yes","NO")</f>
        <v>Yes</v>
      </c>
      <c r="L10180" s="2">
        <f t="shared" si="794"/>
        <v>6.1363636363636363E-2</v>
      </c>
      <c r="M10180" s="7">
        <f t="shared" si="796"/>
        <v>154.58333333343035</v>
      </c>
      <c r="N10180" s="6" t="s">
        <v>15</v>
      </c>
      <c r="P10180" s="6" t="s">
        <v>16</v>
      </c>
      <c r="Q10180">
        <f t="shared" ref="Q10180:Q10243" si="798">YEAR(E10180)</f>
        <v>2023</v>
      </c>
    </row>
    <row r="10181" spans="1:17" x14ac:dyDescent="0.3">
      <c r="A10181" s="6">
        <v>10179</v>
      </c>
      <c r="B10181" s="6">
        <v>673</v>
      </c>
      <c r="C10181" t="s">
        <v>22</v>
      </c>
      <c r="D10181" t="s">
        <v>21</v>
      </c>
      <c r="E10181" s="1">
        <v>45044.977777777778</v>
      </c>
      <c r="F10181" s="1">
        <v>45045.006249999999</v>
      </c>
      <c r="G10181" s="1">
        <v>45045.209722222222</v>
      </c>
      <c r="H10181">
        <v>1</v>
      </c>
      <c r="I10181">
        <v>8</v>
      </c>
      <c r="J10181" s="7">
        <f t="shared" si="795"/>
        <v>0.68333333329064772</v>
      </c>
      <c r="K10181" s="6" t="str">
        <f t="shared" si="797"/>
        <v>Yes</v>
      </c>
      <c r="L10181" s="2">
        <f t="shared" ref="L10181:L10244" si="799">COUNTIF(K10181:K21180,"YES")/11000</f>
        <v>6.127272727272727E-2</v>
      </c>
      <c r="M10181" s="7">
        <f t="shared" si="796"/>
        <v>5.5666666666511446</v>
      </c>
      <c r="N10181" s="6" t="s">
        <v>15</v>
      </c>
      <c r="P10181" s="6" t="s">
        <v>16</v>
      </c>
      <c r="Q10181">
        <f t="shared" si="798"/>
        <v>2023</v>
      </c>
    </row>
    <row r="10182" spans="1:17" x14ac:dyDescent="0.3">
      <c r="A10182" s="6">
        <v>10180</v>
      </c>
      <c r="B10182" s="6">
        <v>599</v>
      </c>
      <c r="C10182" t="s">
        <v>22</v>
      </c>
      <c r="D10182" t="s">
        <v>14</v>
      </c>
      <c r="E10182" s="1">
        <v>45534.837500000001</v>
      </c>
      <c r="F10182" s="1">
        <v>45534.872916666667</v>
      </c>
      <c r="G10182" s="1">
        <v>45540.99722222222</v>
      </c>
      <c r="H10182">
        <v>48</v>
      </c>
      <c r="I10182">
        <v>150</v>
      </c>
      <c r="J10182" s="7">
        <f t="shared" si="795"/>
        <v>0.84999999997671694</v>
      </c>
      <c r="K10182" s="6" t="str">
        <f t="shared" si="797"/>
        <v>Yes</v>
      </c>
      <c r="L10182" s="2">
        <f t="shared" si="799"/>
        <v>6.1181818181818184E-2</v>
      </c>
      <c r="M10182" s="7">
        <f t="shared" si="796"/>
        <v>147.83333333325572</v>
      </c>
      <c r="N10182" s="6" t="s">
        <v>15</v>
      </c>
      <c r="P10182" s="6" t="s">
        <v>16</v>
      </c>
      <c r="Q10182">
        <f t="shared" si="798"/>
        <v>2024</v>
      </c>
    </row>
    <row r="10183" spans="1:17" x14ac:dyDescent="0.3">
      <c r="A10183" s="6">
        <v>10181</v>
      </c>
      <c r="B10183" s="6">
        <v>244</v>
      </c>
      <c r="C10183" t="s">
        <v>19</v>
      </c>
      <c r="D10183" t="s">
        <v>20</v>
      </c>
      <c r="E10183" s="1">
        <v>44509.195138888892</v>
      </c>
      <c r="F10183" s="1">
        <v>44509.382638888892</v>
      </c>
      <c r="G10183" s="1">
        <v>44509.586111111108</v>
      </c>
      <c r="H10183">
        <v>5</v>
      </c>
      <c r="I10183">
        <v>24</v>
      </c>
      <c r="J10183" s="7">
        <f t="shared" si="795"/>
        <v>4.5</v>
      </c>
      <c r="K10183" s="6" t="str">
        <f t="shared" si="797"/>
        <v>Yes</v>
      </c>
      <c r="L10183" s="2">
        <f t="shared" si="799"/>
        <v>6.1090909090909092E-2</v>
      </c>
      <c r="M10183" s="7">
        <f t="shared" si="796"/>
        <v>9.3833333331858739</v>
      </c>
      <c r="N10183" s="6" t="s">
        <v>15</v>
      </c>
      <c r="P10183" s="6" t="s">
        <v>16</v>
      </c>
      <c r="Q10183">
        <f t="shared" si="798"/>
        <v>2021</v>
      </c>
    </row>
    <row r="10184" spans="1:17" x14ac:dyDescent="0.3">
      <c r="A10184" s="6">
        <v>10182</v>
      </c>
      <c r="B10184" s="6">
        <v>582</v>
      </c>
      <c r="C10184" t="s">
        <v>19</v>
      </c>
      <c r="D10184" t="s">
        <v>20</v>
      </c>
      <c r="E10184" s="1">
        <v>45634.917361111111</v>
      </c>
      <c r="F10184" s="1">
        <v>45635.021527777775</v>
      </c>
      <c r="G10184" s="1">
        <v>45635.498611111114</v>
      </c>
      <c r="H10184">
        <v>5</v>
      </c>
      <c r="I10184">
        <v>24</v>
      </c>
      <c r="J10184" s="7">
        <f t="shared" si="795"/>
        <v>2.4999999999417923</v>
      </c>
      <c r="K10184" s="6" t="str">
        <f t="shared" si="797"/>
        <v>Yes</v>
      </c>
      <c r="L10184" s="2">
        <f t="shared" si="799"/>
        <v>6.0999999999999999E-2</v>
      </c>
      <c r="M10184" s="7">
        <f t="shared" si="796"/>
        <v>13.950000000069849</v>
      </c>
      <c r="N10184" s="6" t="s">
        <v>15</v>
      </c>
      <c r="P10184" s="6" t="s">
        <v>16</v>
      </c>
      <c r="Q10184">
        <f t="shared" si="798"/>
        <v>2024</v>
      </c>
    </row>
    <row r="10185" spans="1:17" x14ac:dyDescent="0.3">
      <c r="A10185" s="6">
        <v>10183</v>
      </c>
      <c r="B10185" s="6">
        <v>495</v>
      </c>
      <c r="C10185" t="s">
        <v>19</v>
      </c>
      <c r="D10185" t="s">
        <v>21</v>
      </c>
      <c r="E10185" s="1">
        <v>45456.270833333336</v>
      </c>
      <c r="F10185" s="1">
        <v>45456.30972222222</v>
      </c>
      <c r="G10185" s="1">
        <v>45456.537499999999</v>
      </c>
      <c r="H10185">
        <v>1</v>
      </c>
      <c r="I10185">
        <v>8</v>
      </c>
      <c r="J10185" s="7">
        <f t="shared" si="795"/>
        <v>0.93333333323244005</v>
      </c>
      <c r="K10185" s="6" t="str">
        <f t="shared" si="797"/>
        <v>Yes</v>
      </c>
      <c r="L10185" s="2">
        <f t="shared" si="799"/>
        <v>6.0909090909090906E-2</v>
      </c>
      <c r="M10185" s="7">
        <f t="shared" si="796"/>
        <v>6.3999999999068677</v>
      </c>
      <c r="N10185" s="6" t="s">
        <v>15</v>
      </c>
      <c r="P10185" s="6" t="s">
        <v>16</v>
      </c>
      <c r="Q10185">
        <f t="shared" si="798"/>
        <v>2024</v>
      </c>
    </row>
    <row r="10186" spans="1:17" x14ac:dyDescent="0.3">
      <c r="A10186" s="6">
        <v>10184</v>
      </c>
      <c r="B10186" s="6">
        <v>339</v>
      </c>
      <c r="C10186" t="s">
        <v>22</v>
      </c>
      <c r="D10186" t="s">
        <v>20</v>
      </c>
      <c r="E10186" s="1">
        <v>45107.529166666667</v>
      </c>
      <c r="F10186" s="1">
        <v>45107.861111111109</v>
      </c>
      <c r="G10186" s="1">
        <v>45107.915972222225</v>
      </c>
      <c r="H10186">
        <v>5</v>
      </c>
      <c r="I10186">
        <v>24</v>
      </c>
      <c r="J10186" s="7">
        <f t="shared" si="795"/>
        <v>7.96666666661622</v>
      </c>
      <c r="K10186" s="6" t="str">
        <f t="shared" si="797"/>
        <v>NO</v>
      </c>
      <c r="L10186" s="2">
        <f t="shared" si="799"/>
        <v>6.081818181818182E-2</v>
      </c>
      <c r="M10186" s="7">
        <f t="shared" si="796"/>
        <v>9.28333333338378</v>
      </c>
      <c r="N10186" s="6" t="s">
        <v>15</v>
      </c>
      <c r="P10186" s="6" t="s">
        <v>17</v>
      </c>
      <c r="Q10186">
        <f t="shared" si="798"/>
        <v>2023</v>
      </c>
    </row>
    <row r="10187" spans="1:17" x14ac:dyDescent="0.3">
      <c r="A10187" s="6">
        <v>10185</v>
      </c>
      <c r="B10187" s="6">
        <v>693</v>
      </c>
      <c r="C10187" t="s">
        <v>19</v>
      </c>
      <c r="D10187" t="s">
        <v>20</v>
      </c>
      <c r="E10187" s="1">
        <v>44075.336805555555</v>
      </c>
      <c r="F10187" s="1">
        <v>44075.493750000001</v>
      </c>
      <c r="G10187" s="1">
        <v>44076.251388888886</v>
      </c>
      <c r="H10187">
        <v>5</v>
      </c>
      <c r="I10187">
        <v>24</v>
      </c>
      <c r="J10187" s="7">
        <f t="shared" si="795"/>
        <v>3.7666666667209938</v>
      </c>
      <c r="K10187" s="6" t="str">
        <f t="shared" si="797"/>
        <v>Yes</v>
      </c>
      <c r="L10187" s="2">
        <f t="shared" si="799"/>
        <v>6.081818181818182E-2</v>
      </c>
      <c r="M10187" s="7">
        <f t="shared" si="796"/>
        <v>21.949999999953434</v>
      </c>
      <c r="N10187" s="6" t="s">
        <v>15</v>
      </c>
      <c r="P10187" s="6" t="s">
        <v>16</v>
      </c>
      <c r="Q10187">
        <f t="shared" si="798"/>
        <v>2020</v>
      </c>
    </row>
    <row r="10188" spans="1:17" x14ac:dyDescent="0.3">
      <c r="A10188" s="6">
        <v>10186</v>
      </c>
      <c r="B10188" s="6">
        <v>282</v>
      </c>
      <c r="C10188" t="s">
        <v>22</v>
      </c>
      <c r="D10188" t="s">
        <v>21</v>
      </c>
      <c r="E10188" s="1">
        <v>44272.512499999997</v>
      </c>
      <c r="F10188" s="1">
        <v>44272.527083333334</v>
      </c>
      <c r="G10188" s="1">
        <v>44272.5625</v>
      </c>
      <c r="H10188">
        <v>1</v>
      </c>
      <c r="I10188">
        <v>8</v>
      </c>
      <c r="J10188" s="7">
        <f t="shared" si="795"/>
        <v>0.35000000009313226</v>
      </c>
      <c r="K10188" s="6" t="str">
        <f t="shared" si="797"/>
        <v>Yes</v>
      </c>
      <c r="L10188" s="2">
        <f t="shared" si="799"/>
        <v>6.0727272727272727E-2</v>
      </c>
      <c r="M10188" s="7">
        <f t="shared" si="796"/>
        <v>1.2000000000698492</v>
      </c>
      <c r="N10188" s="6" t="s">
        <v>15</v>
      </c>
      <c r="P10188" s="6" t="s">
        <v>16</v>
      </c>
      <c r="Q10188">
        <f t="shared" si="798"/>
        <v>2021</v>
      </c>
    </row>
    <row r="10189" spans="1:17" x14ac:dyDescent="0.3">
      <c r="A10189" s="6">
        <v>10187</v>
      </c>
      <c r="B10189" s="6">
        <v>660</v>
      </c>
      <c r="C10189" t="s">
        <v>22</v>
      </c>
      <c r="D10189" t="s">
        <v>21</v>
      </c>
      <c r="E10189" s="1">
        <v>43901.964583333334</v>
      </c>
      <c r="F10189" s="1">
        <v>43901.986805555556</v>
      </c>
      <c r="G10189" s="1">
        <v>43902.146527777775</v>
      </c>
      <c r="H10189">
        <v>1</v>
      </c>
      <c r="I10189">
        <v>8</v>
      </c>
      <c r="J10189" s="7">
        <f t="shared" si="795"/>
        <v>0.53333333332557231</v>
      </c>
      <c r="K10189" s="6" t="str">
        <f t="shared" si="797"/>
        <v>Yes</v>
      </c>
      <c r="L10189" s="2">
        <f t="shared" si="799"/>
        <v>6.0636363636363634E-2</v>
      </c>
      <c r="M10189" s="7">
        <f t="shared" si="796"/>
        <v>4.3666666665812954</v>
      </c>
      <c r="N10189" s="6" t="s">
        <v>15</v>
      </c>
      <c r="P10189" s="6" t="s">
        <v>16</v>
      </c>
      <c r="Q10189">
        <f t="shared" si="798"/>
        <v>2020</v>
      </c>
    </row>
    <row r="10190" spans="1:17" x14ac:dyDescent="0.3">
      <c r="A10190" s="6">
        <v>10188</v>
      </c>
      <c r="B10190" s="6">
        <v>441</v>
      </c>
      <c r="C10190" t="s">
        <v>19</v>
      </c>
      <c r="D10190" t="s">
        <v>14</v>
      </c>
      <c r="E10190" s="1">
        <v>44586.772222222222</v>
      </c>
      <c r="F10190" s="1">
        <v>44586.884027777778</v>
      </c>
      <c r="G10190" s="1">
        <v>44592.042361111111</v>
      </c>
      <c r="H10190">
        <v>48</v>
      </c>
      <c r="I10190">
        <v>150</v>
      </c>
      <c r="J10190" s="7">
        <f t="shared" si="795"/>
        <v>2.6833333333488554</v>
      </c>
      <c r="K10190" s="6" t="str">
        <f t="shared" si="797"/>
        <v>Yes</v>
      </c>
      <c r="L10190" s="2">
        <f t="shared" si="799"/>
        <v>6.0545454545454548E-2</v>
      </c>
      <c r="M10190" s="7">
        <f t="shared" si="796"/>
        <v>126.48333333333721</v>
      </c>
      <c r="N10190" s="6" t="s">
        <v>15</v>
      </c>
      <c r="P10190" s="6" t="s">
        <v>16</v>
      </c>
      <c r="Q10190">
        <f t="shared" si="798"/>
        <v>2022</v>
      </c>
    </row>
    <row r="10191" spans="1:17" x14ac:dyDescent="0.3">
      <c r="A10191" s="6">
        <v>10189</v>
      </c>
      <c r="B10191" s="6">
        <v>226</v>
      </c>
      <c r="C10191" t="s">
        <v>22</v>
      </c>
      <c r="D10191" t="s">
        <v>20</v>
      </c>
      <c r="E10191" s="1">
        <v>45694.554861111108</v>
      </c>
      <c r="F10191" s="1">
        <v>45694.706944444442</v>
      </c>
      <c r="G10191" s="1">
        <v>45694.771527777775</v>
      </c>
      <c r="H10191">
        <v>5</v>
      </c>
      <c r="I10191">
        <v>24</v>
      </c>
      <c r="J10191" s="7">
        <f t="shared" si="795"/>
        <v>3.6500000000232831</v>
      </c>
      <c r="K10191" s="6" t="str">
        <f t="shared" si="797"/>
        <v>Yes</v>
      </c>
      <c r="L10191" s="2">
        <f t="shared" si="799"/>
        <v>6.0454545454545455E-2</v>
      </c>
      <c r="M10191" s="7">
        <f t="shared" si="796"/>
        <v>5.2000000000116415</v>
      </c>
      <c r="N10191" s="6" t="s">
        <v>15</v>
      </c>
      <c r="P10191" s="6" t="s">
        <v>16</v>
      </c>
      <c r="Q10191">
        <f t="shared" si="798"/>
        <v>2025</v>
      </c>
    </row>
    <row r="10192" spans="1:17" x14ac:dyDescent="0.3">
      <c r="A10192" s="6">
        <v>10190</v>
      </c>
      <c r="B10192" s="6">
        <v>970</v>
      </c>
      <c r="C10192" t="s">
        <v>13</v>
      </c>
      <c r="D10192" t="s">
        <v>14</v>
      </c>
      <c r="E10192" s="1">
        <v>44892.026388888888</v>
      </c>
      <c r="F10192" s="1">
        <v>44894.022222222222</v>
      </c>
      <c r="G10192" s="1">
        <v>44900.467361111114</v>
      </c>
      <c r="H10192">
        <v>48</v>
      </c>
      <c r="I10192">
        <v>150</v>
      </c>
      <c r="J10192" s="7">
        <f t="shared" si="795"/>
        <v>47.900000000023283</v>
      </c>
      <c r="K10192" s="6" t="str">
        <f t="shared" si="797"/>
        <v>Yes</v>
      </c>
      <c r="L10192" s="2">
        <f t="shared" si="799"/>
        <v>6.0363636363636362E-2</v>
      </c>
      <c r="M10192" s="7">
        <f t="shared" si="796"/>
        <v>202.58333333343035</v>
      </c>
      <c r="N10192" s="6" t="s">
        <v>15</v>
      </c>
      <c r="P10192" s="6" t="s">
        <v>16</v>
      </c>
      <c r="Q10192">
        <f t="shared" si="798"/>
        <v>2022</v>
      </c>
    </row>
    <row r="10193" spans="1:17" x14ac:dyDescent="0.3">
      <c r="A10193" s="6">
        <v>10191</v>
      </c>
      <c r="B10193" s="6">
        <v>692</v>
      </c>
      <c r="C10193" t="s">
        <v>19</v>
      </c>
      <c r="D10193" t="s">
        <v>14</v>
      </c>
      <c r="E10193" s="1">
        <v>45508.609722222223</v>
      </c>
      <c r="F10193" s="1">
        <v>45510.025000000001</v>
      </c>
      <c r="G10193" s="1">
        <v>45510.927777777775</v>
      </c>
      <c r="H10193">
        <v>48</v>
      </c>
      <c r="I10193">
        <v>150</v>
      </c>
      <c r="J10193" s="7">
        <f t="shared" si="795"/>
        <v>33.966666666674428</v>
      </c>
      <c r="K10193" s="6" t="str">
        <f t="shared" si="797"/>
        <v>Yes</v>
      </c>
      <c r="L10193" s="2">
        <f t="shared" si="799"/>
        <v>6.0272727272727269E-2</v>
      </c>
      <c r="M10193" s="7">
        <f t="shared" si="796"/>
        <v>55.633333333244082</v>
      </c>
      <c r="N10193" s="6" t="s">
        <v>15</v>
      </c>
      <c r="P10193" s="6" t="s">
        <v>16</v>
      </c>
      <c r="Q10193">
        <f t="shared" si="798"/>
        <v>2024</v>
      </c>
    </row>
    <row r="10194" spans="1:17" x14ac:dyDescent="0.3">
      <c r="A10194" s="6">
        <v>10192</v>
      </c>
      <c r="B10194" s="6">
        <v>476</v>
      </c>
      <c r="C10194" t="s">
        <v>19</v>
      </c>
      <c r="D10194" t="s">
        <v>21</v>
      </c>
      <c r="E10194" s="1">
        <v>45608.42083333333</v>
      </c>
      <c r="F10194" s="1">
        <v>45608.456250000003</v>
      </c>
      <c r="G10194" s="1">
        <v>45608.539583333331</v>
      </c>
      <c r="H10194">
        <v>1</v>
      </c>
      <c r="I10194">
        <v>8</v>
      </c>
      <c r="J10194" s="7">
        <f t="shared" si="795"/>
        <v>0.85000000015133992</v>
      </c>
      <c r="K10194" s="6" t="str">
        <f t="shared" si="797"/>
        <v>Yes</v>
      </c>
      <c r="L10194" s="2">
        <f t="shared" si="799"/>
        <v>6.0181818181818184E-2</v>
      </c>
      <c r="M10194" s="7">
        <f t="shared" si="796"/>
        <v>2.8500000000349246</v>
      </c>
      <c r="N10194" s="6" t="s">
        <v>15</v>
      </c>
      <c r="P10194" s="6" t="s">
        <v>16</v>
      </c>
      <c r="Q10194">
        <f t="shared" si="798"/>
        <v>2024</v>
      </c>
    </row>
    <row r="10195" spans="1:17" x14ac:dyDescent="0.3">
      <c r="A10195" s="6">
        <v>10193</v>
      </c>
      <c r="B10195" s="6">
        <v>375</v>
      </c>
      <c r="C10195" t="s">
        <v>19</v>
      </c>
      <c r="D10195" t="s">
        <v>14</v>
      </c>
      <c r="E10195" s="1">
        <v>45211.343055555553</v>
      </c>
      <c r="F10195" s="1">
        <v>45213.015277777777</v>
      </c>
      <c r="G10195" s="1">
        <v>45213.410416666666</v>
      </c>
      <c r="H10195">
        <v>48</v>
      </c>
      <c r="I10195">
        <v>150</v>
      </c>
      <c r="J10195" s="7">
        <f t="shared" si="795"/>
        <v>40.133333333360497</v>
      </c>
      <c r="K10195" s="6" t="str">
        <f t="shared" si="797"/>
        <v>Yes</v>
      </c>
      <c r="L10195" s="2">
        <f t="shared" si="799"/>
        <v>6.0090909090909091E-2</v>
      </c>
      <c r="M10195" s="7">
        <f t="shared" si="796"/>
        <v>49.616666666697711</v>
      </c>
      <c r="N10195" s="6" t="s">
        <v>15</v>
      </c>
      <c r="P10195" s="6" t="s">
        <v>16</v>
      </c>
      <c r="Q10195">
        <f t="shared" si="798"/>
        <v>2023</v>
      </c>
    </row>
    <row r="10196" spans="1:17" x14ac:dyDescent="0.3">
      <c r="A10196" s="6">
        <v>10194</v>
      </c>
      <c r="B10196" s="6">
        <v>360</v>
      </c>
      <c r="C10196" t="s">
        <v>19</v>
      </c>
      <c r="D10196" t="s">
        <v>20</v>
      </c>
      <c r="E10196" s="1">
        <v>44721.9375</v>
      </c>
      <c r="F10196" s="1">
        <v>44722.101388888892</v>
      </c>
      <c r="G10196" s="1">
        <v>44722.305555555555</v>
      </c>
      <c r="H10196">
        <v>5</v>
      </c>
      <c r="I10196">
        <v>24</v>
      </c>
      <c r="J10196" s="7">
        <f t="shared" si="795"/>
        <v>3.933333333407063</v>
      </c>
      <c r="K10196" s="6" t="str">
        <f t="shared" si="797"/>
        <v>Yes</v>
      </c>
      <c r="L10196" s="2">
        <f t="shared" si="799"/>
        <v>0.06</v>
      </c>
      <c r="M10196" s="7">
        <f t="shared" si="796"/>
        <v>8.8333333333139308</v>
      </c>
      <c r="N10196" s="6" t="s">
        <v>15</v>
      </c>
      <c r="P10196" s="6" t="s">
        <v>16</v>
      </c>
      <c r="Q10196">
        <f t="shared" si="798"/>
        <v>2022</v>
      </c>
    </row>
    <row r="10197" spans="1:17" x14ac:dyDescent="0.3">
      <c r="A10197" s="6">
        <v>10195</v>
      </c>
      <c r="B10197" s="6">
        <v>117</v>
      </c>
      <c r="C10197" t="s">
        <v>13</v>
      </c>
      <c r="D10197" t="s">
        <v>14</v>
      </c>
      <c r="E10197" s="1">
        <v>45052.987500000003</v>
      </c>
      <c r="F10197" s="1">
        <v>45054.92083333333</v>
      </c>
      <c r="G10197" s="1">
        <v>45060.258333333331</v>
      </c>
      <c r="H10197">
        <v>48</v>
      </c>
      <c r="I10197">
        <v>150</v>
      </c>
      <c r="J10197" s="7">
        <f t="shared" si="795"/>
        <v>46.39999999984866</v>
      </c>
      <c r="K10197" s="6" t="str">
        <f t="shared" si="797"/>
        <v>Yes</v>
      </c>
      <c r="L10197" s="2">
        <f t="shared" si="799"/>
        <v>5.9909090909090912E-2</v>
      </c>
      <c r="M10197" s="7">
        <f t="shared" si="796"/>
        <v>174.49999999988358</v>
      </c>
      <c r="N10197" s="6" t="s">
        <v>15</v>
      </c>
      <c r="P10197" s="6" t="s">
        <v>16</v>
      </c>
      <c r="Q10197">
        <f t="shared" si="798"/>
        <v>2023</v>
      </c>
    </row>
    <row r="10198" spans="1:17" x14ac:dyDescent="0.3">
      <c r="A10198" s="6">
        <v>10196</v>
      </c>
      <c r="B10198" s="6">
        <v>121</v>
      </c>
      <c r="C10198" t="s">
        <v>22</v>
      </c>
      <c r="D10198" t="s">
        <v>14</v>
      </c>
      <c r="E10198" s="1">
        <v>44124.036111111112</v>
      </c>
      <c r="F10198" s="1">
        <v>44125.695833333331</v>
      </c>
      <c r="G10198" s="1">
        <v>44130.591666666667</v>
      </c>
      <c r="H10198">
        <v>48</v>
      </c>
      <c r="I10198">
        <v>150</v>
      </c>
      <c r="J10198" s="7">
        <f t="shared" si="795"/>
        <v>39.833333333255723</v>
      </c>
      <c r="K10198" s="6" t="str">
        <f t="shared" si="797"/>
        <v>Yes</v>
      </c>
      <c r="L10198" s="2">
        <f t="shared" si="799"/>
        <v>5.9818181818181819E-2</v>
      </c>
      <c r="M10198" s="7">
        <f t="shared" si="796"/>
        <v>157.33333333331393</v>
      </c>
      <c r="N10198" s="6" t="s">
        <v>15</v>
      </c>
      <c r="P10198" s="6" t="s">
        <v>16</v>
      </c>
      <c r="Q10198">
        <f t="shared" si="798"/>
        <v>2020</v>
      </c>
    </row>
    <row r="10199" spans="1:17" x14ac:dyDescent="0.3">
      <c r="A10199" s="6">
        <v>10197</v>
      </c>
      <c r="B10199" s="6">
        <v>914</v>
      </c>
      <c r="C10199" t="s">
        <v>13</v>
      </c>
      <c r="D10199" t="s">
        <v>14</v>
      </c>
      <c r="E10199" s="1">
        <v>45126.21875</v>
      </c>
      <c r="F10199" s="1">
        <v>45127.302083333336</v>
      </c>
      <c r="G10199" s="1">
        <v>45133.870833333334</v>
      </c>
      <c r="H10199">
        <v>48</v>
      </c>
      <c r="I10199">
        <v>150</v>
      </c>
      <c r="J10199" s="7">
        <f t="shared" si="795"/>
        <v>26.000000000058208</v>
      </c>
      <c r="K10199" s="6" t="str">
        <f t="shared" si="797"/>
        <v>Yes</v>
      </c>
      <c r="L10199" s="2">
        <f t="shared" si="799"/>
        <v>5.9727272727272726E-2</v>
      </c>
      <c r="M10199" s="7">
        <f t="shared" si="796"/>
        <v>183.65000000002328</v>
      </c>
      <c r="N10199" s="6" t="s">
        <v>15</v>
      </c>
      <c r="P10199" s="6" t="s">
        <v>16</v>
      </c>
      <c r="Q10199">
        <f t="shared" si="798"/>
        <v>2023</v>
      </c>
    </row>
    <row r="10200" spans="1:17" x14ac:dyDescent="0.3">
      <c r="A10200" s="6">
        <v>10198</v>
      </c>
      <c r="B10200" s="6">
        <v>94</v>
      </c>
      <c r="C10200" t="s">
        <v>19</v>
      </c>
      <c r="D10200" t="s">
        <v>20</v>
      </c>
      <c r="E10200" s="1">
        <v>44920.677777777775</v>
      </c>
      <c r="F10200" s="1">
        <v>44920.706250000003</v>
      </c>
      <c r="G10200" s="1">
        <v>44921.263194444444</v>
      </c>
      <c r="H10200">
        <v>5</v>
      </c>
      <c r="I10200">
        <v>24</v>
      </c>
      <c r="J10200" s="7">
        <f t="shared" si="795"/>
        <v>0.6833333334652707</v>
      </c>
      <c r="K10200" s="6" t="str">
        <f t="shared" si="797"/>
        <v>Yes</v>
      </c>
      <c r="L10200" s="2">
        <f t="shared" si="799"/>
        <v>5.9636363636363633E-2</v>
      </c>
      <c r="M10200" s="7">
        <f t="shared" si="796"/>
        <v>14.050000000046566</v>
      </c>
      <c r="N10200" s="6" t="s">
        <v>15</v>
      </c>
      <c r="P10200" s="6" t="s">
        <v>16</v>
      </c>
      <c r="Q10200">
        <f t="shared" si="798"/>
        <v>2022</v>
      </c>
    </row>
    <row r="10201" spans="1:17" x14ac:dyDescent="0.3">
      <c r="A10201" s="6">
        <v>10199</v>
      </c>
      <c r="B10201" s="6">
        <v>571</v>
      </c>
      <c r="C10201" t="s">
        <v>19</v>
      </c>
      <c r="D10201" t="s">
        <v>20</v>
      </c>
      <c r="E10201" s="1">
        <v>44302.306250000001</v>
      </c>
      <c r="F10201" s="1">
        <v>44302.332638888889</v>
      </c>
      <c r="G10201" s="1">
        <v>44302.98541666667</v>
      </c>
      <c r="H10201">
        <v>5</v>
      </c>
      <c r="I10201">
        <v>24</v>
      </c>
      <c r="J10201" s="7">
        <f t="shared" si="795"/>
        <v>0.63333333330228925</v>
      </c>
      <c r="K10201" s="6" t="str">
        <f t="shared" si="797"/>
        <v>Yes</v>
      </c>
      <c r="L10201" s="2">
        <f t="shared" si="799"/>
        <v>5.9545454545454547E-2</v>
      </c>
      <c r="M10201" s="7">
        <f t="shared" si="796"/>
        <v>16.300000000046566</v>
      </c>
      <c r="N10201" s="6" t="s">
        <v>15</v>
      </c>
      <c r="P10201" s="6" t="s">
        <v>16</v>
      </c>
      <c r="Q10201">
        <f t="shared" si="798"/>
        <v>2021</v>
      </c>
    </row>
    <row r="10202" spans="1:17" x14ac:dyDescent="0.3">
      <c r="A10202" s="6">
        <v>10200</v>
      </c>
      <c r="B10202" s="6">
        <v>637</v>
      </c>
      <c r="C10202" t="s">
        <v>13</v>
      </c>
      <c r="D10202" t="s">
        <v>20</v>
      </c>
      <c r="E10202" s="1">
        <v>44383.030555555553</v>
      </c>
      <c r="F10202" s="1">
        <v>44383.18472222222</v>
      </c>
      <c r="G10202" s="1">
        <v>44383.227083333331</v>
      </c>
      <c r="H10202">
        <v>5</v>
      </c>
      <c r="I10202">
        <v>24</v>
      </c>
      <c r="J10202" s="7">
        <f t="shared" si="795"/>
        <v>3.7000000000116415</v>
      </c>
      <c r="K10202" s="6" t="str">
        <f t="shared" si="797"/>
        <v>Yes</v>
      </c>
      <c r="L10202" s="2">
        <f t="shared" si="799"/>
        <v>5.9454545454545454E-2</v>
      </c>
      <c r="M10202" s="7">
        <f t="shared" si="796"/>
        <v>4.7166666666744277</v>
      </c>
      <c r="N10202" s="6" t="s">
        <v>15</v>
      </c>
      <c r="P10202" s="6" t="s">
        <v>16</v>
      </c>
      <c r="Q10202">
        <f t="shared" si="798"/>
        <v>2021</v>
      </c>
    </row>
    <row r="10203" spans="1:17" x14ac:dyDescent="0.3">
      <c r="A10203" s="6">
        <v>10201</v>
      </c>
      <c r="B10203" s="6">
        <v>402</v>
      </c>
      <c r="C10203" t="s">
        <v>19</v>
      </c>
      <c r="D10203" t="s">
        <v>21</v>
      </c>
      <c r="E10203" s="1">
        <v>45618.864583333336</v>
      </c>
      <c r="F10203" s="1">
        <v>45618.882638888892</v>
      </c>
      <c r="G10203" s="1">
        <v>45619.033333333333</v>
      </c>
      <c r="H10203">
        <v>1</v>
      </c>
      <c r="I10203">
        <v>8</v>
      </c>
      <c r="J10203" s="7">
        <f t="shared" si="795"/>
        <v>0.43333333334885538</v>
      </c>
      <c r="K10203" s="6" t="str">
        <f t="shared" si="797"/>
        <v>Yes</v>
      </c>
      <c r="L10203" s="2">
        <f t="shared" si="799"/>
        <v>5.9363636363636361E-2</v>
      </c>
      <c r="M10203" s="7">
        <f t="shared" si="796"/>
        <v>4.0499999999301508</v>
      </c>
      <c r="N10203" s="6" t="s">
        <v>15</v>
      </c>
      <c r="P10203" s="6" t="s">
        <v>16</v>
      </c>
      <c r="Q10203">
        <f t="shared" si="798"/>
        <v>2024</v>
      </c>
    </row>
    <row r="10204" spans="1:17" x14ac:dyDescent="0.3">
      <c r="A10204" s="6">
        <v>10202</v>
      </c>
      <c r="B10204" s="6">
        <v>446</v>
      </c>
      <c r="C10204" t="s">
        <v>13</v>
      </c>
      <c r="D10204" t="s">
        <v>21</v>
      </c>
      <c r="E10204" s="1">
        <v>44911.18472222222</v>
      </c>
      <c r="F10204" s="1">
        <v>44911.226388888892</v>
      </c>
      <c r="G10204" s="1">
        <v>44911.476388888892</v>
      </c>
      <c r="H10204">
        <v>1</v>
      </c>
      <c r="I10204">
        <v>8</v>
      </c>
      <c r="J10204" s="7">
        <f t="shared" si="795"/>
        <v>1.0000000001164153</v>
      </c>
      <c r="K10204" s="6" t="str">
        <f t="shared" si="797"/>
        <v>NO</v>
      </c>
      <c r="L10204" s="2">
        <f t="shared" si="799"/>
        <v>5.9272727272727276E-2</v>
      </c>
      <c r="M10204" s="7">
        <f t="shared" si="796"/>
        <v>7.0000000001164153</v>
      </c>
      <c r="N10204" s="6" t="s">
        <v>15</v>
      </c>
      <c r="P10204" s="6" t="s">
        <v>17</v>
      </c>
      <c r="Q10204">
        <f t="shared" si="798"/>
        <v>2022</v>
      </c>
    </row>
    <row r="10205" spans="1:17" x14ac:dyDescent="0.3">
      <c r="A10205" s="6">
        <v>10203</v>
      </c>
      <c r="B10205" s="6">
        <v>591</v>
      </c>
      <c r="C10205" t="s">
        <v>19</v>
      </c>
      <c r="D10205" t="s">
        <v>18</v>
      </c>
      <c r="E10205" s="1">
        <v>44868.320138888892</v>
      </c>
      <c r="F10205" s="1">
        <v>44868.497916666667</v>
      </c>
      <c r="G10205" s="1">
        <v>44869.375</v>
      </c>
      <c r="H10205">
        <v>15</v>
      </c>
      <c r="I10205">
        <v>40</v>
      </c>
      <c r="J10205" s="7">
        <f t="shared" si="795"/>
        <v>4.2666666666045785</v>
      </c>
      <c r="K10205" s="6" t="str">
        <f t="shared" si="797"/>
        <v>Yes</v>
      </c>
      <c r="L10205" s="2">
        <f t="shared" si="799"/>
        <v>5.9272727272727276E-2</v>
      </c>
      <c r="M10205" s="7">
        <f t="shared" si="796"/>
        <v>25.316666666592937</v>
      </c>
      <c r="N10205" s="6" t="s">
        <v>15</v>
      </c>
      <c r="P10205" s="6" t="s">
        <v>16</v>
      </c>
      <c r="Q10205">
        <f t="shared" si="798"/>
        <v>2022</v>
      </c>
    </row>
    <row r="10206" spans="1:17" x14ac:dyDescent="0.3">
      <c r="A10206" s="6">
        <v>10204</v>
      </c>
      <c r="B10206" s="6">
        <v>294</v>
      </c>
      <c r="C10206" t="s">
        <v>13</v>
      </c>
      <c r="D10206" t="s">
        <v>21</v>
      </c>
      <c r="E10206" s="1">
        <v>45712.619444444441</v>
      </c>
      <c r="F10206" s="1">
        <v>45712.648611111108</v>
      </c>
      <c r="G10206" s="1">
        <v>45712.65902777778</v>
      </c>
      <c r="H10206">
        <v>1</v>
      </c>
      <c r="I10206">
        <v>8</v>
      </c>
      <c r="J10206" s="7">
        <f t="shared" si="795"/>
        <v>0.70000000001164153</v>
      </c>
      <c r="K10206" s="6" t="str">
        <f t="shared" si="797"/>
        <v>Yes</v>
      </c>
      <c r="L10206" s="2">
        <f t="shared" si="799"/>
        <v>5.9181818181818183E-2</v>
      </c>
      <c r="M10206" s="7">
        <f t="shared" si="796"/>
        <v>0.95000000012805685</v>
      </c>
      <c r="N10206" s="6" t="s">
        <v>15</v>
      </c>
      <c r="P10206" s="6" t="s">
        <v>16</v>
      </c>
      <c r="Q10206">
        <f t="shared" si="798"/>
        <v>2025</v>
      </c>
    </row>
    <row r="10207" spans="1:17" x14ac:dyDescent="0.3">
      <c r="A10207" s="6">
        <v>10205</v>
      </c>
      <c r="B10207" s="6">
        <v>910</v>
      </c>
      <c r="C10207" t="s">
        <v>19</v>
      </c>
      <c r="D10207" t="s">
        <v>20</v>
      </c>
      <c r="E10207" s="1">
        <v>43981.281944444447</v>
      </c>
      <c r="F10207" s="1">
        <v>43981.395138888889</v>
      </c>
      <c r="G10207" s="1">
        <v>43981.618055555555</v>
      </c>
      <c r="H10207">
        <v>5</v>
      </c>
      <c r="I10207">
        <v>24</v>
      </c>
      <c r="J10207" s="7">
        <f t="shared" si="795"/>
        <v>2.71666666661622</v>
      </c>
      <c r="K10207" s="6" t="str">
        <f t="shared" si="797"/>
        <v>Yes</v>
      </c>
      <c r="L10207" s="2">
        <f t="shared" si="799"/>
        <v>5.909090909090909E-2</v>
      </c>
      <c r="M10207" s="7">
        <f t="shared" si="796"/>
        <v>8.066666666592937</v>
      </c>
      <c r="N10207" s="6" t="s">
        <v>15</v>
      </c>
      <c r="P10207" s="6" t="s">
        <v>16</v>
      </c>
      <c r="Q10207">
        <f t="shared" si="798"/>
        <v>2020</v>
      </c>
    </row>
    <row r="10208" spans="1:17" x14ac:dyDescent="0.3">
      <c r="A10208" s="6">
        <v>10206</v>
      </c>
      <c r="B10208" s="6">
        <v>888</v>
      </c>
      <c r="C10208" t="s">
        <v>19</v>
      </c>
      <c r="D10208" t="s">
        <v>18</v>
      </c>
      <c r="E10208" s="1">
        <v>44826.131944444445</v>
      </c>
      <c r="F10208" s="1">
        <v>44826.864583333336</v>
      </c>
      <c r="G10208" s="1">
        <v>44829.561111111114</v>
      </c>
      <c r="H10208">
        <v>15</v>
      </c>
      <c r="I10208">
        <v>40</v>
      </c>
      <c r="J10208" s="7">
        <f t="shared" si="795"/>
        <v>17.583333333372138</v>
      </c>
      <c r="K10208" s="6" t="str">
        <f t="shared" si="797"/>
        <v>NO</v>
      </c>
      <c r="L10208" s="2">
        <f t="shared" si="799"/>
        <v>5.8999999999999997E-2</v>
      </c>
      <c r="M10208" s="7">
        <f t="shared" si="796"/>
        <v>82.300000000046566</v>
      </c>
      <c r="N10208" s="6" t="s">
        <v>16</v>
      </c>
      <c r="P10208" s="6" t="s">
        <v>17</v>
      </c>
      <c r="Q10208">
        <f t="shared" si="798"/>
        <v>2022</v>
      </c>
    </row>
    <row r="10209" spans="1:17" x14ac:dyDescent="0.3">
      <c r="A10209" s="6">
        <v>10207</v>
      </c>
      <c r="B10209" s="6">
        <v>523</v>
      </c>
      <c r="C10209" t="s">
        <v>13</v>
      </c>
      <c r="D10209" t="s">
        <v>14</v>
      </c>
      <c r="E10209" s="1">
        <v>44100.159722222219</v>
      </c>
      <c r="F10209" s="1">
        <v>44100.174305555556</v>
      </c>
      <c r="G10209" s="1">
        <v>44100.984722222223</v>
      </c>
      <c r="H10209">
        <v>48</v>
      </c>
      <c r="I10209">
        <v>150</v>
      </c>
      <c r="J10209" s="7">
        <f t="shared" si="795"/>
        <v>0.35000000009313226</v>
      </c>
      <c r="K10209" s="6" t="str">
        <f t="shared" si="797"/>
        <v>Yes</v>
      </c>
      <c r="L10209" s="2">
        <f t="shared" si="799"/>
        <v>5.8999999999999997E-2</v>
      </c>
      <c r="M10209" s="7">
        <f t="shared" si="796"/>
        <v>19.800000000104774</v>
      </c>
      <c r="N10209" s="6" t="s">
        <v>15</v>
      </c>
      <c r="P10209" s="6" t="s">
        <v>16</v>
      </c>
      <c r="Q10209">
        <f t="shared" si="798"/>
        <v>2020</v>
      </c>
    </row>
    <row r="10210" spans="1:17" x14ac:dyDescent="0.3">
      <c r="A10210" s="6">
        <v>10208</v>
      </c>
      <c r="B10210" s="6">
        <v>354</v>
      </c>
      <c r="C10210" t="s">
        <v>19</v>
      </c>
      <c r="D10210" t="s">
        <v>14</v>
      </c>
      <c r="E10210" s="1">
        <v>44428.942361111112</v>
      </c>
      <c r="F10210" s="1">
        <v>44430.599305555559</v>
      </c>
      <c r="G10210" s="1">
        <v>44433.556944444441</v>
      </c>
      <c r="H10210">
        <v>48</v>
      </c>
      <c r="I10210">
        <v>150</v>
      </c>
      <c r="J10210" s="7">
        <f t="shared" si="795"/>
        <v>39.766666666720994</v>
      </c>
      <c r="K10210" s="6" t="str">
        <f t="shared" si="797"/>
        <v>Yes</v>
      </c>
      <c r="L10210" s="2">
        <f t="shared" si="799"/>
        <v>5.8909090909090911E-2</v>
      </c>
      <c r="M10210" s="7">
        <f t="shared" si="796"/>
        <v>110.74999999988358</v>
      </c>
      <c r="N10210" s="6" t="s">
        <v>15</v>
      </c>
      <c r="P10210" s="6" t="s">
        <v>16</v>
      </c>
      <c r="Q10210">
        <f t="shared" si="798"/>
        <v>2021</v>
      </c>
    </row>
    <row r="10211" spans="1:17" x14ac:dyDescent="0.3">
      <c r="A10211" s="6">
        <v>10209</v>
      </c>
      <c r="B10211" s="6">
        <v>337</v>
      </c>
      <c r="C10211" t="s">
        <v>13</v>
      </c>
      <c r="D10211" t="s">
        <v>18</v>
      </c>
      <c r="E10211" s="1">
        <v>44715.017361111109</v>
      </c>
      <c r="F10211" s="1">
        <v>44715.98541666667</v>
      </c>
      <c r="G10211" s="1">
        <v>44718.657638888886</v>
      </c>
      <c r="H10211">
        <v>15</v>
      </c>
      <c r="I10211">
        <v>40</v>
      </c>
      <c r="J10211" s="7">
        <f t="shared" si="795"/>
        <v>23.233333333453629</v>
      </c>
      <c r="K10211" s="6" t="str">
        <f t="shared" si="797"/>
        <v>NO</v>
      </c>
      <c r="L10211" s="2">
        <f t="shared" si="799"/>
        <v>5.8818181818181818E-2</v>
      </c>
      <c r="M10211" s="7">
        <f t="shared" si="796"/>
        <v>87.366666666639503</v>
      </c>
      <c r="N10211" s="6" t="s">
        <v>16</v>
      </c>
      <c r="P10211" s="6" t="s">
        <v>17</v>
      </c>
      <c r="Q10211">
        <f t="shared" si="798"/>
        <v>2022</v>
      </c>
    </row>
    <row r="10212" spans="1:17" x14ac:dyDescent="0.3">
      <c r="A10212" s="6">
        <v>10210</v>
      </c>
      <c r="B10212" s="6">
        <v>485</v>
      </c>
      <c r="C10212" t="s">
        <v>13</v>
      </c>
      <c r="D10212" t="s">
        <v>14</v>
      </c>
      <c r="E10212" s="1">
        <v>44454.972222222219</v>
      </c>
      <c r="F10212" s="1">
        <v>44456.654166666667</v>
      </c>
      <c r="G10212" s="1">
        <v>44458.718055555553</v>
      </c>
      <c r="H10212">
        <v>48</v>
      </c>
      <c r="I10212">
        <v>150</v>
      </c>
      <c r="J10212" s="7">
        <f t="shared" si="795"/>
        <v>40.366666666755918</v>
      </c>
      <c r="K10212" s="6" t="str">
        <f t="shared" si="797"/>
        <v>Yes</v>
      </c>
      <c r="L10212" s="2">
        <f t="shared" si="799"/>
        <v>5.8818181818181818E-2</v>
      </c>
      <c r="M10212" s="7">
        <f t="shared" si="796"/>
        <v>89.900000000023283</v>
      </c>
      <c r="N10212" s="6" t="s">
        <v>15</v>
      </c>
      <c r="P10212" s="6" t="s">
        <v>16</v>
      </c>
      <c r="Q10212">
        <f t="shared" si="798"/>
        <v>2021</v>
      </c>
    </row>
    <row r="10213" spans="1:17" x14ac:dyDescent="0.3">
      <c r="A10213" s="6">
        <v>10211</v>
      </c>
      <c r="B10213" s="6">
        <v>80</v>
      </c>
      <c r="C10213" t="s">
        <v>13</v>
      </c>
      <c r="D10213" t="s">
        <v>18</v>
      </c>
      <c r="E10213" s="1">
        <v>45085.381249999999</v>
      </c>
      <c r="F10213" s="1">
        <v>45085.93472222222</v>
      </c>
      <c r="G10213" s="1">
        <v>45087.954861111109</v>
      </c>
      <c r="H10213">
        <v>15</v>
      </c>
      <c r="I10213">
        <v>40</v>
      </c>
      <c r="J10213" s="7">
        <f t="shared" si="795"/>
        <v>13.283333333325572</v>
      </c>
      <c r="K10213" s="6" t="str">
        <f t="shared" si="797"/>
        <v>Yes</v>
      </c>
      <c r="L10213" s="2">
        <f t="shared" si="799"/>
        <v>5.8727272727272725E-2</v>
      </c>
      <c r="M10213" s="7">
        <f t="shared" si="796"/>
        <v>61.766666666662786</v>
      </c>
      <c r="N10213" s="6" t="s">
        <v>15</v>
      </c>
      <c r="P10213" s="6" t="s">
        <v>16</v>
      </c>
      <c r="Q10213">
        <f t="shared" si="798"/>
        <v>2023</v>
      </c>
    </row>
    <row r="10214" spans="1:17" x14ac:dyDescent="0.3">
      <c r="A10214" s="6">
        <v>10212</v>
      </c>
      <c r="B10214" s="6">
        <v>590</v>
      </c>
      <c r="C10214" t="s">
        <v>22</v>
      </c>
      <c r="D10214" t="s">
        <v>18</v>
      </c>
      <c r="E10214" s="1">
        <v>43992.479166666664</v>
      </c>
      <c r="F10214" s="1">
        <v>43992.642361111109</v>
      </c>
      <c r="G10214" s="1">
        <v>43993.450694444444</v>
      </c>
      <c r="H10214">
        <v>15</v>
      </c>
      <c r="I10214">
        <v>40</v>
      </c>
      <c r="J10214" s="7">
        <f t="shared" si="795"/>
        <v>3.9166666666860692</v>
      </c>
      <c r="K10214" s="6" t="str">
        <f t="shared" si="797"/>
        <v>Yes</v>
      </c>
      <c r="L10214" s="2">
        <f t="shared" si="799"/>
        <v>5.8636363636363639E-2</v>
      </c>
      <c r="M10214" s="7">
        <f t="shared" si="796"/>
        <v>23.316666666709352</v>
      </c>
      <c r="N10214" s="6" t="s">
        <v>15</v>
      </c>
      <c r="P10214" s="6" t="s">
        <v>16</v>
      </c>
      <c r="Q10214">
        <f t="shared" si="798"/>
        <v>2020</v>
      </c>
    </row>
    <row r="10215" spans="1:17" x14ac:dyDescent="0.3">
      <c r="A10215" s="6">
        <v>10213</v>
      </c>
      <c r="B10215" s="6">
        <v>321</v>
      </c>
      <c r="C10215" t="s">
        <v>19</v>
      </c>
      <c r="D10215" t="s">
        <v>18</v>
      </c>
      <c r="E10215" s="1">
        <v>44943.581250000003</v>
      </c>
      <c r="F10215" s="1">
        <v>44943.895138888889</v>
      </c>
      <c r="G10215" s="1">
        <v>44945.5</v>
      </c>
      <c r="H10215">
        <v>15</v>
      </c>
      <c r="I10215">
        <v>40</v>
      </c>
      <c r="J10215" s="7">
        <f t="shared" si="795"/>
        <v>7.5333333332673647</v>
      </c>
      <c r="K10215" s="6" t="str">
        <f t="shared" si="797"/>
        <v>Yes</v>
      </c>
      <c r="L10215" s="2">
        <f t="shared" si="799"/>
        <v>5.8545454545454546E-2</v>
      </c>
      <c r="M10215" s="7">
        <f t="shared" si="796"/>
        <v>46.049999999930151</v>
      </c>
      <c r="N10215" s="6" t="s">
        <v>15</v>
      </c>
      <c r="P10215" s="6" t="s">
        <v>16</v>
      </c>
      <c r="Q10215">
        <f t="shared" si="798"/>
        <v>2023</v>
      </c>
    </row>
    <row r="10216" spans="1:17" x14ac:dyDescent="0.3">
      <c r="A10216" s="6">
        <v>10214</v>
      </c>
      <c r="B10216" s="6">
        <v>487</v>
      </c>
      <c r="C10216" t="s">
        <v>13</v>
      </c>
      <c r="D10216" t="s">
        <v>20</v>
      </c>
      <c r="E10216" s="1">
        <v>44421.145833333336</v>
      </c>
      <c r="F10216" s="1">
        <v>44421.340277777781</v>
      </c>
      <c r="G10216" s="1">
        <v>44421.49722222222</v>
      </c>
      <c r="H10216">
        <v>5</v>
      </c>
      <c r="I10216">
        <v>24</v>
      </c>
      <c r="J10216" s="7">
        <f t="shared" si="795"/>
        <v>4.6666666666860692</v>
      </c>
      <c r="K10216" s="6" t="str">
        <f t="shared" si="797"/>
        <v>Yes</v>
      </c>
      <c r="L10216" s="2">
        <f t="shared" si="799"/>
        <v>5.8454545454545453E-2</v>
      </c>
      <c r="M10216" s="7">
        <f t="shared" si="796"/>
        <v>8.4333333332324401</v>
      </c>
      <c r="N10216" s="6" t="s">
        <v>15</v>
      </c>
      <c r="P10216" s="6" t="s">
        <v>16</v>
      </c>
      <c r="Q10216">
        <f t="shared" si="798"/>
        <v>2021</v>
      </c>
    </row>
    <row r="10217" spans="1:17" x14ac:dyDescent="0.3">
      <c r="A10217" s="6">
        <v>10215</v>
      </c>
      <c r="B10217" s="6">
        <v>844</v>
      </c>
      <c r="C10217" t="s">
        <v>22</v>
      </c>
      <c r="D10217" t="s">
        <v>20</v>
      </c>
      <c r="E10217" s="1">
        <v>45183.90902777778</v>
      </c>
      <c r="F10217" s="1">
        <v>45184.217361111114</v>
      </c>
      <c r="G10217" s="1">
        <v>45185.097916666666</v>
      </c>
      <c r="H10217">
        <v>5</v>
      </c>
      <c r="I10217">
        <v>24</v>
      </c>
      <c r="J10217" s="7">
        <f t="shared" si="795"/>
        <v>7.4000000000232831</v>
      </c>
      <c r="K10217" s="6" t="str">
        <f t="shared" si="797"/>
        <v>NO</v>
      </c>
      <c r="L10217" s="2">
        <f t="shared" si="799"/>
        <v>5.8363636363636361E-2</v>
      </c>
      <c r="M10217" s="7">
        <f t="shared" si="796"/>
        <v>28.533333333267365</v>
      </c>
      <c r="N10217" s="6" t="s">
        <v>15</v>
      </c>
      <c r="P10217" s="6" t="s">
        <v>17</v>
      </c>
      <c r="Q10217">
        <f t="shared" si="798"/>
        <v>2023</v>
      </c>
    </row>
    <row r="10218" spans="1:17" x14ac:dyDescent="0.3">
      <c r="A10218" s="6">
        <v>10216</v>
      </c>
      <c r="B10218" s="6">
        <v>157</v>
      </c>
      <c r="C10218" t="s">
        <v>19</v>
      </c>
      <c r="D10218" t="s">
        <v>20</v>
      </c>
      <c r="E10218" s="1">
        <v>45084.488194444442</v>
      </c>
      <c r="F10218" s="1">
        <v>45084.615277777775</v>
      </c>
      <c r="G10218" s="1">
        <v>45085.518055555556</v>
      </c>
      <c r="H10218">
        <v>5</v>
      </c>
      <c r="I10218">
        <v>24</v>
      </c>
      <c r="J10218" s="7">
        <f t="shared" si="795"/>
        <v>3.0499999999883585</v>
      </c>
      <c r="K10218" s="6" t="str">
        <f t="shared" si="797"/>
        <v>Yes</v>
      </c>
      <c r="L10218" s="2">
        <f t="shared" si="799"/>
        <v>5.8363636363636361E-2</v>
      </c>
      <c r="M10218" s="7">
        <f t="shared" si="796"/>
        <v>24.716666666732635</v>
      </c>
      <c r="N10218" s="6" t="s">
        <v>15</v>
      </c>
      <c r="P10218" s="6" t="s">
        <v>16</v>
      </c>
      <c r="Q10218">
        <f t="shared" si="798"/>
        <v>2023</v>
      </c>
    </row>
    <row r="10219" spans="1:17" x14ac:dyDescent="0.3">
      <c r="A10219" s="6">
        <v>10217</v>
      </c>
      <c r="B10219" s="6">
        <v>504</v>
      </c>
      <c r="C10219" t="s">
        <v>19</v>
      </c>
      <c r="D10219" t="s">
        <v>14</v>
      </c>
      <c r="E10219" s="1">
        <v>43970.918055555558</v>
      </c>
      <c r="F10219" s="1">
        <v>43972.05972222222</v>
      </c>
      <c r="G10219" s="1">
        <v>43977.770833333336</v>
      </c>
      <c r="H10219">
        <v>48</v>
      </c>
      <c r="I10219">
        <v>150</v>
      </c>
      <c r="J10219" s="7">
        <f t="shared" si="795"/>
        <v>27.399999999906868</v>
      </c>
      <c r="K10219" s="6" t="str">
        <f t="shared" si="797"/>
        <v>Yes</v>
      </c>
      <c r="L10219" s="2">
        <f t="shared" si="799"/>
        <v>5.8272727272727275E-2</v>
      </c>
      <c r="M10219" s="7">
        <f t="shared" si="796"/>
        <v>164.46666666667443</v>
      </c>
      <c r="N10219" s="6" t="s">
        <v>15</v>
      </c>
      <c r="P10219" s="6" t="s">
        <v>16</v>
      </c>
      <c r="Q10219">
        <f t="shared" si="798"/>
        <v>2020</v>
      </c>
    </row>
    <row r="10220" spans="1:17" x14ac:dyDescent="0.3">
      <c r="A10220" s="6">
        <v>10218</v>
      </c>
      <c r="B10220" s="6">
        <v>13</v>
      </c>
      <c r="C10220" t="s">
        <v>22</v>
      </c>
      <c r="D10220" t="s">
        <v>21</v>
      </c>
      <c r="E10220" s="1">
        <v>43956.972222222219</v>
      </c>
      <c r="F10220" s="1">
        <v>43956.997916666667</v>
      </c>
      <c r="G10220" s="1">
        <v>43957.086111111108</v>
      </c>
      <c r="H10220">
        <v>1</v>
      </c>
      <c r="I10220">
        <v>8</v>
      </c>
      <c r="J10220" s="7">
        <f t="shared" si="795"/>
        <v>0.61666666675591841</v>
      </c>
      <c r="K10220" s="6" t="str">
        <f t="shared" si="797"/>
        <v>Yes</v>
      </c>
      <c r="L10220" s="2">
        <f t="shared" si="799"/>
        <v>5.8181818181818182E-2</v>
      </c>
      <c r="M10220" s="7">
        <f t="shared" si="796"/>
        <v>2.7333333333372138</v>
      </c>
      <c r="N10220" s="6" t="s">
        <v>15</v>
      </c>
      <c r="P10220" s="6" t="s">
        <v>16</v>
      </c>
      <c r="Q10220">
        <f t="shared" si="798"/>
        <v>2020</v>
      </c>
    </row>
    <row r="10221" spans="1:17" x14ac:dyDescent="0.3">
      <c r="A10221" s="6">
        <v>10219</v>
      </c>
      <c r="B10221" s="6">
        <v>28</v>
      </c>
      <c r="C10221" t="s">
        <v>13</v>
      </c>
      <c r="D10221" t="s">
        <v>14</v>
      </c>
      <c r="E10221" s="1">
        <v>44843.054166666669</v>
      </c>
      <c r="F10221" s="1">
        <v>44845.053472222222</v>
      </c>
      <c r="G10221" s="1">
        <v>44850.51666666667</v>
      </c>
      <c r="H10221">
        <v>48</v>
      </c>
      <c r="I10221">
        <v>150</v>
      </c>
      <c r="J10221" s="7">
        <f t="shared" si="795"/>
        <v>47.983333333279006</v>
      </c>
      <c r="K10221" s="6" t="str">
        <f t="shared" si="797"/>
        <v>Yes</v>
      </c>
      <c r="L10221" s="2">
        <f t="shared" si="799"/>
        <v>5.8090909090909089E-2</v>
      </c>
      <c r="M10221" s="7">
        <f t="shared" si="796"/>
        <v>179.10000000003492</v>
      </c>
      <c r="N10221" s="6" t="s">
        <v>15</v>
      </c>
      <c r="P10221" s="6" t="s">
        <v>16</v>
      </c>
      <c r="Q10221">
        <f t="shared" si="798"/>
        <v>2022</v>
      </c>
    </row>
    <row r="10222" spans="1:17" x14ac:dyDescent="0.3">
      <c r="A10222" s="6">
        <v>10220</v>
      </c>
      <c r="B10222" s="6">
        <v>970</v>
      </c>
      <c r="C10222" t="s">
        <v>19</v>
      </c>
      <c r="D10222" t="s">
        <v>14</v>
      </c>
      <c r="E10222" s="1">
        <v>44641.497916666667</v>
      </c>
      <c r="F10222" s="1">
        <v>44642.945833333331</v>
      </c>
      <c r="G10222" s="1">
        <v>44644.495138888888</v>
      </c>
      <c r="H10222">
        <v>48</v>
      </c>
      <c r="I10222">
        <v>150</v>
      </c>
      <c r="J10222" s="7">
        <f t="shared" si="795"/>
        <v>34.749999999941792</v>
      </c>
      <c r="K10222" s="6" t="str">
        <f t="shared" si="797"/>
        <v>Yes</v>
      </c>
      <c r="L10222" s="2">
        <f t="shared" si="799"/>
        <v>5.8000000000000003E-2</v>
      </c>
      <c r="M10222" s="7">
        <f t="shared" si="796"/>
        <v>71.933333333290648</v>
      </c>
      <c r="N10222" s="6" t="s">
        <v>15</v>
      </c>
      <c r="P10222" s="6" t="s">
        <v>16</v>
      </c>
      <c r="Q10222">
        <f t="shared" si="798"/>
        <v>2022</v>
      </c>
    </row>
    <row r="10223" spans="1:17" x14ac:dyDescent="0.3">
      <c r="A10223" s="6">
        <v>10221</v>
      </c>
      <c r="B10223" s="6">
        <v>513</v>
      </c>
      <c r="C10223" t="s">
        <v>19</v>
      </c>
      <c r="D10223" t="s">
        <v>14</v>
      </c>
      <c r="E10223" s="1">
        <v>45547.992361111108</v>
      </c>
      <c r="F10223" s="1">
        <v>45548.150694444441</v>
      </c>
      <c r="G10223" s="1">
        <v>45553.126388888886</v>
      </c>
      <c r="H10223">
        <v>48</v>
      </c>
      <c r="I10223">
        <v>150</v>
      </c>
      <c r="J10223" s="7">
        <f t="shared" si="795"/>
        <v>3.7999999999883585</v>
      </c>
      <c r="K10223" s="6" t="str">
        <f t="shared" si="797"/>
        <v>Yes</v>
      </c>
      <c r="L10223" s="2">
        <f t="shared" si="799"/>
        <v>5.790909090909091E-2</v>
      </c>
      <c r="M10223" s="7">
        <f t="shared" si="796"/>
        <v>123.21666666667443</v>
      </c>
      <c r="N10223" s="6" t="s">
        <v>15</v>
      </c>
      <c r="P10223" s="6" t="s">
        <v>16</v>
      </c>
      <c r="Q10223">
        <f t="shared" si="798"/>
        <v>2024</v>
      </c>
    </row>
    <row r="10224" spans="1:17" x14ac:dyDescent="0.3">
      <c r="A10224" s="6">
        <v>10222</v>
      </c>
      <c r="B10224" s="6">
        <v>296</v>
      </c>
      <c r="C10224" t="s">
        <v>22</v>
      </c>
      <c r="D10224" t="s">
        <v>21</v>
      </c>
      <c r="E10224" s="1">
        <v>44945.980555555558</v>
      </c>
      <c r="F10224" s="1">
        <v>44946.004166666666</v>
      </c>
      <c r="G10224" s="1">
        <v>44946.022222222222</v>
      </c>
      <c r="H10224">
        <v>1</v>
      </c>
      <c r="I10224">
        <v>8</v>
      </c>
      <c r="J10224" s="7">
        <f t="shared" si="795"/>
        <v>0.56666666659293696</v>
      </c>
      <c r="K10224" s="6" t="str">
        <f t="shared" si="797"/>
        <v>Yes</v>
      </c>
      <c r="L10224" s="2">
        <f t="shared" si="799"/>
        <v>5.7818181818181817E-2</v>
      </c>
      <c r="M10224" s="7">
        <f t="shared" si="796"/>
        <v>0.99999999994179234</v>
      </c>
      <c r="N10224" s="6" t="s">
        <v>15</v>
      </c>
      <c r="P10224" s="6" t="s">
        <v>16</v>
      </c>
      <c r="Q10224">
        <f t="shared" si="798"/>
        <v>2023</v>
      </c>
    </row>
    <row r="10225" spans="1:17" x14ac:dyDescent="0.3">
      <c r="A10225" s="6">
        <v>10223</v>
      </c>
      <c r="B10225" s="6">
        <v>91</v>
      </c>
      <c r="C10225" t="s">
        <v>13</v>
      </c>
      <c r="D10225" t="s">
        <v>21</v>
      </c>
      <c r="E10225" s="1">
        <v>44932.097222222219</v>
      </c>
      <c r="F10225" s="1">
        <v>44932.118750000001</v>
      </c>
      <c r="G10225" s="1">
        <v>44932.354166666664</v>
      </c>
      <c r="H10225">
        <v>1</v>
      </c>
      <c r="I10225">
        <v>8</v>
      </c>
      <c r="J10225" s="7">
        <f t="shared" si="795"/>
        <v>0.51666666677920148</v>
      </c>
      <c r="K10225" s="6" t="str">
        <f t="shared" si="797"/>
        <v>Yes</v>
      </c>
      <c r="L10225" s="2">
        <f t="shared" si="799"/>
        <v>5.7727272727272724E-2</v>
      </c>
      <c r="M10225" s="7">
        <f t="shared" si="796"/>
        <v>6.1666666666860692</v>
      </c>
      <c r="N10225" s="6" t="s">
        <v>15</v>
      </c>
      <c r="P10225" s="6" t="s">
        <v>16</v>
      </c>
      <c r="Q10225">
        <f t="shared" si="798"/>
        <v>2023</v>
      </c>
    </row>
    <row r="10226" spans="1:17" x14ac:dyDescent="0.3">
      <c r="A10226" s="6">
        <v>10224</v>
      </c>
      <c r="B10226" s="6">
        <v>873</v>
      </c>
      <c r="C10226" t="s">
        <v>19</v>
      </c>
      <c r="D10226" t="s">
        <v>20</v>
      </c>
      <c r="E10226" s="1">
        <v>44125.915972222225</v>
      </c>
      <c r="F10226" s="1">
        <v>44126.226388888892</v>
      </c>
      <c r="G10226" s="1">
        <v>44127.086805555555</v>
      </c>
      <c r="H10226">
        <v>5</v>
      </c>
      <c r="I10226">
        <v>24</v>
      </c>
      <c r="J10226" s="7">
        <f t="shared" si="795"/>
        <v>7.4500000000116415</v>
      </c>
      <c r="K10226" s="6" t="str">
        <f t="shared" si="797"/>
        <v>NO</v>
      </c>
      <c r="L10226" s="2">
        <f t="shared" si="799"/>
        <v>5.7636363636363638E-2</v>
      </c>
      <c r="M10226" s="7">
        <f t="shared" si="796"/>
        <v>28.099999999918509</v>
      </c>
      <c r="N10226" s="6" t="s">
        <v>15</v>
      </c>
      <c r="P10226" s="6" t="s">
        <v>17</v>
      </c>
      <c r="Q10226">
        <f t="shared" si="798"/>
        <v>2020</v>
      </c>
    </row>
    <row r="10227" spans="1:17" x14ac:dyDescent="0.3">
      <c r="A10227" s="6">
        <v>10225</v>
      </c>
      <c r="B10227" s="6">
        <v>34</v>
      </c>
      <c r="C10227" t="s">
        <v>13</v>
      </c>
      <c r="D10227" t="s">
        <v>18</v>
      </c>
      <c r="E10227" s="1">
        <v>45350.782638888886</v>
      </c>
      <c r="F10227" s="1">
        <v>45351.229861111111</v>
      </c>
      <c r="G10227" s="1">
        <v>45352.868055555555</v>
      </c>
      <c r="H10227">
        <v>15</v>
      </c>
      <c r="I10227">
        <v>40</v>
      </c>
      <c r="J10227" s="7">
        <f t="shared" si="795"/>
        <v>10.733333333395422</v>
      </c>
      <c r="K10227" s="6" t="str">
        <f t="shared" si="797"/>
        <v>Yes</v>
      </c>
      <c r="L10227" s="2">
        <f t="shared" si="799"/>
        <v>5.7636363636363638E-2</v>
      </c>
      <c r="M10227" s="7">
        <f t="shared" si="796"/>
        <v>50.050000000046566</v>
      </c>
      <c r="N10227" s="6" t="s">
        <v>15</v>
      </c>
      <c r="P10227" s="6" t="s">
        <v>16</v>
      </c>
      <c r="Q10227">
        <f t="shared" si="798"/>
        <v>2024</v>
      </c>
    </row>
    <row r="10228" spans="1:17" x14ac:dyDescent="0.3">
      <c r="A10228" s="6">
        <v>10226</v>
      </c>
      <c r="B10228" s="6">
        <v>295</v>
      </c>
      <c r="C10228" t="s">
        <v>22</v>
      </c>
      <c r="D10228" t="s">
        <v>21</v>
      </c>
      <c r="E10228" s="1">
        <v>44997.685416666667</v>
      </c>
      <c r="F10228" s="1">
        <v>44997.695138888892</v>
      </c>
      <c r="G10228" s="1">
        <v>44997.867361111108</v>
      </c>
      <c r="H10228">
        <v>1</v>
      </c>
      <c r="I10228">
        <v>8</v>
      </c>
      <c r="J10228" s="7">
        <f t="shared" si="795"/>
        <v>0.2333333333954215</v>
      </c>
      <c r="K10228" s="6" t="str">
        <f t="shared" si="797"/>
        <v>Yes</v>
      </c>
      <c r="L10228" s="2">
        <f t="shared" si="799"/>
        <v>5.7545454545454545E-2</v>
      </c>
      <c r="M10228" s="7">
        <f t="shared" si="796"/>
        <v>4.3666666665812954</v>
      </c>
      <c r="N10228" s="6" t="s">
        <v>15</v>
      </c>
      <c r="P10228" s="6" t="s">
        <v>16</v>
      </c>
      <c r="Q10228">
        <f t="shared" si="798"/>
        <v>2023</v>
      </c>
    </row>
    <row r="10229" spans="1:17" x14ac:dyDescent="0.3">
      <c r="A10229" s="6">
        <v>10227</v>
      </c>
      <c r="B10229" s="6">
        <v>258</v>
      </c>
      <c r="C10229" t="s">
        <v>13</v>
      </c>
      <c r="D10229" t="s">
        <v>21</v>
      </c>
      <c r="E10229" s="1">
        <v>45618.676388888889</v>
      </c>
      <c r="F10229" s="1">
        <v>45618.700694444444</v>
      </c>
      <c r="G10229" s="1">
        <v>45618.878472222219</v>
      </c>
      <c r="H10229">
        <v>1</v>
      </c>
      <c r="I10229">
        <v>8</v>
      </c>
      <c r="J10229" s="7">
        <f t="shared" si="795"/>
        <v>0.58333333331393078</v>
      </c>
      <c r="K10229" s="6" t="str">
        <f t="shared" si="797"/>
        <v>Yes</v>
      </c>
      <c r="L10229" s="2">
        <f t="shared" si="799"/>
        <v>5.7454545454545453E-2</v>
      </c>
      <c r="M10229" s="7">
        <f t="shared" si="796"/>
        <v>4.8499999999185093</v>
      </c>
      <c r="N10229" s="6" t="s">
        <v>15</v>
      </c>
      <c r="P10229" s="6" t="s">
        <v>16</v>
      </c>
      <c r="Q10229">
        <f t="shared" si="798"/>
        <v>2024</v>
      </c>
    </row>
    <row r="10230" spans="1:17" x14ac:dyDescent="0.3">
      <c r="A10230" s="6">
        <v>10228</v>
      </c>
      <c r="B10230" s="6">
        <v>185</v>
      </c>
      <c r="C10230" t="s">
        <v>19</v>
      </c>
      <c r="D10230" t="s">
        <v>20</v>
      </c>
      <c r="E10230" s="1">
        <v>44733.520138888889</v>
      </c>
      <c r="F10230" s="1">
        <v>44733.604861111111</v>
      </c>
      <c r="G10230" s="1">
        <v>44734.180555555555</v>
      </c>
      <c r="H10230">
        <v>5</v>
      </c>
      <c r="I10230">
        <v>24</v>
      </c>
      <c r="J10230" s="7">
        <f t="shared" si="795"/>
        <v>2.0333333333255723</v>
      </c>
      <c r="K10230" s="6" t="str">
        <f t="shared" si="797"/>
        <v>Yes</v>
      </c>
      <c r="L10230" s="2">
        <f t="shared" si="799"/>
        <v>5.7363636363636367E-2</v>
      </c>
      <c r="M10230" s="7">
        <f t="shared" si="796"/>
        <v>15.849999999976717</v>
      </c>
      <c r="N10230" s="6" t="s">
        <v>15</v>
      </c>
      <c r="P10230" s="6" t="s">
        <v>16</v>
      </c>
      <c r="Q10230">
        <f t="shared" si="798"/>
        <v>2022</v>
      </c>
    </row>
    <row r="10231" spans="1:17" x14ac:dyDescent="0.3">
      <c r="A10231" s="6">
        <v>10229</v>
      </c>
      <c r="B10231" s="6">
        <v>235</v>
      </c>
      <c r="C10231" t="s">
        <v>19</v>
      </c>
      <c r="D10231" t="s">
        <v>14</v>
      </c>
      <c r="E10231" s="1">
        <v>44701.182638888888</v>
      </c>
      <c r="F10231" s="1">
        <v>44702.178472222222</v>
      </c>
      <c r="G10231" s="1">
        <v>44705.155555555553</v>
      </c>
      <c r="H10231">
        <v>48</v>
      </c>
      <c r="I10231">
        <v>150</v>
      </c>
      <c r="J10231" s="7">
        <f t="shared" si="795"/>
        <v>23.900000000023283</v>
      </c>
      <c r="K10231" s="6" t="str">
        <f t="shared" si="797"/>
        <v>Yes</v>
      </c>
      <c r="L10231" s="2">
        <f t="shared" si="799"/>
        <v>5.7272727272727274E-2</v>
      </c>
      <c r="M10231" s="7">
        <f t="shared" si="796"/>
        <v>95.349999999976717</v>
      </c>
      <c r="N10231" s="6" t="s">
        <v>15</v>
      </c>
      <c r="P10231" s="6" t="s">
        <v>16</v>
      </c>
      <c r="Q10231">
        <f t="shared" si="798"/>
        <v>2022</v>
      </c>
    </row>
    <row r="10232" spans="1:17" x14ac:dyDescent="0.3">
      <c r="A10232" s="6">
        <v>10230</v>
      </c>
      <c r="B10232" s="6">
        <v>658</v>
      </c>
      <c r="C10232" t="s">
        <v>13</v>
      </c>
      <c r="D10232" t="s">
        <v>20</v>
      </c>
      <c r="E10232" s="1">
        <v>44995.255555555559</v>
      </c>
      <c r="F10232" s="1">
        <v>44995.447222222225</v>
      </c>
      <c r="G10232" s="1">
        <v>44995.602777777778</v>
      </c>
      <c r="H10232">
        <v>5</v>
      </c>
      <c r="I10232">
        <v>24</v>
      </c>
      <c r="J10232" s="7">
        <f t="shared" si="795"/>
        <v>4.5999999999767169</v>
      </c>
      <c r="K10232" s="6" t="str">
        <f t="shared" si="797"/>
        <v>Yes</v>
      </c>
      <c r="L10232" s="2">
        <f t="shared" si="799"/>
        <v>5.7181818181818181E-2</v>
      </c>
      <c r="M10232" s="7">
        <f t="shared" si="796"/>
        <v>8.3333333332557231</v>
      </c>
      <c r="N10232" s="6" t="s">
        <v>15</v>
      </c>
      <c r="P10232" s="6" t="s">
        <v>16</v>
      </c>
      <c r="Q10232">
        <f t="shared" si="798"/>
        <v>2023</v>
      </c>
    </row>
    <row r="10233" spans="1:17" x14ac:dyDescent="0.3">
      <c r="A10233" s="6">
        <v>10231</v>
      </c>
      <c r="B10233" s="6">
        <v>106</v>
      </c>
      <c r="C10233" t="s">
        <v>22</v>
      </c>
      <c r="D10233" t="s">
        <v>21</v>
      </c>
      <c r="E10233" s="1">
        <v>44115.901388888888</v>
      </c>
      <c r="F10233" s="1">
        <v>44115.902777777781</v>
      </c>
      <c r="G10233" s="1">
        <v>44116.053472222222</v>
      </c>
      <c r="H10233">
        <v>1</v>
      </c>
      <c r="I10233">
        <v>8</v>
      </c>
      <c r="J10233" s="7">
        <f t="shared" si="795"/>
        <v>3.3333333441987634E-2</v>
      </c>
      <c r="K10233" s="6" t="str">
        <f t="shared" si="797"/>
        <v>Yes</v>
      </c>
      <c r="L10233" s="2">
        <f t="shared" si="799"/>
        <v>5.7090909090909088E-2</v>
      </c>
      <c r="M10233" s="7">
        <f t="shared" si="796"/>
        <v>3.6500000000232831</v>
      </c>
      <c r="N10233" s="6" t="s">
        <v>15</v>
      </c>
      <c r="P10233" s="6" t="s">
        <v>16</v>
      </c>
      <c r="Q10233">
        <f t="shared" si="798"/>
        <v>2020</v>
      </c>
    </row>
    <row r="10234" spans="1:17" x14ac:dyDescent="0.3">
      <c r="A10234" s="6">
        <v>10232</v>
      </c>
      <c r="B10234" s="6">
        <v>469</v>
      </c>
      <c r="C10234" t="s">
        <v>13</v>
      </c>
      <c r="D10234" t="s">
        <v>18</v>
      </c>
      <c r="E10234" s="1">
        <v>44507.465277777781</v>
      </c>
      <c r="F10234" s="1">
        <v>44507.504861111112</v>
      </c>
      <c r="G10234" s="1">
        <v>44507.797222222223</v>
      </c>
      <c r="H10234">
        <v>15</v>
      </c>
      <c r="I10234">
        <v>40</v>
      </c>
      <c r="J10234" s="7">
        <f t="shared" si="795"/>
        <v>0.94999999995343387</v>
      </c>
      <c r="K10234" s="6" t="str">
        <f t="shared" si="797"/>
        <v>Yes</v>
      </c>
      <c r="L10234" s="2">
        <f t="shared" si="799"/>
        <v>5.7000000000000002E-2</v>
      </c>
      <c r="M10234" s="7">
        <f t="shared" si="796"/>
        <v>7.96666666661622</v>
      </c>
      <c r="N10234" s="6" t="s">
        <v>15</v>
      </c>
      <c r="P10234" s="6" t="s">
        <v>16</v>
      </c>
      <c r="Q10234">
        <f t="shared" si="798"/>
        <v>2021</v>
      </c>
    </row>
    <row r="10235" spans="1:17" x14ac:dyDescent="0.3">
      <c r="A10235" s="6">
        <v>10233</v>
      </c>
      <c r="B10235" s="6">
        <v>607</v>
      </c>
      <c r="C10235" t="s">
        <v>22</v>
      </c>
      <c r="D10235" t="s">
        <v>14</v>
      </c>
      <c r="E10235" s="1">
        <v>45548.15625</v>
      </c>
      <c r="F10235" s="1">
        <v>45549.408333333333</v>
      </c>
      <c r="G10235" s="1">
        <v>45550.503472222219</v>
      </c>
      <c r="H10235">
        <v>48</v>
      </c>
      <c r="I10235">
        <v>150</v>
      </c>
      <c r="J10235" s="7">
        <f t="shared" si="795"/>
        <v>30.049999999988358</v>
      </c>
      <c r="K10235" s="6" t="str">
        <f t="shared" si="797"/>
        <v>Yes</v>
      </c>
      <c r="L10235" s="2">
        <f t="shared" si="799"/>
        <v>5.6909090909090909E-2</v>
      </c>
      <c r="M10235" s="7">
        <f t="shared" si="796"/>
        <v>56.333333333255723</v>
      </c>
      <c r="N10235" s="6" t="s">
        <v>15</v>
      </c>
      <c r="P10235" s="6" t="s">
        <v>16</v>
      </c>
      <c r="Q10235">
        <f t="shared" si="798"/>
        <v>2024</v>
      </c>
    </row>
    <row r="10236" spans="1:17" x14ac:dyDescent="0.3">
      <c r="A10236" s="6">
        <v>10234</v>
      </c>
      <c r="B10236" s="6">
        <v>379</v>
      </c>
      <c r="C10236" t="s">
        <v>22</v>
      </c>
      <c r="D10236" t="s">
        <v>20</v>
      </c>
      <c r="E10236" s="1">
        <v>45178.252083333333</v>
      </c>
      <c r="F10236" s="1">
        <v>45178.381944444445</v>
      </c>
      <c r="G10236" s="1">
        <v>45179.370138888888</v>
      </c>
      <c r="H10236">
        <v>5</v>
      </c>
      <c r="I10236">
        <v>24</v>
      </c>
      <c r="J10236" s="7">
        <f t="shared" si="795"/>
        <v>3.1166666666977108</v>
      </c>
      <c r="K10236" s="6" t="str">
        <f t="shared" si="797"/>
        <v>Yes</v>
      </c>
      <c r="L10236" s="2">
        <f t="shared" si="799"/>
        <v>5.6818181818181816E-2</v>
      </c>
      <c r="M10236" s="7">
        <f t="shared" si="796"/>
        <v>26.833333333313931</v>
      </c>
      <c r="N10236" s="6" t="s">
        <v>15</v>
      </c>
      <c r="P10236" s="6" t="s">
        <v>16</v>
      </c>
      <c r="Q10236">
        <f t="shared" si="798"/>
        <v>2023</v>
      </c>
    </row>
    <row r="10237" spans="1:17" x14ac:dyDescent="0.3">
      <c r="A10237" s="6">
        <v>10235</v>
      </c>
      <c r="B10237" s="6">
        <v>736</v>
      </c>
      <c r="C10237" t="s">
        <v>19</v>
      </c>
      <c r="D10237" t="s">
        <v>21</v>
      </c>
      <c r="E10237" s="1">
        <v>44621.018750000003</v>
      </c>
      <c r="F10237" s="1">
        <v>44621.029861111114</v>
      </c>
      <c r="G10237" s="1">
        <v>44621.260416666664</v>
      </c>
      <c r="H10237">
        <v>1</v>
      </c>
      <c r="I10237">
        <v>8</v>
      </c>
      <c r="J10237" s="7">
        <f t="shared" si="795"/>
        <v>0.26666666666278616</v>
      </c>
      <c r="K10237" s="6" t="str">
        <f t="shared" si="797"/>
        <v>Yes</v>
      </c>
      <c r="L10237" s="2">
        <f t="shared" si="799"/>
        <v>5.672727272727273E-2</v>
      </c>
      <c r="M10237" s="7">
        <f t="shared" si="796"/>
        <v>5.7999999998719431</v>
      </c>
      <c r="N10237" s="6" t="s">
        <v>15</v>
      </c>
      <c r="P10237" s="6" t="s">
        <v>16</v>
      </c>
      <c r="Q10237">
        <f t="shared" si="798"/>
        <v>2022</v>
      </c>
    </row>
    <row r="10238" spans="1:17" x14ac:dyDescent="0.3">
      <c r="A10238" s="6">
        <v>10236</v>
      </c>
      <c r="B10238" s="6">
        <v>613</v>
      </c>
      <c r="C10238" t="s">
        <v>19</v>
      </c>
      <c r="D10238" t="s">
        <v>21</v>
      </c>
      <c r="E10238" s="1">
        <v>45275.335416666669</v>
      </c>
      <c r="F10238" s="1">
        <v>45275.359722222223</v>
      </c>
      <c r="G10238" s="1">
        <v>45275.415972222225</v>
      </c>
      <c r="H10238">
        <v>1</v>
      </c>
      <c r="I10238">
        <v>8</v>
      </c>
      <c r="J10238" s="7">
        <f t="shared" si="795"/>
        <v>0.58333333331393078</v>
      </c>
      <c r="K10238" s="6" t="str">
        <f t="shared" si="797"/>
        <v>Yes</v>
      </c>
      <c r="L10238" s="2">
        <f t="shared" si="799"/>
        <v>5.6636363636363637E-2</v>
      </c>
      <c r="M10238" s="7">
        <f t="shared" si="796"/>
        <v>1.9333333333488554</v>
      </c>
      <c r="N10238" s="6" t="s">
        <v>15</v>
      </c>
      <c r="P10238" s="6" t="s">
        <v>16</v>
      </c>
      <c r="Q10238">
        <f t="shared" si="798"/>
        <v>2023</v>
      </c>
    </row>
    <row r="10239" spans="1:17" x14ac:dyDescent="0.3">
      <c r="A10239" s="6">
        <v>10237</v>
      </c>
      <c r="B10239" s="6">
        <v>118</v>
      </c>
      <c r="C10239" t="s">
        <v>13</v>
      </c>
      <c r="D10239" t="s">
        <v>18</v>
      </c>
      <c r="E10239" s="1">
        <v>44458.347916666666</v>
      </c>
      <c r="F10239" s="1">
        <v>44458.956944444442</v>
      </c>
      <c r="G10239" s="1">
        <v>44459.134027777778</v>
      </c>
      <c r="H10239">
        <v>15</v>
      </c>
      <c r="I10239">
        <v>40</v>
      </c>
      <c r="J10239" s="7">
        <f t="shared" si="795"/>
        <v>14.616666666639503</v>
      </c>
      <c r="K10239" s="6" t="str">
        <f t="shared" si="797"/>
        <v>Yes</v>
      </c>
      <c r="L10239" s="2">
        <f t="shared" si="799"/>
        <v>5.6545454545454545E-2</v>
      </c>
      <c r="M10239" s="7">
        <f t="shared" si="796"/>
        <v>18.866666666697711</v>
      </c>
      <c r="N10239" s="6" t="s">
        <v>15</v>
      </c>
      <c r="P10239" s="6" t="s">
        <v>16</v>
      </c>
      <c r="Q10239">
        <f t="shared" si="798"/>
        <v>2021</v>
      </c>
    </row>
    <row r="10240" spans="1:17" x14ac:dyDescent="0.3">
      <c r="A10240" s="6">
        <v>10238</v>
      </c>
      <c r="B10240" s="6">
        <v>330</v>
      </c>
      <c r="C10240" t="s">
        <v>22</v>
      </c>
      <c r="D10240" t="s">
        <v>20</v>
      </c>
      <c r="E10240" s="1">
        <v>44980.455555555556</v>
      </c>
      <c r="F10240" s="1">
        <v>44980.684027777781</v>
      </c>
      <c r="G10240" s="1">
        <v>44981.092361111114</v>
      </c>
      <c r="H10240">
        <v>5</v>
      </c>
      <c r="I10240">
        <v>24</v>
      </c>
      <c r="J10240" s="7">
        <f t="shared" si="795"/>
        <v>5.4833333333954215</v>
      </c>
      <c r="K10240" s="6" t="str">
        <f t="shared" si="797"/>
        <v>NO</v>
      </c>
      <c r="L10240" s="2">
        <f t="shared" si="799"/>
        <v>5.6454545454545452E-2</v>
      </c>
      <c r="M10240" s="7">
        <f t="shared" si="796"/>
        <v>15.28333333338378</v>
      </c>
      <c r="N10240" s="6" t="s">
        <v>15</v>
      </c>
      <c r="P10240" s="6" t="s">
        <v>17</v>
      </c>
      <c r="Q10240">
        <f t="shared" si="798"/>
        <v>2023</v>
      </c>
    </row>
    <row r="10241" spans="1:17" x14ac:dyDescent="0.3">
      <c r="A10241" s="6">
        <v>10239</v>
      </c>
      <c r="B10241" s="6">
        <v>900</v>
      </c>
      <c r="C10241" t="s">
        <v>19</v>
      </c>
      <c r="D10241" t="s">
        <v>14</v>
      </c>
      <c r="E10241" s="1">
        <v>44187.508333333331</v>
      </c>
      <c r="F10241" s="1">
        <v>44187.927083333336</v>
      </c>
      <c r="G10241" s="1">
        <v>44188.85833333333</v>
      </c>
      <c r="H10241">
        <v>48</v>
      </c>
      <c r="I10241">
        <v>150</v>
      </c>
      <c r="J10241" s="7">
        <f t="shared" si="795"/>
        <v>10.050000000104774</v>
      </c>
      <c r="K10241" s="6" t="str">
        <f t="shared" si="797"/>
        <v>Yes</v>
      </c>
      <c r="L10241" s="2">
        <f t="shared" si="799"/>
        <v>5.6454545454545452E-2</v>
      </c>
      <c r="M10241" s="7">
        <f t="shared" si="796"/>
        <v>32.399999999965075</v>
      </c>
      <c r="N10241" s="6" t="s">
        <v>15</v>
      </c>
      <c r="P10241" s="6" t="s">
        <v>16</v>
      </c>
      <c r="Q10241">
        <f t="shared" si="798"/>
        <v>2020</v>
      </c>
    </row>
    <row r="10242" spans="1:17" x14ac:dyDescent="0.3">
      <c r="A10242" s="6">
        <v>10240</v>
      </c>
      <c r="B10242" s="6">
        <v>901</v>
      </c>
      <c r="C10242" t="s">
        <v>13</v>
      </c>
      <c r="D10242" t="s">
        <v>14</v>
      </c>
      <c r="E10242" s="1">
        <v>45623.811111111114</v>
      </c>
      <c r="F10242" s="1">
        <v>45624.557638888888</v>
      </c>
      <c r="G10242" s="1">
        <v>45626.159722222219</v>
      </c>
      <c r="H10242">
        <v>48</v>
      </c>
      <c r="I10242">
        <v>150</v>
      </c>
      <c r="J10242" s="7">
        <f t="shared" si="795"/>
        <v>17.916666666569654</v>
      </c>
      <c r="K10242" s="6" t="str">
        <f t="shared" si="797"/>
        <v>Yes</v>
      </c>
      <c r="L10242" s="2">
        <f t="shared" si="799"/>
        <v>5.6363636363636366E-2</v>
      </c>
      <c r="M10242" s="7">
        <f t="shared" si="796"/>
        <v>56.366666666523088</v>
      </c>
      <c r="N10242" s="6" t="s">
        <v>15</v>
      </c>
      <c r="P10242" s="6" t="s">
        <v>16</v>
      </c>
      <c r="Q10242">
        <f t="shared" si="798"/>
        <v>2024</v>
      </c>
    </row>
    <row r="10243" spans="1:17" x14ac:dyDescent="0.3">
      <c r="A10243" s="6">
        <v>10241</v>
      </c>
      <c r="B10243" s="6">
        <v>773</v>
      </c>
      <c r="C10243" t="s">
        <v>22</v>
      </c>
      <c r="D10243" t="s">
        <v>14</v>
      </c>
      <c r="E10243" s="1">
        <v>45613.736111111109</v>
      </c>
      <c r="F10243" s="1">
        <v>45614.196527777778</v>
      </c>
      <c r="G10243" s="1">
        <v>45615.59097222222</v>
      </c>
      <c r="H10243">
        <v>48</v>
      </c>
      <c r="I10243">
        <v>150</v>
      </c>
      <c r="J10243" s="7">
        <f t="shared" ref="J10243:J10306" si="800">(F10243-E10243)*24</f>
        <v>11.050000000046566</v>
      </c>
      <c r="K10243" s="6" t="str">
        <f t="shared" si="797"/>
        <v>Yes</v>
      </c>
      <c r="L10243" s="2">
        <f t="shared" si="799"/>
        <v>5.6272727272727273E-2</v>
      </c>
      <c r="M10243" s="7">
        <f t="shared" ref="M10243:M10306" si="801">(G10243-E10243)*24</f>
        <v>44.516666666662786</v>
      </c>
      <c r="N10243" s="6" t="s">
        <v>15</v>
      </c>
      <c r="P10243" s="6" t="s">
        <v>16</v>
      </c>
      <c r="Q10243">
        <f t="shared" si="798"/>
        <v>2024</v>
      </c>
    </row>
    <row r="10244" spans="1:17" x14ac:dyDescent="0.3">
      <c r="A10244" s="6">
        <v>10242</v>
      </c>
      <c r="B10244" s="6">
        <v>990</v>
      </c>
      <c r="C10244" t="s">
        <v>13</v>
      </c>
      <c r="D10244" t="s">
        <v>20</v>
      </c>
      <c r="E10244" s="1">
        <v>44441.152777777781</v>
      </c>
      <c r="F10244" s="1">
        <v>44441.481944444444</v>
      </c>
      <c r="G10244" s="1">
        <v>44442.088888888888</v>
      </c>
      <c r="H10244">
        <v>5</v>
      </c>
      <c r="I10244">
        <v>24</v>
      </c>
      <c r="J10244" s="7">
        <f t="shared" si="800"/>
        <v>7.8999999999068677</v>
      </c>
      <c r="K10244" s="6" t="str">
        <f t="shared" ref="K10244:K10307" si="802">IF(J10244&lt;=H10244,"Yes","NO")</f>
        <v>NO</v>
      </c>
      <c r="L10244" s="2">
        <f t="shared" si="799"/>
        <v>5.618181818181818E-2</v>
      </c>
      <c r="M10244" s="7">
        <f t="shared" si="801"/>
        <v>22.466666666558012</v>
      </c>
      <c r="N10244" s="6" t="s">
        <v>15</v>
      </c>
      <c r="P10244" s="6" t="s">
        <v>17</v>
      </c>
      <c r="Q10244">
        <f t="shared" ref="Q10244:Q10307" si="803">YEAR(E10244)</f>
        <v>2021</v>
      </c>
    </row>
    <row r="10245" spans="1:17" x14ac:dyDescent="0.3">
      <c r="A10245" s="6">
        <v>10243</v>
      </c>
      <c r="B10245" s="6">
        <v>954</v>
      </c>
      <c r="C10245" t="s">
        <v>22</v>
      </c>
      <c r="D10245" t="s">
        <v>14</v>
      </c>
      <c r="E10245" s="1">
        <v>45579.404166666667</v>
      </c>
      <c r="F10245" s="1">
        <v>45579.945138888892</v>
      </c>
      <c r="G10245" s="1">
        <v>45583.880555555559</v>
      </c>
      <c r="H10245">
        <v>48</v>
      </c>
      <c r="I10245">
        <v>150</v>
      </c>
      <c r="J10245" s="7">
        <f t="shared" si="800"/>
        <v>12.983333333395422</v>
      </c>
      <c r="K10245" s="6" t="str">
        <f t="shared" si="802"/>
        <v>Yes</v>
      </c>
      <c r="L10245" s="2">
        <f t="shared" ref="L10245:L10308" si="804">COUNTIF(K10245:K21244,"YES")/11000</f>
        <v>5.618181818181818E-2</v>
      </c>
      <c r="M10245" s="7">
        <f t="shared" si="801"/>
        <v>107.43333333340706</v>
      </c>
      <c r="N10245" s="6" t="s">
        <v>15</v>
      </c>
      <c r="P10245" s="6" t="s">
        <v>16</v>
      </c>
      <c r="Q10245">
        <f t="shared" si="803"/>
        <v>2024</v>
      </c>
    </row>
    <row r="10246" spans="1:17" x14ac:dyDescent="0.3">
      <c r="A10246" s="6">
        <v>10244</v>
      </c>
      <c r="B10246" s="6">
        <v>139</v>
      </c>
      <c r="C10246" t="s">
        <v>13</v>
      </c>
      <c r="D10246" t="s">
        <v>18</v>
      </c>
      <c r="E10246" s="1">
        <v>44354.658333333333</v>
      </c>
      <c r="F10246" s="1">
        <v>44355.354166666664</v>
      </c>
      <c r="G10246" s="1">
        <v>44358.275000000001</v>
      </c>
      <c r="H10246">
        <v>15</v>
      </c>
      <c r="I10246">
        <v>40</v>
      </c>
      <c r="J10246" s="7">
        <f t="shared" si="800"/>
        <v>16.699999999953434</v>
      </c>
      <c r="K10246" s="6" t="str">
        <f t="shared" si="802"/>
        <v>NO</v>
      </c>
      <c r="L10246" s="2">
        <f t="shared" si="804"/>
        <v>5.6090909090909094E-2</v>
      </c>
      <c r="M10246" s="7">
        <f t="shared" si="801"/>
        <v>86.800000000046566</v>
      </c>
      <c r="N10246" s="6" t="s">
        <v>16</v>
      </c>
      <c r="P10246" s="6" t="s">
        <v>17</v>
      </c>
      <c r="Q10246">
        <f t="shared" si="803"/>
        <v>2021</v>
      </c>
    </row>
    <row r="10247" spans="1:17" x14ac:dyDescent="0.3">
      <c r="A10247" s="6">
        <v>10245</v>
      </c>
      <c r="B10247" s="6">
        <v>147</v>
      </c>
      <c r="C10247" t="s">
        <v>13</v>
      </c>
      <c r="D10247" t="s">
        <v>14</v>
      </c>
      <c r="E10247" s="1">
        <v>44228.817361111112</v>
      </c>
      <c r="F10247" s="1">
        <v>44229.070138888892</v>
      </c>
      <c r="G10247" s="1">
        <v>44233.365972222222</v>
      </c>
      <c r="H10247">
        <v>48</v>
      </c>
      <c r="I10247">
        <v>150</v>
      </c>
      <c r="J10247" s="7">
        <f t="shared" si="800"/>
        <v>6.0666666667093523</v>
      </c>
      <c r="K10247" s="6" t="str">
        <f t="shared" si="802"/>
        <v>Yes</v>
      </c>
      <c r="L10247" s="2">
        <f t="shared" si="804"/>
        <v>5.6090909090909094E-2</v>
      </c>
      <c r="M10247" s="7">
        <f t="shared" si="801"/>
        <v>109.16666666662786</v>
      </c>
      <c r="N10247" s="6" t="s">
        <v>15</v>
      </c>
      <c r="P10247" s="6" t="s">
        <v>16</v>
      </c>
      <c r="Q10247">
        <f t="shared" si="803"/>
        <v>2021</v>
      </c>
    </row>
    <row r="10248" spans="1:17" x14ac:dyDescent="0.3">
      <c r="A10248" s="6">
        <v>10246</v>
      </c>
      <c r="B10248" s="6">
        <v>825</v>
      </c>
      <c r="C10248" t="s">
        <v>22</v>
      </c>
      <c r="D10248" t="s">
        <v>21</v>
      </c>
      <c r="E10248" s="1">
        <v>45722.128472222219</v>
      </c>
      <c r="F10248" s="1">
        <v>45722.159722222219</v>
      </c>
      <c r="G10248" s="1">
        <v>45722.165277777778</v>
      </c>
      <c r="H10248">
        <v>1</v>
      </c>
      <c r="I10248">
        <v>8</v>
      </c>
      <c r="J10248" s="7">
        <f t="shared" si="800"/>
        <v>0.75</v>
      </c>
      <c r="K10248" s="6" t="str">
        <f t="shared" si="802"/>
        <v>Yes</v>
      </c>
      <c r="L10248" s="2">
        <f t="shared" si="804"/>
        <v>5.6000000000000001E-2</v>
      </c>
      <c r="M10248" s="7">
        <f t="shared" si="801"/>
        <v>0.88333333341870457</v>
      </c>
      <c r="N10248" s="6" t="s">
        <v>15</v>
      </c>
      <c r="P10248" s="6" t="s">
        <v>16</v>
      </c>
      <c r="Q10248">
        <f t="shared" si="803"/>
        <v>2025</v>
      </c>
    </row>
    <row r="10249" spans="1:17" x14ac:dyDescent="0.3">
      <c r="A10249" s="6">
        <v>10247</v>
      </c>
      <c r="B10249" s="6">
        <v>197</v>
      </c>
      <c r="C10249" t="s">
        <v>22</v>
      </c>
      <c r="D10249" t="s">
        <v>14</v>
      </c>
      <c r="E10249" s="1">
        <v>44315.90902777778</v>
      </c>
      <c r="F10249" s="1">
        <v>44316.681250000001</v>
      </c>
      <c r="G10249" s="1">
        <v>44321.458333333336</v>
      </c>
      <c r="H10249">
        <v>48</v>
      </c>
      <c r="I10249">
        <v>150</v>
      </c>
      <c r="J10249" s="7">
        <f t="shared" si="800"/>
        <v>18.533333333325572</v>
      </c>
      <c r="K10249" s="6" t="str">
        <f t="shared" si="802"/>
        <v>Yes</v>
      </c>
      <c r="L10249" s="2">
        <f t="shared" si="804"/>
        <v>5.5909090909090908E-2</v>
      </c>
      <c r="M10249" s="7">
        <f t="shared" si="801"/>
        <v>133.18333333334886</v>
      </c>
      <c r="N10249" s="6" t="s">
        <v>15</v>
      </c>
      <c r="P10249" s="6" t="s">
        <v>16</v>
      </c>
      <c r="Q10249">
        <f t="shared" si="803"/>
        <v>2021</v>
      </c>
    </row>
    <row r="10250" spans="1:17" x14ac:dyDescent="0.3">
      <c r="A10250" s="6">
        <v>10248</v>
      </c>
      <c r="B10250" s="6">
        <v>131</v>
      </c>
      <c r="C10250" t="s">
        <v>22</v>
      </c>
      <c r="D10250" t="s">
        <v>14</v>
      </c>
      <c r="E10250" s="1">
        <v>45724.065972222219</v>
      </c>
      <c r="F10250" s="1">
        <v>45724.911111111112</v>
      </c>
      <c r="G10250" s="1">
        <v>45730.763194444444</v>
      </c>
      <c r="H10250">
        <v>48</v>
      </c>
      <c r="I10250">
        <v>150</v>
      </c>
      <c r="J10250" s="7">
        <f t="shared" si="800"/>
        <v>20.283333333441988</v>
      </c>
      <c r="K10250" s="6" t="str">
        <f t="shared" si="802"/>
        <v>Yes</v>
      </c>
      <c r="L10250" s="2">
        <f t="shared" si="804"/>
        <v>5.5818181818181815E-2</v>
      </c>
      <c r="M10250" s="7">
        <f t="shared" si="801"/>
        <v>160.73333333339542</v>
      </c>
      <c r="N10250" s="6" t="s">
        <v>15</v>
      </c>
      <c r="P10250" s="6" t="s">
        <v>16</v>
      </c>
      <c r="Q10250">
        <f t="shared" si="803"/>
        <v>2025</v>
      </c>
    </row>
    <row r="10251" spans="1:17" x14ac:dyDescent="0.3">
      <c r="A10251" s="6">
        <v>10249</v>
      </c>
      <c r="B10251" s="6">
        <v>96</v>
      </c>
      <c r="C10251" t="s">
        <v>22</v>
      </c>
      <c r="D10251" t="s">
        <v>18</v>
      </c>
      <c r="E10251" s="1">
        <v>44255.487500000003</v>
      </c>
      <c r="F10251" s="1">
        <v>44256.371527777781</v>
      </c>
      <c r="G10251" s="1">
        <v>44256.844444444447</v>
      </c>
      <c r="H10251">
        <v>15</v>
      </c>
      <c r="I10251">
        <v>40</v>
      </c>
      <c r="J10251" s="7">
        <f t="shared" si="800"/>
        <v>21.216666666674428</v>
      </c>
      <c r="K10251" s="6" t="str">
        <f t="shared" si="802"/>
        <v>NO</v>
      </c>
      <c r="L10251" s="2">
        <f t="shared" si="804"/>
        <v>5.5727272727272729E-2</v>
      </c>
      <c r="M10251" s="7">
        <f t="shared" si="801"/>
        <v>32.566666666651145</v>
      </c>
      <c r="N10251" s="6" t="s">
        <v>15</v>
      </c>
      <c r="P10251" s="6" t="s">
        <v>17</v>
      </c>
      <c r="Q10251">
        <f t="shared" si="803"/>
        <v>2021</v>
      </c>
    </row>
    <row r="10252" spans="1:17" x14ac:dyDescent="0.3">
      <c r="A10252" s="6">
        <v>10250</v>
      </c>
      <c r="B10252" s="6">
        <v>894</v>
      </c>
      <c r="C10252" t="s">
        <v>13</v>
      </c>
      <c r="D10252" t="s">
        <v>18</v>
      </c>
      <c r="E10252" s="1">
        <v>45367.247916666667</v>
      </c>
      <c r="F10252" s="1">
        <v>45367.708333333336</v>
      </c>
      <c r="G10252" s="1">
        <v>45370.197916666664</v>
      </c>
      <c r="H10252">
        <v>15</v>
      </c>
      <c r="I10252">
        <v>40</v>
      </c>
      <c r="J10252" s="7">
        <f t="shared" si="800"/>
        <v>11.050000000046566</v>
      </c>
      <c r="K10252" s="6" t="str">
        <f t="shared" si="802"/>
        <v>Yes</v>
      </c>
      <c r="L10252" s="2">
        <f t="shared" si="804"/>
        <v>5.5727272727272729E-2</v>
      </c>
      <c r="M10252" s="7">
        <f t="shared" si="801"/>
        <v>70.799999999930151</v>
      </c>
      <c r="N10252" s="6" t="s">
        <v>15</v>
      </c>
      <c r="P10252" s="6" t="s">
        <v>16</v>
      </c>
      <c r="Q10252">
        <f t="shared" si="803"/>
        <v>2024</v>
      </c>
    </row>
    <row r="10253" spans="1:17" x14ac:dyDescent="0.3">
      <c r="A10253" s="6">
        <v>10251</v>
      </c>
      <c r="B10253" s="6">
        <v>166</v>
      </c>
      <c r="C10253" t="s">
        <v>19</v>
      </c>
      <c r="D10253" t="s">
        <v>20</v>
      </c>
      <c r="E10253" s="1">
        <v>43930.670138888891</v>
      </c>
      <c r="F10253" s="1">
        <v>43930.74722222222</v>
      </c>
      <c r="G10253" s="1">
        <v>43930.986111111109</v>
      </c>
      <c r="H10253">
        <v>5</v>
      </c>
      <c r="I10253">
        <v>24</v>
      </c>
      <c r="J10253" s="7">
        <f t="shared" si="800"/>
        <v>1.8499999999185093</v>
      </c>
      <c r="K10253" s="6" t="str">
        <f t="shared" si="802"/>
        <v>Yes</v>
      </c>
      <c r="L10253" s="2">
        <f t="shared" si="804"/>
        <v>5.5636363636363637E-2</v>
      </c>
      <c r="M10253" s="7">
        <f t="shared" si="801"/>
        <v>7.5833333332557231</v>
      </c>
      <c r="N10253" s="6" t="s">
        <v>15</v>
      </c>
      <c r="P10253" s="6" t="s">
        <v>16</v>
      </c>
      <c r="Q10253">
        <f t="shared" si="803"/>
        <v>2020</v>
      </c>
    </row>
    <row r="10254" spans="1:17" x14ac:dyDescent="0.3">
      <c r="A10254" s="6">
        <v>10252</v>
      </c>
      <c r="B10254" s="6">
        <v>580</v>
      </c>
      <c r="C10254" t="s">
        <v>13</v>
      </c>
      <c r="D10254" t="s">
        <v>14</v>
      </c>
      <c r="E10254" s="1">
        <v>44954.877083333333</v>
      </c>
      <c r="F10254" s="1">
        <v>44955.036805555559</v>
      </c>
      <c r="G10254" s="1">
        <v>44961.151388888888</v>
      </c>
      <c r="H10254">
        <v>48</v>
      </c>
      <c r="I10254">
        <v>150</v>
      </c>
      <c r="J10254" s="7">
        <f t="shared" si="800"/>
        <v>3.8333333334303461</v>
      </c>
      <c r="K10254" s="6" t="str">
        <f t="shared" si="802"/>
        <v>Yes</v>
      </c>
      <c r="L10254" s="2">
        <f t="shared" si="804"/>
        <v>5.5545454545454544E-2</v>
      </c>
      <c r="M10254" s="7">
        <f t="shared" si="801"/>
        <v>150.58333333331393</v>
      </c>
      <c r="N10254" s="6" t="s">
        <v>15</v>
      </c>
      <c r="P10254" s="6" t="s">
        <v>16</v>
      </c>
      <c r="Q10254">
        <f t="shared" si="803"/>
        <v>2023</v>
      </c>
    </row>
    <row r="10255" spans="1:17" x14ac:dyDescent="0.3">
      <c r="A10255" s="6">
        <v>10253</v>
      </c>
      <c r="B10255" s="6">
        <v>144</v>
      </c>
      <c r="C10255" t="s">
        <v>19</v>
      </c>
      <c r="D10255" t="s">
        <v>20</v>
      </c>
      <c r="E10255" s="1">
        <v>44625.23541666667</v>
      </c>
      <c r="F10255" s="1">
        <v>44625.411111111112</v>
      </c>
      <c r="G10255" s="1">
        <v>44625.647222222222</v>
      </c>
      <c r="H10255">
        <v>5</v>
      </c>
      <c r="I10255">
        <v>24</v>
      </c>
      <c r="J10255" s="7">
        <f t="shared" si="800"/>
        <v>4.21666666661622</v>
      </c>
      <c r="K10255" s="6" t="str">
        <f t="shared" si="802"/>
        <v>Yes</v>
      </c>
      <c r="L10255" s="2">
        <f t="shared" si="804"/>
        <v>5.5454545454545458E-2</v>
      </c>
      <c r="M10255" s="7">
        <f t="shared" si="801"/>
        <v>9.8833333332440816</v>
      </c>
      <c r="N10255" s="6" t="s">
        <v>15</v>
      </c>
      <c r="P10255" s="6" t="s">
        <v>16</v>
      </c>
      <c r="Q10255">
        <f t="shared" si="803"/>
        <v>2022</v>
      </c>
    </row>
    <row r="10256" spans="1:17" x14ac:dyDescent="0.3">
      <c r="A10256" s="6">
        <v>10254</v>
      </c>
      <c r="B10256" s="6">
        <v>43</v>
      </c>
      <c r="C10256" t="s">
        <v>22</v>
      </c>
      <c r="D10256" t="s">
        <v>20</v>
      </c>
      <c r="E10256" s="1">
        <v>44670.399305555555</v>
      </c>
      <c r="F10256" s="1">
        <v>44670.43472222222</v>
      </c>
      <c r="G10256" s="1">
        <v>44670.85833333333</v>
      </c>
      <c r="H10256">
        <v>5</v>
      </c>
      <c r="I10256">
        <v>24</v>
      </c>
      <c r="J10256" s="7">
        <f t="shared" si="800"/>
        <v>0.84999999997671694</v>
      </c>
      <c r="K10256" s="6" t="str">
        <f t="shared" si="802"/>
        <v>Yes</v>
      </c>
      <c r="L10256" s="2">
        <f t="shared" si="804"/>
        <v>5.5363636363636365E-2</v>
      </c>
      <c r="M10256" s="7">
        <f t="shared" si="801"/>
        <v>11.016666666604578</v>
      </c>
      <c r="N10256" s="6" t="s">
        <v>15</v>
      </c>
      <c r="P10256" s="6" t="s">
        <v>16</v>
      </c>
      <c r="Q10256">
        <f t="shared" si="803"/>
        <v>2022</v>
      </c>
    </row>
    <row r="10257" spans="1:17" x14ac:dyDescent="0.3">
      <c r="A10257" s="6">
        <v>10255</v>
      </c>
      <c r="B10257" s="6">
        <v>792</v>
      </c>
      <c r="C10257" t="s">
        <v>19</v>
      </c>
      <c r="D10257" t="s">
        <v>20</v>
      </c>
      <c r="E10257" s="1">
        <v>44201.308333333334</v>
      </c>
      <c r="F10257" s="1">
        <v>44201.447222222225</v>
      </c>
      <c r="G10257" s="1">
        <v>44201.47152777778</v>
      </c>
      <c r="H10257">
        <v>5</v>
      </c>
      <c r="I10257">
        <v>24</v>
      </c>
      <c r="J10257" s="7">
        <f t="shared" si="800"/>
        <v>3.3333333333721384</v>
      </c>
      <c r="K10257" s="6" t="str">
        <f t="shared" si="802"/>
        <v>Yes</v>
      </c>
      <c r="L10257" s="2">
        <f t="shared" si="804"/>
        <v>5.5272727272727272E-2</v>
      </c>
      <c r="M10257" s="7">
        <f t="shared" si="801"/>
        <v>3.9166666666860692</v>
      </c>
      <c r="N10257" s="6" t="s">
        <v>15</v>
      </c>
      <c r="P10257" s="6" t="s">
        <v>16</v>
      </c>
      <c r="Q10257">
        <f t="shared" si="803"/>
        <v>2021</v>
      </c>
    </row>
    <row r="10258" spans="1:17" x14ac:dyDescent="0.3">
      <c r="A10258" s="6">
        <v>10256</v>
      </c>
      <c r="B10258" s="6">
        <v>794</v>
      </c>
      <c r="C10258" t="s">
        <v>22</v>
      </c>
      <c r="D10258" t="s">
        <v>14</v>
      </c>
      <c r="E10258" s="1">
        <v>44667.409722222219</v>
      </c>
      <c r="F10258" s="1">
        <v>44668.282638888886</v>
      </c>
      <c r="G10258" s="1">
        <v>44672.919444444444</v>
      </c>
      <c r="H10258">
        <v>48</v>
      </c>
      <c r="I10258">
        <v>150</v>
      </c>
      <c r="J10258" s="7">
        <f t="shared" si="800"/>
        <v>20.950000000011642</v>
      </c>
      <c r="K10258" s="6" t="str">
        <f t="shared" si="802"/>
        <v>Yes</v>
      </c>
      <c r="L10258" s="2">
        <f t="shared" si="804"/>
        <v>5.5181818181818179E-2</v>
      </c>
      <c r="M10258" s="7">
        <f t="shared" si="801"/>
        <v>132.23333333339542</v>
      </c>
      <c r="N10258" s="6" t="s">
        <v>15</v>
      </c>
      <c r="P10258" s="6" t="s">
        <v>16</v>
      </c>
      <c r="Q10258">
        <f t="shared" si="803"/>
        <v>2022</v>
      </c>
    </row>
    <row r="10259" spans="1:17" x14ac:dyDescent="0.3">
      <c r="A10259" s="6">
        <v>10257</v>
      </c>
      <c r="B10259" s="6">
        <v>942</v>
      </c>
      <c r="C10259" t="s">
        <v>13</v>
      </c>
      <c r="D10259" t="s">
        <v>14</v>
      </c>
      <c r="E10259" s="1">
        <v>45509.402777777781</v>
      </c>
      <c r="F10259" s="1">
        <v>45510.661805555559</v>
      </c>
      <c r="G10259" s="1">
        <v>45516.973611111112</v>
      </c>
      <c r="H10259">
        <v>48</v>
      </c>
      <c r="I10259">
        <v>150</v>
      </c>
      <c r="J10259" s="7">
        <f t="shared" si="800"/>
        <v>30.216666666674428</v>
      </c>
      <c r="K10259" s="6" t="str">
        <f t="shared" si="802"/>
        <v>Yes</v>
      </c>
      <c r="L10259" s="2">
        <f t="shared" si="804"/>
        <v>5.5090909090909093E-2</v>
      </c>
      <c r="M10259" s="7">
        <f t="shared" si="801"/>
        <v>181.69999999995343</v>
      </c>
      <c r="N10259" s="6" t="s">
        <v>15</v>
      </c>
      <c r="P10259" s="6" t="s">
        <v>16</v>
      </c>
      <c r="Q10259">
        <f t="shared" si="803"/>
        <v>2024</v>
      </c>
    </row>
    <row r="10260" spans="1:17" x14ac:dyDescent="0.3">
      <c r="A10260" s="6">
        <v>10258</v>
      </c>
      <c r="B10260" s="6">
        <v>436</v>
      </c>
      <c r="C10260" t="s">
        <v>22</v>
      </c>
      <c r="D10260" t="s">
        <v>21</v>
      </c>
      <c r="E10260" s="1">
        <v>44820.637499999997</v>
      </c>
      <c r="F10260" s="1">
        <v>44820.654861111114</v>
      </c>
      <c r="G10260" s="1">
        <v>44820.718055555553</v>
      </c>
      <c r="H10260">
        <v>1</v>
      </c>
      <c r="I10260">
        <v>8</v>
      </c>
      <c r="J10260" s="7">
        <f t="shared" si="800"/>
        <v>0.41666666680248454</v>
      </c>
      <c r="K10260" s="6" t="str">
        <f t="shared" si="802"/>
        <v>Yes</v>
      </c>
      <c r="L10260" s="2">
        <f t="shared" si="804"/>
        <v>5.5E-2</v>
      </c>
      <c r="M10260" s="7">
        <f t="shared" si="801"/>
        <v>1.9333333333488554</v>
      </c>
      <c r="N10260" s="6" t="s">
        <v>15</v>
      </c>
      <c r="P10260" s="6" t="s">
        <v>16</v>
      </c>
      <c r="Q10260">
        <f t="shared" si="803"/>
        <v>2022</v>
      </c>
    </row>
    <row r="10261" spans="1:17" x14ac:dyDescent="0.3">
      <c r="A10261" s="6">
        <v>10259</v>
      </c>
      <c r="B10261" s="6">
        <v>410</v>
      </c>
      <c r="C10261" t="s">
        <v>19</v>
      </c>
      <c r="D10261" t="s">
        <v>21</v>
      </c>
      <c r="E10261" s="1">
        <v>44913.220138888886</v>
      </c>
      <c r="F10261" s="1">
        <v>44913.240972222222</v>
      </c>
      <c r="G10261" s="1">
        <v>44913.326388888891</v>
      </c>
      <c r="H10261">
        <v>1</v>
      </c>
      <c r="I10261">
        <v>8</v>
      </c>
      <c r="J10261" s="7">
        <f t="shared" si="800"/>
        <v>0.50000000005820766</v>
      </c>
      <c r="K10261" s="6" t="str">
        <f t="shared" si="802"/>
        <v>Yes</v>
      </c>
      <c r="L10261" s="2">
        <f t="shared" si="804"/>
        <v>5.4909090909090907E-2</v>
      </c>
      <c r="M10261" s="7">
        <f t="shared" si="801"/>
        <v>2.5500000001047738</v>
      </c>
      <c r="N10261" s="6" t="s">
        <v>15</v>
      </c>
      <c r="P10261" s="6" t="s">
        <v>16</v>
      </c>
      <c r="Q10261">
        <f t="shared" si="803"/>
        <v>2022</v>
      </c>
    </row>
    <row r="10262" spans="1:17" x14ac:dyDescent="0.3">
      <c r="A10262" s="6">
        <v>10260</v>
      </c>
      <c r="B10262" s="6">
        <v>946</v>
      </c>
      <c r="C10262" t="s">
        <v>19</v>
      </c>
      <c r="D10262" t="s">
        <v>20</v>
      </c>
      <c r="E10262" s="1">
        <v>45548.168749999997</v>
      </c>
      <c r="F10262" s="1">
        <v>45548.262499999997</v>
      </c>
      <c r="G10262" s="1">
        <v>45548.6</v>
      </c>
      <c r="H10262">
        <v>5</v>
      </c>
      <c r="I10262">
        <v>24</v>
      </c>
      <c r="J10262" s="7">
        <f t="shared" si="800"/>
        <v>2.25</v>
      </c>
      <c r="K10262" s="6" t="str">
        <f t="shared" si="802"/>
        <v>Yes</v>
      </c>
      <c r="L10262" s="2">
        <f t="shared" si="804"/>
        <v>5.4818181818181821E-2</v>
      </c>
      <c r="M10262" s="7">
        <f t="shared" si="801"/>
        <v>10.350000000034925</v>
      </c>
      <c r="N10262" s="6" t="s">
        <v>15</v>
      </c>
      <c r="P10262" s="6" t="s">
        <v>16</v>
      </c>
      <c r="Q10262">
        <f t="shared" si="803"/>
        <v>2024</v>
      </c>
    </row>
    <row r="10263" spans="1:17" x14ac:dyDescent="0.3">
      <c r="A10263" s="6">
        <v>10261</v>
      </c>
      <c r="B10263" s="6">
        <v>620</v>
      </c>
      <c r="C10263" t="s">
        <v>13</v>
      </c>
      <c r="D10263" t="s">
        <v>18</v>
      </c>
      <c r="E10263" s="1">
        <v>45083.10833333333</v>
      </c>
      <c r="F10263" s="1">
        <v>45083.488888888889</v>
      </c>
      <c r="G10263" s="1">
        <v>45086.37777777778</v>
      </c>
      <c r="H10263">
        <v>15</v>
      </c>
      <c r="I10263">
        <v>40</v>
      </c>
      <c r="J10263" s="7">
        <f t="shared" si="800"/>
        <v>9.1333333334187046</v>
      </c>
      <c r="K10263" s="6" t="str">
        <f t="shared" si="802"/>
        <v>Yes</v>
      </c>
      <c r="L10263" s="2">
        <f t="shared" si="804"/>
        <v>5.4727272727272729E-2</v>
      </c>
      <c r="M10263" s="7">
        <f t="shared" si="801"/>
        <v>78.466666666790843</v>
      </c>
      <c r="N10263" s="6" t="s">
        <v>16</v>
      </c>
      <c r="P10263" s="6" t="s">
        <v>17</v>
      </c>
      <c r="Q10263">
        <f t="shared" si="803"/>
        <v>2023</v>
      </c>
    </row>
    <row r="10264" spans="1:17" x14ac:dyDescent="0.3">
      <c r="A10264" s="6">
        <v>10262</v>
      </c>
      <c r="B10264" s="6">
        <v>216</v>
      </c>
      <c r="C10264" t="s">
        <v>13</v>
      </c>
      <c r="D10264" t="s">
        <v>21</v>
      </c>
      <c r="E10264" s="1">
        <v>45160.625694444447</v>
      </c>
      <c r="F10264" s="1">
        <v>45160.657638888886</v>
      </c>
      <c r="G10264" s="1">
        <v>45160.697222222225</v>
      </c>
      <c r="H10264">
        <v>1</v>
      </c>
      <c r="I10264">
        <v>8</v>
      </c>
      <c r="J10264" s="7">
        <f t="shared" si="800"/>
        <v>0.76666666654637083</v>
      </c>
      <c r="K10264" s="6" t="str">
        <f t="shared" si="802"/>
        <v>Yes</v>
      </c>
      <c r="L10264" s="2">
        <f t="shared" si="804"/>
        <v>5.4636363636363636E-2</v>
      </c>
      <c r="M10264" s="7">
        <f t="shared" si="801"/>
        <v>1.7166666666744277</v>
      </c>
      <c r="N10264" s="6" t="s">
        <v>15</v>
      </c>
      <c r="P10264" s="6" t="s">
        <v>16</v>
      </c>
      <c r="Q10264">
        <f t="shared" si="803"/>
        <v>2023</v>
      </c>
    </row>
    <row r="10265" spans="1:17" x14ac:dyDescent="0.3">
      <c r="A10265" s="6">
        <v>10263</v>
      </c>
      <c r="B10265" s="6">
        <v>487</v>
      </c>
      <c r="C10265" t="s">
        <v>19</v>
      </c>
      <c r="D10265" t="s">
        <v>14</v>
      </c>
      <c r="E10265" s="1">
        <v>43914.414583333331</v>
      </c>
      <c r="F10265" s="1">
        <v>43915.393750000003</v>
      </c>
      <c r="G10265" s="1">
        <v>43921.214583333334</v>
      </c>
      <c r="H10265">
        <v>48</v>
      </c>
      <c r="I10265">
        <v>150</v>
      </c>
      <c r="J10265" s="7">
        <f t="shared" si="800"/>
        <v>23.500000000116415</v>
      </c>
      <c r="K10265" s="6" t="str">
        <f t="shared" si="802"/>
        <v>Yes</v>
      </c>
      <c r="L10265" s="2">
        <f t="shared" si="804"/>
        <v>5.4545454545454543E-2</v>
      </c>
      <c r="M10265" s="7">
        <f t="shared" si="801"/>
        <v>163.20000000006985</v>
      </c>
      <c r="N10265" s="6" t="s">
        <v>15</v>
      </c>
      <c r="P10265" s="6" t="s">
        <v>16</v>
      </c>
      <c r="Q10265">
        <f t="shared" si="803"/>
        <v>2020</v>
      </c>
    </row>
    <row r="10266" spans="1:17" x14ac:dyDescent="0.3">
      <c r="A10266" s="6">
        <v>10264</v>
      </c>
      <c r="B10266" s="6">
        <v>471</v>
      </c>
      <c r="C10266" t="s">
        <v>13</v>
      </c>
      <c r="D10266" t="s">
        <v>21</v>
      </c>
      <c r="E10266" s="1">
        <v>44189.509027777778</v>
      </c>
      <c r="F10266" s="1">
        <v>44189.530555555553</v>
      </c>
      <c r="G10266" s="1">
        <v>44189.638888888891</v>
      </c>
      <c r="H10266">
        <v>1</v>
      </c>
      <c r="I10266">
        <v>8</v>
      </c>
      <c r="J10266" s="7">
        <f t="shared" si="800"/>
        <v>0.5166666666045785</v>
      </c>
      <c r="K10266" s="6" t="str">
        <f t="shared" si="802"/>
        <v>Yes</v>
      </c>
      <c r="L10266" s="2">
        <f t="shared" si="804"/>
        <v>5.4454545454545457E-2</v>
      </c>
      <c r="M10266" s="7">
        <f t="shared" si="801"/>
        <v>3.1166666666977108</v>
      </c>
      <c r="N10266" s="6" t="s">
        <v>15</v>
      </c>
      <c r="P10266" s="6" t="s">
        <v>16</v>
      </c>
      <c r="Q10266">
        <f t="shared" si="803"/>
        <v>2020</v>
      </c>
    </row>
    <row r="10267" spans="1:17" x14ac:dyDescent="0.3">
      <c r="A10267" s="6">
        <v>10265</v>
      </c>
      <c r="B10267" s="6">
        <v>438</v>
      </c>
      <c r="C10267" t="s">
        <v>13</v>
      </c>
      <c r="D10267" t="s">
        <v>20</v>
      </c>
      <c r="E10267" s="1">
        <v>44719.333333333336</v>
      </c>
      <c r="F10267" s="1">
        <v>44719.651388888888</v>
      </c>
      <c r="G10267" s="1">
        <v>44720.35833333333</v>
      </c>
      <c r="H10267">
        <v>5</v>
      </c>
      <c r="I10267">
        <v>24</v>
      </c>
      <c r="J10267" s="7">
        <f t="shared" si="800"/>
        <v>7.6333333332440816</v>
      </c>
      <c r="K10267" s="6" t="str">
        <f t="shared" si="802"/>
        <v>NO</v>
      </c>
      <c r="L10267" s="2">
        <f t="shared" si="804"/>
        <v>5.4363636363636364E-2</v>
      </c>
      <c r="M10267" s="7">
        <f t="shared" si="801"/>
        <v>24.599999999860302</v>
      </c>
      <c r="N10267" s="6" t="s">
        <v>15</v>
      </c>
      <c r="P10267" s="6" t="s">
        <v>17</v>
      </c>
      <c r="Q10267">
        <f t="shared" si="803"/>
        <v>2022</v>
      </c>
    </row>
    <row r="10268" spans="1:17" x14ac:dyDescent="0.3">
      <c r="A10268" s="6">
        <v>10266</v>
      </c>
      <c r="B10268" s="6">
        <v>394</v>
      </c>
      <c r="C10268" t="s">
        <v>19</v>
      </c>
      <c r="D10268" t="s">
        <v>18</v>
      </c>
      <c r="E10268" s="1">
        <v>44613.113888888889</v>
      </c>
      <c r="F10268" s="1">
        <v>44613.75</v>
      </c>
      <c r="G10268" s="1">
        <v>44614.847222222219</v>
      </c>
      <c r="H10268">
        <v>15</v>
      </c>
      <c r="I10268">
        <v>40</v>
      </c>
      <c r="J10268" s="7">
        <f t="shared" si="800"/>
        <v>15.266666666662786</v>
      </c>
      <c r="K10268" s="6" t="str">
        <f t="shared" si="802"/>
        <v>NO</v>
      </c>
      <c r="L10268" s="2">
        <f t="shared" si="804"/>
        <v>5.4363636363636364E-2</v>
      </c>
      <c r="M10268" s="7">
        <f t="shared" si="801"/>
        <v>41.599999999918509</v>
      </c>
      <c r="N10268" s="6" t="s">
        <v>15</v>
      </c>
      <c r="P10268" s="6" t="s">
        <v>17</v>
      </c>
      <c r="Q10268">
        <f t="shared" si="803"/>
        <v>2022</v>
      </c>
    </row>
    <row r="10269" spans="1:17" x14ac:dyDescent="0.3">
      <c r="A10269" s="6">
        <v>10267</v>
      </c>
      <c r="B10269" s="6">
        <v>754</v>
      </c>
      <c r="C10269" t="s">
        <v>13</v>
      </c>
      <c r="D10269" t="s">
        <v>18</v>
      </c>
      <c r="E10269" s="1">
        <v>44824.414583333331</v>
      </c>
      <c r="F10269" s="1">
        <v>44825.238194444442</v>
      </c>
      <c r="G10269" s="1">
        <v>44827.488888888889</v>
      </c>
      <c r="H10269">
        <v>15</v>
      </c>
      <c r="I10269">
        <v>40</v>
      </c>
      <c r="J10269" s="7">
        <f t="shared" si="800"/>
        <v>19.766666666662786</v>
      </c>
      <c r="K10269" s="6" t="str">
        <f t="shared" si="802"/>
        <v>NO</v>
      </c>
      <c r="L10269" s="2">
        <f t="shared" si="804"/>
        <v>5.4363636363636364E-2</v>
      </c>
      <c r="M10269" s="7">
        <f t="shared" si="801"/>
        <v>73.78333333338378</v>
      </c>
      <c r="N10269" s="6" t="s">
        <v>15</v>
      </c>
      <c r="P10269" s="6" t="s">
        <v>17</v>
      </c>
      <c r="Q10269">
        <f t="shared" si="803"/>
        <v>2022</v>
      </c>
    </row>
    <row r="10270" spans="1:17" x14ac:dyDescent="0.3">
      <c r="A10270" s="6">
        <v>10268</v>
      </c>
      <c r="B10270" s="6">
        <v>596</v>
      </c>
      <c r="C10270" t="s">
        <v>22</v>
      </c>
      <c r="D10270" t="s">
        <v>14</v>
      </c>
      <c r="E10270" s="1">
        <v>45269.213888888888</v>
      </c>
      <c r="F10270" s="1">
        <v>45270.213888888888</v>
      </c>
      <c r="G10270" s="1">
        <v>45276.25</v>
      </c>
      <c r="H10270">
        <v>48</v>
      </c>
      <c r="I10270">
        <v>150</v>
      </c>
      <c r="J10270" s="7">
        <f t="shared" si="800"/>
        <v>24</v>
      </c>
      <c r="K10270" s="6" t="str">
        <f t="shared" si="802"/>
        <v>Yes</v>
      </c>
      <c r="L10270" s="2">
        <f t="shared" si="804"/>
        <v>5.4363636363636364E-2</v>
      </c>
      <c r="M10270" s="7">
        <f t="shared" si="801"/>
        <v>168.86666666669771</v>
      </c>
      <c r="N10270" s="6" t="s">
        <v>15</v>
      </c>
      <c r="P10270" s="6" t="s">
        <v>16</v>
      </c>
      <c r="Q10270">
        <f t="shared" si="803"/>
        <v>2023</v>
      </c>
    </row>
    <row r="10271" spans="1:17" x14ac:dyDescent="0.3">
      <c r="A10271" s="6">
        <v>10269</v>
      </c>
      <c r="B10271" s="6">
        <v>781</v>
      </c>
      <c r="C10271" t="s">
        <v>22</v>
      </c>
      <c r="D10271" t="s">
        <v>14</v>
      </c>
      <c r="E10271" s="1">
        <v>44792.086805555555</v>
      </c>
      <c r="F10271" s="1">
        <v>44792.309027777781</v>
      </c>
      <c r="G10271" s="1">
        <v>44797.257638888892</v>
      </c>
      <c r="H10271">
        <v>48</v>
      </c>
      <c r="I10271">
        <v>150</v>
      </c>
      <c r="J10271" s="7">
        <f t="shared" si="800"/>
        <v>5.3333333334303461</v>
      </c>
      <c r="K10271" s="6" t="str">
        <f t="shared" si="802"/>
        <v>Yes</v>
      </c>
      <c r="L10271" s="2">
        <f t="shared" si="804"/>
        <v>5.4272727272727271E-2</v>
      </c>
      <c r="M10271" s="7">
        <f t="shared" si="801"/>
        <v>124.10000000009313</v>
      </c>
      <c r="N10271" s="6" t="s">
        <v>15</v>
      </c>
      <c r="P10271" s="6" t="s">
        <v>16</v>
      </c>
      <c r="Q10271">
        <f t="shared" si="803"/>
        <v>2022</v>
      </c>
    </row>
    <row r="10272" spans="1:17" x14ac:dyDescent="0.3">
      <c r="A10272" s="6">
        <v>10270</v>
      </c>
      <c r="B10272" s="6">
        <v>160</v>
      </c>
      <c r="C10272" t="s">
        <v>13</v>
      </c>
      <c r="D10272" t="s">
        <v>21</v>
      </c>
      <c r="E10272" s="1">
        <v>45018.73333333333</v>
      </c>
      <c r="F10272" s="1">
        <v>45018.76666666667</v>
      </c>
      <c r="G10272" s="1">
        <v>45018.977777777778</v>
      </c>
      <c r="H10272">
        <v>1</v>
      </c>
      <c r="I10272">
        <v>8</v>
      </c>
      <c r="J10272" s="7">
        <f t="shared" si="800"/>
        <v>0.80000000016298145</v>
      </c>
      <c r="K10272" s="6" t="str">
        <f t="shared" si="802"/>
        <v>Yes</v>
      </c>
      <c r="L10272" s="2">
        <f t="shared" si="804"/>
        <v>5.4181818181818185E-2</v>
      </c>
      <c r="M10272" s="7">
        <f t="shared" si="801"/>
        <v>5.8666666667559184</v>
      </c>
      <c r="N10272" s="6" t="s">
        <v>15</v>
      </c>
      <c r="P10272" s="6" t="s">
        <v>16</v>
      </c>
      <c r="Q10272">
        <f t="shared" si="803"/>
        <v>2023</v>
      </c>
    </row>
    <row r="10273" spans="1:17" x14ac:dyDescent="0.3">
      <c r="A10273" s="6">
        <v>10271</v>
      </c>
      <c r="B10273" s="6">
        <v>556</v>
      </c>
      <c r="C10273" t="s">
        <v>13</v>
      </c>
      <c r="D10273" t="s">
        <v>14</v>
      </c>
      <c r="E10273" s="1">
        <v>45036.666666666664</v>
      </c>
      <c r="F10273" s="1">
        <v>45038.329861111109</v>
      </c>
      <c r="G10273" s="1">
        <v>45040.04583333333</v>
      </c>
      <c r="H10273">
        <v>48</v>
      </c>
      <c r="I10273">
        <v>150</v>
      </c>
      <c r="J10273" s="7">
        <f t="shared" si="800"/>
        <v>39.916666666686069</v>
      </c>
      <c r="K10273" s="6" t="str">
        <f t="shared" si="802"/>
        <v>Yes</v>
      </c>
      <c r="L10273" s="2">
        <f t="shared" si="804"/>
        <v>5.4090909090909092E-2</v>
      </c>
      <c r="M10273" s="7">
        <f t="shared" si="801"/>
        <v>81.099999999976717</v>
      </c>
      <c r="N10273" s="6" t="s">
        <v>15</v>
      </c>
      <c r="P10273" s="6" t="s">
        <v>16</v>
      </c>
      <c r="Q10273">
        <f t="shared" si="803"/>
        <v>2023</v>
      </c>
    </row>
    <row r="10274" spans="1:17" x14ac:dyDescent="0.3">
      <c r="A10274" s="6">
        <v>10272</v>
      </c>
      <c r="B10274" s="6">
        <v>846</v>
      </c>
      <c r="C10274" t="s">
        <v>22</v>
      </c>
      <c r="D10274" t="s">
        <v>14</v>
      </c>
      <c r="E10274" s="1">
        <v>45380.116666666669</v>
      </c>
      <c r="F10274" s="1">
        <v>45380.367361111108</v>
      </c>
      <c r="G10274" s="1">
        <v>45382.018750000003</v>
      </c>
      <c r="H10274">
        <v>48</v>
      </c>
      <c r="I10274">
        <v>150</v>
      </c>
      <c r="J10274" s="7">
        <f t="shared" si="800"/>
        <v>6.0166666665463708</v>
      </c>
      <c r="K10274" s="6" t="str">
        <f t="shared" si="802"/>
        <v>Yes</v>
      </c>
      <c r="L10274" s="2">
        <f t="shared" si="804"/>
        <v>5.3999999999999999E-2</v>
      </c>
      <c r="M10274" s="7">
        <f t="shared" si="801"/>
        <v>45.650000000023283</v>
      </c>
      <c r="N10274" s="6" t="s">
        <v>15</v>
      </c>
      <c r="P10274" s="6" t="s">
        <v>16</v>
      </c>
      <c r="Q10274">
        <f t="shared" si="803"/>
        <v>2024</v>
      </c>
    </row>
    <row r="10275" spans="1:17" x14ac:dyDescent="0.3">
      <c r="A10275" s="6">
        <v>10273</v>
      </c>
      <c r="B10275" s="6">
        <v>917</v>
      </c>
      <c r="C10275" t="s">
        <v>19</v>
      </c>
      <c r="D10275" t="s">
        <v>21</v>
      </c>
      <c r="E10275" s="1">
        <v>44864.95</v>
      </c>
      <c r="F10275" s="1">
        <v>44864.979166666664</v>
      </c>
      <c r="G10275" s="1">
        <v>44865.202777777777</v>
      </c>
      <c r="H10275">
        <v>1</v>
      </c>
      <c r="I10275">
        <v>8</v>
      </c>
      <c r="J10275" s="7">
        <f t="shared" si="800"/>
        <v>0.70000000001164153</v>
      </c>
      <c r="K10275" s="6" t="str">
        <f t="shared" si="802"/>
        <v>Yes</v>
      </c>
      <c r="L10275" s="2">
        <f t="shared" si="804"/>
        <v>5.3909090909090907E-2</v>
      </c>
      <c r="M10275" s="7">
        <f t="shared" si="801"/>
        <v>6.0666666667093523</v>
      </c>
      <c r="N10275" s="6" t="s">
        <v>15</v>
      </c>
      <c r="P10275" s="6" t="s">
        <v>16</v>
      </c>
      <c r="Q10275">
        <f t="shared" si="803"/>
        <v>2022</v>
      </c>
    </row>
    <row r="10276" spans="1:17" x14ac:dyDescent="0.3">
      <c r="A10276" s="6">
        <v>10274</v>
      </c>
      <c r="B10276" s="6">
        <v>132</v>
      </c>
      <c r="C10276" t="s">
        <v>22</v>
      </c>
      <c r="D10276" t="s">
        <v>18</v>
      </c>
      <c r="E10276" s="1">
        <v>44597.540972222225</v>
      </c>
      <c r="F10276" s="1">
        <v>44598.298611111109</v>
      </c>
      <c r="G10276" s="1">
        <v>44598.73541666667</v>
      </c>
      <c r="H10276">
        <v>15</v>
      </c>
      <c r="I10276">
        <v>40</v>
      </c>
      <c r="J10276" s="7">
        <f t="shared" si="800"/>
        <v>18.18333333323244</v>
      </c>
      <c r="K10276" s="6" t="str">
        <f t="shared" si="802"/>
        <v>NO</v>
      </c>
      <c r="L10276" s="2">
        <f t="shared" si="804"/>
        <v>5.3818181818181821E-2</v>
      </c>
      <c r="M10276" s="7">
        <f t="shared" si="801"/>
        <v>28.666666666686069</v>
      </c>
      <c r="N10276" s="6" t="s">
        <v>15</v>
      </c>
      <c r="P10276" s="6" t="s">
        <v>17</v>
      </c>
      <c r="Q10276">
        <f t="shared" si="803"/>
        <v>2022</v>
      </c>
    </row>
    <row r="10277" spans="1:17" x14ac:dyDescent="0.3">
      <c r="A10277" s="6">
        <v>10275</v>
      </c>
      <c r="B10277" s="6">
        <v>639</v>
      </c>
      <c r="C10277" t="s">
        <v>13</v>
      </c>
      <c r="D10277" t="s">
        <v>20</v>
      </c>
      <c r="E10277" s="1">
        <v>44744.307638888888</v>
      </c>
      <c r="F10277" s="1">
        <v>44744.325694444444</v>
      </c>
      <c r="G10277" s="1">
        <v>44744.788888888892</v>
      </c>
      <c r="H10277">
        <v>5</v>
      </c>
      <c r="I10277">
        <v>24</v>
      </c>
      <c r="J10277" s="7">
        <f t="shared" si="800"/>
        <v>0.43333333334885538</v>
      </c>
      <c r="K10277" s="6" t="str">
        <f t="shared" si="802"/>
        <v>Yes</v>
      </c>
      <c r="L10277" s="2">
        <f t="shared" si="804"/>
        <v>5.3818181818181821E-2</v>
      </c>
      <c r="M10277" s="7">
        <f t="shared" si="801"/>
        <v>11.550000000104774</v>
      </c>
      <c r="N10277" s="6" t="s">
        <v>15</v>
      </c>
      <c r="P10277" s="6" t="s">
        <v>16</v>
      </c>
      <c r="Q10277">
        <f t="shared" si="803"/>
        <v>2022</v>
      </c>
    </row>
    <row r="10278" spans="1:17" x14ac:dyDescent="0.3">
      <c r="A10278" s="6">
        <v>10276</v>
      </c>
      <c r="B10278" s="6">
        <v>75</v>
      </c>
      <c r="C10278" t="s">
        <v>13</v>
      </c>
      <c r="D10278" t="s">
        <v>14</v>
      </c>
      <c r="E10278" s="1">
        <v>44094.827777777777</v>
      </c>
      <c r="F10278" s="1">
        <v>44095.756249999999</v>
      </c>
      <c r="G10278" s="1">
        <v>44100.03402777778</v>
      </c>
      <c r="H10278">
        <v>48</v>
      </c>
      <c r="I10278">
        <v>150</v>
      </c>
      <c r="J10278" s="7">
        <f t="shared" si="800"/>
        <v>22.283333333325572</v>
      </c>
      <c r="K10278" s="6" t="str">
        <f t="shared" si="802"/>
        <v>Yes</v>
      </c>
      <c r="L10278" s="2">
        <f t="shared" si="804"/>
        <v>5.3727272727272728E-2</v>
      </c>
      <c r="M10278" s="7">
        <f t="shared" si="801"/>
        <v>124.95000000006985</v>
      </c>
      <c r="N10278" s="6" t="s">
        <v>15</v>
      </c>
      <c r="P10278" s="6" t="s">
        <v>16</v>
      </c>
      <c r="Q10278">
        <f t="shared" si="803"/>
        <v>2020</v>
      </c>
    </row>
    <row r="10279" spans="1:17" x14ac:dyDescent="0.3">
      <c r="A10279" s="6">
        <v>10277</v>
      </c>
      <c r="B10279" s="6">
        <v>852</v>
      </c>
      <c r="C10279" t="s">
        <v>13</v>
      </c>
      <c r="D10279" t="s">
        <v>20</v>
      </c>
      <c r="E10279" s="1">
        <v>44194.697916666664</v>
      </c>
      <c r="F10279" s="1">
        <v>44194.865277777775</v>
      </c>
      <c r="G10279" s="1">
        <v>44195.652777777781</v>
      </c>
      <c r="H10279">
        <v>5</v>
      </c>
      <c r="I10279">
        <v>24</v>
      </c>
      <c r="J10279" s="7">
        <f t="shared" si="800"/>
        <v>4.0166666666627862</v>
      </c>
      <c r="K10279" s="6" t="str">
        <f t="shared" si="802"/>
        <v>Yes</v>
      </c>
      <c r="L10279" s="2">
        <f t="shared" si="804"/>
        <v>5.3636363636363635E-2</v>
      </c>
      <c r="M10279" s="7">
        <f t="shared" si="801"/>
        <v>22.916666666802485</v>
      </c>
      <c r="N10279" s="6" t="s">
        <v>15</v>
      </c>
      <c r="P10279" s="6" t="s">
        <v>16</v>
      </c>
      <c r="Q10279">
        <f t="shared" si="803"/>
        <v>2020</v>
      </c>
    </row>
    <row r="10280" spans="1:17" x14ac:dyDescent="0.3">
      <c r="A10280" s="6">
        <v>10278</v>
      </c>
      <c r="B10280" s="6">
        <v>586</v>
      </c>
      <c r="C10280" t="s">
        <v>13</v>
      </c>
      <c r="D10280" t="s">
        <v>21</v>
      </c>
      <c r="E10280" s="1">
        <v>45577.224305555559</v>
      </c>
      <c r="F10280" s="1">
        <v>45577.261111111111</v>
      </c>
      <c r="G10280" s="1">
        <v>45577.401388888888</v>
      </c>
      <c r="H10280">
        <v>1</v>
      </c>
      <c r="I10280">
        <v>8</v>
      </c>
      <c r="J10280" s="7">
        <f t="shared" si="800"/>
        <v>0.88333333324408159</v>
      </c>
      <c r="K10280" s="6" t="str">
        <f t="shared" si="802"/>
        <v>Yes</v>
      </c>
      <c r="L10280" s="2">
        <f t="shared" si="804"/>
        <v>5.3545454545454549E-2</v>
      </c>
      <c r="M10280" s="7">
        <f t="shared" si="801"/>
        <v>4.2499999998835847</v>
      </c>
      <c r="N10280" s="6" t="s">
        <v>15</v>
      </c>
      <c r="P10280" s="6" t="s">
        <v>16</v>
      </c>
      <c r="Q10280">
        <f t="shared" si="803"/>
        <v>2024</v>
      </c>
    </row>
    <row r="10281" spans="1:17" x14ac:dyDescent="0.3">
      <c r="A10281" s="6">
        <v>10279</v>
      </c>
      <c r="B10281" s="6">
        <v>126</v>
      </c>
      <c r="C10281" t="s">
        <v>13</v>
      </c>
      <c r="D10281" t="s">
        <v>18</v>
      </c>
      <c r="E10281" s="1">
        <v>44956.168749999997</v>
      </c>
      <c r="F10281" s="1">
        <v>44956.489583333336</v>
      </c>
      <c r="G10281" s="1">
        <v>44957.495833333334</v>
      </c>
      <c r="H10281">
        <v>15</v>
      </c>
      <c r="I10281">
        <v>40</v>
      </c>
      <c r="J10281" s="7">
        <f t="shared" si="800"/>
        <v>7.7000000001280569</v>
      </c>
      <c r="K10281" s="6" t="str">
        <f t="shared" si="802"/>
        <v>Yes</v>
      </c>
      <c r="L10281" s="2">
        <f t="shared" si="804"/>
        <v>5.3454545454545456E-2</v>
      </c>
      <c r="M10281" s="7">
        <f t="shared" si="801"/>
        <v>31.850000000093132</v>
      </c>
      <c r="N10281" s="6" t="s">
        <v>15</v>
      </c>
      <c r="P10281" s="6" t="s">
        <v>16</v>
      </c>
      <c r="Q10281">
        <f t="shared" si="803"/>
        <v>2023</v>
      </c>
    </row>
    <row r="10282" spans="1:17" x14ac:dyDescent="0.3">
      <c r="A10282" s="6">
        <v>10280</v>
      </c>
      <c r="B10282" s="6">
        <v>704</v>
      </c>
      <c r="C10282" t="s">
        <v>22</v>
      </c>
      <c r="D10282" t="s">
        <v>20</v>
      </c>
      <c r="E10282" s="1">
        <v>44121.98333333333</v>
      </c>
      <c r="F10282" s="1">
        <v>44122.268750000003</v>
      </c>
      <c r="G10282" s="1">
        <v>44123.088888888888</v>
      </c>
      <c r="H10282">
        <v>5</v>
      </c>
      <c r="I10282">
        <v>24</v>
      </c>
      <c r="J10282" s="7">
        <f t="shared" si="800"/>
        <v>6.8500000001513399</v>
      </c>
      <c r="K10282" s="6" t="str">
        <f t="shared" si="802"/>
        <v>NO</v>
      </c>
      <c r="L10282" s="2">
        <f t="shared" si="804"/>
        <v>5.3363636363636363E-2</v>
      </c>
      <c r="M10282" s="7">
        <f t="shared" si="801"/>
        <v>26.53333333338378</v>
      </c>
      <c r="N10282" s="6" t="s">
        <v>15</v>
      </c>
      <c r="P10282" s="6" t="s">
        <v>17</v>
      </c>
      <c r="Q10282">
        <f t="shared" si="803"/>
        <v>2020</v>
      </c>
    </row>
    <row r="10283" spans="1:17" x14ac:dyDescent="0.3">
      <c r="A10283" s="6">
        <v>10281</v>
      </c>
      <c r="B10283" s="6">
        <v>489</v>
      </c>
      <c r="C10283" t="s">
        <v>19</v>
      </c>
      <c r="D10283" t="s">
        <v>18</v>
      </c>
      <c r="E10283" s="1">
        <v>45116.354861111111</v>
      </c>
      <c r="F10283" s="1">
        <v>45117.074999999997</v>
      </c>
      <c r="G10283" s="1">
        <v>45119.088888888888</v>
      </c>
      <c r="H10283">
        <v>15</v>
      </c>
      <c r="I10283">
        <v>40</v>
      </c>
      <c r="J10283" s="7">
        <f t="shared" si="800"/>
        <v>17.283333333267365</v>
      </c>
      <c r="K10283" s="6" t="str">
        <f t="shared" si="802"/>
        <v>NO</v>
      </c>
      <c r="L10283" s="2">
        <f t="shared" si="804"/>
        <v>5.3363636363636363E-2</v>
      </c>
      <c r="M10283" s="7">
        <f t="shared" si="801"/>
        <v>65.616666666639503</v>
      </c>
      <c r="N10283" s="6" t="s">
        <v>15</v>
      </c>
      <c r="P10283" s="6" t="s">
        <v>17</v>
      </c>
      <c r="Q10283">
        <f t="shared" si="803"/>
        <v>2023</v>
      </c>
    </row>
    <row r="10284" spans="1:17" x14ac:dyDescent="0.3">
      <c r="A10284" s="6">
        <v>10282</v>
      </c>
      <c r="B10284" s="6">
        <v>255</v>
      </c>
      <c r="C10284" t="s">
        <v>22</v>
      </c>
      <c r="D10284" t="s">
        <v>21</v>
      </c>
      <c r="E10284" s="1">
        <v>44795.441666666666</v>
      </c>
      <c r="F10284" s="1">
        <v>44795.452777777777</v>
      </c>
      <c r="G10284" s="1">
        <v>44795.481249999997</v>
      </c>
      <c r="H10284">
        <v>1</v>
      </c>
      <c r="I10284">
        <v>8</v>
      </c>
      <c r="J10284" s="7">
        <f t="shared" si="800"/>
        <v>0.26666666666278616</v>
      </c>
      <c r="K10284" s="6" t="str">
        <f t="shared" si="802"/>
        <v>Yes</v>
      </c>
      <c r="L10284" s="2">
        <f t="shared" si="804"/>
        <v>5.3363636363636363E-2</v>
      </c>
      <c r="M10284" s="7">
        <f t="shared" si="801"/>
        <v>0.94999999995343387</v>
      </c>
      <c r="N10284" s="6" t="s">
        <v>15</v>
      </c>
      <c r="P10284" s="6" t="s">
        <v>16</v>
      </c>
      <c r="Q10284">
        <f t="shared" si="803"/>
        <v>2022</v>
      </c>
    </row>
    <row r="10285" spans="1:17" x14ac:dyDescent="0.3">
      <c r="A10285" s="6">
        <v>10283</v>
      </c>
      <c r="B10285" s="6">
        <v>537</v>
      </c>
      <c r="C10285" t="s">
        <v>22</v>
      </c>
      <c r="D10285" t="s">
        <v>21</v>
      </c>
      <c r="E10285" s="1">
        <v>44718.814583333333</v>
      </c>
      <c r="F10285" s="1">
        <v>44718.84375</v>
      </c>
      <c r="G10285" s="1">
        <v>44718.977777777778</v>
      </c>
      <c r="H10285">
        <v>1</v>
      </c>
      <c r="I10285">
        <v>8</v>
      </c>
      <c r="J10285" s="7">
        <f t="shared" si="800"/>
        <v>0.70000000001164153</v>
      </c>
      <c r="K10285" s="6" t="str">
        <f t="shared" si="802"/>
        <v>Yes</v>
      </c>
      <c r="L10285" s="2">
        <f t="shared" si="804"/>
        <v>5.327272727272727E-2</v>
      </c>
      <c r="M10285" s="7">
        <f t="shared" si="801"/>
        <v>3.9166666666860692</v>
      </c>
      <c r="N10285" s="6" t="s">
        <v>15</v>
      </c>
      <c r="P10285" s="6" t="s">
        <v>16</v>
      </c>
      <c r="Q10285">
        <f t="shared" si="803"/>
        <v>2022</v>
      </c>
    </row>
    <row r="10286" spans="1:17" x14ac:dyDescent="0.3">
      <c r="A10286" s="6">
        <v>10284</v>
      </c>
      <c r="B10286" s="6">
        <v>200</v>
      </c>
      <c r="C10286" t="s">
        <v>13</v>
      </c>
      <c r="D10286" t="s">
        <v>20</v>
      </c>
      <c r="E10286" s="1">
        <v>45398.938194444447</v>
      </c>
      <c r="F10286" s="1">
        <v>45399.17291666667</v>
      </c>
      <c r="G10286" s="1">
        <v>45400.081250000003</v>
      </c>
      <c r="H10286">
        <v>5</v>
      </c>
      <c r="I10286">
        <v>24</v>
      </c>
      <c r="J10286" s="7">
        <f t="shared" si="800"/>
        <v>5.6333333333604969</v>
      </c>
      <c r="K10286" s="6" t="str">
        <f t="shared" si="802"/>
        <v>NO</v>
      </c>
      <c r="L10286" s="2">
        <f t="shared" si="804"/>
        <v>5.3181818181818184E-2</v>
      </c>
      <c r="M10286" s="7">
        <f t="shared" si="801"/>
        <v>27.433333333348855</v>
      </c>
      <c r="N10286" s="6" t="s">
        <v>15</v>
      </c>
      <c r="P10286" s="6" t="s">
        <v>17</v>
      </c>
      <c r="Q10286">
        <f t="shared" si="803"/>
        <v>2024</v>
      </c>
    </row>
    <row r="10287" spans="1:17" x14ac:dyDescent="0.3">
      <c r="A10287" s="6">
        <v>10285</v>
      </c>
      <c r="B10287" s="6">
        <v>335</v>
      </c>
      <c r="C10287" t="s">
        <v>22</v>
      </c>
      <c r="D10287" t="s">
        <v>20</v>
      </c>
      <c r="E10287" s="1">
        <v>45456.267361111109</v>
      </c>
      <c r="F10287" s="1">
        <v>45456.361805555556</v>
      </c>
      <c r="G10287" s="1">
        <v>45456.613194444442</v>
      </c>
      <c r="H10287">
        <v>5</v>
      </c>
      <c r="I10287">
        <v>24</v>
      </c>
      <c r="J10287" s="7">
        <f t="shared" si="800"/>
        <v>2.2666666667209938</v>
      </c>
      <c r="K10287" s="6" t="str">
        <f t="shared" si="802"/>
        <v>Yes</v>
      </c>
      <c r="L10287" s="2">
        <f t="shared" si="804"/>
        <v>5.3181818181818184E-2</v>
      </c>
      <c r="M10287" s="7">
        <f t="shared" si="801"/>
        <v>8.2999999999883585</v>
      </c>
      <c r="N10287" s="6" t="s">
        <v>15</v>
      </c>
      <c r="P10287" s="6" t="s">
        <v>16</v>
      </c>
      <c r="Q10287">
        <f t="shared" si="803"/>
        <v>2024</v>
      </c>
    </row>
    <row r="10288" spans="1:17" x14ac:dyDescent="0.3">
      <c r="A10288" s="6">
        <v>10286</v>
      </c>
      <c r="B10288" s="6">
        <v>529</v>
      </c>
      <c r="C10288" t="s">
        <v>22</v>
      </c>
      <c r="D10288" t="s">
        <v>21</v>
      </c>
      <c r="E10288" s="1">
        <v>45206.515277777777</v>
      </c>
      <c r="F10288" s="1">
        <v>45206.525000000001</v>
      </c>
      <c r="G10288" s="1">
        <v>45206.748611111114</v>
      </c>
      <c r="H10288">
        <v>1</v>
      </c>
      <c r="I10288">
        <v>8</v>
      </c>
      <c r="J10288" s="7">
        <f t="shared" si="800"/>
        <v>0.2333333333954215</v>
      </c>
      <c r="K10288" s="6" t="str">
        <f t="shared" si="802"/>
        <v>Yes</v>
      </c>
      <c r="L10288" s="2">
        <f t="shared" si="804"/>
        <v>5.3090909090909091E-2</v>
      </c>
      <c r="M10288" s="7">
        <f t="shared" si="801"/>
        <v>5.6000000000931323</v>
      </c>
      <c r="N10288" s="6" t="s">
        <v>15</v>
      </c>
      <c r="P10288" s="6" t="s">
        <v>16</v>
      </c>
      <c r="Q10288">
        <f t="shared" si="803"/>
        <v>2023</v>
      </c>
    </row>
    <row r="10289" spans="1:17" x14ac:dyDescent="0.3">
      <c r="A10289" s="6">
        <v>10287</v>
      </c>
      <c r="B10289" s="6">
        <v>137</v>
      </c>
      <c r="C10289" t="s">
        <v>19</v>
      </c>
      <c r="D10289" t="s">
        <v>14</v>
      </c>
      <c r="E10289" s="1">
        <v>45284.86041666667</v>
      </c>
      <c r="F10289" s="1">
        <v>45284.887499999997</v>
      </c>
      <c r="G10289" s="1">
        <v>45291.374305555553</v>
      </c>
      <c r="H10289">
        <v>48</v>
      </c>
      <c r="I10289">
        <v>150</v>
      </c>
      <c r="J10289" s="7">
        <f t="shared" si="800"/>
        <v>0.64999999984866008</v>
      </c>
      <c r="K10289" s="6" t="str">
        <f t="shared" si="802"/>
        <v>Yes</v>
      </c>
      <c r="L10289" s="2">
        <f t="shared" si="804"/>
        <v>5.2999999999999999E-2</v>
      </c>
      <c r="M10289" s="7">
        <f t="shared" si="801"/>
        <v>156.33333333319752</v>
      </c>
      <c r="N10289" s="6" t="s">
        <v>15</v>
      </c>
      <c r="P10289" s="6" t="s">
        <v>16</v>
      </c>
      <c r="Q10289">
        <f t="shared" si="803"/>
        <v>2023</v>
      </c>
    </row>
    <row r="10290" spans="1:17" x14ac:dyDescent="0.3">
      <c r="A10290" s="6">
        <v>10288</v>
      </c>
      <c r="B10290" s="6">
        <v>635</v>
      </c>
      <c r="C10290" t="s">
        <v>22</v>
      </c>
      <c r="D10290" t="s">
        <v>21</v>
      </c>
      <c r="E10290" s="1">
        <v>44841.693055555559</v>
      </c>
      <c r="F10290" s="1">
        <v>44841.70208333333</v>
      </c>
      <c r="G10290" s="1">
        <v>44841.838888888888</v>
      </c>
      <c r="H10290">
        <v>1</v>
      </c>
      <c r="I10290">
        <v>8</v>
      </c>
      <c r="J10290" s="7">
        <f t="shared" si="800"/>
        <v>0.21666666649980471</v>
      </c>
      <c r="K10290" s="6" t="str">
        <f t="shared" si="802"/>
        <v>Yes</v>
      </c>
      <c r="L10290" s="2">
        <f t="shared" si="804"/>
        <v>5.2909090909090913E-2</v>
      </c>
      <c r="M10290" s="7">
        <f t="shared" si="801"/>
        <v>3.4999999998835847</v>
      </c>
      <c r="N10290" s="6" t="s">
        <v>15</v>
      </c>
      <c r="P10290" s="6" t="s">
        <v>16</v>
      </c>
      <c r="Q10290">
        <f t="shared" si="803"/>
        <v>2022</v>
      </c>
    </row>
    <row r="10291" spans="1:17" x14ac:dyDescent="0.3">
      <c r="A10291" s="6">
        <v>10289</v>
      </c>
      <c r="B10291" s="6">
        <v>896</v>
      </c>
      <c r="C10291" t="s">
        <v>22</v>
      </c>
      <c r="D10291" t="s">
        <v>21</v>
      </c>
      <c r="E10291" s="1">
        <v>44310.417361111111</v>
      </c>
      <c r="F10291" s="1">
        <v>44310.456250000003</v>
      </c>
      <c r="G10291" s="1">
        <v>44310.625</v>
      </c>
      <c r="H10291">
        <v>1</v>
      </c>
      <c r="I10291">
        <v>8</v>
      </c>
      <c r="J10291" s="7">
        <f t="shared" si="800"/>
        <v>0.93333333340706304</v>
      </c>
      <c r="K10291" s="6" t="str">
        <f t="shared" si="802"/>
        <v>Yes</v>
      </c>
      <c r="L10291" s="2">
        <f t="shared" si="804"/>
        <v>5.281818181818182E-2</v>
      </c>
      <c r="M10291" s="7">
        <f t="shared" si="801"/>
        <v>4.9833333333372138</v>
      </c>
      <c r="N10291" s="6" t="s">
        <v>15</v>
      </c>
      <c r="P10291" s="6" t="s">
        <v>16</v>
      </c>
      <c r="Q10291">
        <f t="shared" si="803"/>
        <v>2021</v>
      </c>
    </row>
    <row r="10292" spans="1:17" x14ac:dyDescent="0.3">
      <c r="A10292" s="6">
        <v>10290</v>
      </c>
      <c r="B10292" s="6">
        <v>443</v>
      </c>
      <c r="C10292" t="s">
        <v>22</v>
      </c>
      <c r="D10292" t="s">
        <v>21</v>
      </c>
      <c r="E10292" s="1">
        <v>45610.48541666667</v>
      </c>
      <c r="F10292" s="1">
        <v>45610.509722222225</v>
      </c>
      <c r="G10292" s="1">
        <v>45610.655555555553</v>
      </c>
      <c r="H10292">
        <v>1</v>
      </c>
      <c r="I10292">
        <v>8</v>
      </c>
      <c r="J10292" s="7">
        <f t="shared" si="800"/>
        <v>0.58333333331393078</v>
      </c>
      <c r="K10292" s="6" t="str">
        <f t="shared" si="802"/>
        <v>Yes</v>
      </c>
      <c r="L10292" s="2">
        <f t="shared" si="804"/>
        <v>5.2727272727272727E-2</v>
      </c>
      <c r="M10292" s="7">
        <f t="shared" si="801"/>
        <v>4.0833333331975155</v>
      </c>
      <c r="N10292" s="6" t="s">
        <v>15</v>
      </c>
      <c r="P10292" s="6" t="s">
        <v>16</v>
      </c>
      <c r="Q10292">
        <f t="shared" si="803"/>
        <v>2024</v>
      </c>
    </row>
    <row r="10293" spans="1:17" x14ac:dyDescent="0.3">
      <c r="A10293" s="6">
        <v>10291</v>
      </c>
      <c r="B10293" s="6">
        <v>586</v>
      </c>
      <c r="C10293" t="s">
        <v>19</v>
      </c>
      <c r="D10293" t="s">
        <v>21</v>
      </c>
      <c r="E10293" s="1">
        <v>45527.472916666666</v>
      </c>
      <c r="F10293" s="1">
        <v>45527.506249999999</v>
      </c>
      <c r="G10293" s="1">
        <v>45527.647916666669</v>
      </c>
      <c r="H10293">
        <v>1</v>
      </c>
      <c r="I10293">
        <v>8</v>
      </c>
      <c r="J10293" s="7">
        <f t="shared" si="800"/>
        <v>0.79999999998835847</v>
      </c>
      <c r="K10293" s="6" t="str">
        <f t="shared" si="802"/>
        <v>Yes</v>
      </c>
      <c r="L10293" s="2">
        <f t="shared" si="804"/>
        <v>5.2636363636363634E-2</v>
      </c>
      <c r="M10293" s="7">
        <f t="shared" si="801"/>
        <v>4.2000000000698492</v>
      </c>
      <c r="N10293" s="6" t="s">
        <v>15</v>
      </c>
      <c r="P10293" s="6" t="s">
        <v>16</v>
      </c>
      <c r="Q10293">
        <f t="shared" si="803"/>
        <v>2024</v>
      </c>
    </row>
    <row r="10294" spans="1:17" x14ac:dyDescent="0.3">
      <c r="A10294" s="6">
        <v>10292</v>
      </c>
      <c r="B10294" s="6">
        <v>285</v>
      </c>
      <c r="C10294" t="s">
        <v>19</v>
      </c>
      <c r="D10294" t="s">
        <v>14</v>
      </c>
      <c r="E10294" s="1">
        <v>45386.513888888891</v>
      </c>
      <c r="F10294" s="1">
        <v>45386.87222222222</v>
      </c>
      <c r="G10294" s="1">
        <v>45390.427777777775</v>
      </c>
      <c r="H10294">
        <v>48</v>
      </c>
      <c r="I10294">
        <v>150</v>
      </c>
      <c r="J10294" s="7">
        <f t="shared" si="800"/>
        <v>8.5999999999185093</v>
      </c>
      <c r="K10294" s="6" t="str">
        <f t="shared" si="802"/>
        <v>Yes</v>
      </c>
      <c r="L10294" s="2">
        <f t="shared" si="804"/>
        <v>5.2545454545454548E-2</v>
      </c>
      <c r="M10294" s="7">
        <f t="shared" si="801"/>
        <v>93.93333333323244</v>
      </c>
      <c r="N10294" s="6" t="s">
        <v>15</v>
      </c>
      <c r="P10294" s="6" t="s">
        <v>16</v>
      </c>
      <c r="Q10294">
        <f t="shared" si="803"/>
        <v>2024</v>
      </c>
    </row>
    <row r="10295" spans="1:17" x14ac:dyDescent="0.3">
      <c r="A10295" s="6">
        <v>10293</v>
      </c>
      <c r="B10295" s="6">
        <v>554</v>
      </c>
      <c r="C10295" t="s">
        <v>13</v>
      </c>
      <c r="D10295" t="s">
        <v>14</v>
      </c>
      <c r="E10295" s="1">
        <v>45136.26666666667</v>
      </c>
      <c r="F10295" s="1">
        <v>45136.679166666669</v>
      </c>
      <c r="G10295" s="1">
        <v>45138.175694444442</v>
      </c>
      <c r="H10295">
        <v>48</v>
      </c>
      <c r="I10295">
        <v>150</v>
      </c>
      <c r="J10295" s="7">
        <f t="shared" si="800"/>
        <v>9.8999999999650754</v>
      </c>
      <c r="K10295" s="6" t="str">
        <f t="shared" si="802"/>
        <v>Yes</v>
      </c>
      <c r="L10295" s="2">
        <f t="shared" si="804"/>
        <v>5.2454545454545455E-2</v>
      </c>
      <c r="M10295" s="7">
        <f t="shared" si="801"/>
        <v>45.816666666534729</v>
      </c>
      <c r="N10295" s="6" t="s">
        <v>15</v>
      </c>
      <c r="P10295" s="6" t="s">
        <v>16</v>
      </c>
      <c r="Q10295">
        <f t="shared" si="803"/>
        <v>2023</v>
      </c>
    </row>
    <row r="10296" spans="1:17" x14ac:dyDescent="0.3">
      <c r="A10296" s="6">
        <v>10294</v>
      </c>
      <c r="B10296" s="6">
        <v>274</v>
      </c>
      <c r="C10296" t="s">
        <v>19</v>
      </c>
      <c r="D10296" t="s">
        <v>20</v>
      </c>
      <c r="E10296" s="1">
        <v>44781.693055555559</v>
      </c>
      <c r="F10296" s="1">
        <v>44781.759027777778</v>
      </c>
      <c r="G10296" s="1">
        <v>44782.683333333334</v>
      </c>
      <c r="H10296">
        <v>5</v>
      </c>
      <c r="I10296">
        <v>24</v>
      </c>
      <c r="J10296" s="7">
        <f t="shared" si="800"/>
        <v>1.5833333332557231</v>
      </c>
      <c r="K10296" s="6" t="str">
        <f t="shared" si="802"/>
        <v>Yes</v>
      </c>
      <c r="L10296" s="2">
        <f t="shared" si="804"/>
        <v>5.2363636363636362E-2</v>
      </c>
      <c r="M10296" s="7">
        <f t="shared" si="801"/>
        <v>23.766666666604578</v>
      </c>
      <c r="N10296" s="6" t="s">
        <v>15</v>
      </c>
      <c r="P10296" s="6" t="s">
        <v>16</v>
      </c>
      <c r="Q10296">
        <f t="shared" si="803"/>
        <v>2022</v>
      </c>
    </row>
    <row r="10297" spans="1:17" x14ac:dyDescent="0.3">
      <c r="A10297" s="6">
        <v>10295</v>
      </c>
      <c r="B10297" s="6">
        <v>763</v>
      </c>
      <c r="C10297" t="s">
        <v>19</v>
      </c>
      <c r="D10297" t="s">
        <v>21</v>
      </c>
      <c r="E10297" s="1">
        <v>45581.726388888892</v>
      </c>
      <c r="F10297" s="1">
        <v>45581.754861111112</v>
      </c>
      <c r="G10297" s="1">
        <v>45581.836805555555</v>
      </c>
      <c r="H10297">
        <v>1</v>
      </c>
      <c r="I10297">
        <v>8</v>
      </c>
      <c r="J10297" s="7">
        <f t="shared" si="800"/>
        <v>0.68333333329064772</v>
      </c>
      <c r="K10297" s="6" t="str">
        <f t="shared" si="802"/>
        <v>Yes</v>
      </c>
      <c r="L10297" s="2">
        <f t="shared" si="804"/>
        <v>5.2272727272727269E-2</v>
      </c>
      <c r="M10297" s="7">
        <f t="shared" si="801"/>
        <v>2.6499999999068677</v>
      </c>
      <c r="N10297" s="6" t="s">
        <v>15</v>
      </c>
      <c r="P10297" s="6" t="s">
        <v>16</v>
      </c>
      <c r="Q10297">
        <f t="shared" si="803"/>
        <v>2024</v>
      </c>
    </row>
    <row r="10298" spans="1:17" x14ac:dyDescent="0.3">
      <c r="A10298" s="6">
        <v>10296</v>
      </c>
      <c r="B10298" s="6">
        <v>812</v>
      </c>
      <c r="C10298" t="s">
        <v>13</v>
      </c>
      <c r="D10298" t="s">
        <v>21</v>
      </c>
      <c r="E10298" s="1">
        <v>44474.109722222223</v>
      </c>
      <c r="F10298" s="1">
        <v>44474.119444444441</v>
      </c>
      <c r="G10298" s="1">
        <v>44474.363194444442</v>
      </c>
      <c r="H10298">
        <v>1</v>
      </c>
      <c r="I10298">
        <v>8</v>
      </c>
      <c r="J10298" s="7">
        <f t="shared" si="800"/>
        <v>0.23333333322079852</v>
      </c>
      <c r="K10298" s="6" t="str">
        <f t="shared" si="802"/>
        <v>Yes</v>
      </c>
      <c r="L10298" s="2">
        <f t="shared" si="804"/>
        <v>5.2181818181818183E-2</v>
      </c>
      <c r="M10298" s="7">
        <f t="shared" si="801"/>
        <v>6.0833333332557231</v>
      </c>
      <c r="N10298" s="6" t="s">
        <v>15</v>
      </c>
      <c r="P10298" s="6" t="s">
        <v>16</v>
      </c>
      <c r="Q10298">
        <f t="shared" si="803"/>
        <v>2021</v>
      </c>
    </row>
    <row r="10299" spans="1:17" x14ac:dyDescent="0.3">
      <c r="A10299" s="6">
        <v>10297</v>
      </c>
      <c r="B10299" s="6">
        <v>601</v>
      </c>
      <c r="C10299" t="s">
        <v>22</v>
      </c>
      <c r="D10299" t="s">
        <v>14</v>
      </c>
      <c r="E10299" s="1">
        <v>44428.786111111112</v>
      </c>
      <c r="F10299" s="1">
        <v>44430.34097222222</v>
      </c>
      <c r="G10299" s="1">
        <v>44433.65902777778</v>
      </c>
      <c r="H10299">
        <v>48</v>
      </c>
      <c r="I10299">
        <v>150</v>
      </c>
      <c r="J10299" s="7">
        <f t="shared" si="800"/>
        <v>37.316666666592937</v>
      </c>
      <c r="K10299" s="6" t="str">
        <f t="shared" si="802"/>
        <v>Yes</v>
      </c>
      <c r="L10299" s="2">
        <f t="shared" si="804"/>
        <v>5.209090909090909E-2</v>
      </c>
      <c r="M10299" s="7">
        <f t="shared" si="801"/>
        <v>116.95000000001164</v>
      </c>
      <c r="N10299" s="6" t="s">
        <v>15</v>
      </c>
      <c r="P10299" s="6" t="s">
        <v>16</v>
      </c>
      <c r="Q10299">
        <f t="shared" si="803"/>
        <v>2021</v>
      </c>
    </row>
    <row r="10300" spans="1:17" x14ac:dyDescent="0.3">
      <c r="A10300" s="6">
        <v>10298</v>
      </c>
      <c r="B10300" s="6">
        <v>647</v>
      </c>
      <c r="C10300" t="s">
        <v>19</v>
      </c>
      <c r="D10300" t="s">
        <v>20</v>
      </c>
      <c r="E10300" s="1">
        <v>44200.408333333333</v>
      </c>
      <c r="F10300" s="1">
        <v>44200.568749999999</v>
      </c>
      <c r="G10300" s="1">
        <v>44200.713194444441</v>
      </c>
      <c r="H10300">
        <v>5</v>
      </c>
      <c r="I10300">
        <v>24</v>
      </c>
      <c r="J10300" s="7">
        <f t="shared" si="800"/>
        <v>3.8499999999767169</v>
      </c>
      <c r="K10300" s="6" t="str">
        <f t="shared" si="802"/>
        <v>Yes</v>
      </c>
      <c r="L10300" s="2">
        <f t="shared" si="804"/>
        <v>5.1999999999999998E-2</v>
      </c>
      <c r="M10300" s="7">
        <f t="shared" si="801"/>
        <v>7.316666666592937</v>
      </c>
      <c r="N10300" s="6" t="s">
        <v>15</v>
      </c>
      <c r="P10300" s="6" t="s">
        <v>16</v>
      </c>
      <c r="Q10300">
        <f t="shared" si="803"/>
        <v>2021</v>
      </c>
    </row>
    <row r="10301" spans="1:17" x14ac:dyDescent="0.3">
      <c r="A10301" s="6">
        <v>10299</v>
      </c>
      <c r="B10301" s="6">
        <v>788</v>
      </c>
      <c r="C10301" t="s">
        <v>19</v>
      </c>
      <c r="D10301" t="s">
        <v>18</v>
      </c>
      <c r="E10301" s="1">
        <v>44645.252083333333</v>
      </c>
      <c r="F10301" s="1">
        <v>44645.852777777778</v>
      </c>
      <c r="G10301" s="1">
        <v>44646.705555555556</v>
      </c>
      <c r="H10301">
        <v>15</v>
      </c>
      <c r="I10301">
        <v>40</v>
      </c>
      <c r="J10301" s="7">
        <f t="shared" si="800"/>
        <v>14.416666666686069</v>
      </c>
      <c r="K10301" s="6" t="str">
        <f t="shared" si="802"/>
        <v>Yes</v>
      </c>
      <c r="L10301" s="2">
        <f t="shared" si="804"/>
        <v>5.1909090909090912E-2</v>
      </c>
      <c r="M10301" s="7">
        <f t="shared" si="801"/>
        <v>34.883333333360497</v>
      </c>
      <c r="N10301" s="6" t="s">
        <v>15</v>
      </c>
      <c r="P10301" s="6" t="s">
        <v>16</v>
      </c>
      <c r="Q10301">
        <f t="shared" si="803"/>
        <v>2022</v>
      </c>
    </row>
    <row r="10302" spans="1:17" x14ac:dyDescent="0.3">
      <c r="A10302" s="6">
        <v>10300</v>
      </c>
      <c r="B10302" s="6">
        <v>544</v>
      </c>
      <c r="C10302" t="s">
        <v>13</v>
      </c>
      <c r="D10302" t="s">
        <v>14</v>
      </c>
      <c r="E10302" s="1">
        <v>45066.518055555556</v>
      </c>
      <c r="F10302" s="1">
        <v>45066.790277777778</v>
      </c>
      <c r="G10302" s="1">
        <v>45070.495138888888</v>
      </c>
      <c r="H10302">
        <v>48</v>
      </c>
      <c r="I10302">
        <v>150</v>
      </c>
      <c r="J10302" s="7">
        <f t="shared" si="800"/>
        <v>6.5333333333255723</v>
      </c>
      <c r="K10302" s="6" t="str">
        <f t="shared" si="802"/>
        <v>Yes</v>
      </c>
      <c r="L10302" s="2">
        <f t="shared" si="804"/>
        <v>5.1818181818181819E-2</v>
      </c>
      <c r="M10302" s="7">
        <f t="shared" si="801"/>
        <v>95.449999999953434</v>
      </c>
      <c r="N10302" s="6" t="s">
        <v>15</v>
      </c>
      <c r="P10302" s="6" t="s">
        <v>16</v>
      </c>
      <c r="Q10302">
        <f t="shared" si="803"/>
        <v>2023</v>
      </c>
    </row>
    <row r="10303" spans="1:17" x14ac:dyDescent="0.3">
      <c r="A10303" s="6">
        <v>10301</v>
      </c>
      <c r="B10303" s="6">
        <v>496</v>
      </c>
      <c r="C10303" t="s">
        <v>13</v>
      </c>
      <c r="D10303" t="s">
        <v>18</v>
      </c>
      <c r="E10303" s="1">
        <v>45301.949305555558</v>
      </c>
      <c r="F10303" s="1">
        <v>45302.713888888888</v>
      </c>
      <c r="G10303" s="1">
        <v>45304.018750000003</v>
      </c>
      <c r="H10303">
        <v>15</v>
      </c>
      <c r="I10303">
        <v>40</v>
      </c>
      <c r="J10303" s="7">
        <f t="shared" si="800"/>
        <v>18.349999999918509</v>
      </c>
      <c r="K10303" s="6" t="str">
        <f t="shared" si="802"/>
        <v>NO</v>
      </c>
      <c r="L10303" s="2">
        <f t="shared" si="804"/>
        <v>5.1727272727272726E-2</v>
      </c>
      <c r="M10303" s="7">
        <f t="shared" si="801"/>
        <v>49.666666666686069</v>
      </c>
      <c r="N10303" s="6" t="s">
        <v>15</v>
      </c>
      <c r="P10303" s="6" t="s">
        <v>17</v>
      </c>
      <c r="Q10303">
        <f t="shared" si="803"/>
        <v>2024</v>
      </c>
    </row>
    <row r="10304" spans="1:17" x14ac:dyDescent="0.3">
      <c r="A10304" s="6">
        <v>10302</v>
      </c>
      <c r="B10304" s="6">
        <v>971</v>
      </c>
      <c r="C10304" t="s">
        <v>22</v>
      </c>
      <c r="D10304" t="s">
        <v>18</v>
      </c>
      <c r="E10304" s="1">
        <v>45465.680555555555</v>
      </c>
      <c r="F10304" s="1">
        <v>45466.019444444442</v>
      </c>
      <c r="G10304" s="1">
        <v>45468.898611111108</v>
      </c>
      <c r="H10304">
        <v>15</v>
      </c>
      <c r="I10304">
        <v>40</v>
      </c>
      <c r="J10304" s="7">
        <f t="shared" si="800"/>
        <v>8.1333333333022892</v>
      </c>
      <c r="K10304" s="6" t="str">
        <f t="shared" si="802"/>
        <v>Yes</v>
      </c>
      <c r="L10304" s="2">
        <f t="shared" si="804"/>
        <v>5.1727272727272726E-2</v>
      </c>
      <c r="M10304" s="7">
        <f t="shared" si="801"/>
        <v>77.233333333279006</v>
      </c>
      <c r="N10304" s="6" t="s">
        <v>16</v>
      </c>
      <c r="P10304" s="6" t="s">
        <v>17</v>
      </c>
      <c r="Q10304">
        <f t="shared" si="803"/>
        <v>2024</v>
      </c>
    </row>
    <row r="10305" spans="1:17" x14ac:dyDescent="0.3">
      <c r="A10305" s="6">
        <v>10303</v>
      </c>
      <c r="B10305" s="6">
        <v>277</v>
      </c>
      <c r="C10305" t="s">
        <v>13</v>
      </c>
      <c r="D10305" t="s">
        <v>21</v>
      </c>
      <c r="E10305" s="1">
        <v>44566.824305555558</v>
      </c>
      <c r="F10305" s="1">
        <v>44566.831250000003</v>
      </c>
      <c r="G10305" s="1">
        <v>44567.145833333336</v>
      </c>
      <c r="H10305">
        <v>1</v>
      </c>
      <c r="I10305">
        <v>8</v>
      </c>
      <c r="J10305" s="7">
        <f t="shared" si="800"/>
        <v>0.16666666668606922</v>
      </c>
      <c r="K10305" s="6" t="str">
        <f t="shared" si="802"/>
        <v>Yes</v>
      </c>
      <c r="L10305" s="2">
        <f t="shared" si="804"/>
        <v>5.1636363636363633E-2</v>
      </c>
      <c r="M10305" s="7">
        <f t="shared" si="801"/>
        <v>7.7166666666744277</v>
      </c>
      <c r="N10305" s="6" t="s">
        <v>15</v>
      </c>
      <c r="P10305" s="6" t="s">
        <v>16</v>
      </c>
      <c r="Q10305">
        <f t="shared" si="803"/>
        <v>2022</v>
      </c>
    </row>
    <row r="10306" spans="1:17" x14ac:dyDescent="0.3">
      <c r="A10306" s="6">
        <v>10304</v>
      </c>
      <c r="B10306" s="6">
        <v>658</v>
      </c>
      <c r="C10306" t="s">
        <v>19</v>
      </c>
      <c r="D10306" t="s">
        <v>21</v>
      </c>
      <c r="E10306" s="1">
        <v>44103.223611111112</v>
      </c>
      <c r="F10306" s="1">
        <v>44103.236111111109</v>
      </c>
      <c r="G10306" s="1">
        <v>44103.337500000001</v>
      </c>
      <c r="H10306">
        <v>1</v>
      </c>
      <c r="I10306">
        <v>8</v>
      </c>
      <c r="J10306" s="7">
        <f t="shared" si="800"/>
        <v>0.29999999993015081</v>
      </c>
      <c r="K10306" s="6" t="str">
        <f t="shared" si="802"/>
        <v>Yes</v>
      </c>
      <c r="L10306" s="2">
        <f t="shared" si="804"/>
        <v>5.1545454545454547E-2</v>
      </c>
      <c r="M10306" s="7">
        <f t="shared" si="801"/>
        <v>2.7333333333372138</v>
      </c>
      <c r="N10306" s="6" t="s">
        <v>15</v>
      </c>
      <c r="P10306" s="6" t="s">
        <v>16</v>
      </c>
      <c r="Q10306">
        <f t="shared" si="803"/>
        <v>2020</v>
      </c>
    </row>
    <row r="10307" spans="1:17" x14ac:dyDescent="0.3">
      <c r="A10307" s="6">
        <v>10305</v>
      </c>
      <c r="B10307" s="6">
        <v>760</v>
      </c>
      <c r="C10307" t="s">
        <v>22</v>
      </c>
      <c r="D10307" t="s">
        <v>14</v>
      </c>
      <c r="E10307" s="1">
        <v>45474.449305555558</v>
      </c>
      <c r="F10307" s="1">
        <v>45475.800694444442</v>
      </c>
      <c r="G10307" s="1">
        <v>45476.708333333336</v>
      </c>
      <c r="H10307">
        <v>48</v>
      </c>
      <c r="I10307">
        <v>150</v>
      </c>
      <c r="J10307" s="7">
        <f t="shared" ref="J10307:J10370" si="805">(F10307-E10307)*24</f>
        <v>32.43333333323244</v>
      </c>
      <c r="K10307" s="6" t="str">
        <f t="shared" si="802"/>
        <v>Yes</v>
      </c>
      <c r="L10307" s="2">
        <f t="shared" si="804"/>
        <v>5.1454545454545454E-2</v>
      </c>
      <c r="M10307" s="7">
        <f t="shared" ref="M10307:M10370" si="806">(G10307-E10307)*24</f>
        <v>54.216666666674428</v>
      </c>
      <c r="N10307" s="6" t="s">
        <v>15</v>
      </c>
      <c r="P10307" s="6" t="s">
        <v>16</v>
      </c>
      <c r="Q10307">
        <f t="shared" si="803"/>
        <v>2024</v>
      </c>
    </row>
    <row r="10308" spans="1:17" x14ac:dyDescent="0.3">
      <c r="A10308" s="6">
        <v>10306</v>
      </c>
      <c r="B10308" s="6">
        <v>383</v>
      </c>
      <c r="C10308" t="s">
        <v>22</v>
      </c>
      <c r="D10308" t="s">
        <v>21</v>
      </c>
      <c r="E10308" s="1">
        <v>45494.015277777777</v>
      </c>
      <c r="F10308" s="1">
        <v>45494.05</v>
      </c>
      <c r="G10308" s="1">
        <v>45494.059027777781</v>
      </c>
      <c r="H10308">
        <v>1</v>
      </c>
      <c r="I10308">
        <v>8</v>
      </c>
      <c r="J10308" s="7">
        <f t="shared" si="805"/>
        <v>0.8333333334303461</v>
      </c>
      <c r="K10308" s="6" t="str">
        <f t="shared" ref="K10308:K10371" si="807">IF(J10308&lt;=H10308,"Yes","NO")</f>
        <v>Yes</v>
      </c>
      <c r="L10308" s="2">
        <f t="shared" si="804"/>
        <v>5.1363636363636361E-2</v>
      </c>
      <c r="M10308" s="7">
        <f t="shared" si="806"/>
        <v>1.0500000001047738</v>
      </c>
      <c r="N10308" s="6" t="s">
        <v>15</v>
      </c>
      <c r="P10308" s="6" t="s">
        <v>16</v>
      </c>
      <c r="Q10308">
        <f t="shared" ref="Q10308:Q10371" si="808">YEAR(E10308)</f>
        <v>2024</v>
      </c>
    </row>
    <row r="10309" spans="1:17" x14ac:dyDescent="0.3">
      <c r="A10309" s="6">
        <v>10307</v>
      </c>
      <c r="B10309" s="6">
        <v>602</v>
      </c>
      <c r="C10309" t="s">
        <v>22</v>
      </c>
      <c r="D10309" t="s">
        <v>20</v>
      </c>
      <c r="E10309" s="1">
        <v>44183.375</v>
      </c>
      <c r="F10309" s="1">
        <v>44183.48333333333</v>
      </c>
      <c r="G10309" s="1">
        <v>44183.845138888886</v>
      </c>
      <c r="H10309">
        <v>5</v>
      </c>
      <c r="I10309">
        <v>24</v>
      </c>
      <c r="J10309" s="7">
        <f t="shared" si="805"/>
        <v>2.5999999999185093</v>
      </c>
      <c r="K10309" s="6" t="str">
        <f t="shared" si="807"/>
        <v>Yes</v>
      </c>
      <c r="L10309" s="2">
        <f t="shared" ref="L10309:L10372" si="809">COUNTIF(K10309:K21308,"YES")/11000</f>
        <v>5.1272727272727275E-2</v>
      </c>
      <c r="M10309" s="7">
        <f t="shared" si="806"/>
        <v>11.283333333267365</v>
      </c>
      <c r="N10309" s="6" t="s">
        <v>15</v>
      </c>
      <c r="P10309" s="6" t="s">
        <v>16</v>
      </c>
      <c r="Q10309">
        <f t="shared" si="808"/>
        <v>2020</v>
      </c>
    </row>
    <row r="10310" spans="1:17" x14ac:dyDescent="0.3">
      <c r="A10310" s="6">
        <v>10308</v>
      </c>
      <c r="B10310" s="6">
        <v>12</v>
      </c>
      <c r="C10310" t="s">
        <v>22</v>
      </c>
      <c r="D10310" t="s">
        <v>21</v>
      </c>
      <c r="E10310" s="1">
        <v>45205.117361111108</v>
      </c>
      <c r="F10310" s="1">
        <v>45205.131249999999</v>
      </c>
      <c r="G10310" s="1">
        <v>45205.178472222222</v>
      </c>
      <c r="H10310">
        <v>1</v>
      </c>
      <c r="I10310">
        <v>8</v>
      </c>
      <c r="J10310" s="7">
        <f t="shared" si="805"/>
        <v>0.33333333337213844</v>
      </c>
      <c r="K10310" s="6" t="str">
        <f t="shared" si="807"/>
        <v>Yes</v>
      </c>
      <c r="L10310" s="2">
        <f t="shared" si="809"/>
        <v>5.1181818181818182E-2</v>
      </c>
      <c r="M10310" s="7">
        <f t="shared" si="806"/>
        <v>1.4666666667326353</v>
      </c>
      <c r="N10310" s="6" t="s">
        <v>15</v>
      </c>
      <c r="P10310" s="6" t="s">
        <v>16</v>
      </c>
      <c r="Q10310">
        <f t="shared" si="808"/>
        <v>2023</v>
      </c>
    </row>
    <row r="10311" spans="1:17" x14ac:dyDescent="0.3">
      <c r="A10311" s="6">
        <v>10309</v>
      </c>
      <c r="B10311" s="6">
        <v>642</v>
      </c>
      <c r="C10311" t="s">
        <v>13</v>
      </c>
      <c r="D10311" t="s">
        <v>21</v>
      </c>
      <c r="E10311" s="1">
        <v>44817.2</v>
      </c>
      <c r="F10311" s="1">
        <v>44817.230555555558</v>
      </c>
      <c r="G10311" s="1">
        <v>44817.381944444445</v>
      </c>
      <c r="H10311">
        <v>1</v>
      </c>
      <c r="I10311">
        <v>8</v>
      </c>
      <c r="J10311" s="7">
        <f t="shared" si="805"/>
        <v>0.73333333345362917</v>
      </c>
      <c r="K10311" s="6" t="str">
        <f t="shared" si="807"/>
        <v>Yes</v>
      </c>
      <c r="L10311" s="2">
        <f t="shared" si="809"/>
        <v>5.109090909090909E-2</v>
      </c>
      <c r="M10311" s="7">
        <f t="shared" si="806"/>
        <v>4.3666666667559184</v>
      </c>
      <c r="N10311" s="6" t="s">
        <v>15</v>
      </c>
      <c r="P10311" s="6" t="s">
        <v>16</v>
      </c>
      <c r="Q10311">
        <f t="shared" si="808"/>
        <v>2022</v>
      </c>
    </row>
    <row r="10312" spans="1:17" x14ac:dyDescent="0.3">
      <c r="A10312" s="6">
        <v>10310</v>
      </c>
      <c r="B10312" s="6">
        <v>765</v>
      </c>
      <c r="C10312" t="s">
        <v>19</v>
      </c>
      <c r="D10312" t="s">
        <v>20</v>
      </c>
      <c r="E10312" s="1">
        <v>44875.361805555556</v>
      </c>
      <c r="F10312" s="1">
        <v>44875.549305555556</v>
      </c>
      <c r="G10312" s="1">
        <v>44876.034722222219</v>
      </c>
      <c r="H10312">
        <v>5</v>
      </c>
      <c r="I10312">
        <v>24</v>
      </c>
      <c r="J10312" s="7">
        <f t="shared" si="805"/>
        <v>4.5</v>
      </c>
      <c r="K10312" s="6" t="str">
        <f t="shared" si="807"/>
        <v>Yes</v>
      </c>
      <c r="L10312" s="2">
        <f t="shared" si="809"/>
        <v>5.0999999999999997E-2</v>
      </c>
      <c r="M10312" s="7">
        <f t="shared" si="806"/>
        <v>16.149999999906868</v>
      </c>
      <c r="N10312" s="6" t="s">
        <v>15</v>
      </c>
      <c r="P10312" s="6" t="s">
        <v>16</v>
      </c>
      <c r="Q10312">
        <f t="shared" si="808"/>
        <v>2022</v>
      </c>
    </row>
    <row r="10313" spans="1:17" x14ac:dyDescent="0.3">
      <c r="A10313" s="6">
        <v>10311</v>
      </c>
      <c r="B10313" s="6">
        <v>100</v>
      </c>
      <c r="C10313" t="s">
        <v>13</v>
      </c>
      <c r="D10313" t="s">
        <v>20</v>
      </c>
      <c r="E10313" s="1">
        <v>44703.074305555558</v>
      </c>
      <c r="F10313" s="1">
        <v>44703.240972222222</v>
      </c>
      <c r="G10313" s="1">
        <v>44703.371527777781</v>
      </c>
      <c r="H10313">
        <v>5</v>
      </c>
      <c r="I10313">
        <v>24</v>
      </c>
      <c r="J10313" s="7">
        <f t="shared" si="805"/>
        <v>3.9999999999417923</v>
      </c>
      <c r="K10313" s="6" t="str">
        <f t="shared" si="807"/>
        <v>Yes</v>
      </c>
      <c r="L10313" s="2">
        <f t="shared" si="809"/>
        <v>5.0909090909090911E-2</v>
      </c>
      <c r="M10313" s="7">
        <f t="shared" si="806"/>
        <v>7.1333333333604969</v>
      </c>
      <c r="N10313" s="6" t="s">
        <v>15</v>
      </c>
      <c r="P10313" s="6" t="s">
        <v>16</v>
      </c>
      <c r="Q10313">
        <f t="shared" si="808"/>
        <v>2022</v>
      </c>
    </row>
    <row r="10314" spans="1:17" x14ac:dyDescent="0.3">
      <c r="A10314" s="6">
        <v>10312</v>
      </c>
      <c r="B10314" s="6">
        <v>397</v>
      </c>
      <c r="C10314" t="s">
        <v>13</v>
      </c>
      <c r="D10314" t="s">
        <v>20</v>
      </c>
      <c r="E10314" s="1">
        <v>45477.443749999999</v>
      </c>
      <c r="F10314" s="1">
        <v>45477.752083333333</v>
      </c>
      <c r="G10314" s="1">
        <v>45477.777777777781</v>
      </c>
      <c r="H10314">
        <v>5</v>
      </c>
      <c r="I10314">
        <v>24</v>
      </c>
      <c r="J10314" s="7">
        <f t="shared" si="805"/>
        <v>7.4000000000232831</v>
      </c>
      <c r="K10314" s="6" t="str">
        <f t="shared" si="807"/>
        <v>NO</v>
      </c>
      <c r="L10314" s="2">
        <f t="shared" si="809"/>
        <v>5.0818181818181818E-2</v>
      </c>
      <c r="M10314" s="7">
        <f t="shared" si="806"/>
        <v>8.0166666667792015</v>
      </c>
      <c r="N10314" s="6" t="s">
        <v>15</v>
      </c>
      <c r="P10314" s="6" t="s">
        <v>17</v>
      </c>
      <c r="Q10314">
        <f t="shared" si="808"/>
        <v>2024</v>
      </c>
    </row>
    <row r="10315" spans="1:17" x14ac:dyDescent="0.3">
      <c r="A10315" s="6">
        <v>10313</v>
      </c>
      <c r="B10315" s="6">
        <v>912</v>
      </c>
      <c r="C10315" t="s">
        <v>13</v>
      </c>
      <c r="D10315" t="s">
        <v>18</v>
      </c>
      <c r="E10315" s="1">
        <v>43970.194444444445</v>
      </c>
      <c r="F10315" s="1">
        <v>43971.059027777781</v>
      </c>
      <c r="G10315" s="1">
        <v>43971.974305555559</v>
      </c>
      <c r="H10315">
        <v>15</v>
      </c>
      <c r="I10315">
        <v>40</v>
      </c>
      <c r="J10315" s="7">
        <f t="shared" si="805"/>
        <v>20.750000000058208</v>
      </c>
      <c r="K10315" s="6" t="str">
        <f t="shared" si="807"/>
        <v>NO</v>
      </c>
      <c r="L10315" s="2">
        <f t="shared" si="809"/>
        <v>5.0818181818181818E-2</v>
      </c>
      <c r="M10315" s="7">
        <f t="shared" si="806"/>
        <v>42.716666666732635</v>
      </c>
      <c r="N10315" s="6" t="s">
        <v>15</v>
      </c>
      <c r="P10315" s="6" t="s">
        <v>17</v>
      </c>
      <c r="Q10315">
        <f t="shared" si="808"/>
        <v>2020</v>
      </c>
    </row>
    <row r="10316" spans="1:17" x14ac:dyDescent="0.3">
      <c r="A10316" s="6">
        <v>10314</v>
      </c>
      <c r="B10316" s="6">
        <v>191</v>
      </c>
      <c r="C10316" t="s">
        <v>19</v>
      </c>
      <c r="D10316" t="s">
        <v>20</v>
      </c>
      <c r="E10316" s="1">
        <v>45173.224999999999</v>
      </c>
      <c r="F10316" s="1">
        <v>45173.253472222219</v>
      </c>
      <c r="G10316" s="1">
        <v>45173.618055555555</v>
      </c>
      <c r="H10316">
        <v>5</v>
      </c>
      <c r="I10316">
        <v>24</v>
      </c>
      <c r="J10316" s="7">
        <f t="shared" si="805"/>
        <v>0.68333333329064772</v>
      </c>
      <c r="K10316" s="6" t="str">
        <f t="shared" si="807"/>
        <v>Yes</v>
      </c>
      <c r="L10316" s="2">
        <f t="shared" si="809"/>
        <v>5.0818181818181818E-2</v>
      </c>
      <c r="M10316" s="7">
        <f t="shared" si="806"/>
        <v>9.4333333333488554</v>
      </c>
      <c r="N10316" s="6" t="s">
        <v>15</v>
      </c>
      <c r="P10316" s="6" t="s">
        <v>16</v>
      </c>
      <c r="Q10316">
        <f t="shared" si="808"/>
        <v>2023</v>
      </c>
    </row>
    <row r="10317" spans="1:17" x14ac:dyDescent="0.3">
      <c r="A10317" s="6">
        <v>10315</v>
      </c>
      <c r="B10317" s="6">
        <v>845</v>
      </c>
      <c r="C10317" t="s">
        <v>13</v>
      </c>
      <c r="D10317" t="s">
        <v>14</v>
      </c>
      <c r="E10317" s="1">
        <v>44691.68472222222</v>
      </c>
      <c r="F10317" s="1">
        <v>44691.793749999997</v>
      </c>
      <c r="G10317" s="1">
        <v>44698.697916666664</v>
      </c>
      <c r="H10317">
        <v>48</v>
      </c>
      <c r="I10317">
        <v>150</v>
      </c>
      <c r="J10317" s="7">
        <f t="shared" si="805"/>
        <v>2.6166666666395031</v>
      </c>
      <c r="K10317" s="6" t="str">
        <f t="shared" si="807"/>
        <v>Yes</v>
      </c>
      <c r="L10317" s="2">
        <f t="shared" si="809"/>
        <v>5.0727272727272725E-2</v>
      </c>
      <c r="M10317" s="7">
        <f t="shared" si="806"/>
        <v>168.31666666665114</v>
      </c>
      <c r="N10317" s="6" t="s">
        <v>15</v>
      </c>
      <c r="P10317" s="6" t="s">
        <v>16</v>
      </c>
      <c r="Q10317">
        <f t="shared" si="808"/>
        <v>2022</v>
      </c>
    </row>
    <row r="10318" spans="1:17" x14ac:dyDescent="0.3">
      <c r="A10318" s="6">
        <v>10316</v>
      </c>
      <c r="B10318" s="6">
        <v>636</v>
      </c>
      <c r="C10318" t="s">
        <v>19</v>
      </c>
      <c r="D10318" t="s">
        <v>20</v>
      </c>
      <c r="E10318" s="1">
        <v>45683.819444444445</v>
      </c>
      <c r="F10318" s="1">
        <v>45683.886805555558</v>
      </c>
      <c r="G10318" s="1">
        <v>45683.90625</v>
      </c>
      <c r="H10318">
        <v>5</v>
      </c>
      <c r="I10318">
        <v>24</v>
      </c>
      <c r="J10318" s="7">
        <f t="shared" si="805"/>
        <v>1.6166666666977108</v>
      </c>
      <c r="K10318" s="6" t="str">
        <f t="shared" si="807"/>
        <v>Yes</v>
      </c>
      <c r="L10318" s="2">
        <f t="shared" si="809"/>
        <v>5.0636363636363639E-2</v>
      </c>
      <c r="M10318" s="7">
        <f t="shared" si="806"/>
        <v>2.0833333333139308</v>
      </c>
      <c r="N10318" s="6" t="s">
        <v>15</v>
      </c>
      <c r="P10318" s="6" t="s">
        <v>16</v>
      </c>
      <c r="Q10318">
        <f t="shared" si="808"/>
        <v>2025</v>
      </c>
    </row>
    <row r="10319" spans="1:17" x14ac:dyDescent="0.3">
      <c r="A10319" s="6">
        <v>10317</v>
      </c>
      <c r="B10319" s="6">
        <v>937</v>
      </c>
      <c r="C10319" t="s">
        <v>22</v>
      </c>
      <c r="D10319" t="s">
        <v>14</v>
      </c>
      <c r="E10319" s="1">
        <v>44856.689583333333</v>
      </c>
      <c r="F10319" s="1">
        <v>44857.027083333334</v>
      </c>
      <c r="G10319" s="1">
        <v>44860.345833333333</v>
      </c>
      <c r="H10319">
        <v>48</v>
      </c>
      <c r="I10319">
        <v>150</v>
      </c>
      <c r="J10319" s="7">
        <f t="shared" si="805"/>
        <v>8.1000000000349246</v>
      </c>
      <c r="K10319" s="6" t="str">
        <f t="shared" si="807"/>
        <v>Yes</v>
      </c>
      <c r="L10319" s="2">
        <f t="shared" si="809"/>
        <v>5.0545454545454546E-2</v>
      </c>
      <c r="M10319" s="7">
        <f t="shared" si="806"/>
        <v>87.75</v>
      </c>
      <c r="N10319" s="6" t="s">
        <v>15</v>
      </c>
      <c r="P10319" s="6" t="s">
        <v>16</v>
      </c>
      <c r="Q10319">
        <f t="shared" si="808"/>
        <v>2022</v>
      </c>
    </row>
    <row r="10320" spans="1:17" x14ac:dyDescent="0.3">
      <c r="A10320" s="6">
        <v>10318</v>
      </c>
      <c r="B10320" s="6">
        <v>946</v>
      </c>
      <c r="C10320" t="s">
        <v>19</v>
      </c>
      <c r="D10320" t="s">
        <v>21</v>
      </c>
      <c r="E10320" s="1">
        <v>44707.055555555555</v>
      </c>
      <c r="F10320" s="1">
        <v>44707.0625</v>
      </c>
      <c r="G10320" s="1">
        <v>44707.09652777778</v>
      </c>
      <c r="H10320">
        <v>1</v>
      </c>
      <c r="I10320">
        <v>8</v>
      </c>
      <c r="J10320" s="7">
        <f t="shared" si="805"/>
        <v>0.16666666668606922</v>
      </c>
      <c r="K10320" s="6" t="str">
        <f t="shared" si="807"/>
        <v>Yes</v>
      </c>
      <c r="L10320" s="2">
        <f t="shared" si="809"/>
        <v>5.0454545454545453E-2</v>
      </c>
      <c r="M10320" s="7">
        <f t="shared" si="806"/>
        <v>0.9833333333954215</v>
      </c>
      <c r="N10320" s="6" t="s">
        <v>15</v>
      </c>
      <c r="P10320" s="6" t="s">
        <v>16</v>
      </c>
      <c r="Q10320">
        <f t="shared" si="808"/>
        <v>2022</v>
      </c>
    </row>
    <row r="10321" spans="1:17" x14ac:dyDescent="0.3">
      <c r="A10321" s="6">
        <v>10319</v>
      </c>
      <c r="B10321" s="6">
        <v>155</v>
      </c>
      <c r="C10321" t="s">
        <v>22</v>
      </c>
      <c r="D10321" t="s">
        <v>14</v>
      </c>
      <c r="E10321" s="1">
        <v>44331.649305555555</v>
      </c>
      <c r="F10321" s="1">
        <v>44332.824999999997</v>
      </c>
      <c r="G10321" s="1">
        <v>44335.43472222222</v>
      </c>
      <c r="H10321">
        <v>48</v>
      </c>
      <c r="I10321">
        <v>150</v>
      </c>
      <c r="J10321" s="7">
        <f t="shared" si="805"/>
        <v>28.21666666661622</v>
      </c>
      <c r="K10321" s="6" t="str">
        <f t="shared" si="807"/>
        <v>Yes</v>
      </c>
      <c r="L10321" s="2">
        <f t="shared" si="809"/>
        <v>5.036363636363636E-2</v>
      </c>
      <c r="M10321" s="7">
        <f t="shared" si="806"/>
        <v>90.849999999976717</v>
      </c>
      <c r="N10321" s="6" t="s">
        <v>15</v>
      </c>
      <c r="P10321" s="6" t="s">
        <v>16</v>
      </c>
      <c r="Q10321">
        <f t="shared" si="808"/>
        <v>2021</v>
      </c>
    </row>
    <row r="10322" spans="1:17" x14ac:dyDescent="0.3">
      <c r="A10322" s="6">
        <v>10320</v>
      </c>
      <c r="B10322" s="6">
        <v>301</v>
      </c>
      <c r="C10322" t="s">
        <v>13</v>
      </c>
      <c r="D10322" t="s">
        <v>14</v>
      </c>
      <c r="E10322" s="1">
        <v>44084.34097222222</v>
      </c>
      <c r="F10322" s="1">
        <v>44084.78125</v>
      </c>
      <c r="G10322" s="1">
        <v>44086.488888888889</v>
      </c>
      <c r="H10322">
        <v>48</v>
      </c>
      <c r="I10322">
        <v>150</v>
      </c>
      <c r="J10322" s="7">
        <f t="shared" si="805"/>
        <v>10.566666666709352</v>
      </c>
      <c r="K10322" s="6" t="str">
        <f t="shared" si="807"/>
        <v>Yes</v>
      </c>
      <c r="L10322" s="2">
        <f t="shared" si="809"/>
        <v>5.0272727272727274E-2</v>
      </c>
      <c r="M10322" s="7">
        <f t="shared" si="806"/>
        <v>51.550000000046566</v>
      </c>
      <c r="N10322" s="6" t="s">
        <v>15</v>
      </c>
      <c r="P10322" s="6" t="s">
        <v>16</v>
      </c>
      <c r="Q10322">
        <f t="shared" si="808"/>
        <v>2020</v>
      </c>
    </row>
    <row r="10323" spans="1:17" x14ac:dyDescent="0.3">
      <c r="A10323" s="6">
        <v>10321</v>
      </c>
      <c r="B10323" s="6">
        <v>554</v>
      </c>
      <c r="C10323" t="s">
        <v>13</v>
      </c>
      <c r="D10323" t="s">
        <v>20</v>
      </c>
      <c r="E10323" s="1">
        <v>45120.822222222225</v>
      </c>
      <c r="F10323" s="1">
        <v>45121.123611111114</v>
      </c>
      <c r="G10323" s="1">
        <v>45121.890972222223</v>
      </c>
      <c r="H10323">
        <v>5</v>
      </c>
      <c r="I10323">
        <v>24</v>
      </c>
      <c r="J10323" s="7">
        <f t="shared" si="805"/>
        <v>7.2333333333372138</v>
      </c>
      <c r="K10323" s="6" t="str">
        <f t="shared" si="807"/>
        <v>NO</v>
      </c>
      <c r="L10323" s="2">
        <f t="shared" si="809"/>
        <v>5.0181818181818182E-2</v>
      </c>
      <c r="M10323" s="7">
        <f t="shared" si="806"/>
        <v>25.649999999965075</v>
      </c>
      <c r="N10323" s="6" t="s">
        <v>15</v>
      </c>
      <c r="P10323" s="6" t="s">
        <v>17</v>
      </c>
      <c r="Q10323">
        <f t="shared" si="808"/>
        <v>2023</v>
      </c>
    </row>
    <row r="10324" spans="1:17" x14ac:dyDescent="0.3">
      <c r="A10324" s="6">
        <v>10322</v>
      </c>
      <c r="B10324" s="6">
        <v>725</v>
      </c>
      <c r="C10324" t="s">
        <v>22</v>
      </c>
      <c r="D10324" t="s">
        <v>18</v>
      </c>
      <c r="E10324" s="1">
        <v>45254.34652777778</v>
      </c>
      <c r="F10324" s="1">
        <v>45254.770138888889</v>
      </c>
      <c r="G10324" s="1">
        <v>45256.519444444442</v>
      </c>
      <c r="H10324">
        <v>15</v>
      </c>
      <c r="I10324">
        <v>40</v>
      </c>
      <c r="J10324" s="7">
        <f t="shared" si="805"/>
        <v>10.166666666627862</v>
      </c>
      <c r="K10324" s="6" t="str">
        <f t="shared" si="807"/>
        <v>Yes</v>
      </c>
      <c r="L10324" s="2">
        <f t="shared" si="809"/>
        <v>5.0181818181818182E-2</v>
      </c>
      <c r="M10324" s="7">
        <f t="shared" si="806"/>
        <v>52.149999999906868</v>
      </c>
      <c r="N10324" s="6" t="s">
        <v>15</v>
      </c>
      <c r="P10324" s="6" t="s">
        <v>16</v>
      </c>
      <c r="Q10324">
        <f t="shared" si="808"/>
        <v>2023</v>
      </c>
    </row>
    <row r="10325" spans="1:17" x14ac:dyDescent="0.3">
      <c r="A10325" s="6">
        <v>10323</v>
      </c>
      <c r="B10325" s="6">
        <v>955</v>
      </c>
      <c r="C10325" t="s">
        <v>19</v>
      </c>
      <c r="D10325" t="s">
        <v>20</v>
      </c>
      <c r="E10325" s="1">
        <v>43947.291666666664</v>
      </c>
      <c r="F10325" s="1">
        <v>43947.409722222219</v>
      </c>
      <c r="G10325" s="1">
        <v>43947.775000000001</v>
      </c>
      <c r="H10325">
        <v>5</v>
      </c>
      <c r="I10325">
        <v>24</v>
      </c>
      <c r="J10325" s="7">
        <f t="shared" si="805"/>
        <v>2.8333333333139308</v>
      </c>
      <c r="K10325" s="6" t="str">
        <f t="shared" si="807"/>
        <v>Yes</v>
      </c>
      <c r="L10325" s="2">
        <f t="shared" si="809"/>
        <v>5.0090909090909089E-2</v>
      </c>
      <c r="M10325" s="7">
        <f t="shared" si="806"/>
        <v>11.600000000093132</v>
      </c>
      <c r="N10325" s="6" t="s">
        <v>15</v>
      </c>
      <c r="P10325" s="6" t="s">
        <v>16</v>
      </c>
      <c r="Q10325">
        <f t="shared" si="808"/>
        <v>2020</v>
      </c>
    </row>
    <row r="10326" spans="1:17" x14ac:dyDescent="0.3">
      <c r="A10326" s="6">
        <v>10324</v>
      </c>
      <c r="B10326" s="6">
        <v>712</v>
      </c>
      <c r="C10326" t="s">
        <v>22</v>
      </c>
      <c r="D10326" t="s">
        <v>18</v>
      </c>
      <c r="E10326" s="1">
        <v>44081.57916666667</v>
      </c>
      <c r="F10326" s="1">
        <v>44082.137499999997</v>
      </c>
      <c r="G10326" s="1">
        <v>44082.96875</v>
      </c>
      <c r="H10326">
        <v>15</v>
      </c>
      <c r="I10326">
        <v>40</v>
      </c>
      <c r="J10326" s="7">
        <f t="shared" si="805"/>
        <v>13.39999999984866</v>
      </c>
      <c r="K10326" s="6" t="str">
        <f t="shared" si="807"/>
        <v>Yes</v>
      </c>
      <c r="L10326" s="2">
        <f t="shared" si="809"/>
        <v>0.05</v>
      </c>
      <c r="M10326" s="7">
        <f t="shared" si="806"/>
        <v>33.349999999918509</v>
      </c>
      <c r="N10326" s="6" t="s">
        <v>15</v>
      </c>
      <c r="P10326" s="6" t="s">
        <v>16</v>
      </c>
      <c r="Q10326">
        <f t="shared" si="808"/>
        <v>2020</v>
      </c>
    </row>
    <row r="10327" spans="1:17" x14ac:dyDescent="0.3">
      <c r="A10327" s="6">
        <v>10325</v>
      </c>
      <c r="B10327" s="6">
        <v>376</v>
      </c>
      <c r="C10327" t="s">
        <v>19</v>
      </c>
      <c r="D10327" t="s">
        <v>18</v>
      </c>
      <c r="E10327" s="1">
        <v>44848.523611111108</v>
      </c>
      <c r="F10327" s="1">
        <v>44849.209722222222</v>
      </c>
      <c r="G10327" s="1">
        <v>44849.59652777778</v>
      </c>
      <c r="H10327">
        <v>15</v>
      </c>
      <c r="I10327">
        <v>40</v>
      </c>
      <c r="J10327" s="7">
        <f t="shared" si="805"/>
        <v>16.466666666732635</v>
      </c>
      <c r="K10327" s="6" t="str">
        <f t="shared" si="807"/>
        <v>NO</v>
      </c>
      <c r="L10327" s="2">
        <f t="shared" si="809"/>
        <v>4.990909090909091E-2</v>
      </c>
      <c r="M10327" s="7">
        <f t="shared" si="806"/>
        <v>25.750000000116415</v>
      </c>
      <c r="N10327" s="6" t="s">
        <v>15</v>
      </c>
      <c r="P10327" s="6" t="s">
        <v>17</v>
      </c>
      <c r="Q10327">
        <f t="shared" si="808"/>
        <v>2022</v>
      </c>
    </row>
    <row r="10328" spans="1:17" x14ac:dyDescent="0.3">
      <c r="A10328" s="6">
        <v>10326</v>
      </c>
      <c r="B10328" s="6">
        <v>128</v>
      </c>
      <c r="C10328" t="s">
        <v>22</v>
      </c>
      <c r="D10328" t="s">
        <v>18</v>
      </c>
      <c r="E10328" s="1">
        <v>45301.819444444445</v>
      </c>
      <c r="F10328" s="1">
        <v>45302.47152777778</v>
      </c>
      <c r="G10328" s="1">
        <v>45303.659722222219</v>
      </c>
      <c r="H10328">
        <v>15</v>
      </c>
      <c r="I10328">
        <v>40</v>
      </c>
      <c r="J10328" s="7">
        <f t="shared" si="805"/>
        <v>15.650000000023283</v>
      </c>
      <c r="K10328" s="6" t="str">
        <f t="shared" si="807"/>
        <v>NO</v>
      </c>
      <c r="L10328" s="2">
        <f t="shared" si="809"/>
        <v>4.990909090909091E-2</v>
      </c>
      <c r="M10328" s="7">
        <f t="shared" si="806"/>
        <v>44.166666666569654</v>
      </c>
      <c r="N10328" s="6" t="s">
        <v>15</v>
      </c>
      <c r="P10328" s="6" t="s">
        <v>17</v>
      </c>
      <c r="Q10328">
        <f t="shared" si="808"/>
        <v>2024</v>
      </c>
    </row>
    <row r="10329" spans="1:17" x14ac:dyDescent="0.3">
      <c r="A10329" s="6">
        <v>10327</v>
      </c>
      <c r="B10329" s="6">
        <v>864</v>
      </c>
      <c r="C10329" t="s">
        <v>22</v>
      </c>
      <c r="D10329" t="s">
        <v>20</v>
      </c>
      <c r="E10329" s="1">
        <v>45604.482638888891</v>
      </c>
      <c r="F10329" s="1">
        <v>45604.787499999999</v>
      </c>
      <c r="G10329" s="1">
        <v>45605.423611111109</v>
      </c>
      <c r="H10329">
        <v>5</v>
      </c>
      <c r="I10329">
        <v>24</v>
      </c>
      <c r="J10329" s="7">
        <f t="shared" si="805"/>
        <v>7.316666666592937</v>
      </c>
      <c r="K10329" s="6" t="str">
        <f t="shared" si="807"/>
        <v>NO</v>
      </c>
      <c r="L10329" s="2">
        <f t="shared" si="809"/>
        <v>4.990909090909091E-2</v>
      </c>
      <c r="M10329" s="7">
        <f t="shared" si="806"/>
        <v>22.583333333255723</v>
      </c>
      <c r="N10329" s="6" t="s">
        <v>15</v>
      </c>
      <c r="P10329" s="6" t="s">
        <v>17</v>
      </c>
      <c r="Q10329">
        <f t="shared" si="808"/>
        <v>2024</v>
      </c>
    </row>
    <row r="10330" spans="1:17" x14ac:dyDescent="0.3">
      <c r="A10330" s="6">
        <v>10328</v>
      </c>
      <c r="B10330" s="6">
        <v>587</v>
      </c>
      <c r="C10330" t="s">
        <v>13</v>
      </c>
      <c r="D10330" t="s">
        <v>21</v>
      </c>
      <c r="E10330" s="1">
        <v>44518.698611111111</v>
      </c>
      <c r="F10330" s="1">
        <v>44518.702777777777</v>
      </c>
      <c r="G10330" s="1">
        <v>44519.021527777775</v>
      </c>
      <c r="H10330">
        <v>1</v>
      </c>
      <c r="I10330">
        <v>8</v>
      </c>
      <c r="J10330" s="7">
        <f t="shared" si="805"/>
        <v>9.9999999976716936E-2</v>
      </c>
      <c r="K10330" s="6" t="str">
        <f t="shared" si="807"/>
        <v>Yes</v>
      </c>
      <c r="L10330" s="2">
        <f t="shared" si="809"/>
        <v>4.990909090909091E-2</v>
      </c>
      <c r="M10330" s="7">
        <f t="shared" si="806"/>
        <v>7.7499999999417923</v>
      </c>
      <c r="N10330" s="6" t="s">
        <v>15</v>
      </c>
      <c r="P10330" s="6" t="s">
        <v>16</v>
      </c>
      <c r="Q10330">
        <f t="shared" si="808"/>
        <v>2021</v>
      </c>
    </row>
    <row r="10331" spans="1:17" x14ac:dyDescent="0.3">
      <c r="A10331" s="6">
        <v>10329</v>
      </c>
      <c r="B10331" s="6">
        <v>775</v>
      </c>
      <c r="C10331" t="s">
        <v>19</v>
      </c>
      <c r="D10331" t="s">
        <v>18</v>
      </c>
      <c r="E10331" s="1">
        <v>45701.129166666666</v>
      </c>
      <c r="F10331" s="1">
        <v>45701.34097222222</v>
      </c>
      <c r="G10331" s="1">
        <v>45703.499305555553</v>
      </c>
      <c r="H10331">
        <v>15</v>
      </c>
      <c r="I10331">
        <v>40</v>
      </c>
      <c r="J10331" s="7">
        <f t="shared" si="805"/>
        <v>5.0833333333139308</v>
      </c>
      <c r="K10331" s="6" t="str">
        <f t="shared" si="807"/>
        <v>Yes</v>
      </c>
      <c r="L10331" s="2">
        <f t="shared" si="809"/>
        <v>4.9818181818181817E-2</v>
      </c>
      <c r="M10331" s="7">
        <f t="shared" si="806"/>
        <v>56.883333333302289</v>
      </c>
      <c r="N10331" s="6" t="s">
        <v>15</v>
      </c>
      <c r="P10331" s="6" t="s">
        <v>16</v>
      </c>
      <c r="Q10331">
        <f t="shared" si="808"/>
        <v>2025</v>
      </c>
    </row>
    <row r="10332" spans="1:17" x14ac:dyDescent="0.3">
      <c r="A10332" s="6">
        <v>10330</v>
      </c>
      <c r="B10332" s="6">
        <v>254</v>
      </c>
      <c r="C10332" t="s">
        <v>19</v>
      </c>
      <c r="D10332" t="s">
        <v>20</v>
      </c>
      <c r="E10332" s="1">
        <v>45308.688194444447</v>
      </c>
      <c r="F10332" s="1">
        <v>45308.797222222223</v>
      </c>
      <c r="G10332" s="1">
        <v>45309.17083333333</v>
      </c>
      <c r="H10332">
        <v>5</v>
      </c>
      <c r="I10332">
        <v>24</v>
      </c>
      <c r="J10332" s="7">
        <f t="shared" si="805"/>
        <v>2.6166666666395031</v>
      </c>
      <c r="K10332" s="6" t="str">
        <f t="shared" si="807"/>
        <v>Yes</v>
      </c>
      <c r="L10332" s="2">
        <f t="shared" si="809"/>
        <v>4.9727272727272724E-2</v>
      </c>
      <c r="M10332" s="7">
        <f t="shared" si="806"/>
        <v>11.583333333197515</v>
      </c>
      <c r="N10332" s="6" t="s">
        <v>15</v>
      </c>
      <c r="P10332" s="6" t="s">
        <v>16</v>
      </c>
      <c r="Q10332">
        <f t="shared" si="808"/>
        <v>2024</v>
      </c>
    </row>
    <row r="10333" spans="1:17" x14ac:dyDescent="0.3">
      <c r="A10333" s="6">
        <v>10331</v>
      </c>
      <c r="B10333" s="6">
        <v>544</v>
      </c>
      <c r="C10333" t="s">
        <v>13</v>
      </c>
      <c r="D10333" t="s">
        <v>14</v>
      </c>
      <c r="E10333" s="1">
        <v>44991.572916666664</v>
      </c>
      <c r="F10333" s="1">
        <v>44992.333333333336</v>
      </c>
      <c r="G10333" s="1">
        <v>44998.505555555559</v>
      </c>
      <c r="H10333">
        <v>48</v>
      </c>
      <c r="I10333">
        <v>150</v>
      </c>
      <c r="J10333" s="7">
        <f t="shared" si="805"/>
        <v>18.250000000116415</v>
      </c>
      <c r="K10333" s="6" t="str">
        <f t="shared" si="807"/>
        <v>Yes</v>
      </c>
      <c r="L10333" s="2">
        <f t="shared" si="809"/>
        <v>4.9636363636363638E-2</v>
      </c>
      <c r="M10333" s="7">
        <f t="shared" si="806"/>
        <v>166.38333333347691</v>
      </c>
      <c r="N10333" s="6" t="s">
        <v>15</v>
      </c>
      <c r="P10333" s="6" t="s">
        <v>16</v>
      </c>
      <c r="Q10333">
        <f t="shared" si="808"/>
        <v>2023</v>
      </c>
    </row>
    <row r="10334" spans="1:17" x14ac:dyDescent="0.3">
      <c r="A10334" s="6">
        <v>10332</v>
      </c>
      <c r="B10334" s="6">
        <v>76</v>
      </c>
      <c r="C10334" t="s">
        <v>19</v>
      </c>
      <c r="D10334" t="s">
        <v>20</v>
      </c>
      <c r="E10334" s="1">
        <v>45262.224999999999</v>
      </c>
      <c r="F10334" s="1">
        <v>45262.340277777781</v>
      </c>
      <c r="G10334" s="1">
        <v>45263.259027777778</v>
      </c>
      <c r="H10334">
        <v>5</v>
      </c>
      <c r="I10334">
        <v>24</v>
      </c>
      <c r="J10334" s="7">
        <f t="shared" si="805"/>
        <v>2.7666666667792015</v>
      </c>
      <c r="K10334" s="6" t="str">
        <f t="shared" si="807"/>
        <v>Yes</v>
      </c>
      <c r="L10334" s="2">
        <f t="shared" si="809"/>
        <v>4.9545454545454545E-2</v>
      </c>
      <c r="M10334" s="7">
        <f t="shared" si="806"/>
        <v>24.816666666709352</v>
      </c>
      <c r="N10334" s="6" t="s">
        <v>15</v>
      </c>
      <c r="P10334" s="6" t="s">
        <v>16</v>
      </c>
      <c r="Q10334">
        <f t="shared" si="808"/>
        <v>2023</v>
      </c>
    </row>
    <row r="10335" spans="1:17" x14ac:dyDescent="0.3">
      <c r="A10335" s="6">
        <v>10333</v>
      </c>
      <c r="B10335" s="6">
        <v>595</v>
      </c>
      <c r="C10335" t="s">
        <v>13</v>
      </c>
      <c r="D10335" t="s">
        <v>14</v>
      </c>
      <c r="E10335" s="1">
        <v>44812.864583333336</v>
      </c>
      <c r="F10335" s="1">
        <v>44813.751388888886</v>
      </c>
      <c r="G10335" s="1">
        <v>44815.15902777778</v>
      </c>
      <c r="H10335">
        <v>48</v>
      </c>
      <c r="I10335">
        <v>150</v>
      </c>
      <c r="J10335" s="7">
        <f t="shared" si="805"/>
        <v>21.283333333209157</v>
      </c>
      <c r="K10335" s="6" t="str">
        <f t="shared" si="807"/>
        <v>Yes</v>
      </c>
      <c r="L10335" s="2">
        <f t="shared" si="809"/>
        <v>4.9454545454545452E-2</v>
      </c>
      <c r="M10335" s="7">
        <f t="shared" si="806"/>
        <v>55.066666666651145</v>
      </c>
      <c r="N10335" s="6" t="s">
        <v>15</v>
      </c>
      <c r="P10335" s="6" t="s">
        <v>16</v>
      </c>
      <c r="Q10335">
        <f t="shared" si="808"/>
        <v>2022</v>
      </c>
    </row>
    <row r="10336" spans="1:17" x14ac:dyDescent="0.3">
      <c r="A10336" s="6">
        <v>10334</v>
      </c>
      <c r="B10336" s="6">
        <v>186</v>
      </c>
      <c r="C10336" t="s">
        <v>22</v>
      </c>
      <c r="D10336" t="s">
        <v>14</v>
      </c>
      <c r="E10336" s="1">
        <v>44617.286111111112</v>
      </c>
      <c r="F10336" s="1">
        <v>44618.195833333331</v>
      </c>
      <c r="G10336" s="1">
        <v>44624.083333333336</v>
      </c>
      <c r="H10336">
        <v>48</v>
      </c>
      <c r="I10336">
        <v>150</v>
      </c>
      <c r="J10336" s="7">
        <f t="shared" si="805"/>
        <v>21.833333333255723</v>
      </c>
      <c r="K10336" s="6" t="str">
        <f t="shared" si="807"/>
        <v>Yes</v>
      </c>
      <c r="L10336" s="2">
        <f t="shared" si="809"/>
        <v>4.9363636363636366E-2</v>
      </c>
      <c r="M10336" s="7">
        <f t="shared" si="806"/>
        <v>163.1333333333605</v>
      </c>
      <c r="N10336" s="6" t="s">
        <v>15</v>
      </c>
      <c r="P10336" s="6" t="s">
        <v>16</v>
      </c>
      <c r="Q10336">
        <f t="shared" si="808"/>
        <v>2022</v>
      </c>
    </row>
    <row r="10337" spans="1:17" x14ac:dyDescent="0.3">
      <c r="A10337" s="6">
        <v>10335</v>
      </c>
      <c r="B10337" s="6">
        <v>377</v>
      </c>
      <c r="C10337" t="s">
        <v>19</v>
      </c>
      <c r="D10337" t="s">
        <v>21</v>
      </c>
      <c r="E10337" s="1">
        <v>44981.763194444444</v>
      </c>
      <c r="F10337" s="1">
        <v>44981.799305555556</v>
      </c>
      <c r="G10337" s="1">
        <v>44981.820833333331</v>
      </c>
      <c r="H10337">
        <v>1</v>
      </c>
      <c r="I10337">
        <v>8</v>
      </c>
      <c r="J10337" s="7">
        <f t="shared" si="805"/>
        <v>0.86666666669771075</v>
      </c>
      <c r="K10337" s="6" t="str">
        <f t="shared" si="807"/>
        <v>Yes</v>
      </c>
      <c r="L10337" s="2">
        <f t="shared" si="809"/>
        <v>4.9272727272727274E-2</v>
      </c>
      <c r="M10337" s="7">
        <f t="shared" si="806"/>
        <v>1.3833333333022892</v>
      </c>
      <c r="N10337" s="6" t="s">
        <v>15</v>
      </c>
      <c r="P10337" s="6" t="s">
        <v>16</v>
      </c>
      <c r="Q10337">
        <f t="shared" si="808"/>
        <v>2023</v>
      </c>
    </row>
    <row r="10338" spans="1:17" x14ac:dyDescent="0.3">
      <c r="A10338" s="6">
        <v>10336</v>
      </c>
      <c r="B10338" s="6">
        <v>873</v>
      </c>
      <c r="C10338" t="s">
        <v>22</v>
      </c>
      <c r="D10338" t="s">
        <v>14</v>
      </c>
      <c r="E10338" s="1">
        <v>44829.604166666664</v>
      </c>
      <c r="F10338" s="1">
        <v>44831.077777777777</v>
      </c>
      <c r="G10338" s="1">
        <v>44835.079861111109</v>
      </c>
      <c r="H10338">
        <v>48</v>
      </c>
      <c r="I10338">
        <v>150</v>
      </c>
      <c r="J10338" s="7">
        <f t="shared" si="805"/>
        <v>35.366666666697711</v>
      </c>
      <c r="K10338" s="6" t="str">
        <f t="shared" si="807"/>
        <v>Yes</v>
      </c>
      <c r="L10338" s="2">
        <f t="shared" si="809"/>
        <v>4.9181818181818181E-2</v>
      </c>
      <c r="M10338" s="7">
        <f t="shared" si="806"/>
        <v>131.41666666668607</v>
      </c>
      <c r="N10338" s="6" t="s">
        <v>15</v>
      </c>
      <c r="P10338" s="6" t="s">
        <v>16</v>
      </c>
      <c r="Q10338">
        <f t="shared" si="808"/>
        <v>2022</v>
      </c>
    </row>
    <row r="10339" spans="1:17" x14ac:dyDescent="0.3">
      <c r="A10339" s="6">
        <v>10337</v>
      </c>
      <c r="B10339" s="6">
        <v>303</v>
      </c>
      <c r="C10339" t="s">
        <v>13</v>
      </c>
      <c r="D10339" t="s">
        <v>18</v>
      </c>
      <c r="E10339" s="1">
        <v>43960.705555555556</v>
      </c>
      <c r="F10339" s="1">
        <v>43960.853472222225</v>
      </c>
      <c r="G10339" s="1">
        <v>43963.144444444442</v>
      </c>
      <c r="H10339">
        <v>15</v>
      </c>
      <c r="I10339">
        <v>40</v>
      </c>
      <c r="J10339" s="7">
        <f t="shared" si="805"/>
        <v>3.5500000000465661</v>
      </c>
      <c r="K10339" s="6" t="str">
        <f t="shared" si="807"/>
        <v>Yes</v>
      </c>
      <c r="L10339" s="2">
        <f t="shared" si="809"/>
        <v>4.9090909090909088E-2</v>
      </c>
      <c r="M10339" s="7">
        <f t="shared" si="806"/>
        <v>58.533333333267365</v>
      </c>
      <c r="N10339" s="6" t="s">
        <v>15</v>
      </c>
      <c r="P10339" s="6" t="s">
        <v>16</v>
      </c>
      <c r="Q10339">
        <f t="shared" si="808"/>
        <v>2020</v>
      </c>
    </row>
    <row r="10340" spans="1:17" x14ac:dyDescent="0.3">
      <c r="A10340" s="6">
        <v>10338</v>
      </c>
      <c r="B10340" s="6">
        <v>954</v>
      </c>
      <c r="C10340" t="s">
        <v>22</v>
      </c>
      <c r="D10340" t="s">
        <v>21</v>
      </c>
      <c r="E10340" s="1">
        <v>45308.021527777775</v>
      </c>
      <c r="F10340" s="1">
        <v>45308.027777777781</v>
      </c>
      <c r="G10340" s="1">
        <v>45308.256944444445</v>
      </c>
      <c r="H10340">
        <v>1</v>
      </c>
      <c r="I10340">
        <v>8</v>
      </c>
      <c r="J10340" s="7">
        <f t="shared" si="805"/>
        <v>0.15000000013969839</v>
      </c>
      <c r="K10340" s="6" t="str">
        <f t="shared" si="807"/>
        <v>Yes</v>
      </c>
      <c r="L10340" s="2">
        <f t="shared" si="809"/>
        <v>4.9000000000000002E-2</v>
      </c>
      <c r="M10340" s="7">
        <f t="shared" si="806"/>
        <v>5.6500000000814907</v>
      </c>
      <c r="N10340" s="6" t="s">
        <v>15</v>
      </c>
      <c r="P10340" s="6" t="s">
        <v>16</v>
      </c>
      <c r="Q10340">
        <f t="shared" si="808"/>
        <v>2024</v>
      </c>
    </row>
    <row r="10341" spans="1:17" x14ac:dyDescent="0.3">
      <c r="A10341" s="6">
        <v>10339</v>
      </c>
      <c r="B10341" s="6">
        <v>648</v>
      </c>
      <c r="C10341" t="s">
        <v>13</v>
      </c>
      <c r="D10341" t="s">
        <v>20</v>
      </c>
      <c r="E10341" s="1">
        <v>44175.018055555556</v>
      </c>
      <c r="F10341" s="1">
        <v>44175.050694444442</v>
      </c>
      <c r="G10341" s="1">
        <v>44176.047222222223</v>
      </c>
      <c r="H10341">
        <v>5</v>
      </c>
      <c r="I10341">
        <v>24</v>
      </c>
      <c r="J10341" s="7">
        <f t="shared" si="805"/>
        <v>0.78333333326736465</v>
      </c>
      <c r="K10341" s="6" t="str">
        <f t="shared" si="807"/>
        <v>Yes</v>
      </c>
      <c r="L10341" s="2">
        <f t="shared" si="809"/>
        <v>4.8909090909090909E-2</v>
      </c>
      <c r="M10341" s="7">
        <f t="shared" si="806"/>
        <v>24.700000000011642</v>
      </c>
      <c r="N10341" s="6" t="s">
        <v>15</v>
      </c>
      <c r="P10341" s="6" t="s">
        <v>16</v>
      </c>
      <c r="Q10341">
        <f t="shared" si="808"/>
        <v>2020</v>
      </c>
    </row>
    <row r="10342" spans="1:17" x14ac:dyDescent="0.3">
      <c r="A10342" s="6">
        <v>10340</v>
      </c>
      <c r="B10342" s="6">
        <v>986</v>
      </c>
      <c r="C10342" t="s">
        <v>19</v>
      </c>
      <c r="D10342" t="s">
        <v>14</v>
      </c>
      <c r="E10342" s="1">
        <v>44269.46597222222</v>
      </c>
      <c r="F10342" s="1">
        <v>44269.67083333333</v>
      </c>
      <c r="G10342" s="1">
        <v>44276.10833333333</v>
      </c>
      <c r="H10342">
        <v>48</v>
      </c>
      <c r="I10342">
        <v>150</v>
      </c>
      <c r="J10342" s="7">
        <f t="shared" si="805"/>
        <v>4.9166666666278616</v>
      </c>
      <c r="K10342" s="6" t="str">
        <f t="shared" si="807"/>
        <v>Yes</v>
      </c>
      <c r="L10342" s="2">
        <f t="shared" si="809"/>
        <v>4.8818181818181816E-2</v>
      </c>
      <c r="M10342" s="7">
        <f t="shared" si="806"/>
        <v>159.41666666662786</v>
      </c>
      <c r="N10342" s="6" t="s">
        <v>15</v>
      </c>
      <c r="P10342" s="6" t="s">
        <v>16</v>
      </c>
      <c r="Q10342">
        <f t="shared" si="808"/>
        <v>2021</v>
      </c>
    </row>
    <row r="10343" spans="1:17" x14ac:dyDescent="0.3">
      <c r="A10343" s="6">
        <v>10341</v>
      </c>
      <c r="B10343" s="6">
        <v>248</v>
      </c>
      <c r="C10343" t="s">
        <v>13</v>
      </c>
      <c r="D10343" t="s">
        <v>18</v>
      </c>
      <c r="E10343" s="1">
        <v>45493.013888888891</v>
      </c>
      <c r="F10343" s="1">
        <v>45493.149305555555</v>
      </c>
      <c r="G10343" s="1">
        <v>45494.519444444442</v>
      </c>
      <c r="H10343">
        <v>15</v>
      </c>
      <c r="I10343">
        <v>40</v>
      </c>
      <c r="J10343" s="7">
        <f t="shared" si="805"/>
        <v>3.2499999999417923</v>
      </c>
      <c r="K10343" s="6" t="str">
        <f t="shared" si="807"/>
        <v>Yes</v>
      </c>
      <c r="L10343" s="2">
        <f t="shared" si="809"/>
        <v>4.872727272727273E-2</v>
      </c>
      <c r="M10343" s="7">
        <f t="shared" si="806"/>
        <v>36.133333333244082</v>
      </c>
      <c r="N10343" s="6" t="s">
        <v>15</v>
      </c>
      <c r="P10343" s="6" t="s">
        <v>16</v>
      </c>
      <c r="Q10343">
        <f t="shared" si="808"/>
        <v>2024</v>
      </c>
    </row>
    <row r="10344" spans="1:17" x14ac:dyDescent="0.3">
      <c r="A10344" s="6">
        <v>10342</v>
      </c>
      <c r="B10344" s="6">
        <v>37</v>
      </c>
      <c r="C10344" t="s">
        <v>19</v>
      </c>
      <c r="D10344" t="s">
        <v>18</v>
      </c>
      <c r="E10344" s="1">
        <v>44458.051388888889</v>
      </c>
      <c r="F10344" s="1">
        <v>44458.727777777778</v>
      </c>
      <c r="G10344" s="1">
        <v>44459.515277777777</v>
      </c>
      <c r="H10344">
        <v>15</v>
      </c>
      <c r="I10344">
        <v>40</v>
      </c>
      <c r="J10344" s="7">
        <f t="shared" si="805"/>
        <v>16.233333333337214</v>
      </c>
      <c r="K10344" s="6" t="str">
        <f t="shared" si="807"/>
        <v>NO</v>
      </c>
      <c r="L10344" s="2">
        <f t="shared" si="809"/>
        <v>4.8636363636363637E-2</v>
      </c>
      <c r="M10344" s="7">
        <f t="shared" si="806"/>
        <v>35.133333333302289</v>
      </c>
      <c r="N10344" s="6" t="s">
        <v>15</v>
      </c>
      <c r="P10344" s="6" t="s">
        <v>17</v>
      </c>
      <c r="Q10344">
        <f t="shared" si="808"/>
        <v>2021</v>
      </c>
    </row>
    <row r="10345" spans="1:17" x14ac:dyDescent="0.3">
      <c r="A10345" s="6">
        <v>10343</v>
      </c>
      <c r="B10345" s="6">
        <v>243</v>
      </c>
      <c r="C10345" t="s">
        <v>19</v>
      </c>
      <c r="D10345" t="s">
        <v>18</v>
      </c>
      <c r="E10345" s="1">
        <v>45098.651388888888</v>
      </c>
      <c r="F10345" s="1">
        <v>45099.294444444444</v>
      </c>
      <c r="G10345" s="1">
        <v>45101.416666666664</v>
      </c>
      <c r="H10345">
        <v>15</v>
      </c>
      <c r="I10345">
        <v>40</v>
      </c>
      <c r="J10345" s="7">
        <f t="shared" si="805"/>
        <v>15.433333333348855</v>
      </c>
      <c r="K10345" s="6" t="str">
        <f t="shared" si="807"/>
        <v>NO</v>
      </c>
      <c r="L10345" s="2">
        <f t="shared" si="809"/>
        <v>4.8636363636363637E-2</v>
      </c>
      <c r="M10345" s="7">
        <f t="shared" si="806"/>
        <v>66.366666666639503</v>
      </c>
      <c r="N10345" s="6" t="s">
        <v>15</v>
      </c>
      <c r="P10345" s="6" t="s">
        <v>17</v>
      </c>
      <c r="Q10345">
        <f t="shared" si="808"/>
        <v>2023</v>
      </c>
    </row>
    <row r="10346" spans="1:17" x14ac:dyDescent="0.3">
      <c r="A10346" s="6">
        <v>10344</v>
      </c>
      <c r="B10346" s="6">
        <v>48</v>
      </c>
      <c r="C10346" t="s">
        <v>22</v>
      </c>
      <c r="D10346" t="s">
        <v>18</v>
      </c>
      <c r="E10346" s="1">
        <v>45414.032638888886</v>
      </c>
      <c r="F10346" s="1">
        <v>45414.059027777781</v>
      </c>
      <c r="G10346" s="1">
        <v>45414.693749999999</v>
      </c>
      <c r="H10346">
        <v>15</v>
      </c>
      <c r="I10346">
        <v>40</v>
      </c>
      <c r="J10346" s="7">
        <f t="shared" si="805"/>
        <v>0.63333333347691223</v>
      </c>
      <c r="K10346" s="6" t="str">
        <f t="shared" si="807"/>
        <v>Yes</v>
      </c>
      <c r="L10346" s="2">
        <f t="shared" si="809"/>
        <v>4.8636363636363637E-2</v>
      </c>
      <c r="M10346" s="7">
        <f t="shared" si="806"/>
        <v>15.866666666697711</v>
      </c>
      <c r="N10346" s="6" t="s">
        <v>15</v>
      </c>
      <c r="P10346" s="6" t="s">
        <v>16</v>
      </c>
      <c r="Q10346">
        <f t="shared" si="808"/>
        <v>2024</v>
      </c>
    </row>
    <row r="10347" spans="1:17" x14ac:dyDescent="0.3">
      <c r="A10347" s="6">
        <v>10345</v>
      </c>
      <c r="B10347" s="6">
        <v>927</v>
      </c>
      <c r="C10347" t="s">
        <v>22</v>
      </c>
      <c r="D10347" t="s">
        <v>14</v>
      </c>
      <c r="E10347" s="1">
        <v>45372.336805555555</v>
      </c>
      <c r="F10347" s="1">
        <v>45374.222222222219</v>
      </c>
      <c r="G10347" s="1">
        <v>45376.689583333333</v>
      </c>
      <c r="H10347">
        <v>48</v>
      </c>
      <c r="I10347">
        <v>150</v>
      </c>
      <c r="J10347" s="7">
        <f t="shared" si="805"/>
        <v>45.249999999941792</v>
      </c>
      <c r="K10347" s="6" t="str">
        <f t="shared" si="807"/>
        <v>Yes</v>
      </c>
      <c r="L10347" s="2">
        <f t="shared" si="809"/>
        <v>4.8545454545454544E-2</v>
      </c>
      <c r="M10347" s="7">
        <f t="shared" si="806"/>
        <v>104.46666666667443</v>
      </c>
      <c r="N10347" s="6" t="s">
        <v>15</v>
      </c>
      <c r="P10347" s="6" t="s">
        <v>16</v>
      </c>
      <c r="Q10347">
        <f t="shared" si="808"/>
        <v>2024</v>
      </c>
    </row>
    <row r="10348" spans="1:17" x14ac:dyDescent="0.3">
      <c r="A10348" s="6">
        <v>10346</v>
      </c>
      <c r="B10348" s="6">
        <v>499</v>
      </c>
      <c r="C10348" t="s">
        <v>13</v>
      </c>
      <c r="D10348" t="s">
        <v>18</v>
      </c>
      <c r="E10348" s="1">
        <v>45636.680555555555</v>
      </c>
      <c r="F10348" s="1">
        <v>45636.859027777777</v>
      </c>
      <c r="G10348" s="1">
        <v>45637.488194444442</v>
      </c>
      <c r="H10348">
        <v>15</v>
      </c>
      <c r="I10348">
        <v>40</v>
      </c>
      <c r="J10348" s="7">
        <f t="shared" si="805"/>
        <v>4.2833333333255723</v>
      </c>
      <c r="K10348" s="6" t="str">
        <f t="shared" si="807"/>
        <v>Yes</v>
      </c>
      <c r="L10348" s="2">
        <f t="shared" si="809"/>
        <v>4.8454545454545452E-2</v>
      </c>
      <c r="M10348" s="7">
        <f t="shared" si="806"/>
        <v>19.383333333302289</v>
      </c>
      <c r="N10348" s="6" t="s">
        <v>15</v>
      </c>
      <c r="P10348" s="6" t="s">
        <v>16</v>
      </c>
      <c r="Q10348">
        <f t="shared" si="808"/>
        <v>2024</v>
      </c>
    </row>
    <row r="10349" spans="1:17" x14ac:dyDescent="0.3">
      <c r="A10349" s="6">
        <v>10347</v>
      </c>
      <c r="B10349" s="6">
        <v>533</v>
      </c>
      <c r="C10349" t="s">
        <v>13</v>
      </c>
      <c r="D10349" t="s">
        <v>14</v>
      </c>
      <c r="E10349" s="1">
        <v>45530.279861111114</v>
      </c>
      <c r="F10349" s="1">
        <v>45531.743055555555</v>
      </c>
      <c r="G10349" s="1">
        <v>45536.14166666667</v>
      </c>
      <c r="H10349">
        <v>48</v>
      </c>
      <c r="I10349">
        <v>150</v>
      </c>
      <c r="J10349" s="7">
        <f t="shared" si="805"/>
        <v>35.116666666581295</v>
      </c>
      <c r="K10349" s="6" t="str">
        <f t="shared" si="807"/>
        <v>Yes</v>
      </c>
      <c r="L10349" s="2">
        <f t="shared" si="809"/>
        <v>4.8363636363636366E-2</v>
      </c>
      <c r="M10349" s="7">
        <f t="shared" si="806"/>
        <v>140.68333333334886</v>
      </c>
      <c r="N10349" s="6" t="s">
        <v>15</v>
      </c>
      <c r="P10349" s="6" t="s">
        <v>16</v>
      </c>
      <c r="Q10349">
        <f t="shared" si="808"/>
        <v>2024</v>
      </c>
    </row>
    <row r="10350" spans="1:17" x14ac:dyDescent="0.3">
      <c r="A10350" s="6">
        <v>10348</v>
      </c>
      <c r="B10350" s="6">
        <v>57</v>
      </c>
      <c r="C10350" t="s">
        <v>13</v>
      </c>
      <c r="D10350" t="s">
        <v>20</v>
      </c>
      <c r="E10350" s="1">
        <v>44842.286805555559</v>
      </c>
      <c r="F10350" s="1">
        <v>44842.609027777777</v>
      </c>
      <c r="G10350" s="1">
        <v>44843.557638888888</v>
      </c>
      <c r="H10350">
        <v>5</v>
      </c>
      <c r="I10350">
        <v>24</v>
      </c>
      <c r="J10350" s="7">
        <f t="shared" si="805"/>
        <v>7.7333333332207985</v>
      </c>
      <c r="K10350" s="6" t="str">
        <f t="shared" si="807"/>
        <v>NO</v>
      </c>
      <c r="L10350" s="2">
        <f t="shared" si="809"/>
        <v>4.8272727272727273E-2</v>
      </c>
      <c r="M10350" s="7">
        <f t="shared" si="806"/>
        <v>30.499999999883585</v>
      </c>
      <c r="N10350" s="6" t="s">
        <v>15</v>
      </c>
      <c r="P10350" s="6" t="s">
        <v>17</v>
      </c>
      <c r="Q10350">
        <f t="shared" si="808"/>
        <v>2022</v>
      </c>
    </row>
    <row r="10351" spans="1:17" x14ac:dyDescent="0.3">
      <c r="A10351" s="6">
        <v>10349</v>
      </c>
      <c r="B10351" s="6">
        <v>954</v>
      </c>
      <c r="C10351" t="s">
        <v>22</v>
      </c>
      <c r="D10351" t="s">
        <v>20</v>
      </c>
      <c r="E10351" s="1">
        <v>44840.890277777777</v>
      </c>
      <c r="F10351" s="1">
        <v>44840.905555555553</v>
      </c>
      <c r="G10351" s="1">
        <v>44841.238194444442</v>
      </c>
      <c r="H10351">
        <v>5</v>
      </c>
      <c r="I10351">
        <v>24</v>
      </c>
      <c r="J10351" s="7">
        <f t="shared" si="805"/>
        <v>0.36666666663950309</v>
      </c>
      <c r="K10351" s="6" t="str">
        <f t="shared" si="807"/>
        <v>Yes</v>
      </c>
      <c r="L10351" s="2">
        <f t="shared" si="809"/>
        <v>4.8272727272727273E-2</v>
      </c>
      <c r="M10351" s="7">
        <f t="shared" si="806"/>
        <v>8.3499999999767169</v>
      </c>
      <c r="N10351" s="6" t="s">
        <v>15</v>
      </c>
      <c r="P10351" s="6" t="s">
        <v>16</v>
      </c>
      <c r="Q10351">
        <f t="shared" si="808"/>
        <v>2022</v>
      </c>
    </row>
    <row r="10352" spans="1:17" x14ac:dyDescent="0.3">
      <c r="A10352" s="6">
        <v>10350</v>
      </c>
      <c r="B10352" s="6">
        <v>156</v>
      </c>
      <c r="C10352" t="s">
        <v>22</v>
      </c>
      <c r="D10352" t="s">
        <v>21</v>
      </c>
      <c r="E10352" s="1">
        <v>45086.636805555558</v>
      </c>
      <c r="F10352" s="1">
        <v>45086.672222222223</v>
      </c>
      <c r="G10352" s="1">
        <v>45086.758333333331</v>
      </c>
      <c r="H10352">
        <v>1</v>
      </c>
      <c r="I10352">
        <v>8</v>
      </c>
      <c r="J10352" s="7">
        <f t="shared" si="805"/>
        <v>0.84999999997671694</v>
      </c>
      <c r="K10352" s="6" t="str">
        <f t="shared" si="807"/>
        <v>Yes</v>
      </c>
      <c r="L10352" s="2">
        <f t="shared" si="809"/>
        <v>4.818181818181818E-2</v>
      </c>
      <c r="M10352" s="7">
        <f t="shared" si="806"/>
        <v>2.9166666665696539</v>
      </c>
      <c r="N10352" s="6" t="s">
        <v>15</v>
      </c>
      <c r="P10352" s="6" t="s">
        <v>16</v>
      </c>
      <c r="Q10352">
        <f t="shared" si="808"/>
        <v>2023</v>
      </c>
    </row>
    <row r="10353" spans="1:17" x14ac:dyDescent="0.3">
      <c r="A10353" s="6">
        <v>10351</v>
      </c>
      <c r="B10353" s="6">
        <v>69</v>
      </c>
      <c r="C10353" t="s">
        <v>22</v>
      </c>
      <c r="D10353" t="s">
        <v>14</v>
      </c>
      <c r="E10353" s="1">
        <v>44048.178472222222</v>
      </c>
      <c r="F10353" s="1">
        <v>44048.579861111109</v>
      </c>
      <c r="G10353" s="1">
        <v>44049.378472222219</v>
      </c>
      <c r="H10353">
        <v>48</v>
      </c>
      <c r="I10353">
        <v>150</v>
      </c>
      <c r="J10353" s="7">
        <f t="shared" si="805"/>
        <v>9.6333333333022892</v>
      </c>
      <c r="K10353" s="6" t="str">
        <f t="shared" si="807"/>
        <v>Yes</v>
      </c>
      <c r="L10353" s="2">
        <f t="shared" si="809"/>
        <v>4.8090909090909094E-2</v>
      </c>
      <c r="M10353" s="7">
        <f t="shared" si="806"/>
        <v>28.799999999930151</v>
      </c>
      <c r="N10353" s="6" t="s">
        <v>15</v>
      </c>
      <c r="P10353" s="6" t="s">
        <v>16</v>
      </c>
      <c r="Q10353">
        <f t="shared" si="808"/>
        <v>2020</v>
      </c>
    </row>
    <row r="10354" spans="1:17" x14ac:dyDescent="0.3">
      <c r="A10354" s="6">
        <v>10352</v>
      </c>
      <c r="B10354" s="6">
        <v>868</v>
      </c>
      <c r="C10354" t="s">
        <v>19</v>
      </c>
      <c r="D10354" t="s">
        <v>20</v>
      </c>
      <c r="E10354" s="1">
        <v>44160.60833333333</v>
      </c>
      <c r="F10354" s="1">
        <v>44160.876388888886</v>
      </c>
      <c r="G10354" s="1">
        <v>44161.706944444442</v>
      </c>
      <c r="H10354">
        <v>5</v>
      </c>
      <c r="I10354">
        <v>24</v>
      </c>
      <c r="J10354" s="7">
        <f t="shared" si="805"/>
        <v>6.4333333333488554</v>
      </c>
      <c r="K10354" s="6" t="str">
        <f t="shared" si="807"/>
        <v>NO</v>
      </c>
      <c r="L10354" s="2">
        <f t="shared" si="809"/>
        <v>4.8000000000000001E-2</v>
      </c>
      <c r="M10354" s="7">
        <f t="shared" si="806"/>
        <v>26.366666666697711</v>
      </c>
      <c r="N10354" s="6" t="s">
        <v>15</v>
      </c>
      <c r="P10354" s="6" t="s">
        <v>17</v>
      </c>
      <c r="Q10354">
        <f t="shared" si="808"/>
        <v>2020</v>
      </c>
    </row>
    <row r="10355" spans="1:17" x14ac:dyDescent="0.3">
      <c r="A10355" s="6">
        <v>10353</v>
      </c>
      <c r="B10355" s="6">
        <v>645</v>
      </c>
      <c r="C10355" t="s">
        <v>22</v>
      </c>
      <c r="D10355" t="s">
        <v>14</v>
      </c>
      <c r="E10355" s="1">
        <v>44811.304861111108</v>
      </c>
      <c r="F10355" s="1">
        <v>44811.69027777778</v>
      </c>
      <c r="G10355" s="1">
        <v>44817.015277777777</v>
      </c>
      <c r="H10355">
        <v>48</v>
      </c>
      <c r="I10355">
        <v>150</v>
      </c>
      <c r="J10355" s="7">
        <f t="shared" si="805"/>
        <v>9.2500000001164153</v>
      </c>
      <c r="K10355" s="6" t="str">
        <f t="shared" si="807"/>
        <v>Yes</v>
      </c>
      <c r="L10355" s="2">
        <f t="shared" si="809"/>
        <v>4.8000000000000001E-2</v>
      </c>
      <c r="M10355" s="7">
        <f t="shared" si="806"/>
        <v>137.05000000004657</v>
      </c>
      <c r="N10355" s="6" t="s">
        <v>15</v>
      </c>
      <c r="P10355" s="6" t="s">
        <v>16</v>
      </c>
      <c r="Q10355">
        <f t="shared" si="808"/>
        <v>2022</v>
      </c>
    </row>
    <row r="10356" spans="1:17" x14ac:dyDescent="0.3">
      <c r="A10356" s="6">
        <v>10354</v>
      </c>
      <c r="B10356" s="6">
        <v>581</v>
      </c>
      <c r="C10356" t="s">
        <v>22</v>
      </c>
      <c r="D10356" t="s">
        <v>14</v>
      </c>
      <c r="E10356" s="1">
        <v>45726.048611111109</v>
      </c>
      <c r="F10356" s="1">
        <v>45727.689583333333</v>
      </c>
      <c r="G10356" s="1">
        <v>45730.114583333336</v>
      </c>
      <c r="H10356">
        <v>48</v>
      </c>
      <c r="I10356">
        <v>150</v>
      </c>
      <c r="J10356" s="7">
        <f t="shared" si="805"/>
        <v>39.383333333360497</v>
      </c>
      <c r="K10356" s="6" t="str">
        <f t="shared" si="807"/>
        <v>Yes</v>
      </c>
      <c r="L10356" s="2">
        <f t="shared" si="809"/>
        <v>4.7909090909090908E-2</v>
      </c>
      <c r="M10356" s="7">
        <f t="shared" si="806"/>
        <v>97.583333333430346</v>
      </c>
      <c r="N10356" s="6" t="s">
        <v>15</v>
      </c>
      <c r="P10356" s="6" t="s">
        <v>16</v>
      </c>
      <c r="Q10356">
        <f t="shared" si="808"/>
        <v>2025</v>
      </c>
    </row>
    <row r="10357" spans="1:17" x14ac:dyDescent="0.3">
      <c r="A10357" s="6">
        <v>10355</v>
      </c>
      <c r="B10357" s="6">
        <v>766</v>
      </c>
      <c r="C10357" t="s">
        <v>22</v>
      </c>
      <c r="D10357" t="s">
        <v>20</v>
      </c>
      <c r="E10357" s="1">
        <v>45606.713888888888</v>
      </c>
      <c r="F10357" s="1">
        <v>45607.005555555559</v>
      </c>
      <c r="G10357" s="1">
        <v>45607.373611111114</v>
      </c>
      <c r="H10357">
        <v>5</v>
      </c>
      <c r="I10357">
        <v>24</v>
      </c>
      <c r="J10357" s="7">
        <f t="shared" si="805"/>
        <v>7.0000000001164153</v>
      </c>
      <c r="K10357" s="6" t="str">
        <f t="shared" si="807"/>
        <v>NO</v>
      </c>
      <c r="L10357" s="2">
        <f t="shared" si="809"/>
        <v>4.7818181818181815E-2</v>
      </c>
      <c r="M10357" s="7">
        <f t="shared" si="806"/>
        <v>15.833333333430346</v>
      </c>
      <c r="N10357" s="6" t="s">
        <v>15</v>
      </c>
      <c r="P10357" s="6" t="s">
        <v>17</v>
      </c>
      <c r="Q10357">
        <f t="shared" si="808"/>
        <v>2024</v>
      </c>
    </row>
    <row r="10358" spans="1:17" x14ac:dyDescent="0.3">
      <c r="A10358" s="6">
        <v>10356</v>
      </c>
      <c r="B10358" s="6">
        <v>59</v>
      </c>
      <c r="C10358" t="s">
        <v>19</v>
      </c>
      <c r="D10358" t="s">
        <v>20</v>
      </c>
      <c r="E10358" s="1">
        <v>44413.989583333336</v>
      </c>
      <c r="F10358" s="1">
        <v>44414.124305555553</v>
      </c>
      <c r="G10358" s="1">
        <v>44414.449305555558</v>
      </c>
      <c r="H10358">
        <v>5</v>
      </c>
      <c r="I10358">
        <v>24</v>
      </c>
      <c r="J10358" s="7">
        <f t="shared" si="805"/>
        <v>3.2333333332207985</v>
      </c>
      <c r="K10358" s="6" t="str">
        <f t="shared" si="807"/>
        <v>Yes</v>
      </c>
      <c r="L10358" s="2">
        <f t="shared" si="809"/>
        <v>4.7818181818181815E-2</v>
      </c>
      <c r="M10358" s="7">
        <f t="shared" si="806"/>
        <v>11.033333333325572</v>
      </c>
      <c r="N10358" s="6" t="s">
        <v>15</v>
      </c>
      <c r="P10358" s="6" t="s">
        <v>16</v>
      </c>
      <c r="Q10358">
        <f t="shared" si="808"/>
        <v>2021</v>
      </c>
    </row>
    <row r="10359" spans="1:17" x14ac:dyDescent="0.3">
      <c r="A10359" s="6">
        <v>10357</v>
      </c>
      <c r="B10359" s="6">
        <v>59</v>
      </c>
      <c r="C10359" t="s">
        <v>22</v>
      </c>
      <c r="D10359" t="s">
        <v>14</v>
      </c>
      <c r="E10359" s="1">
        <v>45511.160416666666</v>
      </c>
      <c r="F10359" s="1">
        <v>45512.60833333333</v>
      </c>
      <c r="G10359" s="1">
        <v>45516.22152777778</v>
      </c>
      <c r="H10359">
        <v>48</v>
      </c>
      <c r="I10359">
        <v>150</v>
      </c>
      <c r="J10359" s="7">
        <f t="shared" si="805"/>
        <v>34.749999999941792</v>
      </c>
      <c r="K10359" s="6" t="str">
        <f t="shared" si="807"/>
        <v>Yes</v>
      </c>
      <c r="L10359" s="2">
        <f t="shared" si="809"/>
        <v>4.7727272727272729E-2</v>
      </c>
      <c r="M10359" s="7">
        <f t="shared" si="806"/>
        <v>121.46666666673264</v>
      </c>
      <c r="N10359" s="6" t="s">
        <v>15</v>
      </c>
      <c r="P10359" s="6" t="s">
        <v>16</v>
      </c>
      <c r="Q10359">
        <f t="shared" si="808"/>
        <v>2024</v>
      </c>
    </row>
    <row r="10360" spans="1:17" x14ac:dyDescent="0.3">
      <c r="A10360" s="6">
        <v>10358</v>
      </c>
      <c r="B10360" s="6">
        <v>566</v>
      </c>
      <c r="C10360" t="s">
        <v>19</v>
      </c>
      <c r="D10360" t="s">
        <v>14</v>
      </c>
      <c r="E10360" s="1">
        <v>45073.066666666666</v>
      </c>
      <c r="F10360" s="1">
        <v>45073.517361111109</v>
      </c>
      <c r="G10360" s="1">
        <v>45074.606249999997</v>
      </c>
      <c r="H10360">
        <v>48</v>
      </c>
      <c r="I10360">
        <v>150</v>
      </c>
      <c r="J10360" s="7">
        <f t="shared" si="805"/>
        <v>10.816666666651145</v>
      </c>
      <c r="K10360" s="6" t="str">
        <f t="shared" si="807"/>
        <v>Yes</v>
      </c>
      <c r="L10360" s="2">
        <f t="shared" si="809"/>
        <v>4.7636363636363636E-2</v>
      </c>
      <c r="M10360" s="7">
        <f t="shared" si="806"/>
        <v>36.949999999953434</v>
      </c>
      <c r="N10360" s="6" t="s">
        <v>15</v>
      </c>
      <c r="P10360" s="6" t="s">
        <v>16</v>
      </c>
      <c r="Q10360">
        <f t="shared" si="808"/>
        <v>2023</v>
      </c>
    </row>
    <row r="10361" spans="1:17" x14ac:dyDescent="0.3">
      <c r="A10361" s="6">
        <v>10359</v>
      </c>
      <c r="B10361" s="6">
        <v>424</v>
      </c>
      <c r="C10361" t="s">
        <v>13</v>
      </c>
      <c r="D10361" t="s">
        <v>18</v>
      </c>
      <c r="E10361" s="1">
        <v>44757.768750000003</v>
      </c>
      <c r="F10361" s="1">
        <v>44757.790277777778</v>
      </c>
      <c r="G10361" s="1">
        <v>44760.77847222222</v>
      </c>
      <c r="H10361">
        <v>15</v>
      </c>
      <c r="I10361">
        <v>40</v>
      </c>
      <c r="J10361" s="7">
        <f t="shared" si="805"/>
        <v>0.5166666666045785</v>
      </c>
      <c r="K10361" s="6" t="str">
        <f t="shared" si="807"/>
        <v>Yes</v>
      </c>
      <c r="L10361" s="2">
        <f t="shared" si="809"/>
        <v>4.7545454545454544E-2</v>
      </c>
      <c r="M10361" s="7">
        <f t="shared" si="806"/>
        <v>72.233333333220799</v>
      </c>
      <c r="N10361" s="6" t="s">
        <v>16</v>
      </c>
      <c r="P10361" s="6" t="s">
        <v>17</v>
      </c>
      <c r="Q10361">
        <f t="shared" si="808"/>
        <v>2022</v>
      </c>
    </row>
    <row r="10362" spans="1:17" x14ac:dyDescent="0.3">
      <c r="A10362" s="6">
        <v>10360</v>
      </c>
      <c r="B10362" s="6">
        <v>223</v>
      </c>
      <c r="C10362" t="s">
        <v>22</v>
      </c>
      <c r="D10362" t="s">
        <v>14</v>
      </c>
      <c r="E10362" s="1">
        <v>45080.03125</v>
      </c>
      <c r="F10362" s="1">
        <v>45081</v>
      </c>
      <c r="G10362" s="1">
        <v>45084.154166666667</v>
      </c>
      <c r="H10362">
        <v>48</v>
      </c>
      <c r="I10362">
        <v>150</v>
      </c>
      <c r="J10362" s="7">
        <f t="shared" si="805"/>
        <v>23.25</v>
      </c>
      <c r="K10362" s="6" t="str">
        <f t="shared" si="807"/>
        <v>Yes</v>
      </c>
      <c r="L10362" s="2">
        <f t="shared" si="809"/>
        <v>4.7454545454545458E-2</v>
      </c>
      <c r="M10362" s="7">
        <f t="shared" si="806"/>
        <v>98.950000000011642</v>
      </c>
      <c r="N10362" s="6" t="s">
        <v>15</v>
      </c>
      <c r="P10362" s="6" t="s">
        <v>16</v>
      </c>
      <c r="Q10362">
        <f t="shared" si="808"/>
        <v>2023</v>
      </c>
    </row>
    <row r="10363" spans="1:17" x14ac:dyDescent="0.3">
      <c r="A10363" s="6">
        <v>10361</v>
      </c>
      <c r="B10363" s="6">
        <v>656</v>
      </c>
      <c r="C10363" t="s">
        <v>19</v>
      </c>
      <c r="D10363" t="s">
        <v>14</v>
      </c>
      <c r="E10363" s="1">
        <v>44266.356944444444</v>
      </c>
      <c r="F10363" s="1">
        <v>44267.137499999997</v>
      </c>
      <c r="G10363" s="1">
        <v>44271.893055555556</v>
      </c>
      <c r="H10363">
        <v>48</v>
      </c>
      <c r="I10363">
        <v>150</v>
      </c>
      <c r="J10363" s="7">
        <f t="shared" si="805"/>
        <v>18.733333333279006</v>
      </c>
      <c r="K10363" s="6" t="str">
        <f t="shared" si="807"/>
        <v>Yes</v>
      </c>
      <c r="L10363" s="2">
        <f t="shared" si="809"/>
        <v>4.7363636363636365E-2</v>
      </c>
      <c r="M10363" s="7">
        <f t="shared" si="806"/>
        <v>132.86666666669771</v>
      </c>
      <c r="N10363" s="6" t="s">
        <v>15</v>
      </c>
      <c r="P10363" s="6" t="s">
        <v>16</v>
      </c>
      <c r="Q10363">
        <f t="shared" si="808"/>
        <v>2021</v>
      </c>
    </row>
    <row r="10364" spans="1:17" x14ac:dyDescent="0.3">
      <c r="A10364" s="6">
        <v>10362</v>
      </c>
      <c r="B10364" s="6">
        <v>313</v>
      </c>
      <c r="C10364" t="s">
        <v>13</v>
      </c>
      <c r="D10364" t="s">
        <v>18</v>
      </c>
      <c r="E10364" s="1">
        <v>44891.597222222219</v>
      </c>
      <c r="F10364" s="1">
        <v>44892.018055555556</v>
      </c>
      <c r="G10364" s="1">
        <v>44893.576388888891</v>
      </c>
      <c r="H10364">
        <v>15</v>
      </c>
      <c r="I10364">
        <v>40</v>
      </c>
      <c r="J10364" s="7">
        <f t="shared" si="805"/>
        <v>10.100000000093132</v>
      </c>
      <c r="K10364" s="6" t="str">
        <f t="shared" si="807"/>
        <v>Yes</v>
      </c>
      <c r="L10364" s="2">
        <f t="shared" si="809"/>
        <v>4.7272727272727272E-2</v>
      </c>
      <c r="M10364" s="7">
        <f t="shared" si="806"/>
        <v>47.500000000116415</v>
      </c>
      <c r="N10364" s="6" t="s">
        <v>15</v>
      </c>
      <c r="P10364" s="6" t="s">
        <v>16</v>
      </c>
      <c r="Q10364">
        <f t="shared" si="808"/>
        <v>2022</v>
      </c>
    </row>
    <row r="10365" spans="1:17" x14ac:dyDescent="0.3">
      <c r="A10365" s="6">
        <v>10363</v>
      </c>
      <c r="B10365" s="6">
        <v>791</v>
      </c>
      <c r="C10365" t="s">
        <v>22</v>
      </c>
      <c r="D10365" t="s">
        <v>18</v>
      </c>
      <c r="E10365" s="1">
        <v>45213.056944444441</v>
      </c>
      <c r="F10365" s="1">
        <v>45213.773611111108</v>
      </c>
      <c r="G10365" s="1">
        <v>45215.281944444447</v>
      </c>
      <c r="H10365">
        <v>15</v>
      </c>
      <c r="I10365">
        <v>40</v>
      </c>
      <c r="J10365" s="7">
        <f t="shared" si="805"/>
        <v>17.200000000011642</v>
      </c>
      <c r="K10365" s="6" t="str">
        <f t="shared" si="807"/>
        <v>NO</v>
      </c>
      <c r="L10365" s="2">
        <f t="shared" si="809"/>
        <v>4.7181818181818179E-2</v>
      </c>
      <c r="M10365" s="7">
        <f t="shared" si="806"/>
        <v>53.400000000139698</v>
      </c>
      <c r="N10365" s="6" t="s">
        <v>15</v>
      </c>
      <c r="P10365" s="6" t="s">
        <v>17</v>
      </c>
      <c r="Q10365">
        <f t="shared" si="808"/>
        <v>2023</v>
      </c>
    </row>
    <row r="10366" spans="1:17" x14ac:dyDescent="0.3">
      <c r="A10366" s="6">
        <v>10364</v>
      </c>
      <c r="B10366" s="6">
        <v>279</v>
      </c>
      <c r="C10366" t="s">
        <v>22</v>
      </c>
      <c r="D10366" t="s">
        <v>21</v>
      </c>
      <c r="E10366" s="1">
        <v>45657.026388888888</v>
      </c>
      <c r="F10366" s="1">
        <v>45657.02847222222</v>
      </c>
      <c r="G10366" s="1">
        <v>45657.232638888891</v>
      </c>
      <c r="H10366">
        <v>1</v>
      </c>
      <c r="I10366">
        <v>8</v>
      </c>
      <c r="J10366" s="7">
        <f t="shared" si="805"/>
        <v>4.9999999988358468E-2</v>
      </c>
      <c r="K10366" s="6" t="str">
        <f t="shared" si="807"/>
        <v>Yes</v>
      </c>
      <c r="L10366" s="2">
        <f t="shared" si="809"/>
        <v>4.7181818181818179E-2</v>
      </c>
      <c r="M10366" s="7">
        <f t="shared" si="806"/>
        <v>4.9500000000698492</v>
      </c>
      <c r="N10366" s="6" t="s">
        <v>15</v>
      </c>
      <c r="P10366" s="6" t="s">
        <v>16</v>
      </c>
      <c r="Q10366">
        <f t="shared" si="808"/>
        <v>2024</v>
      </c>
    </row>
    <row r="10367" spans="1:17" x14ac:dyDescent="0.3">
      <c r="A10367" s="6">
        <v>10365</v>
      </c>
      <c r="B10367" s="6">
        <v>508</v>
      </c>
      <c r="C10367" t="s">
        <v>19</v>
      </c>
      <c r="D10367" t="s">
        <v>21</v>
      </c>
      <c r="E10367" s="1">
        <v>45139.188194444447</v>
      </c>
      <c r="F10367" s="1">
        <v>45139.199305555558</v>
      </c>
      <c r="G10367" s="1">
        <v>45139.476388888892</v>
      </c>
      <c r="H10367">
        <v>1</v>
      </c>
      <c r="I10367">
        <v>8</v>
      </c>
      <c r="J10367" s="7">
        <f t="shared" si="805"/>
        <v>0.26666666666278616</v>
      </c>
      <c r="K10367" s="6" t="str">
        <f t="shared" si="807"/>
        <v>Yes</v>
      </c>
      <c r="L10367" s="2">
        <f t="shared" si="809"/>
        <v>4.7090909090909093E-2</v>
      </c>
      <c r="M10367" s="7">
        <f t="shared" si="806"/>
        <v>6.9166666666860692</v>
      </c>
      <c r="N10367" s="6" t="s">
        <v>15</v>
      </c>
      <c r="P10367" s="6" t="s">
        <v>16</v>
      </c>
      <c r="Q10367">
        <f t="shared" si="808"/>
        <v>2023</v>
      </c>
    </row>
    <row r="10368" spans="1:17" x14ac:dyDescent="0.3">
      <c r="A10368" s="6">
        <v>10366</v>
      </c>
      <c r="B10368" s="6">
        <v>619</v>
      </c>
      <c r="C10368" t="s">
        <v>13</v>
      </c>
      <c r="D10368" t="s">
        <v>20</v>
      </c>
      <c r="E10368" s="1">
        <v>44693.113888888889</v>
      </c>
      <c r="F10368" s="1">
        <v>44693.361111111109</v>
      </c>
      <c r="G10368" s="1">
        <v>44693.563888888886</v>
      </c>
      <c r="H10368">
        <v>5</v>
      </c>
      <c r="I10368">
        <v>24</v>
      </c>
      <c r="J10368" s="7">
        <f t="shared" si="805"/>
        <v>5.9333333332906477</v>
      </c>
      <c r="K10368" s="6" t="str">
        <f t="shared" si="807"/>
        <v>NO</v>
      </c>
      <c r="L10368" s="2">
        <f t="shared" si="809"/>
        <v>4.7E-2</v>
      </c>
      <c r="M10368" s="7">
        <f t="shared" si="806"/>
        <v>10.799999999930151</v>
      </c>
      <c r="N10368" s="6" t="s">
        <v>15</v>
      </c>
      <c r="P10368" s="6" t="s">
        <v>17</v>
      </c>
      <c r="Q10368">
        <f t="shared" si="808"/>
        <v>2022</v>
      </c>
    </row>
    <row r="10369" spans="1:17" x14ac:dyDescent="0.3">
      <c r="A10369" s="6">
        <v>10367</v>
      </c>
      <c r="B10369" s="6">
        <v>491</v>
      </c>
      <c r="C10369" t="s">
        <v>13</v>
      </c>
      <c r="D10369" t="s">
        <v>20</v>
      </c>
      <c r="E10369" s="1">
        <v>44372.459722222222</v>
      </c>
      <c r="F10369" s="1">
        <v>44372.50277777778</v>
      </c>
      <c r="G10369" s="1">
        <v>44372.824999999997</v>
      </c>
      <c r="H10369">
        <v>5</v>
      </c>
      <c r="I10369">
        <v>24</v>
      </c>
      <c r="J10369" s="7">
        <f t="shared" si="805"/>
        <v>1.03333333338378</v>
      </c>
      <c r="K10369" s="6" t="str">
        <f t="shared" si="807"/>
        <v>Yes</v>
      </c>
      <c r="L10369" s="2">
        <f t="shared" si="809"/>
        <v>4.7E-2</v>
      </c>
      <c r="M10369" s="7">
        <f t="shared" si="806"/>
        <v>8.7666666666045785</v>
      </c>
      <c r="N10369" s="6" t="s">
        <v>15</v>
      </c>
      <c r="P10369" s="6" t="s">
        <v>16</v>
      </c>
      <c r="Q10369">
        <f t="shared" si="808"/>
        <v>2021</v>
      </c>
    </row>
    <row r="10370" spans="1:17" x14ac:dyDescent="0.3">
      <c r="A10370" s="6">
        <v>10368</v>
      </c>
      <c r="B10370" s="6">
        <v>917</v>
      </c>
      <c r="C10370" t="s">
        <v>13</v>
      </c>
      <c r="D10370" t="s">
        <v>20</v>
      </c>
      <c r="E10370" s="1">
        <v>44458.900694444441</v>
      </c>
      <c r="F10370" s="1">
        <v>44458.923611111109</v>
      </c>
      <c r="G10370" s="1">
        <v>44459.070138888892</v>
      </c>
      <c r="H10370">
        <v>5</v>
      </c>
      <c r="I10370">
        <v>24</v>
      </c>
      <c r="J10370" s="7">
        <f t="shared" si="805"/>
        <v>0.55000000004656613</v>
      </c>
      <c r="K10370" s="6" t="str">
        <f t="shared" si="807"/>
        <v>Yes</v>
      </c>
      <c r="L10370" s="2">
        <f t="shared" si="809"/>
        <v>4.6909090909090907E-2</v>
      </c>
      <c r="M10370" s="7">
        <f t="shared" si="806"/>
        <v>4.0666666668257676</v>
      </c>
      <c r="N10370" s="6" t="s">
        <v>15</v>
      </c>
      <c r="P10370" s="6" t="s">
        <v>16</v>
      </c>
      <c r="Q10370">
        <f t="shared" si="808"/>
        <v>2021</v>
      </c>
    </row>
    <row r="10371" spans="1:17" x14ac:dyDescent="0.3">
      <c r="A10371" s="6">
        <v>10369</v>
      </c>
      <c r="B10371" s="6">
        <v>337</v>
      </c>
      <c r="C10371" t="s">
        <v>22</v>
      </c>
      <c r="D10371" t="s">
        <v>21</v>
      </c>
      <c r="E10371" s="1">
        <v>44288.779861111114</v>
      </c>
      <c r="F10371" s="1">
        <v>44288.810416666667</v>
      </c>
      <c r="G10371" s="1">
        <v>44288.998611111114</v>
      </c>
      <c r="H10371">
        <v>1</v>
      </c>
      <c r="I10371">
        <v>8</v>
      </c>
      <c r="J10371" s="7">
        <f t="shared" ref="J10371:J10434" si="810">(F10371-E10371)*24</f>
        <v>0.73333333327900618</v>
      </c>
      <c r="K10371" s="6" t="str">
        <f t="shared" si="807"/>
        <v>Yes</v>
      </c>
      <c r="L10371" s="2">
        <f t="shared" si="809"/>
        <v>4.6818181818181821E-2</v>
      </c>
      <c r="M10371" s="7">
        <f t="shared" ref="M10371:M10434" si="811">(G10371-E10371)*24</f>
        <v>5.25</v>
      </c>
      <c r="N10371" s="6" t="s">
        <v>15</v>
      </c>
      <c r="P10371" s="6" t="s">
        <v>16</v>
      </c>
      <c r="Q10371">
        <f t="shared" si="808"/>
        <v>2021</v>
      </c>
    </row>
    <row r="10372" spans="1:17" x14ac:dyDescent="0.3">
      <c r="A10372" s="6">
        <v>10370</v>
      </c>
      <c r="B10372" s="6">
        <v>131</v>
      </c>
      <c r="C10372" t="s">
        <v>19</v>
      </c>
      <c r="D10372" t="s">
        <v>20</v>
      </c>
      <c r="E10372" s="1">
        <v>45022.998611111114</v>
      </c>
      <c r="F10372" s="1">
        <v>45023.069444444445</v>
      </c>
      <c r="G10372" s="1">
        <v>45023.224999999999</v>
      </c>
      <c r="H10372">
        <v>5</v>
      </c>
      <c r="I10372">
        <v>24</v>
      </c>
      <c r="J10372" s="7">
        <f t="shared" si="810"/>
        <v>1.6999999999534339</v>
      </c>
      <c r="K10372" s="6" t="str">
        <f t="shared" ref="K10372:K10435" si="812">IF(J10372&lt;=H10372,"Yes","NO")</f>
        <v>Yes</v>
      </c>
      <c r="L10372" s="2">
        <f t="shared" si="809"/>
        <v>4.6727272727272728E-2</v>
      </c>
      <c r="M10372" s="7">
        <f t="shared" si="811"/>
        <v>5.4333333332324401</v>
      </c>
      <c r="N10372" s="6" t="s">
        <v>15</v>
      </c>
      <c r="P10372" s="6" t="s">
        <v>16</v>
      </c>
      <c r="Q10372">
        <f t="shared" ref="Q10372:Q10435" si="813">YEAR(E10372)</f>
        <v>2023</v>
      </c>
    </row>
    <row r="10373" spans="1:17" x14ac:dyDescent="0.3">
      <c r="A10373" s="6">
        <v>10371</v>
      </c>
      <c r="B10373" s="6">
        <v>826</v>
      </c>
      <c r="C10373" t="s">
        <v>19</v>
      </c>
      <c r="D10373" t="s">
        <v>18</v>
      </c>
      <c r="E10373" s="1">
        <v>45502.093055555553</v>
      </c>
      <c r="F10373" s="1">
        <v>45502.999305555553</v>
      </c>
      <c r="G10373" s="1">
        <v>45505.65625</v>
      </c>
      <c r="H10373">
        <v>15</v>
      </c>
      <c r="I10373">
        <v>40</v>
      </c>
      <c r="J10373" s="7">
        <f t="shared" si="810"/>
        <v>21.75</v>
      </c>
      <c r="K10373" s="6" t="str">
        <f t="shared" si="812"/>
        <v>NO</v>
      </c>
      <c r="L10373" s="2">
        <f t="shared" ref="L10373:L10436" si="814">COUNTIF(K10373:K21372,"YES")/11000</f>
        <v>4.6636363636363636E-2</v>
      </c>
      <c r="M10373" s="7">
        <f t="shared" si="811"/>
        <v>85.516666666720994</v>
      </c>
      <c r="N10373" s="6" t="s">
        <v>15</v>
      </c>
      <c r="P10373" s="6" t="s">
        <v>17</v>
      </c>
      <c r="Q10373">
        <f t="shared" si="813"/>
        <v>2024</v>
      </c>
    </row>
    <row r="10374" spans="1:17" x14ac:dyDescent="0.3">
      <c r="A10374" s="6">
        <v>10372</v>
      </c>
      <c r="B10374" s="6">
        <v>86</v>
      </c>
      <c r="C10374" t="s">
        <v>22</v>
      </c>
      <c r="D10374" t="s">
        <v>21</v>
      </c>
      <c r="E10374" s="1">
        <v>45466.34375</v>
      </c>
      <c r="F10374" s="1">
        <v>45466.344444444447</v>
      </c>
      <c r="G10374" s="1">
        <v>45466.474305555559</v>
      </c>
      <c r="H10374">
        <v>1</v>
      </c>
      <c r="I10374">
        <v>8</v>
      </c>
      <c r="J10374" s="7">
        <f t="shared" si="810"/>
        <v>1.6666666720993817E-2</v>
      </c>
      <c r="K10374" s="6" t="str">
        <f t="shared" si="812"/>
        <v>Yes</v>
      </c>
      <c r="L10374" s="2">
        <f t="shared" si="814"/>
        <v>4.6636363636363636E-2</v>
      </c>
      <c r="M10374" s="7">
        <f t="shared" si="811"/>
        <v>3.1333333334187046</v>
      </c>
      <c r="N10374" s="6" t="s">
        <v>15</v>
      </c>
      <c r="P10374" s="6" t="s">
        <v>16</v>
      </c>
      <c r="Q10374">
        <f t="shared" si="813"/>
        <v>2024</v>
      </c>
    </row>
    <row r="10375" spans="1:17" x14ac:dyDescent="0.3">
      <c r="A10375" s="6">
        <v>10373</v>
      </c>
      <c r="B10375" s="6">
        <v>247</v>
      </c>
      <c r="C10375" t="s">
        <v>13</v>
      </c>
      <c r="D10375" t="s">
        <v>21</v>
      </c>
      <c r="E10375" s="1">
        <v>44282.163194444445</v>
      </c>
      <c r="F10375" s="1">
        <v>44282.168749999997</v>
      </c>
      <c r="G10375" s="1">
        <v>44282.297222222223</v>
      </c>
      <c r="H10375">
        <v>1</v>
      </c>
      <c r="I10375">
        <v>8</v>
      </c>
      <c r="J10375" s="7">
        <f t="shared" si="810"/>
        <v>0.13333333324408159</v>
      </c>
      <c r="K10375" s="6" t="str">
        <f t="shared" si="812"/>
        <v>Yes</v>
      </c>
      <c r="L10375" s="2">
        <f t="shared" si="814"/>
        <v>4.6545454545454543E-2</v>
      </c>
      <c r="M10375" s="7">
        <f t="shared" si="811"/>
        <v>3.2166666666744277</v>
      </c>
      <c r="N10375" s="6" t="s">
        <v>15</v>
      </c>
      <c r="P10375" s="6" t="s">
        <v>16</v>
      </c>
      <c r="Q10375">
        <f t="shared" si="813"/>
        <v>2021</v>
      </c>
    </row>
    <row r="10376" spans="1:17" x14ac:dyDescent="0.3">
      <c r="A10376" s="6">
        <v>10374</v>
      </c>
      <c r="B10376" s="6">
        <v>832</v>
      </c>
      <c r="C10376" t="s">
        <v>13</v>
      </c>
      <c r="D10376" t="s">
        <v>21</v>
      </c>
      <c r="E10376" s="1">
        <v>45261.84097222222</v>
      </c>
      <c r="F10376" s="1">
        <v>45261.852777777778</v>
      </c>
      <c r="G10376" s="1">
        <v>45261.953472222223</v>
      </c>
      <c r="H10376">
        <v>1</v>
      </c>
      <c r="I10376">
        <v>8</v>
      </c>
      <c r="J10376" s="7">
        <f t="shared" si="810"/>
        <v>0.28333333338377997</v>
      </c>
      <c r="K10376" s="6" t="str">
        <f t="shared" si="812"/>
        <v>Yes</v>
      </c>
      <c r="L10376" s="2">
        <f t="shared" si="814"/>
        <v>4.6454545454545457E-2</v>
      </c>
      <c r="M10376" s="7">
        <f t="shared" si="811"/>
        <v>2.7000000000698492</v>
      </c>
      <c r="N10376" s="6" t="s">
        <v>15</v>
      </c>
      <c r="P10376" s="6" t="s">
        <v>16</v>
      </c>
      <c r="Q10376">
        <f t="shared" si="813"/>
        <v>2023</v>
      </c>
    </row>
    <row r="10377" spans="1:17" x14ac:dyDescent="0.3">
      <c r="A10377" s="6">
        <v>10375</v>
      </c>
      <c r="B10377" s="6">
        <v>120</v>
      </c>
      <c r="C10377" t="s">
        <v>13</v>
      </c>
      <c r="D10377" t="s">
        <v>18</v>
      </c>
      <c r="E10377" s="1">
        <v>45465.359027777777</v>
      </c>
      <c r="F10377" s="1">
        <v>45466.227083333331</v>
      </c>
      <c r="G10377" s="1">
        <v>45468.666666666664</v>
      </c>
      <c r="H10377">
        <v>15</v>
      </c>
      <c r="I10377">
        <v>40</v>
      </c>
      <c r="J10377" s="7">
        <f t="shared" si="810"/>
        <v>20.833333333313931</v>
      </c>
      <c r="K10377" s="6" t="str">
        <f t="shared" si="812"/>
        <v>NO</v>
      </c>
      <c r="L10377" s="2">
        <f t="shared" si="814"/>
        <v>4.6363636363636364E-2</v>
      </c>
      <c r="M10377" s="7">
        <f t="shared" si="811"/>
        <v>79.383333333302289</v>
      </c>
      <c r="N10377" s="6" t="s">
        <v>15</v>
      </c>
      <c r="P10377" s="6" t="s">
        <v>17</v>
      </c>
      <c r="Q10377">
        <f t="shared" si="813"/>
        <v>2024</v>
      </c>
    </row>
    <row r="10378" spans="1:17" x14ac:dyDescent="0.3">
      <c r="A10378" s="6">
        <v>10376</v>
      </c>
      <c r="B10378" s="6">
        <v>713</v>
      </c>
      <c r="C10378" t="s">
        <v>19</v>
      </c>
      <c r="D10378" t="s">
        <v>21</v>
      </c>
      <c r="E10378" s="1">
        <v>45628.913194444445</v>
      </c>
      <c r="F10378" s="1">
        <v>45628.94027777778</v>
      </c>
      <c r="G10378" s="1">
        <v>45628.99722222222</v>
      </c>
      <c r="H10378">
        <v>1</v>
      </c>
      <c r="I10378">
        <v>8</v>
      </c>
      <c r="J10378" s="7">
        <f t="shared" si="810"/>
        <v>0.65000000002328306</v>
      </c>
      <c r="K10378" s="6" t="str">
        <f t="shared" si="812"/>
        <v>Yes</v>
      </c>
      <c r="L10378" s="2">
        <f t="shared" si="814"/>
        <v>4.6363636363636364E-2</v>
      </c>
      <c r="M10378" s="7">
        <f t="shared" si="811"/>
        <v>2.0166666666045785</v>
      </c>
      <c r="N10378" s="6" t="s">
        <v>15</v>
      </c>
      <c r="P10378" s="6" t="s">
        <v>16</v>
      </c>
      <c r="Q10378">
        <f t="shared" si="813"/>
        <v>2024</v>
      </c>
    </row>
    <row r="10379" spans="1:17" x14ac:dyDescent="0.3">
      <c r="A10379" s="6">
        <v>10377</v>
      </c>
      <c r="B10379" s="6">
        <v>837</v>
      </c>
      <c r="C10379" t="s">
        <v>13</v>
      </c>
      <c r="D10379" t="s">
        <v>20</v>
      </c>
      <c r="E10379" s="1">
        <v>44422.382638888892</v>
      </c>
      <c r="F10379" s="1">
        <v>44422.552777777775</v>
      </c>
      <c r="G10379" s="1">
        <v>44422.943055555559</v>
      </c>
      <c r="H10379">
        <v>5</v>
      </c>
      <c r="I10379">
        <v>24</v>
      </c>
      <c r="J10379" s="7">
        <f t="shared" si="810"/>
        <v>4.0833333331975155</v>
      </c>
      <c r="K10379" s="6" t="str">
        <f t="shared" si="812"/>
        <v>Yes</v>
      </c>
      <c r="L10379" s="2">
        <f t="shared" si="814"/>
        <v>4.6272727272727271E-2</v>
      </c>
      <c r="M10379" s="7">
        <f t="shared" si="811"/>
        <v>13.450000000011642</v>
      </c>
      <c r="N10379" s="6" t="s">
        <v>15</v>
      </c>
      <c r="P10379" s="6" t="s">
        <v>16</v>
      </c>
      <c r="Q10379">
        <f t="shared" si="813"/>
        <v>2021</v>
      </c>
    </row>
    <row r="10380" spans="1:17" x14ac:dyDescent="0.3">
      <c r="A10380" s="6">
        <v>10378</v>
      </c>
      <c r="B10380" s="6">
        <v>64</v>
      </c>
      <c r="C10380" t="s">
        <v>22</v>
      </c>
      <c r="D10380" t="s">
        <v>21</v>
      </c>
      <c r="E10380" s="1">
        <v>44307.601388888892</v>
      </c>
      <c r="F10380" s="1">
        <v>44307.628472222219</v>
      </c>
      <c r="G10380" s="1">
        <v>44307.720833333333</v>
      </c>
      <c r="H10380">
        <v>1</v>
      </c>
      <c r="I10380">
        <v>8</v>
      </c>
      <c r="J10380" s="7">
        <f t="shared" si="810"/>
        <v>0.64999999984866008</v>
      </c>
      <c r="K10380" s="6" t="str">
        <f t="shared" si="812"/>
        <v>Yes</v>
      </c>
      <c r="L10380" s="2">
        <f t="shared" si="814"/>
        <v>4.6181818181818185E-2</v>
      </c>
      <c r="M10380" s="7">
        <f t="shared" si="811"/>
        <v>2.8666666665812954</v>
      </c>
      <c r="N10380" s="6" t="s">
        <v>15</v>
      </c>
      <c r="P10380" s="6" t="s">
        <v>16</v>
      </c>
      <c r="Q10380">
        <f t="shared" si="813"/>
        <v>2021</v>
      </c>
    </row>
    <row r="10381" spans="1:17" x14ac:dyDescent="0.3">
      <c r="A10381" s="6">
        <v>10379</v>
      </c>
      <c r="B10381" s="6">
        <v>766</v>
      </c>
      <c r="C10381" t="s">
        <v>22</v>
      </c>
      <c r="D10381" t="s">
        <v>21</v>
      </c>
      <c r="E10381" s="1">
        <v>45487.267361111109</v>
      </c>
      <c r="F10381" s="1">
        <v>45487.28402777778</v>
      </c>
      <c r="G10381" s="1">
        <v>45487.333333333336</v>
      </c>
      <c r="H10381">
        <v>1</v>
      </c>
      <c r="I10381">
        <v>8</v>
      </c>
      <c r="J10381" s="7">
        <f t="shared" si="810"/>
        <v>0.40000000008149073</v>
      </c>
      <c r="K10381" s="6" t="str">
        <f t="shared" si="812"/>
        <v>Yes</v>
      </c>
      <c r="L10381" s="2">
        <f t="shared" si="814"/>
        <v>4.6090909090909092E-2</v>
      </c>
      <c r="M10381" s="7">
        <f t="shared" si="811"/>
        <v>1.5833333334303461</v>
      </c>
      <c r="N10381" s="6" t="s">
        <v>15</v>
      </c>
      <c r="P10381" s="6" t="s">
        <v>16</v>
      </c>
      <c r="Q10381">
        <f t="shared" si="813"/>
        <v>2024</v>
      </c>
    </row>
    <row r="10382" spans="1:17" x14ac:dyDescent="0.3">
      <c r="A10382" s="6">
        <v>10380</v>
      </c>
      <c r="B10382" s="6">
        <v>865</v>
      </c>
      <c r="C10382" t="s">
        <v>22</v>
      </c>
      <c r="D10382" t="s">
        <v>14</v>
      </c>
      <c r="E10382" s="1">
        <v>45302.734027777777</v>
      </c>
      <c r="F10382" s="1">
        <v>45303.694444444445</v>
      </c>
      <c r="G10382" s="1">
        <v>45304.54583333333</v>
      </c>
      <c r="H10382">
        <v>48</v>
      </c>
      <c r="I10382">
        <v>150</v>
      </c>
      <c r="J10382" s="7">
        <f t="shared" si="810"/>
        <v>23.050000000046566</v>
      </c>
      <c r="K10382" s="6" t="str">
        <f t="shared" si="812"/>
        <v>Yes</v>
      </c>
      <c r="L10382" s="2">
        <f t="shared" si="814"/>
        <v>4.5999999999999999E-2</v>
      </c>
      <c r="M10382" s="7">
        <f t="shared" si="811"/>
        <v>43.483333333279006</v>
      </c>
      <c r="N10382" s="6" t="s">
        <v>15</v>
      </c>
      <c r="P10382" s="6" t="s">
        <v>16</v>
      </c>
      <c r="Q10382">
        <f t="shared" si="813"/>
        <v>2024</v>
      </c>
    </row>
    <row r="10383" spans="1:17" x14ac:dyDescent="0.3">
      <c r="A10383" s="6">
        <v>10381</v>
      </c>
      <c r="B10383" s="6">
        <v>90</v>
      </c>
      <c r="C10383" t="s">
        <v>13</v>
      </c>
      <c r="D10383" t="s">
        <v>14</v>
      </c>
      <c r="E10383" s="1">
        <v>45099.792361111111</v>
      </c>
      <c r="F10383" s="1">
        <v>45100.28125</v>
      </c>
      <c r="G10383" s="1">
        <v>45105.430555555555</v>
      </c>
      <c r="H10383">
        <v>48</v>
      </c>
      <c r="I10383">
        <v>150</v>
      </c>
      <c r="J10383" s="7">
        <f t="shared" si="810"/>
        <v>11.733333333337214</v>
      </c>
      <c r="K10383" s="6" t="str">
        <f t="shared" si="812"/>
        <v>Yes</v>
      </c>
      <c r="L10383" s="2">
        <f t="shared" si="814"/>
        <v>4.5909090909090906E-2</v>
      </c>
      <c r="M10383" s="7">
        <f t="shared" si="811"/>
        <v>135.31666666665114</v>
      </c>
      <c r="N10383" s="6" t="s">
        <v>15</v>
      </c>
      <c r="P10383" s="6" t="s">
        <v>16</v>
      </c>
      <c r="Q10383">
        <f t="shared" si="813"/>
        <v>2023</v>
      </c>
    </row>
    <row r="10384" spans="1:17" x14ac:dyDescent="0.3">
      <c r="A10384" s="6">
        <v>10382</v>
      </c>
      <c r="B10384" s="6">
        <v>479</v>
      </c>
      <c r="C10384" t="s">
        <v>13</v>
      </c>
      <c r="D10384" t="s">
        <v>14</v>
      </c>
      <c r="E10384" s="1">
        <v>44568.508333333331</v>
      </c>
      <c r="F10384" s="1">
        <v>44570.043055555558</v>
      </c>
      <c r="G10384" s="1">
        <v>44573.511111111111</v>
      </c>
      <c r="H10384">
        <v>48</v>
      </c>
      <c r="I10384">
        <v>150</v>
      </c>
      <c r="J10384" s="7">
        <f t="shared" si="810"/>
        <v>36.833333333430346</v>
      </c>
      <c r="K10384" s="6" t="str">
        <f t="shared" si="812"/>
        <v>Yes</v>
      </c>
      <c r="L10384" s="2">
        <f t="shared" si="814"/>
        <v>4.581818181818182E-2</v>
      </c>
      <c r="M10384" s="7">
        <f t="shared" si="811"/>
        <v>120.06666666670935</v>
      </c>
      <c r="N10384" s="6" t="s">
        <v>15</v>
      </c>
      <c r="P10384" s="6" t="s">
        <v>16</v>
      </c>
      <c r="Q10384">
        <f t="shared" si="813"/>
        <v>2022</v>
      </c>
    </row>
    <row r="10385" spans="1:17" x14ac:dyDescent="0.3">
      <c r="A10385" s="6">
        <v>10383</v>
      </c>
      <c r="B10385" s="6">
        <v>382</v>
      </c>
      <c r="C10385" t="s">
        <v>13</v>
      </c>
      <c r="D10385" t="s">
        <v>18</v>
      </c>
      <c r="E10385" s="1">
        <v>44574.750694444447</v>
      </c>
      <c r="F10385" s="1">
        <v>44575.71875</v>
      </c>
      <c r="G10385" s="1">
        <v>44577.047222222223</v>
      </c>
      <c r="H10385">
        <v>15</v>
      </c>
      <c r="I10385">
        <v>40</v>
      </c>
      <c r="J10385" s="7">
        <f t="shared" si="810"/>
        <v>23.233333333279006</v>
      </c>
      <c r="K10385" s="6" t="str">
        <f t="shared" si="812"/>
        <v>NO</v>
      </c>
      <c r="L10385" s="2">
        <f t="shared" si="814"/>
        <v>4.5727272727272728E-2</v>
      </c>
      <c r="M10385" s="7">
        <f t="shared" si="811"/>
        <v>55.116666666639503</v>
      </c>
      <c r="N10385" s="6" t="s">
        <v>15</v>
      </c>
      <c r="P10385" s="6" t="s">
        <v>17</v>
      </c>
      <c r="Q10385">
        <f t="shared" si="813"/>
        <v>2022</v>
      </c>
    </row>
    <row r="10386" spans="1:17" x14ac:dyDescent="0.3">
      <c r="A10386" s="6">
        <v>10384</v>
      </c>
      <c r="B10386" s="6">
        <v>821</v>
      </c>
      <c r="C10386" t="s">
        <v>22</v>
      </c>
      <c r="D10386" t="s">
        <v>20</v>
      </c>
      <c r="E10386" s="1">
        <v>45432.719444444447</v>
      </c>
      <c r="F10386" s="1">
        <v>45432.809027777781</v>
      </c>
      <c r="G10386" s="1">
        <v>45433.047222222223</v>
      </c>
      <c r="H10386">
        <v>5</v>
      </c>
      <c r="I10386">
        <v>24</v>
      </c>
      <c r="J10386" s="7">
        <f t="shared" si="810"/>
        <v>2.1500000000232831</v>
      </c>
      <c r="K10386" s="6" t="str">
        <f t="shared" si="812"/>
        <v>Yes</v>
      </c>
      <c r="L10386" s="2">
        <f t="shared" si="814"/>
        <v>4.5727272727272728E-2</v>
      </c>
      <c r="M10386" s="7">
        <f t="shared" si="811"/>
        <v>7.8666666666395031</v>
      </c>
      <c r="N10386" s="6" t="s">
        <v>15</v>
      </c>
      <c r="P10386" s="6" t="s">
        <v>16</v>
      </c>
      <c r="Q10386">
        <f t="shared" si="813"/>
        <v>2024</v>
      </c>
    </row>
    <row r="10387" spans="1:17" x14ac:dyDescent="0.3">
      <c r="A10387" s="6">
        <v>10385</v>
      </c>
      <c r="B10387" s="6">
        <v>494</v>
      </c>
      <c r="C10387" t="s">
        <v>13</v>
      </c>
      <c r="D10387" t="s">
        <v>14</v>
      </c>
      <c r="E10387" s="1">
        <v>44289.464583333334</v>
      </c>
      <c r="F10387" s="1">
        <v>44289.566666666666</v>
      </c>
      <c r="G10387" s="1">
        <v>44291.865277777775</v>
      </c>
      <c r="H10387">
        <v>48</v>
      </c>
      <c r="I10387">
        <v>150</v>
      </c>
      <c r="J10387" s="7">
        <f t="shared" si="810"/>
        <v>2.4499999999534339</v>
      </c>
      <c r="K10387" s="6" t="str">
        <f t="shared" si="812"/>
        <v>Yes</v>
      </c>
      <c r="L10387" s="2">
        <f t="shared" si="814"/>
        <v>4.5636363636363635E-2</v>
      </c>
      <c r="M10387" s="7">
        <f t="shared" si="811"/>
        <v>57.616666666581295</v>
      </c>
      <c r="N10387" s="6" t="s">
        <v>15</v>
      </c>
      <c r="P10387" s="6" t="s">
        <v>16</v>
      </c>
      <c r="Q10387">
        <f t="shared" si="813"/>
        <v>2021</v>
      </c>
    </row>
    <row r="10388" spans="1:17" x14ac:dyDescent="0.3">
      <c r="A10388" s="6">
        <v>10386</v>
      </c>
      <c r="B10388" s="6">
        <v>849</v>
      </c>
      <c r="C10388" t="s">
        <v>22</v>
      </c>
      <c r="D10388" t="s">
        <v>18</v>
      </c>
      <c r="E10388" s="1">
        <v>45070.365277777775</v>
      </c>
      <c r="F10388" s="1">
        <v>45070.892361111109</v>
      </c>
      <c r="G10388" s="1">
        <v>45073.179861111108</v>
      </c>
      <c r="H10388">
        <v>15</v>
      </c>
      <c r="I10388">
        <v>40</v>
      </c>
      <c r="J10388" s="7">
        <f t="shared" si="810"/>
        <v>12.650000000023283</v>
      </c>
      <c r="K10388" s="6" t="str">
        <f t="shared" si="812"/>
        <v>Yes</v>
      </c>
      <c r="L10388" s="2">
        <f t="shared" si="814"/>
        <v>4.5545454545454549E-2</v>
      </c>
      <c r="M10388" s="7">
        <f t="shared" si="811"/>
        <v>67.549999999988358</v>
      </c>
      <c r="N10388" s="6" t="s">
        <v>15</v>
      </c>
      <c r="P10388" s="6" t="s">
        <v>16</v>
      </c>
      <c r="Q10388">
        <f t="shared" si="813"/>
        <v>2023</v>
      </c>
    </row>
    <row r="10389" spans="1:17" x14ac:dyDescent="0.3">
      <c r="A10389" s="6">
        <v>10387</v>
      </c>
      <c r="B10389" s="6">
        <v>718</v>
      </c>
      <c r="C10389" t="s">
        <v>22</v>
      </c>
      <c r="D10389" t="s">
        <v>20</v>
      </c>
      <c r="E10389" s="1">
        <v>44796.416666666664</v>
      </c>
      <c r="F10389" s="1">
        <v>44796.686111111114</v>
      </c>
      <c r="G10389" s="1">
        <v>44797.462500000001</v>
      </c>
      <c r="H10389">
        <v>5</v>
      </c>
      <c r="I10389">
        <v>24</v>
      </c>
      <c r="J10389" s="7">
        <f t="shared" si="810"/>
        <v>6.466666666790843</v>
      </c>
      <c r="K10389" s="6" t="str">
        <f t="shared" si="812"/>
        <v>NO</v>
      </c>
      <c r="L10389" s="2">
        <f t="shared" si="814"/>
        <v>4.5454545454545456E-2</v>
      </c>
      <c r="M10389" s="7">
        <f t="shared" si="811"/>
        <v>25.100000000093132</v>
      </c>
      <c r="N10389" s="6" t="s">
        <v>15</v>
      </c>
      <c r="P10389" s="6" t="s">
        <v>17</v>
      </c>
      <c r="Q10389">
        <f t="shared" si="813"/>
        <v>2022</v>
      </c>
    </row>
    <row r="10390" spans="1:17" x14ac:dyDescent="0.3">
      <c r="A10390" s="6">
        <v>10388</v>
      </c>
      <c r="B10390" s="6">
        <v>198</v>
      </c>
      <c r="C10390" t="s">
        <v>22</v>
      </c>
      <c r="D10390" t="s">
        <v>20</v>
      </c>
      <c r="E10390" s="1">
        <v>44310.895138888889</v>
      </c>
      <c r="F10390" s="1">
        <v>44311.106249999997</v>
      </c>
      <c r="G10390" s="1">
        <v>44311.211805555555</v>
      </c>
      <c r="H10390">
        <v>5</v>
      </c>
      <c r="I10390">
        <v>24</v>
      </c>
      <c r="J10390" s="7">
        <f t="shared" si="810"/>
        <v>5.066666666592937</v>
      </c>
      <c r="K10390" s="6" t="str">
        <f t="shared" si="812"/>
        <v>NO</v>
      </c>
      <c r="L10390" s="2">
        <f t="shared" si="814"/>
        <v>4.5454545454545456E-2</v>
      </c>
      <c r="M10390" s="7">
        <f t="shared" si="811"/>
        <v>7.5999999999767169</v>
      </c>
      <c r="N10390" s="6" t="s">
        <v>15</v>
      </c>
      <c r="P10390" s="6" t="s">
        <v>17</v>
      </c>
      <c r="Q10390">
        <f t="shared" si="813"/>
        <v>2021</v>
      </c>
    </row>
    <row r="10391" spans="1:17" x14ac:dyDescent="0.3">
      <c r="A10391" s="6">
        <v>10389</v>
      </c>
      <c r="B10391" s="6">
        <v>105</v>
      </c>
      <c r="C10391" t="s">
        <v>22</v>
      </c>
      <c r="D10391" t="s">
        <v>18</v>
      </c>
      <c r="E10391" s="1">
        <v>45555.054166666669</v>
      </c>
      <c r="F10391" s="1">
        <v>45555.530555555553</v>
      </c>
      <c r="G10391" s="1">
        <v>45555.893055555556</v>
      </c>
      <c r="H10391">
        <v>15</v>
      </c>
      <c r="I10391">
        <v>40</v>
      </c>
      <c r="J10391" s="7">
        <f t="shared" si="810"/>
        <v>11.43333333323244</v>
      </c>
      <c r="K10391" s="6" t="str">
        <f t="shared" si="812"/>
        <v>Yes</v>
      </c>
      <c r="L10391" s="2">
        <f t="shared" si="814"/>
        <v>4.5454545454545456E-2</v>
      </c>
      <c r="M10391" s="7">
        <f t="shared" si="811"/>
        <v>20.133333333302289</v>
      </c>
      <c r="N10391" s="6" t="s">
        <v>15</v>
      </c>
      <c r="P10391" s="6" t="s">
        <v>16</v>
      </c>
      <c r="Q10391">
        <f t="shared" si="813"/>
        <v>2024</v>
      </c>
    </row>
    <row r="10392" spans="1:17" x14ac:dyDescent="0.3">
      <c r="A10392" s="6">
        <v>10390</v>
      </c>
      <c r="B10392" s="6">
        <v>366</v>
      </c>
      <c r="C10392" t="s">
        <v>19</v>
      </c>
      <c r="D10392" t="s">
        <v>20</v>
      </c>
      <c r="E10392" s="1">
        <v>44425.261805555558</v>
      </c>
      <c r="F10392" s="1">
        <v>44425.276388888888</v>
      </c>
      <c r="G10392" s="1">
        <v>44425.831944444442</v>
      </c>
      <c r="H10392">
        <v>5</v>
      </c>
      <c r="I10392">
        <v>24</v>
      </c>
      <c r="J10392" s="7">
        <f t="shared" si="810"/>
        <v>0.34999999991850927</v>
      </c>
      <c r="K10392" s="6" t="str">
        <f t="shared" si="812"/>
        <v>Yes</v>
      </c>
      <c r="L10392" s="2">
        <f t="shared" si="814"/>
        <v>4.5363636363636363E-2</v>
      </c>
      <c r="M10392" s="7">
        <f t="shared" si="811"/>
        <v>13.68333333323244</v>
      </c>
      <c r="N10392" s="6" t="s">
        <v>15</v>
      </c>
      <c r="P10392" s="6" t="s">
        <v>16</v>
      </c>
      <c r="Q10392">
        <f t="shared" si="813"/>
        <v>2021</v>
      </c>
    </row>
    <row r="10393" spans="1:17" x14ac:dyDescent="0.3">
      <c r="A10393" s="6">
        <v>10391</v>
      </c>
      <c r="B10393" s="6">
        <v>345</v>
      </c>
      <c r="C10393" t="s">
        <v>22</v>
      </c>
      <c r="D10393" t="s">
        <v>21</v>
      </c>
      <c r="E10393" s="1">
        <v>45722.854861111111</v>
      </c>
      <c r="F10393" s="1">
        <v>45722.866666666669</v>
      </c>
      <c r="G10393" s="1">
        <v>45722.992361111108</v>
      </c>
      <c r="H10393">
        <v>1</v>
      </c>
      <c r="I10393">
        <v>8</v>
      </c>
      <c r="J10393" s="7">
        <f t="shared" si="810"/>
        <v>0.28333333338377997</v>
      </c>
      <c r="K10393" s="6" t="str">
        <f t="shared" si="812"/>
        <v>Yes</v>
      </c>
      <c r="L10393" s="2">
        <f t="shared" si="814"/>
        <v>4.527272727272727E-2</v>
      </c>
      <c r="M10393" s="7">
        <f t="shared" si="811"/>
        <v>3.2999999999301508</v>
      </c>
      <c r="N10393" s="6" t="s">
        <v>15</v>
      </c>
      <c r="P10393" s="6" t="s">
        <v>16</v>
      </c>
      <c r="Q10393">
        <f t="shared" si="813"/>
        <v>2025</v>
      </c>
    </row>
    <row r="10394" spans="1:17" x14ac:dyDescent="0.3">
      <c r="A10394" s="6">
        <v>10392</v>
      </c>
      <c r="B10394" s="6">
        <v>925</v>
      </c>
      <c r="C10394" t="s">
        <v>13</v>
      </c>
      <c r="D10394" t="s">
        <v>21</v>
      </c>
      <c r="E10394" s="1">
        <v>44880.995138888888</v>
      </c>
      <c r="F10394" s="1">
        <v>44880.997916666667</v>
      </c>
      <c r="G10394" s="1">
        <v>44881.177777777775</v>
      </c>
      <c r="H10394">
        <v>1</v>
      </c>
      <c r="I10394">
        <v>8</v>
      </c>
      <c r="J10394" s="7">
        <f t="shared" si="810"/>
        <v>6.6666666709352285E-2</v>
      </c>
      <c r="K10394" s="6" t="str">
        <f t="shared" si="812"/>
        <v>Yes</v>
      </c>
      <c r="L10394" s="2">
        <f t="shared" si="814"/>
        <v>4.5181818181818184E-2</v>
      </c>
      <c r="M10394" s="7">
        <f t="shared" si="811"/>
        <v>4.3833333333022892</v>
      </c>
      <c r="N10394" s="6" t="s">
        <v>15</v>
      </c>
      <c r="P10394" s="6" t="s">
        <v>16</v>
      </c>
      <c r="Q10394">
        <f t="shared" si="813"/>
        <v>2022</v>
      </c>
    </row>
    <row r="10395" spans="1:17" x14ac:dyDescent="0.3">
      <c r="A10395" s="6">
        <v>10393</v>
      </c>
      <c r="B10395" s="6">
        <v>877</v>
      </c>
      <c r="C10395" t="s">
        <v>13</v>
      </c>
      <c r="D10395" t="s">
        <v>20</v>
      </c>
      <c r="E10395" s="1">
        <v>45723.719444444447</v>
      </c>
      <c r="F10395" s="1">
        <v>45724.008333333331</v>
      </c>
      <c r="G10395" s="1">
        <v>45724.686111111114</v>
      </c>
      <c r="H10395">
        <v>5</v>
      </c>
      <c r="I10395">
        <v>24</v>
      </c>
      <c r="J10395" s="7">
        <f t="shared" si="810"/>
        <v>6.9333333332324401</v>
      </c>
      <c r="K10395" s="6" t="str">
        <f t="shared" si="812"/>
        <v>NO</v>
      </c>
      <c r="L10395" s="2">
        <f t="shared" si="814"/>
        <v>4.5090909090909091E-2</v>
      </c>
      <c r="M10395" s="7">
        <f t="shared" si="811"/>
        <v>23.200000000011642</v>
      </c>
      <c r="N10395" s="6" t="s">
        <v>15</v>
      </c>
      <c r="P10395" s="6" t="s">
        <v>17</v>
      </c>
      <c r="Q10395">
        <f t="shared" si="813"/>
        <v>2025</v>
      </c>
    </row>
    <row r="10396" spans="1:17" x14ac:dyDescent="0.3">
      <c r="A10396" s="6">
        <v>10394</v>
      </c>
      <c r="B10396" s="6">
        <v>727</v>
      </c>
      <c r="C10396" t="s">
        <v>22</v>
      </c>
      <c r="D10396" t="s">
        <v>20</v>
      </c>
      <c r="E10396" s="1">
        <v>45212.415277777778</v>
      </c>
      <c r="F10396" s="1">
        <v>45212.444444444445</v>
      </c>
      <c r="G10396" s="1">
        <v>45212.857638888891</v>
      </c>
      <c r="H10396">
        <v>5</v>
      </c>
      <c r="I10396">
        <v>24</v>
      </c>
      <c r="J10396" s="7">
        <f t="shared" si="810"/>
        <v>0.70000000001164153</v>
      </c>
      <c r="K10396" s="6" t="str">
        <f t="shared" si="812"/>
        <v>Yes</v>
      </c>
      <c r="L10396" s="2">
        <f t="shared" si="814"/>
        <v>4.5090909090909091E-2</v>
      </c>
      <c r="M10396" s="7">
        <f t="shared" si="811"/>
        <v>10.616666666697711</v>
      </c>
      <c r="N10396" s="6" t="s">
        <v>15</v>
      </c>
      <c r="P10396" s="6" t="s">
        <v>16</v>
      </c>
      <c r="Q10396">
        <f t="shared" si="813"/>
        <v>2023</v>
      </c>
    </row>
    <row r="10397" spans="1:17" x14ac:dyDescent="0.3">
      <c r="A10397" s="6">
        <v>10395</v>
      </c>
      <c r="B10397" s="6">
        <v>766</v>
      </c>
      <c r="C10397" t="s">
        <v>13</v>
      </c>
      <c r="D10397" t="s">
        <v>21</v>
      </c>
      <c r="E10397" s="1">
        <v>44053.299305555556</v>
      </c>
      <c r="F10397" s="1">
        <v>44053.30972222222</v>
      </c>
      <c r="G10397" s="1">
        <v>44053.324999999997</v>
      </c>
      <c r="H10397">
        <v>1</v>
      </c>
      <c r="I10397">
        <v>8</v>
      </c>
      <c r="J10397" s="7">
        <f t="shared" si="810"/>
        <v>0.24999999994179234</v>
      </c>
      <c r="K10397" s="6" t="str">
        <f t="shared" si="812"/>
        <v>Yes</v>
      </c>
      <c r="L10397" s="2">
        <f t="shared" si="814"/>
        <v>4.4999999999999998E-2</v>
      </c>
      <c r="M10397" s="7">
        <f t="shared" si="811"/>
        <v>0.61666666658129543</v>
      </c>
      <c r="N10397" s="6" t="s">
        <v>15</v>
      </c>
      <c r="P10397" s="6" t="s">
        <v>16</v>
      </c>
      <c r="Q10397">
        <f t="shared" si="813"/>
        <v>2020</v>
      </c>
    </row>
    <row r="10398" spans="1:17" x14ac:dyDescent="0.3">
      <c r="A10398" s="6">
        <v>10396</v>
      </c>
      <c r="B10398" s="6">
        <v>718</v>
      </c>
      <c r="C10398" t="s">
        <v>22</v>
      </c>
      <c r="D10398" t="s">
        <v>20</v>
      </c>
      <c r="E10398" s="1">
        <v>44531.318055555559</v>
      </c>
      <c r="F10398" s="1">
        <v>44531.429166666669</v>
      </c>
      <c r="G10398" s="1">
        <v>44532.088194444441</v>
      </c>
      <c r="H10398">
        <v>5</v>
      </c>
      <c r="I10398">
        <v>24</v>
      </c>
      <c r="J10398" s="7">
        <f t="shared" si="810"/>
        <v>2.6666666666278616</v>
      </c>
      <c r="K10398" s="6" t="str">
        <f t="shared" si="812"/>
        <v>Yes</v>
      </c>
      <c r="L10398" s="2">
        <f t="shared" si="814"/>
        <v>4.4909090909090912E-2</v>
      </c>
      <c r="M10398" s="7">
        <f t="shared" si="811"/>
        <v>18.483333333162591</v>
      </c>
      <c r="N10398" s="6" t="s">
        <v>15</v>
      </c>
      <c r="P10398" s="6" t="s">
        <v>16</v>
      </c>
      <c r="Q10398">
        <f t="shared" si="813"/>
        <v>2021</v>
      </c>
    </row>
    <row r="10399" spans="1:17" x14ac:dyDescent="0.3">
      <c r="A10399" s="6">
        <v>10397</v>
      </c>
      <c r="B10399" s="6">
        <v>2</v>
      </c>
      <c r="C10399" t="s">
        <v>19</v>
      </c>
      <c r="D10399" t="s">
        <v>14</v>
      </c>
      <c r="E10399" s="1">
        <v>44695.13958333333</v>
      </c>
      <c r="F10399" s="1">
        <v>44696.052083333336</v>
      </c>
      <c r="G10399" s="1">
        <v>44699.438888888886</v>
      </c>
      <c r="H10399">
        <v>48</v>
      </c>
      <c r="I10399">
        <v>150</v>
      </c>
      <c r="J10399" s="7">
        <f t="shared" si="810"/>
        <v>21.900000000139698</v>
      </c>
      <c r="K10399" s="6" t="str">
        <f t="shared" si="812"/>
        <v>Yes</v>
      </c>
      <c r="L10399" s="2">
        <f t="shared" si="814"/>
        <v>4.481818181818182E-2</v>
      </c>
      <c r="M10399" s="7">
        <f t="shared" si="811"/>
        <v>103.18333333334886</v>
      </c>
      <c r="N10399" s="6" t="s">
        <v>15</v>
      </c>
      <c r="P10399" s="6" t="s">
        <v>16</v>
      </c>
      <c r="Q10399">
        <f t="shared" si="813"/>
        <v>2022</v>
      </c>
    </row>
    <row r="10400" spans="1:17" x14ac:dyDescent="0.3">
      <c r="A10400" s="6">
        <v>10398</v>
      </c>
      <c r="B10400" s="6">
        <v>778</v>
      </c>
      <c r="C10400" t="s">
        <v>22</v>
      </c>
      <c r="D10400" t="s">
        <v>20</v>
      </c>
      <c r="E10400" s="1">
        <v>44163.751388888886</v>
      </c>
      <c r="F10400" s="1">
        <v>44164.007638888892</v>
      </c>
      <c r="G10400" s="1">
        <v>44164.04791666667</v>
      </c>
      <c r="H10400">
        <v>5</v>
      </c>
      <c r="I10400">
        <v>24</v>
      </c>
      <c r="J10400" s="7">
        <f t="shared" si="810"/>
        <v>6.1500000001396984</v>
      </c>
      <c r="K10400" s="6" t="str">
        <f t="shared" si="812"/>
        <v>NO</v>
      </c>
      <c r="L10400" s="2">
        <f t="shared" si="814"/>
        <v>4.4727272727272727E-2</v>
      </c>
      <c r="M10400" s="7">
        <f t="shared" si="811"/>
        <v>7.1166666668141261</v>
      </c>
      <c r="N10400" s="6" t="s">
        <v>15</v>
      </c>
      <c r="P10400" s="6" t="s">
        <v>17</v>
      </c>
      <c r="Q10400">
        <f t="shared" si="813"/>
        <v>2020</v>
      </c>
    </row>
    <row r="10401" spans="1:17" x14ac:dyDescent="0.3">
      <c r="A10401" s="6">
        <v>10399</v>
      </c>
      <c r="B10401" s="6">
        <v>621</v>
      </c>
      <c r="C10401" t="s">
        <v>13</v>
      </c>
      <c r="D10401" t="s">
        <v>20</v>
      </c>
      <c r="E10401" s="1">
        <v>45033.67291666667</v>
      </c>
      <c r="F10401" s="1">
        <v>45033.85</v>
      </c>
      <c r="G10401" s="1">
        <v>45034.309027777781</v>
      </c>
      <c r="H10401">
        <v>5</v>
      </c>
      <c r="I10401">
        <v>24</v>
      </c>
      <c r="J10401" s="7">
        <f t="shared" si="810"/>
        <v>4.2499999998835847</v>
      </c>
      <c r="K10401" s="6" t="str">
        <f t="shared" si="812"/>
        <v>Yes</v>
      </c>
      <c r="L10401" s="2">
        <f t="shared" si="814"/>
        <v>4.4727272727272727E-2</v>
      </c>
      <c r="M10401" s="7">
        <f t="shared" si="811"/>
        <v>15.266666666662786</v>
      </c>
      <c r="N10401" s="6" t="s">
        <v>15</v>
      </c>
      <c r="P10401" s="6" t="s">
        <v>16</v>
      </c>
      <c r="Q10401">
        <f t="shared" si="813"/>
        <v>2023</v>
      </c>
    </row>
    <row r="10402" spans="1:17" x14ac:dyDescent="0.3">
      <c r="A10402" s="6">
        <v>10400</v>
      </c>
      <c r="B10402" s="6">
        <v>344</v>
      </c>
      <c r="C10402" t="s">
        <v>13</v>
      </c>
      <c r="D10402" t="s">
        <v>14</v>
      </c>
      <c r="E10402" s="1">
        <v>44746.560416666667</v>
      </c>
      <c r="F10402" s="1">
        <v>44747.124305555553</v>
      </c>
      <c r="G10402" s="1">
        <v>44749.979861111111</v>
      </c>
      <c r="H10402">
        <v>48</v>
      </c>
      <c r="I10402">
        <v>150</v>
      </c>
      <c r="J10402" s="7">
        <f t="shared" si="810"/>
        <v>13.533333333267365</v>
      </c>
      <c r="K10402" s="6" t="str">
        <f t="shared" si="812"/>
        <v>Yes</v>
      </c>
      <c r="L10402" s="2">
        <f t="shared" si="814"/>
        <v>4.4636363636363634E-2</v>
      </c>
      <c r="M10402" s="7">
        <f t="shared" si="811"/>
        <v>82.066666666651145</v>
      </c>
      <c r="N10402" s="6" t="s">
        <v>15</v>
      </c>
      <c r="P10402" s="6" t="s">
        <v>16</v>
      </c>
      <c r="Q10402">
        <f t="shared" si="813"/>
        <v>2022</v>
      </c>
    </row>
    <row r="10403" spans="1:17" x14ac:dyDescent="0.3">
      <c r="A10403" s="6">
        <v>10401</v>
      </c>
      <c r="B10403" s="6">
        <v>186</v>
      </c>
      <c r="C10403" t="s">
        <v>22</v>
      </c>
      <c r="D10403" t="s">
        <v>18</v>
      </c>
      <c r="E10403" s="1">
        <v>45720.96875</v>
      </c>
      <c r="F10403" s="1">
        <v>45721.777083333334</v>
      </c>
      <c r="G10403" s="1">
        <v>45722.275694444441</v>
      </c>
      <c r="H10403">
        <v>15</v>
      </c>
      <c r="I10403">
        <v>40</v>
      </c>
      <c r="J10403" s="7">
        <f t="shared" si="810"/>
        <v>19.400000000023283</v>
      </c>
      <c r="K10403" s="6" t="str">
        <f t="shared" si="812"/>
        <v>NO</v>
      </c>
      <c r="L10403" s="2">
        <f t="shared" si="814"/>
        <v>4.4545454545454548E-2</v>
      </c>
      <c r="M10403" s="7">
        <f t="shared" si="811"/>
        <v>31.366666666581295</v>
      </c>
      <c r="N10403" s="6" t="s">
        <v>15</v>
      </c>
      <c r="P10403" s="6" t="s">
        <v>17</v>
      </c>
      <c r="Q10403">
        <f t="shared" si="813"/>
        <v>2025</v>
      </c>
    </row>
    <row r="10404" spans="1:17" x14ac:dyDescent="0.3">
      <c r="A10404" s="6">
        <v>10402</v>
      </c>
      <c r="B10404" s="6">
        <v>999</v>
      </c>
      <c r="C10404" t="s">
        <v>19</v>
      </c>
      <c r="D10404" t="s">
        <v>20</v>
      </c>
      <c r="E10404" s="1">
        <v>44910.844444444447</v>
      </c>
      <c r="F10404" s="1">
        <v>44911.053472222222</v>
      </c>
      <c r="G10404" s="1">
        <v>44911.522222222222</v>
      </c>
      <c r="H10404">
        <v>5</v>
      </c>
      <c r="I10404">
        <v>24</v>
      </c>
      <c r="J10404" s="7">
        <f t="shared" si="810"/>
        <v>5.0166666666045785</v>
      </c>
      <c r="K10404" s="6" t="str">
        <f t="shared" si="812"/>
        <v>NO</v>
      </c>
      <c r="L10404" s="2">
        <f t="shared" si="814"/>
        <v>4.4545454545454548E-2</v>
      </c>
      <c r="M10404" s="7">
        <f t="shared" si="811"/>
        <v>16.266666666604578</v>
      </c>
      <c r="N10404" s="6" t="s">
        <v>15</v>
      </c>
      <c r="P10404" s="6" t="s">
        <v>17</v>
      </c>
      <c r="Q10404">
        <f t="shared" si="813"/>
        <v>2022</v>
      </c>
    </row>
    <row r="10405" spans="1:17" x14ac:dyDescent="0.3">
      <c r="A10405" s="6">
        <v>10403</v>
      </c>
      <c r="B10405" s="6">
        <v>732</v>
      </c>
      <c r="C10405" t="s">
        <v>13</v>
      </c>
      <c r="D10405" t="s">
        <v>18</v>
      </c>
      <c r="E10405" s="1">
        <v>44407.320833333331</v>
      </c>
      <c r="F10405" s="1">
        <v>44407.401388888888</v>
      </c>
      <c r="G10405" s="1">
        <v>44408.620833333334</v>
      </c>
      <c r="H10405">
        <v>15</v>
      </c>
      <c r="I10405">
        <v>40</v>
      </c>
      <c r="J10405" s="7">
        <f t="shared" si="810"/>
        <v>1.9333333333488554</v>
      </c>
      <c r="K10405" s="6" t="str">
        <f t="shared" si="812"/>
        <v>Yes</v>
      </c>
      <c r="L10405" s="2">
        <f t="shared" si="814"/>
        <v>4.4545454545454548E-2</v>
      </c>
      <c r="M10405" s="7">
        <f t="shared" si="811"/>
        <v>31.200000000069849</v>
      </c>
      <c r="N10405" s="6" t="s">
        <v>15</v>
      </c>
      <c r="P10405" s="6" t="s">
        <v>16</v>
      </c>
      <c r="Q10405">
        <f t="shared" si="813"/>
        <v>2021</v>
      </c>
    </row>
    <row r="10406" spans="1:17" x14ac:dyDescent="0.3">
      <c r="A10406" s="6">
        <v>10404</v>
      </c>
      <c r="B10406" s="6">
        <v>241</v>
      </c>
      <c r="C10406" t="s">
        <v>22</v>
      </c>
      <c r="D10406" t="s">
        <v>20</v>
      </c>
      <c r="E10406" s="1">
        <v>45168.036111111112</v>
      </c>
      <c r="F10406" s="1">
        <v>45168.111805555556</v>
      </c>
      <c r="G10406" s="1">
        <v>45168.543055555558</v>
      </c>
      <c r="H10406">
        <v>5</v>
      </c>
      <c r="I10406">
        <v>24</v>
      </c>
      <c r="J10406" s="7">
        <f t="shared" si="810"/>
        <v>1.8166666666511446</v>
      </c>
      <c r="K10406" s="6" t="str">
        <f t="shared" si="812"/>
        <v>Yes</v>
      </c>
      <c r="L10406" s="2">
        <f t="shared" si="814"/>
        <v>4.4454545454545455E-2</v>
      </c>
      <c r="M10406" s="7">
        <f t="shared" si="811"/>
        <v>12.166666666686069</v>
      </c>
      <c r="N10406" s="6" t="s">
        <v>15</v>
      </c>
      <c r="P10406" s="6" t="s">
        <v>16</v>
      </c>
      <c r="Q10406">
        <f t="shared" si="813"/>
        <v>2023</v>
      </c>
    </row>
    <row r="10407" spans="1:17" x14ac:dyDescent="0.3">
      <c r="A10407" s="6">
        <v>10405</v>
      </c>
      <c r="B10407" s="6">
        <v>929</v>
      </c>
      <c r="C10407" t="s">
        <v>22</v>
      </c>
      <c r="D10407" t="s">
        <v>14</v>
      </c>
      <c r="E10407" s="1">
        <v>44078.28402777778</v>
      </c>
      <c r="F10407" s="1">
        <v>44079.345138888886</v>
      </c>
      <c r="G10407" s="1">
        <v>44080.161805555559</v>
      </c>
      <c r="H10407">
        <v>48</v>
      </c>
      <c r="I10407">
        <v>150</v>
      </c>
      <c r="J10407" s="7">
        <f t="shared" si="810"/>
        <v>25.466666666558012</v>
      </c>
      <c r="K10407" s="6" t="str">
        <f t="shared" si="812"/>
        <v>Yes</v>
      </c>
      <c r="L10407" s="2">
        <f t="shared" si="814"/>
        <v>4.4363636363636362E-2</v>
      </c>
      <c r="M10407" s="7">
        <f t="shared" si="811"/>
        <v>45.066666666709352</v>
      </c>
      <c r="N10407" s="6" t="s">
        <v>15</v>
      </c>
      <c r="P10407" s="6" t="s">
        <v>16</v>
      </c>
      <c r="Q10407">
        <f t="shared" si="813"/>
        <v>2020</v>
      </c>
    </row>
    <row r="10408" spans="1:17" x14ac:dyDescent="0.3">
      <c r="A10408" s="6">
        <v>10406</v>
      </c>
      <c r="B10408" s="6">
        <v>259</v>
      </c>
      <c r="C10408" t="s">
        <v>13</v>
      </c>
      <c r="D10408" t="s">
        <v>18</v>
      </c>
      <c r="E10408" s="1">
        <v>44212.248611111114</v>
      </c>
      <c r="F10408" s="1">
        <v>44212.265277777777</v>
      </c>
      <c r="G10408" s="1">
        <v>44213.456250000003</v>
      </c>
      <c r="H10408">
        <v>15</v>
      </c>
      <c r="I10408">
        <v>40</v>
      </c>
      <c r="J10408" s="7">
        <f t="shared" si="810"/>
        <v>0.39999999990686774</v>
      </c>
      <c r="K10408" s="6" t="str">
        <f t="shared" si="812"/>
        <v>Yes</v>
      </c>
      <c r="L10408" s="2">
        <f t="shared" si="814"/>
        <v>4.4272727272727276E-2</v>
      </c>
      <c r="M10408" s="7">
        <f t="shared" si="811"/>
        <v>28.983333333337214</v>
      </c>
      <c r="N10408" s="6" t="s">
        <v>15</v>
      </c>
      <c r="P10408" s="6" t="s">
        <v>16</v>
      </c>
      <c r="Q10408">
        <f t="shared" si="813"/>
        <v>2021</v>
      </c>
    </row>
    <row r="10409" spans="1:17" x14ac:dyDescent="0.3">
      <c r="A10409" s="6">
        <v>10407</v>
      </c>
      <c r="B10409" s="6">
        <v>712</v>
      </c>
      <c r="C10409" t="s">
        <v>19</v>
      </c>
      <c r="D10409" t="s">
        <v>18</v>
      </c>
      <c r="E10409" s="1">
        <v>44063.000694444447</v>
      </c>
      <c r="F10409" s="1">
        <v>44063.349305555559</v>
      </c>
      <c r="G10409" s="1">
        <v>44065.87222222222</v>
      </c>
      <c r="H10409">
        <v>15</v>
      </c>
      <c r="I10409">
        <v>40</v>
      </c>
      <c r="J10409" s="7">
        <f t="shared" si="810"/>
        <v>8.3666666666977108</v>
      </c>
      <c r="K10409" s="6" t="str">
        <f t="shared" si="812"/>
        <v>Yes</v>
      </c>
      <c r="L10409" s="2">
        <f t="shared" si="814"/>
        <v>4.4181818181818183E-2</v>
      </c>
      <c r="M10409" s="7">
        <f t="shared" si="811"/>
        <v>68.916666666569654</v>
      </c>
      <c r="N10409" s="6" t="s">
        <v>15</v>
      </c>
      <c r="P10409" s="6" t="s">
        <v>16</v>
      </c>
      <c r="Q10409">
        <f t="shared" si="813"/>
        <v>2020</v>
      </c>
    </row>
    <row r="10410" spans="1:17" x14ac:dyDescent="0.3">
      <c r="A10410" s="6">
        <v>10408</v>
      </c>
      <c r="B10410" s="6">
        <v>900</v>
      </c>
      <c r="C10410" t="s">
        <v>22</v>
      </c>
      <c r="D10410" t="s">
        <v>18</v>
      </c>
      <c r="E10410" s="1">
        <v>44063.661805555559</v>
      </c>
      <c r="F10410" s="1">
        <v>44064.529861111114</v>
      </c>
      <c r="G10410" s="1">
        <v>44067.013194444444</v>
      </c>
      <c r="H10410">
        <v>15</v>
      </c>
      <c r="I10410">
        <v>40</v>
      </c>
      <c r="J10410" s="7">
        <f t="shared" si="810"/>
        <v>20.833333333313931</v>
      </c>
      <c r="K10410" s="6" t="str">
        <f t="shared" si="812"/>
        <v>NO</v>
      </c>
      <c r="L10410" s="2">
        <f t="shared" si="814"/>
        <v>4.409090909090909E-2</v>
      </c>
      <c r="M10410" s="7">
        <f t="shared" si="811"/>
        <v>80.43333333323244</v>
      </c>
      <c r="N10410" s="6" t="s">
        <v>15</v>
      </c>
      <c r="P10410" s="6" t="s">
        <v>17</v>
      </c>
      <c r="Q10410">
        <f t="shared" si="813"/>
        <v>2020</v>
      </c>
    </row>
    <row r="10411" spans="1:17" x14ac:dyDescent="0.3">
      <c r="A10411" s="6">
        <v>10409</v>
      </c>
      <c r="B10411" s="6">
        <v>785</v>
      </c>
      <c r="C10411" t="s">
        <v>22</v>
      </c>
      <c r="D10411" t="s">
        <v>21</v>
      </c>
      <c r="E10411" s="1">
        <v>44051.178472222222</v>
      </c>
      <c r="F10411" s="1">
        <v>44051.194444444445</v>
      </c>
      <c r="G10411" s="1">
        <v>44051.280555555553</v>
      </c>
      <c r="H10411">
        <v>1</v>
      </c>
      <c r="I10411">
        <v>8</v>
      </c>
      <c r="J10411" s="7">
        <f t="shared" si="810"/>
        <v>0.38333333336049691</v>
      </c>
      <c r="K10411" s="6" t="str">
        <f t="shared" si="812"/>
        <v>Yes</v>
      </c>
      <c r="L10411" s="2">
        <f t="shared" si="814"/>
        <v>4.409090909090909E-2</v>
      </c>
      <c r="M10411" s="7">
        <f t="shared" si="811"/>
        <v>2.4499999999534339</v>
      </c>
      <c r="N10411" s="6" t="s">
        <v>15</v>
      </c>
      <c r="P10411" s="6" t="s">
        <v>16</v>
      </c>
      <c r="Q10411">
        <f t="shared" si="813"/>
        <v>2020</v>
      </c>
    </row>
    <row r="10412" spans="1:17" x14ac:dyDescent="0.3">
      <c r="A10412" s="6">
        <v>10410</v>
      </c>
      <c r="B10412" s="6">
        <v>355</v>
      </c>
      <c r="C10412" t="s">
        <v>13</v>
      </c>
      <c r="D10412" t="s">
        <v>18</v>
      </c>
      <c r="E10412" s="1">
        <v>44728.186111111114</v>
      </c>
      <c r="F10412" s="1">
        <v>44728.518750000003</v>
      </c>
      <c r="G10412" s="1">
        <v>44729.845833333333</v>
      </c>
      <c r="H10412">
        <v>15</v>
      </c>
      <c r="I10412">
        <v>40</v>
      </c>
      <c r="J10412" s="7">
        <f t="shared" si="810"/>
        <v>7.9833333333372138</v>
      </c>
      <c r="K10412" s="6" t="str">
        <f t="shared" si="812"/>
        <v>Yes</v>
      </c>
      <c r="L10412" s="2">
        <f t="shared" si="814"/>
        <v>4.3999999999999997E-2</v>
      </c>
      <c r="M10412" s="7">
        <f t="shared" si="811"/>
        <v>39.833333333255723</v>
      </c>
      <c r="N10412" s="6" t="s">
        <v>15</v>
      </c>
      <c r="P10412" s="6" t="s">
        <v>16</v>
      </c>
      <c r="Q10412">
        <f t="shared" si="813"/>
        <v>2022</v>
      </c>
    </row>
    <row r="10413" spans="1:17" x14ac:dyDescent="0.3">
      <c r="A10413" s="6">
        <v>10411</v>
      </c>
      <c r="B10413" s="6">
        <v>799</v>
      </c>
      <c r="C10413" t="s">
        <v>19</v>
      </c>
      <c r="D10413" t="s">
        <v>18</v>
      </c>
      <c r="E10413" s="1">
        <v>44991.140972222223</v>
      </c>
      <c r="F10413" s="1">
        <v>44991.847916666666</v>
      </c>
      <c r="G10413" s="1">
        <v>44994.765972222223</v>
      </c>
      <c r="H10413">
        <v>15</v>
      </c>
      <c r="I10413">
        <v>40</v>
      </c>
      <c r="J10413" s="7">
        <f t="shared" si="810"/>
        <v>16.96666666661622</v>
      </c>
      <c r="K10413" s="6" t="str">
        <f t="shared" si="812"/>
        <v>NO</v>
      </c>
      <c r="L10413" s="2">
        <f t="shared" si="814"/>
        <v>4.3909090909090912E-2</v>
      </c>
      <c r="M10413" s="7">
        <f t="shared" si="811"/>
        <v>87</v>
      </c>
      <c r="N10413" s="6" t="s">
        <v>16</v>
      </c>
      <c r="P10413" s="6" t="s">
        <v>17</v>
      </c>
      <c r="Q10413">
        <f t="shared" si="813"/>
        <v>2023</v>
      </c>
    </row>
    <row r="10414" spans="1:17" x14ac:dyDescent="0.3">
      <c r="A10414" s="6">
        <v>10412</v>
      </c>
      <c r="B10414" s="6">
        <v>509</v>
      </c>
      <c r="C10414" t="s">
        <v>13</v>
      </c>
      <c r="D10414" t="s">
        <v>14</v>
      </c>
      <c r="E10414" s="1">
        <v>43937.376388888886</v>
      </c>
      <c r="F10414" s="1">
        <v>43937.739583333336</v>
      </c>
      <c r="G10414" s="1">
        <v>43944.136111111111</v>
      </c>
      <c r="H10414">
        <v>48</v>
      </c>
      <c r="I10414">
        <v>150</v>
      </c>
      <c r="J10414" s="7">
        <f t="shared" si="810"/>
        <v>8.716666666790843</v>
      </c>
      <c r="K10414" s="6" t="str">
        <f t="shared" si="812"/>
        <v>Yes</v>
      </c>
      <c r="L10414" s="2">
        <f t="shared" si="814"/>
        <v>4.3909090909090912E-2</v>
      </c>
      <c r="M10414" s="7">
        <f t="shared" si="811"/>
        <v>162.23333333339542</v>
      </c>
      <c r="N10414" s="6" t="s">
        <v>15</v>
      </c>
      <c r="P10414" s="6" t="s">
        <v>16</v>
      </c>
      <c r="Q10414">
        <f t="shared" si="813"/>
        <v>2020</v>
      </c>
    </row>
    <row r="10415" spans="1:17" x14ac:dyDescent="0.3">
      <c r="A10415" s="6">
        <v>10413</v>
      </c>
      <c r="B10415" s="6">
        <v>270</v>
      </c>
      <c r="C10415" t="s">
        <v>19</v>
      </c>
      <c r="D10415" t="s">
        <v>14</v>
      </c>
      <c r="E10415" s="1">
        <v>44746.520138888889</v>
      </c>
      <c r="F10415" s="1">
        <v>44747.56527777778</v>
      </c>
      <c r="G10415" s="1">
        <v>44748.072916666664</v>
      </c>
      <c r="H10415">
        <v>48</v>
      </c>
      <c r="I10415">
        <v>150</v>
      </c>
      <c r="J10415" s="7">
        <f t="shared" si="810"/>
        <v>25.083333333372138</v>
      </c>
      <c r="K10415" s="6" t="str">
        <f t="shared" si="812"/>
        <v>Yes</v>
      </c>
      <c r="L10415" s="2">
        <f t="shared" si="814"/>
        <v>4.3818181818181819E-2</v>
      </c>
      <c r="M10415" s="7">
        <f t="shared" si="811"/>
        <v>37.266666666604578</v>
      </c>
      <c r="N10415" s="6" t="s">
        <v>15</v>
      </c>
      <c r="P10415" s="6" t="s">
        <v>16</v>
      </c>
      <c r="Q10415">
        <f t="shared" si="813"/>
        <v>2022</v>
      </c>
    </row>
    <row r="10416" spans="1:17" x14ac:dyDescent="0.3">
      <c r="A10416" s="6">
        <v>10414</v>
      </c>
      <c r="B10416" s="6">
        <v>522</v>
      </c>
      <c r="C10416" t="s">
        <v>19</v>
      </c>
      <c r="D10416" t="s">
        <v>21</v>
      </c>
      <c r="E10416" s="1">
        <v>43974.324305555558</v>
      </c>
      <c r="F10416" s="1">
        <v>43974.355555555558</v>
      </c>
      <c r="G10416" s="1">
        <v>43974.561805555553</v>
      </c>
      <c r="H10416">
        <v>1</v>
      </c>
      <c r="I10416">
        <v>8</v>
      </c>
      <c r="J10416" s="7">
        <f t="shared" si="810"/>
        <v>0.75</v>
      </c>
      <c r="K10416" s="6" t="str">
        <f t="shared" si="812"/>
        <v>Yes</v>
      </c>
      <c r="L10416" s="2">
        <f t="shared" si="814"/>
        <v>4.3727272727272726E-2</v>
      </c>
      <c r="M10416" s="7">
        <f t="shared" si="811"/>
        <v>5.6999999998952262</v>
      </c>
      <c r="N10416" s="6" t="s">
        <v>15</v>
      </c>
      <c r="P10416" s="6" t="s">
        <v>16</v>
      </c>
      <c r="Q10416">
        <f t="shared" si="813"/>
        <v>2020</v>
      </c>
    </row>
    <row r="10417" spans="1:17" x14ac:dyDescent="0.3">
      <c r="A10417" s="6">
        <v>10415</v>
      </c>
      <c r="B10417" s="6">
        <v>122</v>
      </c>
      <c r="C10417" t="s">
        <v>22</v>
      </c>
      <c r="D10417" t="s">
        <v>21</v>
      </c>
      <c r="E10417" s="1">
        <v>44366.015972222223</v>
      </c>
      <c r="F10417" s="1">
        <v>44366.042361111111</v>
      </c>
      <c r="G10417" s="1">
        <v>44366.345833333333</v>
      </c>
      <c r="H10417">
        <v>1</v>
      </c>
      <c r="I10417">
        <v>8</v>
      </c>
      <c r="J10417" s="7">
        <f t="shared" si="810"/>
        <v>0.63333333330228925</v>
      </c>
      <c r="K10417" s="6" t="str">
        <f t="shared" si="812"/>
        <v>Yes</v>
      </c>
      <c r="L10417" s="2">
        <f t="shared" si="814"/>
        <v>4.363636363636364E-2</v>
      </c>
      <c r="M10417" s="7">
        <f t="shared" si="811"/>
        <v>7.9166666666278616</v>
      </c>
      <c r="N10417" s="6" t="s">
        <v>15</v>
      </c>
      <c r="P10417" s="6" t="s">
        <v>16</v>
      </c>
      <c r="Q10417">
        <f t="shared" si="813"/>
        <v>2021</v>
      </c>
    </row>
    <row r="10418" spans="1:17" x14ac:dyDescent="0.3">
      <c r="A10418" s="6">
        <v>10416</v>
      </c>
      <c r="B10418" s="6">
        <v>699</v>
      </c>
      <c r="C10418" t="s">
        <v>19</v>
      </c>
      <c r="D10418" t="s">
        <v>18</v>
      </c>
      <c r="E10418" s="1">
        <v>44263.738888888889</v>
      </c>
      <c r="F10418" s="1">
        <v>44263.779861111114</v>
      </c>
      <c r="G10418" s="1">
        <v>44266.12777777778</v>
      </c>
      <c r="H10418">
        <v>15</v>
      </c>
      <c r="I10418">
        <v>40</v>
      </c>
      <c r="J10418" s="7">
        <f t="shared" si="810"/>
        <v>0.9833333333954215</v>
      </c>
      <c r="K10418" s="6" t="str">
        <f t="shared" si="812"/>
        <v>Yes</v>
      </c>
      <c r="L10418" s="2">
        <f t="shared" si="814"/>
        <v>4.3545454545454547E-2</v>
      </c>
      <c r="M10418" s="7">
        <f t="shared" si="811"/>
        <v>57.333333333372138</v>
      </c>
      <c r="N10418" s="6" t="s">
        <v>15</v>
      </c>
      <c r="P10418" s="6" t="s">
        <v>16</v>
      </c>
      <c r="Q10418">
        <f t="shared" si="813"/>
        <v>2021</v>
      </c>
    </row>
    <row r="10419" spans="1:17" x14ac:dyDescent="0.3">
      <c r="A10419" s="6">
        <v>10417</v>
      </c>
      <c r="B10419" s="6">
        <v>368</v>
      </c>
      <c r="C10419" t="s">
        <v>19</v>
      </c>
      <c r="D10419" t="s">
        <v>21</v>
      </c>
      <c r="E10419" s="1">
        <v>43907.325694444444</v>
      </c>
      <c r="F10419" s="1">
        <v>43907.352083333331</v>
      </c>
      <c r="G10419" s="1">
        <v>43907.609027777777</v>
      </c>
      <c r="H10419">
        <v>1</v>
      </c>
      <c r="I10419">
        <v>8</v>
      </c>
      <c r="J10419" s="7">
        <f t="shared" si="810"/>
        <v>0.63333333330228925</v>
      </c>
      <c r="K10419" s="6" t="str">
        <f t="shared" si="812"/>
        <v>Yes</v>
      </c>
      <c r="L10419" s="2">
        <f t="shared" si="814"/>
        <v>4.3454545454545454E-2</v>
      </c>
      <c r="M10419" s="7">
        <f t="shared" si="811"/>
        <v>6.7999999999883585</v>
      </c>
      <c r="N10419" s="6" t="s">
        <v>15</v>
      </c>
      <c r="P10419" s="6" t="s">
        <v>16</v>
      </c>
      <c r="Q10419">
        <f t="shared" si="813"/>
        <v>2020</v>
      </c>
    </row>
    <row r="10420" spans="1:17" x14ac:dyDescent="0.3">
      <c r="A10420" s="6">
        <v>10418</v>
      </c>
      <c r="B10420" s="6">
        <v>747</v>
      </c>
      <c r="C10420" t="s">
        <v>13</v>
      </c>
      <c r="D10420" t="s">
        <v>21</v>
      </c>
      <c r="E10420" s="1">
        <v>45502.970833333333</v>
      </c>
      <c r="F10420" s="1">
        <v>45502.987500000003</v>
      </c>
      <c r="G10420" s="1">
        <v>45503.252083333333</v>
      </c>
      <c r="H10420">
        <v>1</v>
      </c>
      <c r="I10420">
        <v>8</v>
      </c>
      <c r="J10420" s="7">
        <f t="shared" si="810"/>
        <v>0.40000000008149073</v>
      </c>
      <c r="K10420" s="6" t="str">
        <f t="shared" si="812"/>
        <v>Yes</v>
      </c>
      <c r="L10420" s="2">
        <f t="shared" si="814"/>
        <v>4.3363636363636361E-2</v>
      </c>
      <c r="M10420" s="7">
        <f t="shared" si="811"/>
        <v>6.75</v>
      </c>
      <c r="N10420" s="6" t="s">
        <v>15</v>
      </c>
      <c r="P10420" s="6" t="s">
        <v>16</v>
      </c>
      <c r="Q10420">
        <f t="shared" si="813"/>
        <v>2024</v>
      </c>
    </row>
    <row r="10421" spans="1:17" x14ac:dyDescent="0.3">
      <c r="A10421" s="6">
        <v>10419</v>
      </c>
      <c r="B10421" s="6">
        <v>610</v>
      </c>
      <c r="C10421" t="s">
        <v>22</v>
      </c>
      <c r="D10421" t="s">
        <v>20</v>
      </c>
      <c r="E10421" s="1">
        <v>44913.99722222222</v>
      </c>
      <c r="F10421" s="1">
        <v>44914.075694444444</v>
      </c>
      <c r="G10421" s="1">
        <v>44914.352083333331</v>
      </c>
      <c r="H10421">
        <v>5</v>
      </c>
      <c r="I10421">
        <v>24</v>
      </c>
      <c r="J10421" s="7">
        <f t="shared" si="810"/>
        <v>1.8833333333604969</v>
      </c>
      <c r="K10421" s="6" t="str">
        <f t="shared" si="812"/>
        <v>Yes</v>
      </c>
      <c r="L10421" s="2">
        <f t="shared" si="814"/>
        <v>4.3272727272727275E-2</v>
      </c>
      <c r="M10421" s="7">
        <f t="shared" si="811"/>
        <v>8.5166666666627862</v>
      </c>
      <c r="N10421" s="6" t="s">
        <v>15</v>
      </c>
      <c r="P10421" s="6" t="s">
        <v>16</v>
      </c>
      <c r="Q10421">
        <f t="shared" si="813"/>
        <v>2022</v>
      </c>
    </row>
    <row r="10422" spans="1:17" x14ac:dyDescent="0.3">
      <c r="A10422" s="6">
        <v>10420</v>
      </c>
      <c r="B10422" s="6">
        <v>95</v>
      </c>
      <c r="C10422" t="s">
        <v>19</v>
      </c>
      <c r="D10422" t="s">
        <v>14</v>
      </c>
      <c r="E10422" s="1">
        <v>45603.704861111109</v>
      </c>
      <c r="F10422" s="1">
        <v>45604.381249999999</v>
      </c>
      <c r="G10422" s="1">
        <v>45610.407638888886</v>
      </c>
      <c r="H10422">
        <v>48</v>
      </c>
      <c r="I10422">
        <v>150</v>
      </c>
      <c r="J10422" s="7">
        <f t="shared" si="810"/>
        <v>16.233333333337214</v>
      </c>
      <c r="K10422" s="6" t="str">
        <f t="shared" si="812"/>
        <v>Yes</v>
      </c>
      <c r="L10422" s="2">
        <f t="shared" si="814"/>
        <v>4.3181818181818182E-2</v>
      </c>
      <c r="M10422" s="7">
        <f t="shared" si="811"/>
        <v>160.8666666666395</v>
      </c>
      <c r="N10422" s="6" t="s">
        <v>15</v>
      </c>
      <c r="P10422" s="6" t="s">
        <v>16</v>
      </c>
      <c r="Q10422">
        <f t="shared" si="813"/>
        <v>2024</v>
      </c>
    </row>
    <row r="10423" spans="1:17" x14ac:dyDescent="0.3">
      <c r="A10423" s="6">
        <v>10421</v>
      </c>
      <c r="B10423" s="6">
        <v>678</v>
      </c>
      <c r="C10423" t="s">
        <v>22</v>
      </c>
      <c r="D10423" t="s">
        <v>21</v>
      </c>
      <c r="E10423" s="1">
        <v>45228.65625</v>
      </c>
      <c r="F10423" s="1">
        <v>45228.672222222223</v>
      </c>
      <c r="G10423" s="1">
        <v>45228.859027777777</v>
      </c>
      <c r="H10423">
        <v>1</v>
      </c>
      <c r="I10423">
        <v>8</v>
      </c>
      <c r="J10423" s="7">
        <f t="shared" si="810"/>
        <v>0.38333333336049691</v>
      </c>
      <c r="K10423" s="6" t="str">
        <f t="shared" si="812"/>
        <v>Yes</v>
      </c>
      <c r="L10423" s="2">
        <f t="shared" si="814"/>
        <v>4.3090909090909089E-2</v>
      </c>
      <c r="M10423" s="7">
        <f t="shared" si="811"/>
        <v>4.8666666666395031</v>
      </c>
      <c r="N10423" s="6" t="s">
        <v>15</v>
      </c>
      <c r="P10423" s="6" t="s">
        <v>16</v>
      </c>
      <c r="Q10423">
        <f t="shared" si="813"/>
        <v>2023</v>
      </c>
    </row>
    <row r="10424" spans="1:17" x14ac:dyDescent="0.3">
      <c r="A10424" s="6">
        <v>10422</v>
      </c>
      <c r="B10424" s="6">
        <v>143</v>
      </c>
      <c r="C10424" t="s">
        <v>22</v>
      </c>
      <c r="D10424" t="s">
        <v>21</v>
      </c>
      <c r="E10424" s="1">
        <v>45574.950694444444</v>
      </c>
      <c r="F10424" s="1">
        <v>45574.981249999997</v>
      </c>
      <c r="G10424" s="1">
        <v>45575.239583333336</v>
      </c>
      <c r="H10424">
        <v>1</v>
      </c>
      <c r="I10424">
        <v>8</v>
      </c>
      <c r="J10424" s="7">
        <f t="shared" si="810"/>
        <v>0.73333333327900618</v>
      </c>
      <c r="K10424" s="6" t="str">
        <f t="shared" si="812"/>
        <v>Yes</v>
      </c>
      <c r="L10424" s="2">
        <f t="shared" si="814"/>
        <v>4.2999999999999997E-2</v>
      </c>
      <c r="M10424" s="7">
        <f t="shared" si="811"/>
        <v>6.933333333407063</v>
      </c>
      <c r="N10424" s="6" t="s">
        <v>15</v>
      </c>
      <c r="P10424" s="6" t="s">
        <v>16</v>
      </c>
      <c r="Q10424">
        <f t="shared" si="813"/>
        <v>2024</v>
      </c>
    </row>
    <row r="10425" spans="1:17" x14ac:dyDescent="0.3">
      <c r="A10425" s="6">
        <v>10423</v>
      </c>
      <c r="B10425" s="6">
        <v>660</v>
      </c>
      <c r="C10425" t="s">
        <v>13</v>
      </c>
      <c r="D10425" t="s">
        <v>18</v>
      </c>
      <c r="E10425" s="1">
        <v>44184.541666666664</v>
      </c>
      <c r="F10425" s="1">
        <v>44184.986805555556</v>
      </c>
      <c r="G10425" s="1">
        <v>44186.661805555559</v>
      </c>
      <c r="H10425">
        <v>15</v>
      </c>
      <c r="I10425">
        <v>40</v>
      </c>
      <c r="J10425" s="7">
        <f t="shared" si="810"/>
        <v>10.683333333407063</v>
      </c>
      <c r="K10425" s="6" t="str">
        <f t="shared" si="812"/>
        <v>Yes</v>
      </c>
      <c r="L10425" s="2">
        <f t="shared" si="814"/>
        <v>4.2909090909090911E-2</v>
      </c>
      <c r="M10425" s="7">
        <f t="shared" si="811"/>
        <v>50.883333333476912</v>
      </c>
      <c r="N10425" s="6" t="s">
        <v>15</v>
      </c>
      <c r="P10425" s="6" t="s">
        <v>16</v>
      </c>
      <c r="Q10425">
        <f t="shared" si="813"/>
        <v>2020</v>
      </c>
    </row>
    <row r="10426" spans="1:17" x14ac:dyDescent="0.3">
      <c r="A10426" s="6">
        <v>10424</v>
      </c>
      <c r="B10426" s="6">
        <v>817</v>
      </c>
      <c r="C10426" t="s">
        <v>13</v>
      </c>
      <c r="D10426" t="s">
        <v>14</v>
      </c>
      <c r="E10426" s="1">
        <v>45212.333333333336</v>
      </c>
      <c r="F10426" s="1">
        <v>45212.802777777775</v>
      </c>
      <c r="G10426" s="1">
        <v>45212.93472222222</v>
      </c>
      <c r="H10426">
        <v>48</v>
      </c>
      <c r="I10426">
        <v>150</v>
      </c>
      <c r="J10426" s="7">
        <f t="shared" si="810"/>
        <v>11.266666666546371</v>
      </c>
      <c r="K10426" s="6" t="str">
        <f t="shared" si="812"/>
        <v>Yes</v>
      </c>
      <c r="L10426" s="2">
        <f t="shared" si="814"/>
        <v>4.2818181818181818E-2</v>
      </c>
      <c r="M10426" s="7">
        <f t="shared" si="811"/>
        <v>14.43333333323244</v>
      </c>
      <c r="N10426" s="6" t="s">
        <v>15</v>
      </c>
      <c r="P10426" s="6" t="s">
        <v>16</v>
      </c>
      <c r="Q10426">
        <f t="shared" si="813"/>
        <v>2023</v>
      </c>
    </row>
    <row r="10427" spans="1:17" x14ac:dyDescent="0.3">
      <c r="A10427" s="6">
        <v>10425</v>
      </c>
      <c r="B10427" s="6">
        <v>216</v>
      </c>
      <c r="C10427" t="s">
        <v>19</v>
      </c>
      <c r="D10427" t="s">
        <v>20</v>
      </c>
      <c r="E10427" s="1">
        <v>44629.686111111114</v>
      </c>
      <c r="F10427" s="1">
        <v>44629.897916666669</v>
      </c>
      <c r="G10427" s="1">
        <v>44630.262499999997</v>
      </c>
      <c r="H10427">
        <v>5</v>
      </c>
      <c r="I10427">
        <v>24</v>
      </c>
      <c r="J10427" s="7">
        <f t="shared" si="810"/>
        <v>5.0833333333139308</v>
      </c>
      <c r="K10427" s="6" t="str">
        <f t="shared" si="812"/>
        <v>NO</v>
      </c>
      <c r="L10427" s="2">
        <f t="shared" si="814"/>
        <v>4.2727272727272725E-2</v>
      </c>
      <c r="M10427" s="7">
        <f t="shared" si="811"/>
        <v>13.833333333197515</v>
      </c>
      <c r="N10427" s="6" t="s">
        <v>15</v>
      </c>
      <c r="P10427" s="6" t="s">
        <v>17</v>
      </c>
      <c r="Q10427">
        <f t="shared" si="813"/>
        <v>2022</v>
      </c>
    </row>
    <row r="10428" spans="1:17" x14ac:dyDescent="0.3">
      <c r="A10428" s="6">
        <v>10426</v>
      </c>
      <c r="B10428" s="6">
        <v>224</v>
      </c>
      <c r="C10428" t="s">
        <v>13</v>
      </c>
      <c r="D10428" t="s">
        <v>20</v>
      </c>
      <c r="E10428" s="1">
        <v>45154.884027777778</v>
      </c>
      <c r="F10428" s="1">
        <v>45155.196527777778</v>
      </c>
      <c r="G10428" s="1">
        <v>45155.451388888891</v>
      </c>
      <c r="H10428">
        <v>5</v>
      </c>
      <c r="I10428">
        <v>24</v>
      </c>
      <c r="J10428" s="7">
        <f t="shared" si="810"/>
        <v>7.5</v>
      </c>
      <c r="K10428" s="6" t="str">
        <f t="shared" si="812"/>
        <v>NO</v>
      </c>
      <c r="L10428" s="2">
        <f t="shared" si="814"/>
        <v>4.2727272727272725E-2</v>
      </c>
      <c r="M10428" s="7">
        <f t="shared" si="811"/>
        <v>13.616666666697711</v>
      </c>
      <c r="N10428" s="6" t="s">
        <v>15</v>
      </c>
      <c r="P10428" s="6" t="s">
        <v>17</v>
      </c>
      <c r="Q10428">
        <f t="shared" si="813"/>
        <v>2023</v>
      </c>
    </row>
    <row r="10429" spans="1:17" x14ac:dyDescent="0.3">
      <c r="A10429" s="6">
        <v>10427</v>
      </c>
      <c r="B10429" s="6">
        <v>824</v>
      </c>
      <c r="C10429" t="s">
        <v>13</v>
      </c>
      <c r="D10429" t="s">
        <v>21</v>
      </c>
      <c r="E10429" s="1">
        <v>44212.465277777781</v>
      </c>
      <c r="F10429" s="1">
        <v>44212.495138888888</v>
      </c>
      <c r="G10429" s="1">
        <v>44212.750694444447</v>
      </c>
      <c r="H10429">
        <v>1</v>
      </c>
      <c r="I10429">
        <v>8</v>
      </c>
      <c r="J10429" s="7">
        <f t="shared" si="810"/>
        <v>0.71666666655801237</v>
      </c>
      <c r="K10429" s="6" t="str">
        <f t="shared" si="812"/>
        <v>Yes</v>
      </c>
      <c r="L10429" s="2">
        <f t="shared" si="814"/>
        <v>4.2727272727272725E-2</v>
      </c>
      <c r="M10429" s="7">
        <f t="shared" si="811"/>
        <v>6.8499999999767169</v>
      </c>
      <c r="N10429" s="6" t="s">
        <v>15</v>
      </c>
      <c r="P10429" s="6" t="s">
        <v>16</v>
      </c>
      <c r="Q10429">
        <f t="shared" si="813"/>
        <v>2021</v>
      </c>
    </row>
    <row r="10430" spans="1:17" x14ac:dyDescent="0.3">
      <c r="A10430" s="6">
        <v>10428</v>
      </c>
      <c r="B10430" s="6">
        <v>249</v>
      </c>
      <c r="C10430" t="s">
        <v>22</v>
      </c>
      <c r="D10430" t="s">
        <v>14</v>
      </c>
      <c r="E10430" s="1">
        <v>45623.787499999999</v>
      </c>
      <c r="F10430" s="1">
        <v>45623.804166666669</v>
      </c>
      <c r="G10430" s="1">
        <v>45628.287499999999</v>
      </c>
      <c r="H10430">
        <v>48</v>
      </c>
      <c r="I10430">
        <v>150</v>
      </c>
      <c r="J10430" s="7">
        <f t="shared" si="810"/>
        <v>0.40000000008149073</v>
      </c>
      <c r="K10430" s="6" t="str">
        <f t="shared" si="812"/>
        <v>Yes</v>
      </c>
      <c r="L10430" s="2">
        <f t="shared" si="814"/>
        <v>4.2636363636363639E-2</v>
      </c>
      <c r="M10430" s="7">
        <f t="shared" si="811"/>
        <v>108</v>
      </c>
      <c r="N10430" s="6" t="s">
        <v>15</v>
      </c>
      <c r="P10430" s="6" t="s">
        <v>16</v>
      </c>
      <c r="Q10430">
        <f t="shared" si="813"/>
        <v>2024</v>
      </c>
    </row>
    <row r="10431" spans="1:17" x14ac:dyDescent="0.3">
      <c r="A10431" s="6">
        <v>10429</v>
      </c>
      <c r="B10431" s="6">
        <v>771</v>
      </c>
      <c r="C10431" t="s">
        <v>19</v>
      </c>
      <c r="D10431" t="s">
        <v>20</v>
      </c>
      <c r="E10431" s="1">
        <v>44870.804861111108</v>
      </c>
      <c r="F10431" s="1">
        <v>44871.119444444441</v>
      </c>
      <c r="G10431" s="1">
        <v>44872.099305555559</v>
      </c>
      <c r="H10431">
        <v>5</v>
      </c>
      <c r="I10431">
        <v>24</v>
      </c>
      <c r="J10431" s="7">
        <f t="shared" si="810"/>
        <v>7.5499999999883585</v>
      </c>
      <c r="K10431" s="6" t="str">
        <f t="shared" si="812"/>
        <v>NO</v>
      </c>
      <c r="L10431" s="2">
        <f t="shared" si="814"/>
        <v>4.2545454545454546E-2</v>
      </c>
      <c r="M10431" s="7">
        <f t="shared" si="811"/>
        <v>31.066666666825768</v>
      </c>
      <c r="N10431" s="6" t="s">
        <v>15</v>
      </c>
      <c r="P10431" s="6" t="s">
        <v>17</v>
      </c>
      <c r="Q10431">
        <f t="shared" si="813"/>
        <v>2022</v>
      </c>
    </row>
    <row r="10432" spans="1:17" x14ac:dyDescent="0.3">
      <c r="A10432" s="6">
        <v>10430</v>
      </c>
      <c r="B10432" s="6">
        <v>904</v>
      </c>
      <c r="C10432" t="s">
        <v>19</v>
      </c>
      <c r="D10432" t="s">
        <v>18</v>
      </c>
      <c r="E10432" s="1">
        <v>44225.244444444441</v>
      </c>
      <c r="F10432" s="1">
        <v>44226.237500000003</v>
      </c>
      <c r="G10432" s="1">
        <v>44228.284722222219</v>
      </c>
      <c r="H10432">
        <v>15</v>
      </c>
      <c r="I10432">
        <v>40</v>
      </c>
      <c r="J10432" s="7">
        <f t="shared" si="810"/>
        <v>23.833333333488554</v>
      </c>
      <c r="K10432" s="6" t="str">
        <f t="shared" si="812"/>
        <v>NO</v>
      </c>
      <c r="L10432" s="2">
        <f t="shared" si="814"/>
        <v>4.2545454545454546E-2</v>
      </c>
      <c r="M10432" s="7">
        <f t="shared" si="811"/>
        <v>72.966666666674428</v>
      </c>
      <c r="N10432" s="6" t="s">
        <v>15</v>
      </c>
      <c r="P10432" s="6" t="s">
        <v>17</v>
      </c>
      <c r="Q10432">
        <f t="shared" si="813"/>
        <v>2021</v>
      </c>
    </row>
    <row r="10433" spans="1:17" x14ac:dyDescent="0.3">
      <c r="A10433" s="6">
        <v>10431</v>
      </c>
      <c r="B10433" s="6">
        <v>418</v>
      </c>
      <c r="C10433" t="s">
        <v>13</v>
      </c>
      <c r="D10433" t="s">
        <v>21</v>
      </c>
      <c r="E10433" s="1">
        <v>44647.790972222225</v>
      </c>
      <c r="F10433" s="1">
        <v>44647.820833333331</v>
      </c>
      <c r="G10433" s="1">
        <v>44648.142361111109</v>
      </c>
      <c r="H10433">
        <v>1</v>
      </c>
      <c r="I10433">
        <v>8</v>
      </c>
      <c r="J10433" s="7">
        <f t="shared" si="810"/>
        <v>0.71666666655801237</v>
      </c>
      <c r="K10433" s="6" t="str">
        <f t="shared" si="812"/>
        <v>Yes</v>
      </c>
      <c r="L10433" s="2">
        <f t="shared" si="814"/>
        <v>4.2545454545454546E-2</v>
      </c>
      <c r="M10433" s="7">
        <f t="shared" si="811"/>
        <v>8.4333333332324401</v>
      </c>
      <c r="N10433" s="6" t="s">
        <v>15</v>
      </c>
      <c r="P10433" s="6" t="s">
        <v>16</v>
      </c>
      <c r="Q10433">
        <f t="shared" si="813"/>
        <v>2022</v>
      </c>
    </row>
    <row r="10434" spans="1:17" x14ac:dyDescent="0.3">
      <c r="A10434" s="6">
        <v>10432</v>
      </c>
      <c r="B10434" s="6">
        <v>376</v>
      </c>
      <c r="C10434" t="s">
        <v>13</v>
      </c>
      <c r="D10434" t="s">
        <v>18</v>
      </c>
      <c r="E10434" s="1">
        <v>44570.845833333333</v>
      </c>
      <c r="F10434" s="1">
        <v>44571.698611111111</v>
      </c>
      <c r="G10434" s="1">
        <v>44574.111111111109</v>
      </c>
      <c r="H10434">
        <v>15</v>
      </c>
      <c r="I10434">
        <v>40</v>
      </c>
      <c r="J10434" s="7">
        <f t="shared" si="810"/>
        <v>20.466666666674428</v>
      </c>
      <c r="K10434" s="6" t="str">
        <f t="shared" si="812"/>
        <v>NO</v>
      </c>
      <c r="L10434" s="2">
        <f t="shared" si="814"/>
        <v>4.2454545454545453E-2</v>
      </c>
      <c r="M10434" s="7">
        <f t="shared" si="811"/>
        <v>78.366666666639503</v>
      </c>
      <c r="N10434" s="6" t="s">
        <v>15</v>
      </c>
      <c r="P10434" s="6" t="s">
        <v>17</v>
      </c>
      <c r="Q10434">
        <f t="shared" si="813"/>
        <v>2022</v>
      </c>
    </row>
    <row r="10435" spans="1:17" x14ac:dyDescent="0.3">
      <c r="A10435" s="6">
        <v>10433</v>
      </c>
      <c r="B10435" s="6">
        <v>925</v>
      </c>
      <c r="C10435" t="s">
        <v>19</v>
      </c>
      <c r="D10435" t="s">
        <v>20</v>
      </c>
      <c r="E10435" s="1">
        <v>45143.598611111112</v>
      </c>
      <c r="F10435" s="1">
        <v>45143.619444444441</v>
      </c>
      <c r="G10435" s="1">
        <v>45144.416666666664</v>
      </c>
      <c r="H10435">
        <v>5</v>
      </c>
      <c r="I10435">
        <v>24</v>
      </c>
      <c r="J10435" s="7">
        <f t="shared" ref="J10435:J10498" si="815">(F10435-E10435)*24</f>
        <v>0.49999999988358468</v>
      </c>
      <c r="K10435" s="6" t="str">
        <f t="shared" si="812"/>
        <v>Yes</v>
      </c>
      <c r="L10435" s="2">
        <f t="shared" si="814"/>
        <v>4.2454545454545453E-2</v>
      </c>
      <c r="M10435" s="7">
        <f t="shared" ref="M10435:M10498" si="816">(G10435-E10435)*24</f>
        <v>19.633333333244082</v>
      </c>
      <c r="N10435" s="6" t="s">
        <v>15</v>
      </c>
      <c r="P10435" s="6" t="s">
        <v>16</v>
      </c>
      <c r="Q10435">
        <f t="shared" si="813"/>
        <v>2023</v>
      </c>
    </row>
    <row r="10436" spans="1:17" x14ac:dyDescent="0.3">
      <c r="A10436" s="6">
        <v>10434</v>
      </c>
      <c r="B10436" s="6">
        <v>250</v>
      </c>
      <c r="C10436" t="s">
        <v>13</v>
      </c>
      <c r="D10436" t="s">
        <v>18</v>
      </c>
      <c r="E10436" s="1">
        <v>45515.380555555559</v>
      </c>
      <c r="F10436" s="1">
        <v>45515.609027777777</v>
      </c>
      <c r="G10436" s="1">
        <v>45517.313194444447</v>
      </c>
      <c r="H10436">
        <v>15</v>
      </c>
      <c r="I10436">
        <v>40</v>
      </c>
      <c r="J10436" s="7">
        <f t="shared" si="815"/>
        <v>5.4833333332207985</v>
      </c>
      <c r="K10436" s="6" t="str">
        <f t="shared" ref="K10436:K10499" si="817">IF(J10436&lt;=H10436,"Yes","NO")</f>
        <v>Yes</v>
      </c>
      <c r="L10436" s="2">
        <f t="shared" si="814"/>
        <v>4.236363636363636E-2</v>
      </c>
      <c r="M10436" s="7">
        <f t="shared" si="816"/>
        <v>46.383333333302289</v>
      </c>
      <c r="N10436" s="6" t="s">
        <v>15</v>
      </c>
      <c r="P10436" s="6" t="s">
        <v>16</v>
      </c>
      <c r="Q10436">
        <f t="shared" ref="Q10436:Q10499" si="818">YEAR(E10436)</f>
        <v>2024</v>
      </c>
    </row>
    <row r="10437" spans="1:17" x14ac:dyDescent="0.3">
      <c r="A10437" s="6">
        <v>10435</v>
      </c>
      <c r="B10437" s="6">
        <v>287</v>
      </c>
      <c r="C10437" t="s">
        <v>22</v>
      </c>
      <c r="D10437" t="s">
        <v>14</v>
      </c>
      <c r="E10437" s="1">
        <v>44376.933333333334</v>
      </c>
      <c r="F10437" s="1">
        <v>44378.354166666664</v>
      </c>
      <c r="G10437" s="1">
        <v>44381.29791666667</v>
      </c>
      <c r="H10437">
        <v>48</v>
      </c>
      <c r="I10437">
        <v>150</v>
      </c>
      <c r="J10437" s="7">
        <f t="shared" si="815"/>
        <v>34.099999999918509</v>
      </c>
      <c r="K10437" s="6" t="str">
        <f t="shared" si="817"/>
        <v>Yes</v>
      </c>
      <c r="L10437" s="2">
        <f t="shared" ref="L10437:L10500" si="819">COUNTIF(K10437:K21436,"YES")/11000</f>
        <v>4.2272727272727274E-2</v>
      </c>
      <c r="M10437" s="7">
        <f t="shared" si="816"/>
        <v>104.75000000005821</v>
      </c>
      <c r="N10437" s="6" t="s">
        <v>15</v>
      </c>
      <c r="P10437" s="6" t="s">
        <v>16</v>
      </c>
      <c r="Q10437">
        <f t="shared" si="818"/>
        <v>2021</v>
      </c>
    </row>
    <row r="10438" spans="1:17" x14ac:dyDescent="0.3">
      <c r="A10438" s="6">
        <v>10436</v>
      </c>
      <c r="B10438" s="6">
        <v>769</v>
      </c>
      <c r="C10438" t="s">
        <v>22</v>
      </c>
      <c r="D10438" t="s">
        <v>21</v>
      </c>
      <c r="E10438" s="1">
        <v>45629.724999999999</v>
      </c>
      <c r="F10438" s="1">
        <v>45629.743750000001</v>
      </c>
      <c r="G10438" s="1">
        <v>45629.788888888892</v>
      </c>
      <c r="H10438">
        <v>1</v>
      </c>
      <c r="I10438">
        <v>8</v>
      </c>
      <c r="J10438" s="7">
        <f t="shared" si="815"/>
        <v>0.45000000006984919</v>
      </c>
      <c r="K10438" s="6" t="str">
        <f t="shared" si="817"/>
        <v>Yes</v>
      </c>
      <c r="L10438" s="2">
        <f t="shared" si="819"/>
        <v>4.2181818181818181E-2</v>
      </c>
      <c r="M10438" s="7">
        <f t="shared" si="816"/>
        <v>1.5333333334419876</v>
      </c>
      <c r="N10438" s="6" t="s">
        <v>15</v>
      </c>
      <c r="P10438" s="6" t="s">
        <v>16</v>
      </c>
      <c r="Q10438">
        <f t="shared" si="818"/>
        <v>2024</v>
      </c>
    </row>
    <row r="10439" spans="1:17" x14ac:dyDescent="0.3">
      <c r="A10439" s="6">
        <v>10437</v>
      </c>
      <c r="B10439" s="6">
        <v>889</v>
      </c>
      <c r="C10439" t="s">
        <v>13</v>
      </c>
      <c r="D10439" t="s">
        <v>14</v>
      </c>
      <c r="E10439" s="1">
        <v>44285.747916666667</v>
      </c>
      <c r="F10439" s="1">
        <v>44287.720833333333</v>
      </c>
      <c r="G10439" s="1">
        <v>44288.578472222223</v>
      </c>
      <c r="H10439">
        <v>48</v>
      </c>
      <c r="I10439">
        <v>150</v>
      </c>
      <c r="J10439" s="7">
        <f t="shared" si="815"/>
        <v>47.349999999976717</v>
      </c>
      <c r="K10439" s="6" t="str">
        <f t="shared" si="817"/>
        <v>Yes</v>
      </c>
      <c r="L10439" s="2">
        <f t="shared" si="819"/>
        <v>4.2090909090909089E-2</v>
      </c>
      <c r="M10439" s="7">
        <f t="shared" si="816"/>
        <v>67.933333333348855</v>
      </c>
      <c r="N10439" s="6" t="s">
        <v>15</v>
      </c>
      <c r="P10439" s="6" t="s">
        <v>16</v>
      </c>
      <c r="Q10439">
        <f t="shared" si="818"/>
        <v>2021</v>
      </c>
    </row>
    <row r="10440" spans="1:17" x14ac:dyDescent="0.3">
      <c r="A10440" s="6">
        <v>10438</v>
      </c>
      <c r="B10440" s="6">
        <v>256</v>
      </c>
      <c r="C10440" t="s">
        <v>22</v>
      </c>
      <c r="D10440" t="s">
        <v>14</v>
      </c>
      <c r="E10440" s="1">
        <v>44223.709027777775</v>
      </c>
      <c r="F10440" s="1">
        <v>44224.775694444441</v>
      </c>
      <c r="G10440" s="1">
        <v>44224.979166666664</v>
      </c>
      <c r="H10440">
        <v>48</v>
      </c>
      <c r="I10440">
        <v>150</v>
      </c>
      <c r="J10440" s="7">
        <f t="shared" si="815"/>
        <v>25.599999999976717</v>
      </c>
      <c r="K10440" s="6" t="str">
        <f t="shared" si="817"/>
        <v>Yes</v>
      </c>
      <c r="L10440" s="2">
        <f t="shared" si="819"/>
        <v>4.2000000000000003E-2</v>
      </c>
      <c r="M10440" s="7">
        <f t="shared" si="816"/>
        <v>30.483333333337214</v>
      </c>
      <c r="N10440" s="6" t="s">
        <v>15</v>
      </c>
      <c r="P10440" s="6" t="s">
        <v>16</v>
      </c>
      <c r="Q10440">
        <f t="shared" si="818"/>
        <v>2021</v>
      </c>
    </row>
    <row r="10441" spans="1:17" x14ac:dyDescent="0.3">
      <c r="A10441" s="6">
        <v>10439</v>
      </c>
      <c r="B10441" s="6">
        <v>53</v>
      </c>
      <c r="C10441" t="s">
        <v>22</v>
      </c>
      <c r="D10441" t="s">
        <v>14</v>
      </c>
      <c r="E10441" s="1">
        <v>45366.481944444444</v>
      </c>
      <c r="F10441" s="1">
        <v>45367.005555555559</v>
      </c>
      <c r="G10441" s="1">
        <v>45373.297222222223</v>
      </c>
      <c r="H10441">
        <v>48</v>
      </c>
      <c r="I10441">
        <v>150</v>
      </c>
      <c r="J10441" s="7">
        <f t="shared" si="815"/>
        <v>12.56666666676756</v>
      </c>
      <c r="K10441" s="6" t="str">
        <f t="shared" si="817"/>
        <v>Yes</v>
      </c>
      <c r="L10441" s="2">
        <f t="shared" si="819"/>
        <v>4.190909090909091E-2</v>
      </c>
      <c r="M10441" s="7">
        <f t="shared" si="816"/>
        <v>163.56666666670935</v>
      </c>
      <c r="N10441" s="6" t="s">
        <v>15</v>
      </c>
      <c r="P10441" s="6" t="s">
        <v>16</v>
      </c>
      <c r="Q10441">
        <f t="shared" si="818"/>
        <v>2024</v>
      </c>
    </row>
    <row r="10442" spans="1:17" x14ac:dyDescent="0.3">
      <c r="A10442" s="6">
        <v>10440</v>
      </c>
      <c r="B10442" s="6">
        <v>458</v>
      </c>
      <c r="C10442" t="s">
        <v>19</v>
      </c>
      <c r="D10442" t="s">
        <v>21</v>
      </c>
      <c r="E10442" s="1">
        <v>44033.601388888892</v>
      </c>
      <c r="F10442" s="1">
        <v>44033.604861111111</v>
      </c>
      <c r="G10442" s="1">
        <v>44033.665972222225</v>
      </c>
      <c r="H10442">
        <v>1</v>
      </c>
      <c r="I10442">
        <v>8</v>
      </c>
      <c r="J10442" s="7">
        <f t="shared" si="815"/>
        <v>8.3333333255723119E-2</v>
      </c>
      <c r="K10442" s="6" t="str">
        <f t="shared" si="817"/>
        <v>Yes</v>
      </c>
      <c r="L10442" s="2">
        <f t="shared" si="819"/>
        <v>4.1818181818181817E-2</v>
      </c>
      <c r="M10442" s="7">
        <f t="shared" si="816"/>
        <v>1.5499999999883585</v>
      </c>
      <c r="N10442" s="6" t="s">
        <v>15</v>
      </c>
      <c r="P10442" s="6" t="s">
        <v>16</v>
      </c>
      <c r="Q10442">
        <f t="shared" si="818"/>
        <v>2020</v>
      </c>
    </row>
    <row r="10443" spans="1:17" x14ac:dyDescent="0.3">
      <c r="A10443" s="6">
        <v>10441</v>
      </c>
      <c r="B10443" s="6">
        <v>713</v>
      </c>
      <c r="C10443" t="s">
        <v>19</v>
      </c>
      <c r="D10443" t="s">
        <v>21</v>
      </c>
      <c r="E10443" s="1">
        <v>45070.711111111108</v>
      </c>
      <c r="F10443" s="1">
        <v>45070.747916666667</v>
      </c>
      <c r="G10443" s="1">
        <v>45070.979166666664</v>
      </c>
      <c r="H10443">
        <v>1</v>
      </c>
      <c r="I10443">
        <v>8</v>
      </c>
      <c r="J10443" s="7">
        <f t="shared" si="815"/>
        <v>0.88333333341870457</v>
      </c>
      <c r="K10443" s="6" t="str">
        <f t="shared" si="817"/>
        <v>Yes</v>
      </c>
      <c r="L10443" s="2">
        <f t="shared" si="819"/>
        <v>4.1727272727272724E-2</v>
      </c>
      <c r="M10443" s="7">
        <f t="shared" si="816"/>
        <v>6.4333333333488554</v>
      </c>
      <c r="N10443" s="6" t="s">
        <v>15</v>
      </c>
      <c r="P10443" s="6" t="s">
        <v>16</v>
      </c>
      <c r="Q10443">
        <f t="shared" si="818"/>
        <v>2023</v>
      </c>
    </row>
    <row r="10444" spans="1:17" x14ac:dyDescent="0.3">
      <c r="A10444" s="6">
        <v>10442</v>
      </c>
      <c r="B10444" s="6">
        <v>255</v>
      </c>
      <c r="C10444" t="s">
        <v>22</v>
      </c>
      <c r="D10444" t="s">
        <v>18</v>
      </c>
      <c r="E10444" s="1">
        <v>45229.280555555553</v>
      </c>
      <c r="F10444" s="1">
        <v>45229.930555555555</v>
      </c>
      <c r="G10444" s="1">
        <v>45232.805555555555</v>
      </c>
      <c r="H10444">
        <v>15</v>
      </c>
      <c r="I10444">
        <v>40</v>
      </c>
      <c r="J10444" s="7">
        <f t="shared" si="815"/>
        <v>15.600000000034925</v>
      </c>
      <c r="K10444" s="6" t="str">
        <f t="shared" si="817"/>
        <v>NO</v>
      </c>
      <c r="L10444" s="2">
        <f t="shared" si="819"/>
        <v>4.1636363636363638E-2</v>
      </c>
      <c r="M10444" s="7">
        <f t="shared" si="816"/>
        <v>84.600000000034925</v>
      </c>
      <c r="N10444" s="6" t="s">
        <v>16</v>
      </c>
      <c r="P10444" s="6" t="s">
        <v>17</v>
      </c>
      <c r="Q10444">
        <f t="shared" si="818"/>
        <v>2023</v>
      </c>
    </row>
    <row r="10445" spans="1:17" x14ac:dyDescent="0.3">
      <c r="A10445" s="6">
        <v>10443</v>
      </c>
      <c r="B10445" s="6">
        <v>717</v>
      </c>
      <c r="C10445" t="s">
        <v>13</v>
      </c>
      <c r="D10445" t="s">
        <v>14</v>
      </c>
      <c r="E10445" s="1">
        <v>44284.816666666666</v>
      </c>
      <c r="F10445" s="1">
        <v>44285.761111111111</v>
      </c>
      <c r="G10445" s="1">
        <v>44287.850694444445</v>
      </c>
      <c r="H10445">
        <v>48</v>
      </c>
      <c r="I10445">
        <v>150</v>
      </c>
      <c r="J10445" s="7">
        <f t="shared" si="815"/>
        <v>22.666666666686069</v>
      </c>
      <c r="K10445" s="6" t="str">
        <f t="shared" si="817"/>
        <v>Yes</v>
      </c>
      <c r="L10445" s="2">
        <f t="shared" si="819"/>
        <v>4.1636363636363638E-2</v>
      </c>
      <c r="M10445" s="7">
        <f t="shared" si="816"/>
        <v>72.816666666709352</v>
      </c>
      <c r="N10445" s="6" t="s">
        <v>15</v>
      </c>
      <c r="P10445" s="6" t="s">
        <v>16</v>
      </c>
      <c r="Q10445">
        <f t="shared" si="818"/>
        <v>2021</v>
      </c>
    </row>
    <row r="10446" spans="1:17" x14ac:dyDescent="0.3">
      <c r="A10446" s="6">
        <v>10444</v>
      </c>
      <c r="B10446" s="6">
        <v>936</v>
      </c>
      <c r="C10446" t="s">
        <v>22</v>
      </c>
      <c r="D10446" t="s">
        <v>20</v>
      </c>
      <c r="E10446" s="1">
        <v>45111.32708333333</v>
      </c>
      <c r="F10446" s="1">
        <v>45111.611111111109</v>
      </c>
      <c r="G10446" s="1">
        <v>45112.398611111108</v>
      </c>
      <c r="H10446">
        <v>5</v>
      </c>
      <c r="I10446">
        <v>24</v>
      </c>
      <c r="J10446" s="7">
        <f t="shared" si="815"/>
        <v>6.8166666667093523</v>
      </c>
      <c r="K10446" s="6" t="str">
        <f t="shared" si="817"/>
        <v>NO</v>
      </c>
      <c r="L10446" s="2">
        <f t="shared" si="819"/>
        <v>4.1545454545454545E-2</v>
      </c>
      <c r="M10446" s="7">
        <f t="shared" si="816"/>
        <v>25.716666666674428</v>
      </c>
      <c r="N10446" s="6" t="s">
        <v>15</v>
      </c>
      <c r="P10446" s="6" t="s">
        <v>17</v>
      </c>
      <c r="Q10446">
        <f t="shared" si="818"/>
        <v>2023</v>
      </c>
    </row>
    <row r="10447" spans="1:17" x14ac:dyDescent="0.3">
      <c r="A10447" s="6">
        <v>10445</v>
      </c>
      <c r="B10447" s="6">
        <v>512</v>
      </c>
      <c r="C10447" t="s">
        <v>19</v>
      </c>
      <c r="D10447" t="s">
        <v>14</v>
      </c>
      <c r="E10447" s="1">
        <v>45377.473611111112</v>
      </c>
      <c r="F10447" s="1">
        <v>45377.682638888888</v>
      </c>
      <c r="G10447" s="1">
        <v>45380.063194444447</v>
      </c>
      <c r="H10447">
        <v>48</v>
      </c>
      <c r="I10447">
        <v>150</v>
      </c>
      <c r="J10447" s="7">
        <f t="shared" si="815"/>
        <v>5.0166666666045785</v>
      </c>
      <c r="K10447" s="6" t="str">
        <f t="shared" si="817"/>
        <v>Yes</v>
      </c>
      <c r="L10447" s="2">
        <f t="shared" si="819"/>
        <v>4.1545454545454545E-2</v>
      </c>
      <c r="M10447" s="7">
        <f t="shared" si="816"/>
        <v>62.150000000023283</v>
      </c>
      <c r="N10447" s="6" t="s">
        <v>15</v>
      </c>
      <c r="P10447" s="6" t="s">
        <v>16</v>
      </c>
      <c r="Q10447">
        <f t="shared" si="818"/>
        <v>2024</v>
      </c>
    </row>
    <row r="10448" spans="1:17" x14ac:dyDescent="0.3">
      <c r="A10448" s="6">
        <v>10446</v>
      </c>
      <c r="B10448" s="6">
        <v>598</v>
      </c>
      <c r="C10448" t="s">
        <v>13</v>
      </c>
      <c r="D10448" t="s">
        <v>14</v>
      </c>
      <c r="E10448" s="1">
        <v>44426.59652777778</v>
      </c>
      <c r="F10448" s="1">
        <v>44426.717361111114</v>
      </c>
      <c r="G10448" s="1">
        <v>44433.09097222222</v>
      </c>
      <c r="H10448">
        <v>48</v>
      </c>
      <c r="I10448">
        <v>150</v>
      </c>
      <c r="J10448" s="7">
        <f t="shared" si="815"/>
        <v>2.9000000000232831</v>
      </c>
      <c r="K10448" s="6" t="str">
        <f t="shared" si="817"/>
        <v>Yes</v>
      </c>
      <c r="L10448" s="2">
        <f t="shared" si="819"/>
        <v>4.1454545454545452E-2</v>
      </c>
      <c r="M10448" s="7">
        <f t="shared" si="816"/>
        <v>155.8666666665813</v>
      </c>
      <c r="N10448" s="6" t="s">
        <v>15</v>
      </c>
      <c r="P10448" s="6" t="s">
        <v>16</v>
      </c>
      <c r="Q10448">
        <f t="shared" si="818"/>
        <v>2021</v>
      </c>
    </row>
    <row r="10449" spans="1:17" x14ac:dyDescent="0.3">
      <c r="A10449" s="6">
        <v>10447</v>
      </c>
      <c r="B10449" s="6">
        <v>822</v>
      </c>
      <c r="C10449" t="s">
        <v>13</v>
      </c>
      <c r="D10449" t="s">
        <v>21</v>
      </c>
      <c r="E10449" s="1">
        <v>44268.019444444442</v>
      </c>
      <c r="F10449" s="1">
        <v>44268.054861111108</v>
      </c>
      <c r="G10449" s="1">
        <v>44268.263888888891</v>
      </c>
      <c r="H10449">
        <v>1</v>
      </c>
      <c r="I10449">
        <v>8</v>
      </c>
      <c r="J10449" s="7">
        <f t="shared" si="815"/>
        <v>0.84999999997671694</v>
      </c>
      <c r="K10449" s="6" t="str">
        <f t="shared" si="817"/>
        <v>Yes</v>
      </c>
      <c r="L10449" s="2">
        <f t="shared" si="819"/>
        <v>4.1363636363636366E-2</v>
      </c>
      <c r="M10449" s="7">
        <f t="shared" si="816"/>
        <v>5.8666666667559184</v>
      </c>
      <c r="N10449" s="6" t="s">
        <v>15</v>
      </c>
      <c r="P10449" s="6" t="s">
        <v>16</v>
      </c>
      <c r="Q10449">
        <f t="shared" si="818"/>
        <v>2021</v>
      </c>
    </row>
    <row r="10450" spans="1:17" x14ac:dyDescent="0.3">
      <c r="A10450" s="6">
        <v>10448</v>
      </c>
      <c r="B10450" s="6">
        <v>466</v>
      </c>
      <c r="C10450" t="s">
        <v>19</v>
      </c>
      <c r="D10450" t="s">
        <v>14</v>
      </c>
      <c r="E10450" s="1">
        <v>45328.113194444442</v>
      </c>
      <c r="F10450" s="1">
        <v>45329.056944444441</v>
      </c>
      <c r="G10450" s="1">
        <v>45333.571527777778</v>
      </c>
      <c r="H10450">
        <v>48</v>
      </c>
      <c r="I10450">
        <v>150</v>
      </c>
      <c r="J10450" s="7">
        <f t="shared" si="815"/>
        <v>22.649999999965075</v>
      </c>
      <c r="K10450" s="6" t="str">
        <f t="shared" si="817"/>
        <v>Yes</v>
      </c>
      <c r="L10450" s="2">
        <f t="shared" si="819"/>
        <v>4.1272727272727273E-2</v>
      </c>
      <c r="M10450" s="7">
        <f t="shared" si="816"/>
        <v>131.00000000005821</v>
      </c>
      <c r="N10450" s="6" t="s">
        <v>15</v>
      </c>
      <c r="P10450" s="6" t="s">
        <v>16</v>
      </c>
      <c r="Q10450">
        <f t="shared" si="818"/>
        <v>2024</v>
      </c>
    </row>
    <row r="10451" spans="1:17" x14ac:dyDescent="0.3">
      <c r="A10451" s="6">
        <v>10449</v>
      </c>
      <c r="B10451" s="6">
        <v>872</v>
      </c>
      <c r="C10451" t="s">
        <v>13</v>
      </c>
      <c r="D10451" t="s">
        <v>18</v>
      </c>
      <c r="E10451" s="1">
        <v>44368.718055555553</v>
      </c>
      <c r="F10451" s="1">
        <v>44369.67083333333</v>
      </c>
      <c r="G10451" s="1">
        <v>44372.629166666666</v>
      </c>
      <c r="H10451">
        <v>15</v>
      </c>
      <c r="I10451">
        <v>40</v>
      </c>
      <c r="J10451" s="7">
        <f t="shared" si="815"/>
        <v>22.866666666639503</v>
      </c>
      <c r="K10451" s="6" t="str">
        <f t="shared" si="817"/>
        <v>NO</v>
      </c>
      <c r="L10451" s="2">
        <f t="shared" si="819"/>
        <v>4.1181818181818181E-2</v>
      </c>
      <c r="M10451" s="7">
        <f t="shared" si="816"/>
        <v>93.866666666697711</v>
      </c>
      <c r="N10451" s="6" t="s">
        <v>16</v>
      </c>
      <c r="P10451" s="6" t="s">
        <v>17</v>
      </c>
      <c r="Q10451">
        <f t="shared" si="818"/>
        <v>2021</v>
      </c>
    </row>
    <row r="10452" spans="1:17" x14ac:dyDescent="0.3">
      <c r="A10452" s="6">
        <v>10450</v>
      </c>
      <c r="B10452" s="6">
        <v>978</v>
      </c>
      <c r="C10452" t="s">
        <v>19</v>
      </c>
      <c r="D10452" t="s">
        <v>14</v>
      </c>
      <c r="E10452" s="1">
        <v>45117.431944444441</v>
      </c>
      <c r="F10452" s="1">
        <v>45118.734722222223</v>
      </c>
      <c r="G10452" s="1">
        <v>45122.17083333333</v>
      </c>
      <c r="H10452">
        <v>48</v>
      </c>
      <c r="I10452">
        <v>150</v>
      </c>
      <c r="J10452" s="7">
        <f t="shared" si="815"/>
        <v>31.266666666779201</v>
      </c>
      <c r="K10452" s="6" t="str">
        <f t="shared" si="817"/>
        <v>Yes</v>
      </c>
      <c r="L10452" s="2">
        <f t="shared" si="819"/>
        <v>4.1181818181818181E-2</v>
      </c>
      <c r="M10452" s="7">
        <f t="shared" si="816"/>
        <v>113.73333333333721</v>
      </c>
      <c r="N10452" s="6" t="s">
        <v>15</v>
      </c>
      <c r="P10452" s="6" t="s">
        <v>16</v>
      </c>
      <c r="Q10452">
        <f t="shared" si="818"/>
        <v>2023</v>
      </c>
    </row>
    <row r="10453" spans="1:17" x14ac:dyDescent="0.3">
      <c r="A10453" s="6">
        <v>10451</v>
      </c>
      <c r="B10453" s="6">
        <v>518</v>
      </c>
      <c r="C10453" t="s">
        <v>13</v>
      </c>
      <c r="D10453" t="s">
        <v>14</v>
      </c>
      <c r="E10453" s="1">
        <v>45229.988194444442</v>
      </c>
      <c r="F10453" s="1">
        <v>45231.364583333336</v>
      </c>
      <c r="G10453" s="1">
        <v>45233.394444444442</v>
      </c>
      <c r="H10453">
        <v>48</v>
      </c>
      <c r="I10453">
        <v>150</v>
      </c>
      <c r="J10453" s="7">
        <f t="shared" si="815"/>
        <v>33.033333333441988</v>
      </c>
      <c r="K10453" s="6" t="str">
        <f t="shared" si="817"/>
        <v>Yes</v>
      </c>
      <c r="L10453" s="2">
        <f t="shared" si="819"/>
        <v>4.1090909090909088E-2</v>
      </c>
      <c r="M10453" s="7">
        <f t="shared" si="816"/>
        <v>81.75</v>
      </c>
      <c r="N10453" s="6" t="s">
        <v>15</v>
      </c>
      <c r="P10453" s="6" t="s">
        <v>16</v>
      </c>
      <c r="Q10453">
        <f t="shared" si="818"/>
        <v>2023</v>
      </c>
    </row>
    <row r="10454" spans="1:17" x14ac:dyDescent="0.3">
      <c r="A10454" s="6">
        <v>10452</v>
      </c>
      <c r="B10454" s="6">
        <v>1000</v>
      </c>
      <c r="C10454" t="s">
        <v>22</v>
      </c>
      <c r="D10454" t="s">
        <v>21</v>
      </c>
      <c r="E10454" s="1">
        <v>44042.881249999999</v>
      </c>
      <c r="F10454" s="1">
        <v>44042.912499999999</v>
      </c>
      <c r="G10454" s="1">
        <v>44043.080555555556</v>
      </c>
      <c r="H10454">
        <v>1</v>
      </c>
      <c r="I10454">
        <v>8</v>
      </c>
      <c r="J10454" s="7">
        <f t="shared" si="815"/>
        <v>0.75</v>
      </c>
      <c r="K10454" s="6" t="str">
        <f t="shared" si="817"/>
        <v>Yes</v>
      </c>
      <c r="L10454" s="2">
        <f t="shared" si="819"/>
        <v>4.1000000000000002E-2</v>
      </c>
      <c r="M10454" s="7">
        <f t="shared" si="816"/>
        <v>4.78333333338378</v>
      </c>
      <c r="N10454" s="6" t="s">
        <v>15</v>
      </c>
      <c r="P10454" s="6" t="s">
        <v>16</v>
      </c>
      <c r="Q10454">
        <f t="shared" si="818"/>
        <v>2020</v>
      </c>
    </row>
    <row r="10455" spans="1:17" x14ac:dyDescent="0.3">
      <c r="A10455" s="6">
        <v>10453</v>
      </c>
      <c r="B10455" s="6">
        <v>16</v>
      </c>
      <c r="C10455" t="s">
        <v>13</v>
      </c>
      <c r="D10455" t="s">
        <v>20</v>
      </c>
      <c r="E10455" s="1">
        <v>44066.083333333336</v>
      </c>
      <c r="F10455" s="1">
        <v>44066.405555555553</v>
      </c>
      <c r="G10455" s="1">
        <v>44066.469444444447</v>
      </c>
      <c r="H10455">
        <v>5</v>
      </c>
      <c r="I10455">
        <v>24</v>
      </c>
      <c r="J10455" s="7">
        <f t="shared" si="815"/>
        <v>7.7333333332207985</v>
      </c>
      <c r="K10455" s="6" t="str">
        <f t="shared" si="817"/>
        <v>NO</v>
      </c>
      <c r="L10455" s="2">
        <f t="shared" si="819"/>
        <v>4.0909090909090909E-2</v>
      </c>
      <c r="M10455" s="7">
        <f t="shared" si="816"/>
        <v>9.2666666666627862</v>
      </c>
      <c r="N10455" s="6" t="s">
        <v>15</v>
      </c>
      <c r="P10455" s="6" t="s">
        <v>17</v>
      </c>
      <c r="Q10455">
        <f t="shared" si="818"/>
        <v>2020</v>
      </c>
    </row>
    <row r="10456" spans="1:17" x14ac:dyDescent="0.3">
      <c r="A10456" s="6">
        <v>10454</v>
      </c>
      <c r="B10456" s="6">
        <v>143</v>
      </c>
      <c r="C10456" t="s">
        <v>13</v>
      </c>
      <c r="D10456" t="s">
        <v>20</v>
      </c>
      <c r="E10456" s="1">
        <v>45028.436805555553</v>
      </c>
      <c r="F10456" s="1">
        <v>45028.456250000003</v>
      </c>
      <c r="G10456" s="1">
        <v>45029.420138888891</v>
      </c>
      <c r="H10456">
        <v>5</v>
      </c>
      <c r="I10456">
        <v>24</v>
      </c>
      <c r="J10456" s="7">
        <f t="shared" si="815"/>
        <v>0.46666666679084301</v>
      </c>
      <c r="K10456" s="6" t="str">
        <f t="shared" si="817"/>
        <v>Yes</v>
      </c>
      <c r="L10456" s="2">
        <f t="shared" si="819"/>
        <v>4.0909090909090909E-2</v>
      </c>
      <c r="M10456" s="7">
        <f t="shared" si="816"/>
        <v>23.600000000093132</v>
      </c>
      <c r="N10456" s="6" t="s">
        <v>15</v>
      </c>
      <c r="P10456" s="6" t="s">
        <v>16</v>
      </c>
      <c r="Q10456">
        <f t="shared" si="818"/>
        <v>2023</v>
      </c>
    </row>
    <row r="10457" spans="1:17" x14ac:dyDescent="0.3">
      <c r="A10457" s="6">
        <v>10455</v>
      </c>
      <c r="B10457" s="6">
        <v>125</v>
      </c>
      <c r="C10457" t="s">
        <v>19</v>
      </c>
      <c r="D10457" t="s">
        <v>21</v>
      </c>
      <c r="E10457" s="1">
        <v>45515.675000000003</v>
      </c>
      <c r="F10457" s="1">
        <v>45515.681944444441</v>
      </c>
      <c r="G10457" s="1">
        <v>45515.773611111108</v>
      </c>
      <c r="H10457">
        <v>1</v>
      </c>
      <c r="I10457">
        <v>8</v>
      </c>
      <c r="J10457" s="7">
        <f t="shared" si="815"/>
        <v>0.16666666651144624</v>
      </c>
      <c r="K10457" s="6" t="str">
        <f t="shared" si="817"/>
        <v>Yes</v>
      </c>
      <c r="L10457" s="2">
        <f t="shared" si="819"/>
        <v>4.0818181818181816E-2</v>
      </c>
      <c r="M10457" s="7">
        <f t="shared" si="816"/>
        <v>2.3666666665230878</v>
      </c>
      <c r="N10457" s="6" t="s">
        <v>15</v>
      </c>
      <c r="P10457" s="6" t="s">
        <v>16</v>
      </c>
      <c r="Q10457">
        <f t="shared" si="818"/>
        <v>2024</v>
      </c>
    </row>
    <row r="10458" spans="1:17" x14ac:dyDescent="0.3">
      <c r="A10458" s="6">
        <v>10456</v>
      </c>
      <c r="B10458" s="6">
        <v>415</v>
      </c>
      <c r="C10458" t="s">
        <v>19</v>
      </c>
      <c r="D10458" t="s">
        <v>20</v>
      </c>
      <c r="E10458" s="1">
        <v>44413.436111111114</v>
      </c>
      <c r="F10458" s="1">
        <v>44413.578472222223</v>
      </c>
      <c r="G10458" s="1">
        <v>44414.537499999999</v>
      </c>
      <c r="H10458">
        <v>5</v>
      </c>
      <c r="I10458">
        <v>24</v>
      </c>
      <c r="J10458" s="7">
        <f t="shared" si="815"/>
        <v>3.4166666666278616</v>
      </c>
      <c r="K10458" s="6" t="str">
        <f t="shared" si="817"/>
        <v>Yes</v>
      </c>
      <c r="L10458" s="2">
        <f t="shared" si="819"/>
        <v>4.072727272727273E-2</v>
      </c>
      <c r="M10458" s="7">
        <f t="shared" si="816"/>
        <v>26.43333333323244</v>
      </c>
      <c r="N10458" s="6" t="s">
        <v>15</v>
      </c>
      <c r="P10458" s="6" t="s">
        <v>16</v>
      </c>
      <c r="Q10458">
        <f t="shared" si="818"/>
        <v>2021</v>
      </c>
    </row>
    <row r="10459" spans="1:17" x14ac:dyDescent="0.3">
      <c r="A10459" s="6">
        <v>10457</v>
      </c>
      <c r="B10459" s="6">
        <v>290</v>
      </c>
      <c r="C10459" t="s">
        <v>22</v>
      </c>
      <c r="D10459" t="s">
        <v>14</v>
      </c>
      <c r="E10459" s="1">
        <v>44254.699305555558</v>
      </c>
      <c r="F10459" s="1">
        <v>44255.915277777778</v>
      </c>
      <c r="G10459" s="1">
        <v>44260.309027777781</v>
      </c>
      <c r="H10459">
        <v>48</v>
      </c>
      <c r="I10459">
        <v>150</v>
      </c>
      <c r="J10459" s="7">
        <f t="shared" si="815"/>
        <v>29.183333333290648</v>
      </c>
      <c r="K10459" s="6" t="str">
        <f t="shared" si="817"/>
        <v>Yes</v>
      </c>
      <c r="L10459" s="2">
        <f t="shared" si="819"/>
        <v>4.0636363636363637E-2</v>
      </c>
      <c r="M10459" s="7">
        <f t="shared" si="816"/>
        <v>134.6333333333605</v>
      </c>
      <c r="N10459" s="6" t="s">
        <v>15</v>
      </c>
      <c r="P10459" s="6" t="s">
        <v>16</v>
      </c>
      <c r="Q10459">
        <f t="shared" si="818"/>
        <v>2021</v>
      </c>
    </row>
    <row r="10460" spans="1:17" x14ac:dyDescent="0.3">
      <c r="A10460" s="6">
        <v>10458</v>
      </c>
      <c r="B10460" s="6">
        <v>136</v>
      </c>
      <c r="C10460" t="s">
        <v>13</v>
      </c>
      <c r="D10460" t="s">
        <v>18</v>
      </c>
      <c r="E10460" s="1">
        <v>44271.470138888886</v>
      </c>
      <c r="F10460" s="1">
        <v>44272.302777777775</v>
      </c>
      <c r="G10460" s="1">
        <v>44274.163888888892</v>
      </c>
      <c r="H10460">
        <v>15</v>
      </c>
      <c r="I10460">
        <v>40</v>
      </c>
      <c r="J10460" s="7">
        <f t="shared" si="815"/>
        <v>19.983333333337214</v>
      </c>
      <c r="K10460" s="6" t="str">
        <f t="shared" si="817"/>
        <v>NO</v>
      </c>
      <c r="L10460" s="2">
        <f t="shared" si="819"/>
        <v>4.0545454545454544E-2</v>
      </c>
      <c r="M10460" s="7">
        <f t="shared" si="816"/>
        <v>64.650000000139698</v>
      </c>
      <c r="N10460" s="6" t="s">
        <v>15</v>
      </c>
      <c r="P10460" s="6" t="s">
        <v>17</v>
      </c>
      <c r="Q10460">
        <f t="shared" si="818"/>
        <v>2021</v>
      </c>
    </row>
    <row r="10461" spans="1:17" x14ac:dyDescent="0.3">
      <c r="A10461" s="6">
        <v>10459</v>
      </c>
      <c r="B10461" s="6">
        <v>297</v>
      </c>
      <c r="C10461" t="s">
        <v>19</v>
      </c>
      <c r="D10461" t="s">
        <v>18</v>
      </c>
      <c r="E10461" s="1">
        <v>44995.669444444444</v>
      </c>
      <c r="F10461" s="1">
        <v>44996.429861111108</v>
      </c>
      <c r="G10461" s="1">
        <v>44998.462500000001</v>
      </c>
      <c r="H10461">
        <v>15</v>
      </c>
      <c r="I10461">
        <v>40</v>
      </c>
      <c r="J10461" s="7">
        <f t="shared" si="815"/>
        <v>18.249999999941792</v>
      </c>
      <c r="K10461" s="6" t="str">
        <f t="shared" si="817"/>
        <v>NO</v>
      </c>
      <c r="L10461" s="2">
        <f t="shared" si="819"/>
        <v>4.0545454545454544E-2</v>
      </c>
      <c r="M10461" s="7">
        <f t="shared" si="816"/>
        <v>67.03333333338378</v>
      </c>
      <c r="N10461" s="6" t="s">
        <v>15</v>
      </c>
      <c r="P10461" s="6" t="s">
        <v>17</v>
      </c>
      <c r="Q10461">
        <f t="shared" si="818"/>
        <v>2023</v>
      </c>
    </row>
    <row r="10462" spans="1:17" x14ac:dyDescent="0.3">
      <c r="A10462" s="6">
        <v>10460</v>
      </c>
      <c r="B10462" s="6">
        <v>768</v>
      </c>
      <c r="C10462" t="s">
        <v>19</v>
      </c>
      <c r="D10462" t="s">
        <v>18</v>
      </c>
      <c r="E10462" s="1">
        <v>44511.255555555559</v>
      </c>
      <c r="F10462" s="1">
        <v>44512.126388888886</v>
      </c>
      <c r="G10462" s="1">
        <v>44513.055555555555</v>
      </c>
      <c r="H10462">
        <v>15</v>
      </c>
      <c r="I10462">
        <v>40</v>
      </c>
      <c r="J10462" s="7">
        <f t="shared" si="815"/>
        <v>20.89999999984866</v>
      </c>
      <c r="K10462" s="6" t="str">
        <f t="shared" si="817"/>
        <v>NO</v>
      </c>
      <c r="L10462" s="2">
        <f t="shared" si="819"/>
        <v>4.0545454545454544E-2</v>
      </c>
      <c r="M10462" s="7">
        <f t="shared" si="816"/>
        <v>43.199999999895226</v>
      </c>
      <c r="N10462" s="6" t="s">
        <v>15</v>
      </c>
      <c r="P10462" s="6" t="s">
        <v>17</v>
      </c>
      <c r="Q10462">
        <f t="shared" si="818"/>
        <v>2021</v>
      </c>
    </row>
    <row r="10463" spans="1:17" x14ac:dyDescent="0.3">
      <c r="A10463" s="6">
        <v>10461</v>
      </c>
      <c r="B10463" s="6">
        <v>702</v>
      </c>
      <c r="C10463" t="s">
        <v>13</v>
      </c>
      <c r="D10463" t="s">
        <v>21</v>
      </c>
      <c r="E10463" s="1">
        <v>44106.76666666667</v>
      </c>
      <c r="F10463" s="1">
        <v>44106.770833333336</v>
      </c>
      <c r="G10463" s="1">
        <v>44106.813888888886</v>
      </c>
      <c r="H10463">
        <v>1</v>
      </c>
      <c r="I10463">
        <v>8</v>
      </c>
      <c r="J10463" s="7">
        <f t="shared" si="815"/>
        <v>9.9999999976716936E-2</v>
      </c>
      <c r="K10463" s="6" t="str">
        <f t="shared" si="817"/>
        <v>Yes</v>
      </c>
      <c r="L10463" s="2">
        <f t="shared" si="819"/>
        <v>4.0545454545454544E-2</v>
      </c>
      <c r="M10463" s="7">
        <f t="shared" si="816"/>
        <v>1.1333333331858739</v>
      </c>
      <c r="N10463" s="6" t="s">
        <v>15</v>
      </c>
      <c r="P10463" s="6" t="s">
        <v>16</v>
      </c>
      <c r="Q10463">
        <f t="shared" si="818"/>
        <v>2020</v>
      </c>
    </row>
    <row r="10464" spans="1:17" x14ac:dyDescent="0.3">
      <c r="A10464" s="6">
        <v>10462</v>
      </c>
      <c r="B10464" s="6">
        <v>122</v>
      </c>
      <c r="C10464" t="s">
        <v>19</v>
      </c>
      <c r="D10464" t="s">
        <v>20</v>
      </c>
      <c r="E10464" s="1">
        <v>44363.362500000003</v>
      </c>
      <c r="F10464" s="1">
        <v>44363.458333333336</v>
      </c>
      <c r="G10464" s="1">
        <v>44363.852083333331</v>
      </c>
      <c r="H10464">
        <v>5</v>
      </c>
      <c r="I10464">
        <v>24</v>
      </c>
      <c r="J10464" s="7">
        <f t="shared" si="815"/>
        <v>2.2999999999883585</v>
      </c>
      <c r="K10464" s="6" t="str">
        <f t="shared" si="817"/>
        <v>Yes</v>
      </c>
      <c r="L10464" s="2">
        <f t="shared" si="819"/>
        <v>4.0454545454545451E-2</v>
      </c>
      <c r="M10464" s="7">
        <f t="shared" si="816"/>
        <v>11.749999999883585</v>
      </c>
      <c r="N10464" s="6" t="s">
        <v>15</v>
      </c>
      <c r="P10464" s="6" t="s">
        <v>16</v>
      </c>
      <c r="Q10464">
        <f t="shared" si="818"/>
        <v>2021</v>
      </c>
    </row>
    <row r="10465" spans="1:17" x14ac:dyDescent="0.3">
      <c r="A10465" s="6">
        <v>10463</v>
      </c>
      <c r="B10465" s="6">
        <v>8</v>
      </c>
      <c r="C10465" t="s">
        <v>13</v>
      </c>
      <c r="D10465" t="s">
        <v>18</v>
      </c>
      <c r="E10465" s="1">
        <v>45290.628472222219</v>
      </c>
      <c r="F10465" s="1">
        <v>45291.169444444444</v>
      </c>
      <c r="G10465" s="1">
        <v>45293.171527777777</v>
      </c>
      <c r="H10465">
        <v>15</v>
      </c>
      <c r="I10465">
        <v>40</v>
      </c>
      <c r="J10465" s="7">
        <f t="shared" si="815"/>
        <v>12.983333333395422</v>
      </c>
      <c r="K10465" s="6" t="str">
        <f t="shared" si="817"/>
        <v>Yes</v>
      </c>
      <c r="L10465" s="2">
        <f t="shared" si="819"/>
        <v>4.0363636363636365E-2</v>
      </c>
      <c r="M10465" s="7">
        <f t="shared" si="816"/>
        <v>61.03333333338378</v>
      </c>
      <c r="N10465" s="6" t="s">
        <v>15</v>
      </c>
      <c r="P10465" s="6" t="s">
        <v>16</v>
      </c>
      <c r="Q10465">
        <f t="shared" si="818"/>
        <v>2023</v>
      </c>
    </row>
    <row r="10466" spans="1:17" x14ac:dyDescent="0.3">
      <c r="A10466" s="6">
        <v>10464</v>
      </c>
      <c r="B10466" s="6">
        <v>541</v>
      </c>
      <c r="C10466" t="s">
        <v>19</v>
      </c>
      <c r="D10466" t="s">
        <v>18</v>
      </c>
      <c r="E10466" s="1">
        <v>45204.236805555556</v>
      </c>
      <c r="F10466" s="1">
        <v>45204.510416666664</v>
      </c>
      <c r="G10466" s="1">
        <v>45206.225694444445</v>
      </c>
      <c r="H10466">
        <v>15</v>
      </c>
      <c r="I10466">
        <v>40</v>
      </c>
      <c r="J10466" s="7">
        <f t="shared" si="815"/>
        <v>6.566666666592937</v>
      </c>
      <c r="K10466" s="6" t="str">
        <f t="shared" si="817"/>
        <v>Yes</v>
      </c>
      <c r="L10466" s="2">
        <f t="shared" si="819"/>
        <v>4.0272727272727273E-2</v>
      </c>
      <c r="M10466" s="7">
        <f t="shared" si="816"/>
        <v>47.733333333337214</v>
      </c>
      <c r="N10466" s="6" t="s">
        <v>15</v>
      </c>
      <c r="P10466" s="6" t="s">
        <v>16</v>
      </c>
      <c r="Q10466">
        <f t="shared" si="818"/>
        <v>2023</v>
      </c>
    </row>
    <row r="10467" spans="1:17" x14ac:dyDescent="0.3">
      <c r="A10467" s="6">
        <v>10465</v>
      </c>
      <c r="B10467" s="6">
        <v>551</v>
      </c>
      <c r="C10467" t="s">
        <v>19</v>
      </c>
      <c r="D10467" t="s">
        <v>14</v>
      </c>
      <c r="E10467" s="1">
        <v>44222.587500000001</v>
      </c>
      <c r="F10467" s="1">
        <v>44224.283333333333</v>
      </c>
      <c r="G10467" s="1">
        <v>44226.061111111114</v>
      </c>
      <c r="H10467">
        <v>48</v>
      </c>
      <c r="I10467">
        <v>150</v>
      </c>
      <c r="J10467" s="7">
        <f t="shared" si="815"/>
        <v>40.699999999953434</v>
      </c>
      <c r="K10467" s="6" t="str">
        <f t="shared" si="817"/>
        <v>Yes</v>
      </c>
      <c r="L10467" s="2">
        <f t="shared" si="819"/>
        <v>4.018181818181818E-2</v>
      </c>
      <c r="M10467" s="7">
        <f t="shared" si="816"/>
        <v>83.366666666697711</v>
      </c>
      <c r="N10467" s="6" t="s">
        <v>15</v>
      </c>
      <c r="P10467" s="6" t="s">
        <v>16</v>
      </c>
      <c r="Q10467">
        <f t="shared" si="818"/>
        <v>2021</v>
      </c>
    </row>
    <row r="10468" spans="1:17" x14ac:dyDescent="0.3">
      <c r="A10468" s="6">
        <v>10466</v>
      </c>
      <c r="B10468" s="6">
        <v>99</v>
      </c>
      <c r="C10468" t="s">
        <v>22</v>
      </c>
      <c r="D10468" t="s">
        <v>14</v>
      </c>
      <c r="E10468" s="1">
        <v>45343.074305555558</v>
      </c>
      <c r="F10468" s="1">
        <v>45343.229861111111</v>
      </c>
      <c r="G10468" s="1">
        <v>45346.803472222222</v>
      </c>
      <c r="H10468">
        <v>48</v>
      </c>
      <c r="I10468">
        <v>150</v>
      </c>
      <c r="J10468" s="7">
        <f t="shared" si="815"/>
        <v>3.7333333332790062</v>
      </c>
      <c r="K10468" s="6" t="str">
        <f t="shared" si="817"/>
        <v>Yes</v>
      </c>
      <c r="L10468" s="2">
        <f t="shared" si="819"/>
        <v>4.0090909090909094E-2</v>
      </c>
      <c r="M10468" s="7">
        <f t="shared" si="816"/>
        <v>89.499999999941792</v>
      </c>
      <c r="N10468" s="6" t="s">
        <v>15</v>
      </c>
      <c r="P10468" s="6" t="s">
        <v>16</v>
      </c>
      <c r="Q10468">
        <f t="shared" si="818"/>
        <v>2024</v>
      </c>
    </row>
    <row r="10469" spans="1:17" x14ac:dyDescent="0.3">
      <c r="A10469" s="6">
        <v>10467</v>
      </c>
      <c r="B10469" s="6">
        <v>559</v>
      </c>
      <c r="C10469" t="s">
        <v>13</v>
      </c>
      <c r="D10469" t="s">
        <v>18</v>
      </c>
      <c r="E10469" s="1">
        <v>45247.768750000003</v>
      </c>
      <c r="F10469" s="1">
        <v>45248.424305555556</v>
      </c>
      <c r="G10469" s="1">
        <v>45249.058333333334</v>
      </c>
      <c r="H10469">
        <v>15</v>
      </c>
      <c r="I10469">
        <v>40</v>
      </c>
      <c r="J10469" s="7">
        <f t="shared" si="815"/>
        <v>15.733333333279006</v>
      </c>
      <c r="K10469" s="6" t="str">
        <f t="shared" si="817"/>
        <v>NO</v>
      </c>
      <c r="L10469" s="2">
        <f t="shared" si="819"/>
        <v>0.04</v>
      </c>
      <c r="M10469" s="7">
        <f t="shared" si="816"/>
        <v>30.949999999953434</v>
      </c>
      <c r="N10469" s="6" t="s">
        <v>15</v>
      </c>
      <c r="P10469" s="6" t="s">
        <v>17</v>
      </c>
      <c r="Q10469">
        <f t="shared" si="818"/>
        <v>2023</v>
      </c>
    </row>
    <row r="10470" spans="1:17" x14ac:dyDescent="0.3">
      <c r="A10470" s="6">
        <v>10468</v>
      </c>
      <c r="B10470" s="6">
        <v>752</v>
      </c>
      <c r="C10470" t="s">
        <v>22</v>
      </c>
      <c r="D10470" t="s">
        <v>18</v>
      </c>
      <c r="E10470" s="1">
        <v>45061.167361111111</v>
      </c>
      <c r="F10470" s="1">
        <v>45061.62777777778</v>
      </c>
      <c r="G10470" s="1">
        <v>45062.731944444444</v>
      </c>
      <c r="H10470">
        <v>15</v>
      </c>
      <c r="I10470">
        <v>40</v>
      </c>
      <c r="J10470" s="7">
        <f t="shared" si="815"/>
        <v>11.050000000046566</v>
      </c>
      <c r="K10470" s="6" t="str">
        <f t="shared" si="817"/>
        <v>Yes</v>
      </c>
      <c r="L10470" s="2">
        <f t="shared" si="819"/>
        <v>0.04</v>
      </c>
      <c r="M10470" s="7">
        <f t="shared" si="816"/>
        <v>37.549999999988358</v>
      </c>
      <c r="N10470" s="6" t="s">
        <v>15</v>
      </c>
      <c r="P10470" s="6" t="s">
        <v>16</v>
      </c>
      <c r="Q10470">
        <f t="shared" si="818"/>
        <v>2023</v>
      </c>
    </row>
    <row r="10471" spans="1:17" x14ac:dyDescent="0.3">
      <c r="A10471" s="6">
        <v>10469</v>
      </c>
      <c r="B10471" s="6">
        <v>766</v>
      </c>
      <c r="C10471" t="s">
        <v>13</v>
      </c>
      <c r="D10471" t="s">
        <v>21</v>
      </c>
      <c r="E10471" s="1">
        <v>44492.974305555559</v>
      </c>
      <c r="F10471" s="1">
        <v>44493.013194444444</v>
      </c>
      <c r="G10471" s="1">
        <v>44493.294444444444</v>
      </c>
      <c r="H10471">
        <v>1</v>
      </c>
      <c r="I10471">
        <v>8</v>
      </c>
      <c r="J10471" s="7">
        <f t="shared" si="815"/>
        <v>0.93333333323244005</v>
      </c>
      <c r="K10471" s="6" t="str">
        <f t="shared" si="817"/>
        <v>Yes</v>
      </c>
      <c r="L10471" s="2">
        <f t="shared" si="819"/>
        <v>3.9909090909090908E-2</v>
      </c>
      <c r="M10471" s="7">
        <f t="shared" si="816"/>
        <v>7.6833333332324401</v>
      </c>
      <c r="N10471" s="6" t="s">
        <v>15</v>
      </c>
      <c r="P10471" s="6" t="s">
        <v>16</v>
      </c>
      <c r="Q10471">
        <f t="shared" si="818"/>
        <v>2021</v>
      </c>
    </row>
    <row r="10472" spans="1:17" x14ac:dyDescent="0.3">
      <c r="A10472" s="6">
        <v>10470</v>
      </c>
      <c r="B10472" s="6">
        <v>790</v>
      </c>
      <c r="C10472" t="s">
        <v>22</v>
      </c>
      <c r="D10472" t="s">
        <v>21</v>
      </c>
      <c r="E10472" s="1">
        <v>45002.577777777777</v>
      </c>
      <c r="F10472" s="1">
        <v>45002.616666666669</v>
      </c>
      <c r="G10472" s="1">
        <v>45002.831944444442</v>
      </c>
      <c r="H10472">
        <v>1</v>
      </c>
      <c r="I10472">
        <v>8</v>
      </c>
      <c r="J10472" s="7">
        <f t="shared" si="815"/>
        <v>0.93333333340706304</v>
      </c>
      <c r="K10472" s="6" t="str">
        <f t="shared" si="817"/>
        <v>Yes</v>
      </c>
      <c r="L10472" s="2">
        <f t="shared" si="819"/>
        <v>3.9818181818181815E-2</v>
      </c>
      <c r="M10472" s="7">
        <f t="shared" si="816"/>
        <v>6.0999999999767169</v>
      </c>
      <c r="N10472" s="6" t="s">
        <v>15</v>
      </c>
      <c r="P10472" s="6" t="s">
        <v>16</v>
      </c>
      <c r="Q10472">
        <f t="shared" si="818"/>
        <v>2023</v>
      </c>
    </row>
    <row r="10473" spans="1:17" x14ac:dyDescent="0.3">
      <c r="A10473" s="6">
        <v>10471</v>
      </c>
      <c r="B10473" s="6">
        <v>105</v>
      </c>
      <c r="C10473" t="s">
        <v>13</v>
      </c>
      <c r="D10473" t="s">
        <v>20</v>
      </c>
      <c r="E10473" s="1">
        <v>45599.787499999999</v>
      </c>
      <c r="F10473" s="1">
        <v>45599.856249999997</v>
      </c>
      <c r="G10473" s="1">
        <v>45600.841666666667</v>
      </c>
      <c r="H10473">
        <v>5</v>
      </c>
      <c r="I10473">
        <v>24</v>
      </c>
      <c r="J10473" s="7">
        <f t="shared" si="815"/>
        <v>1.6499999999650754</v>
      </c>
      <c r="K10473" s="6" t="str">
        <f t="shared" si="817"/>
        <v>Yes</v>
      </c>
      <c r="L10473" s="2">
        <f t="shared" si="819"/>
        <v>3.9727272727272729E-2</v>
      </c>
      <c r="M10473" s="7">
        <f t="shared" si="816"/>
        <v>25.300000000046566</v>
      </c>
      <c r="N10473" s="6" t="s">
        <v>15</v>
      </c>
      <c r="P10473" s="6" t="s">
        <v>16</v>
      </c>
      <c r="Q10473">
        <f t="shared" si="818"/>
        <v>2024</v>
      </c>
    </row>
    <row r="10474" spans="1:17" x14ac:dyDescent="0.3">
      <c r="A10474" s="6">
        <v>10472</v>
      </c>
      <c r="B10474" s="6">
        <v>721</v>
      </c>
      <c r="C10474" t="s">
        <v>22</v>
      </c>
      <c r="D10474" t="s">
        <v>18</v>
      </c>
      <c r="E10474" s="1">
        <v>44633.890972222223</v>
      </c>
      <c r="F10474" s="1">
        <v>44634.470833333333</v>
      </c>
      <c r="G10474" s="1">
        <v>44636.684027777781</v>
      </c>
      <c r="H10474">
        <v>15</v>
      </c>
      <c r="I10474">
        <v>40</v>
      </c>
      <c r="J10474" s="7">
        <f t="shared" si="815"/>
        <v>13.916666666627862</v>
      </c>
      <c r="K10474" s="6" t="str">
        <f t="shared" si="817"/>
        <v>Yes</v>
      </c>
      <c r="L10474" s="2">
        <f t="shared" si="819"/>
        <v>3.9636363636363636E-2</v>
      </c>
      <c r="M10474" s="7">
        <f t="shared" si="816"/>
        <v>67.03333333338378</v>
      </c>
      <c r="N10474" s="6" t="s">
        <v>15</v>
      </c>
      <c r="P10474" s="6" t="s">
        <v>16</v>
      </c>
      <c r="Q10474">
        <f t="shared" si="818"/>
        <v>2022</v>
      </c>
    </row>
    <row r="10475" spans="1:17" x14ac:dyDescent="0.3">
      <c r="A10475" s="6">
        <v>10473</v>
      </c>
      <c r="B10475" s="6">
        <v>345</v>
      </c>
      <c r="C10475" t="s">
        <v>22</v>
      </c>
      <c r="D10475" t="s">
        <v>21</v>
      </c>
      <c r="E10475" s="1">
        <v>44226.818749999999</v>
      </c>
      <c r="F10475" s="1">
        <v>44226.853472222225</v>
      </c>
      <c r="G10475" s="1">
        <v>44226.922222222223</v>
      </c>
      <c r="H10475">
        <v>1</v>
      </c>
      <c r="I10475">
        <v>8</v>
      </c>
      <c r="J10475" s="7">
        <f t="shared" si="815"/>
        <v>0.8333333334303461</v>
      </c>
      <c r="K10475" s="6" t="str">
        <f t="shared" si="817"/>
        <v>Yes</v>
      </c>
      <c r="L10475" s="2">
        <f t="shared" si="819"/>
        <v>3.9545454545454543E-2</v>
      </c>
      <c r="M10475" s="7">
        <f t="shared" si="816"/>
        <v>2.4833333333954215</v>
      </c>
      <c r="N10475" s="6" t="s">
        <v>15</v>
      </c>
      <c r="P10475" s="6" t="s">
        <v>16</v>
      </c>
      <c r="Q10475">
        <f t="shared" si="818"/>
        <v>2021</v>
      </c>
    </row>
    <row r="10476" spans="1:17" x14ac:dyDescent="0.3">
      <c r="A10476" s="6">
        <v>10474</v>
      </c>
      <c r="B10476" s="6">
        <v>607</v>
      </c>
      <c r="C10476" t="s">
        <v>13</v>
      </c>
      <c r="D10476" t="s">
        <v>20</v>
      </c>
      <c r="E10476" s="1">
        <v>44690.604166666664</v>
      </c>
      <c r="F10476" s="1">
        <v>44690.81527777778</v>
      </c>
      <c r="G10476" s="1">
        <v>44691.034722222219</v>
      </c>
      <c r="H10476">
        <v>5</v>
      </c>
      <c r="I10476">
        <v>24</v>
      </c>
      <c r="J10476" s="7">
        <f t="shared" si="815"/>
        <v>5.0666666667675599</v>
      </c>
      <c r="K10476" s="6" t="str">
        <f t="shared" si="817"/>
        <v>NO</v>
      </c>
      <c r="L10476" s="2">
        <f t="shared" si="819"/>
        <v>3.9454545454545457E-2</v>
      </c>
      <c r="M10476" s="7">
        <f t="shared" si="816"/>
        <v>10.333333333313931</v>
      </c>
      <c r="N10476" s="6" t="s">
        <v>15</v>
      </c>
      <c r="P10476" s="6" t="s">
        <v>17</v>
      </c>
      <c r="Q10476">
        <f t="shared" si="818"/>
        <v>2022</v>
      </c>
    </row>
    <row r="10477" spans="1:17" x14ac:dyDescent="0.3">
      <c r="A10477" s="6">
        <v>10475</v>
      </c>
      <c r="B10477" s="6">
        <v>746</v>
      </c>
      <c r="C10477" t="s">
        <v>19</v>
      </c>
      <c r="D10477" t="s">
        <v>18</v>
      </c>
      <c r="E10477" s="1">
        <v>44575.679861111108</v>
      </c>
      <c r="F10477" s="1">
        <v>44575.879166666666</v>
      </c>
      <c r="G10477" s="1">
        <v>44577.718055555553</v>
      </c>
      <c r="H10477">
        <v>15</v>
      </c>
      <c r="I10477">
        <v>40</v>
      </c>
      <c r="J10477" s="7">
        <f t="shared" si="815"/>
        <v>4.78333333338378</v>
      </c>
      <c r="K10477" s="6" t="str">
        <f t="shared" si="817"/>
        <v>Yes</v>
      </c>
      <c r="L10477" s="2">
        <f t="shared" si="819"/>
        <v>3.9454545454545457E-2</v>
      </c>
      <c r="M10477" s="7">
        <f t="shared" si="816"/>
        <v>48.916666666686069</v>
      </c>
      <c r="N10477" s="6" t="s">
        <v>15</v>
      </c>
      <c r="P10477" s="6" t="s">
        <v>16</v>
      </c>
      <c r="Q10477">
        <f t="shared" si="818"/>
        <v>2022</v>
      </c>
    </row>
    <row r="10478" spans="1:17" x14ac:dyDescent="0.3">
      <c r="A10478" s="6">
        <v>10476</v>
      </c>
      <c r="B10478" s="6">
        <v>78</v>
      </c>
      <c r="C10478" t="s">
        <v>19</v>
      </c>
      <c r="D10478" t="s">
        <v>18</v>
      </c>
      <c r="E10478" s="1">
        <v>45558.690972222219</v>
      </c>
      <c r="F10478" s="1">
        <v>45559.193055555559</v>
      </c>
      <c r="G10478" s="1">
        <v>45559.913194444445</v>
      </c>
      <c r="H10478">
        <v>15</v>
      </c>
      <c r="I10478">
        <v>40</v>
      </c>
      <c r="J10478" s="7">
        <f t="shared" si="815"/>
        <v>12.050000000162981</v>
      </c>
      <c r="K10478" s="6" t="str">
        <f t="shared" si="817"/>
        <v>Yes</v>
      </c>
      <c r="L10478" s="2">
        <f t="shared" si="819"/>
        <v>3.9363636363636365E-2</v>
      </c>
      <c r="M10478" s="7">
        <f t="shared" si="816"/>
        <v>29.333333333430346</v>
      </c>
      <c r="N10478" s="6" t="s">
        <v>15</v>
      </c>
      <c r="P10478" s="6" t="s">
        <v>16</v>
      </c>
      <c r="Q10478">
        <f t="shared" si="818"/>
        <v>2024</v>
      </c>
    </row>
    <row r="10479" spans="1:17" x14ac:dyDescent="0.3">
      <c r="A10479" s="6">
        <v>10477</v>
      </c>
      <c r="B10479" s="6">
        <v>152</v>
      </c>
      <c r="C10479" t="s">
        <v>22</v>
      </c>
      <c r="D10479" t="s">
        <v>14</v>
      </c>
      <c r="E10479" s="1">
        <v>45006.87222222222</v>
      </c>
      <c r="F10479" s="1">
        <v>45007.856944444444</v>
      </c>
      <c r="G10479" s="1">
        <v>45010.927777777775</v>
      </c>
      <c r="H10479">
        <v>48</v>
      </c>
      <c r="I10479">
        <v>150</v>
      </c>
      <c r="J10479" s="7">
        <f t="shared" si="815"/>
        <v>23.633333333360497</v>
      </c>
      <c r="K10479" s="6" t="str">
        <f t="shared" si="817"/>
        <v>Yes</v>
      </c>
      <c r="L10479" s="2">
        <f t="shared" si="819"/>
        <v>3.9272727272727272E-2</v>
      </c>
      <c r="M10479" s="7">
        <f t="shared" si="816"/>
        <v>97.333333333313931</v>
      </c>
      <c r="N10479" s="6" t="s">
        <v>15</v>
      </c>
      <c r="P10479" s="6" t="s">
        <v>16</v>
      </c>
      <c r="Q10479">
        <f t="shared" si="818"/>
        <v>2023</v>
      </c>
    </row>
    <row r="10480" spans="1:17" x14ac:dyDescent="0.3">
      <c r="A10480" s="6">
        <v>10478</v>
      </c>
      <c r="B10480" s="6">
        <v>153</v>
      </c>
      <c r="C10480" t="s">
        <v>22</v>
      </c>
      <c r="D10480" t="s">
        <v>21</v>
      </c>
      <c r="E10480" s="1">
        <v>45606.830555555556</v>
      </c>
      <c r="F10480" s="1">
        <v>45606.833333333336</v>
      </c>
      <c r="G10480" s="1">
        <v>45606.865277777775</v>
      </c>
      <c r="H10480">
        <v>1</v>
      </c>
      <c r="I10480">
        <v>8</v>
      </c>
      <c r="J10480" s="7">
        <f t="shared" si="815"/>
        <v>6.6666666709352285E-2</v>
      </c>
      <c r="K10480" s="6" t="str">
        <f t="shared" si="817"/>
        <v>Yes</v>
      </c>
      <c r="L10480" s="2">
        <f t="shared" si="819"/>
        <v>3.9181818181818179E-2</v>
      </c>
      <c r="M10480" s="7">
        <f t="shared" si="816"/>
        <v>0.83333333325572312</v>
      </c>
      <c r="N10480" s="6" t="s">
        <v>15</v>
      </c>
      <c r="P10480" s="6" t="s">
        <v>16</v>
      </c>
      <c r="Q10480">
        <f t="shared" si="818"/>
        <v>2024</v>
      </c>
    </row>
    <row r="10481" spans="1:17" x14ac:dyDescent="0.3">
      <c r="A10481" s="6">
        <v>10479</v>
      </c>
      <c r="B10481" s="6">
        <v>31</v>
      </c>
      <c r="C10481" t="s">
        <v>13</v>
      </c>
      <c r="D10481" t="s">
        <v>18</v>
      </c>
      <c r="E10481" s="1">
        <v>45450.163194444445</v>
      </c>
      <c r="F10481" s="1">
        <v>45450.652777777781</v>
      </c>
      <c r="G10481" s="1">
        <v>45453.425000000003</v>
      </c>
      <c r="H10481">
        <v>15</v>
      </c>
      <c r="I10481">
        <v>40</v>
      </c>
      <c r="J10481" s="7">
        <f t="shared" si="815"/>
        <v>11.750000000058208</v>
      </c>
      <c r="K10481" s="6" t="str">
        <f t="shared" si="817"/>
        <v>Yes</v>
      </c>
      <c r="L10481" s="2">
        <f t="shared" si="819"/>
        <v>3.9090909090909093E-2</v>
      </c>
      <c r="M10481" s="7">
        <f t="shared" si="816"/>
        <v>78.28333333338378</v>
      </c>
      <c r="N10481" s="6" t="s">
        <v>15</v>
      </c>
      <c r="P10481" s="6" t="s">
        <v>16</v>
      </c>
      <c r="Q10481">
        <f t="shared" si="818"/>
        <v>2024</v>
      </c>
    </row>
    <row r="10482" spans="1:17" x14ac:dyDescent="0.3">
      <c r="A10482" s="6">
        <v>10480</v>
      </c>
      <c r="B10482" s="6">
        <v>962</v>
      </c>
      <c r="C10482" t="s">
        <v>19</v>
      </c>
      <c r="D10482" t="s">
        <v>21</v>
      </c>
      <c r="E10482" s="1">
        <v>45427.473611111112</v>
      </c>
      <c r="F10482" s="1">
        <v>45427.513888888891</v>
      </c>
      <c r="G10482" s="1">
        <v>45427.79791666667</v>
      </c>
      <c r="H10482">
        <v>1</v>
      </c>
      <c r="I10482">
        <v>8</v>
      </c>
      <c r="J10482" s="7">
        <f t="shared" si="815"/>
        <v>0.96666666667442769</v>
      </c>
      <c r="K10482" s="6" t="str">
        <f t="shared" si="817"/>
        <v>Yes</v>
      </c>
      <c r="L10482" s="2">
        <f t="shared" si="819"/>
        <v>3.9E-2</v>
      </c>
      <c r="M10482" s="7">
        <f t="shared" si="816"/>
        <v>7.78333333338378</v>
      </c>
      <c r="N10482" s="6" t="s">
        <v>15</v>
      </c>
      <c r="P10482" s="6" t="s">
        <v>16</v>
      </c>
      <c r="Q10482">
        <f t="shared" si="818"/>
        <v>2024</v>
      </c>
    </row>
    <row r="10483" spans="1:17" x14ac:dyDescent="0.3">
      <c r="A10483" s="6">
        <v>10481</v>
      </c>
      <c r="B10483" s="6">
        <v>334</v>
      </c>
      <c r="C10483" t="s">
        <v>19</v>
      </c>
      <c r="D10483" t="s">
        <v>18</v>
      </c>
      <c r="E10483" s="1">
        <v>44646.784722222219</v>
      </c>
      <c r="F10483" s="1">
        <v>44647.168749999997</v>
      </c>
      <c r="G10483" s="1">
        <v>44648.043749999997</v>
      </c>
      <c r="H10483">
        <v>15</v>
      </c>
      <c r="I10483">
        <v>40</v>
      </c>
      <c r="J10483" s="7">
        <f t="shared" si="815"/>
        <v>9.2166666666744277</v>
      </c>
      <c r="K10483" s="6" t="str">
        <f t="shared" si="817"/>
        <v>Yes</v>
      </c>
      <c r="L10483" s="2">
        <f t="shared" si="819"/>
        <v>3.8909090909090907E-2</v>
      </c>
      <c r="M10483" s="7">
        <f t="shared" si="816"/>
        <v>30.216666666674428</v>
      </c>
      <c r="N10483" s="6" t="s">
        <v>15</v>
      </c>
      <c r="P10483" s="6" t="s">
        <v>16</v>
      </c>
      <c r="Q10483">
        <f t="shared" si="818"/>
        <v>2022</v>
      </c>
    </row>
    <row r="10484" spans="1:17" x14ac:dyDescent="0.3">
      <c r="A10484" s="6">
        <v>10482</v>
      </c>
      <c r="B10484" s="6">
        <v>354</v>
      </c>
      <c r="C10484" t="s">
        <v>22</v>
      </c>
      <c r="D10484" t="s">
        <v>20</v>
      </c>
      <c r="E10484" s="1">
        <v>44113.138888888891</v>
      </c>
      <c r="F10484" s="1">
        <v>44113.202777777777</v>
      </c>
      <c r="G10484" s="1">
        <v>44113.407638888886</v>
      </c>
      <c r="H10484">
        <v>5</v>
      </c>
      <c r="I10484">
        <v>24</v>
      </c>
      <c r="J10484" s="7">
        <f t="shared" si="815"/>
        <v>1.5333333332673647</v>
      </c>
      <c r="K10484" s="6" t="str">
        <f t="shared" si="817"/>
        <v>Yes</v>
      </c>
      <c r="L10484" s="2">
        <f t="shared" si="819"/>
        <v>3.8818181818181821E-2</v>
      </c>
      <c r="M10484" s="7">
        <f t="shared" si="816"/>
        <v>6.4499999998952262</v>
      </c>
      <c r="N10484" s="6" t="s">
        <v>15</v>
      </c>
      <c r="P10484" s="6" t="s">
        <v>16</v>
      </c>
      <c r="Q10484">
        <f t="shared" si="818"/>
        <v>2020</v>
      </c>
    </row>
    <row r="10485" spans="1:17" x14ac:dyDescent="0.3">
      <c r="A10485" s="6">
        <v>10483</v>
      </c>
      <c r="B10485" s="6">
        <v>587</v>
      </c>
      <c r="C10485" t="s">
        <v>13</v>
      </c>
      <c r="D10485" t="s">
        <v>21</v>
      </c>
      <c r="E10485" s="1">
        <v>44116.519444444442</v>
      </c>
      <c r="F10485" s="1">
        <v>44116.530555555553</v>
      </c>
      <c r="G10485" s="1">
        <v>44116.84652777778</v>
      </c>
      <c r="H10485">
        <v>1</v>
      </c>
      <c r="I10485">
        <v>8</v>
      </c>
      <c r="J10485" s="7">
        <f t="shared" si="815"/>
        <v>0.26666666666278616</v>
      </c>
      <c r="K10485" s="6" t="str">
        <f t="shared" si="817"/>
        <v>Yes</v>
      </c>
      <c r="L10485" s="2">
        <f t="shared" si="819"/>
        <v>3.8727272727272728E-2</v>
      </c>
      <c r="M10485" s="7">
        <f t="shared" si="816"/>
        <v>7.8500000000931323</v>
      </c>
      <c r="N10485" s="6" t="s">
        <v>15</v>
      </c>
      <c r="P10485" s="6" t="s">
        <v>16</v>
      </c>
      <c r="Q10485">
        <f t="shared" si="818"/>
        <v>2020</v>
      </c>
    </row>
    <row r="10486" spans="1:17" x14ac:dyDescent="0.3">
      <c r="A10486" s="6">
        <v>10484</v>
      </c>
      <c r="B10486" s="6">
        <v>882</v>
      </c>
      <c r="C10486" t="s">
        <v>19</v>
      </c>
      <c r="D10486" t="s">
        <v>14</v>
      </c>
      <c r="E10486" s="1">
        <v>44427.211111111108</v>
      </c>
      <c r="F10486" s="1">
        <v>44428.752083333333</v>
      </c>
      <c r="G10486" s="1">
        <v>44432.466666666667</v>
      </c>
      <c r="H10486">
        <v>48</v>
      </c>
      <c r="I10486">
        <v>150</v>
      </c>
      <c r="J10486" s="7">
        <f t="shared" si="815"/>
        <v>36.983333333395422</v>
      </c>
      <c r="K10486" s="6" t="str">
        <f t="shared" si="817"/>
        <v>Yes</v>
      </c>
      <c r="L10486" s="2">
        <f t="shared" si="819"/>
        <v>3.8636363636363635E-2</v>
      </c>
      <c r="M10486" s="7">
        <f t="shared" si="816"/>
        <v>126.1333333334187</v>
      </c>
      <c r="N10486" s="6" t="s">
        <v>15</v>
      </c>
      <c r="P10486" s="6" t="s">
        <v>16</v>
      </c>
      <c r="Q10486">
        <f t="shared" si="818"/>
        <v>2021</v>
      </c>
    </row>
    <row r="10487" spans="1:17" x14ac:dyDescent="0.3">
      <c r="A10487" s="6">
        <v>10485</v>
      </c>
      <c r="B10487" s="6">
        <v>206</v>
      </c>
      <c r="C10487" t="s">
        <v>13</v>
      </c>
      <c r="D10487" t="s">
        <v>20</v>
      </c>
      <c r="E10487" s="1">
        <v>45665.977083333331</v>
      </c>
      <c r="F10487" s="1">
        <v>45666.170138888891</v>
      </c>
      <c r="G10487" s="1">
        <v>45666.586111111108</v>
      </c>
      <c r="H10487">
        <v>5</v>
      </c>
      <c r="I10487">
        <v>24</v>
      </c>
      <c r="J10487" s="7">
        <f t="shared" si="815"/>
        <v>4.6333333334187046</v>
      </c>
      <c r="K10487" s="6" t="str">
        <f t="shared" si="817"/>
        <v>Yes</v>
      </c>
      <c r="L10487" s="2">
        <f t="shared" si="819"/>
        <v>3.8545454545454542E-2</v>
      </c>
      <c r="M10487" s="7">
        <f t="shared" si="816"/>
        <v>14.616666666639503</v>
      </c>
      <c r="N10487" s="6" t="s">
        <v>15</v>
      </c>
      <c r="P10487" s="6" t="s">
        <v>16</v>
      </c>
      <c r="Q10487">
        <f t="shared" si="818"/>
        <v>2025</v>
      </c>
    </row>
    <row r="10488" spans="1:17" x14ac:dyDescent="0.3">
      <c r="A10488" s="6">
        <v>10486</v>
      </c>
      <c r="B10488" s="6">
        <v>728</v>
      </c>
      <c r="C10488" t="s">
        <v>19</v>
      </c>
      <c r="D10488" t="s">
        <v>20</v>
      </c>
      <c r="E10488" s="1">
        <v>45282.193055555559</v>
      </c>
      <c r="F10488" s="1">
        <v>45282.332638888889</v>
      </c>
      <c r="G10488" s="1">
        <v>45282.65902777778</v>
      </c>
      <c r="H10488">
        <v>5</v>
      </c>
      <c r="I10488">
        <v>24</v>
      </c>
      <c r="J10488" s="7">
        <f t="shared" si="815"/>
        <v>3.3499999999185093</v>
      </c>
      <c r="K10488" s="6" t="str">
        <f t="shared" si="817"/>
        <v>Yes</v>
      </c>
      <c r="L10488" s="2">
        <f t="shared" si="819"/>
        <v>3.8454545454545457E-2</v>
      </c>
      <c r="M10488" s="7">
        <f t="shared" si="816"/>
        <v>11.183333333290648</v>
      </c>
      <c r="N10488" s="6" t="s">
        <v>15</v>
      </c>
      <c r="P10488" s="6" t="s">
        <v>16</v>
      </c>
      <c r="Q10488">
        <f t="shared" si="818"/>
        <v>2023</v>
      </c>
    </row>
    <row r="10489" spans="1:17" x14ac:dyDescent="0.3">
      <c r="A10489" s="6">
        <v>10487</v>
      </c>
      <c r="B10489" s="6">
        <v>686</v>
      </c>
      <c r="C10489" t="s">
        <v>13</v>
      </c>
      <c r="D10489" t="s">
        <v>21</v>
      </c>
      <c r="E10489" s="1">
        <v>44913.289583333331</v>
      </c>
      <c r="F10489" s="1">
        <v>44913.306250000001</v>
      </c>
      <c r="G10489" s="1">
        <v>44913.584722222222</v>
      </c>
      <c r="H10489">
        <v>1</v>
      </c>
      <c r="I10489">
        <v>8</v>
      </c>
      <c r="J10489" s="7">
        <f t="shared" si="815"/>
        <v>0.40000000008149073</v>
      </c>
      <c r="K10489" s="6" t="str">
        <f t="shared" si="817"/>
        <v>Yes</v>
      </c>
      <c r="L10489" s="2">
        <f t="shared" si="819"/>
        <v>3.8363636363636364E-2</v>
      </c>
      <c r="M10489" s="7">
        <f t="shared" si="816"/>
        <v>7.0833333333721384</v>
      </c>
      <c r="N10489" s="6" t="s">
        <v>15</v>
      </c>
      <c r="P10489" s="6" t="s">
        <v>16</v>
      </c>
      <c r="Q10489">
        <f t="shared" si="818"/>
        <v>2022</v>
      </c>
    </row>
    <row r="10490" spans="1:17" x14ac:dyDescent="0.3">
      <c r="A10490" s="6">
        <v>10488</v>
      </c>
      <c r="B10490" s="6">
        <v>313</v>
      </c>
      <c r="C10490" t="s">
        <v>19</v>
      </c>
      <c r="D10490" t="s">
        <v>18</v>
      </c>
      <c r="E10490" s="1">
        <v>44690.852777777778</v>
      </c>
      <c r="F10490" s="1">
        <v>44690.993750000001</v>
      </c>
      <c r="G10490" s="1">
        <v>44692.59652777778</v>
      </c>
      <c r="H10490">
        <v>15</v>
      </c>
      <c r="I10490">
        <v>40</v>
      </c>
      <c r="J10490" s="7">
        <f t="shared" si="815"/>
        <v>3.3833333333604969</v>
      </c>
      <c r="K10490" s="6" t="str">
        <f t="shared" si="817"/>
        <v>Yes</v>
      </c>
      <c r="L10490" s="2">
        <f t="shared" si="819"/>
        <v>3.8272727272727271E-2</v>
      </c>
      <c r="M10490" s="7">
        <f t="shared" si="816"/>
        <v>41.850000000034925</v>
      </c>
      <c r="N10490" s="6" t="s">
        <v>15</v>
      </c>
      <c r="P10490" s="6" t="s">
        <v>16</v>
      </c>
      <c r="Q10490">
        <f t="shared" si="818"/>
        <v>2022</v>
      </c>
    </row>
    <row r="10491" spans="1:17" x14ac:dyDescent="0.3">
      <c r="A10491" s="6">
        <v>10489</v>
      </c>
      <c r="B10491" s="6">
        <v>260</v>
      </c>
      <c r="C10491" t="s">
        <v>19</v>
      </c>
      <c r="D10491" t="s">
        <v>21</v>
      </c>
      <c r="E10491" s="1">
        <v>44424.638194444444</v>
      </c>
      <c r="F10491" s="1">
        <v>44424.645138888889</v>
      </c>
      <c r="G10491" s="1">
        <v>44424.920138888891</v>
      </c>
      <c r="H10491">
        <v>1</v>
      </c>
      <c r="I10491">
        <v>8</v>
      </c>
      <c r="J10491" s="7">
        <f t="shared" si="815"/>
        <v>0.16666666668606922</v>
      </c>
      <c r="K10491" s="6" t="str">
        <f t="shared" si="817"/>
        <v>Yes</v>
      </c>
      <c r="L10491" s="2">
        <f t="shared" si="819"/>
        <v>3.8181818181818185E-2</v>
      </c>
      <c r="M10491" s="7">
        <f t="shared" si="816"/>
        <v>6.7666666667209938</v>
      </c>
      <c r="N10491" s="6" t="s">
        <v>15</v>
      </c>
      <c r="P10491" s="6" t="s">
        <v>16</v>
      </c>
      <c r="Q10491">
        <f t="shared" si="818"/>
        <v>2021</v>
      </c>
    </row>
    <row r="10492" spans="1:17" x14ac:dyDescent="0.3">
      <c r="A10492" s="6">
        <v>10490</v>
      </c>
      <c r="B10492" s="6">
        <v>398</v>
      </c>
      <c r="C10492" t="s">
        <v>19</v>
      </c>
      <c r="D10492" t="s">
        <v>14</v>
      </c>
      <c r="E10492" s="1">
        <v>45639.126388888886</v>
      </c>
      <c r="F10492" s="1">
        <v>45639.856944444444</v>
      </c>
      <c r="G10492" s="1">
        <v>45641.878472222219</v>
      </c>
      <c r="H10492">
        <v>48</v>
      </c>
      <c r="I10492">
        <v>150</v>
      </c>
      <c r="J10492" s="7">
        <f t="shared" si="815"/>
        <v>17.53333333338378</v>
      </c>
      <c r="K10492" s="6" t="str">
        <f t="shared" si="817"/>
        <v>Yes</v>
      </c>
      <c r="L10492" s="2">
        <f t="shared" si="819"/>
        <v>3.8090909090909092E-2</v>
      </c>
      <c r="M10492" s="7">
        <f t="shared" si="816"/>
        <v>66.049999999988358</v>
      </c>
      <c r="N10492" s="6" t="s">
        <v>15</v>
      </c>
      <c r="P10492" s="6" t="s">
        <v>16</v>
      </c>
      <c r="Q10492">
        <f t="shared" si="818"/>
        <v>2024</v>
      </c>
    </row>
    <row r="10493" spans="1:17" x14ac:dyDescent="0.3">
      <c r="A10493" s="6">
        <v>10491</v>
      </c>
      <c r="B10493" s="6">
        <v>912</v>
      </c>
      <c r="C10493" t="s">
        <v>22</v>
      </c>
      <c r="D10493" t="s">
        <v>21</v>
      </c>
      <c r="E10493" s="1">
        <v>45569.820833333331</v>
      </c>
      <c r="F10493" s="1">
        <v>45569.849305555559</v>
      </c>
      <c r="G10493" s="1">
        <v>45569.874305555553</v>
      </c>
      <c r="H10493">
        <v>1</v>
      </c>
      <c r="I10493">
        <v>8</v>
      </c>
      <c r="J10493" s="7">
        <f t="shared" si="815"/>
        <v>0.6833333334652707</v>
      </c>
      <c r="K10493" s="6" t="str">
        <f t="shared" si="817"/>
        <v>Yes</v>
      </c>
      <c r="L10493" s="2">
        <f t="shared" si="819"/>
        <v>3.7999999999999999E-2</v>
      </c>
      <c r="M10493" s="7">
        <f t="shared" si="816"/>
        <v>1.2833333333255723</v>
      </c>
      <c r="N10493" s="6" t="s">
        <v>15</v>
      </c>
      <c r="P10493" s="6" t="s">
        <v>16</v>
      </c>
      <c r="Q10493">
        <f t="shared" si="818"/>
        <v>2024</v>
      </c>
    </row>
    <row r="10494" spans="1:17" x14ac:dyDescent="0.3">
      <c r="A10494" s="6">
        <v>10492</v>
      </c>
      <c r="B10494" s="6">
        <v>612</v>
      </c>
      <c r="C10494" t="s">
        <v>13</v>
      </c>
      <c r="D10494" t="s">
        <v>14</v>
      </c>
      <c r="E10494" s="1">
        <v>45366.338194444441</v>
      </c>
      <c r="F10494" s="1">
        <v>45366.624305555553</v>
      </c>
      <c r="G10494" s="1">
        <v>45367.39166666667</v>
      </c>
      <c r="H10494">
        <v>48</v>
      </c>
      <c r="I10494">
        <v>150</v>
      </c>
      <c r="J10494" s="7">
        <f t="shared" si="815"/>
        <v>6.8666666666977108</v>
      </c>
      <c r="K10494" s="6" t="str">
        <f t="shared" si="817"/>
        <v>Yes</v>
      </c>
      <c r="L10494" s="2">
        <f t="shared" si="819"/>
        <v>3.7909090909090906E-2</v>
      </c>
      <c r="M10494" s="7">
        <f t="shared" si="816"/>
        <v>25.283333333500195</v>
      </c>
      <c r="N10494" s="6" t="s">
        <v>15</v>
      </c>
      <c r="P10494" s="6" t="s">
        <v>16</v>
      </c>
      <c r="Q10494">
        <f t="shared" si="818"/>
        <v>2024</v>
      </c>
    </row>
    <row r="10495" spans="1:17" x14ac:dyDescent="0.3">
      <c r="A10495" s="6">
        <v>10493</v>
      </c>
      <c r="B10495" s="6">
        <v>85</v>
      </c>
      <c r="C10495" t="s">
        <v>19</v>
      </c>
      <c r="D10495" t="s">
        <v>21</v>
      </c>
      <c r="E10495" s="1">
        <v>44468.658333333333</v>
      </c>
      <c r="F10495" s="1">
        <v>44468.675694444442</v>
      </c>
      <c r="G10495" s="1">
        <v>44468.893055555556</v>
      </c>
      <c r="H10495">
        <v>1</v>
      </c>
      <c r="I10495">
        <v>8</v>
      </c>
      <c r="J10495" s="7">
        <f t="shared" si="815"/>
        <v>0.41666666662786156</v>
      </c>
      <c r="K10495" s="6" t="str">
        <f t="shared" si="817"/>
        <v>Yes</v>
      </c>
      <c r="L10495" s="2">
        <f t="shared" si="819"/>
        <v>3.781818181818182E-2</v>
      </c>
      <c r="M10495" s="7">
        <f t="shared" si="816"/>
        <v>5.6333333333604969</v>
      </c>
      <c r="N10495" s="6" t="s">
        <v>15</v>
      </c>
      <c r="P10495" s="6" t="s">
        <v>16</v>
      </c>
      <c r="Q10495">
        <f t="shared" si="818"/>
        <v>2021</v>
      </c>
    </row>
    <row r="10496" spans="1:17" x14ac:dyDescent="0.3">
      <c r="A10496" s="6">
        <v>10494</v>
      </c>
      <c r="B10496" s="6">
        <v>683</v>
      </c>
      <c r="C10496" t="s">
        <v>13</v>
      </c>
      <c r="D10496" t="s">
        <v>14</v>
      </c>
      <c r="E10496" s="1">
        <v>44486.306944444441</v>
      </c>
      <c r="F10496" s="1">
        <v>44486.534722222219</v>
      </c>
      <c r="G10496" s="1">
        <v>44487.879861111112</v>
      </c>
      <c r="H10496">
        <v>48</v>
      </c>
      <c r="I10496">
        <v>150</v>
      </c>
      <c r="J10496" s="7">
        <f t="shared" si="815"/>
        <v>5.4666666666744277</v>
      </c>
      <c r="K10496" s="6" t="str">
        <f t="shared" si="817"/>
        <v>Yes</v>
      </c>
      <c r="L10496" s="2">
        <f t="shared" si="819"/>
        <v>3.7727272727272727E-2</v>
      </c>
      <c r="M10496" s="7">
        <f t="shared" si="816"/>
        <v>37.750000000116415</v>
      </c>
      <c r="N10496" s="6" t="s">
        <v>15</v>
      </c>
      <c r="P10496" s="6" t="s">
        <v>16</v>
      </c>
      <c r="Q10496">
        <f t="shared" si="818"/>
        <v>2021</v>
      </c>
    </row>
    <row r="10497" spans="1:17" x14ac:dyDescent="0.3">
      <c r="A10497" s="6">
        <v>10495</v>
      </c>
      <c r="B10497" s="6">
        <v>38</v>
      </c>
      <c r="C10497" t="s">
        <v>22</v>
      </c>
      <c r="D10497" t="s">
        <v>21</v>
      </c>
      <c r="E10497" s="1">
        <v>44832.703472222223</v>
      </c>
      <c r="F10497" s="1">
        <v>44832.703472222223</v>
      </c>
      <c r="G10497" s="1">
        <v>44832.897916666669</v>
      </c>
      <c r="H10497">
        <v>1</v>
      </c>
      <c r="I10497">
        <v>8</v>
      </c>
      <c r="J10497" s="7">
        <f t="shared" si="815"/>
        <v>0</v>
      </c>
      <c r="K10497" s="6" t="str">
        <f t="shared" si="817"/>
        <v>Yes</v>
      </c>
      <c r="L10497" s="2">
        <f t="shared" si="819"/>
        <v>3.7636363636363634E-2</v>
      </c>
      <c r="M10497" s="7">
        <f t="shared" si="816"/>
        <v>4.6666666666860692</v>
      </c>
      <c r="N10497" s="6" t="s">
        <v>15</v>
      </c>
      <c r="P10497" s="6" t="s">
        <v>16</v>
      </c>
      <c r="Q10497">
        <f t="shared" si="818"/>
        <v>2022</v>
      </c>
    </row>
    <row r="10498" spans="1:17" x14ac:dyDescent="0.3">
      <c r="A10498" s="6">
        <v>10496</v>
      </c>
      <c r="B10498" s="6">
        <v>967</v>
      </c>
      <c r="C10498" t="s">
        <v>13</v>
      </c>
      <c r="D10498" t="s">
        <v>20</v>
      </c>
      <c r="E10498" s="1">
        <v>44406.450694444444</v>
      </c>
      <c r="F10498" s="1">
        <v>44406.576388888891</v>
      </c>
      <c r="G10498" s="1">
        <v>44407.224999999999</v>
      </c>
      <c r="H10498">
        <v>5</v>
      </c>
      <c r="I10498">
        <v>24</v>
      </c>
      <c r="J10498" s="7">
        <f t="shared" si="815"/>
        <v>3.0166666667209938</v>
      </c>
      <c r="K10498" s="6" t="str">
        <f t="shared" si="817"/>
        <v>Yes</v>
      </c>
      <c r="L10498" s="2">
        <f t="shared" si="819"/>
        <v>3.7545454545454549E-2</v>
      </c>
      <c r="M10498" s="7">
        <f t="shared" si="816"/>
        <v>18.583333333313931</v>
      </c>
      <c r="N10498" s="6" t="s">
        <v>15</v>
      </c>
      <c r="P10498" s="6" t="s">
        <v>16</v>
      </c>
      <c r="Q10498">
        <f t="shared" si="818"/>
        <v>2021</v>
      </c>
    </row>
    <row r="10499" spans="1:17" x14ac:dyDescent="0.3">
      <c r="A10499" s="6">
        <v>10497</v>
      </c>
      <c r="B10499" s="6">
        <v>568</v>
      </c>
      <c r="C10499" t="s">
        <v>13</v>
      </c>
      <c r="D10499" t="s">
        <v>20</v>
      </c>
      <c r="E10499" s="1">
        <v>44571.005555555559</v>
      </c>
      <c r="F10499" s="1">
        <v>44571.012499999997</v>
      </c>
      <c r="G10499" s="1">
        <v>44571.486805555556</v>
      </c>
      <c r="H10499">
        <v>5</v>
      </c>
      <c r="I10499">
        <v>24</v>
      </c>
      <c r="J10499" s="7">
        <f t="shared" ref="J10499:J10562" si="820">(F10499-E10499)*24</f>
        <v>0.16666666651144624</v>
      </c>
      <c r="K10499" s="6" t="str">
        <f t="shared" si="817"/>
        <v>Yes</v>
      </c>
      <c r="L10499" s="2">
        <f t="shared" si="819"/>
        <v>3.7454545454545456E-2</v>
      </c>
      <c r="M10499" s="7">
        <f t="shared" ref="M10499:M10562" si="821">(G10499-E10499)*24</f>
        <v>11.549999999930151</v>
      </c>
      <c r="N10499" s="6" t="s">
        <v>15</v>
      </c>
      <c r="P10499" s="6" t="s">
        <v>16</v>
      </c>
      <c r="Q10499">
        <f t="shared" si="818"/>
        <v>2022</v>
      </c>
    </row>
    <row r="10500" spans="1:17" x14ac:dyDescent="0.3">
      <c r="A10500" s="6">
        <v>10498</v>
      </c>
      <c r="B10500" s="6">
        <v>619</v>
      </c>
      <c r="C10500" t="s">
        <v>22</v>
      </c>
      <c r="D10500" t="s">
        <v>21</v>
      </c>
      <c r="E10500" s="1">
        <v>45164.567361111112</v>
      </c>
      <c r="F10500" s="1">
        <v>45164.587500000001</v>
      </c>
      <c r="G10500" s="1">
        <v>45164.647916666669</v>
      </c>
      <c r="H10500">
        <v>1</v>
      </c>
      <c r="I10500">
        <v>8</v>
      </c>
      <c r="J10500" s="7">
        <f t="shared" si="820"/>
        <v>0.48333333333721384</v>
      </c>
      <c r="K10500" s="6" t="str">
        <f t="shared" ref="K10500:K10563" si="822">IF(J10500&lt;=H10500,"Yes","NO")</f>
        <v>Yes</v>
      </c>
      <c r="L10500" s="2">
        <f t="shared" si="819"/>
        <v>3.7363636363636363E-2</v>
      </c>
      <c r="M10500" s="7">
        <f t="shared" si="821"/>
        <v>1.9333333333488554</v>
      </c>
      <c r="N10500" s="6" t="s">
        <v>15</v>
      </c>
      <c r="P10500" s="6" t="s">
        <v>16</v>
      </c>
      <c r="Q10500">
        <f t="shared" ref="Q10500:Q10563" si="823">YEAR(E10500)</f>
        <v>2023</v>
      </c>
    </row>
    <row r="10501" spans="1:17" x14ac:dyDescent="0.3">
      <c r="A10501" s="6">
        <v>10499</v>
      </c>
      <c r="B10501" s="6">
        <v>728</v>
      </c>
      <c r="C10501" t="s">
        <v>19</v>
      </c>
      <c r="D10501" t="s">
        <v>14</v>
      </c>
      <c r="E10501" s="1">
        <v>44360.092361111114</v>
      </c>
      <c r="F10501" s="1">
        <v>44361.822222222225</v>
      </c>
      <c r="G10501" s="1">
        <v>44368.356249999997</v>
      </c>
      <c r="H10501">
        <v>48</v>
      </c>
      <c r="I10501">
        <v>150</v>
      </c>
      <c r="J10501" s="7">
        <f t="shared" si="820"/>
        <v>41.516666666662786</v>
      </c>
      <c r="K10501" s="6" t="str">
        <f t="shared" si="822"/>
        <v>Yes</v>
      </c>
      <c r="L10501" s="2">
        <f t="shared" ref="L10501:L10564" si="824">COUNTIF(K10501:K21500,"YES")/11000</f>
        <v>3.727272727272727E-2</v>
      </c>
      <c r="M10501" s="7">
        <f t="shared" si="821"/>
        <v>198.33333333319752</v>
      </c>
      <c r="N10501" s="6" t="s">
        <v>15</v>
      </c>
      <c r="P10501" s="6" t="s">
        <v>16</v>
      </c>
      <c r="Q10501">
        <f t="shared" si="823"/>
        <v>2021</v>
      </c>
    </row>
    <row r="10502" spans="1:17" x14ac:dyDescent="0.3">
      <c r="A10502" s="6">
        <v>10500</v>
      </c>
      <c r="B10502" s="6">
        <v>251</v>
      </c>
      <c r="C10502" t="s">
        <v>22</v>
      </c>
      <c r="D10502" t="s">
        <v>18</v>
      </c>
      <c r="E10502" s="1">
        <v>44310.943055555559</v>
      </c>
      <c r="F10502" s="1">
        <v>44311.80972222222</v>
      </c>
      <c r="G10502" s="1">
        <v>44312.800000000003</v>
      </c>
      <c r="H10502">
        <v>15</v>
      </c>
      <c r="I10502">
        <v>40</v>
      </c>
      <c r="J10502" s="7">
        <f t="shared" si="820"/>
        <v>20.799999999871943</v>
      </c>
      <c r="K10502" s="6" t="str">
        <f t="shared" si="822"/>
        <v>NO</v>
      </c>
      <c r="L10502" s="2">
        <f t="shared" si="824"/>
        <v>3.7181818181818184E-2</v>
      </c>
      <c r="M10502" s="7">
        <f t="shared" si="821"/>
        <v>44.566666666651145</v>
      </c>
      <c r="N10502" s="6" t="s">
        <v>15</v>
      </c>
      <c r="P10502" s="6" t="s">
        <v>17</v>
      </c>
      <c r="Q10502">
        <f t="shared" si="823"/>
        <v>2021</v>
      </c>
    </row>
    <row r="10503" spans="1:17" x14ac:dyDescent="0.3">
      <c r="A10503" s="6">
        <v>10501</v>
      </c>
      <c r="B10503" s="6">
        <v>276</v>
      </c>
      <c r="C10503" t="s">
        <v>13</v>
      </c>
      <c r="D10503" t="s">
        <v>18</v>
      </c>
      <c r="E10503" s="1">
        <v>45088.817361111112</v>
      </c>
      <c r="F10503" s="1">
        <v>45088.95</v>
      </c>
      <c r="G10503" s="1">
        <v>45090.611111111109</v>
      </c>
      <c r="H10503">
        <v>15</v>
      </c>
      <c r="I10503">
        <v>40</v>
      </c>
      <c r="J10503" s="7">
        <f t="shared" si="820"/>
        <v>3.1833333332324401</v>
      </c>
      <c r="K10503" s="6" t="str">
        <f t="shared" si="822"/>
        <v>Yes</v>
      </c>
      <c r="L10503" s="2">
        <f t="shared" si="824"/>
        <v>3.7181818181818184E-2</v>
      </c>
      <c r="M10503" s="7">
        <f t="shared" si="821"/>
        <v>43.049999999930151</v>
      </c>
      <c r="N10503" s="6" t="s">
        <v>15</v>
      </c>
      <c r="P10503" s="6" t="s">
        <v>16</v>
      </c>
      <c r="Q10503">
        <f t="shared" si="823"/>
        <v>2023</v>
      </c>
    </row>
    <row r="10504" spans="1:17" x14ac:dyDescent="0.3">
      <c r="A10504" s="6">
        <v>10502</v>
      </c>
      <c r="B10504" s="6">
        <v>689</v>
      </c>
      <c r="C10504" t="s">
        <v>22</v>
      </c>
      <c r="D10504" t="s">
        <v>18</v>
      </c>
      <c r="E10504" s="1">
        <v>45724.9375</v>
      </c>
      <c r="F10504" s="1">
        <v>45725.588194444441</v>
      </c>
      <c r="G10504" s="1">
        <v>45725.993055555555</v>
      </c>
      <c r="H10504">
        <v>15</v>
      </c>
      <c r="I10504">
        <v>40</v>
      </c>
      <c r="J10504" s="7">
        <f t="shared" si="820"/>
        <v>15.616666666581295</v>
      </c>
      <c r="K10504" s="6" t="str">
        <f t="shared" si="822"/>
        <v>NO</v>
      </c>
      <c r="L10504" s="2">
        <f t="shared" si="824"/>
        <v>3.7090909090909091E-2</v>
      </c>
      <c r="M10504" s="7">
        <f t="shared" si="821"/>
        <v>25.333333333313931</v>
      </c>
      <c r="N10504" s="6" t="s">
        <v>15</v>
      </c>
      <c r="P10504" s="6" t="s">
        <v>17</v>
      </c>
      <c r="Q10504">
        <f t="shared" si="823"/>
        <v>2025</v>
      </c>
    </row>
    <row r="10505" spans="1:17" x14ac:dyDescent="0.3">
      <c r="A10505" s="6">
        <v>10503</v>
      </c>
      <c r="B10505" s="6">
        <v>988</v>
      </c>
      <c r="C10505" t="s">
        <v>13</v>
      </c>
      <c r="D10505" t="s">
        <v>14</v>
      </c>
      <c r="E10505" s="1">
        <v>45553.771527777775</v>
      </c>
      <c r="F10505" s="1">
        <v>45555.26666666667</v>
      </c>
      <c r="G10505" s="1">
        <v>45556.056250000001</v>
      </c>
      <c r="H10505">
        <v>48</v>
      </c>
      <c r="I10505">
        <v>150</v>
      </c>
      <c r="J10505" s="7">
        <f t="shared" si="820"/>
        <v>35.883333333476912</v>
      </c>
      <c r="K10505" s="6" t="str">
        <f t="shared" si="822"/>
        <v>Yes</v>
      </c>
      <c r="L10505" s="2">
        <f t="shared" si="824"/>
        <v>3.7090909090909091E-2</v>
      </c>
      <c r="M10505" s="7">
        <f t="shared" si="821"/>
        <v>54.833333333430346</v>
      </c>
      <c r="N10505" s="6" t="s">
        <v>15</v>
      </c>
      <c r="P10505" s="6" t="s">
        <v>16</v>
      </c>
      <c r="Q10505">
        <f t="shared" si="823"/>
        <v>2024</v>
      </c>
    </row>
    <row r="10506" spans="1:17" x14ac:dyDescent="0.3">
      <c r="A10506" s="6">
        <v>10504</v>
      </c>
      <c r="B10506" s="6">
        <v>827</v>
      </c>
      <c r="C10506" t="s">
        <v>13</v>
      </c>
      <c r="D10506" t="s">
        <v>20</v>
      </c>
      <c r="E10506" s="1">
        <v>44506.95</v>
      </c>
      <c r="F10506" s="1">
        <v>44507.272916666669</v>
      </c>
      <c r="G10506" s="1">
        <v>44507.935416666667</v>
      </c>
      <c r="H10506">
        <v>5</v>
      </c>
      <c r="I10506">
        <v>24</v>
      </c>
      <c r="J10506" s="7">
        <f t="shared" si="820"/>
        <v>7.7500000001164153</v>
      </c>
      <c r="K10506" s="6" t="str">
        <f t="shared" si="822"/>
        <v>NO</v>
      </c>
      <c r="L10506" s="2">
        <f t="shared" si="824"/>
        <v>3.6999999999999998E-2</v>
      </c>
      <c r="M10506" s="7">
        <f t="shared" si="821"/>
        <v>23.650000000081491</v>
      </c>
      <c r="N10506" s="6" t="s">
        <v>15</v>
      </c>
      <c r="P10506" s="6" t="s">
        <v>17</v>
      </c>
      <c r="Q10506">
        <f t="shared" si="823"/>
        <v>2021</v>
      </c>
    </row>
    <row r="10507" spans="1:17" x14ac:dyDescent="0.3">
      <c r="A10507" s="6">
        <v>10505</v>
      </c>
      <c r="B10507" s="6">
        <v>64</v>
      </c>
      <c r="C10507" t="s">
        <v>19</v>
      </c>
      <c r="D10507" t="s">
        <v>20</v>
      </c>
      <c r="E10507" s="1">
        <v>44072.936805555553</v>
      </c>
      <c r="F10507" s="1">
        <v>44073.076388888891</v>
      </c>
      <c r="G10507" s="1">
        <v>44073.205555555556</v>
      </c>
      <c r="H10507">
        <v>5</v>
      </c>
      <c r="I10507">
        <v>24</v>
      </c>
      <c r="J10507" s="7">
        <f t="shared" si="820"/>
        <v>3.3500000000931323</v>
      </c>
      <c r="K10507" s="6" t="str">
        <f t="shared" si="822"/>
        <v>Yes</v>
      </c>
      <c r="L10507" s="2">
        <f t="shared" si="824"/>
        <v>3.6999999999999998E-2</v>
      </c>
      <c r="M10507" s="7">
        <f t="shared" si="821"/>
        <v>6.4500000000698492</v>
      </c>
      <c r="N10507" s="6" t="s">
        <v>15</v>
      </c>
      <c r="P10507" s="6" t="s">
        <v>16</v>
      </c>
      <c r="Q10507">
        <f t="shared" si="823"/>
        <v>2020</v>
      </c>
    </row>
    <row r="10508" spans="1:17" x14ac:dyDescent="0.3">
      <c r="A10508" s="6">
        <v>10506</v>
      </c>
      <c r="B10508" s="6">
        <v>849</v>
      </c>
      <c r="C10508" t="s">
        <v>22</v>
      </c>
      <c r="D10508" t="s">
        <v>18</v>
      </c>
      <c r="E10508" s="1">
        <v>45345.136805555558</v>
      </c>
      <c r="F10508" s="1">
        <v>45345.454861111109</v>
      </c>
      <c r="G10508" s="1">
        <v>45347.089583333334</v>
      </c>
      <c r="H10508">
        <v>15</v>
      </c>
      <c r="I10508">
        <v>40</v>
      </c>
      <c r="J10508" s="7">
        <f t="shared" si="820"/>
        <v>7.6333333332440816</v>
      </c>
      <c r="K10508" s="6" t="str">
        <f t="shared" si="822"/>
        <v>Yes</v>
      </c>
      <c r="L10508" s="2">
        <f t="shared" si="824"/>
        <v>3.6909090909090912E-2</v>
      </c>
      <c r="M10508" s="7">
        <f t="shared" si="821"/>
        <v>46.866666666639503</v>
      </c>
      <c r="N10508" s="6" t="s">
        <v>15</v>
      </c>
      <c r="P10508" s="6" t="s">
        <v>16</v>
      </c>
      <c r="Q10508">
        <f t="shared" si="823"/>
        <v>2024</v>
      </c>
    </row>
    <row r="10509" spans="1:17" x14ac:dyDescent="0.3">
      <c r="A10509" s="6">
        <v>10507</v>
      </c>
      <c r="B10509" s="6">
        <v>531</v>
      </c>
      <c r="C10509" t="s">
        <v>22</v>
      </c>
      <c r="D10509" t="s">
        <v>21</v>
      </c>
      <c r="E10509" s="1">
        <v>44274.706944444442</v>
      </c>
      <c r="F10509" s="1">
        <v>44274.739583333336</v>
      </c>
      <c r="G10509" s="1">
        <v>44274.986805555556</v>
      </c>
      <c r="H10509">
        <v>1</v>
      </c>
      <c r="I10509">
        <v>8</v>
      </c>
      <c r="J10509" s="7">
        <f t="shared" si="820"/>
        <v>0.78333333344198763</v>
      </c>
      <c r="K10509" s="6" t="str">
        <f t="shared" si="822"/>
        <v>Yes</v>
      </c>
      <c r="L10509" s="2">
        <f t="shared" si="824"/>
        <v>3.6818181818181819E-2</v>
      </c>
      <c r="M10509" s="7">
        <f t="shared" si="821"/>
        <v>6.7166666667326353</v>
      </c>
      <c r="N10509" s="6" t="s">
        <v>15</v>
      </c>
      <c r="P10509" s="6" t="s">
        <v>16</v>
      </c>
      <c r="Q10509">
        <f t="shared" si="823"/>
        <v>2021</v>
      </c>
    </row>
    <row r="10510" spans="1:17" x14ac:dyDescent="0.3">
      <c r="A10510" s="6">
        <v>10508</v>
      </c>
      <c r="B10510" s="6">
        <v>925</v>
      </c>
      <c r="C10510" t="s">
        <v>22</v>
      </c>
      <c r="D10510" t="s">
        <v>20</v>
      </c>
      <c r="E10510" s="1">
        <v>44218.550694444442</v>
      </c>
      <c r="F10510" s="1">
        <v>44218.61041666667</v>
      </c>
      <c r="G10510" s="1">
        <v>44218.631944444445</v>
      </c>
      <c r="H10510">
        <v>5</v>
      </c>
      <c r="I10510">
        <v>24</v>
      </c>
      <c r="J10510" s="7">
        <f t="shared" si="820"/>
        <v>1.4333333334652707</v>
      </c>
      <c r="K10510" s="6" t="str">
        <f t="shared" si="822"/>
        <v>Yes</v>
      </c>
      <c r="L10510" s="2">
        <f t="shared" si="824"/>
        <v>3.6727272727272726E-2</v>
      </c>
      <c r="M10510" s="7">
        <f t="shared" si="821"/>
        <v>1.9500000000698492</v>
      </c>
      <c r="N10510" s="6" t="s">
        <v>15</v>
      </c>
      <c r="P10510" s="6" t="s">
        <v>16</v>
      </c>
      <c r="Q10510">
        <f t="shared" si="823"/>
        <v>2021</v>
      </c>
    </row>
    <row r="10511" spans="1:17" x14ac:dyDescent="0.3">
      <c r="A10511" s="6">
        <v>10509</v>
      </c>
      <c r="B10511" s="6">
        <v>269</v>
      </c>
      <c r="C10511" t="s">
        <v>13</v>
      </c>
      <c r="D10511" t="s">
        <v>18</v>
      </c>
      <c r="E10511" s="1">
        <v>45283.353472222225</v>
      </c>
      <c r="F10511" s="1">
        <v>45283.759722222225</v>
      </c>
      <c r="G10511" s="1">
        <v>45284.675694444442</v>
      </c>
      <c r="H10511">
        <v>15</v>
      </c>
      <c r="I10511">
        <v>40</v>
      </c>
      <c r="J10511" s="7">
        <f t="shared" si="820"/>
        <v>9.75</v>
      </c>
      <c r="K10511" s="6" t="str">
        <f t="shared" si="822"/>
        <v>Yes</v>
      </c>
      <c r="L10511" s="2">
        <f t="shared" si="824"/>
        <v>3.6636363636363634E-2</v>
      </c>
      <c r="M10511" s="7">
        <f t="shared" si="821"/>
        <v>31.733333333220799</v>
      </c>
      <c r="N10511" s="6" t="s">
        <v>15</v>
      </c>
      <c r="P10511" s="6" t="s">
        <v>16</v>
      </c>
      <c r="Q10511">
        <f t="shared" si="823"/>
        <v>2023</v>
      </c>
    </row>
    <row r="10512" spans="1:17" x14ac:dyDescent="0.3">
      <c r="A10512" s="6">
        <v>10510</v>
      </c>
      <c r="B10512" s="6">
        <v>618</v>
      </c>
      <c r="C10512" t="s">
        <v>13</v>
      </c>
      <c r="D10512" t="s">
        <v>21</v>
      </c>
      <c r="E10512" s="1">
        <v>44372.464583333334</v>
      </c>
      <c r="F10512" s="1">
        <v>44372.496527777781</v>
      </c>
      <c r="G10512" s="1">
        <v>44372.615972222222</v>
      </c>
      <c r="H10512">
        <v>1</v>
      </c>
      <c r="I10512">
        <v>8</v>
      </c>
      <c r="J10512" s="7">
        <f t="shared" si="820"/>
        <v>0.76666666672099382</v>
      </c>
      <c r="K10512" s="6" t="str">
        <f t="shared" si="822"/>
        <v>Yes</v>
      </c>
      <c r="L10512" s="2">
        <f t="shared" si="824"/>
        <v>3.6545454545454548E-2</v>
      </c>
      <c r="M10512" s="7">
        <f t="shared" si="821"/>
        <v>3.6333333333022892</v>
      </c>
      <c r="N10512" s="6" t="s">
        <v>15</v>
      </c>
      <c r="P10512" s="6" t="s">
        <v>16</v>
      </c>
      <c r="Q10512">
        <f t="shared" si="823"/>
        <v>2021</v>
      </c>
    </row>
    <row r="10513" spans="1:17" x14ac:dyDescent="0.3">
      <c r="A10513" s="6">
        <v>10511</v>
      </c>
      <c r="B10513" s="6">
        <v>457</v>
      </c>
      <c r="C10513" t="s">
        <v>22</v>
      </c>
      <c r="D10513" t="s">
        <v>21</v>
      </c>
      <c r="E10513" s="1">
        <v>44272.093055555553</v>
      </c>
      <c r="F10513" s="1">
        <v>44272.095138888886</v>
      </c>
      <c r="G10513" s="1">
        <v>44272.393750000003</v>
      </c>
      <c r="H10513">
        <v>1</v>
      </c>
      <c r="I10513">
        <v>8</v>
      </c>
      <c r="J10513" s="7">
        <f t="shared" si="820"/>
        <v>4.9999999988358468E-2</v>
      </c>
      <c r="K10513" s="6" t="str">
        <f t="shared" si="822"/>
        <v>Yes</v>
      </c>
      <c r="L10513" s="2">
        <f t="shared" si="824"/>
        <v>3.6454545454545455E-2</v>
      </c>
      <c r="M10513" s="7">
        <f t="shared" si="821"/>
        <v>7.216666666790843</v>
      </c>
      <c r="N10513" s="6" t="s">
        <v>15</v>
      </c>
      <c r="P10513" s="6" t="s">
        <v>16</v>
      </c>
      <c r="Q10513">
        <f t="shared" si="823"/>
        <v>2021</v>
      </c>
    </row>
    <row r="10514" spans="1:17" x14ac:dyDescent="0.3">
      <c r="A10514" s="6">
        <v>10512</v>
      </c>
      <c r="B10514" s="6">
        <v>789</v>
      </c>
      <c r="C10514" t="s">
        <v>19</v>
      </c>
      <c r="D10514" t="s">
        <v>18</v>
      </c>
      <c r="E10514" s="1">
        <v>44706.811805555553</v>
      </c>
      <c r="F10514" s="1">
        <v>44706.877083333333</v>
      </c>
      <c r="G10514" s="1">
        <v>44708.023611111108</v>
      </c>
      <c r="H10514">
        <v>15</v>
      </c>
      <c r="I10514">
        <v>40</v>
      </c>
      <c r="J10514" s="7">
        <f t="shared" si="820"/>
        <v>1.5666666667093523</v>
      </c>
      <c r="K10514" s="6" t="str">
        <f t="shared" si="822"/>
        <v>Yes</v>
      </c>
      <c r="L10514" s="2">
        <f t="shared" si="824"/>
        <v>3.6363636363636362E-2</v>
      </c>
      <c r="M10514" s="7">
        <f t="shared" si="821"/>
        <v>29.083333333313931</v>
      </c>
      <c r="N10514" s="6" t="s">
        <v>15</v>
      </c>
      <c r="P10514" s="6" t="s">
        <v>16</v>
      </c>
      <c r="Q10514">
        <f t="shared" si="823"/>
        <v>2022</v>
      </c>
    </row>
    <row r="10515" spans="1:17" x14ac:dyDescent="0.3">
      <c r="A10515" s="6">
        <v>10513</v>
      </c>
      <c r="B10515" s="6">
        <v>955</v>
      </c>
      <c r="C10515" t="s">
        <v>19</v>
      </c>
      <c r="D10515" t="s">
        <v>20</v>
      </c>
      <c r="E10515" s="1">
        <v>45726.042361111111</v>
      </c>
      <c r="F10515" s="1">
        <v>45726.248611111114</v>
      </c>
      <c r="G10515" s="1">
        <v>45727.21597222222</v>
      </c>
      <c r="H10515">
        <v>5</v>
      </c>
      <c r="I10515">
        <v>24</v>
      </c>
      <c r="J10515" s="7">
        <f t="shared" si="820"/>
        <v>4.9500000000698492</v>
      </c>
      <c r="K10515" s="6" t="str">
        <f t="shared" si="822"/>
        <v>Yes</v>
      </c>
      <c r="L10515" s="2">
        <f t="shared" si="824"/>
        <v>3.6272727272727276E-2</v>
      </c>
      <c r="M10515" s="7">
        <f t="shared" si="821"/>
        <v>28.166666666627862</v>
      </c>
      <c r="N10515" s="6" t="s">
        <v>15</v>
      </c>
      <c r="P10515" s="6" t="s">
        <v>16</v>
      </c>
      <c r="Q10515">
        <f t="shared" si="823"/>
        <v>2025</v>
      </c>
    </row>
    <row r="10516" spans="1:17" x14ac:dyDescent="0.3">
      <c r="A10516" s="6">
        <v>10514</v>
      </c>
      <c r="B10516" s="6">
        <v>889</v>
      </c>
      <c r="C10516" t="s">
        <v>22</v>
      </c>
      <c r="D10516" t="s">
        <v>20</v>
      </c>
      <c r="E10516" s="1">
        <v>45198.900694444441</v>
      </c>
      <c r="F10516" s="1">
        <v>45199.197916666664</v>
      </c>
      <c r="G10516" s="1">
        <v>45199.595138888886</v>
      </c>
      <c r="H10516">
        <v>5</v>
      </c>
      <c r="I10516">
        <v>24</v>
      </c>
      <c r="J10516" s="7">
        <f t="shared" si="820"/>
        <v>7.1333333333604969</v>
      </c>
      <c r="K10516" s="6" t="str">
        <f t="shared" si="822"/>
        <v>NO</v>
      </c>
      <c r="L10516" s="2">
        <f t="shared" si="824"/>
        <v>3.6181818181818183E-2</v>
      </c>
      <c r="M10516" s="7">
        <f t="shared" si="821"/>
        <v>16.666666666686069</v>
      </c>
      <c r="N10516" s="6" t="s">
        <v>15</v>
      </c>
      <c r="P10516" s="6" t="s">
        <v>17</v>
      </c>
      <c r="Q10516">
        <f t="shared" si="823"/>
        <v>2023</v>
      </c>
    </row>
    <row r="10517" spans="1:17" x14ac:dyDescent="0.3">
      <c r="A10517" s="6">
        <v>10515</v>
      </c>
      <c r="B10517" s="6">
        <v>509</v>
      </c>
      <c r="C10517" t="s">
        <v>19</v>
      </c>
      <c r="D10517" t="s">
        <v>21</v>
      </c>
      <c r="E10517" s="1">
        <v>44472.923611111109</v>
      </c>
      <c r="F10517" s="1">
        <v>44472.962500000001</v>
      </c>
      <c r="G10517" s="1">
        <v>44473.058333333334</v>
      </c>
      <c r="H10517">
        <v>1</v>
      </c>
      <c r="I10517">
        <v>8</v>
      </c>
      <c r="J10517" s="7">
        <f t="shared" si="820"/>
        <v>0.93333333340706304</v>
      </c>
      <c r="K10517" s="6" t="str">
        <f t="shared" si="822"/>
        <v>Yes</v>
      </c>
      <c r="L10517" s="2">
        <f t="shared" si="824"/>
        <v>3.6181818181818183E-2</v>
      </c>
      <c r="M10517" s="7">
        <f t="shared" si="821"/>
        <v>3.2333333333954215</v>
      </c>
      <c r="N10517" s="6" t="s">
        <v>15</v>
      </c>
      <c r="P10517" s="6" t="s">
        <v>16</v>
      </c>
      <c r="Q10517">
        <f t="shared" si="823"/>
        <v>2021</v>
      </c>
    </row>
    <row r="10518" spans="1:17" x14ac:dyDescent="0.3">
      <c r="A10518" s="6">
        <v>10516</v>
      </c>
      <c r="B10518" s="6">
        <v>931</v>
      </c>
      <c r="C10518" t="s">
        <v>22</v>
      </c>
      <c r="D10518" t="s">
        <v>14</v>
      </c>
      <c r="E10518" s="1">
        <v>45584.495833333334</v>
      </c>
      <c r="F10518" s="1">
        <v>45585.634722222225</v>
      </c>
      <c r="G10518" s="1">
        <v>45590.707638888889</v>
      </c>
      <c r="H10518">
        <v>48</v>
      </c>
      <c r="I10518">
        <v>150</v>
      </c>
      <c r="J10518" s="7">
        <f t="shared" si="820"/>
        <v>27.333333333372138</v>
      </c>
      <c r="K10518" s="6" t="str">
        <f t="shared" si="822"/>
        <v>Yes</v>
      </c>
      <c r="L10518" s="2">
        <f t="shared" si="824"/>
        <v>3.609090909090909E-2</v>
      </c>
      <c r="M10518" s="7">
        <f t="shared" si="821"/>
        <v>149.08333333331393</v>
      </c>
      <c r="N10518" s="6" t="s">
        <v>15</v>
      </c>
      <c r="P10518" s="6" t="s">
        <v>16</v>
      </c>
      <c r="Q10518">
        <f t="shared" si="823"/>
        <v>2024</v>
      </c>
    </row>
    <row r="10519" spans="1:17" x14ac:dyDescent="0.3">
      <c r="A10519" s="6">
        <v>10517</v>
      </c>
      <c r="B10519" s="6">
        <v>242</v>
      </c>
      <c r="C10519" t="s">
        <v>19</v>
      </c>
      <c r="D10519" t="s">
        <v>14</v>
      </c>
      <c r="E10519" s="1">
        <v>45590.159722222219</v>
      </c>
      <c r="F10519" s="1">
        <v>45590.838194444441</v>
      </c>
      <c r="G10519" s="1">
        <v>45597.775000000001</v>
      </c>
      <c r="H10519">
        <v>48</v>
      </c>
      <c r="I10519">
        <v>150</v>
      </c>
      <c r="J10519" s="7">
        <f t="shared" si="820"/>
        <v>16.283333333325572</v>
      </c>
      <c r="K10519" s="6" t="str">
        <f t="shared" si="822"/>
        <v>Yes</v>
      </c>
      <c r="L10519" s="2">
        <f t="shared" si="824"/>
        <v>3.5999999999999997E-2</v>
      </c>
      <c r="M10519" s="7">
        <f t="shared" si="821"/>
        <v>182.7666666667792</v>
      </c>
      <c r="N10519" s="6" t="s">
        <v>15</v>
      </c>
      <c r="P10519" s="6" t="s">
        <v>16</v>
      </c>
      <c r="Q10519">
        <f t="shared" si="823"/>
        <v>2024</v>
      </c>
    </row>
    <row r="10520" spans="1:17" x14ac:dyDescent="0.3">
      <c r="A10520" s="6">
        <v>10518</v>
      </c>
      <c r="B10520" s="6">
        <v>123</v>
      </c>
      <c r="C10520" t="s">
        <v>22</v>
      </c>
      <c r="D10520" t="s">
        <v>20</v>
      </c>
      <c r="E10520" s="1">
        <v>45337.293749999997</v>
      </c>
      <c r="F10520" s="1">
        <v>45337.620138888888</v>
      </c>
      <c r="G10520" s="1">
        <v>45337.718055555553</v>
      </c>
      <c r="H10520">
        <v>5</v>
      </c>
      <c r="I10520">
        <v>24</v>
      </c>
      <c r="J10520" s="7">
        <f t="shared" si="820"/>
        <v>7.8333333333721384</v>
      </c>
      <c r="K10520" s="6" t="str">
        <f t="shared" si="822"/>
        <v>NO</v>
      </c>
      <c r="L10520" s="2">
        <f t="shared" si="824"/>
        <v>3.5909090909090911E-2</v>
      </c>
      <c r="M10520" s="7">
        <f t="shared" si="821"/>
        <v>10.183333333348855</v>
      </c>
      <c r="N10520" s="6" t="s">
        <v>15</v>
      </c>
      <c r="P10520" s="6" t="s">
        <v>17</v>
      </c>
      <c r="Q10520">
        <f t="shared" si="823"/>
        <v>2024</v>
      </c>
    </row>
    <row r="10521" spans="1:17" x14ac:dyDescent="0.3">
      <c r="A10521" s="6">
        <v>10519</v>
      </c>
      <c r="B10521" s="6">
        <v>17</v>
      </c>
      <c r="C10521" t="s">
        <v>22</v>
      </c>
      <c r="D10521" t="s">
        <v>20</v>
      </c>
      <c r="E10521" s="1">
        <v>44588.90625</v>
      </c>
      <c r="F10521" s="1">
        <v>44589.149305555555</v>
      </c>
      <c r="G10521" s="1">
        <v>44590.019444444442</v>
      </c>
      <c r="H10521">
        <v>5</v>
      </c>
      <c r="I10521">
        <v>24</v>
      </c>
      <c r="J10521" s="7">
        <f t="shared" si="820"/>
        <v>5.8333333333139308</v>
      </c>
      <c r="K10521" s="6" t="str">
        <f t="shared" si="822"/>
        <v>NO</v>
      </c>
      <c r="L10521" s="2">
        <f t="shared" si="824"/>
        <v>3.5909090909090911E-2</v>
      </c>
      <c r="M10521" s="7">
        <f t="shared" si="821"/>
        <v>26.71666666661622</v>
      </c>
      <c r="N10521" s="6" t="s">
        <v>15</v>
      </c>
      <c r="P10521" s="6" t="s">
        <v>17</v>
      </c>
      <c r="Q10521">
        <f t="shared" si="823"/>
        <v>2022</v>
      </c>
    </row>
    <row r="10522" spans="1:17" x14ac:dyDescent="0.3">
      <c r="A10522" s="6">
        <v>10520</v>
      </c>
      <c r="B10522" s="6">
        <v>376</v>
      </c>
      <c r="C10522" t="s">
        <v>22</v>
      </c>
      <c r="D10522" t="s">
        <v>20</v>
      </c>
      <c r="E10522" s="1">
        <v>45570.895138888889</v>
      </c>
      <c r="F10522" s="1">
        <v>45571.14166666667</v>
      </c>
      <c r="G10522" s="1">
        <v>45571.564583333333</v>
      </c>
      <c r="H10522">
        <v>5</v>
      </c>
      <c r="I10522">
        <v>24</v>
      </c>
      <c r="J10522" s="7">
        <f t="shared" si="820"/>
        <v>5.9166666667442769</v>
      </c>
      <c r="K10522" s="6" t="str">
        <f t="shared" si="822"/>
        <v>NO</v>
      </c>
      <c r="L10522" s="2">
        <f t="shared" si="824"/>
        <v>3.5909090909090911E-2</v>
      </c>
      <c r="M10522" s="7">
        <f t="shared" si="821"/>
        <v>16.066666666651145</v>
      </c>
      <c r="N10522" s="6" t="s">
        <v>15</v>
      </c>
      <c r="P10522" s="6" t="s">
        <v>17</v>
      </c>
      <c r="Q10522">
        <f t="shared" si="823"/>
        <v>2024</v>
      </c>
    </row>
    <row r="10523" spans="1:17" x14ac:dyDescent="0.3">
      <c r="A10523" s="6">
        <v>10521</v>
      </c>
      <c r="B10523" s="6">
        <v>117</v>
      </c>
      <c r="C10523" t="s">
        <v>19</v>
      </c>
      <c r="D10523" t="s">
        <v>20</v>
      </c>
      <c r="E10523" s="1">
        <v>45155.330555555556</v>
      </c>
      <c r="F10523" s="1">
        <v>45155.429166666669</v>
      </c>
      <c r="G10523" s="1">
        <v>45155.474999999999</v>
      </c>
      <c r="H10523">
        <v>5</v>
      </c>
      <c r="I10523">
        <v>24</v>
      </c>
      <c r="J10523" s="7">
        <f t="shared" si="820"/>
        <v>2.3666666666977108</v>
      </c>
      <c r="K10523" s="6" t="str">
        <f t="shared" si="822"/>
        <v>Yes</v>
      </c>
      <c r="L10523" s="2">
        <f t="shared" si="824"/>
        <v>3.5909090909090911E-2</v>
      </c>
      <c r="M10523" s="7">
        <f t="shared" si="821"/>
        <v>3.46666666661622</v>
      </c>
      <c r="N10523" s="6" t="s">
        <v>15</v>
      </c>
      <c r="P10523" s="6" t="s">
        <v>16</v>
      </c>
      <c r="Q10523">
        <f t="shared" si="823"/>
        <v>2023</v>
      </c>
    </row>
    <row r="10524" spans="1:17" x14ac:dyDescent="0.3">
      <c r="A10524" s="6">
        <v>10522</v>
      </c>
      <c r="B10524" s="6">
        <v>307</v>
      </c>
      <c r="C10524" t="s">
        <v>13</v>
      </c>
      <c r="D10524" t="s">
        <v>18</v>
      </c>
      <c r="E10524" s="1">
        <v>45081.800694444442</v>
      </c>
      <c r="F10524" s="1">
        <v>45081.859722222223</v>
      </c>
      <c r="G10524" s="1">
        <v>45081.928472222222</v>
      </c>
      <c r="H10524">
        <v>15</v>
      </c>
      <c r="I10524">
        <v>40</v>
      </c>
      <c r="J10524" s="7">
        <f t="shared" si="820"/>
        <v>1.4166666667442769</v>
      </c>
      <c r="K10524" s="6" t="str">
        <f t="shared" si="822"/>
        <v>Yes</v>
      </c>
      <c r="L10524" s="2">
        <f t="shared" si="824"/>
        <v>3.5818181818181818E-2</v>
      </c>
      <c r="M10524" s="7">
        <f t="shared" si="821"/>
        <v>3.0666666667093523</v>
      </c>
      <c r="N10524" s="6" t="s">
        <v>15</v>
      </c>
      <c r="P10524" s="6" t="s">
        <v>16</v>
      </c>
      <c r="Q10524">
        <f t="shared" si="823"/>
        <v>2023</v>
      </c>
    </row>
    <row r="10525" spans="1:17" x14ac:dyDescent="0.3">
      <c r="A10525" s="6">
        <v>10523</v>
      </c>
      <c r="B10525" s="6">
        <v>802</v>
      </c>
      <c r="C10525" t="s">
        <v>19</v>
      </c>
      <c r="D10525" t="s">
        <v>20</v>
      </c>
      <c r="E10525" s="1">
        <v>45480.826388888891</v>
      </c>
      <c r="F10525" s="1">
        <v>45481.030555555553</v>
      </c>
      <c r="G10525" s="1">
        <v>45481.211111111108</v>
      </c>
      <c r="H10525">
        <v>5</v>
      </c>
      <c r="I10525">
        <v>24</v>
      </c>
      <c r="J10525" s="7">
        <f t="shared" si="820"/>
        <v>4.8999999999068677</v>
      </c>
      <c r="K10525" s="6" t="str">
        <f t="shared" si="822"/>
        <v>Yes</v>
      </c>
      <c r="L10525" s="2">
        <f t="shared" si="824"/>
        <v>3.5727272727272726E-2</v>
      </c>
      <c r="M10525" s="7">
        <f t="shared" si="821"/>
        <v>9.2333333332207985</v>
      </c>
      <c r="N10525" s="6" t="s">
        <v>15</v>
      </c>
      <c r="P10525" s="6" t="s">
        <v>16</v>
      </c>
      <c r="Q10525">
        <f t="shared" si="823"/>
        <v>2024</v>
      </c>
    </row>
    <row r="10526" spans="1:17" x14ac:dyDescent="0.3">
      <c r="A10526" s="6">
        <v>10524</v>
      </c>
      <c r="B10526" s="6">
        <v>631</v>
      </c>
      <c r="C10526" t="s">
        <v>22</v>
      </c>
      <c r="D10526" t="s">
        <v>20</v>
      </c>
      <c r="E10526" s="1">
        <v>44690.701388888891</v>
      </c>
      <c r="F10526" s="1">
        <v>44690.717361111114</v>
      </c>
      <c r="G10526" s="1">
        <v>44691.541666666664</v>
      </c>
      <c r="H10526">
        <v>5</v>
      </c>
      <c r="I10526">
        <v>24</v>
      </c>
      <c r="J10526" s="7">
        <f t="shared" si="820"/>
        <v>0.38333333336049691</v>
      </c>
      <c r="K10526" s="6" t="str">
        <f t="shared" si="822"/>
        <v>Yes</v>
      </c>
      <c r="L10526" s="2">
        <f t="shared" si="824"/>
        <v>3.563636363636364E-2</v>
      </c>
      <c r="M10526" s="7">
        <f t="shared" si="821"/>
        <v>20.166666666569654</v>
      </c>
      <c r="N10526" s="6" t="s">
        <v>15</v>
      </c>
      <c r="P10526" s="6" t="s">
        <v>16</v>
      </c>
      <c r="Q10526">
        <f t="shared" si="823"/>
        <v>2022</v>
      </c>
    </row>
    <row r="10527" spans="1:17" x14ac:dyDescent="0.3">
      <c r="A10527" s="6">
        <v>10525</v>
      </c>
      <c r="B10527" s="6">
        <v>760</v>
      </c>
      <c r="C10527" t="s">
        <v>22</v>
      </c>
      <c r="D10527" t="s">
        <v>14</v>
      </c>
      <c r="E10527" s="1">
        <v>44636.340277777781</v>
      </c>
      <c r="F10527" s="1">
        <v>44636.475694444445</v>
      </c>
      <c r="G10527" s="1">
        <v>44641.027083333334</v>
      </c>
      <c r="H10527">
        <v>48</v>
      </c>
      <c r="I10527">
        <v>150</v>
      </c>
      <c r="J10527" s="7">
        <f t="shared" si="820"/>
        <v>3.2499999999417923</v>
      </c>
      <c r="K10527" s="6" t="str">
        <f t="shared" si="822"/>
        <v>Yes</v>
      </c>
      <c r="L10527" s="2">
        <f t="shared" si="824"/>
        <v>3.5545454545454547E-2</v>
      </c>
      <c r="M10527" s="7">
        <f t="shared" si="821"/>
        <v>112.48333333327901</v>
      </c>
      <c r="N10527" s="6" t="s">
        <v>15</v>
      </c>
      <c r="P10527" s="6" t="s">
        <v>16</v>
      </c>
      <c r="Q10527">
        <f t="shared" si="823"/>
        <v>2022</v>
      </c>
    </row>
    <row r="10528" spans="1:17" x14ac:dyDescent="0.3">
      <c r="A10528" s="6">
        <v>10526</v>
      </c>
      <c r="B10528" s="6">
        <v>563</v>
      </c>
      <c r="C10528" t="s">
        <v>22</v>
      </c>
      <c r="D10528" t="s">
        <v>20</v>
      </c>
      <c r="E10528" s="1">
        <v>45137.99722222222</v>
      </c>
      <c r="F10528" s="1">
        <v>45138.273611111108</v>
      </c>
      <c r="G10528" s="1">
        <v>45139.045138888891</v>
      </c>
      <c r="H10528">
        <v>5</v>
      </c>
      <c r="I10528">
        <v>24</v>
      </c>
      <c r="J10528" s="7">
        <f t="shared" si="820"/>
        <v>6.6333333333022892</v>
      </c>
      <c r="K10528" s="6" t="str">
        <f t="shared" si="822"/>
        <v>NO</v>
      </c>
      <c r="L10528" s="2">
        <f t="shared" si="824"/>
        <v>3.5454545454545454E-2</v>
      </c>
      <c r="M10528" s="7">
        <f t="shared" si="821"/>
        <v>25.150000000081491</v>
      </c>
      <c r="N10528" s="6" t="s">
        <v>15</v>
      </c>
      <c r="P10528" s="6" t="s">
        <v>17</v>
      </c>
      <c r="Q10528">
        <f t="shared" si="823"/>
        <v>2023</v>
      </c>
    </row>
    <row r="10529" spans="1:17" x14ac:dyDescent="0.3">
      <c r="A10529" s="6">
        <v>10527</v>
      </c>
      <c r="B10529" s="6">
        <v>284</v>
      </c>
      <c r="C10529" t="s">
        <v>13</v>
      </c>
      <c r="D10529" t="s">
        <v>20</v>
      </c>
      <c r="E10529" s="1">
        <v>45174.755555555559</v>
      </c>
      <c r="F10529" s="1">
        <v>45174.851388888892</v>
      </c>
      <c r="G10529" s="1">
        <v>45175.456944444442</v>
      </c>
      <c r="H10529">
        <v>5</v>
      </c>
      <c r="I10529">
        <v>24</v>
      </c>
      <c r="J10529" s="7">
        <f t="shared" si="820"/>
        <v>2.2999999999883585</v>
      </c>
      <c r="K10529" s="6" t="str">
        <f t="shared" si="822"/>
        <v>Yes</v>
      </c>
      <c r="L10529" s="2">
        <f t="shared" si="824"/>
        <v>3.5454545454545454E-2</v>
      </c>
      <c r="M10529" s="7">
        <f t="shared" si="821"/>
        <v>16.833333333197515</v>
      </c>
      <c r="N10529" s="6" t="s">
        <v>15</v>
      </c>
      <c r="P10529" s="6" t="s">
        <v>16</v>
      </c>
      <c r="Q10529">
        <f t="shared" si="823"/>
        <v>2023</v>
      </c>
    </row>
    <row r="10530" spans="1:17" x14ac:dyDescent="0.3">
      <c r="A10530" s="6">
        <v>10528</v>
      </c>
      <c r="B10530" s="6">
        <v>300</v>
      </c>
      <c r="C10530" t="s">
        <v>19</v>
      </c>
      <c r="D10530" t="s">
        <v>18</v>
      </c>
      <c r="E10530" s="1">
        <v>44227.586111111108</v>
      </c>
      <c r="F10530" s="1">
        <v>44227.972916666666</v>
      </c>
      <c r="G10530" s="1">
        <v>44228.007638888892</v>
      </c>
      <c r="H10530">
        <v>15</v>
      </c>
      <c r="I10530">
        <v>40</v>
      </c>
      <c r="J10530" s="7">
        <f t="shared" si="820"/>
        <v>9.28333333338378</v>
      </c>
      <c r="K10530" s="6" t="str">
        <f t="shared" si="822"/>
        <v>Yes</v>
      </c>
      <c r="L10530" s="2">
        <f t="shared" si="824"/>
        <v>3.5363636363636361E-2</v>
      </c>
      <c r="M10530" s="7">
        <f t="shared" si="821"/>
        <v>10.116666666814126</v>
      </c>
      <c r="N10530" s="6" t="s">
        <v>15</v>
      </c>
      <c r="P10530" s="6" t="s">
        <v>16</v>
      </c>
      <c r="Q10530">
        <f t="shared" si="823"/>
        <v>2021</v>
      </c>
    </row>
    <row r="10531" spans="1:17" x14ac:dyDescent="0.3">
      <c r="A10531" s="6">
        <v>10529</v>
      </c>
      <c r="B10531" s="6">
        <v>988</v>
      </c>
      <c r="C10531" t="s">
        <v>22</v>
      </c>
      <c r="D10531" t="s">
        <v>14</v>
      </c>
      <c r="E10531" s="1">
        <v>45542.697222222225</v>
      </c>
      <c r="F10531" s="1">
        <v>45543.188194444447</v>
      </c>
      <c r="G10531" s="1">
        <v>45549.935416666667</v>
      </c>
      <c r="H10531">
        <v>48</v>
      </c>
      <c r="I10531">
        <v>150</v>
      </c>
      <c r="J10531" s="7">
        <f t="shared" si="820"/>
        <v>11.783333333325572</v>
      </c>
      <c r="K10531" s="6" t="str">
        <f t="shared" si="822"/>
        <v>Yes</v>
      </c>
      <c r="L10531" s="2">
        <f t="shared" si="824"/>
        <v>3.5272727272727275E-2</v>
      </c>
      <c r="M10531" s="7">
        <f t="shared" si="821"/>
        <v>173.71666666661622</v>
      </c>
      <c r="N10531" s="6" t="s">
        <v>15</v>
      </c>
      <c r="P10531" s="6" t="s">
        <v>16</v>
      </c>
      <c r="Q10531">
        <f t="shared" si="823"/>
        <v>2024</v>
      </c>
    </row>
    <row r="10532" spans="1:17" x14ac:dyDescent="0.3">
      <c r="A10532" s="6">
        <v>10530</v>
      </c>
      <c r="B10532" s="6">
        <v>929</v>
      </c>
      <c r="C10532" t="s">
        <v>22</v>
      </c>
      <c r="D10532" t="s">
        <v>18</v>
      </c>
      <c r="E10532" s="1">
        <v>45616.825694444444</v>
      </c>
      <c r="F10532" s="1">
        <v>45617.244444444441</v>
      </c>
      <c r="G10532" s="1">
        <v>45619.711111111108</v>
      </c>
      <c r="H10532">
        <v>15</v>
      </c>
      <c r="I10532">
        <v>40</v>
      </c>
      <c r="J10532" s="7">
        <f t="shared" si="820"/>
        <v>10.049999999930151</v>
      </c>
      <c r="K10532" s="6" t="str">
        <f t="shared" si="822"/>
        <v>Yes</v>
      </c>
      <c r="L10532" s="2">
        <f t="shared" si="824"/>
        <v>3.5181818181818182E-2</v>
      </c>
      <c r="M10532" s="7">
        <f t="shared" si="821"/>
        <v>69.249999999941792</v>
      </c>
      <c r="N10532" s="6" t="s">
        <v>15</v>
      </c>
      <c r="P10532" s="6" t="s">
        <v>16</v>
      </c>
      <c r="Q10532">
        <f t="shared" si="823"/>
        <v>2024</v>
      </c>
    </row>
    <row r="10533" spans="1:17" x14ac:dyDescent="0.3">
      <c r="A10533" s="6">
        <v>10531</v>
      </c>
      <c r="B10533" s="6">
        <v>376</v>
      </c>
      <c r="C10533" t="s">
        <v>19</v>
      </c>
      <c r="D10533" t="s">
        <v>14</v>
      </c>
      <c r="E10533" s="1">
        <v>44952.69027777778</v>
      </c>
      <c r="F10533" s="1">
        <v>44952.993750000001</v>
      </c>
      <c r="G10533" s="1">
        <v>44955.006249999999</v>
      </c>
      <c r="H10533">
        <v>48</v>
      </c>
      <c r="I10533">
        <v>150</v>
      </c>
      <c r="J10533" s="7">
        <f t="shared" si="820"/>
        <v>7.2833333333255723</v>
      </c>
      <c r="K10533" s="6" t="str">
        <f t="shared" si="822"/>
        <v>Yes</v>
      </c>
      <c r="L10533" s="2">
        <f t="shared" si="824"/>
        <v>3.5090909090909089E-2</v>
      </c>
      <c r="M10533" s="7">
        <f t="shared" si="821"/>
        <v>55.583333333255723</v>
      </c>
      <c r="N10533" s="6" t="s">
        <v>15</v>
      </c>
      <c r="P10533" s="6" t="s">
        <v>16</v>
      </c>
      <c r="Q10533">
        <f t="shared" si="823"/>
        <v>2023</v>
      </c>
    </row>
    <row r="10534" spans="1:17" x14ac:dyDescent="0.3">
      <c r="A10534" s="6">
        <v>10532</v>
      </c>
      <c r="B10534" s="6">
        <v>317</v>
      </c>
      <c r="C10534" t="s">
        <v>13</v>
      </c>
      <c r="D10534" t="s">
        <v>14</v>
      </c>
      <c r="E10534" s="1">
        <v>44567.333333333336</v>
      </c>
      <c r="F10534" s="1">
        <v>44567.688194444447</v>
      </c>
      <c r="G10534" s="1">
        <v>44568.869444444441</v>
      </c>
      <c r="H10534">
        <v>48</v>
      </c>
      <c r="I10534">
        <v>150</v>
      </c>
      <c r="J10534" s="7">
        <f t="shared" si="820"/>
        <v>8.5166666666627862</v>
      </c>
      <c r="K10534" s="6" t="str">
        <f t="shared" si="822"/>
        <v>Yes</v>
      </c>
      <c r="L10534" s="2">
        <f t="shared" si="824"/>
        <v>3.5000000000000003E-2</v>
      </c>
      <c r="M10534" s="7">
        <f t="shared" si="821"/>
        <v>36.866666666523088</v>
      </c>
      <c r="N10534" s="6" t="s">
        <v>15</v>
      </c>
      <c r="P10534" s="6" t="s">
        <v>16</v>
      </c>
      <c r="Q10534">
        <f t="shared" si="823"/>
        <v>2022</v>
      </c>
    </row>
    <row r="10535" spans="1:17" x14ac:dyDescent="0.3">
      <c r="A10535" s="6">
        <v>10533</v>
      </c>
      <c r="B10535" s="6">
        <v>63</v>
      </c>
      <c r="C10535" t="s">
        <v>19</v>
      </c>
      <c r="D10535" t="s">
        <v>18</v>
      </c>
      <c r="E10535" s="1">
        <v>45074.384722222225</v>
      </c>
      <c r="F10535" s="1">
        <v>45074.825694444444</v>
      </c>
      <c r="G10535" s="1">
        <v>45076.43472222222</v>
      </c>
      <c r="H10535">
        <v>15</v>
      </c>
      <c r="I10535">
        <v>40</v>
      </c>
      <c r="J10535" s="7">
        <f t="shared" si="820"/>
        <v>10.583333333255723</v>
      </c>
      <c r="K10535" s="6" t="str">
        <f t="shared" si="822"/>
        <v>Yes</v>
      </c>
      <c r="L10535" s="2">
        <f t="shared" si="824"/>
        <v>3.490909090909091E-2</v>
      </c>
      <c r="M10535" s="7">
        <f t="shared" si="821"/>
        <v>49.199999999895226</v>
      </c>
      <c r="N10535" s="6" t="s">
        <v>15</v>
      </c>
      <c r="P10535" s="6" t="s">
        <v>16</v>
      </c>
      <c r="Q10535">
        <f t="shared" si="823"/>
        <v>2023</v>
      </c>
    </row>
    <row r="10536" spans="1:17" x14ac:dyDescent="0.3">
      <c r="A10536" s="6">
        <v>10534</v>
      </c>
      <c r="B10536" s="6">
        <v>929</v>
      </c>
      <c r="C10536" t="s">
        <v>19</v>
      </c>
      <c r="D10536" t="s">
        <v>20</v>
      </c>
      <c r="E10536" s="1">
        <v>44989.478472222225</v>
      </c>
      <c r="F10536" s="1">
        <v>44989.76458333333</v>
      </c>
      <c r="G10536" s="1">
        <v>44990.400694444441</v>
      </c>
      <c r="H10536">
        <v>5</v>
      </c>
      <c r="I10536">
        <v>24</v>
      </c>
      <c r="J10536" s="7">
        <f t="shared" si="820"/>
        <v>6.8666666665230878</v>
      </c>
      <c r="K10536" s="6" t="str">
        <f t="shared" si="822"/>
        <v>NO</v>
      </c>
      <c r="L10536" s="2">
        <f t="shared" si="824"/>
        <v>3.4818181818181818E-2</v>
      </c>
      <c r="M10536" s="7">
        <f t="shared" si="821"/>
        <v>22.133333333185874</v>
      </c>
      <c r="N10536" s="6" t="s">
        <v>15</v>
      </c>
      <c r="P10536" s="6" t="s">
        <v>17</v>
      </c>
      <c r="Q10536">
        <f t="shared" si="823"/>
        <v>2023</v>
      </c>
    </row>
    <row r="10537" spans="1:17" x14ac:dyDescent="0.3">
      <c r="A10537" s="6">
        <v>10535</v>
      </c>
      <c r="B10537" s="6">
        <v>537</v>
      </c>
      <c r="C10537" t="s">
        <v>13</v>
      </c>
      <c r="D10537" t="s">
        <v>21</v>
      </c>
      <c r="E10537" s="1">
        <v>45148.98541666667</v>
      </c>
      <c r="F10537" s="1">
        <v>45149.019444444442</v>
      </c>
      <c r="G10537" s="1">
        <v>45149.195138888892</v>
      </c>
      <c r="H10537">
        <v>1</v>
      </c>
      <c r="I10537">
        <v>8</v>
      </c>
      <c r="J10537" s="7">
        <f t="shared" si="820"/>
        <v>0.8166666665347293</v>
      </c>
      <c r="K10537" s="6" t="str">
        <f t="shared" si="822"/>
        <v>Yes</v>
      </c>
      <c r="L10537" s="2">
        <f t="shared" si="824"/>
        <v>3.4818181818181818E-2</v>
      </c>
      <c r="M10537" s="7">
        <f t="shared" si="821"/>
        <v>5.0333333333255723</v>
      </c>
      <c r="N10537" s="6" t="s">
        <v>15</v>
      </c>
      <c r="P10537" s="6" t="s">
        <v>16</v>
      </c>
      <c r="Q10537">
        <f t="shared" si="823"/>
        <v>2023</v>
      </c>
    </row>
    <row r="10538" spans="1:17" x14ac:dyDescent="0.3">
      <c r="A10538" s="6">
        <v>10536</v>
      </c>
      <c r="B10538" s="6">
        <v>183</v>
      </c>
      <c r="C10538" t="s">
        <v>22</v>
      </c>
      <c r="D10538" t="s">
        <v>14</v>
      </c>
      <c r="E10538" s="1">
        <v>44357.870138888888</v>
      </c>
      <c r="F10538" s="1">
        <v>44358.698611111111</v>
      </c>
      <c r="G10538" s="1">
        <v>44360.50277777778</v>
      </c>
      <c r="H10538">
        <v>48</v>
      </c>
      <c r="I10538">
        <v>150</v>
      </c>
      <c r="J10538" s="7">
        <f t="shared" si="820"/>
        <v>19.883333333360497</v>
      </c>
      <c r="K10538" s="6" t="str">
        <f t="shared" si="822"/>
        <v>Yes</v>
      </c>
      <c r="L10538" s="2">
        <f t="shared" si="824"/>
        <v>3.4727272727272725E-2</v>
      </c>
      <c r="M10538" s="7">
        <f t="shared" si="821"/>
        <v>63.183333333407063</v>
      </c>
      <c r="N10538" s="6" t="s">
        <v>15</v>
      </c>
      <c r="P10538" s="6" t="s">
        <v>16</v>
      </c>
      <c r="Q10538">
        <f t="shared" si="823"/>
        <v>2021</v>
      </c>
    </row>
    <row r="10539" spans="1:17" x14ac:dyDescent="0.3">
      <c r="A10539" s="6">
        <v>10537</v>
      </c>
      <c r="B10539" s="6">
        <v>366</v>
      </c>
      <c r="C10539" t="s">
        <v>19</v>
      </c>
      <c r="D10539" t="s">
        <v>21</v>
      </c>
      <c r="E10539" s="1">
        <v>44816.679861111108</v>
      </c>
      <c r="F10539" s="1">
        <v>44816.689583333333</v>
      </c>
      <c r="G10539" s="1">
        <v>44816.746527777781</v>
      </c>
      <c r="H10539">
        <v>1</v>
      </c>
      <c r="I10539">
        <v>8</v>
      </c>
      <c r="J10539" s="7">
        <f t="shared" si="820"/>
        <v>0.2333333333954215</v>
      </c>
      <c r="K10539" s="6" t="str">
        <f t="shared" si="822"/>
        <v>Yes</v>
      </c>
      <c r="L10539" s="2">
        <f t="shared" si="824"/>
        <v>3.4636363636363639E-2</v>
      </c>
      <c r="M10539" s="7">
        <f t="shared" si="821"/>
        <v>1.6000000001513399</v>
      </c>
      <c r="N10539" s="6" t="s">
        <v>15</v>
      </c>
      <c r="P10539" s="6" t="s">
        <v>16</v>
      </c>
      <c r="Q10539">
        <f t="shared" si="823"/>
        <v>2022</v>
      </c>
    </row>
    <row r="10540" spans="1:17" x14ac:dyDescent="0.3">
      <c r="A10540" s="6">
        <v>10538</v>
      </c>
      <c r="B10540" s="6">
        <v>953</v>
      </c>
      <c r="C10540" t="s">
        <v>19</v>
      </c>
      <c r="D10540" t="s">
        <v>14</v>
      </c>
      <c r="E10540" s="1">
        <v>44920.557638888888</v>
      </c>
      <c r="F10540" s="1">
        <v>44921.005555555559</v>
      </c>
      <c r="G10540" s="1">
        <v>44925.468055555553</v>
      </c>
      <c r="H10540">
        <v>48</v>
      </c>
      <c r="I10540">
        <v>150</v>
      </c>
      <c r="J10540" s="7">
        <f t="shared" si="820"/>
        <v>10.750000000116415</v>
      </c>
      <c r="K10540" s="6" t="str">
        <f t="shared" si="822"/>
        <v>Yes</v>
      </c>
      <c r="L10540" s="2">
        <f t="shared" si="824"/>
        <v>3.4545454545454546E-2</v>
      </c>
      <c r="M10540" s="7">
        <f t="shared" si="821"/>
        <v>117.84999999997672</v>
      </c>
      <c r="N10540" s="6" t="s">
        <v>15</v>
      </c>
      <c r="P10540" s="6" t="s">
        <v>16</v>
      </c>
      <c r="Q10540">
        <f t="shared" si="823"/>
        <v>2022</v>
      </c>
    </row>
    <row r="10541" spans="1:17" x14ac:dyDescent="0.3">
      <c r="A10541" s="6">
        <v>10539</v>
      </c>
      <c r="B10541" s="6">
        <v>491</v>
      </c>
      <c r="C10541" t="s">
        <v>22</v>
      </c>
      <c r="D10541" t="s">
        <v>14</v>
      </c>
      <c r="E10541" s="1">
        <v>44167.724999999999</v>
      </c>
      <c r="F10541" s="1">
        <v>44169.702777777777</v>
      </c>
      <c r="G10541" s="1">
        <v>44176.652083333334</v>
      </c>
      <c r="H10541">
        <v>48</v>
      </c>
      <c r="I10541">
        <v>150</v>
      </c>
      <c r="J10541" s="7">
        <f t="shared" si="820"/>
        <v>47.466666666674428</v>
      </c>
      <c r="K10541" s="6" t="str">
        <f t="shared" si="822"/>
        <v>Yes</v>
      </c>
      <c r="L10541" s="2">
        <f t="shared" si="824"/>
        <v>3.4454545454545453E-2</v>
      </c>
      <c r="M10541" s="7">
        <f t="shared" si="821"/>
        <v>214.25000000005821</v>
      </c>
      <c r="N10541" s="6" t="s">
        <v>15</v>
      </c>
      <c r="P10541" s="6" t="s">
        <v>16</v>
      </c>
      <c r="Q10541">
        <f t="shared" si="823"/>
        <v>2020</v>
      </c>
    </row>
    <row r="10542" spans="1:17" x14ac:dyDescent="0.3">
      <c r="A10542" s="6">
        <v>10540</v>
      </c>
      <c r="B10542" s="6">
        <v>220</v>
      </c>
      <c r="C10542" t="s">
        <v>19</v>
      </c>
      <c r="D10542" t="s">
        <v>20</v>
      </c>
      <c r="E10542" s="1">
        <v>44828.995138888888</v>
      </c>
      <c r="F10542" s="1">
        <v>44829.216666666667</v>
      </c>
      <c r="G10542" s="1">
        <v>44829.613194444442</v>
      </c>
      <c r="H10542">
        <v>5</v>
      </c>
      <c r="I10542">
        <v>24</v>
      </c>
      <c r="J10542" s="7">
        <f t="shared" si="820"/>
        <v>5.3166666667093523</v>
      </c>
      <c r="K10542" s="6" t="str">
        <f t="shared" si="822"/>
        <v>NO</v>
      </c>
      <c r="L10542" s="2">
        <f t="shared" si="824"/>
        <v>3.4363636363636367E-2</v>
      </c>
      <c r="M10542" s="7">
        <f t="shared" si="821"/>
        <v>14.833333333313931</v>
      </c>
      <c r="N10542" s="6" t="s">
        <v>15</v>
      </c>
      <c r="P10542" s="6" t="s">
        <v>17</v>
      </c>
      <c r="Q10542">
        <f t="shared" si="823"/>
        <v>2022</v>
      </c>
    </row>
    <row r="10543" spans="1:17" x14ac:dyDescent="0.3">
      <c r="A10543" s="6">
        <v>10541</v>
      </c>
      <c r="B10543" s="6">
        <v>28</v>
      </c>
      <c r="C10543" t="s">
        <v>22</v>
      </c>
      <c r="D10543" t="s">
        <v>14</v>
      </c>
      <c r="E10543" s="1">
        <v>44019.507638888892</v>
      </c>
      <c r="F10543" s="1">
        <v>44019.64166666667</v>
      </c>
      <c r="G10543" s="1">
        <v>44022.143750000003</v>
      </c>
      <c r="H10543">
        <v>48</v>
      </c>
      <c r="I10543">
        <v>150</v>
      </c>
      <c r="J10543" s="7">
        <f t="shared" si="820"/>
        <v>3.2166666666744277</v>
      </c>
      <c r="K10543" s="6" t="str">
        <f t="shared" si="822"/>
        <v>Yes</v>
      </c>
      <c r="L10543" s="2">
        <f t="shared" si="824"/>
        <v>3.4363636363636367E-2</v>
      </c>
      <c r="M10543" s="7">
        <f t="shared" si="821"/>
        <v>63.266666666662786</v>
      </c>
      <c r="N10543" s="6" t="s">
        <v>15</v>
      </c>
      <c r="P10543" s="6" t="s">
        <v>16</v>
      </c>
      <c r="Q10543">
        <f t="shared" si="823"/>
        <v>2020</v>
      </c>
    </row>
    <row r="10544" spans="1:17" x14ac:dyDescent="0.3">
      <c r="A10544" s="6">
        <v>10542</v>
      </c>
      <c r="B10544" s="6">
        <v>369</v>
      </c>
      <c r="C10544" t="s">
        <v>22</v>
      </c>
      <c r="D10544" t="s">
        <v>18</v>
      </c>
      <c r="E10544" s="1">
        <v>44773.279861111114</v>
      </c>
      <c r="F10544" s="1">
        <v>44773.548611111109</v>
      </c>
      <c r="G10544" s="1">
        <v>44774.28125</v>
      </c>
      <c r="H10544">
        <v>15</v>
      </c>
      <c r="I10544">
        <v>40</v>
      </c>
      <c r="J10544" s="7">
        <f t="shared" si="820"/>
        <v>6.4499999998952262</v>
      </c>
      <c r="K10544" s="6" t="str">
        <f t="shared" si="822"/>
        <v>Yes</v>
      </c>
      <c r="L10544" s="2">
        <f t="shared" si="824"/>
        <v>3.4272727272727274E-2</v>
      </c>
      <c r="M10544" s="7">
        <f t="shared" si="821"/>
        <v>24.033333333267365</v>
      </c>
      <c r="N10544" s="6" t="s">
        <v>15</v>
      </c>
      <c r="P10544" s="6" t="s">
        <v>16</v>
      </c>
      <c r="Q10544">
        <f t="shared" si="823"/>
        <v>2022</v>
      </c>
    </row>
    <row r="10545" spans="1:17" x14ac:dyDescent="0.3">
      <c r="A10545" s="6">
        <v>10543</v>
      </c>
      <c r="B10545" s="6">
        <v>665</v>
      </c>
      <c r="C10545" t="s">
        <v>19</v>
      </c>
      <c r="D10545" t="s">
        <v>18</v>
      </c>
      <c r="E10545" s="1">
        <v>44817.251388888886</v>
      </c>
      <c r="F10545" s="1">
        <v>44817.479861111111</v>
      </c>
      <c r="G10545" s="1">
        <v>44819.993055555555</v>
      </c>
      <c r="H10545">
        <v>15</v>
      </c>
      <c r="I10545">
        <v>40</v>
      </c>
      <c r="J10545" s="7">
        <f t="shared" si="820"/>
        <v>5.4833333333954215</v>
      </c>
      <c r="K10545" s="6" t="str">
        <f t="shared" si="822"/>
        <v>Yes</v>
      </c>
      <c r="L10545" s="2">
        <f t="shared" si="824"/>
        <v>3.4181818181818181E-2</v>
      </c>
      <c r="M10545" s="7">
        <f t="shared" si="821"/>
        <v>65.800000000046566</v>
      </c>
      <c r="N10545" s="6" t="s">
        <v>15</v>
      </c>
      <c r="P10545" s="6" t="s">
        <v>16</v>
      </c>
      <c r="Q10545">
        <f t="shared" si="823"/>
        <v>2022</v>
      </c>
    </row>
    <row r="10546" spans="1:17" x14ac:dyDescent="0.3">
      <c r="A10546" s="6">
        <v>10544</v>
      </c>
      <c r="B10546" s="6">
        <v>933</v>
      </c>
      <c r="C10546" t="s">
        <v>22</v>
      </c>
      <c r="D10546" t="s">
        <v>21</v>
      </c>
      <c r="E10546" s="1">
        <v>45256.995833333334</v>
      </c>
      <c r="F10546" s="1">
        <v>45257.013194444444</v>
      </c>
      <c r="G10546" s="1">
        <v>45257.120138888888</v>
      </c>
      <c r="H10546">
        <v>1</v>
      </c>
      <c r="I10546">
        <v>8</v>
      </c>
      <c r="J10546" s="7">
        <f t="shared" si="820"/>
        <v>0.41666666662786156</v>
      </c>
      <c r="K10546" s="6" t="str">
        <f t="shared" si="822"/>
        <v>Yes</v>
      </c>
      <c r="L10546" s="2">
        <f t="shared" si="824"/>
        <v>3.4090909090909088E-2</v>
      </c>
      <c r="M10546" s="7">
        <f t="shared" si="821"/>
        <v>2.9833333332790062</v>
      </c>
      <c r="N10546" s="6" t="s">
        <v>15</v>
      </c>
      <c r="P10546" s="6" t="s">
        <v>16</v>
      </c>
      <c r="Q10546">
        <f t="shared" si="823"/>
        <v>2023</v>
      </c>
    </row>
    <row r="10547" spans="1:17" x14ac:dyDescent="0.3">
      <c r="A10547" s="6">
        <v>10545</v>
      </c>
      <c r="B10547" s="6">
        <v>86</v>
      </c>
      <c r="C10547" t="s">
        <v>13</v>
      </c>
      <c r="D10547" t="s">
        <v>18</v>
      </c>
      <c r="E10547" s="1">
        <v>45391.050694444442</v>
      </c>
      <c r="F10547" s="1">
        <v>45391.531944444447</v>
      </c>
      <c r="G10547" s="1">
        <v>45393.293749999997</v>
      </c>
      <c r="H10547">
        <v>15</v>
      </c>
      <c r="I10547">
        <v>40</v>
      </c>
      <c r="J10547" s="7">
        <f t="shared" si="820"/>
        <v>11.550000000104774</v>
      </c>
      <c r="K10547" s="6" t="str">
        <f t="shared" si="822"/>
        <v>Yes</v>
      </c>
      <c r="L10547" s="2">
        <f t="shared" si="824"/>
        <v>3.4000000000000002E-2</v>
      </c>
      <c r="M10547" s="7">
        <f t="shared" si="821"/>
        <v>53.833333333313931</v>
      </c>
      <c r="N10547" s="6" t="s">
        <v>15</v>
      </c>
      <c r="P10547" s="6" t="s">
        <v>16</v>
      </c>
      <c r="Q10547">
        <f t="shared" si="823"/>
        <v>2024</v>
      </c>
    </row>
    <row r="10548" spans="1:17" x14ac:dyDescent="0.3">
      <c r="A10548" s="6">
        <v>10546</v>
      </c>
      <c r="B10548" s="6">
        <v>560</v>
      </c>
      <c r="C10548" t="s">
        <v>13</v>
      </c>
      <c r="D10548" t="s">
        <v>21</v>
      </c>
      <c r="E10548" s="1">
        <v>44035.378472222219</v>
      </c>
      <c r="F10548" s="1">
        <v>44035.383333333331</v>
      </c>
      <c r="G10548" s="1">
        <v>44035.51666666667</v>
      </c>
      <c r="H10548">
        <v>1</v>
      </c>
      <c r="I10548">
        <v>8</v>
      </c>
      <c r="J10548" s="7">
        <f t="shared" si="820"/>
        <v>0.11666666669771075</v>
      </c>
      <c r="K10548" s="6" t="str">
        <f t="shared" si="822"/>
        <v>Yes</v>
      </c>
      <c r="L10548" s="2">
        <f t="shared" si="824"/>
        <v>3.390909090909091E-2</v>
      </c>
      <c r="M10548" s="7">
        <f t="shared" si="821"/>
        <v>3.3166666668257676</v>
      </c>
      <c r="N10548" s="6" t="s">
        <v>15</v>
      </c>
      <c r="P10548" s="6" t="s">
        <v>16</v>
      </c>
      <c r="Q10548">
        <f t="shared" si="823"/>
        <v>2020</v>
      </c>
    </row>
    <row r="10549" spans="1:17" x14ac:dyDescent="0.3">
      <c r="A10549" s="6">
        <v>10547</v>
      </c>
      <c r="B10549" s="6">
        <v>815</v>
      </c>
      <c r="C10549" t="s">
        <v>22</v>
      </c>
      <c r="D10549" t="s">
        <v>14</v>
      </c>
      <c r="E10549" s="1">
        <v>44647.113888888889</v>
      </c>
      <c r="F10549" s="1">
        <v>44647.506944444445</v>
      </c>
      <c r="G10549" s="1">
        <v>44651.275000000001</v>
      </c>
      <c r="H10549">
        <v>48</v>
      </c>
      <c r="I10549">
        <v>150</v>
      </c>
      <c r="J10549" s="7">
        <f t="shared" si="820"/>
        <v>9.4333333333488554</v>
      </c>
      <c r="K10549" s="6" t="str">
        <f t="shared" si="822"/>
        <v>Yes</v>
      </c>
      <c r="L10549" s="2">
        <f t="shared" si="824"/>
        <v>3.3818181818181817E-2</v>
      </c>
      <c r="M10549" s="7">
        <f t="shared" si="821"/>
        <v>99.866666666697711</v>
      </c>
      <c r="N10549" s="6" t="s">
        <v>15</v>
      </c>
      <c r="P10549" s="6" t="s">
        <v>16</v>
      </c>
      <c r="Q10549">
        <f t="shared" si="823"/>
        <v>2022</v>
      </c>
    </row>
    <row r="10550" spans="1:17" x14ac:dyDescent="0.3">
      <c r="A10550" s="6">
        <v>10548</v>
      </c>
      <c r="B10550" s="6">
        <v>346</v>
      </c>
      <c r="C10550" t="s">
        <v>22</v>
      </c>
      <c r="D10550" t="s">
        <v>14</v>
      </c>
      <c r="E10550" s="1">
        <v>44712.511805555558</v>
      </c>
      <c r="F10550" s="1">
        <v>44713.551388888889</v>
      </c>
      <c r="G10550" s="1">
        <v>44713.647222222222</v>
      </c>
      <c r="H10550">
        <v>48</v>
      </c>
      <c r="I10550">
        <v>150</v>
      </c>
      <c r="J10550" s="7">
        <f t="shared" si="820"/>
        <v>24.949999999953434</v>
      </c>
      <c r="K10550" s="6" t="str">
        <f t="shared" si="822"/>
        <v>Yes</v>
      </c>
      <c r="L10550" s="2">
        <f t="shared" si="824"/>
        <v>3.3727272727272731E-2</v>
      </c>
      <c r="M10550" s="7">
        <f t="shared" si="821"/>
        <v>27.249999999941792</v>
      </c>
      <c r="N10550" s="6" t="s">
        <v>15</v>
      </c>
      <c r="P10550" s="6" t="s">
        <v>16</v>
      </c>
      <c r="Q10550">
        <f t="shared" si="823"/>
        <v>2022</v>
      </c>
    </row>
    <row r="10551" spans="1:17" x14ac:dyDescent="0.3">
      <c r="A10551" s="6">
        <v>10549</v>
      </c>
      <c r="B10551" s="6">
        <v>829</v>
      </c>
      <c r="C10551" t="s">
        <v>13</v>
      </c>
      <c r="D10551" t="s">
        <v>18</v>
      </c>
      <c r="E10551" s="1">
        <v>44917.370138888888</v>
      </c>
      <c r="F10551" s="1">
        <v>44917.74722222222</v>
      </c>
      <c r="G10551" s="1">
        <v>44919.42291666667</v>
      </c>
      <c r="H10551">
        <v>15</v>
      </c>
      <c r="I10551">
        <v>40</v>
      </c>
      <c r="J10551" s="7">
        <f t="shared" si="820"/>
        <v>9.0499999999883585</v>
      </c>
      <c r="K10551" s="6" t="str">
        <f t="shared" si="822"/>
        <v>Yes</v>
      </c>
      <c r="L10551" s="2">
        <f t="shared" si="824"/>
        <v>3.3636363636363638E-2</v>
      </c>
      <c r="M10551" s="7">
        <f t="shared" si="821"/>
        <v>49.266666666779201</v>
      </c>
      <c r="N10551" s="6" t="s">
        <v>15</v>
      </c>
      <c r="P10551" s="6" t="s">
        <v>16</v>
      </c>
      <c r="Q10551">
        <f t="shared" si="823"/>
        <v>2022</v>
      </c>
    </row>
    <row r="10552" spans="1:17" x14ac:dyDescent="0.3">
      <c r="A10552" s="6">
        <v>10550</v>
      </c>
      <c r="B10552" s="6">
        <v>434</v>
      </c>
      <c r="C10552" t="s">
        <v>13</v>
      </c>
      <c r="D10552" t="s">
        <v>20</v>
      </c>
      <c r="E10552" s="1">
        <v>45146.819444444445</v>
      </c>
      <c r="F10552" s="1">
        <v>45147.143750000003</v>
      </c>
      <c r="G10552" s="1">
        <v>45147.675000000003</v>
      </c>
      <c r="H10552">
        <v>5</v>
      </c>
      <c r="I10552">
        <v>24</v>
      </c>
      <c r="J10552" s="7">
        <f t="shared" si="820"/>
        <v>7.78333333338378</v>
      </c>
      <c r="K10552" s="6" t="str">
        <f t="shared" si="822"/>
        <v>NO</v>
      </c>
      <c r="L10552" s="2">
        <f t="shared" si="824"/>
        <v>3.3545454545454545E-2</v>
      </c>
      <c r="M10552" s="7">
        <f t="shared" si="821"/>
        <v>20.53333333338378</v>
      </c>
      <c r="N10552" s="6" t="s">
        <v>15</v>
      </c>
      <c r="P10552" s="6" t="s">
        <v>17</v>
      </c>
      <c r="Q10552">
        <f t="shared" si="823"/>
        <v>2023</v>
      </c>
    </row>
    <row r="10553" spans="1:17" x14ac:dyDescent="0.3">
      <c r="A10553" s="6">
        <v>10551</v>
      </c>
      <c r="B10553" s="6">
        <v>270</v>
      </c>
      <c r="C10553" t="s">
        <v>13</v>
      </c>
      <c r="D10553" t="s">
        <v>20</v>
      </c>
      <c r="E10553" s="1">
        <v>45119.956250000003</v>
      </c>
      <c r="F10553" s="1">
        <v>45120.024305555555</v>
      </c>
      <c r="G10553" s="1">
        <v>45120.160416666666</v>
      </c>
      <c r="H10553">
        <v>5</v>
      </c>
      <c r="I10553">
        <v>24</v>
      </c>
      <c r="J10553" s="7">
        <f t="shared" si="820"/>
        <v>1.6333333332440816</v>
      </c>
      <c r="K10553" s="6" t="str">
        <f t="shared" si="822"/>
        <v>Yes</v>
      </c>
      <c r="L10553" s="2">
        <f t="shared" si="824"/>
        <v>3.3545454545454545E-2</v>
      </c>
      <c r="M10553" s="7">
        <f t="shared" si="821"/>
        <v>4.8999999999068677</v>
      </c>
      <c r="N10553" s="6" t="s">
        <v>15</v>
      </c>
      <c r="P10553" s="6" t="s">
        <v>16</v>
      </c>
      <c r="Q10553">
        <f t="shared" si="823"/>
        <v>2023</v>
      </c>
    </row>
    <row r="10554" spans="1:17" x14ac:dyDescent="0.3">
      <c r="A10554" s="6">
        <v>10552</v>
      </c>
      <c r="B10554" s="6">
        <v>622</v>
      </c>
      <c r="C10554" t="s">
        <v>22</v>
      </c>
      <c r="D10554" t="s">
        <v>20</v>
      </c>
      <c r="E10554" s="1">
        <v>45488.567361111112</v>
      </c>
      <c r="F10554" s="1">
        <v>45488.693055555559</v>
      </c>
      <c r="G10554" s="1">
        <v>45489.263888888891</v>
      </c>
      <c r="H10554">
        <v>5</v>
      </c>
      <c r="I10554">
        <v>24</v>
      </c>
      <c r="J10554" s="7">
        <f t="shared" si="820"/>
        <v>3.0166666667209938</v>
      </c>
      <c r="K10554" s="6" t="str">
        <f t="shared" si="822"/>
        <v>Yes</v>
      </c>
      <c r="L10554" s="2">
        <f t="shared" si="824"/>
        <v>3.3454545454545452E-2</v>
      </c>
      <c r="M10554" s="7">
        <f t="shared" si="821"/>
        <v>16.716666666674428</v>
      </c>
      <c r="N10554" s="6" t="s">
        <v>15</v>
      </c>
      <c r="P10554" s="6" t="s">
        <v>16</v>
      </c>
      <c r="Q10554">
        <f t="shared" si="823"/>
        <v>2024</v>
      </c>
    </row>
    <row r="10555" spans="1:17" x14ac:dyDescent="0.3">
      <c r="A10555" s="6">
        <v>10553</v>
      </c>
      <c r="B10555" s="6">
        <v>232</v>
      </c>
      <c r="C10555" t="s">
        <v>13</v>
      </c>
      <c r="D10555" t="s">
        <v>21</v>
      </c>
      <c r="E10555" s="1">
        <v>45169.461111111108</v>
      </c>
      <c r="F10555" s="1">
        <v>45169.475694444445</v>
      </c>
      <c r="G10555" s="1">
        <v>45169.512499999997</v>
      </c>
      <c r="H10555">
        <v>1</v>
      </c>
      <c r="I10555">
        <v>8</v>
      </c>
      <c r="J10555" s="7">
        <f t="shared" si="820"/>
        <v>0.35000000009313226</v>
      </c>
      <c r="K10555" s="6" t="str">
        <f t="shared" si="822"/>
        <v>Yes</v>
      </c>
      <c r="L10555" s="2">
        <f t="shared" si="824"/>
        <v>3.3363636363636366E-2</v>
      </c>
      <c r="M10555" s="7">
        <f t="shared" si="821"/>
        <v>1.2333333333372138</v>
      </c>
      <c r="N10555" s="6" t="s">
        <v>15</v>
      </c>
      <c r="P10555" s="6" t="s">
        <v>16</v>
      </c>
      <c r="Q10555">
        <f t="shared" si="823"/>
        <v>2023</v>
      </c>
    </row>
    <row r="10556" spans="1:17" x14ac:dyDescent="0.3">
      <c r="A10556" s="6">
        <v>10554</v>
      </c>
      <c r="B10556" s="6">
        <v>367</v>
      </c>
      <c r="C10556" t="s">
        <v>13</v>
      </c>
      <c r="D10556" t="s">
        <v>18</v>
      </c>
      <c r="E10556" s="1">
        <v>45233.23541666667</v>
      </c>
      <c r="F10556" s="1">
        <v>45233.622916666667</v>
      </c>
      <c r="G10556" s="1">
        <v>45234.913194444445</v>
      </c>
      <c r="H10556">
        <v>15</v>
      </c>
      <c r="I10556">
        <v>40</v>
      </c>
      <c r="J10556" s="7">
        <f t="shared" si="820"/>
        <v>9.2999999999301508</v>
      </c>
      <c r="K10556" s="6" t="str">
        <f t="shared" si="822"/>
        <v>Yes</v>
      </c>
      <c r="L10556" s="2">
        <f t="shared" si="824"/>
        <v>3.3272727272727273E-2</v>
      </c>
      <c r="M10556" s="7">
        <f t="shared" si="821"/>
        <v>40.266666666604578</v>
      </c>
      <c r="N10556" s="6" t="s">
        <v>15</v>
      </c>
      <c r="P10556" s="6" t="s">
        <v>16</v>
      </c>
      <c r="Q10556">
        <f t="shared" si="823"/>
        <v>2023</v>
      </c>
    </row>
    <row r="10557" spans="1:17" x14ac:dyDescent="0.3">
      <c r="A10557" s="6">
        <v>10555</v>
      </c>
      <c r="B10557" s="6">
        <v>471</v>
      </c>
      <c r="C10557" t="s">
        <v>13</v>
      </c>
      <c r="D10557" t="s">
        <v>20</v>
      </c>
      <c r="E10557" s="1">
        <v>45146.690972222219</v>
      </c>
      <c r="F10557" s="1">
        <v>45146.729861111111</v>
      </c>
      <c r="G10557" s="1">
        <v>45146.967361111114</v>
      </c>
      <c r="H10557">
        <v>5</v>
      </c>
      <c r="I10557">
        <v>24</v>
      </c>
      <c r="J10557" s="7">
        <f t="shared" si="820"/>
        <v>0.93333333340706304</v>
      </c>
      <c r="K10557" s="6" t="str">
        <f t="shared" si="822"/>
        <v>Yes</v>
      </c>
      <c r="L10557" s="2">
        <f t="shared" si="824"/>
        <v>3.318181818181818E-2</v>
      </c>
      <c r="M10557" s="7">
        <f t="shared" si="821"/>
        <v>6.6333333334769122</v>
      </c>
      <c r="N10557" s="6" t="s">
        <v>15</v>
      </c>
      <c r="P10557" s="6" t="s">
        <v>16</v>
      </c>
      <c r="Q10557">
        <f t="shared" si="823"/>
        <v>2023</v>
      </c>
    </row>
    <row r="10558" spans="1:17" x14ac:dyDescent="0.3">
      <c r="A10558" s="6">
        <v>10556</v>
      </c>
      <c r="B10558" s="6">
        <v>802</v>
      </c>
      <c r="C10558" t="s">
        <v>13</v>
      </c>
      <c r="D10558" t="s">
        <v>20</v>
      </c>
      <c r="E10558" s="1">
        <v>45324.838888888888</v>
      </c>
      <c r="F10558" s="1">
        <v>45325.004861111112</v>
      </c>
      <c r="G10558" s="1">
        <v>45325.761111111111</v>
      </c>
      <c r="H10558">
        <v>5</v>
      </c>
      <c r="I10558">
        <v>24</v>
      </c>
      <c r="J10558" s="7">
        <f t="shared" si="820"/>
        <v>3.9833333333954215</v>
      </c>
      <c r="K10558" s="6" t="str">
        <f t="shared" si="822"/>
        <v>Yes</v>
      </c>
      <c r="L10558" s="2">
        <f t="shared" si="824"/>
        <v>3.3090909090909087E-2</v>
      </c>
      <c r="M10558" s="7">
        <f t="shared" si="821"/>
        <v>22.133333333360497</v>
      </c>
      <c r="N10558" s="6" t="s">
        <v>15</v>
      </c>
      <c r="P10558" s="6" t="s">
        <v>16</v>
      </c>
      <c r="Q10558">
        <f t="shared" si="823"/>
        <v>2024</v>
      </c>
    </row>
    <row r="10559" spans="1:17" x14ac:dyDescent="0.3">
      <c r="A10559" s="6">
        <v>10557</v>
      </c>
      <c r="B10559" s="6">
        <v>302</v>
      </c>
      <c r="C10559" t="s">
        <v>19</v>
      </c>
      <c r="D10559" t="s">
        <v>18</v>
      </c>
      <c r="E10559" s="1">
        <v>44898.647222222222</v>
      </c>
      <c r="F10559" s="1">
        <v>44898.837500000001</v>
      </c>
      <c r="G10559" s="1">
        <v>44900.199305555558</v>
      </c>
      <c r="H10559">
        <v>15</v>
      </c>
      <c r="I10559">
        <v>40</v>
      </c>
      <c r="J10559" s="7">
        <f t="shared" si="820"/>
        <v>4.5666666667093523</v>
      </c>
      <c r="K10559" s="6" t="str">
        <f t="shared" si="822"/>
        <v>Yes</v>
      </c>
      <c r="L10559" s="2">
        <f t="shared" si="824"/>
        <v>3.3000000000000002E-2</v>
      </c>
      <c r="M10559" s="7">
        <f t="shared" si="821"/>
        <v>37.250000000058208</v>
      </c>
      <c r="N10559" s="6" t="s">
        <v>15</v>
      </c>
      <c r="P10559" s="6" t="s">
        <v>16</v>
      </c>
      <c r="Q10559">
        <f t="shared" si="823"/>
        <v>2022</v>
      </c>
    </row>
    <row r="10560" spans="1:17" x14ac:dyDescent="0.3">
      <c r="A10560" s="6">
        <v>10558</v>
      </c>
      <c r="B10560" s="6">
        <v>796</v>
      </c>
      <c r="C10560" t="s">
        <v>19</v>
      </c>
      <c r="D10560" t="s">
        <v>21</v>
      </c>
      <c r="E10560" s="1">
        <v>44921.243750000001</v>
      </c>
      <c r="F10560" s="1">
        <v>44921.250694444447</v>
      </c>
      <c r="G10560" s="1">
        <v>44921.491666666669</v>
      </c>
      <c r="H10560">
        <v>1</v>
      </c>
      <c r="I10560">
        <v>8</v>
      </c>
      <c r="J10560" s="7">
        <f t="shared" si="820"/>
        <v>0.16666666668606922</v>
      </c>
      <c r="K10560" s="6" t="str">
        <f t="shared" si="822"/>
        <v>Yes</v>
      </c>
      <c r="L10560" s="2">
        <f t="shared" si="824"/>
        <v>3.2909090909090909E-2</v>
      </c>
      <c r="M10560" s="7">
        <f t="shared" si="821"/>
        <v>5.9500000000116415</v>
      </c>
      <c r="N10560" s="6" t="s">
        <v>15</v>
      </c>
      <c r="P10560" s="6" t="s">
        <v>16</v>
      </c>
      <c r="Q10560">
        <f t="shared" si="823"/>
        <v>2022</v>
      </c>
    </row>
    <row r="10561" spans="1:17" x14ac:dyDescent="0.3">
      <c r="A10561" s="6">
        <v>10559</v>
      </c>
      <c r="B10561" s="6">
        <v>890</v>
      </c>
      <c r="C10561" t="s">
        <v>13</v>
      </c>
      <c r="D10561" t="s">
        <v>18</v>
      </c>
      <c r="E10561" s="1">
        <v>44022.191666666666</v>
      </c>
      <c r="F10561" s="1">
        <v>44022.486805555556</v>
      </c>
      <c r="G10561" s="1">
        <v>44023.113888888889</v>
      </c>
      <c r="H10561">
        <v>15</v>
      </c>
      <c r="I10561">
        <v>40</v>
      </c>
      <c r="J10561" s="7">
        <f t="shared" si="820"/>
        <v>7.0833333333721384</v>
      </c>
      <c r="K10561" s="6" t="str">
        <f t="shared" si="822"/>
        <v>Yes</v>
      </c>
      <c r="L10561" s="2">
        <f t="shared" si="824"/>
        <v>3.2818181818181816E-2</v>
      </c>
      <c r="M10561" s="7">
        <f t="shared" si="821"/>
        <v>22.133333333360497</v>
      </c>
      <c r="N10561" s="6" t="s">
        <v>15</v>
      </c>
      <c r="P10561" s="6" t="s">
        <v>16</v>
      </c>
      <c r="Q10561">
        <f t="shared" si="823"/>
        <v>2020</v>
      </c>
    </row>
    <row r="10562" spans="1:17" x14ac:dyDescent="0.3">
      <c r="A10562" s="6">
        <v>10560</v>
      </c>
      <c r="B10562" s="6">
        <v>9</v>
      </c>
      <c r="C10562" t="s">
        <v>13</v>
      </c>
      <c r="D10562" t="s">
        <v>14</v>
      </c>
      <c r="E10562" s="1">
        <v>43973.88958333333</v>
      </c>
      <c r="F10562" s="1">
        <v>43975.663888888892</v>
      </c>
      <c r="G10562" s="1">
        <v>43976.775000000001</v>
      </c>
      <c r="H10562">
        <v>48</v>
      </c>
      <c r="I10562">
        <v>150</v>
      </c>
      <c r="J10562" s="7">
        <f t="shared" si="820"/>
        <v>42.583333333488554</v>
      </c>
      <c r="K10562" s="6" t="str">
        <f t="shared" si="822"/>
        <v>Yes</v>
      </c>
      <c r="L10562" s="2">
        <f t="shared" si="824"/>
        <v>3.272727272727273E-2</v>
      </c>
      <c r="M10562" s="7">
        <f t="shared" si="821"/>
        <v>69.250000000116415</v>
      </c>
      <c r="N10562" s="6" t="s">
        <v>15</v>
      </c>
      <c r="P10562" s="6" t="s">
        <v>16</v>
      </c>
      <c r="Q10562">
        <f t="shared" si="823"/>
        <v>2020</v>
      </c>
    </row>
    <row r="10563" spans="1:17" x14ac:dyDescent="0.3">
      <c r="A10563" s="6">
        <v>10561</v>
      </c>
      <c r="B10563" s="6">
        <v>633</v>
      </c>
      <c r="C10563" t="s">
        <v>19</v>
      </c>
      <c r="D10563" t="s">
        <v>14</v>
      </c>
      <c r="E10563" s="1">
        <v>44451.20208333333</v>
      </c>
      <c r="F10563" s="1">
        <v>44451.650694444441</v>
      </c>
      <c r="G10563" s="1">
        <v>44452.90347222222</v>
      </c>
      <c r="H10563">
        <v>48</v>
      </c>
      <c r="I10563">
        <v>150</v>
      </c>
      <c r="J10563" s="7">
        <f t="shared" ref="J10563:J10626" si="825">(F10563-E10563)*24</f>
        <v>10.766666666662786</v>
      </c>
      <c r="K10563" s="6" t="str">
        <f t="shared" si="822"/>
        <v>Yes</v>
      </c>
      <c r="L10563" s="2">
        <f t="shared" si="824"/>
        <v>3.2636363636363637E-2</v>
      </c>
      <c r="M10563" s="7">
        <f t="shared" ref="M10563:M10626" si="826">(G10563-E10563)*24</f>
        <v>40.833333333372138</v>
      </c>
      <c r="N10563" s="6" t="s">
        <v>15</v>
      </c>
      <c r="P10563" s="6" t="s">
        <v>16</v>
      </c>
      <c r="Q10563">
        <f t="shared" si="823"/>
        <v>2021</v>
      </c>
    </row>
    <row r="10564" spans="1:17" x14ac:dyDescent="0.3">
      <c r="A10564" s="6">
        <v>10562</v>
      </c>
      <c r="B10564" s="6">
        <v>379</v>
      </c>
      <c r="C10564" t="s">
        <v>13</v>
      </c>
      <c r="D10564" t="s">
        <v>21</v>
      </c>
      <c r="E10564" s="1">
        <v>45028.524305555555</v>
      </c>
      <c r="F10564" s="1">
        <v>45028.546527777777</v>
      </c>
      <c r="G10564" s="1">
        <v>45028.661111111112</v>
      </c>
      <c r="H10564">
        <v>1</v>
      </c>
      <c r="I10564">
        <v>8</v>
      </c>
      <c r="J10564" s="7">
        <f t="shared" si="825"/>
        <v>0.53333333332557231</v>
      </c>
      <c r="K10564" s="6" t="str">
        <f t="shared" ref="K10564:K10627" si="827">IF(J10564&lt;=H10564,"Yes","NO")</f>
        <v>Yes</v>
      </c>
      <c r="L10564" s="2">
        <f t="shared" si="824"/>
        <v>3.2545454545454544E-2</v>
      </c>
      <c r="M10564" s="7">
        <f t="shared" si="826"/>
        <v>3.28333333338378</v>
      </c>
      <c r="N10564" s="6" t="s">
        <v>15</v>
      </c>
      <c r="P10564" s="6" t="s">
        <v>16</v>
      </c>
      <c r="Q10564">
        <f t="shared" ref="Q10564:Q10627" si="828">YEAR(E10564)</f>
        <v>2023</v>
      </c>
    </row>
    <row r="10565" spans="1:17" x14ac:dyDescent="0.3">
      <c r="A10565" s="6">
        <v>10563</v>
      </c>
      <c r="B10565" s="6">
        <v>209</v>
      </c>
      <c r="C10565" t="s">
        <v>13</v>
      </c>
      <c r="D10565" t="s">
        <v>18</v>
      </c>
      <c r="E10565" s="1">
        <v>44192.392361111109</v>
      </c>
      <c r="F10565" s="1">
        <v>44192.576388888891</v>
      </c>
      <c r="G10565" s="1">
        <v>44195.129166666666</v>
      </c>
      <c r="H10565">
        <v>15</v>
      </c>
      <c r="I10565">
        <v>40</v>
      </c>
      <c r="J10565" s="7">
        <f t="shared" si="825"/>
        <v>4.4166666667442769</v>
      </c>
      <c r="K10565" s="6" t="str">
        <f t="shared" si="827"/>
        <v>Yes</v>
      </c>
      <c r="L10565" s="2">
        <f t="shared" ref="L10565:L10628" si="829">COUNTIF(K10565:K21564,"YES")/11000</f>
        <v>3.2454545454545451E-2</v>
      </c>
      <c r="M10565" s="7">
        <f t="shared" si="826"/>
        <v>65.683333333348855</v>
      </c>
      <c r="N10565" s="6" t="s">
        <v>15</v>
      </c>
      <c r="P10565" s="6" t="s">
        <v>16</v>
      </c>
      <c r="Q10565">
        <f t="shared" si="828"/>
        <v>2020</v>
      </c>
    </row>
    <row r="10566" spans="1:17" x14ac:dyDescent="0.3">
      <c r="A10566" s="6">
        <v>10564</v>
      </c>
      <c r="B10566" s="6">
        <v>240</v>
      </c>
      <c r="C10566" t="s">
        <v>13</v>
      </c>
      <c r="D10566" t="s">
        <v>20</v>
      </c>
      <c r="E10566" s="1">
        <v>45094.180555555555</v>
      </c>
      <c r="F10566" s="1">
        <v>45094.366666666669</v>
      </c>
      <c r="G10566" s="1">
        <v>45095.133333333331</v>
      </c>
      <c r="H10566">
        <v>5</v>
      </c>
      <c r="I10566">
        <v>24</v>
      </c>
      <c r="J10566" s="7">
        <f t="shared" si="825"/>
        <v>4.4666666667326353</v>
      </c>
      <c r="K10566" s="6" t="str">
        <f t="shared" si="827"/>
        <v>Yes</v>
      </c>
      <c r="L10566" s="2">
        <f t="shared" si="829"/>
        <v>3.2363636363636365E-2</v>
      </c>
      <c r="M10566" s="7">
        <f t="shared" si="826"/>
        <v>22.866666666639503</v>
      </c>
      <c r="N10566" s="6" t="s">
        <v>15</v>
      </c>
      <c r="P10566" s="6" t="s">
        <v>16</v>
      </c>
      <c r="Q10566">
        <f t="shared" si="828"/>
        <v>2023</v>
      </c>
    </row>
    <row r="10567" spans="1:17" x14ac:dyDescent="0.3">
      <c r="A10567" s="6">
        <v>10565</v>
      </c>
      <c r="B10567" s="6">
        <v>946</v>
      </c>
      <c r="C10567" t="s">
        <v>19</v>
      </c>
      <c r="D10567" t="s">
        <v>18</v>
      </c>
      <c r="E10567" s="1">
        <v>43940.411111111112</v>
      </c>
      <c r="F10567" s="1">
        <v>43940.688194444447</v>
      </c>
      <c r="G10567" s="1">
        <v>43941.806250000001</v>
      </c>
      <c r="H10567">
        <v>15</v>
      </c>
      <c r="I10567">
        <v>40</v>
      </c>
      <c r="J10567" s="7">
        <f t="shared" si="825"/>
        <v>6.6500000000232831</v>
      </c>
      <c r="K10567" s="6" t="str">
        <f t="shared" si="827"/>
        <v>Yes</v>
      </c>
      <c r="L10567" s="2">
        <f t="shared" si="829"/>
        <v>3.2272727272727272E-2</v>
      </c>
      <c r="M10567" s="7">
        <f t="shared" si="826"/>
        <v>33.483333333337214</v>
      </c>
      <c r="N10567" s="6" t="s">
        <v>15</v>
      </c>
      <c r="P10567" s="6" t="s">
        <v>16</v>
      </c>
      <c r="Q10567">
        <f t="shared" si="828"/>
        <v>2020</v>
      </c>
    </row>
    <row r="10568" spans="1:17" x14ac:dyDescent="0.3">
      <c r="A10568" s="6">
        <v>10566</v>
      </c>
      <c r="B10568" s="6">
        <v>602</v>
      </c>
      <c r="C10568" t="s">
        <v>13</v>
      </c>
      <c r="D10568" t="s">
        <v>21</v>
      </c>
      <c r="E10568" s="1">
        <v>45530.190972222219</v>
      </c>
      <c r="F10568" s="1">
        <v>45530.195138888892</v>
      </c>
      <c r="G10568" s="1">
        <v>45530.331944444442</v>
      </c>
      <c r="H10568">
        <v>1</v>
      </c>
      <c r="I10568">
        <v>8</v>
      </c>
      <c r="J10568" s="7">
        <f t="shared" si="825"/>
        <v>0.10000000015133992</v>
      </c>
      <c r="K10568" s="6" t="str">
        <f t="shared" si="827"/>
        <v>Yes</v>
      </c>
      <c r="L10568" s="2">
        <f t="shared" si="829"/>
        <v>3.2181818181818179E-2</v>
      </c>
      <c r="M10568" s="7">
        <f t="shared" si="826"/>
        <v>3.3833333333604969</v>
      </c>
      <c r="N10568" s="6" t="s">
        <v>15</v>
      </c>
      <c r="P10568" s="6" t="s">
        <v>16</v>
      </c>
      <c r="Q10568">
        <f t="shared" si="828"/>
        <v>2024</v>
      </c>
    </row>
    <row r="10569" spans="1:17" x14ac:dyDescent="0.3">
      <c r="A10569" s="6">
        <v>10567</v>
      </c>
      <c r="B10569" s="6">
        <v>920</v>
      </c>
      <c r="C10569" t="s">
        <v>13</v>
      </c>
      <c r="D10569" t="s">
        <v>20</v>
      </c>
      <c r="E10569" s="1">
        <v>44393.06527777778</v>
      </c>
      <c r="F10569" s="1">
        <v>44393.260416666664</v>
      </c>
      <c r="G10569" s="1">
        <v>44393.57916666667</v>
      </c>
      <c r="H10569">
        <v>5</v>
      </c>
      <c r="I10569">
        <v>24</v>
      </c>
      <c r="J10569" s="7">
        <f t="shared" si="825"/>
        <v>4.6833333332324401</v>
      </c>
      <c r="K10569" s="6" t="str">
        <f t="shared" si="827"/>
        <v>Yes</v>
      </c>
      <c r="L10569" s="2">
        <f t="shared" si="829"/>
        <v>3.2090909090909094E-2</v>
      </c>
      <c r="M10569" s="7">
        <f t="shared" si="826"/>
        <v>12.333333333372138</v>
      </c>
      <c r="N10569" s="6" t="s">
        <v>15</v>
      </c>
      <c r="P10569" s="6" t="s">
        <v>16</v>
      </c>
      <c r="Q10569">
        <f t="shared" si="828"/>
        <v>2021</v>
      </c>
    </row>
    <row r="10570" spans="1:17" x14ac:dyDescent="0.3">
      <c r="A10570" s="6">
        <v>10568</v>
      </c>
      <c r="B10570" s="6">
        <v>571</v>
      </c>
      <c r="C10570" t="s">
        <v>19</v>
      </c>
      <c r="D10570" t="s">
        <v>14</v>
      </c>
      <c r="E10570" s="1">
        <v>45580.984722222223</v>
      </c>
      <c r="F10570" s="1">
        <v>45581.063194444447</v>
      </c>
      <c r="G10570" s="1">
        <v>45585.803472222222</v>
      </c>
      <c r="H10570">
        <v>48</v>
      </c>
      <c r="I10570">
        <v>150</v>
      </c>
      <c r="J10570" s="7">
        <f t="shared" si="825"/>
        <v>1.8833333333604969</v>
      </c>
      <c r="K10570" s="6" t="str">
        <f t="shared" si="827"/>
        <v>Yes</v>
      </c>
      <c r="L10570" s="2">
        <f t="shared" si="829"/>
        <v>3.2000000000000001E-2</v>
      </c>
      <c r="M10570" s="7">
        <f t="shared" si="826"/>
        <v>115.64999999996508</v>
      </c>
      <c r="N10570" s="6" t="s">
        <v>15</v>
      </c>
      <c r="P10570" s="6" t="s">
        <v>16</v>
      </c>
      <c r="Q10570">
        <f t="shared" si="828"/>
        <v>2024</v>
      </c>
    </row>
    <row r="10571" spans="1:17" x14ac:dyDescent="0.3">
      <c r="A10571" s="6">
        <v>10569</v>
      </c>
      <c r="B10571" s="6">
        <v>917</v>
      </c>
      <c r="C10571" t="s">
        <v>19</v>
      </c>
      <c r="D10571" t="s">
        <v>18</v>
      </c>
      <c r="E10571" s="1">
        <v>44861.731249999997</v>
      </c>
      <c r="F10571" s="1">
        <v>44862.401388888888</v>
      </c>
      <c r="G10571" s="1">
        <v>44863.62222222222</v>
      </c>
      <c r="H10571">
        <v>15</v>
      </c>
      <c r="I10571">
        <v>40</v>
      </c>
      <c r="J10571" s="7">
        <f t="shared" si="825"/>
        <v>16.083333333372138</v>
      </c>
      <c r="K10571" s="6" t="str">
        <f t="shared" si="827"/>
        <v>NO</v>
      </c>
      <c r="L10571" s="2">
        <f t="shared" si="829"/>
        <v>3.1909090909090908E-2</v>
      </c>
      <c r="M10571" s="7">
        <f t="shared" si="826"/>
        <v>45.383333333360497</v>
      </c>
      <c r="N10571" s="6" t="s">
        <v>15</v>
      </c>
      <c r="P10571" s="6" t="s">
        <v>17</v>
      </c>
      <c r="Q10571">
        <f t="shared" si="828"/>
        <v>2022</v>
      </c>
    </row>
    <row r="10572" spans="1:17" x14ac:dyDescent="0.3">
      <c r="A10572" s="6">
        <v>10570</v>
      </c>
      <c r="B10572" s="6">
        <v>133</v>
      </c>
      <c r="C10572" t="s">
        <v>19</v>
      </c>
      <c r="D10572" t="s">
        <v>18</v>
      </c>
      <c r="E10572" s="1">
        <v>45247.708333333336</v>
      </c>
      <c r="F10572" s="1">
        <v>45248.414583333331</v>
      </c>
      <c r="G10572" s="1">
        <v>45249.931944444441</v>
      </c>
      <c r="H10572">
        <v>15</v>
      </c>
      <c r="I10572">
        <v>40</v>
      </c>
      <c r="J10572" s="7">
        <f t="shared" si="825"/>
        <v>16.949999999895226</v>
      </c>
      <c r="K10572" s="6" t="str">
        <f t="shared" si="827"/>
        <v>NO</v>
      </c>
      <c r="L10572" s="2">
        <f t="shared" si="829"/>
        <v>3.1909090909090908E-2</v>
      </c>
      <c r="M10572" s="7">
        <f t="shared" si="826"/>
        <v>53.366666666523088</v>
      </c>
      <c r="N10572" s="6" t="s">
        <v>15</v>
      </c>
      <c r="P10572" s="6" t="s">
        <v>17</v>
      </c>
      <c r="Q10572">
        <f t="shared" si="828"/>
        <v>2023</v>
      </c>
    </row>
    <row r="10573" spans="1:17" x14ac:dyDescent="0.3">
      <c r="A10573" s="6">
        <v>10571</v>
      </c>
      <c r="B10573" s="6">
        <v>470</v>
      </c>
      <c r="C10573" t="s">
        <v>19</v>
      </c>
      <c r="D10573" t="s">
        <v>18</v>
      </c>
      <c r="E10573" s="1">
        <v>45544.064583333333</v>
      </c>
      <c r="F10573" s="1">
        <v>45544.474999999999</v>
      </c>
      <c r="G10573" s="1">
        <v>45544.60833333333</v>
      </c>
      <c r="H10573">
        <v>15</v>
      </c>
      <c r="I10573">
        <v>40</v>
      </c>
      <c r="J10573" s="7">
        <f t="shared" si="825"/>
        <v>9.8499999999767169</v>
      </c>
      <c r="K10573" s="6" t="str">
        <f t="shared" si="827"/>
        <v>Yes</v>
      </c>
      <c r="L10573" s="2">
        <f t="shared" si="829"/>
        <v>3.1909090909090908E-2</v>
      </c>
      <c r="M10573" s="7">
        <f t="shared" si="826"/>
        <v>13.049999999930151</v>
      </c>
      <c r="N10573" s="6" t="s">
        <v>15</v>
      </c>
      <c r="P10573" s="6" t="s">
        <v>16</v>
      </c>
      <c r="Q10573">
        <f t="shared" si="828"/>
        <v>2024</v>
      </c>
    </row>
    <row r="10574" spans="1:17" x14ac:dyDescent="0.3">
      <c r="A10574" s="6">
        <v>10572</v>
      </c>
      <c r="B10574" s="6">
        <v>185</v>
      </c>
      <c r="C10574" t="s">
        <v>13</v>
      </c>
      <c r="D10574" t="s">
        <v>20</v>
      </c>
      <c r="E10574" s="1">
        <v>44597.422222222223</v>
      </c>
      <c r="F10574" s="1">
        <v>44597.626388888886</v>
      </c>
      <c r="G10574" s="1">
        <v>44597.966666666667</v>
      </c>
      <c r="H10574">
        <v>5</v>
      </c>
      <c r="I10574">
        <v>24</v>
      </c>
      <c r="J10574" s="7">
        <f t="shared" si="825"/>
        <v>4.8999999999068677</v>
      </c>
      <c r="K10574" s="6" t="str">
        <f t="shared" si="827"/>
        <v>Yes</v>
      </c>
      <c r="L10574" s="2">
        <f t="shared" si="829"/>
        <v>3.1818181818181815E-2</v>
      </c>
      <c r="M10574" s="7">
        <f t="shared" si="826"/>
        <v>13.066666666651145</v>
      </c>
      <c r="N10574" s="6" t="s">
        <v>15</v>
      </c>
      <c r="P10574" s="6" t="s">
        <v>16</v>
      </c>
      <c r="Q10574">
        <f t="shared" si="828"/>
        <v>2022</v>
      </c>
    </row>
    <row r="10575" spans="1:17" x14ac:dyDescent="0.3">
      <c r="A10575" s="6">
        <v>10573</v>
      </c>
      <c r="B10575" s="6">
        <v>332</v>
      </c>
      <c r="C10575" t="s">
        <v>22</v>
      </c>
      <c r="D10575" t="s">
        <v>21</v>
      </c>
      <c r="E10575" s="1">
        <v>45537.364583333336</v>
      </c>
      <c r="F10575" s="1">
        <v>45537.377083333333</v>
      </c>
      <c r="G10575" s="1">
        <v>45537.51458333333</v>
      </c>
      <c r="H10575">
        <v>1</v>
      </c>
      <c r="I10575">
        <v>8</v>
      </c>
      <c r="J10575" s="7">
        <f t="shared" si="825"/>
        <v>0.29999999993015081</v>
      </c>
      <c r="K10575" s="6" t="str">
        <f t="shared" si="827"/>
        <v>Yes</v>
      </c>
      <c r="L10575" s="2">
        <f t="shared" si="829"/>
        <v>3.1727272727272729E-2</v>
      </c>
      <c r="M10575" s="7">
        <f t="shared" si="826"/>
        <v>3.5999999998603016</v>
      </c>
      <c r="N10575" s="6" t="s">
        <v>15</v>
      </c>
      <c r="P10575" s="6" t="s">
        <v>16</v>
      </c>
      <c r="Q10575">
        <f t="shared" si="828"/>
        <v>2024</v>
      </c>
    </row>
    <row r="10576" spans="1:17" x14ac:dyDescent="0.3">
      <c r="A10576" s="6">
        <v>10574</v>
      </c>
      <c r="B10576" s="6">
        <v>784</v>
      </c>
      <c r="C10576" t="s">
        <v>22</v>
      </c>
      <c r="D10576" t="s">
        <v>14</v>
      </c>
      <c r="E10576" s="1">
        <v>44760.834722222222</v>
      </c>
      <c r="F10576" s="1">
        <v>44760.906944444447</v>
      </c>
      <c r="G10576" s="1">
        <v>44765.15625</v>
      </c>
      <c r="H10576">
        <v>48</v>
      </c>
      <c r="I10576">
        <v>150</v>
      </c>
      <c r="J10576" s="7">
        <f t="shared" si="825"/>
        <v>1.7333333333954215</v>
      </c>
      <c r="K10576" s="6" t="str">
        <f t="shared" si="827"/>
        <v>Yes</v>
      </c>
      <c r="L10576" s="2">
        <f t="shared" si="829"/>
        <v>3.1636363636363636E-2</v>
      </c>
      <c r="M10576" s="7">
        <f t="shared" si="826"/>
        <v>103.71666666667443</v>
      </c>
      <c r="N10576" s="6" t="s">
        <v>15</v>
      </c>
      <c r="P10576" s="6" t="s">
        <v>16</v>
      </c>
      <c r="Q10576">
        <f t="shared" si="828"/>
        <v>2022</v>
      </c>
    </row>
    <row r="10577" spans="1:17" x14ac:dyDescent="0.3">
      <c r="A10577" s="6">
        <v>10575</v>
      </c>
      <c r="B10577" s="6">
        <v>109</v>
      </c>
      <c r="C10577" t="s">
        <v>19</v>
      </c>
      <c r="D10577" t="s">
        <v>20</v>
      </c>
      <c r="E10577" s="1">
        <v>44820.870138888888</v>
      </c>
      <c r="F10577" s="1">
        <v>44820.99722222222</v>
      </c>
      <c r="G10577" s="1">
        <v>44821.231944444444</v>
      </c>
      <c r="H10577">
        <v>5</v>
      </c>
      <c r="I10577">
        <v>24</v>
      </c>
      <c r="J10577" s="7">
        <f t="shared" si="825"/>
        <v>3.0499999999883585</v>
      </c>
      <c r="K10577" s="6" t="str">
        <f t="shared" si="827"/>
        <v>Yes</v>
      </c>
      <c r="L10577" s="2">
        <f t="shared" si="829"/>
        <v>3.1545454545454543E-2</v>
      </c>
      <c r="M10577" s="7">
        <f t="shared" si="826"/>
        <v>8.6833333333488554</v>
      </c>
      <c r="N10577" s="6" t="s">
        <v>15</v>
      </c>
      <c r="P10577" s="6" t="s">
        <v>16</v>
      </c>
      <c r="Q10577">
        <f t="shared" si="828"/>
        <v>2022</v>
      </c>
    </row>
    <row r="10578" spans="1:17" x14ac:dyDescent="0.3">
      <c r="A10578" s="6">
        <v>10576</v>
      </c>
      <c r="B10578" s="6">
        <v>11</v>
      </c>
      <c r="C10578" t="s">
        <v>13</v>
      </c>
      <c r="D10578" t="s">
        <v>14</v>
      </c>
      <c r="E10578" s="1">
        <v>45250.586111111108</v>
      </c>
      <c r="F10578" s="1">
        <v>45250.72152777778</v>
      </c>
      <c r="G10578" s="1">
        <v>45254.78402777778</v>
      </c>
      <c r="H10578">
        <v>48</v>
      </c>
      <c r="I10578">
        <v>150</v>
      </c>
      <c r="J10578" s="7">
        <f t="shared" si="825"/>
        <v>3.2500000001164153</v>
      </c>
      <c r="K10578" s="6" t="str">
        <f t="shared" si="827"/>
        <v>Yes</v>
      </c>
      <c r="L10578" s="2">
        <f t="shared" si="829"/>
        <v>3.1454545454545457E-2</v>
      </c>
      <c r="M10578" s="7">
        <f t="shared" si="826"/>
        <v>100.75000000011642</v>
      </c>
      <c r="N10578" s="6" t="s">
        <v>15</v>
      </c>
      <c r="P10578" s="6" t="s">
        <v>16</v>
      </c>
      <c r="Q10578">
        <f t="shared" si="828"/>
        <v>2023</v>
      </c>
    </row>
    <row r="10579" spans="1:17" x14ac:dyDescent="0.3">
      <c r="A10579" s="6">
        <v>10577</v>
      </c>
      <c r="B10579" s="6">
        <v>421</v>
      </c>
      <c r="C10579" t="s">
        <v>22</v>
      </c>
      <c r="D10579" t="s">
        <v>21</v>
      </c>
      <c r="E10579" s="1">
        <v>44429.29791666667</v>
      </c>
      <c r="F10579" s="1">
        <v>44429.305555555555</v>
      </c>
      <c r="G10579" s="1">
        <v>44429.404166666667</v>
      </c>
      <c r="H10579">
        <v>1</v>
      </c>
      <c r="I10579">
        <v>8</v>
      </c>
      <c r="J10579" s="7">
        <f t="shared" si="825"/>
        <v>0.18333333323244005</v>
      </c>
      <c r="K10579" s="6" t="str">
        <f t="shared" si="827"/>
        <v>Yes</v>
      </c>
      <c r="L10579" s="2">
        <f t="shared" si="829"/>
        <v>3.1363636363636364E-2</v>
      </c>
      <c r="M10579" s="7">
        <f t="shared" si="826"/>
        <v>2.5499999999301508</v>
      </c>
      <c r="N10579" s="6" t="s">
        <v>15</v>
      </c>
      <c r="P10579" s="6" t="s">
        <v>16</v>
      </c>
      <c r="Q10579">
        <f t="shared" si="828"/>
        <v>2021</v>
      </c>
    </row>
    <row r="10580" spans="1:17" x14ac:dyDescent="0.3">
      <c r="A10580" s="6">
        <v>10578</v>
      </c>
      <c r="B10580" s="6">
        <v>825</v>
      </c>
      <c r="C10580" t="s">
        <v>13</v>
      </c>
      <c r="D10580" t="s">
        <v>21</v>
      </c>
      <c r="E10580" s="1">
        <v>44129.22152777778</v>
      </c>
      <c r="F10580" s="1">
        <v>44129.240277777775</v>
      </c>
      <c r="G10580" s="1">
        <v>44129.319444444445</v>
      </c>
      <c r="H10580">
        <v>1</v>
      </c>
      <c r="I10580">
        <v>8</v>
      </c>
      <c r="J10580" s="7">
        <f t="shared" si="825"/>
        <v>0.44999999989522621</v>
      </c>
      <c r="K10580" s="6" t="str">
        <f t="shared" si="827"/>
        <v>Yes</v>
      </c>
      <c r="L10580" s="2">
        <f t="shared" si="829"/>
        <v>3.1272727272727271E-2</v>
      </c>
      <c r="M10580" s="7">
        <f t="shared" si="826"/>
        <v>2.3499999999767169</v>
      </c>
      <c r="N10580" s="6" t="s">
        <v>15</v>
      </c>
      <c r="P10580" s="6" t="s">
        <v>16</v>
      </c>
      <c r="Q10580">
        <f t="shared" si="828"/>
        <v>2020</v>
      </c>
    </row>
    <row r="10581" spans="1:17" x14ac:dyDescent="0.3">
      <c r="A10581" s="6">
        <v>10579</v>
      </c>
      <c r="B10581" s="6">
        <v>834</v>
      </c>
      <c r="C10581" t="s">
        <v>13</v>
      </c>
      <c r="D10581" t="s">
        <v>20</v>
      </c>
      <c r="E10581" s="1">
        <v>43914.025694444441</v>
      </c>
      <c r="F10581" s="1">
        <v>43914.186805555553</v>
      </c>
      <c r="G10581" s="1">
        <v>43914.335416666669</v>
      </c>
      <c r="H10581">
        <v>5</v>
      </c>
      <c r="I10581">
        <v>24</v>
      </c>
      <c r="J10581" s="7">
        <f t="shared" si="825"/>
        <v>3.8666666666977108</v>
      </c>
      <c r="K10581" s="6" t="str">
        <f t="shared" si="827"/>
        <v>Yes</v>
      </c>
      <c r="L10581" s="2">
        <f t="shared" si="829"/>
        <v>3.1181818181818182E-2</v>
      </c>
      <c r="M10581" s="7">
        <f t="shared" si="826"/>
        <v>7.4333333334652707</v>
      </c>
      <c r="N10581" s="6" t="s">
        <v>15</v>
      </c>
      <c r="P10581" s="6" t="s">
        <v>16</v>
      </c>
      <c r="Q10581">
        <f t="shared" si="828"/>
        <v>2020</v>
      </c>
    </row>
    <row r="10582" spans="1:17" x14ac:dyDescent="0.3">
      <c r="A10582" s="6">
        <v>10580</v>
      </c>
      <c r="B10582" s="6">
        <v>553</v>
      </c>
      <c r="C10582" t="s">
        <v>22</v>
      </c>
      <c r="D10582" t="s">
        <v>14</v>
      </c>
      <c r="E10582" s="1">
        <v>44340.868055555555</v>
      </c>
      <c r="F10582" s="1">
        <v>44341.035416666666</v>
      </c>
      <c r="G10582" s="1">
        <v>44341.61041666667</v>
      </c>
      <c r="H10582">
        <v>48</v>
      </c>
      <c r="I10582">
        <v>150</v>
      </c>
      <c r="J10582" s="7">
        <f t="shared" si="825"/>
        <v>4.0166666666627862</v>
      </c>
      <c r="K10582" s="6" t="str">
        <f t="shared" si="827"/>
        <v>Yes</v>
      </c>
      <c r="L10582" s="2">
        <f t="shared" si="829"/>
        <v>3.1090909090909089E-2</v>
      </c>
      <c r="M10582" s="7">
        <f t="shared" si="826"/>
        <v>17.81666666676756</v>
      </c>
      <c r="N10582" s="6" t="s">
        <v>15</v>
      </c>
      <c r="P10582" s="6" t="s">
        <v>16</v>
      </c>
      <c r="Q10582">
        <f t="shared" si="828"/>
        <v>2021</v>
      </c>
    </row>
    <row r="10583" spans="1:17" x14ac:dyDescent="0.3">
      <c r="A10583" s="6">
        <v>10581</v>
      </c>
      <c r="B10583" s="6">
        <v>591</v>
      </c>
      <c r="C10583" t="s">
        <v>22</v>
      </c>
      <c r="D10583" t="s">
        <v>20</v>
      </c>
      <c r="E10583" s="1">
        <v>44648.148611111108</v>
      </c>
      <c r="F10583" s="1">
        <v>44648.45416666667</v>
      </c>
      <c r="G10583" s="1">
        <v>44648.73333333333</v>
      </c>
      <c r="H10583">
        <v>5</v>
      </c>
      <c r="I10583">
        <v>24</v>
      </c>
      <c r="J10583" s="7">
        <f t="shared" si="825"/>
        <v>7.3333333334885538</v>
      </c>
      <c r="K10583" s="6" t="str">
        <f t="shared" si="827"/>
        <v>NO</v>
      </c>
      <c r="L10583" s="2">
        <f t="shared" si="829"/>
        <v>3.1E-2</v>
      </c>
      <c r="M10583" s="7">
        <f t="shared" si="826"/>
        <v>14.033333333325572</v>
      </c>
      <c r="N10583" s="6" t="s">
        <v>15</v>
      </c>
      <c r="P10583" s="6" t="s">
        <v>17</v>
      </c>
      <c r="Q10583">
        <f t="shared" si="828"/>
        <v>2022</v>
      </c>
    </row>
    <row r="10584" spans="1:17" x14ac:dyDescent="0.3">
      <c r="A10584" s="6">
        <v>10582</v>
      </c>
      <c r="B10584" s="6">
        <v>938</v>
      </c>
      <c r="C10584" t="s">
        <v>22</v>
      </c>
      <c r="D10584" t="s">
        <v>18</v>
      </c>
      <c r="E10584" s="1">
        <v>45216.370833333334</v>
      </c>
      <c r="F10584" s="1">
        <v>45216.974999999999</v>
      </c>
      <c r="G10584" s="1">
        <v>45219.005555555559</v>
      </c>
      <c r="H10584">
        <v>15</v>
      </c>
      <c r="I10584">
        <v>40</v>
      </c>
      <c r="J10584" s="7">
        <f t="shared" si="825"/>
        <v>14.499999999941792</v>
      </c>
      <c r="K10584" s="6" t="str">
        <f t="shared" si="827"/>
        <v>Yes</v>
      </c>
      <c r="L10584" s="2">
        <f t="shared" si="829"/>
        <v>3.1E-2</v>
      </c>
      <c r="M10584" s="7">
        <f t="shared" si="826"/>
        <v>63.233333333395422</v>
      </c>
      <c r="N10584" s="6" t="s">
        <v>15</v>
      </c>
      <c r="P10584" s="6" t="s">
        <v>16</v>
      </c>
      <c r="Q10584">
        <f t="shared" si="828"/>
        <v>2023</v>
      </c>
    </row>
    <row r="10585" spans="1:17" x14ac:dyDescent="0.3">
      <c r="A10585" s="6">
        <v>10583</v>
      </c>
      <c r="B10585" s="6">
        <v>595</v>
      </c>
      <c r="C10585" t="s">
        <v>22</v>
      </c>
      <c r="D10585" t="s">
        <v>14</v>
      </c>
      <c r="E10585" s="1">
        <v>44227.25277777778</v>
      </c>
      <c r="F10585" s="1">
        <v>44228.876388888886</v>
      </c>
      <c r="G10585" s="1">
        <v>44229.604166666664</v>
      </c>
      <c r="H10585">
        <v>48</v>
      </c>
      <c r="I10585">
        <v>150</v>
      </c>
      <c r="J10585" s="7">
        <f t="shared" si="825"/>
        <v>38.966666666558012</v>
      </c>
      <c r="K10585" s="6" t="str">
        <f t="shared" si="827"/>
        <v>Yes</v>
      </c>
      <c r="L10585" s="2">
        <f t="shared" si="829"/>
        <v>3.090909090909091E-2</v>
      </c>
      <c r="M10585" s="7">
        <f t="shared" si="826"/>
        <v>56.43333333323244</v>
      </c>
      <c r="N10585" s="6" t="s">
        <v>15</v>
      </c>
      <c r="P10585" s="6" t="s">
        <v>16</v>
      </c>
      <c r="Q10585">
        <f t="shared" si="828"/>
        <v>2021</v>
      </c>
    </row>
    <row r="10586" spans="1:17" x14ac:dyDescent="0.3">
      <c r="A10586" s="6">
        <v>10584</v>
      </c>
      <c r="B10586" s="6">
        <v>895</v>
      </c>
      <c r="C10586" t="s">
        <v>22</v>
      </c>
      <c r="D10586" t="s">
        <v>20</v>
      </c>
      <c r="E10586" s="1">
        <v>44316.438888888886</v>
      </c>
      <c r="F10586" s="1">
        <v>44316.739583333336</v>
      </c>
      <c r="G10586" s="1">
        <v>44317.586805555555</v>
      </c>
      <c r="H10586">
        <v>5</v>
      </c>
      <c r="I10586">
        <v>24</v>
      </c>
      <c r="J10586" s="7">
        <f t="shared" si="825"/>
        <v>7.216666666790843</v>
      </c>
      <c r="K10586" s="6" t="str">
        <f t="shared" si="827"/>
        <v>NO</v>
      </c>
      <c r="L10586" s="2">
        <f t="shared" si="829"/>
        <v>3.0818181818181817E-2</v>
      </c>
      <c r="M10586" s="7">
        <f t="shared" si="826"/>
        <v>27.550000000046566</v>
      </c>
      <c r="N10586" s="6" t="s">
        <v>15</v>
      </c>
      <c r="P10586" s="6" t="s">
        <v>17</v>
      </c>
      <c r="Q10586">
        <f t="shared" si="828"/>
        <v>2021</v>
      </c>
    </row>
    <row r="10587" spans="1:17" x14ac:dyDescent="0.3">
      <c r="A10587" s="6">
        <v>10585</v>
      </c>
      <c r="B10587" s="6">
        <v>750</v>
      </c>
      <c r="C10587" t="s">
        <v>19</v>
      </c>
      <c r="D10587" t="s">
        <v>18</v>
      </c>
      <c r="E10587" s="1">
        <v>44192.947916666664</v>
      </c>
      <c r="F10587" s="1">
        <v>44193.499305555553</v>
      </c>
      <c r="G10587" s="1">
        <v>44196.375</v>
      </c>
      <c r="H10587">
        <v>15</v>
      </c>
      <c r="I10587">
        <v>40</v>
      </c>
      <c r="J10587" s="7">
        <f t="shared" si="825"/>
        <v>13.233333333337214</v>
      </c>
      <c r="K10587" s="6" t="str">
        <f t="shared" si="827"/>
        <v>Yes</v>
      </c>
      <c r="L10587" s="2">
        <f t="shared" si="829"/>
        <v>3.0818181818181817E-2</v>
      </c>
      <c r="M10587" s="7">
        <f t="shared" si="826"/>
        <v>82.250000000058208</v>
      </c>
      <c r="N10587" s="6" t="s">
        <v>16</v>
      </c>
      <c r="P10587" s="6" t="s">
        <v>17</v>
      </c>
      <c r="Q10587">
        <f t="shared" si="828"/>
        <v>2020</v>
      </c>
    </row>
    <row r="10588" spans="1:17" x14ac:dyDescent="0.3">
      <c r="A10588" s="6">
        <v>10586</v>
      </c>
      <c r="B10588" s="6">
        <v>435</v>
      </c>
      <c r="C10588" t="s">
        <v>19</v>
      </c>
      <c r="D10588" t="s">
        <v>14</v>
      </c>
      <c r="E10588" s="1">
        <v>45688.804166666669</v>
      </c>
      <c r="F10588" s="1">
        <v>45690.545138888891</v>
      </c>
      <c r="G10588" s="1">
        <v>45695.888194444444</v>
      </c>
      <c r="H10588">
        <v>48</v>
      </c>
      <c r="I10588">
        <v>150</v>
      </c>
      <c r="J10588" s="7">
        <f t="shared" si="825"/>
        <v>41.783333333325572</v>
      </c>
      <c r="K10588" s="6" t="str">
        <f t="shared" si="827"/>
        <v>Yes</v>
      </c>
      <c r="L10588" s="2">
        <f t="shared" si="829"/>
        <v>3.0727272727272728E-2</v>
      </c>
      <c r="M10588" s="7">
        <f t="shared" si="826"/>
        <v>170.01666666660458</v>
      </c>
      <c r="N10588" s="6" t="s">
        <v>15</v>
      </c>
      <c r="P10588" s="6" t="s">
        <v>16</v>
      </c>
      <c r="Q10588">
        <f t="shared" si="828"/>
        <v>2025</v>
      </c>
    </row>
    <row r="10589" spans="1:17" x14ac:dyDescent="0.3">
      <c r="A10589" s="6">
        <v>10587</v>
      </c>
      <c r="B10589" s="6">
        <v>243</v>
      </c>
      <c r="C10589" t="s">
        <v>13</v>
      </c>
      <c r="D10589" t="s">
        <v>21</v>
      </c>
      <c r="E10589" s="1">
        <v>45485.447916666664</v>
      </c>
      <c r="F10589" s="1">
        <v>45485.473611111112</v>
      </c>
      <c r="G10589" s="1">
        <v>45485.801388888889</v>
      </c>
      <c r="H10589">
        <v>1</v>
      </c>
      <c r="I10589">
        <v>8</v>
      </c>
      <c r="J10589" s="7">
        <f t="shared" si="825"/>
        <v>0.61666666675591841</v>
      </c>
      <c r="K10589" s="6" t="str">
        <f t="shared" si="827"/>
        <v>Yes</v>
      </c>
      <c r="L10589" s="2">
        <f t="shared" si="829"/>
        <v>3.0636363636363635E-2</v>
      </c>
      <c r="M10589" s="7">
        <f t="shared" si="826"/>
        <v>8.4833333333954215</v>
      </c>
      <c r="N10589" s="6" t="s">
        <v>15</v>
      </c>
      <c r="P10589" s="6" t="s">
        <v>16</v>
      </c>
      <c r="Q10589">
        <f t="shared" si="828"/>
        <v>2024</v>
      </c>
    </row>
    <row r="10590" spans="1:17" x14ac:dyDescent="0.3">
      <c r="A10590" s="6">
        <v>10588</v>
      </c>
      <c r="B10590" s="6">
        <v>334</v>
      </c>
      <c r="C10590" t="s">
        <v>22</v>
      </c>
      <c r="D10590" t="s">
        <v>20</v>
      </c>
      <c r="E10590" s="1">
        <v>44687.286111111112</v>
      </c>
      <c r="F10590" s="1">
        <v>44687.534722222219</v>
      </c>
      <c r="G10590" s="1">
        <v>44687.806250000001</v>
      </c>
      <c r="H10590">
        <v>5</v>
      </c>
      <c r="I10590">
        <v>24</v>
      </c>
      <c r="J10590" s="7">
        <f t="shared" si="825"/>
        <v>5.9666666665580124</v>
      </c>
      <c r="K10590" s="6" t="str">
        <f t="shared" si="827"/>
        <v>NO</v>
      </c>
      <c r="L10590" s="2">
        <f t="shared" si="829"/>
        <v>3.0545454545454546E-2</v>
      </c>
      <c r="M10590" s="7">
        <f t="shared" si="826"/>
        <v>12.483333333337214</v>
      </c>
      <c r="N10590" s="6" t="s">
        <v>15</v>
      </c>
      <c r="P10590" s="6" t="s">
        <v>17</v>
      </c>
      <c r="Q10590">
        <f t="shared" si="828"/>
        <v>2022</v>
      </c>
    </row>
    <row r="10591" spans="1:17" x14ac:dyDescent="0.3">
      <c r="A10591" s="6">
        <v>10589</v>
      </c>
      <c r="B10591" s="6">
        <v>975</v>
      </c>
      <c r="C10591" t="s">
        <v>13</v>
      </c>
      <c r="D10591" t="s">
        <v>20</v>
      </c>
      <c r="E10591" s="1">
        <v>44502.020138888889</v>
      </c>
      <c r="F10591" s="1">
        <v>44502.179166666669</v>
      </c>
      <c r="G10591" s="1">
        <v>44502.758333333331</v>
      </c>
      <c r="H10591">
        <v>5</v>
      </c>
      <c r="I10591">
        <v>24</v>
      </c>
      <c r="J10591" s="7">
        <f t="shared" si="825"/>
        <v>3.8166666667093523</v>
      </c>
      <c r="K10591" s="6" t="str">
        <f t="shared" si="827"/>
        <v>Yes</v>
      </c>
      <c r="L10591" s="2">
        <f t="shared" si="829"/>
        <v>3.0545454545454546E-2</v>
      </c>
      <c r="M10591" s="7">
        <f t="shared" si="826"/>
        <v>17.71666666661622</v>
      </c>
      <c r="N10591" s="6" t="s">
        <v>15</v>
      </c>
      <c r="P10591" s="6" t="s">
        <v>16</v>
      </c>
      <c r="Q10591">
        <f t="shared" si="828"/>
        <v>2021</v>
      </c>
    </row>
    <row r="10592" spans="1:17" x14ac:dyDescent="0.3">
      <c r="A10592" s="6">
        <v>10590</v>
      </c>
      <c r="B10592" s="6">
        <v>44</v>
      </c>
      <c r="C10592" t="s">
        <v>13</v>
      </c>
      <c r="D10592" t="s">
        <v>18</v>
      </c>
      <c r="E10592" s="1">
        <v>44865.052083333336</v>
      </c>
      <c r="F10592" s="1">
        <v>44865.59375</v>
      </c>
      <c r="G10592" s="1">
        <v>44865.97152777778</v>
      </c>
      <c r="H10592">
        <v>15</v>
      </c>
      <c r="I10592">
        <v>40</v>
      </c>
      <c r="J10592" s="7">
        <f t="shared" si="825"/>
        <v>12.999999999941792</v>
      </c>
      <c r="K10592" s="6" t="str">
        <f t="shared" si="827"/>
        <v>Yes</v>
      </c>
      <c r="L10592" s="2">
        <f t="shared" si="829"/>
        <v>3.0454545454545453E-2</v>
      </c>
      <c r="M10592" s="7">
        <f t="shared" si="826"/>
        <v>22.066666666651145</v>
      </c>
      <c r="N10592" s="6" t="s">
        <v>15</v>
      </c>
      <c r="P10592" s="6" t="s">
        <v>16</v>
      </c>
      <c r="Q10592">
        <f t="shared" si="828"/>
        <v>2022</v>
      </c>
    </row>
    <row r="10593" spans="1:17" x14ac:dyDescent="0.3">
      <c r="A10593" s="6">
        <v>10591</v>
      </c>
      <c r="B10593" s="6">
        <v>73</v>
      </c>
      <c r="C10593" t="s">
        <v>13</v>
      </c>
      <c r="D10593" t="s">
        <v>14</v>
      </c>
      <c r="E10593" s="1">
        <v>45683.011805555558</v>
      </c>
      <c r="F10593" s="1">
        <v>45683.862500000003</v>
      </c>
      <c r="G10593" s="1">
        <v>45688.704861111109</v>
      </c>
      <c r="H10593">
        <v>48</v>
      </c>
      <c r="I10593">
        <v>150</v>
      </c>
      <c r="J10593" s="7">
        <f t="shared" si="825"/>
        <v>20.416666666686069</v>
      </c>
      <c r="K10593" s="6" t="str">
        <f t="shared" si="827"/>
        <v>Yes</v>
      </c>
      <c r="L10593" s="2">
        <f t="shared" si="829"/>
        <v>3.0363636363636363E-2</v>
      </c>
      <c r="M10593" s="7">
        <f t="shared" si="826"/>
        <v>136.63333333324408</v>
      </c>
      <c r="N10593" s="6" t="s">
        <v>15</v>
      </c>
      <c r="P10593" s="6" t="s">
        <v>16</v>
      </c>
      <c r="Q10593">
        <f t="shared" si="828"/>
        <v>2025</v>
      </c>
    </row>
    <row r="10594" spans="1:17" x14ac:dyDescent="0.3">
      <c r="A10594" s="6">
        <v>10592</v>
      </c>
      <c r="B10594" s="6">
        <v>104</v>
      </c>
      <c r="C10594" t="s">
        <v>13</v>
      </c>
      <c r="D10594" t="s">
        <v>21</v>
      </c>
      <c r="E10594" s="1">
        <v>44626.302777777775</v>
      </c>
      <c r="F10594" s="1">
        <v>44626.340277777781</v>
      </c>
      <c r="G10594" s="1">
        <v>44626.521527777775</v>
      </c>
      <c r="H10594">
        <v>1</v>
      </c>
      <c r="I10594">
        <v>8</v>
      </c>
      <c r="J10594" s="7">
        <f t="shared" si="825"/>
        <v>0.90000000013969839</v>
      </c>
      <c r="K10594" s="6" t="str">
        <f t="shared" si="827"/>
        <v>Yes</v>
      </c>
      <c r="L10594" s="2">
        <f t="shared" si="829"/>
        <v>3.0272727272727274E-2</v>
      </c>
      <c r="M10594" s="7">
        <f t="shared" si="826"/>
        <v>5.25</v>
      </c>
      <c r="N10594" s="6" t="s">
        <v>15</v>
      </c>
      <c r="P10594" s="6" t="s">
        <v>16</v>
      </c>
      <c r="Q10594">
        <f t="shared" si="828"/>
        <v>2022</v>
      </c>
    </row>
    <row r="10595" spans="1:17" x14ac:dyDescent="0.3">
      <c r="A10595" s="6">
        <v>10593</v>
      </c>
      <c r="B10595" s="6">
        <v>474</v>
      </c>
      <c r="C10595" t="s">
        <v>19</v>
      </c>
      <c r="D10595" t="s">
        <v>20</v>
      </c>
      <c r="E10595" s="1">
        <v>45497.192361111112</v>
      </c>
      <c r="F10595" s="1">
        <v>45497.459722222222</v>
      </c>
      <c r="G10595" s="1">
        <v>45497.591666666667</v>
      </c>
      <c r="H10595">
        <v>5</v>
      </c>
      <c r="I10595">
        <v>24</v>
      </c>
      <c r="J10595" s="7">
        <f t="shared" si="825"/>
        <v>6.4166666666278616</v>
      </c>
      <c r="K10595" s="6" t="str">
        <f t="shared" si="827"/>
        <v>NO</v>
      </c>
      <c r="L10595" s="2">
        <f t="shared" si="829"/>
        <v>3.0181818181818181E-2</v>
      </c>
      <c r="M10595" s="7">
        <f t="shared" si="826"/>
        <v>9.5833333333139308</v>
      </c>
      <c r="N10595" s="6" t="s">
        <v>15</v>
      </c>
      <c r="P10595" s="6" t="s">
        <v>17</v>
      </c>
      <c r="Q10595">
        <f t="shared" si="828"/>
        <v>2024</v>
      </c>
    </row>
    <row r="10596" spans="1:17" x14ac:dyDescent="0.3">
      <c r="A10596" s="6">
        <v>10594</v>
      </c>
      <c r="B10596" s="6">
        <v>123</v>
      </c>
      <c r="C10596" t="s">
        <v>13</v>
      </c>
      <c r="D10596" t="s">
        <v>18</v>
      </c>
      <c r="E10596" s="1">
        <v>44277.834722222222</v>
      </c>
      <c r="F10596" s="1">
        <v>44278.248611111114</v>
      </c>
      <c r="G10596" s="1">
        <v>44280.956944444442</v>
      </c>
      <c r="H10596">
        <v>15</v>
      </c>
      <c r="I10596">
        <v>40</v>
      </c>
      <c r="J10596" s="7">
        <f t="shared" si="825"/>
        <v>9.933333333407063</v>
      </c>
      <c r="K10596" s="6" t="str">
        <f t="shared" si="827"/>
        <v>Yes</v>
      </c>
      <c r="L10596" s="2">
        <f t="shared" si="829"/>
        <v>3.0181818181818181E-2</v>
      </c>
      <c r="M10596" s="7">
        <f t="shared" si="826"/>
        <v>74.933333333290648</v>
      </c>
      <c r="N10596" s="6" t="s">
        <v>15</v>
      </c>
      <c r="P10596" s="6" t="s">
        <v>16</v>
      </c>
      <c r="Q10596">
        <f t="shared" si="828"/>
        <v>2021</v>
      </c>
    </row>
    <row r="10597" spans="1:17" x14ac:dyDescent="0.3">
      <c r="A10597" s="6">
        <v>10595</v>
      </c>
      <c r="B10597" s="6">
        <v>552</v>
      </c>
      <c r="C10597" t="s">
        <v>22</v>
      </c>
      <c r="D10597" t="s">
        <v>14</v>
      </c>
      <c r="E10597" s="1">
        <v>45598.29791666667</v>
      </c>
      <c r="F10597" s="1">
        <v>45599.368750000001</v>
      </c>
      <c r="G10597" s="1">
        <v>45602.816666666666</v>
      </c>
      <c r="H10597">
        <v>48</v>
      </c>
      <c r="I10597">
        <v>150</v>
      </c>
      <c r="J10597" s="7">
        <f t="shared" si="825"/>
        <v>25.699999999953434</v>
      </c>
      <c r="K10597" s="6" t="str">
        <f t="shared" si="827"/>
        <v>Yes</v>
      </c>
      <c r="L10597" s="2">
        <f t="shared" si="829"/>
        <v>3.0090909090909092E-2</v>
      </c>
      <c r="M10597" s="7">
        <f t="shared" si="826"/>
        <v>108.44999999989523</v>
      </c>
      <c r="N10597" s="6" t="s">
        <v>15</v>
      </c>
      <c r="P10597" s="6" t="s">
        <v>16</v>
      </c>
      <c r="Q10597">
        <f t="shared" si="828"/>
        <v>2024</v>
      </c>
    </row>
    <row r="10598" spans="1:17" x14ac:dyDescent="0.3">
      <c r="A10598" s="6">
        <v>10596</v>
      </c>
      <c r="B10598" s="6">
        <v>631</v>
      </c>
      <c r="C10598" t="s">
        <v>19</v>
      </c>
      <c r="D10598" t="s">
        <v>20</v>
      </c>
      <c r="E10598" s="1">
        <v>45649.689583333333</v>
      </c>
      <c r="F10598" s="1">
        <v>45649.957638888889</v>
      </c>
      <c r="G10598" s="1">
        <v>45650.25</v>
      </c>
      <c r="H10598">
        <v>5</v>
      </c>
      <c r="I10598">
        <v>24</v>
      </c>
      <c r="J10598" s="7">
        <f t="shared" si="825"/>
        <v>6.4333333333488554</v>
      </c>
      <c r="K10598" s="6" t="str">
        <f t="shared" si="827"/>
        <v>NO</v>
      </c>
      <c r="L10598" s="2">
        <f t="shared" si="829"/>
        <v>0.03</v>
      </c>
      <c r="M10598" s="7">
        <f t="shared" si="826"/>
        <v>13.450000000011642</v>
      </c>
      <c r="N10598" s="6" t="s">
        <v>15</v>
      </c>
      <c r="P10598" s="6" t="s">
        <v>17</v>
      </c>
      <c r="Q10598">
        <f t="shared" si="828"/>
        <v>2024</v>
      </c>
    </row>
    <row r="10599" spans="1:17" x14ac:dyDescent="0.3">
      <c r="A10599" s="6">
        <v>10597</v>
      </c>
      <c r="B10599" s="6">
        <v>319</v>
      </c>
      <c r="C10599" t="s">
        <v>13</v>
      </c>
      <c r="D10599" t="s">
        <v>14</v>
      </c>
      <c r="E10599" s="1">
        <v>45354.071527777778</v>
      </c>
      <c r="F10599" s="1">
        <v>45354.852777777778</v>
      </c>
      <c r="G10599" s="1">
        <v>45361.833333333336</v>
      </c>
      <c r="H10599">
        <v>48</v>
      </c>
      <c r="I10599">
        <v>150</v>
      </c>
      <c r="J10599" s="7">
        <f t="shared" si="825"/>
        <v>18.75</v>
      </c>
      <c r="K10599" s="6" t="str">
        <f t="shared" si="827"/>
        <v>Yes</v>
      </c>
      <c r="L10599" s="2">
        <f t="shared" si="829"/>
        <v>0.03</v>
      </c>
      <c r="M10599" s="7">
        <f t="shared" si="826"/>
        <v>186.28333333338378</v>
      </c>
      <c r="N10599" s="6" t="s">
        <v>15</v>
      </c>
      <c r="P10599" s="6" t="s">
        <v>16</v>
      </c>
      <c r="Q10599">
        <f t="shared" si="828"/>
        <v>2024</v>
      </c>
    </row>
    <row r="10600" spans="1:17" x14ac:dyDescent="0.3">
      <c r="A10600" s="6">
        <v>10598</v>
      </c>
      <c r="B10600" s="6">
        <v>263</v>
      </c>
      <c r="C10600" t="s">
        <v>13</v>
      </c>
      <c r="D10600" t="s">
        <v>14</v>
      </c>
      <c r="E10600" s="1">
        <v>45081.557638888888</v>
      </c>
      <c r="F10600" s="1">
        <v>45082.049305555556</v>
      </c>
      <c r="G10600" s="1">
        <v>45086.115277777775</v>
      </c>
      <c r="H10600">
        <v>48</v>
      </c>
      <c r="I10600">
        <v>150</v>
      </c>
      <c r="J10600" s="7">
        <f t="shared" si="825"/>
        <v>11.800000000046566</v>
      </c>
      <c r="K10600" s="6" t="str">
        <f t="shared" si="827"/>
        <v>Yes</v>
      </c>
      <c r="L10600" s="2">
        <f t="shared" si="829"/>
        <v>2.9909090909090909E-2</v>
      </c>
      <c r="M10600" s="7">
        <f t="shared" si="826"/>
        <v>109.38333333330229</v>
      </c>
      <c r="N10600" s="6" t="s">
        <v>15</v>
      </c>
      <c r="P10600" s="6" t="s">
        <v>16</v>
      </c>
      <c r="Q10600">
        <f t="shared" si="828"/>
        <v>2023</v>
      </c>
    </row>
    <row r="10601" spans="1:17" x14ac:dyDescent="0.3">
      <c r="A10601" s="6">
        <v>10599</v>
      </c>
      <c r="B10601" s="6">
        <v>795</v>
      </c>
      <c r="C10601" t="s">
        <v>13</v>
      </c>
      <c r="D10601" t="s">
        <v>14</v>
      </c>
      <c r="E10601" s="1">
        <v>45109.424305555556</v>
      </c>
      <c r="F10601" s="1">
        <v>45109.792361111111</v>
      </c>
      <c r="G10601" s="1">
        <v>45114.775694444441</v>
      </c>
      <c r="H10601">
        <v>48</v>
      </c>
      <c r="I10601">
        <v>150</v>
      </c>
      <c r="J10601" s="7">
        <f t="shared" si="825"/>
        <v>8.8333333333139308</v>
      </c>
      <c r="K10601" s="6" t="str">
        <f t="shared" si="827"/>
        <v>Yes</v>
      </c>
      <c r="L10601" s="2">
        <f t="shared" si="829"/>
        <v>2.9818181818181817E-2</v>
      </c>
      <c r="M10601" s="7">
        <f t="shared" si="826"/>
        <v>128.43333333323244</v>
      </c>
      <c r="N10601" s="6" t="s">
        <v>15</v>
      </c>
      <c r="P10601" s="6" t="s">
        <v>16</v>
      </c>
      <c r="Q10601">
        <f t="shared" si="828"/>
        <v>2023</v>
      </c>
    </row>
    <row r="10602" spans="1:17" x14ac:dyDescent="0.3">
      <c r="A10602" s="6">
        <v>10600</v>
      </c>
      <c r="B10602" s="6">
        <v>125</v>
      </c>
      <c r="C10602" t="s">
        <v>19</v>
      </c>
      <c r="D10602" t="s">
        <v>20</v>
      </c>
      <c r="E10602" s="1">
        <v>45401.646527777775</v>
      </c>
      <c r="F10602" s="1">
        <v>45401.950694444444</v>
      </c>
      <c r="G10602" s="1">
        <v>45402.234027777777</v>
      </c>
      <c r="H10602">
        <v>5</v>
      </c>
      <c r="I10602">
        <v>24</v>
      </c>
      <c r="J10602" s="7">
        <f t="shared" si="825"/>
        <v>7.3000000000465661</v>
      </c>
      <c r="K10602" s="6" t="str">
        <f t="shared" si="827"/>
        <v>NO</v>
      </c>
      <c r="L10602" s="2">
        <f t="shared" si="829"/>
        <v>2.9727272727272727E-2</v>
      </c>
      <c r="M10602" s="7">
        <f t="shared" si="826"/>
        <v>14.100000000034925</v>
      </c>
      <c r="N10602" s="6" t="s">
        <v>15</v>
      </c>
      <c r="P10602" s="6" t="s">
        <v>17</v>
      </c>
      <c r="Q10602">
        <f t="shared" si="828"/>
        <v>2024</v>
      </c>
    </row>
    <row r="10603" spans="1:17" x14ac:dyDescent="0.3">
      <c r="A10603" s="6">
        <v>10601</v>
      </c>
      <c r="B10603" s="6">
        <v>211</v>
      </c>
      <c r="C10603" t="s">
        <v>19</v>
      </c>
      <c r="D10603" t="s">
        <v>21</v>
      </c>
      <c r="E10603" s="1">
        <v>44520.274305555555</v>
      </c>
      <c r="F10603" s="1">
        <v>44520.295138888891</v>
      </c>
      <c r="G10603" s="1">
        <v>44520.513888888891</v>
      </c>
      <c r="H10603">
        <v>1</v>
      </c>
      <c r="I10603">
        <v>8</v>
      </c>
      <c r="J10603" s="7">
        <f t="shared" si="825"/>
        <v>0.50000000005820766</v>
      </c>
      <c r="K10603" s="6" t="str">
        <f t="shared" si="827"/>
        <v>Yes</v>
      </c>
      <c r="L10603" s="2">
        <f t="shared" si="829"/>
        <v>2.9727272727272727E-2</v>
      </c>
      <c r="M10603" s="7">
        <f t="shared" si="826"/>
        <v>5.7500000000582077</v>
      </c>
      <c r="N10603" s="6" t="s">
        <v>15</v>
      </c>
      <c r="P10603" s="6" t="s">
        <v>16</v>
      </c>
      <c r="Q10603">
        <f t="shared" si="828"/>
        <v>2021</v>
      </c>
    </row>
    <row r="10604" spans="1:17" x14ac:dyDescent="0.3">
      <c r="A10604" s="6">
        <v>10602</v>
      </c>
      <c r="B10604" s="6">
        <v>91</v>
      </c>
      <c r="C10604" t="s">
        <v>19</v>
      </c>
      <c r="D10604" t="s">
        <v>20</v>
      </c>
      <c r="E10604" s="1">
        <v>44866.46875</v>
      </c>
      <c r="F10604" s="1">
        <v>44866.67083333333</v>
      </c>
      <c r="G10604" s="1">
        <v>44867.072222222225</v>
      </c>
      <c r="H10604">
        <v>5</v>
      </c>
      <c r="I10604">
        <v>24</v>
      </c>
      <c r="J10604" s="7">
        <f t="shared" si="825"/>
        <v>4.8499999999185093</v>
      </c>
      <c r="K10604" s="6" t="str">
        <f t="shared" si="827"/>
        <v>Yes</v>
      </c>
      <c r="L10604" s="2">
        <f t="shared" si="829"/>
        <v>2.9636363636363638E-2</v>
      </c>
      <c r="M10604" s="7">
        <f t="shared" si="826"/>
        <v>14.483333333395422</v>
      </c>
      <c r="N10604" s="6" t="s">
        <v>15</v>
      </c>
      <c r="P10604" s="6" t="s">
        <v>16</v>
      </c>
      <c r="Q10604">
        <f t="shared" si="828"/>
        <v>2022</v>
      </c>
    </row>
    <row r="10605" spans="1:17" x14ac:dyDescent="0.3">
      <c r="A10605" s="6">
        <v>10603</v>
      </c>
      <c r="B10605" s="6">
        <v>645</v>
      </c>
      <c r="C10605" t="s">
        <v>19</v>
      </c>
      <c r="D10605" t="s">
        <v>14</v>
      </c>
      <c r="E10605" s="1">
        <v>45162.970833333333</v>
      </c>
      <c r="F10605" s="1">
        <v>45164.085416666669</v>
      </c>
      <c r="G10605" s="1">
        <v>45166.790972222225</v>
      </c>
      <c r="H10605">
        <v>48</v>
      </c>
      <c r="I10605">
        <v>150</v>
      </c>
      <c r="J10605" s="7">
        <f t="shared" si="825"/>
        <v>26.750000000058208</v>
      </c>
      <c r="K10605" s="6" t="str">
        <f t="shared" si="827"/>
        <v>Yes</v>
      </c>
      <c r="L10605" s="2">
        <f t="shared" si="829"/>
        <v>2.9545454545454545E-2</v>
      </c>
      <c r="M10605" s="7">
        <f t="shared" si="826"/>
        <v>91.683333333407063</v>
      </c>
      <c r="N10605" s="6" t="s">
        <v>15</v>
      </c>
      <c r="P10605" s="6" t="s">
        <v>16</v>
      </c>
      <c r="Q10605">
        <f t="shared" si="828"/>
        <v>2023</v>
      </c>
    </row>
    <row r="10606" spans="1:17" x14ac:dyDescent="0.3">
      <c r="A10606" s="6">
        <v>10604</v>
      </c>
      <c r="B10606" s="6">
        <v>645</v>
      </c>
      <c r="C10606" t="s">
        <v>22</v>
      </c>
      <c r="D10606" t="s">
        <v>21</v>
      </c>
      <c r="E10606" s="1">
        <v>44685.986111111109</v>
      </c>
      <c r="F10606" s="1">
        <v>44685.992361111108</v>
      </c>
      <c r="G10606" s="1">
        <v>44686.210416666669</v>
      </c>
      <c r="H10606">
        <v>1</v>
      </c>
      <c r="I10606">
        <v>8</v>
      </c>
      <c r="J10606" s="7">
        <f t="shared" si="825"/>
        <v>0.1499999999650754</v>
      </c>
      <c r="K10606" s="6" t="str">
        <f t="shared" si="827"/>
        <v>Yes</v>
      </c>
      <c r="L10606" s="2">
        <f t="shared" si="829"/>
        <v>2.9454545454545455E-2</v>
      </c>
      <c r="M10606" s="7">
        <f t="shared" si="826"/>
        <v>5.3833333334187046</v>
      </c>
      <c r="N10606" s="6" t="s">
        <v>15</v>
      </c>
      <c r="P10606" s="6" t="s">
        <v>16</v>
      </c>
      <c r="Q10606">
        <f t="shared" si="828"/>
        <v>2022</v>
      </c>
    </row>
    <row r="10607" spans="1:17" x14ac:dyDescent="0.3">
      <c r="A10607" s="6">
        <v>10605</v>
      </c>
      <c r="B10607" s="6">
        <v>170</v>
      </c>
      <c r="C10607" t="s">
        <v>22</v>
      </c>
      <c r="D10607" t="s">
        <v>14</v>
      </c>
      <c r="E10607" s="1">
        <v>43993.49722222222</v>
      </c>
      <c r="F10607" s="1">
        <v>43994.893055555556</v>
      </c>
      <c r="G10607" s="1">
        <v>43995.057638888888</v>
      </c>
      <c r="H10607">
        <v>48</v>
      </c>
      <c r="I10607">
        <v>150</v>
      </c>
      <c r="J10607" s="7">
        <f t="shared" si="825"/>
        <v>33.500000000058208</v>
      </c>
      <c r="K10607" s="6" t="str">
        <f t="shared" si="827"/>
        <v>Yes</v>
      </c>
      <c r="L10607" s="2">
        <f t="shared" si="829"/>
        <v>2.9363636363636363E-2</v>
      </c>
      <c r="M10607" s="7">
        <f t="shared" si="826"/>
        <v>37.450000000011642</v>
      </c>
      <c r="N10607" s="6" t="s">
        <v>15</v>
      </c>
      <c r="P10607" s="6" t="s">
        <v>16</v>
      </c>
      <c r="Q10607">
        <f t="shared" si="828"/>
        <v>2020</v>
      </c>
    </row>
    <row r="10608" spans="1:17" x14ac:dyDescent="0.3">
      <c r="A10608" s="6">
        <v>10606</v>
      </c>
      <c r="B10608" s="6">
        <v>693</v>
      </c>
      <c r="C10608" t="s">
        <v>19</v>
      </c>
      <c r="D10608" t="s">
        <v>18</v>
      </c>
      <c r="E10608" s="1">
        <v>44437.17083333333</v>
      </c>
      <c r="F10608" s="1">
        <v>44438.006944444445</v>
      </c>
      <c r="G10608" s="1">
        <v>44440.911805555559</v>
      </c>
      <c r="H10608">
        <v>15</v>
      </c>
      <c r="I10608">
        <v>40</v>
      </c>
      <c r="J10608" s="7">
        <f t="shared" si="825"/>
        <v>20.06666666676756</v>
      </c>
      <c r="K10608" s="6" t="str">
        <f t="shared" si="827"/>
        <v>NO</v>
      </c>
      <c r="L10608" s="2">
        <f t="shared" si="829"/>
        <v>2.9272727272727273E-2</v>
      </c>
      <c r="M10608" s="7">
        <f t="shared" si="826"/>
        <v>89.783333333500195</v>
      </c>
      <c r="N10608" s="6" t="s">
        <v>16</v>
      </c>
      <c r="P10608" s="6" t="s">
        <v>17</v>
      </c>
      <c r="Q10608">
        <f t="shared" si="828"/>
        <v>2021</v>
      </c>
    </row>
    <row r="10609" spans="1:17" x14ac:dyDescent="0.3">
      <c r="A10609" s="6">
        <v>10607</v>
      </c>
      <c r="B10609" s="6">
        <v>88</v>
      </c>
      <c r="C10609" t="s">
        <v>19</v>
      </c>
      <c r="D10609" t="s">
        <v>21</v>
      </c>
      <c r="E10609" s="1">
        <v>44291.211111111108</v>
      </c>
      <c r="F10609" s="1">
        <v>44291.245138888888</v>
      </c>
      <c r="G10609" s="1">
        <v>44291.396527777775</v>
      </c>
      <c r="H10609">
        <v>1</v>
      </c>
      <c r="I10609">
        <v>8</v>
      </c>
      <c r="J10609" s="7">
        <f t="shared" si="825"/>
        <v>0.81666666670935228</v>
      </c>
      <c r="K10609" s="6" t="str">
        <f t="shared" si="827"/>
        <v>Yes</v>
      </c>
      <c r="L10609" s="2">
        <f t="shared" si="829"/>
        <v>2.9272727272727273E-2</v>
      </c>
      <c r="M10609" s="7">
        <f t="shared" si="826"/>
        <v>4.4500000000116415</v>
      </c>
      <c r="N10609" s="6" t="s">
        <v>15</v>
      </c>
      <c r="P10609" s="6" t="s">
        <v>16</v>
      </c>
      <c r="Q10609">
        <f t="shared" si="828"/>
        <v>2021</v>
      </c>
    </row>
    <row r="10610" spans="1:17" x14ac:dyDescent="0.3">
      <c r="A10610" s="6">
        <v>10608</v>
      </c>
      <c r="B10610" s="6">
        <v>983</v>
      </c>
      <c r="C10610" t="s">
        <v>22</v>
      </c>
      <c r="D10610" t="s">
        <v>18</v>
      </c>
      <c r="E10610" s="1">
        <v>44620.582638888889</v>
      </c>
      <c r="F10610" s="1">
        <v>44621.42291666667</v>
      </c>
      <c r="G10610" s="1">
        <v>44623.65</v>
      </c>
      <c r="H10610">
        <v>15</v>
      </c>
      <c r="I10610">
        <v>40</v>
      </c>
      <c r="J10610" s="7">
        <f t="shared" si="825"/>
        <v>20.166666666744277</v>
      </c>
      <c r="K10610" s="6" t="str">
        <f t="shared" si="827"/>
        <v>NO</v>
      </c>
      <c r="L10610" s="2">
        <f t="shared" si="829"/>
        <v>2.918181818181818E-2</v>
      </c>
      <c r="M10610" s="7">
        <f t="shared" si="826"/>
        <v>73.616666666697711</v>
      </c>
      <c r="N10610" s="6" t="s">
        <v>15</v>
      </c>
      <c r="P10610" s="6" t="s">
        <v>17</v>
      </c>
      <c r="Q10610">
        <f t="shared" si="828"/>
        <v>2022</v>
      </c>
    </row>
    <row r="10611" spans="1:17" x14ac:dyDescent="0.3">
      <c r="A10611" s="6">
        <v>10609</v>
      </c>
      <c r="B10611" s="6">
        <v>643</v>
      </c>
      <c r="C10611" t="s">
        <v>22</v>
      </c>
      <c r="D10611" t="s">
        <v>14</v>
      </c>
      <c r="E10611" s="1">
        <v>45116.865972222222</v>
      </c>
      <c r="F10611" s="1">
        <v>45117.040277777778</v>
      </c>
      <c r="G10611" s="1">
        <v>45121.378472222219</v>
      </c>
      <c r="H10611">
        <v>48</v>
      </c>
      <c r="I10611">
        <v>150</v>
      </c>
      <c r="J10611" s="7">
        <f t="shared" si="825"/>
        <v>4.1833333333488554</v>
      </c>
      <c r="K10611" s="6" t="str">
        <f t="shared" si="827"/>
        <v>Yes</v>
      </c>
      <c r="L10611" s="2">
        <f t="shared" si="829"/>
        <v>2.918181818181818E-2</v>
      </c>
      <c r="M10611" s="7">
        <f t="shared" si="826"/>
        <v>108.29999999993015</v>
      </c>
      <c r="N10611" s="6" t="s">
        <v>15</v>
      </c>
      <c r="P10611" s="6" t="s">
        <v>16</v>
      </c>
      <c r="Q10611">
        <f t="shared" si="828"/>
        <v>2023</v>
      </c>
    </row>
    <row r="10612" spans="1:17" x14ac:dyDescent="0.3">
      <c r="A10612" s="6">
        <v>10610</v>
      </c>
      <c r="B10612" s="6">
        <v>268</v>
      </c>
      <c r="C10612" t="s">
        <v>13</v>
      </c>
      <c r="D10612" t="s">
        <v>14</v>
      </c>
      <c r="E10612" s="1">
        <v>44966.584722222222</v>
      </c>
      <c r="F10612" s="1">
        <v>44967.695833333331</v>
      </c>
      <c r="G10612" s="1">
        <v>44973.947916666664</v>
      </c>
      <c r="H10612">
        <v>48</v>
      </c>
      <c r="I10612">
        <v>150</v>
      </c>
      <c r="J10612" s="7">
        <f t="shared" si="825"/>
        <v>26.666666666627862</v>
      </c>
      <c r="K10612" s="6" t="str">
        <f t="shared" si="827"/>
        <v>Yes</v>
      </c>
      <c r="L10612" s="2">
        <f t="shared" si="829"/>
        <v>2.9090909090909091E-2</v>
      </c>
      <c r="M10612" s="7">
        <f t="shared" si="826"/>
        <v>176.71666666661622</v>
      </c>
      <c r="N10612" s="6" t="s">
        <v>15</v>
      </c>
      <c r="P10612" s="6" t="s">
        <v>16</v>
      </c>
      <c r="Q10612">
        <f t="shared" si="828"/>
        <v>2023</v>
      </c>
    </row>
    <row r="10613" spans="1:17" x14ac:dyDescent="0.3">
      <c r="A10613" s="6">
        <v>10611</v>
      </c>
      <c r="B10613" s="6">
        <v>551</v>
      </c>
      <c r="C10613" t="s">
        <v>22</v>
      </c>
      <c r="D10613" t="s">
        <v>18</v>
      </c>
      <c r="E10613" s="1">
        <v>44600.699305555558</v>
      </c>
      <c r="F10613" s="1">
        <v>44601.167361111111</v>
      </c>
      <c r="G10613" s="1">
        <v>44602.331944444442</v>
      </c>
      <c r="H10613">
        <v>15</v>
      </c>
      <c r="I10613">
        <v>40</v>
      </c>
      <c r="J10613" s="7">
        <f t="shared" si="825"/>
        <v>11.233333333279006</v>
      </c>
      <c r="K10613" s="6" t="str">
        <f t="shared" si="827"/>
        <v>Yes</v>
      </c>
      <c r="L10613" s="2">
        <f t="shared" si="829"/>
        <v>2.9000000000000001E-2</v>
      </c>
      <c r="M10613" s="7">
        <f t="shared" si="826"/>
        <v>39.18333333323244</v>
      </c>
      <c r="N10613" s="6" t="s">
        <v>15</v>
      </c>
      <c r="P10613" s="6" t="s">
        <v>16</v>
      </c>
      <c r="Q10613">
        <f t="shared" si="828"/>
        <v>2022</v>
      </c>
    </row>
    <row r="10614" spans="1:17" x14ac:dyDescent="0.3">
      <c r="A10614" s="6">
        <v>10612</v>
      </c>
      <c r="B10614" s="6">
        <v>572</v>
      </c>
      <c r="C10614" t="s">
        <v>22</v>
      </c>
      <c r="D10614" t="s">
        <v>20</v>
      </c>
      <c r="E10614" s="1">
        <v>45510.999305555553</v>
      </c>
      <c r="F10614" s="1">
        <v>45511.228472222225</v>
      </c>
      <c r="G10614" s="1">
        <v>45511.238888888889</v>
      </c>
      <c r="H10614">
        <v>5</v>
      </c>
      <c r="I10614">
        <v>24</v>
      </c>
      <c r="J10614" s="7">
        <f t="shared" si="825"/>
        <v>5.5000000001164153</v>
      </c>
      <c r="K10614" s="6" t="str">
        <f t="shared" si="827"/>
        <v>NO</v>
      </c>
      <c r="L10614" s="2">
        <f t="shared" si="829"/>
        <v>2.8909090909090909E-2</v>
      </c>
      <c r="M10614" s="7">
        <f t="shared" si="826"/>
        <v>5.7500000000582077</v>
      </c>
      <c r="N10614" s="6" t="s">
        <v>15</v>
      </c>
      <c r="P10614" s="6" t="s">
        <v>17</v>
      </c>
      <c r="Q10614">
        <f t="shared" si="828"/>
        <v>2024</v>
      </c>
    </row>
    <row r="10615" spans="1:17" x14ac:dyDescent="0.3">
      <c r="A10615" s="6">
        <v>10613</v>
      </c>
      <c r="B10615" s="6">
        <v>102</v>
      </c>
      <c r="C10615" t="s">
        <v>22</v>
      </c>
      <c r="D10615" t="s">
        <v>20</v>
      </c>
      <c r="E10615" s="1">
        <v>45110.849305555559</v>
      </c>
      <c r="F10615" s="1">
        <v>45111.089583333334</v>
      </c>
      <c r="G10615" s="1">
        <v>45111.813888888886</v>
      </c>
      <c r="H10615">
        <v>5</v>
      </c>
      <c r="I10615">
        <v>24</v>
      </c>
      <c r="J10615" s="7">
        <f t="shared" si="825"/>
        <v>5.7666666666045785</v>
      </c>
      <c r="K10615" s="6" t="str">
        <f t="shared" si="827"/>
        <v>NO</v>
      </c>
      <c r="L10615" s="2">
        <f t="shared" si="829"/>
        <v>2.8909090909090909E-2</v>
      </c>
      <c r="M10615" s="7">
        <f t="shared" si="826"/>
        <v>23.14999999984866</v>
      </c>
      <c r="N10615" s="6" t="s">
        <v>15</v>
      </c>
      <c r="P10615" s="6" t="s">
        <v>17</v>
      </c>
      <c r="Q10615">
        <f t="shared" si="828"/>
        <v>2023</v>
      </c>
    </row>
    <row r="10616" spans="1:17" x14ac:dyDescent="0.3">
      <c r="A10616" s="6">
        <v>10614</v>
      </c>
      <c r="B10616" s="6">
        <v>348</v>
      </c>
      <c r="C10616" t="s">
        <v>19</v>
      </c>
      <c r="D10616" t="s">
        <v>21</v>
      </c>
      <c r="E10616" s="1">
        <v>44131.025694444441</v>
      </c>
      <c r="F10616" s="1">
        <v>44131.058333333334</v>
      </c>
      <c r="G10616" s="1">
        <v>44131.318749999999</v>
      </c>
      <c r="H10616">
        <v>1</v>
      </c>
      <c r="I10616">
        <v>8</v>
      </c>
      <c r="J10616" s="7">
        <f t="shared" si="825"/>
        <v>0.78333333344198763</v>
      </c>
      <c r="K10616" s="6" t="str">
        <f t="shared" si="827"/>
        <v>Yes</v>
      </c>
      <c r="L10616" s="2">
        <f t="shared" si="829"/>
        <v>2.8909090909090909E-2</v>
      </c>
      <c r="M10616" s="7">
        <f t="shared" si="826"/>
        <v>7.03333333338378</v>
      </c>
      <c r="N10616" s="6" t="s">
        <v>15</v>
      </c>
      <c r="P10616" s="6" t="s">
        <v>16</v>
      </c>
      <c r="Q10616">
        <f t="shared" si="828"/>
        <v>2020</v>
      </c>
    </row>
    <row r="10617" spans="1:17" x14ac:dyDescent="0.3">
      <c r="A10617" s="6">
        <v>10615</v>
      </c>
      <c r="B10617" s="6">
        <v>127</v>
      </c>
      <c r="C10617" t="s">
        <v>19</v>
      </c>
      <c r="D10617" t="s">
        <v>20</v>
      </c>
      <c r="E10617" s="1">
        <v>45221.696527777778</v>
      </c>
      <c r="F10617" s="1">
        <v>45221.711805555555</v>
      </c>
      <c r="G10617" s="1">
        <v>45221.803472222222</v>
      </c>
      <c r="H10617">
        <v>5</v>
      </c>
      <c r="I10617">
        <v>24</v>
      </c>
      <c r="J10617" s="7">
        <f t="shared" si="825"/>
        <v>0.36666666663950309</v>
      </c>
      <c r="K10617" s="6" t="str">
        <f t="shared" si="827"/>
        <v>Yes</v>
      </c>
      <c r="L10617" s="2">
        <f t="shared" si="829"/>
        <v>2.8818181818181819E-2</v>
      </c>
      <c r="M10617" s="7">
        <f t="shared" si="826"/>
        <v>2.5666666666511446</v>
      </c>
      <c r="N10617" s="6" t="s">
        <v>15</v>
      </c>
      <c r="P10617" s="6" t="s">
        <v>16</v>
      </c>
      <c r="Q10617">
        <f t="shared" si="828"/>
        <v>2023</v>
      </c>
    </row>
    <row r="10618" spans="1:17" x14ac:dyDescent="0.3">
      <c r="A10618" s="6">
        <v>10616</v>
      </c>
      <c r="B10618" s="6">
        <v>635</v>
      </c>
      <c r="C10618" t="s">
        <v>19</v>
      </c>
      <c r="D10618" t="s">
        <v>20</v>
      </c>
      <c r="E10618" s="1">
        <v>44196.178472222222</v>
      </c>
      <c r="F10618" s="1">
        <v>44196.411111111112</v>
      </c>
      <c r="G10618" s="1">
        <v>44196.452777777777</v>
      </c>
      <c r="H10618">
        <v>5</v>
      </c>
      <c r="I10618">
        <v>24</v>
      </c>
      <c r="J10618" s="7">
        <f t="shared" si="825"/>
        <v>5.5833333333721384</v>
      </c>
      <c r="K10618" s="6" t="str">
        <f t="shared" si="827"/>
        <v>NO</v>
      </c>
      <c r="L10618" s="2">
        <f t="shared" si="829"/>
        <v>2.8727272727272726E-2</v>
      </c>
      <c r="M10618" s="7">
        <f t="shared" si="826"/>
        <v>6.5833333333139308</v>
      </c>
      <c r="N10618" s="6" t="s">
        <v>15</v>
      </c>
      <c r="P10618" s="6" t="s">
        <v>17</v>
      </c>
      <c r="Q10618">
        <f t="shared" si="828"/>
        <v>2020</v>
      </c>
    </row>
    <row r="10619" spans="1:17" x14ac:dyDescent="0.3">
      <c r="A10619" s="6">
        <v>10617</v>
      </c>
      <c r="B10619" s="6">
        <v>412</v>
      </c>
      <c r="C10619" t="s">
        <v>13</v>
      </c>
      <c r="D10619" t="s">
        <v>18</v>
      </c>
      <c r="E10619" s="1">
        <v>45597.844444444447</v>
      </c>
      <c r="F10619" s="1">
        <v>45597.892361111109</v>
      </c>
      <c r="G10619" s="1">
        <v>45598.322222222225</v>
      </c>
      <c r="H10619">
        <v>15</v>
      </c>
      <c r="I10619">
        <v>40</v>
      </c>
      <c r="J10619" s="7">
        <f t="shared" si="825"/>
        <v>1.1499999999068677</v>
      </c>
      <c r="K10619" s="6" t="str">
        <f t="shared" si="827"/>
        <v>Yes</v>
      </c>
      <c r="L10619" s="2">
        <f t="shared" si="829"/>
        <v>2.8727272727272726E-2</v>
      </c>
      <c r="M10619" s="7">
        <f t="shared" si="826"/>
        <v>11.466666666674428</v>
      </c>
      <c r="N10619" s="6" t="s">
        <v>15</v>
      </c>
      <c r="P10619" s="6" t="s">
        <v>16</v>
      </c>
      <c r="Q10619">
        <f t="shared" si="828"/>
        <v>2024</v>
      </c>
    </row>
    <row r="10620" spans="1:17" x14ac:dyDescent="0.3">
      <c r="A10620" s="6">
        <v>10618</v>
      </c>
      <c r="B10620" s="6">
        <v>991</v>
      </c>
      <c r="C10620" t="s">
        <v>13</v>
      </c>
      <c r="D10620" t="s">
        <v>20</v>
      </c>
      <c r="E10620" s="1">
        <v>44910.661805555559</v>
      </c>
      <c r="F10620" s="1">
        <v>44910.8125</v>
      </c>
      <c r="G10620" s="1">
        <v>44911.494444444441</v>
      </c>
      <c r="H10620">
        <v>5</v>
      </c>
      <c r="I10620">
        <v>24</v>
      </c>
      <c r="J10620" s="7">
        <f t="shared" si="825"/>
        <v>3.6166666665812954</v>
      </c>
      <c r="K10620" s="6" t="str">
        <f t="shared" si="827"/>
        <v>Yes</v>
      </c>
      <c r="L10620" s="2">
        <f t="shared" si="829"/>
        <v>2.8636363636363637E-2</v>
      </c>
      <c r="M10620" s="7">
        <f t="shared" si="826"/>
        <v>19.983333333162591</v>
      </c>
      <c r="N10620" s="6" t="s">
        <v>15</v>
      </c>
      <c r="P10620" s="6" t="s">
        <v>16</v>
      </c>
      <c r="Q10620">
        <f t="shared" si="828"/>
        <v>2022</v>
      </c>
    </row>
    <row r="10621" spans="1:17" x14ac:dyDescent="0.3">
      <c r="A10621" s="6">
        <v>10619</v>
      </c>
      <c r="B10621" s="6">
        <v>373</v>
      </c>
      <c r="C10621" t="s">
        <v>13</v>
      </c>
      <c r="D10621" t="s">
        <v>18</v>
      </c>
      <c r="E10621" s="1">
        <v>44923.824305555558</v>
      </c>
      <c r="F10621" s="1">
        <v>44924.540277777778</v>
      </c>
      <c r="G10621" s="1">
        <v>44927.068749999999</v>
      </c>
      <c r="H10621">
        <v>15</v>
      </c>
      <c r="I10621">
        <v>40</v>
      </c>
      <c r="J10621" s="7">
        <f t="shared" si="825"/>
        <v>17.183333333290648</v>
      </c>
      <c r="K10621" s="6" t="str">
        <f t="shared" si="827"/>
        <v>NO</v>
      </c>
      <c r="L10621" s="2">
        <f t="shared" si="829"/>
        <v>2.8545454545454544E-2</v>
      </c>
      <c r="M10621" s="7">
        <f t="shared" si="826"/>
        <v>77.866666666581295</v>
      </c>
      <c r="N10621" s="6" t="s">
        <v>15</v>
      </c>
      <c r="P10621" s="6" t="s">
        <v>17</v>
      </c>
      <c r="Q10621">
        <f t="shared" si="828"/>
        <v>2022</v>
      </c>
    </row>
    <row r="10622" spans="1:17" x14ac:dyDescent="0.3">
      <c r="A10622" s="6">
        <v>10620</v>
      </c>
      <c r="B10622" s="6">
        <v>989</v>
      </c>
      <c r="C10622" t="s">
        <v>22</v>
      </c>
      <c r="D10622" t="s">
        <v>20</v>
      </c>
      <c r="E10622" s="1">
        <v>45249.784722222219</v>
      </c>
      <c r="F10622" s="1">
        <v>45249.817361111112</v>
      </c>
      <c r="G10622" s="1">
        <v>45249.935416666667</v>
      </c>
      <c r="H10622">
        <v>5</v>
      </c>
      <c r="I10622">
        <v>24</v>
      </c>
      <c r="J10622" s="7">
        <f t="shared" si="825"/>
        <v>0.78333333344198763</v>
      </c>
      <c r="K10622" s="6" t="str">
        <f t="shared" si="827"/>
        <v>Yes</v>
      </c>
      <c r="L10622" s="2">
        <f t="shared" si="829"/>
        <v>2.8545454545454544E-2</v>
      </c>
      <c r="M10622" s="7">
        <f t="shared" si="826"/>
        <v>3.6166666667559184</v>
      </c>
      <c r="N10622" s="6" t="s">
        <v>15</v>
      </c>
      <c r="P10622" s="6" t="s">
        <v>16</v>
      </c>
      <c r="Q10622">
        <f t="shared" si="828"/>
        <v>2023</v>
      </c>
    </row>
    <row r="10623" spans="1:17" x14ac:dyDescent="0.3">
      <c r="A10623" s="6">
        <v>10621</v>
      </c>
      <c r="B10623" s="6">
        <v>840</v>
      </c>
      <c r="C10623" t="s">
        <v>22</v>
      </c>
      <c r="D10623" t="s">
        <v>21</v>
      </c>
      <c r="E10623" s="1">
        <v>45537.831944444442</v>
      </c>
      <c r="F10623" s="1">
        <v>45537.843055555553</v>
      </c>
      <c r="G10623" s="1">
        <v>45538.167361111111</v>
      </c>
      <c r="H10623">
        <v>1</v>
      </c>
      <c r="I10623">
        <v>8</v>
      </c>
      <c r="J10623" s="7">
        <f t="shared" si="825"/>
        <v>0.26666666666278616</v>
      </c>
      <c r="K10623" s="6" t="str">
        <f t="shared" si="827"/>
        <v>Yes</v>
      </c>
      <c r="L10623" s="2">
        <f t="shared" si="829"/>
        <v>2.8454545454545455E-2</v>
      </c>
      <c r="M10623" s="7">
        <f t="shared" si="826"/>
        <v>8.0500000000465661</v>
      </c>
      <c r="N10623" s="6" t="s">
        <v>15</v>
      </c>
      <c r="P10623" s="6" t="s">
        <v>16</v>
      </c>
      <c r="Q10623">
        <f t="shared" si="828"/>
        <v>2024</v>
      </c>
    </row>
    <row r="10624" spans="1:17" x14ac:dyDescent="0.3">
      <c r="A10624" s="6">
        <v>10622</v>
      </c>
      <c r="B10624" s="6">
        <v>167</v>
      </c>
      <c r="C10624" t="s">
        <v>13</v>
      </c>
      <c r="D10624" t="s">
        <v>20</v>
      </c>
      <c r="E10624" s="1">
        <v>45607.70208333333</v>
      </c>
      <c r="F10624" s="1">
        <v>45607.845833333333</v>
      </c>
      <c r="G10624" s="1">
        <v>45608.714583333334</v>
      </c>
      <c r="H10624">
        <v>5</v>
      </c>
      <c r="I10624">
        <v>24</v>
      </c>
      <c r="J10624" s="7">
        <f t="shared" si="825"/>
        <v>3.4500000000698492</v>
      </c>
      <c r="K10624" s="6" t="str">
        <f t="shared" si="827"/>
        <v>Yes</v>
      </c>
      <c r="L10624" s="2">
        <f t="shared" si="829"/>
        <v>2.8363636363636365E-2</v>
      </c>
      <c r="M10624" s="7">
        <f t="shared" si="826"/>
        <v>24.300000000104774</v>
      </c>
      <c r="N10624" s="6" t="s">
        <v>15</v>
      </c>
      <c r="P10624" s="6" t="s">
        <v>16</v>
      </c>
      <c r="Q10624">
        <f t="shared" si="828"/>
        <v>2024</v>
      </c>
    </row>
    <row r="10625" spans="1:17" x14ac:dyDescent="0.3">
      <c r="A10625" s="6">
        <v>10623</v>
      </c>
      <c r="B10625" s="6">
        <v>767</v>
      </c>
      <c r="C10625" t="s">
        <v>13</v>
      </c>
      <c r="D10625" t="s">
        <v>14</v>
      </c>
      <c r="E10625" s="1">
        <v>45617.959027777775</v>
      </c>
      <c r="F10625" s="1">
        <v>45618.402083333334</v>
      </c>
      <c r="G10625" s="1">
        <v>45621.373611111114</v>
      </c>
      <c r="H10625">
        <v>48</v>
      </c>
      <c r="I10625">
        <v>150</v>
      </c>
      <c r="J10625" s="7">
        <f t="shared" si="825"/>
        <v>10.633333333418705</v>
      </c>
      <c r="K10625" s="6" t="str">
        <f t="shared" si="827"/>
        <v>Yes</v>
      </c>
      <c r="L10625" s="2">
        <f t="shared" si="829"/>
        <v>2.8272727272727272E-2</v>
      </c>
      <c r="M10625" s="7">
        <f t="shared" si="826"/>
        <v>81.950000000128057</v>
      </c>
      <c r="N10625" s="6" t="s">
        <v>15</v>
      </c>
      <c r="P10625" s="6" t="s">
        <v>16</v>
      </c>
      <c r="Q10625">
        <f t="shared" si="828"/>
        <v>2024</v>
      </c>
    </row>
    <row r="10626" spans="1:17" x14ac:dyDescent="0.3">
      <c r="A10626" s="6">
        <v>10624</v>
      </c>
      <c r="B10626" s="6">
        <v>162</v>
      </c>
      <c r="C10626" t="s">
        <v>22</v>
      </c>
      <c r="D10626" t="s">
        <v>14</v>
      </c>
      <c r="E10626" s="1">
        <v>44124.936111111114</v>
      </c>
      <c r="F10626" s="1">
        <v>44125.369444444441</v>
      </c>
      <c r="G10626" s="1">
        <v>44128.96875</v>
      </c>
      <c r="H10626">
        <v>48</v>
      </c>
      <c r="I10626">
        <v>150</v>
      </c>
      <c r="J10626" s="7">
        <f t="shared" si="825"/>
        <v>10.39999999984866</v>
      </c>
      <c r="K10626" s="6" t="str">
        <f t="shared" si="827"/>
        <v>Yes</v>
      </c>
      <c r="L10626" s="2">
        <f t="shared" si="829"/>
        <v>2.8181818181818183E-2</v>
      </c>
      <c r="M10626" s="7">
        <f t="shared" si="826"/>
        <v>96.783333333267365</v>
      </c>
      <c r="N10626" s="6" t="s">
        <v>15</v>
      </c>
      <c r="P10626" s="6" t="s">
        <v>16</v>
      </c>
      <c r="Q10626">
        <f t="shared" si="828"/>
        <v>2020</v>
      </c>
    </row>
    <row r="10627" spans="1:17" x14ac:dyDescent="0.3">
      <c r="A10627" s="6">
        <v>10625</v>
      </c>
      <c r="B10627" s="6">
        <v>113</v>
      </c>
      <c r="C10627" t="s">
        <v>13</v>
      </c>
      <c r="D10627" t="s">
        <v>20</v>
      </c>
      <c r="E10627" s="1">
        <v>44036.63958333333</v>
      </c>
      <c r="F10627" s="1">
        <v>44036.740972222222</v>
      </c>
      <c r="G10627" s="1">
        <v>44036.87222222222</v>
      </c>
      <c r="H10627">
        <v>5</v>
      </c>
      <c r="I10627">
        <v>24</v>
      </c>
      <c r="J10627" s="7">
        <f t="shared" ref="J10627:J10690" si="830">(F10627-E10627)*24</f>
        <v>2.433333333407063</v>
      </c>
      <c r="K10627" s="6" t="str">
        <f t="shared" si="827"/>
        <v>Yes</v>
      </c>
      <c r="L10627" s="2">
        <f t="shared" si="829"/>
        <v>2.809090909090909E-2</v>
      </c>
      <c r="M10627" s="7">
        <f t="shared" ref="M10627:M10690" si="831">(G10627-E10627)*24</f>
        <v>5.5833333333721384</v>
      </c>
      <c r="N10627" s="6" t="s">
        <v>15</v>
      </c>
      <c r="P10627" s="6" t="s">
        <v>16</v>
      </c>
      <c r="Q10627">
        <f t="shared" si="828"/>
        <v>2020</v>
      </c>
    </row>
    <row r="10628" spans="1:17" x14ac:dyDescent="0.3">
      <c r="A10628" s="6">
        <v>10626</v>
      </c>
      <c r="B10628" s="6">
        <v>840</v>
      </c>
      <c r="C10628" t="s">
        <v>13</v>
      </c>
      <c r="D10628" t="s">
        <v>20</v>
      </c>
      <c r="E10628" s="1">
        <v>44839.67291666667</v>
      </c>
      <c r="F10628" s="1">
        <v>44839.935416666667</v>
      </c>
      <c r="G10628" s="1">
        <v>44840.575694444444</v>
      </c>
      <c r="H10628">
        <v>5</v>
      </c>
      <c r="I10628">
        <v>24</v>
      </c>
      <c r="J10628" s="7">
        <f t="shared" si="830"/>
        <v>6.2999999999301508</v>
      </c>
      <c r="K10628" s="6" t="str">
        <f t="shared" ref="K10628:K10691" si="832">IF(J10628&lt;=H10628,"Yes","NO")</f>
        <v>NO</v>
      </c>
      <c r="L10628" s="2">
        <f t="shared" si="829"/>
        <v>2.8000000000000001E-2</v>
      </c>
      <c r="M10628" s="7">
        <f t="shared" si="831"/>
        <v>21.666666666569654</v>
      </c>
      <c r="N10628" s="6" t="s">
        <v>15</v>
      </c>
      <c r="P10628" s="6" t="s">
        <v>17</v>
      </c>
      <c r="Q10628">
        <f t="shared" ref="Q10628:Q10691" si="833">YEAR(E10628)</f>
        <v>2022</v>
      </c>
    </row>
    <row r="10629" spans="1:17" x14ac:dyDescent="0.3">
      <c r="A10629" s="6">
        <v>10627</v>
      </c>
      <c r="B10629" s="6">
        <v>748</v>
      </c>
      <c r="C10629" t="s">
        <v>13</v>
      </c>
      <c r="D10629" t="s">
        <v>14</v>
      </c>
      <c r="E10629" s="1">
        <v>44213.688888888886</v>
      </c>
      <c r="F10629" s="1">
        <v>44214.617361111108</v>
      </c>
      <c r="G10629" s="1">
        <v>44218.181944444441</v>
      </c>
      <c r="H10629">
        <v>48</v>
      </c>
      <c r="I10629">
        <v>150</v>
      </c>
      <c r="J10629" s="7">
        <f t="shared" si="830"/>
        <v>22.283333333325572</v>
      </c>
      <c r="K10629" s="6" t="str">
        <f t="shared" si="832"/>
        <v>Yes</v>
      </c>
      <c r="L10629" s="2">
        <f t="shared" ref="L10629:L10692" si="834">COUNTIF(K10629:K21628,"YES")/11000</f>
        <v>2.8000000000000001E-2</v>
      </c>
      <c r="M10629" s="7">
        <f t="shared" si="831"/>
        <v>107.83333333331393</v>
      </c>
      <c r="N10629" s="6" t="s">
        <v>15</v>
      </c>
      <c r="P10629" s="6" t="s">
        <v>16</v>
      </c>
      <c r="Q10629">
        <f t="shared" si="833"/>
        <v>2021</v>
      </c>
    </row>
    <row r="10630" spans="1:17" x14ac:dyDescent="0.3">
      <c r="A10630" s="6">
        <v>10628</v>
      </c>
      <c r="B10630" s="6">
        <v>604</v>
      </c>
      <c r="C10630" t="s">
        <v>13</v>
      </c>
      <c r="D10630" t="s">
        <v>14</v>
      </c>
      <c r="E10630" s="1">
        <v>44194.542361111111</v>
      </c>
      <c r="F10630" s="1">
        <v>44195.522222222222</v>
      </c>
      <c r="G10630" s="1">
        <v>44196.247916666667</v>
      </c>
      <c r="H10630">
        <v>48</v>
      </c>
      <c r="I10630">
        <v>150</v>
      </c>
      <c r="J10630" s="7">
        <f t="shared" si="830"/>
        <v>23.516666666662786</v>
      </c>
      <c r="K10630" s="6" t="str">
        <f t="shared" si="832"/>
        <v>Yes</v>
      </c>
      <c r="L10630" s="2">
        <f t="shared" si="834"/>
        <v>2.7909090909090908E-2</v>
      </c>
      <c r="M10630" s="7">
        <f t="shared" si="831"/>
        <v>40.933333333348855</v>
      </c>
      <c r="N10630" s="6" t="s">
        <v>15</v>
      </c>
      <c r="P10630" s="6" t="s">
        <v>16</v>
      </c>
      <c r="Q10630">
        <f t="shared" si="833"/>
        <v>2020</v>
      </c>
    </row>
    <row r="10631" spans="1:17" x14ac:dyDescent="0.3">
      <c r="A10631" s="6">
        <v>10629</v>
      </c>
      <c r="B10631" s="6">
        <v>608</v>
      </c>
      <c r="C10631" t="s">
        <v>13</v>
      </c>
      <c r="D10631" t="s">
        <v>18</v>
      </c>
      <c r="E10631" s="1">
        <v>45324.4</v>
      </c>
      <c r="F10631" s="1">
        <v>45324.8125</v>
      </c>
      <c r="G10631" s="1">
        <v>45326.05</v>
      </c>
      <c r="H10631">
        <v>15</v>
      </c>
      <c r="I10631">
        <v>40</v>
      </c>
      <c r="J10631" s="7">
        <f t="shared" si="830"/>
        <v>9.8999999999650754</v>
      </c>
      <c r="K10631" s="6" t="str">
        <f t="shared" si="832"/>
        <v>Yes</v>
      </c>
      <c r="L10631" s="2">
        <f t="shared" si="834"/>
        <v>2.7818181818181818E-2</v>
      </c>
      <c r="M10631" s="7">
        <f t="shared" si="831"/>
        <v>39.600000000034925</v>
      </c>
      <c r="N10631" s="6" t="s">
        <v>15</v>
      </c>
      <c r="P10631" s="6" t="s">
        <v>16</v>
      </c>
      <c r="Q10631">
        <f t="shared" si="833"/>
        <v>2024</v>
      </c>
    </row>
    <row r="10632" spans="1:17" x14ac:dyDescent="0.3">
      <c r="A10632" s="6">
        <v>10630</v>
      </c>
      <c r="B10632" s="6">
        <v>387</v>
      </c>
      <c r="C10632" t="s">
        <v>19</v>
      </c>
      <c r="D10632" t="s">
        <v>21</v>
      </c>
      <c r="E10632" s="1">
        <v>45684.951388888891</v>
      </c>
      <c r="F10632" s="1">
        <v>45684.984722222223</v>
      </c>
      <c r="G10632" s="1">
        <v>45685.006944444445</v>
      </c>
      <c r="H10632">
        <v>1</v>
      </c>
      <c r="I10632">
        <v>8</v>
      </c>
      <c r="J10632" s="7">
        <f t="shared" si="830"/>
        <v>0.79999999998835847</v>
      </c>
      <c r="K10632" s="6" t="str">
        <f t="shared" si="832"/>
        <v>Yes</v>
      </c>
      <c r="L10632" s="2">
        <f t="shared" si="834"/>
        <v>2.7727272727272729E-2</v>
      </c>
      <c r="M10632" s="7">
        <f t="shared" si="831"/>
        <v>1.3333333333139308</v>
      </c>
      <c r="N10632" s="6" t="s">
        <v>15</v>
      </c>
      <c r="P10632" s="6" t="s">
        <v>16</v>
      </c>
      <c r="Q10632">
        <f t="shared" si="833"/>
        <v>2025</v>
      </c>
    </row>
    <row r="10633" spans="1:17" x14ac:dyDescent="0.3">
      <c r="A10633" s="6">
        <v>10631</v>
      </c>
      <c r="B10633" s="6">
        <v>185</v>
      </c>
      <c r="C10633" t="s">
        <v>13</v>
      </c>
      <c r="D10633" t="s">
        <v>14</v>
      </c>
      <c r="E10633" s="1">
        <v>44087.095138888886</v>
      </c>
      <c r="F10633" s="1">
        <v>44088.874305555553</v>
      </c>
      <c r="G10633" s="1">
        <v>44095.012499999997</v>
      </c>
      <c r="H10633">
        <v>48</v>
      </c>
      <c r="I10633">
        <v>150</v>
      </c>
      <c r="J10633" s="7">
        <f t="shared" si="830"/>
        <v>42.700000000011642</v>
      </c>
      <c r="K10633" s="6" t="str">
        <f t="shared" si="832"/>
        <v>Yes</v>
      </c>
      <c r="L10633" s="2">
        <f t="shared" si="834"/>
        <v>2.7636363636363636E-2</v>
      </c>
      <c r="M10633" s="7">
        <f t="shared" si="831"/>
        <v>190.01666666666279</v>
      </c>
      <c r="N10633" s="6" t="s">
        <v>15</v>
      </c>
      <c r="P10633" s="6" t="s">
        <v>16</v>
      </c>
      <c r="Q10633">
        <f t="shared" si="833"/>
        <v>2020</v>
      </c>
    </row>
    <row r="10634" spans="1:17" x14ac:dyDescent="0.3">
      <c r="A10634" s="6">
        <v>10632</v>
      </c>
      <c r="B10634" s="6">
        <v>457</v>
      </c>
      <c r="C10634" t="s">
        <v>19</v>
      </c>
      <c r="D10634" t="s">
        <v>21</v>
      </c>
      <c r="E10634" s="1">
        <v>45217.751388888886</v>
      </c>
      <c r="F10634" s="1">
        <v>45217.754166666666</v>
      </c>
      <c r="G10634" s="1">
        <v>45217.88958333333</v>
      </c>
      <c r="H10634">
        <v>1</v>
      </c>
      <c r="I10634">
        <v>8</v>
      </c>
      <c r="J10634" s="7">
        <f t="shared" si="830"/>
        <v>6.6666666709352285E-2</v>
      </c>
      <c r="K10634" s="6" t="str">
        <f t="shared" si="832"/>
        <v>Yes</v>
      </c>
      <c r="L10634" s="2">
        <f t="shared" si="834"/>
        <v>2.7545454545454547E-2</v>
      </c>
      <c r="M10634" s="7">
        <f t="shared" si="831"/>
        <v>3.3166666666511446</v>
      </c>
      <c r="N10634" s="6" t="s">
        <v>15</v>
      </c>
      <c r="P10634" s="6" t="s">
        <v>16</v>
      </c>
      <c r="Q10634">
        <f t="shared" si="833"/>
        <v>2023</v>
      </c>
    </row>
    <row r="10635" spans="1:17" x14ac:dyDescent="0.3">
      <c r="A10635" s="6">
        <v>10633</v>
      </c>
      <c r="B10635" s="6">
        <v>764</v>
      </c>
      <c r="C10635" t="s">
        <v>22</v>
      </c>
      <c r="D10635" t="s">
        <v>21</v>
      </c>
      <c r="E10635" s="1">
        <v>45721.140972222223</v>
      </c>
      <c r="F10635" s="1">
        <v>45721.142361111109</v>
      </c>
      <c r="G10635" s="1">
        <v>45721.274305555555</v>
      </c>
      <c r="H10635">
        <v>1</v>
      </c>
      <c r="I10635">
        <v>8</v>
      </c>
      <c r="J10635" s="7">
        <f t="shared" si="830"/>
        <v>3.3333333267364651E-2</v>
      </c>
      <c r="K10635" s="6" t="str">
        <f t="shared" si="832"/>
        <v>Yes</v>
      </c>
      <c r="L10635" s="2">
        <f t="shared" si="834"/>
        <v>2.7454545454545454E-2</v>
      </c>
      <c r="M10635" s="7">
        <f t="shared" si="831"/>
        <v>3.1999999999534339</v>
      </c>
      <c r="N10635" s="6" t="s">
        <v>15</v>
      </c>
      <c r="P10635" s="6" t="s">
        <v>16</v>
      </c>
      <c r="Q10635">
        <f t="shared" si="833"/>
        <v>2025</v>
      </c>
    </row>
    <row r="10636" spans="1:17" x14ac:dyDescent="0.3">
      <c r="A10636" s="6">
        <v>10634</v>
      </c>
      <c r="B10636" s="6">
        <v>783</v>
      </c>
      <c r="C10636" t="s">
        <v>22</v>
      </c>
      <c r="D10636" t="s">
        <v>20</v>
      </c>
      <c r="E10636" s="1">
        <v>45637.761805555558</v>
      </c>
      <c r="F10636" s="1">
        <v>45638.03402777778</v>
      </c>
      <c r="G10636" s="1">
        <v>45638.079861111109</v>
      </c>
      <c r="H10636">
        <v>5</v>
      </c>
      <c r="I10636">
        <v>24</v>
      </c>
      <c r="J10636" s="7">
        <f t="shared" si="830"/>
        <v>6.5333333333255723</v>
      </c>
      <c r="K10636" s="6" t="str">
        <f t="shared" si="832"/>
        <v>NO</v>
      </c>
      <c r="L10636" s="2">
        <f t="shared" si="834"/>
        <v>2.7363636363636364E-2</v>
      </c>
      <c r="M10636" s="7">
        <f t="shared" si="831"/>
        <v>7.6333333332440816</v>
      </c>
      <c r="N10636" s="6" t="s">
        <v>15</v>
      </c>
      <c r="P10636" s="6" t="s">
        <v>17</v>
      </c>
      <c r="Q10636">
        <f t="shared" si="833"/>
        <v>2024</v>
      </c>
    </row>
    <row r="10637" spans="1:17" x14ac:dyDescent="0.3">
      <c r="A10637" s="6">
        <v>10635</v>
      </c>
      <c r="B10637" s="6">
        <v>836</v>
      </c>
      <c r="C10637" t="s">
        <v>19</v>
      </c>
      <c r="D10637" t="s">
        <v>20</v>
      </c>
      <c r="E10637" s="1">
        <v>44355.914583333331</v>
      </c>
      <c r="F10637" s="1">
        <v>44356.000694444447</v>
      </c>
      <c r="G10637" s="1">
        <v>44356.138888888891</v>
      </c>
      <c r="H10637">
        <v>5</v>
      </c>
      <c r="I10637">
        <v>24</v>
      </c>
      <c r="J10637" s="7">
        <f t="shared" si="830"/>
        <v>2.0666666667675599</v>
      </c>
      <c r="K10637" s="6" t="str">
        <f t="shared" si="832"/>
        <v>Yes</v>
      </c>
      <c r="L10637" s="2">
        <f t="shared" si="834"/>
        <v>2.7363636363636364E-2</v>
      </c>
      <c r="M10637" s="7">
        <f t="shared" si="831"/>
        <v>5.3833333334187046</v>
      </c>
      <c r="N10637" s="6" t="s">
        <v>15</v>
      </c>
      <c r="P10637" s="6" t="s">
        <v>16</v>
      </c>
      <c r="Q10637">
        <f t="shared" si="833"/>
        <v>2021</v>
      </c>
    </row>
    <row r="10638" spans="1:17" x14ac:dyDescent="0.3">
      <c r="A10638" s="6">
        <v>10636</v>
      </c>
      <c r="B10638" s="6">
        <v>610</v>
      </c>
      <c r="C10638" t="s">
        <v>13</v>
      </c>
      <c r="D10638" t="s">
        <v>21</v>
      </c>
      <c r="E10638" s="1">
        <v>44447.308333333334</v>
      </c>
      <c r="F10638" s="1">
        <v>44447.339583333334</v>
      </c>
      <c r="G10638" s="1">
        <v>44447.493750000001</v>
      </c>
      <c r="H10638">
        <v>1</v>
      </c>
      <c r="I10638">
        <v>8</v>
      </c>
      <c r="J10638" s="7">
        <f t="shared" si="830"/>
        <v>0.75</v>
      </c>
      <c r="K10638" s="6" t="str">
        <f t="shared" si="832"/>
        <v>Yes</v>
      </c>
      <c r="L10638" s="2">
        <f t="shared" si="834"/>
        <v>2.7272727272727271E-2</v>
      </c>
      <c r="M10638" s="7">
        <f t="shared" si="831"/>
        <v>4.4500000000116415</v>
      </c>
      <c r="N10638" s="6" t="s">
        <v>15</v>
      </c>
      <c r="P10638" s="6" t="s">
        <v>16</v>
      </c>
      <c r="Q10638">
        <f t="shared" si="833"/>
        <v>2021</v>
      </c>
    </row>
    <row r="10639" spans="1:17" x14ac:dyDescent="0.3">
      <c r="A10639" s="6">
        <v>10637</v>
      </c>
      <c r="B10639" s="6">
        <v>341</v>
      </c>
      <c r="C10639" t="s">
        <v>19</v>
      </c>
      <c r="D10639" t="s">
        <v>18</v>
      </c>
      <c r="E10639" s="1">
        <v>43970.133333333331</v>
      </c>
      <c r="F10639" s="1">
        <v>43970.135416666664</v>
      </c>
      <c r="G10639" s="1">
        <v>43973.053472222222</v>
      </c>
      <c r="H10639">
        <v>15</v>
      </c>
      <c r="I10639">
        <v>40</v>
      </c>
      <c r="J10639" s="7">
        <f t="shared" si="830"/>
        <v>4.9999999988358468E-2</v>
      </c>
      <c r="K10639" s="6" t="str">
        <f t="shared" si="832"/>
        <v>Yes</v>
      </c>
      <c r="L10639" s="2">
        <f t="shared" si="834"/>
        <v>2.7181818181818182E-2</v>
      </c>
      <c r="M10639" s="7">
        <f t="shared" si="831"/>
        <v>70.083333333372138</v>
      </c>
      <c r="N10639" s="6" t="s">
        <v>16</v>
      </c>
      <c r="P10639" s="6" t="s">
        <v>17</v>
      </c>
      <c r="Q10639">
        <f t="shared" si="833"/>
        <v>2020</v>
      </c>
    </row>
    <row r="10640" spans="1:17" x14ac:dyDescent="0.3">
      <c r="A10640" s="6">
        <v>10638</v>
      </c>
      <c r="B10640" s="6">
        <v>247</v>
      </c>
      <c r="C10640" t="s">
        <v>19</v>
      </c>
      <c r="D10640" t="s">
        <v>14</v>
      </c>
      <c r="E10640" s="1">
        <v>45461.4</v>
      </c>
      <c r="F10640" s="1">
        <v>45462.581944444442</v>
      </c>
      <c r="G10640" s="1">
        <v>45468.040972222225</v>
      </c>
      <c r="H10640">
        <v>48</v>
      </c>
      <c r="I10640">
        <v>150</v>
      </c>
      <c r="J10640" s="7">
        <f t="shared" si="830"/>
        <v>28.366666666581295</v>
      </c>
      <c r="K10640" s="6" t="str">
        <f t="shared" si="832"/>
        <v>Yes</v>
      </c>
      <c r="L10640" s="2">
        <f t="shared" si="834"/>
        <v>2.7090909090909093E-2</v>
      </c>
      <c r="M10640" s="7">
        <f t="shared" si="831"/>
        <v>159.3833333333605</v>
      </c>
      <c r="N10640" s="6" t="s">
        <v>15</v>
      </c>
      <c r="P10640" s="6" t="s">
        <v>16</v>
      </c>
      <c r="Q10640">
        <f t="shared" si="833"/>
        <v>2024</v>
      </c>
    </row>
    <row r="10641" spans="1:17" x14ac:dyDescent="0.3">
      <c r="A10641" s="6">
        <v>10639</v>
      </c>
      <c r="B10641" s="6">
        <v>883</v>
      </c>
      <c r="C10641" t="s">
        <v>13</v>
      </c>
      <c r="D10641" t="s">
        <v>18</v>
      </c>
      <c r="E10641" s="1">
        <v>45487.978472222225</v>
      </c>
      <c r="F10641" s="1">
        <v>45488.39166666667</v>
      </c>
      <c r="G10641" s="1">
        <v>45488.993750000001</v>
      </c>
      <c r="H10641">
        <v>15</v>
      </c>
      <c r="I10641">
        <v>40</v>
      </c>
      <c r="J10641" s="7">
        <f t="shared" si="830"/>
        <v>9.9166666666860692</v>
      </c>
      <c r="K10641" s="6" t="str">
        <f t="shared" si="832"/>
        <v>Yes</v>
      </c>
      <c r="L10641" s="2">
        <f t="shared" si="834"/>
        <v>2.7E-2</v>
      </c>
      <c r="M10641" s="7">
        <f t="shared" si="831"/>
        <v>24.366666666639503</v>
      </c>
      <c r="N10641" s="6" t="s">
        <v>15</v>
      </c>
      <c r="P10641" s="6" t="s">
        <v>16</v>
      </c>
      <c r="Q10641">
        <f t="shared" si="833"/>
        <v>2024</v>
      </c>
    </row>
    <row r="10642" spans="1:17" x14ac:dyDescent="0.3">
      <c r="A10642" s="6">
        <v>10640</v>
      </c>
      <c r="B10642" s="6">
        <v>435</v>
      </c>
      <c r="C10642" t="s">
        <v>13</v>
      </c>
      <c r="D10642" t="s">
        <v>18</v>
      </c>
      <c r="E10642" s="1">
        <v>44216.071527777778</v>
      </c>
      <c r="F10642" s="1">
        <v>44216.497916666667</v>
      </c>
      <c r="G10642" s="1">
        <v>44217.665277777778</v>
      </c>
      <c r="H10642">
        <v>15</v>
      </c>
      <c r="I10642">
        <v>40</v>
      </c>
      <c r="J10642" s="7">
        <f t="shared" si="830"/>
        <v>10.233333333337214</v>
      </c>
      <c r="K10642" s="6" t="str">
        <f t="shared" si="832"/>
        <v>Yes</v>
      </c>
      <c r="L10642" s="2">
        <f t="shared" si="834"/>
        <v>2.690909090909091E-2</v>
      </c>
      <c r="M10642" s="7">
        <f t="shared" si="831"/>
        <v>38.25</v>
      </c>
      <c r="N10642" s="6" t="s">
        <v>15</v>
      </c>
      <c r="P10642" s="6" t="s">
        <v>16</v>
      </c>
      <c r="Q10642">
        <f t="shared" si="833"/>
        <v>2021</v>
      </c>
    </row>
    <row r="10643" spans="1:17" x14ac:dyDescent="0.3">
      <c r="A10643" s="6">
        <v>10641</v>
      </c>
      <c r="B10643" s="6">
        <v>96</v>
      </c>
      <c r="C10643" t="s">
        <v>13</v>
      </c>
      <c r="D10643" t="s">
        <v>21</v>
      </c>
      <c r="E10643" s="1">
        <v>45179.665972222225</v>
      </c>
      <c r="F10643" s="1">
        <v>45179.70208333333</v>
      </c>
      <c r="G10643" s="1">
        <v>45179.963194444441</v>
      </c>
      <c r="H10643">
        <v>1</v>
      </c>
      <c r="I10643">
        <v>8</v>
      </c>
      <c r="J10643" s="7">
        <f t="shared" si="830"/>
        <v>0.86666666652308777</v>
      </c>
      <c r="K10643" s="6" t="str">
        <f t="shared" si="832"/>
        <v>Yes</v>
      </c>
      <c r="L10643" s="2">
        <f t="shared" si="834"/>
        <v>2.6818181818181817E-2</v>
      </c>
      <c r="M10643" s="7">
        <f t="shared" si="831"/>
        <v>7.1333333331858739</v>
      </c>
      <c r="N10643" s="6" t="s">
        <v>15</v>
      </c>
      <c r="P10643" s="6" t="s">
        <v>16</v>
      </c>
      <c r="Q10643">
        <f t="shared" si="833"/>
        <v>2023</v>
      </c>
    </row>
    <row r="10644" spans="1:17" x14ac:dyDescent="0.3">
      <c r="A10644" s="6">
        <v>10642</v>
      </c>
      <c r="B10644" s="6">
        <v>465</v>
      </c>
      <c r="C10644" t="s">
        <v>22</v>
      </c>
      <c r="D10644" t="s">
        <v>14</v>
      </c>
      <c r="E10644" s="1">
        <v>44454.27847222222</v>
      </c>
      <c r="F10644" s="1">
        <v>44455.71597222222</v>
      </c>
      <c r="G10644" s="1">
        <v>44457.755555555559</v>
      </c>
      <c r="H10644">
        <v>48</v>
      </c>
      <c r="I10644">
        <v>150</v>
      </c>
      <c r="J10644" s="7">
        <f t="shared" si="830"/>
        <v>34.5</v>
      </c>
      <c r="K10644" s="6" t="str">
        <f t="shared" si="832"/>
        <v>Yes</v>
      </c>
      <c r="L10644" s="2">
        <f t="shared" si="834"/>
        <v>2.6727272727272728E-2</v>
      </c>
      <c r="M10644" s="7">
        <f t="shared" si="831"/>
        <v>83.450000000128057</v>
      </c>
      <c r="N10644" s="6" t="s">
        <v>15</v>
      </c>
      <c r="P10644" s="6" t="s">
        <v>16</v>
      </c>
      <c r="Q10644">
        <f t="shared" si="833"/>
        <v>2021</v>
      </c>
    </row>
    <row r="10645" spans="1:17" x14ac:dyDescent="0.3">
      <c r="A10645" s="6">
        <v>10643</v>
      </c>
      <c r="B10645" s="6">
        <v>623</v>
      </c>
      <c r="C10645" t="s">
        <v>13</v>
      </c>
      <c r="D10645" t="s">
        <v>18</v>
      </c>
      <c r="E10645" s="1">
        <v>45663.323611111111</v>
      </c>
      <c r="F10645" s="1">
        <v>45663.643055555556</v>
      </c>
      <c r="G10645" s="1">
        <v>45664.722222222219</v>
      </c>
      <c r="H10645">
        <v>15</v>
      </c>
      <c r="I10645">
        <v>40</v>
      </c>
      <c r="J10645" s="7">
        <f t="shared" si="830"/>
        <v>7.6666666666860692</v>
      </c>
      <c r="K10645" s="6" t="str">
        <f t="shared" si="832"/>
        <v>Yes</v>
      </c>
      <c r="L10645" s="2">
        <f t="shared" si="834"/>
        <v>2.6636363636363635E-2</v>
      </c>
      <c r="M10645" s="7">
        <f t="shared" si="831"/>
        <v>33.566666666592937</v>
      </c>
      <c r="N10645" s="6" t="s">
        <v>15</v>
      </c>
      <c r="P10645" s="6" t="s">
        <v>16</v>
      </c>
      <c r="Q10645">
        <f t="shared" si="833"/>
        <v>2025</v>
      </c>
    </row>
    <row r="10646" spans="1:17" x14ac:dyDescent="0.3">
      <c r="A10646" s="6">
        <v>10644</v>
      </c>
      <c r="B10646" s="6">
        <v>807</v>
      </c>
      <c r="C10646" t="s">
        <v>22</v>
      </c>
      <c r="D10646" t="s">
        <v>20</v>
      </c>
      <c r="E10646" s="1">
        <v>44524.724999999999</v>
      </c>
      <c r="F10646" s="1">
        <v>44524.829861111109</v>
      </c>
      <c r="G10646" s="1">
        <v>44525.004861111112</v>
      </c>
      <c r="H10646">
        <v>5</v>
      </c>
      <c r="I10646">
        <v>24</v>
      </c>
      <c r="J10646" s="7">
        <f t="shared" si="830"/>
        <v>2.5166666666627862</v>
      </c>
      <c r="K10646" s="6" t="str">
        <f t="shared" si="832"/>
        <v>Yes</v>
      </c>
      <c r="L10646" s="2">
        <f t="shared" si="834"/>
        <v>2.6545454545454546E-2</v>
      </c>
      <c r="M10646" s="7">
        <f t="shared" si="831"/>
        <v>6.7166666667326353</v>
      </c>
      <c r="N10646" s="6" t="s">
        <v>15</v>
      </c>
      <c r="P10646" s="6" t="s">
        <v>16</v>
      </c>
      <c r="Q10646">
        <f t="shared" si="833"/>
        <v>2021</v>
      </c>
    </row>
    <row r="10647" spans="1:17" x14ac:dyDescent="0.3">
      <c r="A10647" s="6">
        <v>10645</v>
      </c>
      <c r="B10647" s="6">
        <v>860</v>
      </c>
      <c r="C10647" t="s">
        <v>22</v>
      </c>
      <c r="D10647" t="s">
        <v>18</v>
      </c>
      <c r="E10647" s="1">
        <v>44394.65347222222</v>
      </c>
      <c r="F10647" s="1">
        <v>44395.405555555553</v>
      </c>
      <c r="G10647" s="1">
        <v>44398.261805555558</v>
      </c>
      <c r="H10647">
        <v>15</v>
      </c>
      <c r="I10647">
        <v>40</v>
      </c>
      <c r="J10647" s="7">
        <f t="shared" si="830"/>
        <v>18.049999999988358</v>
      </c>
      <c r="K10647" s="6" t="str">
        <f t="shared" si="832"/>
        <v>NO</v>
      </c>
      <c r="L10647" s="2">
        <f t="shared" si="834"/>
        <v>2.6454545454545456E-2</v>
      </c>
      <c r="M10647" s="7">
        <f t="shared" si="831"/>
        <v>86.600000000093132</v>
      </c>
      <c r="N10647" s="6" t="s">
        <v>16</v>
      </c>
      <c r="P10647" s="6" t="s">
        <v>17</v>
      </c>
      <c r="Q10647">
        <f t="shared" si="833"/>
        <v>2021</v>
      </c>
    </row>
    <row r="10648" spans="1:17" x14ac:dyDescent="0.3">
      <c r="A10648" s="6">
        <v>10646</v>
      </c>
      <c r="B10648" s="6">
        <v>470</v>
      </c>
      <c r="C10648" t="s">
        <v>13</v>
      </c>
      <c r="D10648" t="s">
        <v>21</v>
      </c>
      <c r="E10648" s="1">
        <v>44228.292361111111</v>
      </c>
      <c r="F10648" s="1">
        <v>44228.31527777778</v>
      </c>
      <c r="G10648" s="1">
        <v>44228.560416666667</v>
      </c>
      <c r="H10648">
        <v>1</v>
      </c>
      <c r="I10648">
        <v>8</v>
      </c>
      <c r="J10648" s="7">
        <f t="shared" si="830"/>
        <v>0.55000000004656613</v>
      </c>
      <c r="K10648" s="6" t="str">
        <f t="shared" si="832"/>
        <v>Yes</v>
      </c>
      <c r="L10648" s="2">
        <f t="shared" si="834"/>
        <v>2.6454545454545456E-2</v>
      </c>
      <c r="M10648" s="7">
        <f t="shared" si="831"/>
        <v>6.4333333333488554</v>
      </c>
      <c r="N10648" s="6" t="s">
        <v>15</v>
      </c>
      <c r="P10648" s="6" t="s">
        <v>16</v>
      </c>
      <c r="Q10648">
        <f t="shared" si="833"/>
        <v>2021</v>
      </c>
    </row>
    <row r="10649" spans="1:17" x14ac:dyDescent="0.3">
      <c r="A10649" s="6">
        <v>10647</v>
      </c>
      <c r="B10649" s="6">
        <v>882</v>
      </c>
      <c r="C10649" t="s">
        <v>19</v>
      </c>
      <c r="D10649" t="s">
        <v>18</v>
      </c>
      <c r="E10649" s="1">
        <v>44682.48333333333</v>
      </c>
      <c r="F10649" s="1">
        <v>44682.974999999999</v>
      </c>
      <c r="G10649" s="1">
        <v>44684.665972222225</v>
      </c>
      <c r="H10649">
        <v>15</v>
      </c>
      <c r="I10649">
        <v>40</v>
      </c>
      <c r="J10649" s="7">
        <f t="shared" si="830"/>
        <v>11.800000000046566</v>
      </c>
      <c r="K10649" s="6" t="str">
        <f t="shared" si="832"/>
        <v>Yes</v>
      </c>
      <c r="L10649" s="2">
        <f t="shared" si="834"/>
        <v>2.6363636363636363E-2</v>
      </c>
      <c r="M10649" s="7">
        <f t="shared" si="831"/>
        <v>52.383333333476912</v>
      </c>
      <c r="N10649" s="6" t="s">
        <v>15</v>
      </c>
      <c r="P10649" s="6" t="s">
        <v>16</v>
      </c>
      <c r="Q10649">
        <f t="shared" si="833"/>
        <v>2022</v>
      </c>
    </row>
    <row r="10650" spans="1:17" x14ac:dyDescent="0.3">
      <c r="A10650" s="6">
        <v>10648</v>
      </c>
      <c r="B10650" s="6">
        <v>572</v>
      </c>
      <c r="C10650" t="s">
        <v>22</v>
      </c>
      <c r="D10650" t="s">
        <v>14</v>
      </c>
      <c r="E10650" s="1">
        <v>44256.245138888888</v>
      </c>
      <c r="F10650" s="1">
        <v>44256.40347222222</v>
      </c>
      <c r="G10650" s="1">
        <v>44257.98541666667</v>
      </c>
      <c r="H10650">
        <v>48</v>
      </c>
      <c r="I10650">
        <v>150</v>
      </c>
      <c r="J10650" s="7">
        <f t="shared" si="830"/>
        <v>3.7999999999883585</v>
      </c>
      <c r="K10650" s="6" t="str">
        <f t="shared" si="832"/>
        <v>Yes</v>
      </c>
      <c r="L10650" s="2">
        <f t="shared" si="834"/>
        <v>2.6272727272727274E-2</v>
      </c>
      <c r="M10650" s="7">
        <f t="shared" si="831"/>
        <v>41.766666666779201</v>
      </c>
      <c r="N10650" s="6" t="s">
        <v>15</v>
      </c>
      <c r="P10650" s="6" t="s">
        <v>16</v>
      </c>
      <c r="Q10650">
        <f t="shared" si="833"/>
        <v>2021</v>
      </c>
    </row>
    <row r="10651" spans="1:17" x14ac:dyDescent="0.3">
      <c r="A10651" s="6">
        <v>10649</v>
      </c>
      <c r="B10651" s="6">
        <v>366</v>
      </c>
      <c r="C10651" t="s">
        <v>19</v>
      </c>
      <c r="D10651" t="s">
        <v>20</v>
      </c>
      <c r="E10651" s="1">
        <v>45232.581250000003</v>
      </c>
      <c r="F10651" s="1">
        <v>45232.647222222222</v>
      </c>
      <c r="G10651" s="1">
        <v>45233.603472222225</v>
      </c>
      <c r="H10651">
        <v>5</v>
      </c>
      <c r="I10651">
        <v>24</v>
      </c>
      <c r="J10651" s="7">
        <f t="shared" si="830"/>
        <v>1.5833333332557231</v>
      </c>
      <c r="K10651" s="6" t="str">
        <f t="shared" si="832"/>
        <v>Yes</v>
      </c>
      <c r="L10651" s="2">
        <f t="shared" si="834"/>
        <v>2.6181818181818181E-2</v>
      </c>
      <c r="M10651" s="7">
        <f t="shared" si="831"/>
        <v>24.533333333325572</v>
      </c>
      <c r="N10651" s="6" t="s">
        <v>15</v>
      </c>
      <c r="P10651" s="6" t="s">
        <v>16</v>
      </c>
      <c r="Q10651">
        <f t="shared" si="833"/>
        <v>2023</v>
      </c>
    </row>
    <row r="10652" spans="1:17" x14ac:dyDescent="0.3">
      <c r="A10652" s="6">
        <v>10650</v>
      </c>
      <c r="B10652" s="6">
        <v>412</v>
      </c>
      <c r="C10652" t="s">
        <v>19</v>
      </c>
      <c r="D10652" t="s">
        <v>21</v>
      </c>
      <c r="E10652" s="1">
        <v>44718.629166666666</v>
      </c>
      <c r="F10652" s="1">
        <v>44718.667361111111</v>
      </c>
      <c r="G10652" s="1">
        <v>44718.884027777778</v>
      </c>
      <c r="H10652">
        <v>1</v>
      </c>
      <c r="I10652">
        <v>8</v>
      </c>
      <c r="J10652" s="7">
        <f t="shared" si="830"/>
        <v>0.91666666668606922</v>
      </c>
      <c r="K10652" s="6" t="str">
        <f t="shared" si="832"/>
        <v>Yes</v>
      </c>
      <c r="L10652" s="2">
        <f t="shared" si="834"/>
        <v>2.6090909090909092E-2</v>
      </c>
      <c r="M10652" s="7">
        <f t="shared" si="831"/>
        <v>6.1166666666977108</v>
      </c>
      <c r="N10652" s="6" t="s">
        <v>15</v>
      </c>
      <c r="P10652" s="6" t="s">
        <v>16</v>
      </c>
      <c r="Q10652">
        <f t="shared" si="833"/>
        <v>2022</v>
      </c>
    </row>
    <row r="10653" spans="1:17" x14ac:dyDescent="0.3">
      <c r="A10653" s="6">
        <v>10651</v>
      </c>
      <c r="B10653" s="6">
        <v>749</v>
      </c>
      <c r="C10653" t="s">
        <v>22</v>
      </c>
      <c r="D10653" t="s">
        <v>14</v>
      </c>
      <c r="E10653" s="1">
        <v>44895.630555555559</v>
      </c>
      <c r="F10653" s="1">
        <v>44896.286111111112</v>
      </c>
      <c r="G10653" s="1">
        <v>44897.510416666664</v>
      </c>
      <c r="H10653">
        <v>48</v>
      </c>
      <c r="I10653">
        <v>150</v>
      </c>
      <c r="J10653" s="7">
        <f t="shared" si="830"/>
        <v>15.733333333279006</v>
      </c>
      <c r="K10653" s="6" t="str">
        <f t="shared" si="832"/>
        <v>Yes</v>
      </c>
      <c r="L10653" s="2">
        <f t="shared" si="834"/>
        <v>2.5999999999999999E-2</v>
      </c>
      <c r="M10653" s="7">
        <f t="shared" si="831"/>
        <v>45.116666666523088</v>
      </c>
      <c r="N10653" s="6" t="s">
        <v>15</v>
      </c>
      <c r="P10653" s="6" t="s">
        <v>16</v>
      </c>
      <c r="Q10653">
        <f t="shared" si="833"/>
        <v>2022</v>
      </c>
    </row>
    <row r="10654" spans="1:17" x14ac:dyDescent="0.3">
      <c r="A10654" s="6">
        <v>10652</v>
      </c>
      <c r="B10654" s="6">
        <v>173</v>
      </c>
      <c r="C10654" t="s">
        <v>13</v>
      </c>
      <c r="D10654" t="s">
        <v>14</v>
      </c>
      <c r="E10654" s="1">
        <v>44655.246527777781</v>
      </c>
      <c r="F10654" s="1">
        <v>44657.23541666667</v>
      </c>
      <c r="G10654" s="1">
        <v>44663.213888888888</v>
      </c>
      <c r="H10654">
        <v>48</v>
      </c>
      <c r="I10654">
        <v>150</v>
      </c>
      <c r="J10654" s="7">
        <f t="shared" si="830"/>
        <v>47.733333333337214</v>
      </c>
      <c r="K10654" s="6" t="str">
        <f t="shared" si="832"/>
        <v>Yes</v>
      </c>
      <c r="L10654" s="2">
        <f t="shared" si="834"/>
        <v>2.5909090909090909E-2</v>
      </c>
      <c r="M10654" s="7">
        <f t="shared" si="831"/>
        <v>191.21666666655801</v>
      </c>
      <c r="N10654" s="6" t="s">
        <v>15</v>
      </c>
      <c r="P10654" s="6" t="s">
        <v>16</v>
      </c>
      <c r="Q10654">
        <f t="shared" si="833"/>
        <v>2022</v>
      </c>
    </row>
    <row r="10655" spans="1:17" x14ac:dyDescent="0.3">
      <c r="A10655" s="6">
        <v>10653</v>
      </c>
      <c r="B10655" s="6">
        <v>504</v>
      </c>
      <c r="C10655" t="s">
        <v>13</v>
      </c>
      <c r="D10655" t="s">
        <v>21</v>
      </c>
      <c r="E10655" s="1">
        <v>44136.440972222219</v>
      </c>
      <c r="F10655" s="1">
        <v>44136.468055555553</v>
      </c>
      <c r="G10655" s="1">
        <v>44136.62777777778</v>
      </c>
      <c r="H10655">
        <v>1</v>
      </c>
      <c r="I10655">
        <v>8</v>
      </c>
      <c r="J10655" s="7">
        <f t="shared" si="830"/>
        <v>0.65000000002328306</v>
      </c>
      <c r="K10655" s="6" t="str">
        <f t="shared" si="832"/>
        <v>Yes</v>
      </c>
      <c r="L10655" s="2">
        <f t="shared" si="834"/>
        <v>2.5818181818181817E-2</v>
      </c>
      <c r="M10655" s="7">
        <f t="shared" si="831"/>
        <v>4.4833333334536292</v>
      </c>
      <c r="N10655" s="6" t="s">
        <v>15</v>
      </c>
      <c r="P10655" s="6" t="s">
        <v>16</v>
      </c>
      <c r="Q10655">
        <f t="shared" si="833"/>
        <v>2020</v>
      </c>
    </row>
    <row r="10656" spans="1:17" x14ac:dyDescent="0.3">
      <c r="A10656" s="6">
        <v>10654</v>
      </c>
      <c r="B10656" s="6">
        <v>900</v>
      </c>
      <c r="C10656" t="s">
        <v>19</v>
      </c>
      <c r="D10656" t="s">
        <v>14</v>
      </c>
      <c r="E10656" s="1">
        <v>44424.743750000001</v>
      </c>
      <c r="F10656" s="1">
        <v>44425.822222222225</v>
      </c>
      <c r="G10656" s="1">
        <v>44432.481249999997</v>
      </c>
      <c r="H10656">
        <v>48</v>
      </c>
      <c r="I10656">
        <v>150</v>
      </c>
      <c r="J10656" s="7">
        <f t="shared" si="830"/>
        <v>25.883333333360497</v>
      </c>
      <c r="K10656" s="6" t="str">
        <f t="shared" si="832"/>
        <v>Yes</v>
      </c>
      <c r="L10656" s="2">
        <f t="shared" si="834"/>
        <v>2.5727272727272727E-2</v>
      </c>
      <c r="M10656" s="7">
        <f t="shared" si="831"/>
        <v>185.69999999989523</v>
      </c>
      <c r="N10656" s="6" t="s">
        <v>15</v>
      </c>
      <c r="P10656" s="6" t="s">
        <v>16</v>
      </c>
      <c r="Q10656">
        <f t="shared" si="833"/>
        <v>2021</v>
      </c>
    </row>
    <row r="10657" spans="1:17" x14ac:dyDescent="0.3">
      <c r="A10657" s="6">
        <v>10655</v>
      </c>
      <c r="B10657" s="6">
        <v>733</v>
      </c>
      <c r="C10657" t="s">
        <v>22</v>
      </c>
      <c r="D10657" t="s">
        <v>14</v>
      </c>
      <c r="E10657" s="1">
        <v>45402.96597222222</v>
      </c>
      <c r="F10657" s="1">
        <v>45403.876388888886</v>
      </c>
      <c r="G10657" s="1">
        <v>45407.540972222225</v>
      </c>
      <c r="H10657">
        <v>48</v>
      </c>
      <c r="I10657">
        <v>150</v>
      </c>
      <c r="J10657" s="7">
        <f t="shared" si="830"/>
        <v>21.849999999976717</v>
      </c>
      <c r="K10657" s="6" t="str">
        <f t="shared" si="832"/>
        <v>Yes</v>
      </c>
      <c r="L10657" s="2">
        <f t="shared" si="834"/>
        <v>2.5636363636363638E-2</v>
      </c>
      <c r="M10657" s="7">
        <f t="shared" si="831"/>
        <v>109.80000000010477</v>
      </c>
      <c r="N10657" s="6" t="s">
        <v>15</v>
      </c>
      <c r="P10657" s="6" t="s">
        <v>16</v>
      </c>
      <c r="Q10657">
        <f t="shared" si="833"/>
        <v>2024</v>
      </c>
    </row>
    <row r="10658" spans="1:17" x14ac:dyDescent="0.3">
      <c r="A10658" s="6">
        <v>10656</v>
      </c>
      <c r="B10658" s="6">
        <v>285</v>
      </c>
      <c r="C10658" t="s">
        <v>22</v>
      </c>
      <c r="D10658" t="s">
        <v>20</v>
      </c>
      <c r="E10658" s="1">
        <v>44797.982638888891</v>
      </c>
      <c r="F10658" s="1">
        <v>44798.177777777775</v>
      </c>
      <c r="G10658" s="1">
        <v>44798.76666666667</v>
      </c>
      <c r="H10658">
        <v>5</v>
      </c>
      <c r="I10658">
        <v>24</v>
      </c>
      <c r="J10658" s="7">
        <f t="shared" si="830"/>
        <v>4.6833333332324401</v>
      </c>
      <c r="K10658" s="6" t="str">
        <f t="shared" si="832"/>
        <v>Yes</v>
      </c>
      <c r="L10658" s="2">
        <f t="shared" si="834"/>
        <v>2.5545454545454545E-2</v>
      </c>
      <c r="M10658" s="7">
        <f t="shared" si="831"/>
        <v>18.816666666709352</v>
      </c>
      <c r="N10658" s="6" t="s">
        <v>15</v>
      </c>
      <c r="P10658" s="6" t="s">
        <v>16</v>
      </c>
      <c r="Q10658">
        <f t="shared" si="833"/>
        <v>2022</v>
      </c>
    </row>
    <row r="10659" spans="1:17" x14ac:dyDescent="0.3">
      <c r="A10659" s="6">
        <v>10657</v>
      </c>
      <c r="B10659" s="6">
        <v>13</v>
      </c>
      <c r="C10659" t="s">
        <v>19</v>
      </c>
      <c r="D10659" t="s">
        <v>18</v>
      </c>
      <c r="E10659" s="1">
        <v>44899.476388888892</v>
      </c>
      <c r="F10659" s="1">
        <v>44899.746527777781</v>
      </c>
      <c r="G10659" s="1">
        <v>44902.274305555555</v>
      </c>
      <c r="H10659">
        <v>15</v>
      </c>
      <c r="I10659">
        <v>40</v>
      </c>
      <c r="J10659" s="7">
        <f t="shared" si="830"/>
        <v>6.4833333333372138</v>
      </c>
      <c r="K10659" s="6" t="str">
        <f t="shared" si="832"/>
        <v>Yes</v>
      </c>
      <c r="L10659" s="2">
        <f t="shared" si="834"/>
        <v>2.5454545454545455E-2</v>
      </c>
      <c r="M10659" s="7">
        <f t="shared" si="831"/>
        <v>67.149999999906868</v>
      </c>
      <c r="N10659" s="6" t="s">
        <v>15</v>
      </c>
      <c r="P10659" s="6" t="s">
        <v>16</v>
      </c>
      <c r="Q10659">
        <f t="shared" si="833"/>
        <v>2022</v>
      </c>
    </row>
    <row r="10660" spans="1:17" x14ac:dyDescent="0.3">
      <c r="A10660" s="6">
        <v>10658</v>
      </c>
      <c r="B10660" s="6">
        <v>769</v>
      </c>
      <c r="C10660" t="s">
        <v>13</v>
      </c>
      <c r="D10660" t="s">
        <v>14</v>
      </c>
      <c r="E10660" s="1">
        <v>45308.707638888889</v>
      </c>
      <c r="F10660" s="1">
        <v>45309.811805555553</v>
      </c>
      <c r="G10660" s="1">
        <v>45310.951388888891</v>
      </c>
      <c r="H10660">
        <v>48</v>
      </c>
      <c r="I10660">
        <v>150</v>
      </c>
      <c r="J10660" s="7">
        <f t="shared" si="830"/>
        <v>26.499999999941792</v>
      </c>
      <c r="K10660" s="6" t="str">
        <f t="shared" si="832"/>
        <v>Yes</v>
      </c>
      <c r="L10660" s="2">
        <f t="shared" si="834"/>
        <v>2.5363636363636363E-2</v>
      </c>
      <c r="M10660" s="7">
        <f t="shared" si="831"/>
        <v>53.850000000034925</v>
      </c>
      <c r="N10660" s="6" t="s">
        <v>15</v>
      </c>
      <c r="P10660" s="6" t="s">
        <v>16</v>
      </c>
      <c r="Q10660">
        <f t="shared" si="833"/>
        <v>2024</v>
      </c>
    </row>
    <row r="10661" spans="1:17" x14ac:dyDescent="0.3">
      <c r="A10661" s="6">
        <v>10659</v>
      </c>
      <c r="B10661" s="6">
        <v>599</v>
      </c>
      <c r="C10661" t="s">
        <v>19</v>
      </c>
      <c r="D10661" t="s">
        <v>20</v>
      </c>
      <c r="E10661" s="1">
        <v>44226.578472222223</v>
      </c>
      <c r="F10661" s="1">
        <v>44226.82916666667</v>
      </c>
      <c r="G10661" s="1">
        <v>44227.793749999997</v>
      </c>
      <c r="H10661">
        <v>5</v>
      </c>
      <c r="I10661">
        <v>24</v>
      </c>
      <c r="J10661" s="7">
        <f t="shared" si="830"/>
        <v>6.0166666667209938</v>
      </c>
      <c r="K10661" s="6" t="str">
        <f t="shared" si="832"/>
        <v>NO</v>
      </c>
      <c r="L10661" s="2">
        <f t="shared" si="834"/>
        <v>2.5272727272727273E-2</v>
      </c>
      <c r="M10661" s="7">
        <f t="shared" si="831"/>
        <v>29.166666666569654</v>
      </c>
      <c r="N10661" s="6" t="s">
        <v>15</v>
      </c>
      <c r="P10661" s="6" t="s">
        <v>17</v>
      </c>
      <c r="Q10661">
        <f t="shared" si="833"/>
        <v>2021</v>
      </c>
    </row>
    <row r="10662" spans="1:17" x14ac:dyDescent="0.3">
      <c r="A10662" s="6">
        <v>10660</v>
      </c>
      <c r="B10662" s="6">
        <v>4</v>
      </c>
      <c r="C10662" t="s">
        <v>13</v>
      </c>
      <c r="D10662" t="s">
        <v>20</v>
      </c>
      <c r="E10662" s="1">
        <v>45065.240972222222</v>
      </c>
      <c r="F10662" s="1">
        <v>45065.511111111111</v>
      </c>
      <c r="G10662" s="1">
        <v>45066.469444444447</v>
      </c>
      <c r="H10662">
        <v>5</v>
      </c>
      <c r="I10662">
        <v>24</v>
      </c>
      <c r="J10662" s="7">
        <f t="shared" si="830"/>
        <v>6.4833333333372138</v>
      </c>
      <c r="K10662" s="6" t="str">
        <f t="shared" si="832"/>
        <v>NO</v>
      </c>
      <c r="L10662" s="2">
        <f t="shared" si="834"/>
        <v>2.5272727272727273E-2</v>
      </c>
      <c r="M10662" s="7">
        <f t="shared" si="831"/>
        <v>29.483333333395422</v>
      </c>
      <c r="N10662" s="6" t="s">
        <v>15</v>
      </c>
      <c r="P10662" s="6" t="s">
        <v>17</v>
      </c>
      <c r="Q10662">
        <f t="shared" si="833"/>
        <v>2023</v>
      </c>
    </row>
    <row r="10663" spans="1:17" x14ac:dyDescent="0.3">
      <c r="A10663" s="6">
        <v>10661</v>
      </c>
      <c r="B10663" s="6">
        <v>65</v>
      </c>
      <c r="C10663" t="s">
        <v>13</v>
      </c>
      <c r="D10663" t="s">
        <v>14</v>
      </c>
      <c r="E10663" s="1">
        <v>45420.988194444442</v>
      </c>
      <c r="F10663" s="1">
        <v>45422.868750000001</v>
      </c>
      <c r="G10663" s="1">
        <v>45423.813194444447</v>
      </c>
      <c r="H10663">
        <v>48</v>
      </c>
      <c r="I10663">
        <v>150</v>
      </c>
      <c r="J10663" s="7">
        <f t="shared" si="830"/>
        <v>45.133333333418705</v>
      </c>
      <c r="K10663" s="6" t="str">
        <f t="shared" si="832"/>
        <v>Yes</v>
      </c>
      <c r="L10663" s="2">
        <f t="shared" si="834"/>
        <v>2.5272727272727273E-2</v>
      </c>
      <c r="M10663" s="7">
        <f t="shared" si="831"/>
        <v>67.800000000104774</v>
      </c>
      <c r="N10663" s="6" t="s">
        <v>15</v>
      </c>
      <c r="P10663" s="6" t="s">
        <v>16</v>
      </c>
      <c r="Q10663">
        <f t="shared" si="833"/>
        <v>2024</v>
      </c>
    </row>
    <row r="10664" spans="1:17" x14ac:dyDescent="0.3">
      <c r="A10664" s="6">
        <v>10662</v>
      </c>
      <c r="B10664" s="6">
        <v>964</v>
      </c>
      <c r="C10664" t="s">
        <v>19</v>
      </c>
      <c r="D10664" t="s">
        <v>18</v>
      </c>
      <c r="E10664" s="1">
        <v>44861.443749999999</v>
      </c>
      <c r="F10664" s="1">
        <v>44861.634722222225</v>
      </c>
      <c r="G10664" s="1">
        <v>44863.291666666664</v>
      </c>
      <c r="H10664">
        <v>15</v>
      </c>
      <c r="I10664">
        <v>40</v>
      </c>
      <c r="J10664" s="7">
        <f t="shared" si="830"/>
        <v>4.5833333334303461</v>
      </c>
      <c r="K10664" s="6" t="str">
        <f t="shared" si="832"/>
        <v>Yes</v>
      </c>
      <c r="L10664" s="2">
        <f t="shared" si="834"/>
        <v>2.518181818181818E-2</v>
      </c>
      <c r="M10664" s="7">
        <f t="shared" si="831"/>
        <v>44.349999999976717</v>
      </c>
      <c r="N10664" s="6" t="s">
        <v>15</v>
      </c>
      <c r="P10664" s="6" t="s">
        <v>16</v>
      </c>
      <c r="Q10664">
        <f t="shared" si="833"/>
        <v>2022</v>
      </c>
    </row>
    <row r="10665" spans="1:17" x14ac:dyDescent="0.3">
      <c r="A10665" s="6">
        <v>10663</v>
      </c>
      <c r="B10665" s="6">
        <v>651</v>
      </c>
      <c r="C10665" t="s">
        <v>19</v>
      </c>
      <c r="D10665" t="s">
        <v>14</v>
      </c>
      <c r="E10665" s="1">
        <v>45024.157638888886</v>
      </c>
      <c r="F10665" s="1">
        <v>45024.380555555559</v>
      </c>
      <c r="G10665" s="1">
        <v>45030.899305555555</v>
      </c>
      <c r="H10665">
        <v>48</v>
      </c>
      <c r="I10665">
        <v>150</v>
      </c>
      <c r="J10665" s="7">
        <f t="shared" si="830"/>
        <v>5.3500000001513399</v>
      </c>
      <c r="K10665" s="6" t="str">
        <f t="shared" si="832"/>
        <v>Yes</v>
      </c>
      <c r="L10665" s="2">
        <f t="shared" si="834"/>
        <v>2.5090909090909091E-2</v>
      </c>
      <c r="M10665" s="7">
        <f t="shared" si="831"/>
        <v>161.80000000004657</v>
      </c>
      <c r="N10665" s="6" t="s">
        <v>15</v>
      </c>
      <c r="P10665" s="6" t="s">
        <v>16</v>
      </c>
      <c r="Q10665">
        <f t="shared" si="833"/>
        <v>2023</v>
      </c>
    </row>
    <row r="10666" spans="1:17" x14ac:dyDescent="0.3">
      <c r="A10666" s="6">
        <v>10664</v>
      </c>
      <c r="B10666" s="6">
        <v>170</v>
      </c>
      <c r="C10666" t="s">
        <v>13</v>
      </c>
      <c r="D10666" t="s">
        <v>21</v>
      </c>
      <c r="E10666" s="1">
        <v>45083.520138888889</v>
      </c>
      <c r="F10666" s="1">
        <v>45083.53125</v>
      </c>
      <c r="G10666" s="1">
        <v>45083.680555555555</v>
      </c>
      <c r="H10666">
        <v>1</v>
      </c>
      <c r="I10666">
        <v>8</v>
      </c>
      <c r="J10666" s="7">
        <f t="shared" si="830"/>
        <v>0.26666666666278616</v>
      </c>
      <c r="K10666" s="6" t="str">
        <f t="shared" si="832"/>
        <v>Yes</v>
      </c>
      <c r="L10666" s="2">
        <f t="shared" si="834"/>
        <v>2.5000000000000001E-2</v>
      </c>
      <c r="M10666" s="7">
        <f t="shared" si="831"/>
        <v>3.8499999999767169</v>
      </c>
      <c r="N10666" s="6" t="s">
        <v>15</v>
      </c>
      <c r="P10666" s="6" t="s">
        <v>16</v>
      </c>
      <c r="Q10666">
        <f t="shared" si="833"/>
        <v>2023</v>
      </c>
    </row>
    <row r="10667" spans="1:17" x14ac:dyDescent="0.3">
      <c r="A10667" s="6">
        <v>10665</v>
      </c>
      <c r="B10667" s="6">
        <v>286</v>
      </c>
      <c r="C10667" t="s">
        <v>13</v>
      </c>
      <c r="D10667" t="s">
        <v>21</v>
      </c>
      <c r="E10667" s="1">
        <v>45340.548611111109</v>
      </c>
      <c r="F10667" s="1">
        <v>45340.588888888888</v>
      </c>
      <c r="G10667" s="1">
        <v>45340.885416666664</v>
      </c>
      <c r="H10667">
        <v>1</v>
      </c>
      <c r="I10667">
        <v>8</v>
      </c>
      <c r="J10667" s="7">
        <f t="shared" si="830"/>
        <v>0.96666666667442769</v>
      </c>
      <c r="K10667" s="6" t="str">
        <f t="shared" si="832"/>
        <v>Yes</v>
      </c>
      <c r="L10667" s="2">
        <f t="shared" si="834"/>
        <v>2.4909090909090909E-2</v>
      </c>
      <c r="M10667" s="7">
        <f t="shared" si="831"/>
        <v>8.0833333333139308</v>
      </c>
      <c r="N10667" s="6" t="s">
        <v>15</v>
      </c>
      <c r="P10667" s="6" t="s">
        <v>16</v>
      </c>
      <c r="Q10667">
        <f t="shared" si="833"/>
        <v>2024</v>
      </c>
    </row>
    <row r="10668" spans="1:17" x14ac:dyDescent="0.3">
      <c r="A10668" s="6">
        <v>10666</v>
      </c>
      <c r="B10668" s="6">
        <v>642</v>
      </c>
      <c r="C10668" t="s">
        <v>22</v>
      </c>
      <c r="D10668" t="s">
        <v>14</v>
      </c>
      <c r="E10668" s="1">
        <v>44600.161805555559</v>
      </c>
      <c r="F10668" s="1">
        <v>44601.23541666667</v>
      </c>
      <c r="G10668" s="1">
        <v>44601.909722222219</v>
      </c>
      <c r="H10668">
        <v>48</v>
      </c>
      <c r="I10668">
        <v>150</v>
      </c>
      <c r="J10668" s="7">
        <f t="shared" si="830"/>
        <v>25.766666666662786</v>
      </c>
      <c r="K10668" s="6" t="str">
        <f t="shared" si="832"/>
        <v>Yes</v>
      </c>
      <c r="L10668" s="2">
        <f t="shared" si="834"/>
        <v>2.4818181818181819E-2</v>
      </c>
      <c r="M10668" s="7">
        <f t="shared" si="831"/>
        <v>41.949999999837019</v>
      </c>
      <c r="N10668" s="6" t="s">
        <v>15</v>
      </c>
      <c r="P10668" s="6" t="s">
        <v>16</v>
      </c>
      <c r="Q10668">
        <f t="shared" si="833"/>
        <v>2022</v>
      </c>
    </row>
    <row r="10669" spans="1:17" x14ac:dyDescent="0.3">
      <c r="A10669" s="6">
        <v>10667</v>
      </c>
      <c r="B10669" s="6">
        <v>962</v>
      </c>
      <c r="C10669" t="s">
        <v>22</v>
      </c>
      <c r="D10669" t="s">
        <v>21</v>
      </c>
      <c r="E10669" s="1">
        <v>45078.102777777778</v>
      </c>
      <c r="F10669" s="1">
        <v>45078.105555555558</v>
      </c>
      <c r="G10669" s="1">
        <v>45078.429861111108</v>
      </c>
      <c r="H10669">
        <v>1</v>
      </c>
      <c r="I10669">
        <v>8</v>
      </c>
      <c r="J10669" s="7">
        <f t="shared" si="830"/>
        <v>6.6666666709352285E-2</v>
      </c>
      <c r="K10669" s="6" t="str">
        <f t="shared" si="832"/>
        <v>Yes</v>
      </c>
      <c r="L10669" s="2">
        <f t="shared" si="834"/>
        <v>2.4727272727272726E-2</v>
      </c>
      <c r="M10669" s="7">
        <f t="shared" si="831"/>
        <v>7.8499999999185093</v>
      </c>
      <c r="N10669" s="6" t="s">
        <v>15</v>
      </c>
      <c r="P10669" s="6" t="s">
        <v>16</v>
      </c>
      <c r="Q10669">
        <f t="shared" si="833"/>
        <v>2023</v>
      </c>
    </row>
    <row r="10670" spans="1:17" x14ac:dyDescent="0.3">
      <c r="A10670" s="6">
        <v>10668</v>
      </c>
      <c r="B10670" s="6">
        <v>207</v>
      </c>
      <c r="C10670" t="s">
        <v>13</v>
      </c>
      <c r="D10670" t="s">
        <v>20</v>
      </c>
      <c r="E10670" s="1">
        <v>45592.701388888891</v>
      </c>
      <c r="F10670" s="1">
        <v>45592.731944444444</v>
      </c>
      <c r="G10670" s="1">
        <v>45593.175694444442</v>
      </c>
      <c r="H10670">
        <v>5</v>
      </c>
      <c r="I10670">
        <v>24</v>
      </c>
      <c r="J10670" s="7">
        <f t="shared" si="830"/>
        <v>0.73333333327900618</v>
      </c>
      <c r="K10670" s="6" t="str">
        <f t="shared" si="832"/>
        <v>Yes</v>
      </c>
      <c r="L10670" s="2">
        <f t="shared" si="834"/>
        <v>2.4636363636363637E-2</v>
      </c>
      <c r="M10670" s="7">
        <f t="shared" si="831"/>
        <v>11.383333333244082</v>
      </c>
      <c r="N10670" s="6" t="s">
        <v>15</v>
      </c>
      <c r="P10670" s="6" t="s">
        <v>16</v>
      </c>
      <c r="Q10670">
        <f t="shared" si="833"/>
        <v>2024</v>
      </c>
    </row>
    <row r="10671" spans="1:17" x14ac:dyDescent="0.3">
      <c r="A10671" s="6">
        <v>10669</v>
      </c>
      <c r="B10671" s="6">
        <v>652</v>
      </c>
      <c r="C10671" t="s">
        <v>22</v>
      </c>
      <c r="D10671" t="s">
        <v>21</v>
      </c>
      <c r="E10671" s="1">
        <v>44512.876388888886</v>
      </c>
      <c r="F10671" s="1">
        <v>44512.904166666667</v>
      </c>
      <c r="G10671" s="1">
        <v>44513.013194444444</v>
      </c>
      <c r="H10671">
        <v>1</v>
      </c>
      <c r="I10671">
        <v>8</v>
      </c>
      <c r="J10671" s="7">
        <f t="shared" si="830"/>
        <v>0.66666666674427688</v>
      </c>
      <c r="K10671" s="6" t="str">
        <f t="shared" si="832"/>
        <v>Yes</v>
      </c>
      <c r="L10671" s="2">
        <f t="shared" si="834"/>
        <v>2.4545454545454544E-2</v>
      </c>
      <c r="M10671" s="7">
        <f t="shared" si="831"/>
        <v>3.28333333338378</v>
      </c>
      <c r="N10671" s="6" t="s">
        <v>15</v>
      </c>
      <c r="P10671" s="6" t="s">
        <v>16</v>
      </c>
      <c r="Q10671">
        <f t="shared" si="833"/>
        <v>2021</v>
      </c>
    </row>
    <row r="10672" spans="1:17" x14ac:dyDescent="0.3">
      <c r="A10672" s="6">
        <v>10670</v>
      </c>
      <c r="B10672" s="6">
        <v>314</v>
      </c>
      <c r="C10672" t="s">
        <v>22</v>
      </c>
      <c r="D10672" t="s">
        <v>21</v>
      </c>
      <c r="E10672" s="1">
        <v>44911.26666666667</v>
      </c>
      <c r="F10672" s="1">
        <v>44911.280555555553</v>
      </c>
      <c r="G10672" s="1">
        <v>44911.460416666669</v>
      </c>
      <c r="H10672">
        <v>1</v>
      </c>
      <c r="I10672">
        <v>8</v>
      </c>
      <c r="J10672" s="7">
        <f t="shared" si="830"/>
        <v>0.33333333319751546</v>
      </c>
      <c r="K10672" s="6" t="str">
        <f t="shared" si="832"/>
        <v>Yes</v>
      </c>
      <c r="L10672" s="2">
        <f t="shared" si="834"/>
        <v>2.4454545454545455E-2</v>
      </c>
      <c r="M10672" s="7">
        <f t="shared" si="831"/>
        <v>4.6499999999650754</v>
      </c>
      <c r="N10672" s="6" t="s">
        <v>15</v>
      </c>
      <c r="P10672" s="6" t="s">
        <v>16</v>
      </c>
      <c r="Q10672">
        <f t="shared" si="833"/>
        <v>2022</v>
      </c>
    </row>
    <row r="10673" spans="1:17" x14ac:dyDescent="0.3">
      <c r="A10673" s="6">
        <v>10671</v>
      </c>
      <c r="B10673" s="6">
        <v>730</v>
      </c>
      <c r="C10673" t="s">
        <v>19</v>
      </c>
      <c r="D10673" t="s">
        <v>20</v>
      </c>
      <c r="E10673" s="1">
        <v>45584.243055555555</v>
      </c>
      <c r="F10673" s="1">
        <v>45584.455555555556</v>
      </c>
      <c r="G10673" s="1">
        <v>45584.753472222219</v>
      </c>
      <c r="H10673">
        <v>5</v>
      </c>
      <c r="I10673">
        <v>24</v>
      </c>
      <c r="J10673" s="7">
        <f t="shared" si="830"/>
        <v>5.1000000000349246</v>
      </c>
      <c r="K10673" s="6" t="str">
        <f t="shared" si="832"/>
        <v>NO</v>
      </c>
      <c r="L10673" s="2">
        <f t="shared" si="834"/>
        <v>2.4363636363636365E-2</v>
      </c>
      <c r="M10673" s="7">
        <f t="shared" si="831"/>
        <v>12.249999999941792</v>
      </c>
      <c r="N10673" s="6" t="s">
        <v>15</v>
      </c>
      <c r="P10673" s="6" t="s">
        <v>17</v>
      </c>
      <c r="Q10673">
        <f t="shared" si="833"/>
        <v>2024</v>
      </c>
    </row>
    <row r="10674" spans="1:17" x14ac:dyDescent="0.3">
      <c r="A10674" s="6">
        <v>10672</v>
      </c>
      <c r="B10674" s="6">
        <v>430</v>
      </c>
      <c r="C10674" t="s">
        <v>22</v>
      </c>
      <c r="D10674" t="s">
        <v>20</v>
      </c>
      <c r="E10674" s="1">
        <v>45600.313888888886</v>
      </c>
      <c r="F10674" s="1">
        <v>45600.477083333331</v>
      </c>
      <c r="G10674" s="1">
        <v>45601.25277777778</v>
      </c>
      <c r="H10674">
        <v>5</v>
      </c>
      <c r="I10674">
        <v>24</v>
      </c>
      <c r="J10674" s="7">
        <f t="shared" si="830"/>
        <v>3.9166666666860692</v>
      </c>
      <c r="K10674" s="6" t="str">
        <f t="shared" si="832"/>
        <v>Yes</v>
      </c>
      <c r="L10674" s="2">
        <f t="shared" si="834"/>
        <v>2.4363636363636365E-2</v>
      </c>
      <c r="M10674" s="7">
        <f t="shared" si="831"/>
        <v>22.533333333441988</v>
      </c>
      <c r="N10674" s="6" t="s">
        <v>15</v>
      </c>
      <c r="P10674" s="6" t="s">
        <v>16</v>
      </c>
      <c r="Q10674">
        <f t="shared" si="833"/>
        <v>2024</v>
      </c>
    </row>
    <row r="10675" spans="1:17" x14ac:dyDescent="0.3">
      <c r="A10675" s="6">
        <v>10673</v>
      </c>
      <c r="B10675" s="6">
        <v>644</v>
      </c>
      <c r="C10675" t="s">
        <v>22</v>
      </c>
      <c r="D10675" t="s">
        <v>14</v>
      </c>
      <c r="E10675" s="1">
        <v>45463.820833333331</v>
      </c>
      <c r="F10675" s="1">
        <v>45464.060416666667</v>
      </c>
      <c r="G10675" s="1">
        <v>45466.622916666667</v>
      </c>
      <c r="H10675">
        <v>48</v>
      </c>
      <c r="I10675">
        <v>150</v>
      </c>
      <c r="J10675" s="7">
        <f t="shared" si="830"/>
        <v>5.7500000000582077</v>
      </c>
      <c r="K10675" s="6" t="str">
        <f t="shared" si="832"/>
        <v>Yes</v>
      </c>
      <c r="L10675" s="2">
        <f t="shared" si="834"/>
        <v>2.4272727272727272E-2</v>
      </c>
      <c r="M10675" s="7">
        <f t="shared" si="831"/>
        <v>67.250000000058208</v>
      </c>
      <c r="N10675" s="6" t="s">
        <v>15</v>
      </c>
      <c r="P10675" s="6" t="s">
        <v>16</v>
      </c>
      <c r="Q10675">
        <f t="shared" si="833"/>
        <v>2024</v>
      </c>
    </row>
    <row r="10676" spans="1:17" x14ac:dyDescent="0.3">
      <c r="A10676" s="6">
        <v>10674</v>
      </c>
      <c r="B10676" s="6">
        <v>983</v>
      </c>
      <c r="C10676" t="s">
        <v>13</v>
      </c>
      <c r="D10676" t="s">
        <v>21</v>
      </c>
      <c r="E10676" s="1">
        <v>44706.293055555558</v>
      </c>
      <c r="F10676" s="1">
        <v>44706.323611111111</v>
      </c>
      <c r="G10676" s="1">
        <v>44706.65625</v>
      </c>
      <c r="H10676">
        <v>1</v>
      </c>
      <c r="I10676">
        <v>8</v>
      </c>
      <c r="J10676" s="7">
        <f t="shared" si="830"/>
        <v>0.73333333327900618</v>
      </c>
      <c r="K10676" s="6" t="str">
        <f t="shared" si="832"/>
        <v>Yes</v>
      </c>
      <c r="L10676" s="2">
        <f t="shared" si="834"/>
        <v>2.4181818181818183E-2</v>
      </c>
      <c r="M10676" s="7">
        <f t="shared" si="831"/>
        <v>8.71666666661622</v>
      </c>
      <c r="N10676" s="6" t="s">
        <v>15</v>
      </c>
      <c r="P10676" s="6" t="s">
        <v>16</v>
      </c>
      <c r="Q10676">
        <f t="shared" si="833"/>
        <v>2022</v>
      </c>
    </row>
    <row r="10677" spans="1:17" x14ac:dyDescent="0.3">
      <c r="A10677" s="6">
        <v>10675</v>
      </c>
      <c r="B10677" s="6">
        <v>288</v>
      </c>
      <c r="C10677" t="s">
        <v>22</v>
      </c>
      <c r="D10677" t="s">
        <v>21</v>
      </c>
      <c r="E10677" s="1">
        <v>44686.977777777778</v>
      </c>
      <c r="F10677" s="1">
        <v>44687</v>
      </c>
      <c r="G10677" s="1">
        <v>44687.093055555553</v>
      </c>
      <c r="H10677">
        <v>1</v>
      </c>
      <c r="I10677">
        <v>8</v>
      </c>
      <c r="J10677" s="7">
        <f t="shared" si="830"/>
        <v>0.53333333332557231</v>
      </c>
      <c r="K10677" s="6" t="str">
        <f t="shared" si="832"/>
        <v>Yes</v>
      </c>
      <c r="L10677" s="2">
        <f t="shared" si="834"/>
        <v>2.409090909090909E-2</v>
      </c>
      <c r="M10677" s="7">
        <f t="shared" si="831"/>
        <v>2.7666666666045785</v>
      </c>
      <c r="N10677" s="6" t="s">
        <v>15</v>
      </c>
      <c r="P10677" s="6" t="s">
        <v>16</v>
      </c>
      <c r="Q10677">
        <f t="shared" si="833"/>
        <v>2022</v>
      </c>
    </row>
    <row r="10678" spans="1:17" x14ac:dyDescent="0.3">
      <c r="A10678" s="6">
        <v>10676</v>
      </c>
      <c r="B10678" s="6">
        <v>58</v>
      </c>
      <c r="C10678" t="s">
        <v>22</v>
      </c>
      <c r="D10678" t="s">
        <v>18</v>
      </c>
      <c r="E10678" s="1">
        <v>44217.384027777778</v>
      </c>
      <c r="F10678" s="1">
        <v>44217.613888888889</v>
      </c>
      <c r="G10678" s="1">
        <v>44219.074305555558</v>
      </c>
      <c r="H10678">
        <v>15</v>
      </c>
      <c r="I10678">
        <v>40</v>
      </c>
      <c r="J10678" s="7">
        <f t="shared" si="830"/>
        <v>5.5166666666627862</v>
      </c>
      <c r="K10678" s="6" t="str">
        <f t="shared" si="832"/>
        <v>Yes</v>
      </c>
      <c r="L10678" s="2">
        <f t="shared" si="834"/>
        <v>2.4E-2</v>
      </c>
      <c r="M10678" s="7">
        <f t="shared" si="831"/>
        <v>40.566666666709352</v>
      </c>
      <c r="N10678" s="6" t="s">
        <v>15</v>
      </c>
      <c r="P10678" s="6" t="s">
        <v>16</v>
      </c>
      <c r="Q10678">
        <f t="shared" si="833"/>
        <v>2021</v>
      </c>
    </row>
    <row r="10679" spans="1:17" x14ac:dyDescent="0.3">
      <c r="A10679" s="6">
        <v>10677</v>
      </c>
      <c r="B10679" s="6">
        <v>189</v>
      </c>
      <c r="C10679" t="s">
        <v>19</v>
      </c>
      <c r="D10679" t="s">
        <v>14</v>
      </c>
      <c r="E10679" s="1">
        <v>44925.593055555553</v>
      </c>
      <c r="F10679" s="1">
        <v>44926.540972222225</v>
      </c>
      <c r="G10679" s="1">
        <v>44931.566666666666</v>
      </c>
      <c r="H10679">
        <v>48</v>
      </c>
      <c r="I10679">
        <v>150</v>
      </c>
      <c r="J10679" s="7">
        <f t="shared" si="830"/>
        <v>22.750000000116415</v>
      </c>
      <c r="K10679" s="6" t="str">
        <f t="shared" si="832"/>
        <v>Yes</v>
      </c>
      <c r="L10679" s="2">
        <f t="shared" si="834"/>
        <v>2.3909090909090908E-2</v>
      </c>
      <c r="M10679" s="7">
        <f t="shared" si="831"/>
        <v>143.36666666669771</v>
      </c>
      <c r="N10679" s="6" t="s">
        <v>15</v>
      </c>
      <c r="P10679" s="6" t="s">
        <v>16</v>
      </c>
      <c r="Q10679">
        <f t="shared" si="833"/>
        <v>2022</v>
      </c>
    </row>
    <row r="10680" spans="1:17" x14ac:dyDescent="0.3">
      <c r="A10680" s="6">
        <v>10678</v>
      </c>
      <c r="B10680" s="6">
        <v>780</v>
      </c>
      <c r="C10680" t="s">
        <v>22</v>
      </c>
      <c r="D10680" t="s">
        <v>20</v>
      </c>
      <c r="E10680" s="1">
        <v>44996.93472222222</v>
      </c>
      <c r="F10680" s="1">
        <v>44997.11041666667</v>
      </c>
      <c r="G10680" s="1">
        <v>44997.156944444447</v>
      </c>
      <c r="H10680">
        <v>5</v>
      </c>
      <c r="I10680">
        <v>24</v>
      </c>
      <c r="J10680" s="7">
        <f t="shared" si="830"/>
        <v>4.216666666790843</v>
      </c>
      <c r="K10680" s="6" t="str">
        <f t="shared" si="832"/>
        <v>Yes</v>
      </c>
      <c r="L10680" s="2">
        <f t="shared" si="834"/>
        <v>2.3818181818181818E-2</v>
      </c>
      <c r="M10680" s="7">
        <f t="shared" si="831"/>
        <v>5.3333333334303461</v>
      </c>
      <c r="N10680" s="6" t="s">
        <v>15</v>
      </c>
      <c r="P10680" s="6" t="s">
        <v>16</v>
      </c>
      <c r="Q10680">
        <f t="shared" si="833"/>
        <v>2023</v>
      </c>
    </row>
    <row r="10681" spans="1:17" x14ac:dyDescent="0.3">
      <c r="A10681" s="6">
        <v>10679</v>
      </c>
      <c r="B10681" s="6">
        <v>588</v>
      </c>
      <c r="C10681" t="s">
        <v>22</v>
      </c>
      <c r="D10681" t="s">
        <v>14</v>
      </c>
      <c r="E10681" s="1">
        <v>44690.79791666667</v>
      </c>
      <c r="F10681" s="1">
        <v>44690.852777777778</v>
      </c>
      <c r="G10681" s="1">
        <v>44695.21875</v>
      </c>
      <c r="H10681">
        <v>48</v>
      </c>
      <c r="I10681">
        <v>150</v>
      </c>
      <c r="J10681" s="7">
        <f t="shared" si="830"/>
        <v>1.316666666592937</v>
      </c>
      <c r="K10681" s="6" t="str">
        <f t="shared" si="832"/>
        <v>Yes</v>
      </c>
      <c r="L10681" s="2">
        <f t="shared" si="834"/>
        <v>2.3727272727272729E-2</v>
      </c>
      <c r="M10681" s="7">
        <f t="shared" si="831"/>
        <v>106.09999999991851</v>
      </c>
      <c r="N10681" s="6" t="s">
        <v>15</v>
      </c>
      <c r="P10681" s="6" t="s">
        <v>16</v>
      </c>
      <c r="Q10681">
        <f t="shared" si="833"/>
        <v>2022</v>
      </c>
    </row>
    <row r="10682" spans="1:17" x14ac:dyDescent="0.3">
      <c r="A10682" s="6">
        <v>10680</v>
      </c>
      <c r="B10682" s="6">
        <v>124</v>
      </c>
      <c r="C10682" t="s">
        <v>22</v>
      </c>
      <c r="D10682" t="s">
        <v>18</v>
      </c>
      <c r="E10682" s="1">
        <v>45104.806944444441</v>
      </c>
      <c r="F10682" s="1">
        <v>45105.355555555558</v>
      </c>
      <c r="G10682" s="1">
        <v>45106.959722222222</v>
      </c>
      <c r="H10682">
        <v>15</v>
      </c>
      <c r="I10682">
        <v>40</v>
      </c>
      <c r="J10682" s="7">
        <f t="shared" si="830"/>
        <v>13.166666666802485</v>
      </c>
      <c r="K10682" s="6" t="str">
        <f t="shared" si="832"/>
        <v>Yes</v>
      </c>
      <c r="L10682" s="2">
        <f t="shared" si="834"/>
        <v>2.3636363636363636E-2</v>
      </c>
      <c r="M10682" s="7">
        <f t="shared" si="831"/>
        <v>51.666666666744277</v>
      </c>
      <c r="N10682" s="6" t="s">
        <v>15</v>
      </c>
      <c r="P10682" s="6" t="s">
        <v>16</v>
      </c>
      <c r="Q10682">
        <f t="shared" si="833"/>
        <v>2023</v>
      </c>
    </row>
    <row r="10683" spans="1:17" x14ac:dyDescent="0.3">
      <c r="A10683" s="6">
        <v>10681</v>
      </c>
      <c r="B10683" s="6">
        <v>71</v>
      </c>
      <c r="C10683" t="s">
        <v>19</v>
      </c>
      <c r="D10683" t="s">
        <v>21</v>
      </c>
      <c r="E10683" s="1">
        <v>45162.55972222222</v>
      </c>
      <c r="F10683" s="1">
        <v>45162.56527777778</v>
      </c>
      <c r="G10683" s="1">
        <v>45162.78125</v>
      </c>
      <c r="H10683">
        <v>1</v>
      </c>
      <c r="I10683">
        <v>8</v>
      </c>
      <c r="J10683" s="7">
        <f t="shared" si="830"/>
        <v>0.13333333341870457</v>
      </c>
      <c r="K10683" s="6" t="str">
        <f t="shared" si="832"/>
        <v>Yes</v>
      </c>
      <c r="L10683" s="2">
        <f t="shared" si="834"/>
        <v>2.3545454545454546E-2</v>
      </c>
      <c r="M10683" s="7">
        <f t="shared" si="831"/>
        <v>5.3166666667093523</v>
      </c>
      <c r="N10683" s="6" t="s">
        <v>15</v>
      </c>
      <c r="P10683" s="6" t="s">
        <v>16</v>
      </c>
      <c r="Q10683">
        <f t="shared" si="833"/>
        <v>2023</v>
      </c>
    </row>
    <row r="10684" spans="1:17" x14ac:dyDescent="0.3">
      <c r="A10684" s="6">
        <v>10682</v>
      </c>
      <c r="B10684" s="6">
        <v>272</v>
      </c>
      <c r="C10684" t="s">
        <v>13</v>
      </c>
      <c r="D10684" t="s">
        <v>14</v>
      </c>
      <c r="E10684" s="1">
        <v>44246.413194444445</v>
      </c>
      <c r="F10684" s="1">
        <v>44247.654861111114</v>
      </c>
      <c r="G10684" s="1">
        <v>44248.120833333334</v>
      </c>
      <c r="H10684">
        <v>48</v>
      </c>
      <c r="I10684">
        <v>150</v>
      </c>
      <c r="J10684" s="7">
        <f t="shared" si="830"/>
        <v>29.800000000046566</v>
      </c>
      <c r="K10684" s="6" t="str">
        <f t="shared" si="832"/>
        <v>Yes</v>
      </c>
      <c r="L10684" s="2">
        <f t="shared" si="834"/>
        <v>2.3454545454545454E-2</v>
      </c>
      <c r="M10684" s="7">
        <f t="shared" si="831"/>
        <v>40.983333333337214</v>
      </c>
      <c r="N10684" s="6" t="s">
        <v>15</v>
      </c>
      <c r="P10684" s="6" t="s">
        <v>16</v>
      </c>
      <c r="Q10684">
        <f t="shared" si="833"/>
        <v>2021</v>
      </c>
    </row>
    <row r="10685" spans="1:17" x14ac:dyDescent="0.3">
      <c r="A10685" s="6">
        <v>10683</v>
      </c>
      <c r="B10685" s="6">
        <v>284</v>
      </c>
      <c r="C10685" t="s">
        <v>13</v>
      </c>
      <c r="D10685" t="s">
        <v>20</v>
      </c>
      <c r="E10685" s="1">
        <v>45577.138194444444</v>
      </c>
      <c r="F10685" s="1">
        <v>45577.152777777781</v>
      </c>
      <c r="G10685" s="1">
        <v>45577.4</v>
      </c>
      <c r="H10685">
        <v>5</v>
      </c>
      <c r="I10685">
        <v>24</v>
      </c>
      <c r="J10685" s="7">
        <f t="shared" si="830"/>
        <v>0.35000000009313226</v>
      </c>
      <c r="K10685" s="6" t="str">
        <f t="shared" si="832"/>
        <v>Yes</v>
      </c>
      <c r="L10685" s="2">
        <f t="shared" si="834"/>
        <v>2.3363636363636364E-2</v>
      </c>
      <c r="M10685" s="7">
        <f t="shared" si="831"/>
        <v>6.28333333338378</v>
      </c>
      <c r="N10685" s="6" t="s">
        <v>15</v>
      </c>
      <c r="P10685" s="6" t="s">
        <v>16</v>
      </c>
      <c r="Q10685">
        <f t="shared" si="833"/>
        <v>2024</v>
      </c>
    </row>
    <row r="10686" spans="1:17" x14ac:dyDescent="0.3">
      <c r="A10686" s="6">
        <v>10684</v>
      </c>
      <c r="B10686" s="6">
        <v>663</v>
      </c>
      <c r="C10686" t="s">
        <v>19</v>
      </c>
      <c r="D10686" t="s">
        <v>18</v>
      </c>
      <c r="E10686" s="1">
        <v>44238.045138888891</v>
      </c>
      <c r="F10686" s="1">
        <v>44238.595833333333</v>
      </c>
      <c r="G10686" s="1">
        <v>44240.845138888886</v>
      </c>
      <c r="H10686">
        <v>15</v>
      </c>
      <c r="I10686">
        <v>40</v>
      </c>
      <c r="J10686" s="7">
        <f t="shared" si="830"/>
        <v>13.21666666661622</v>
      </c>
      <c r="K10686" s="6" t="str">
        <f t="shared" si="832"/>
        <v>Yes</v>
      </c>
      <c r="L10686" s="2">
        <f t="shared" si="834"/>
        <v>2.3272727272727271E-2</v>
      </c>
      <c r="M10686" s="7">
        <f t="shared" si="831"/>
        <v>67.199999999895226</v>
      </c>
      <c r="N10686" s="6" t="s">
        <v>15</v>
      </c>
      <c r="P10686" s="6" t="s">
        <v>16</v>
      </c>
      <c r="Q10686">
        <f t="shared" si="833"/>
        <v>2021</v>
      </c>
    </row>
    <row r="10687" spans="1:17" x14ac:dyDescent="0.3">
      <c r="A10687" s="6">
        <v>10685</v>
      </c>
      <c r="B10687" s="6">
        <v>314</v>
      </c>
      <c r="C10687" t="s">
        <v>13</v>
      </c>
      <c r="D10687" t="s">
        <v>14</v>
      </c>
      <c r="E10687" s="1">
        <v>45001.207638888889</v>
      </c>
      <c r="F10687" s="1">
        <v>45003.097222222219</v>
      </c>
      <c r="G10687" s="1">
        <v>45005.647916666669</v>
      </c>
      <c r="H10687">
        <v>48</v>
      </c>
      <c r="I10687">
        <v>150</v>
      </c>
      <c r="J10687" s="7">
        <f t="shared" si="830"/>
        <v>45.349999999918509</v>
      </c>
      <c r="K10687" s="6" t="str">
        <f t="shared" si="832"/>
        <v>Yes</v>
      </c>
      <c r="L10687" s="2">
        <f t="shared" si="834"/>
        <v>2.3181818181818182E-2</v>
      </c>
      <c r="M10687" s="7">
        <f t="shared" si="831"/>
        <v>106.56666666670935</v>
      </c>
      <c r="N10687" s="6" t="s">
        <v>15</v>
      </c>
      <c r="P10687" s="6" t="s">
        <v>16</v>
      </c>
      <c r="Q10687">
        <f t="shared" si="833"/>
        <v>2023</v>
      </c>
    </row>
    <row r="10688" spans="1:17" x14ac:dyDescent="0.3">
      <c r="A10688" s="6">
        <v>10686</v>
      </c>
      <c r="B10688" s="6">
        <v>654</v>
      </c>
      <c r="C10688" t="s">
        <v>22</v>
      </c>
      <c r="D10688" t="s">
        <v>14</v>
      </c>
      <c r="E10688" s="1">
        <v>44887.95</v>
      </c>
      <c r="F10688" s="1">
        <v>44888.472916666666</v>
      </c>
      <c r="G10688" s="1">
        <v>44891.615277777775</v>
      </c>
      <c r="H10688">
        <v>48</v>
      </c>
      <c r="I10688">
        <v>150</v>
      </c>
      <c r="J10688" s="7">
        <f t="shared" si="830"/>
        <v>12.550000000046566</v>
      </c>
      <c r="K10688" s="6" t="str">
        <f t="shared" si="832"/>
        <v>Yes</v>
      </c>
      <c r="L10688" s="2">
        <f t="shared" si="834"/>
        <v>2.3090909090909092E-2</v>
      </c>
      <c r="M10688" s="7">
        <f t="shared" si="831"/>
        <v>87.966666666674428</v>
      </c>
      <c r="N10688" s="6" t="s">
        <v>15</v>
      </c>
      <c r="P10688" s="6" t="s">
        <v>16</v>
      </c>
      <c r="Q10688">
        <f t="shared" si="833"/>
        <v>2022</v>
      </c>
    </row>
    <row r="10689" spans="1:17" x14ac:dyDescent="0.3">
      <c r="A10689" s="6">
        <v>10687</v>
      </c>
      <c r="B10689" s="6">
        <v>582</v>
      </c>
      <c r="C10689" t="s">
        <v>13</v>
      </c>
      <c r="D10689" t="s">
        <v>14</v>
      </c>
      <c r="E10689" s="1">
        <v>44248.333333333336</v>
      </c>
      <c r="F10689" s="1">
        <v>44248.931944444441</v>
      </c>
      <c r="G10689" s="1">
        <v>44249.870138888888</v>
      </c>
      <c r="H10689">
        <v>48</v>
      </c>
      <c r="I10689">
        <v>150</v>
      </c>
      <c r="J10689" s="7">
        <f t="shared" si="830"/>
        <v>14.366666666523088</v>
      </c>
      <c r="K10689" s="6" t="str">
        <f t="shared" si="832"/>
        <v>Yes</v>
      </c>
      <c r="L10689" s="2">
        <f t="shared" si="834"/>
        <v>2.3E-2</v>
      </c>
      <c r="M10689" s="7">
        <f t="shared" si="831"/>
        <v>36.883333333244082</v>
      </c>
      <c r="N10689" s="6" t="s">
        <v>15</v>
      </c>
      <c r="P10689" s="6" t="s">
        <v>16</v>
      </c>
      <c r="Q10689">
        <f t="shared" si="833"/>
        <v>2021</v>
      </c>
    </row>
    <row r="10690" spans="1:17" x14ac:dyDescent="0.3">
      <c r="A10690" s="6">
        <v>10688</v>
      </c>
      <c r="B10690" s="6">
        <v>946</v>
      </c>
      <c r="C10690" t="s">
        <v>13</v>
      </c>
      <c r="D10690" t="s">
        <v>14</v>
      </c>
      <c r="E10690" s="1">
        <v>44120.458333333336</v>
      </c>
      <c r="F10690" s="1">
        <v>44120.572222222225</v>
      </c>
      <c r="G10690" s="1">
        <v>44120.861111111109</v>
      </c>
      <c r="H10690">
        <v>48</v>
      </c>
      <c r="I10690">
        <v>150</v>
      </c>
      <c r="J10690" s="7">
        <f t="shared" si="830"/>
        <v>2.7333333333372138</v>
      </c>
      <c r="K10690" s="6" t="str">
        <f t="shared" si="832"/>
        <v>Yes</v>
      </c>
      <c r="L10690" s="2">
        <f t="shared" si="834"/>
        <v>2.290909090909091E-2</v>
      </c>
      <c r="M10690" s="7">
        <f t="shared" si="831"/>
        <v>9.6666666665696539</v>
      </c>
      <c r="N10690" s="6" t="s">
        <v>15</v>
      </c>
      <c r="P10690" s="6" t="s">
        <v>16</v>
      </c>
      <c r="Q10690">
        <f t="shared" si="833"/>
        <v>2020</v>
      </c>
    </row>
    <row r="10691" spans="1:17" x14ac:dyDescent="0.3">
      <c r="A10691" s="6">
        <v>10689</v>
      </c>
      <c r="B10691" s="6">
        <v>255</v>
      </c>
      <c r="C10691" t="s">
        <v>19</v>
      </c>
      <c r="D10691" t="s">
        <v>20</v>
      </c>
      <c r="E10691" s="1">
        <v>44775.128472222219</v>
      </c>
      <c r="F10691" s="1">
        <v>44775.363194444442</v>
      </c>
      <c r="G10691" s="1">
        <v>44775.805555555555</v>
      </c>
      <c r="H10691">
        <v>5</v>
      </c>
      <c r="I10691">
        <v>24</v>
      </c>
      <c r="J10691" s="7">
        <f t="shared" ref="J10691:J10754" si="835">(F10691-E10691)*24</f>
        <v>5.6333333333604969</v>
      </c>
      <c r="K10691" s="6" t="str">
        <f t="shared" si="832"/>
        <v>NO</v>
      </c>
      <c r="L10691" s="2">
        <f t="shared" si="834"/>
        <v>2.2818181818181817E-2</v>
      </c>
      <c r="M10691" s="7">
        <f t="shared" ref="M10691:M10754" si="836">(G10691-E10691)*24</f>
        <v>16.250000000058208</v>
      </c>
      <c r="N10691" s="6" t="s">
        <v>15</v>
      </c>
      <c r="P10691" s="6" t="s">
        <v>17</v>
      </c>
      <c r="Q10691">
        <f t="shared" si="833"/>
        <v>2022</v>
      </c>
    </row>
    <row r="10692" spans="1:17" x14ac:dyDescent="0.3">
      <c r="A10692" s="6">
        <v>10690</v>
      </c>
      <c r="B10692" s="6">
        <v>841</v>
      </c>
      <c r="C10692" t="s">
        <v>22</v>
      </c>
      <c r="D10692" t="s">
        <v>20</v>
      </c>
      <c r="E10692" s="1">
        <v>44887.063888888886</v>
      </c>
      <c r="F10692" s="1">
        <v>44887.063888888886</v>
      </c>
      <c r="G10692" s="1">
        <v>44887.463194444441</v>
      </c>
      <c r="H10692">
        <v>5</v>
      </c>
      <c r="I10692">
        <v>24</v>
      </c>
      <c r="J10692" s="7">
        <f t="shared" si="835"/>
        <v>0</v>
      </c>
      <c r="K10692" s="6" t="str">
        <f t="shared" ref="K10692:K10755" si="837">IF(J10692&lt;=H10692,"Yes","NO")</f>
        <v>Yes</v>
      </c>
      <c r="L10692" s="2">
        <f t="shared" si="834"/>
        <v>2.2818181818181817E-2</v>
      </c>
      <c r="M10692" s="7">
        <f t="shared" si="836"/>
        <v>9.5833333333139308</v>
      </c>
      <c r="N10692" s="6" t="s">
        <v>15</v>
      </c>
      <c r="P10692" s="6" t="s">
        <v>16</v>
      </c>
      <c r="Q10692">
        <f t="shared" ref="Q10692:Q10755" si="838">YEAR(E10692)</f>
        <v>2022</v>
      </c>
    </row>
    <row r="10693" spans="1:17" x14ac:dyDescent="0.3">
      <c r="A10693" s="6">
        <v>10691</v>
      </c>
      <c r="B10693" s="6">
        <v>874</v>
      </c>
      <c r="C10693" t="s">
        <v>22</v>
      </c>
      <c r="D10693" t="s">
        <v>14</v>
      </c>
      <c r="E10693" s="1">
        <v>44602.85833333333</v>
      </c>
      <c r="F10693" s="1">
        <v>44603.561111111114</v>
      </c>
      <c r="G10693" s="1">
        <v>44606.088194444441</v>
      </c>
      <c r="H10693">
        <v>48</v>
      </c>
      <c r="I10693">
        <v>150</v>
      </c>
      <c r="J10693" s="7">
        <f t="shared" si="835"/>
        <v>16.866666666814126</v>
      </c>
      <c r="K10693" s="6" t="str">
        <f t="shared" si="837"/>
        <v>Yes</v>
      </c>
      <c r="L10693" s="2">
        <f t="shared" ref="L10693:L10756" si="839">COUNTIF(K10693:K21692,"YES")/11000</f>
        <v>2.2727272727272728E-2</v>
      </c>
      <c r="M10693" s="7">
        <f t="shared" si="836"/>
        <v>77.516666666662786</v>
      </c>
      <c r="N10693" s="6" t="s">
        <v>15</v>
      </c>
      <c r="P10693" s="6" t="s">
        <v>16</v>
      </c>
      <c r="Q10693">
        <f t="shared" si="838"/>
        <v>2022</v>
      </c>
    </row>
    <row r="10694" spans="1:17" x14ac:dyDescent="0.3">
      <c r="A10694" s="6">
        <v>10692</v>
      </c>
      <c r="B10694" s="6">
        <v>764</v>
      </c>
      <c r="C10694" t="s">
        <v>19</v>
      </c>
      <c r="D10694" t="s">
        <v>20</v>
      </c>
      <c r="E10694" s="1">
        <v>45323.600694444445</v>
      </c>
      <c r="F10694" s="1">
        <v>45323.868750000001</v>
      </c>
      <c r="G10694" s="1">
        <v>45324.69027777778</v>
      </c>
      <c r="H10694">
        <v>5</v>
      </c>
      <c r="I10694">
        <v>24</v>
      </c>
      <c r="J10694" s="7">
        <f t="shared" si="835"/>
        <v>6.4333333333488554</v>
      </c>
      <c r="K10694" s="6" t="str">
        <f t="shared" si="837"/>
        <v>NO</v>
      </c>
      <c r="L10694" s="2">
        <f t="shared" si="839"/>
        <v>2.2636363636363635E-2</v>
      </c>
      <c r="M10694" s="7">
        <f t="shared" si="836"/>
        <v>26.150000000023283</v>
      </c>
      <c r="N10694" s="6" t="s">
        <v>15</v>
      </c>
      <c r="P10694" s="6" t="s">
        <v>17</v>
      </c>
      <c r="Q10694">
        <f t="shared" si="838"/>
        <v>2024</v>
      </c>
    </row>
    <row r="10695" spans="1:17" x14ac:dyDescent="0.3">
      <c r="A10695" s="6">
        <v>10693</v>
      </c>
      <c r="B10695" s="6">
        <v>349</v>
      </c>
      <c r="C10695" t="s">
        <v>22</v>
      </c>
      <c r="D10695" t="s">
        <v>21</v>
      </c>
      <c r="E10695" s="1">
        <v>45114.36041666667</v>
      </c>
      <c r="F10695" s="1">
        <v>45114.392361111109</v>
      </c>
      <c r="G10695" s="1">
        <v>45114.443749999999</v>
      </c>
      <c r="H10695">
        <v>1</v>
      </c>
      <c r="I10695">
        <v>8</v>
      </c>
      <c r="J10695" s="7">
        <f t="shared" si="835"/>
        <v>0.76666666654637083</v>
      </c>
      <c r="K10695" s="6" t="str">
        <f t="shared" si="837"/>
        <v>Yes</v>
      </c>
      <c r="L10695" s="2">
        <f t="shared" si="839"/>
        <v>2.2636363636363635E-2</v>
      </c>
      <c r="M10695" s="7">
        <f t="shared" si="836"/>
        <v>1.9999999998835847</v>
      </c>
      <c r="N10695" s="6" t="s">
        <v>15</v>
      </c>
      <c r="P10695" s="6" t="s">
        <v>16</v>
      </c>
      <c r="Q10695">
        <f t="shared" si="838"/>
        <v>2023</v>
      </c>
    </row>
    <row r="10696" spans="1:17" x14ac:dyDescent="0.3">
      <c r="A10696" s="6">
        <v>10694</v>
      </c>
      <c r="B10696" s="6">
        <v>865</v>
      </c>
      <c r="C10696" t="s">
        <v>13</v>
      </c>
      <c r="D10696" t="s">
        <v>21</v>
      </c>
      <c r="E10696" s="1">
        <v>45697.727777777778</v>
      </c>
      <c r="F10696" s="1">
        <v>45697.74722222222</v>
      </c>
      <c r="G10696" s="1">
        <v>45698.050694444442</v>
      </c>
      <c r="H10696">
        <v>1</v>
      </c>
      <c r="I10696">
        <v>8</v>
      </c>
      <c r="J10696" s="7">
        <f t="shared" si="835"/>
        <v>0.46666666661622003</v>
      </c>
      <c r="K10696" s="6" t="str">
        <f t="shared" si="837"/>
        <v>Yes</v>
      </c>
      <c r="L10696" s="2">
        <f t="shared" si="839"/>
        <v>2.2545454545454546E-2</v>
      </c>
      <c r="M10696" s="7">
        <f t="shared" si="836"/>
        <v>7.7499999999417923</v>
      </c>
      <c r="N10696" s="6" t="s">
        <v>15</v>
      </c>
      <c r="P10696" s="6" t="s">
        <v>16</v>
      </c>
      <c r="Q10696">
        <f t="shared" si="838"/>
        <v>2025</v>
      </c>
    </row>
    <row r="10697" spans="1:17" x14ac:dyDescent="0.3">
      <c r="A10697" s="6">
        <v>10695</v>
      </c>
      <c r="B10697" s="6">
        <v>110</v>
      </c>
      <c r="C10697" t="s">
        <v>13</v>
      </c>
      <c r="D10697" t="s">
        <v>14</v>
      </c>
      <c r="E10697" s="1">
        <v>44062.789583333331</v>
      </c>
      <c r="F10697" s="1">
        <v>44062.802083333336</v>
      </c>
      <c r="G10697" s="1">
        <v>44064.175000000003</v>
      </c>
      <c r="H10697">
        <v>48</v>
      </c>
      <c r="I10697">
        <v>150</v>
      </c>
      <c r="J10697" s="7">
        <f t="shared" si="835"/>
        <v>0.30000000010477379</v>
      </c>
      <c r="K10697" s="6" t="str">
        <f t="shared" si="837"/>
        <v>Yes</v>
      </c>
      <c r="L10697" s="2">
        <f t="shared" si="839"/>
        <v>2.2454545454545456E-2</v>
      </c>
      <c r="M10697" s="7">
        <f t="shared" si="836"/>
        <v>33.250000000116415</v>
      </c>
      <c r="N10697" s="6" t="s">
        <v>15</v>
      </c>
      <c r="P10697" s="6" t="s">
        <v>16</v>
      </c>
      <c r="Q10697">
        <f t="shared" si="838"/>
        <v>2020</v>
      </c>
    </row>
    <row r="10698" spans="1:17" x14ac:dyDescent="0.3">
      <c r="A10698" s="6">
        <v>10696</v>
      </c>
      <c r="B10698" s="6">
        <v>475</v>
      </c>
      <c r="C10698" t="s">
        <v>22</v>
      </c>
      <c r="D10698" t="s">
        <v>20</v>
      </c>
      <c r="E10698" s="1">
        <v>45322.56527777778</v>
      </c>
      <c r="F10698" s="1">
        <v>45322.895833333336</v>
      </c>
      <c r="G10698" s="1">
        <v>45323.540277777778</v>
      </c>
      <c r="H10698">
        <v>5</v>
      </c>
      <c r="I10698">
        <v>24</v>
      </c>
      <c r="J10698" s="7">
        <f t="shared" si="835"/>
        <v>7.9333333333488554</v>
      </c>
      <c r="K10698" s="6" t="str">
        <f t="shared" si="837"/>
        <v>NO</v>
      </c>
      <c r="L10698" s="2">
        <f t="shared" si="839"/>
        <v>2.2363636363636363E-2</v>
      </c>
      <c r="M10698" s="7">
        <f t="shared" si="836"/>
        <v>23.399999999965075</v>
      </c>
      <c r="N10698" s="6" t="s">
        <v>15</v>
      </c>
      <c r="P10698" s="6" t="s">
        <v>17</v>
      </c>
      <c r="Q10698">
        <f t="shared" si="838"/>
        <v>2024</v>
      </c>
    </row>
    <row r="10699" spans="1:17" x14ac:dyDescent="0.3">
      <c r="A10699" s="6">
        <v>10697</v>
      </c>
      <c r="B10699" s="6">
        <v>936</v>
      </c>
      <c r="C10699" t="s">
        <v>13</v>
      </c>
      <c r="D10699" t="s">
        <v>20</v>
      </c>
      <c r="E10699" s="1">
        <v>44927.730555555558</v>
      </c>
      <c r="F10699" s="1">
        <v>44928.025694444441</v>
      </c>
      <c r="G10699" s="1">
        <v>44928.951388888891</v>
      </c>
      <c r="H10699">
        <v>5</v>
      </c>
      <c r="I10699">
        <v>24</v>
      </c>
      <c r="J10699" s="7">
        <f t="shared" si="835"/>
        <v>7.0833333331975155</v>
      </c>
      <c r="K10699" s="6" t="str">
        <f t="shared" si="837"/>
        <v>NO</v>
      </c>
      <c r="L10699" s="2">
        <f t="shared" si="839"/>
        <v>2.2363636363636363E-2</v>
      </c>
      <c r="M10699" s="7">
        <f t="shared" si="836"/>
        <v>29.299999999988358</v>
      </c>
      <c r="N10699" s="6" t="s">
        <v>15</v>
      </c>
      <c r="P10699" s="6" t="s">
        <v>17</v>
      </c>
      <c r="Q10699">
        <f t="shared" si="838"/>
        <v>2023</v>
      </c>
    </row>
    <row r="10700" spans="1:17" x14ac:dyDescent="0.3">
      <c r="A10700" s="6">
        <v>10698</v>
      </c>
      <c r="B10700" s="6">
        <v>260</v>
      </c>
      <c r="C10700" t="s">
        <v>13</v>
      </c>
      <c r="D10700" t="s">
        <v>18</v>
      </c>
      <c r="E10700" s="1">
        <v>44115.452777777777</v>
      </c>
      <c r="F10700" s="1">
        <v>44115.542361111111</v>
      </c>
      <c r="G10700" s="1">
        <v>44116.85</v>
      </c>
      <c r="H10700">
        <v>15</v>
      </c>
      <c r="I10700">
        <v>40</v>
      </c>
      <c r="J10700" s="7">
        <f t="shared" si="835"/>
        <v>2.1500000000232831</v>
      </c>
      <c r="K10700" s="6" t="str">
        <f t="shared" si="837"/>
        <v>Yes</v>
      </c>
      <c r="L10700" s="2">
        <f t="shared" si="839"/>
        <v>2.2363636363636363E-2</v>
      </c>
      <c r="M10700" s="7">
        <f t="shared" si="836"/>
        <v>33.533333333325572</v>
      </c>
      <c r="N10700" s="6" t="s">
        <v>15</v>
      </c>
      <c r="P10700" s="6" t="s">
        <v>16</v>
      </c>
      <c r="Q10700">
        <f t="shared" si="838"/>
        <v>2020</v>
      </c>
    </row>
    <row r="10701" spans="1:17" x14ac:dyDescent="0.3">
      <c r="A10701" s="6">
        <v>10699</v>
      </c>
      <c r="B10701" s="6">
        <v>993</v>
      </c>
      <c r="C10701" t="s">
        <v>13</v>
      </c>
      <c r="D10701" t="s">
        <v>18</v>
      </c>
      <c r="E10701" s="1">
        <v>44404.563888888886</v>
      </c>
      <c r="F10701" s="1">
        <v>44404.719444444447</v>
      </c>
      <c r="G10701" s="1">
        <v>44407.377083333333</v>
      </c>
      <c r="H10701">
        <v>15</v>
      </c>
      <c r="I10701">
        <v>40</v>
      </c>
      <c r="J10701" s="7">
        <f t="shared" si="835"/>
        <v>3.7333333334536292</v>
      </c>
      <c r="K10701" s="6" t="str">
        <f t="shared" si="837"/>
        <v>Yes</v>
      </c>
      <c r="L10701" s="2">
        <f t="shared" si="839"/>
        <v>2.2272727272727274E-2</v>
      </c>
      <c r="M10701" s="7">
        <f t="shared" si="836"/>
        <v>67.516666666720994</v>
      </c>
      <c r="N10701" s="6" t="s">
        <v>15</v>
      </c>
      <c r="P10701" s="6" t="s">
        <v>16</v>
      </c>
      <c r="Q10701">
        <f t="shared" si="838"/>
        <v>2021</v>
      </c>
    </row>
    <row r="10702" spans="1:17" x14ac:dyDescent="0.3">
      <c r="A10702" s="6">
        <v>10700</v>
      </c>
      <c r="B10702" s="6">
        <v>594</v>
      </c>
      <c r="C10702" t="s">
        <v>13</v>
      </c>
      <c r="D10702" t="s">
        <v>14</v>
      </c>
      <c r="E10702" s="1">
        <v>44308.0625</v>
      </c>
      <c r="F10702" s="1">
        <v>44310.021527777775</v>
      </c>
      <c r="G10702" s="1">
        <v>44314.525000000001</v>
      </c>
      <c r="H10702">
        <v>48</v>
      </c>
      <c r="I10702">
        <v>150</v>
      </c>
      <c r="J10702" s="7">
        <f t="shared" si="835"/>
        <v>47.016666666604578</v>
      </c>
      <c r="K10702" s="6" t="str">
        <f t="shared" si="837"/>
        <v>Yes</v>
      </c>
      <c r="L10702" s="2">
        <f t="shared" si="839"/>
        <v>2.2181818181818181E-2</v>
      </c>
      <c r="M10702" s="7">
        <f t="shared" si="836"/>
        <v>155.10000000003492</v>
      </c>
      <c r="N10702" s="6" t="s">
        <v>15</v>
      </c>
      <c r="P10702" s="6" t="s">
        <v>16</v>
      </c>
      <c r="Q10702">
        <f t="shared" si="838"/>
        <v>2021</v>
      </c>
    </row>
    <row r="10703" spans="1:17" x14ac:dyDescent="0.3">
      <c r="A10703" s="6">
        <v>10701</v>
      </c>
      <c r="B10703" s="6">
        <v>528</v>
      </c>
      <c r="C10703" t="s">
        <v>19</v>
      </c>
      <c r="D10703" t="s">
        <v>14</v>
      </c>
      <c r="E10703" s="1">
        <v>44666.565972222219</v>
      </c>
      <c r="F10703" s="1">
        <v>44666.798611111109</v>
      </c>
      <c r="G10703" s="1">
        <v>44666.970138888886</v>
      </c>
      <c r="H10703">
        <v>48</v>
      </c>
      <c r="I10703">
        <v>150</v>
      </c>
      <c r="J10703" s="7">
        <f t="shared" si="835"/>
        <v>5.5833333333721384</v>
      </c>
      <c r="K10703" s="6" t="str">
        <f t="shared" si="837"/>
        <v>Yes</v>
      </c>
      <c r="L10703" s="2">
        <f t="shared" si="839"/>
        <v>2.2090909090909092E-2</v>
      </c>
      <c r="M10703" s="7">
        <f t="shared" si="836"/>
        <v>9.7000000000116415</v>
      </c>
      <c r="N10703" s="6" t="s">
        <v>15</v>
      </c>
      <c r="P10703" s="6" t="s">
        <v>16</v>
      </c>
      <c r="Q10703">
        <f t="shared" si="838"/>
        <v>2022</v>
      </c>
    </row>
    <row r="10704" spans="1:17" x14ac:dyDescent="0.3">
      <c r="A10704" s="6">
        <v>10702</v>
      </c>
      <c r="B10704" s="6">
        <v>9</v>
      </c>
      <c r="C10704" t="s">
        <v>13</v>
      </c>
      <c r="D10704" t="s">
        <v>14</v>
      </c>
      <c r="E10704" s="1">
        <v>44508.96597222222</v>
      </c>
      <c r="F10704" s="1">
        <v>44509.172222222223</v>
      </c>
      <c r="G10704" s="1">
        <v>44513.806944444441</v>
      </c>
      <c r="H10704">
        <v>48</v>
      </c>
      <c r="I10704">
        <v>150</v>
      </c>
      <c r="J10704" s="7">
        <f t="shared" si="835"/>
        <v>4.9500000000698492</v>
      </c>
      <c r="K10704" s="6" t="str">
        <f t="shared" si="837"/>
        <v>Yes</v>
      </c>
      <c r="L10704" s="2">
        <f t="shared" si="839"/>
        <v>2.1999999999999999E-2</v>
      </c>
      <c r="M10704" s="7">
        <f t="shared" si="836"/>
        <v>116.18333333329065</v>
      </c>
      <c r="N10704" s="6" t="s">
        <v>15</v>
      </c>
      <c r="P10704" s="6" t="s">
        <v>16</v>
      </c>
      <c r="Q10704">
        <f t="shared" si="838"/>
        <v>2021</v>
      </c>
    </row>
    <row r="10705" spans="1:17" x14ac:dyDescent="0.3">
      <c r="A10705" s="6">
        <v>10703</v>
      </c>
      <c r="B10705" s="6">
        <v>279</v>
      </c>
      <c r="C10705" t="s">
        <v>22</v>
      </c>
      <c r="D10705" t="s">
        <v>14</v>
      </c>
      <c r="E10705" s="1">
        <v>45315.899305555555</v>
      </c>
      <c r="F10705" s="1">
        <v>45317.249305555553</v>
      </c>
      <c r="G10705" s="1">
        <v>45318.754166666666</v>
      </c>
      <c r="H10705">
        <v>48</v>
      </c>
      <c r="I10705">
        <v>150</v>
      </c>
      <c r="J10705" s="7">
        <f t="shared" si="835"/>
        <v>32.399999999965075</v>
      </c>
      <c r="K10705" s="6" t="str">
        <f t="shared" si="837"/>
        <v>Yes</v>
      </c>
      <c r="L10705" s="2">
        <f t="shared" si="839"/>
        <v>2.1909090909090909E-2</v>
      </c>
      <c r="M10705" s="7">
        <f t="shared" si="836"/>
        <v>68.516666666662786</v>
      </c>
      <c r="N10705" s="6" t="s">
        <v>15</v>
      </c>
      <c r="P10705" s="6" t="s">
        <v>16</v>
      </c>
      <c r="Q10705">
        <f t="shared" si="838"/>
        <v>2024</v>
      </c>
    </row>
    <row r="10706" spans="1:17" x14ac:dyDescent="0.3">
      <c r="A10706" s="6">
        <v>10704</v>
      </c>
      <c r="B10706" s="6">
        <v>700</v>
      </c>
      <c r="C10706" t="s">
        <v>19</v>
      </c>
      <c r="D10706" t="s">
        <v>21</v>
      </c>
      <c r="E10706" s="1">
        <v>44410.628472222219</v>
      </c>
      <c r="F10706" s="1">
        <v>44410.661805555559</v>
      </c>
      <c r="G10706" s="1">
        <v>44410.736805555556</v>
      </c>
      <c r="H10706">
        <v>1</v>
      </c>
      <c r="I10706">
        <v>8</v>
      </c>
      <c r="J10706" s="7">
        <f t="shared" si="835"/>
        <v>0.80000000016298145</v>
      </c>
      <c r="K10706" s="6" t="str">
        <f t="shared" si="837"/>
        <v>Yes</v>
      </c>
      <c r="L10706" s="2">
        <f t="shared" si="839"/>
        <v>2.181818181818182E-2</v>
      </c>
      <c r="M10706" s="7">
        <f t="shared" si="836"/>
        <v>2.6000000000931323</v>
      </c>
      <c r="N10706" s="6" t="s">
        <v>15</v>
      </c>
      <c r="P10706" s="6" t="s">
        <v>16</v>
      </c>
      <c r="Q10706">
        <f t="shared" si="838"/>
        <v>2021</v>
      </c>
    </row>
    <row r="10707" spans="1:17" x14ac:dyDescent="0.3">
      <c r="A10707" s="6">
        <v>10705</v>
      </c>
      <c r="B10707" s="6">
        <v>148</v>
      </c>
      <c r="C10707" t="s">
        <v>22</v>
      </c>
      <c r="D10707" t="s">
        <v>21</v>
      </c>
      <c r="E10707" s="1">
        <v>45426.757638888892</v>
      </c>
      <c r="F10707" s="1">
        <v>45426.770138888889</v>
      </c>
      <c r="G10707" s="1">
        <v>45427.074999999997</v>
      </c>
      <c r="H10707">
        <v>1</v>
      </c>
      <c r="I10707">
        <v>8</v>
      </c>
      <c r="J10707" s="7">
        <f t="shared" si="835"/>
        <v>0.29999999993015081</v>
      </c>
      <c r="K10707" s="6" t="str">
        <f t="shared" si="837"/>
        <v>Yes</v>
      </c>
      <c r="L10707" s="2">
        <f t="shared" si="839"/>
        <v>2.1727272727272727E-2</v>
      </c>
      <c r="M10707" s="7">
        <f t="shared" si="836"/>
        <v>7.6166666665230878</v>
      </c>
      <c r="N10707" s="6" t="s">
        <v>15</v>
      </c>
      <c r="P10707" s="6" t="s">
        <v>16</v>
      </c>
      <c r="Q10707">
        <f t="shared" si="838"/>
        <v>2024</v>
      </c>
    </row>
    <row r="10708" spans="1:17" x14ac:dyDescent="0.3">
      <c r="A10708" s="6">
        <v>10706</v>
      </c>
      <c r="B10708" s="6">
        <v>908</v>
      </c>
      <c r="C10708" t="s">
        <v>19</v>
      </c>
      <c r="D10708" t="s">
        <v>14</v>
      </c>
      <c r="E10708" s="1">
        <v>44010.192361111112</v>
      </c>
      <c r="F10708" s="1">
        <v>44010.434027777781</v>
      </c>
      <c r="G10708" s="1">
        <v>44011.586111111108</v>
      </c>
      <c r="H10708">
        <v>48</v>
      </c>
      <c r="I10708">
        <v>150</v>
      </c>
      <c r="J10708" s="7">
        <f t="shared" si="835"/>
        <v>5.8000000000465661</v>
      </c>
      <c r="K10708" s="6" t="str">
        <f t="shared" si="837"/>
        <v>Yes</v>
      </c>
      <c r="L10708" s="2">
        <f t="shared" si="839"/>
        <v>2.1636363636363638E-2</v>
      </c>
      <c r="M10708" s="7">
        <f t="shared" si="836"/>
        <v>33.449999999895226</v>
      </c>
      <c r="N10708" s="6" t="s">
        <v>15</v>
      </c>
      <c r="P10708" s="6" t="s">
        <v>16</v>
      </c>
      <c r="Q10708">
        <f t="shared" si="838"/>
        <v>2020</v>
      </c>
    </row>
    <row r="10709" spans="1:17" x14ac:dyDescent="0.3">
      <c r="A10709" s="6">
        <v>10707</v>
      </c>
      <c r="B10709" s="6">
        <v>313</v>
      </c>
      <c r="C10709" t="s">
        <v>22</v>
      </c>
      <c r="D10709" t="s">
        <v>21</v>
      </c>
      <c r="E10709" s="1">
        <v>43933.4</v>
      </c>
      <c r="F10709" s="1">
        <v>43933.419444444444</v>
      </c>
      <c r="G10709" s="1">
        <v>43933.428472222222</v>
      </c>
      <c r="H10709">
        <v>1</v>
      </c>
      <c r="I10709">
        <v>8</v>
      </c>
      <c r="J10709" s="7">
        <f t="shared" si="835"/>
        <v>0.46666666661622003</v>
      </c>
      <c r="K10709" s="6" t="str">
        <f t="shared" si="837"/>
        <v>Yes</v>
      </c>
      <c r="L10709" s="2">
        <f t="shared" si="839"/>
        <v>2.1545454545454545E-2</v>
      </c>
      <c r="M10709" s="7">
        <f t="shared" si="836"/>
        <v>0.68333333329064772</v>
      </c>
      <c r="N10709" s="6" t="s">
        <v>15</v>
      </c>
      <c r="P10709" s="6" t="s">
        <v>16</v>
      </c>
      <c r="Q10709">
        <f t="shared" si="838"/>
        <v>2020</v>
      </c>
    </row>
    <row r="10710" spans="1:17" x14ac:dyDescent="0.3">
      <c r="A10710" s="6">
        <v>10708</v>
      </c>
      <c r="B10710" s="6">
        <v>821</v>
      </c>
      <c r="C10710" t="s">
        <v>22</v>
      </c>
      <c r="D10710" t="s">
        <v>18</v>
      </c>
      <c r="E10710" s="1">
        <v>45078.651388888888</v>
      </c>
      <c r="F10710" s="1">
        <v>45079.209722222222</v>
      </c>
      <c r="G10710" s="1">
        <v>45081.741666666669</v>
      </c>
      <c r="H10710">
        <v>15</v>
      </c>
      <c r="I10710">
        <v>40</v>
      </c>
      <c r="J10710" s="7">
        <f t="shared" si="835"/>
        <v>13.400000000023283</v>
      </c>
      <c r="K10710" s="6" t="str">
        <f t="shared" si="837"/>
        <v>Yes</v>
      </c>
      <c r="L10710" s="2">
        <f t="shared" si="839"/>
        <v>2.1454545454545455E-2</v>
      </c>
      <c r="M10710" s="7">
        <f t="shared" si="836"/>
        <v>74.166666666744277</v>
      </c>
      <c r="N10710" s="6" t="s">
        <v>15</v>
      </c>
      <c r="P10710" s="6" t="s">
        <v>16</v>
      </c>
      <c r="Q10710">
        <f t="shared" si="838"/>
        <v>2023</v>
      </c>
    </row>
    <row r="10711" spans="1:17" x14ac:dyDescent="0.3">
      <c r="A10711" s="6">
        <v>10709</v>
      </c>
      <c r="B10711" s="6">
        <v>846</v>
      </c>
      <c r="C10711" t="s">
        <v>13</v>
      </c>
      <c r="D10711" t="s">
        <v>20</v>
      </c>
      <c r="E10711" s="1">
        <v>44851.230555555558</v>
      </c>
      <c r="F10711" s="1">
        <v>44851.335416666669</v>
      </c>
      <c r="G10711" s="1">
        <v>44851.861805555556</v>
      </c>
      <c r="H10711">
        <v>5</v>
      </c>
      <c r="I10711">
        <v>24</v>
      </c>
      <c r="J10711" s="7">
        <f t="shared" si="835"/>
        <v>2.5166666666627862</v>
      </c>
      <c r="K10711" s="6" t="str">
        <f t="shared" si="837"/>
        <v>Yes</v>
      </c>
      <c r="L10711" s="2">
        <f t="shared" si="839"/>
        <v>2.1363636363636362E-2</v>
      </c>
      <c r="M10711" s="7">
        <f t="shared" si="836"/>
        <v>15.149999999965075</v>
      </c>
      <c r="N10711" s="6" t="s">
        <v>15</v>
      </c>
      <c r="P10711" s="6" t="s">
        <v>16</v>
      </c>
      <c r="Q10711">
        <f t="shared" si="838"/>
        <v>2022</v>
      </c>
    </row>
    <row r="10712" spans="1:17" x14ac:dyDescent="0.3">
      <c r="A10712" s="6">
        <v>10710</v>
      </c>
      <c r="B10712" s="6">
        <v>628</v>
      </c>
      <c r="C10712" t="s">
        <v>13</v>
      </c>
      <c r="D10712" t="s">
        <v>21</v>
      </c>
      <c r="E10712" s="1">
        <v>44807.186805555553</v>
      </c>
      <c r="F10712" s="1">
        <v>44807.211111111108</v>
      </c>
      <c r="G10712" s="1">
        <v>44807.239583333336</v>
      </c>
      <c r="H10712">
        <v>1</v>
      </c>
      <c r="I10712">
        <v>8</v>
      </c>
      <c r="J10712" s="7">
        <f t="shared" si="835"/>
        <v>0.58333333331393078</v>
      </c>
      <c r="K10712" s="6" t="str">
        <f t="shared" si="837"/>
        <v>Yes</v>
      </c>
      <c r="L10712" s="2">
        <f t="shared" si="839"/>
        <v>2.1272727272727273E-2</v>
      </c>
      <c r="M10712" s="7">
        <f t="shared" si="836"/>
        <v>1.2666666667792015</v>
      </c>
      <c r="N10712" s="6" t="s">
        <v>15</v>
      </c>
      <c r="P10712" s="6" t="s">
        <v>16</v>
      </c>
      <c r="Q10712">
        <f t="shared" si="838"/>
        <v>2022</v>
      </c>
    </row>
    <row r="10713" spans="1:17" x14ac:dyDescent="0.3">
      <c r="A10713" s="6">
        <v>10711</v>
      </c>
      <c r="B10713" s="6">
        <v>811</v>
      </c>
      <c r="C10713" t="s">
        <v>19</v>
      </c>
      <c r="D10713" t="s">
        <v>18</v>
      </c>
      <c r="E10713" s="1">
        <v>44951.945138888892</v>
      </c>
      <c r="F10713" s="1">
        <v>44952.899305555555</v>
      </c>
      <c r="G10713" s="1">
        <v>44954.01666666667</v>
      </c>
      <c r="H10713">
        <v>15</v>
      </c>
      <c r="I10713">
        <v>40</v>
      </c>
      <c r="J10713" s="7">
        <f t="shared" si="835"/>
        <v>22.899999999906868</v>
      </c>
      <c r="K10713" s="6" t="str">
        <f t="shared" si="837"/>
        <v>NO</v>
      </c>
      <c r="L10713" s="2">
        <f t="shared" si="839"/>
        <v>2.118181818181818E-2</v>
      </c>
      <c r="M10713" s="7">
        <f t="shared" si="836"/>
        <v>49.716666666674428</v>
      </c>
      <c r="N10713" s="6" t="s">
        <v>15</v>
      </c>
      <c r="P10713" s="6" t="s">
        <v>17</v>
      </c>
      <c r="Q10713">
        <f t="shared" si="838"/>
        <v>2023</v>
      </c>
    </row>
    <row r="10714" spans="1:17" x14ac:dyDescent="0.3">
      <c r="A10714" s="6">
        <v>10712</v>
      </c>
      <c r="B10714" s="6">
        <v>980</v>
      </c>
      <c r="C10714" t="s">
        <v>19</v>
      </c>
      <c r="D10714" t="s">
        <v>14</v>
      </c>
      <c r="E10714" s="1">
        <v>44639.162499999999</v>
      </c>
      <c r="F10714" s="1">
        <v>44639.616666666669</v>
      </c>
      <c r="G10714" s="1">
        <v>44644.037499999999</v>
      </c>
      <c r="H10714">
        <v>48</v>
      </c>
      <c r="I10714">
        <v>150</v>
      </c>
      <c r="J10714" s="7">
        <f t="shared" si="835"/>
        <v>10.900000000081491</v>
      </c>
      <c r="K10714" s="6" t="str">
        <f t="shared" si="837"/>
        <v>Yes</v>
      </c>
      <c r="L10714" s="2">
        <f t="shared" si="839"/>
        <v>2.118181818181818E-2</v>
      </c>
      <c r="M10714" s="7">
        <f t="shared" si="836"/>
        <v>117</v>
      </c>
      <c r="N10714" s="6" t="s">
        <v>15</v>
      </c>
      <c r="P10714" s="6" t="s">
        <v>16</v>
      </c>
      <c r="Q10714">
        <f t="shared" si="838"/>
        <v>2022</v>
      </c>
    </row>
    <row r="10715" spans="1:17" x14ac:dyDescent="0.3">
      <c r="A10715" s="6">
        <v>10713</v>
      </c>
      <c r="B10715" s="6">
        <v>468</v>
      </c>
      <c r="C10715" t="s">
        <v>22</v>
      </c>
      <c r="D10715" t="s">
        <v>20</v>
      </c>
      <c r="E10715" s="1">
        <v>45214.357638888891</v>
      </c>
      <c r="F10715" s="1">
        <v>45214.394444444442</v>
      </c>
      <c r="G10715" s="1">
        <v>45214.986805555556</v>
      </c>
      <c r="H10715">
        <v>5</v>
      </c>
      <c r="I10715">
        <v>24</v>
      </c>
      <c r="J10715" s="7">
        <f t="shared" si="835"/>
        <v>0.88333333324408159</v>
      </c>
      <c r="K10715" s="6" t="str">
        <f t="shared" si="837"/>
        <v>Yes</v>
      </c>
      <c r="L10715" s="2">
        <f t="shared" si="839"/>
        <v>2.1090909090909091E-2</v>
      </c>
      <c r="M10715" s="7">
        <f t="shared" si="836"/>
        <v>15.099999999976717</v>
      </c>
      <c r="N10715" s="6" t="s">
        <v>15</v>
      </c>
      <c r="P10715" s="6" t="s">
        <v>16</v>
      </c>
      <c r="Q10715">
        <f t="shared" si="838"/>
        <v>2023</v>
      </c>
    </row>
    <row r="10716" spans="1:17" x14ac:dyDescent="0.3">
      <c r="A10716" s="6">
        <v>10714</v>
      </c>
      <c r="B10716" s="6">
        <v>629</v>
      </c>
      <c r="C10716" t="s">
        <v>22</v>
      </c>
      <c r="D10716" t="s">
        <v>18</v>
      </c>
      <c r="E10716" s="1">
        <v>45697.649305555555</v>
      </c>
      <c r="F10716" s="1">
        <v>45698.052083333336</v>
      </c>
      <c r="G10716" s="1">
        <v>45700.631249999999</v>
      </c>
      <c r="H10716">
        <v>15</v>
      </c>
      <c r="I10716">
        <v>40</v>
      </c>
      <c r="J10716" s="7">
        <f t="shared" si="835"/>
        <v>9.6666666667442769</v>
      </c>
      <c r="K10716" s="6" t="str">
        <f t="shared" si="837"/>
        <v>Yes</v>
      </c>
      <c r="L10716" s="2">
        <f t="shared" si="839"/>
        <v>2.1000000000000001E-2</v>
      </c>
      <c r="M10716" s="7">
        <f t="shared" si="836"/>
        <v>71.566666666651145</v>
      </c>
      <c r="N10716" s="6" t="s">
        <v>15</v>
      </c>
      <c r="P10716" s="6" t="s">
        <v>16</v>
      </c>
      <c r="Q10716">
        <f t="shared" si="838"/>
        <v>2025</v>
      </c>
    </row>
    <row r="10717" spans="1:17" x14ac:dyDescent="0.3">
      <c r="A10717" s="6">
        <v>10715</v>
      </c>
      <c r="B10717" s="6">
        <v>947</v>
      </c>
      <c r="C10717" t="s">
        <v>22</v>
      </c>
      <c r="D10717" t="s">
        <v>21</v>
      </c>
      <c r="E10717" s="1">
        <v>45015.415972222225</v>
      </c>
      <c r="F10717" s="1">
        <v>45015.427777777775</v>
      </c>
      <c r="G10717" s="1">
        <v>45015.647222222222</v>
      </c>
      <c r="H10717">
        <v>1</v>
      </c>
      <c r="I10717">
        <v>8</v>
      </c>
      <c r="J10717" s="7">
        <f t="shared" si="835"/>
        <v>0.28333333320915699</v>
      </c>
      <c r="K10717" s="6" t="str">
        <f t="shared" si="837"/>
        <v>Yes</v>
      </c>
      <c r="L10717" s="2">
        <f t="shared" si="839"/>
        <v>2.0909090909090908E-2</v>
      </c>
      <c r="M10717" s="7">
        <f t="shared" si="836"/>
        <v>5.5499999999301508</v>
      </c>
      <c r="N10717" s="6" t="s">
        <v>15</v>
      </c>
      <c r="P10717" s="6" t="s">
        <v>16</v>
      </c>
      <c r="Q10717">
        <f t="shared" si="838"/>
        <v>2023</v>
      </c>
    </row>
    <row r="10718" spans="1:17" x14ac:dyDescent="0.3">
      <c r="A10718" s="6">
        <v>10716</v>
      </c>
      <c r="B10718" s="6">
        <v>748</v>
      </c>
      <c r="C10718" t="s">
        <v>13</v>
      </c>
      <c r="D10718" t="s">
        <v>20</v>
      </c>
      <c r="E10718" s="1">
        <v>44753.239583333336</v>
      </c>
      <c r="F10718" s="1">
        <v>44753.548611111109</v>
      </c>
      <c r="G10718" s="1">
        <v>44753.987500000003</v>
      </c>
      <c r="H10718">
        <v>5</v>
      </c>
      <c r="I10718">
        <v>24</v>
      </c>
      <c r="J10718" s="7">
        <f t="shared" si="835"/>
        <v>7.4166666665696539</v>
      </c>
      <c r="K10718" s="6" t="str">
        <f t="shared" si="837"/>
        <v>NO</v>
      </c>
      <c r="L10718" s="2">
        <f t="shared" si="839"/>
        <v>2.0818181818181819E-2</v>
      </c>
      <c r="M10718" s="7">
        <f t="shared" si="836"/>
        <v>17.950000000011642</v>
      </c>
      <c r="N10718" s="6" t="s">
        <v>15</v>
      </c>
      <c r="P10718" s="6" t="s">
        <v>17</v>
      </c>
      <c r="Q10718">
        <f t="shared" si="838"/>
        <v>2022</v>
      </c>
    </row>
    <row r="10719" spans="1:17" x14ac:dyDescent="0.3">
      <c r="A10719" s="6">
        <v>10717</v>
      </c>
      <c r="B10719" s="6">
        <v>489</v>
      </c>
      <c r="C10719" t="s">
        <v>13</v>
      </c>
      <c r="D10719" t="s">
        <v>18</v>
      </c>
      <c r="E10719" s="1">
        <v>45672.298611111109</v>
      </c>
      <c r="F10719" s="1">
        <v>45673.142361111109</v>
      </c>
      <c r="G10719" s="1">
        <v>45674.943749999999</v>
      </c>
      <c r="H10719">
        <v>15</v>
      </c>
      <c r="I10719">
        <v>40</v>
      </c>
      <c r="J10719" s="7">
        <f t="shared" si="835"/>
        <v>20.25</v>
      </c>
      <c r="K10719" s="6" t="str">
        <f t="shared" si="837"/>
        <v>NO</v>
      </c>
      <c r="L10719" s="2">
        <f t="shared" si="839"/>
        <v>2.0818181818181819E-2</v>
      </c>
      <c r="M10719" s="7">
        <f t="shared" si="836"/>
        <v>63.483333333337214</v>
      </c>
      <c r="N10719" s="6" t="s">
        <v>15</v>
      </c>
      <c r="P10719" s="6" t="s">
        <v>17</v>
      </c>
      <c r="Q10719">
        <f t="shared" si="838"/>
        <v>2025</v>
      </c>
    </row>
    <row r="10720" spans="1:17" x14ac:dyDescent="0.3">
      <c r="A10720" s="6">
        <v>10718</v>
      </c>
      <c r="B10720" s="6">
        <v>555</v>
      </c>
      <c r="C10720" t="s">
        <v>22</v>
      </c>
      <c r="D10720" t="s">
        <v>14</v>
      </c>
      <c r="E10720" s="1">
        <v>44056.808333333334</v>
      </c>
      <c r="F10720" s="1">
        <v>44057.267361111109</v>
      </c>
      <c r="G10720" s="1">
        <v>44062.12222222222</v>
      </c>
      <c r="H10720">
        <v>48</v>
      </c>
      <c r="I10720">
        <v>150</v>
      </c>
      <c r="J10720" s="7">
        <f t="shared" si="835"/>
        <v>11.016666666604578</v>
      </c>
      <c r="K10720" s="6" t="str">
        <f t="shared" si="837"/>
        <v>Yes</v>
      </c>
      <c r="L10720" s="2">
        <f t="shared" si="839"/>
        <v>2.0818181818181819E-2</v>
      </c>
      <c r="M10720" s="7">
        <f t="shared" si="836"/>
        <v>127.53333333326736</v>
      </c>
      <c r="N10720" s="6" t="s">
        <v>15</v>
      </c>
      <c r="P10720" s="6" t="s">
        <v>16</v>
      </c>
      <c r="Q10720">
        <f t="shared" si="838"/>
        <v>2020</v>
      </c>
    </row>
    <row r="10721" spans="1:17" x14ac:dyDescent="0.3">
      <c r="A10721" s="6">
        <v>10719</v>
      </c>
      <c r="B10721" s="6">
        <v>870</v>
      </c>
      <c r="C10721" t="s">
        <v>19</v>
      </c>
      <c r="D10721" t="s">
        <v>20</v>
      </c>
      <c r="E10721" s="1">
        <v>45600.576388888891</v>
      </c>
      <c r="F10721" s="1">
        <v>45600.647916666669</v>
      </c>
      <c r="G10721" s="1">
        <v>45600.736111111109</v>
      </c>
      <c r="H10721">
        <v>5</v>
      </c>
      <c r="I10721">
        <v>24</v>
      </c>
      <c r="J10721" s="7">
        <f t="shared" si="835"/>
        <v>1.7166666666744277</v>
      </c>
      <c r="K10721" s="6" t="str">
        <f t="shared" si="837"/>
        <v>Yes</v>
      </c>
      <c r="L10721" s="2">
        <f t="shared" si="839"/>
        <v>2.0727272727272726E-2</v>
      </c>
      <c r="M10721" s="7">
        <f t="shared" si="836"/>
        <v>3.8333333332557231</v>
      </c>
      <c r="N10721" s="6" t="s">
        <v>15</v>
      </c>
      <c r="P10721" s="6" t="s">
        <v>16</v>
      </c>
      <c r="Q10721">
        <f t="shared" si="838"/>
        <v>2024</v>
      </c>
    </row>
    <row r="10722" spans="1:17" x14ac:dyDescent="0.3">
      <c r="A10722" s="6">
        <v>10720</v>
      </c>
      <c r="B10722" s="6">
        <v>826</v>
      </c>
      <c r="C10722" t="s">
        <v>13</v>
      </c>
      <c r="D10722" t="s">
        <v>14</v>
      </c>
      <c r="E10722" s="1">
        <v>45048.868750000001</v>
      </c>
      <c r="F10722" s="1">
        <v>45050.763194444444</v>
      </c>
      <c r="G10722" s="1">
        <v>45052.415277777778</v>
      </c>
      <c r="H10722">
        <v>48</v>
      </c>
      <c r="I10722">
        <v>150</v>
      </c>
      <c r="J10722" s="7">
        <f t="shared" si="835"/>
        <v>45.46666666661622</v>
      </c>
      <c r="K10722" s="6" t="str">
        <f t="shared" si="837"/>
        <v>Yes</v>
      </c>
      <c r="L10722" s="2">
        <f t="shared" si="839"/>
        <v>2.0636363636363637E-2</v>
      </c>
      <c r="M10722" s="7">
        <f t="shared" si="836"/>
        <v>85.116666666639503</v>
      </c>
      <c r="N10722" s="6" t="s">
        <v>15</v>
      </c>
      <c r="P10722" s="6" t="s">
        <v>16</v>
      </c>
      <c r="Q10722">
        <f t="shared" si="838"/>
        <v>2023</v>
      </c>
    </row>
    <row r="10723" spans="1:17" x14ac:dyDescent="0.3">
      <c r="A10723" s="6">
        <v>10721</v>
      </c>
      <c r="B10723" s="6">
        <v>738</v>
      </c>
      <c r="C10723" t="s">
        <v>13</v>
      </c>
      <c r="D10723" t="s">
        <v>21</v>
      </c>
      <c r="E10723" s="1">
        <v>45030.758333333331</v>
      </c>
      <c r="F10723" s="1">
        <v>45030.794444444444</v>
      </c>
      <c r="G10723" s="1">
        <v>45030.885416666664</v>
      </c>
      <c r="H10723">
        <v>1</v>
      </c>
      <c r="I10723">
        <v>8</v>
      </c>
      <c r="J10723" s="7">
        <f t="shared" si="835"/>
        <v>0.86666666669771075</v>
      </c>
      <c r="K10723" s="6" t="str">
        <f t="shared" si="837"/>
        <v>Yes</v>
      </c>
      <c r="L10723" s="2">
        <f t="shared" si="839"/>
        <v>2.0545454545454544E-2</v>
      </c>
      <c r="M10723" s="7">
        <f t="shared" si="836"/>
        <v>3.0499999999883585</v>
      </c>
      <c r="N10723" s="6" t="s">
        <v>15</v>
      </c>
      <c r="P10723" s="6" t="s">
        <v>16</v>
      </c>
      <c r="Q10723">
        <f t="shared" si="838"/>
        <v>2023</v>
      </c>
    </row>
    <row r="10724" spans="1:17" x14ac:dyDescent="0.3">
      <c r="A10724" s="6">
        <v>10722</v>
      </c>
      <c r="B10724" s="6">
        <v>70</v>
      </c>
      <c r="C10724" t="s">
        <v>19</v>
      </c>
      <c r="D10724" t="s">
        <v>21</v>
      </c>
      <c r="E10724" s="1">
        <v>45378.131249999999</v>
      </c>
      <c r="F10724" s="1">
        <v>45378.17291666667</v>
      </c>
      <c r="G10724" s="1">
        <v>45378.356249999997</v>
      </c>
      <c r="H10724">
        <v>1</v>
      </c>
      <c r="I10724">
        <v>8</v>
      </c>
      <c r="J10724" s="7">
        <f t="shared" si="835"/>
        <v>1.0000000001164153</v>
      </c>
      <c r="K10724" s="6" t="str">
        <f t="shared" si="837"/>
        <v>NO</v>
      </c>
      <c r="L10724" s="2">
        <f t="shared" si="839"/>
        <v>2.0454545454545454E-2</v>
      </c>
      <c r="M10724" s="7">
        <f t="shared" si="836"/>
        <v>5.3999999999650754</v>
      </c>
      <c r="N10724" s="6" t="s">
        <v>15</v>
      </c>
      <c r="P10724" s="6" t="s">
        <v>17</v>
      </c>
      <c r="Q10724">
        <f t="shared" si="838"/>
        <v>2024</v>
      </c>
    </row>
    <row r="10725" spans="1:17" x14ac:dyDescent="0.3">
      <c r="A10725" s="6">
        <v>10723</v>
      </c>
      <c r="B10725" s="6">
        <v>160</v>
      </c>
      <c r="C10725" t="s">
        <v>13</v>
      </c>
      <c r="D10725" t="s">
        <v>18</v>
      </c>
      <c r="E10725" s="1">
        <v>44030.472222222219</v>
      </c>
      <c r="F10725" s="1">
        <v>44031.392361111109</v>
      </c>
      <c r="G10725" s="1">
        <v>44032.220833333333</v>
      </c>
      <c r="H10725">
        <v>15</v>
      </c>
      <c r="I10725">
        <v>40</v>
      </c>
      <c r="J10725" s="7">
        <f t="shared" si="835"/>
        <v>22.083333333372138</v>
      </c>
      <c r="K10725" s="6" t="str">
        <f t="shared" si="837"/>
        <v>NO</v>
      </c>
      <c r="L10725" s="2">
        <f t="shared" si="839"/>
        <v>2.0454545454545454E-2</v>
      </c>
      <c r="M10725" s="7">
        <f t="shared" si="836"/>
        <v>41.966666666732635</v>
      </c>
      <c r="N10725" s="6" t="s">
        <v>15</v>
      </c>
      <c r="P10725" s="6" t="s">
        <v>17</v>
      </c>
      <c r="Q10725">
        <f t="shared" si="838"/>
        <v>2020</v>
      </c>
    </row>
    <row r="10726" spans="1:17" x14ac:dyDescent="0.3">
      <c r="A10726" s="6">
        <v>10724</v>
      </c>
      <c r="B10726" s="6">
        <v>976</v>
      </c>
      <c r="C10726" t="s">
        <v>19</v>
      </c>
      <c r="D10726" t="s">
        <v>21</v>
      </c>
      <c r="E10726" s="1">
        <v>45384.544444444444</v>
      </c>
      <c r="F10726" s="1">
        <v>45384.554861111108</v>
      </c>
      <c r="G10726" s="1">
        <v>45384.782638888886</v>
      </c>
      <c r="H10726">
        <v>1</v>
      </c>
      <c r="I10726">
        <v>8</v>
      </c>
      <c r="J10726" s="7">
        <f t="shared" si="835"/>
        <v>0.24999999994179234</v>
      </c>
      <c r="K10726" s="6" t="str">
        <f t="shared" si="837"/>
        <v>Yes</v>
      </c>
      <c r="L10726" s="2">
        <f t="shared" si="839"/>
        <v>2.0454545454545454E-2</v>
      </c>
      <c r="M10726" s="7">
        <f t="shared" si="836"/>
        <v>5.71666666661622</v>
      </c>
      <c r="N10726" s="6" t="s">
        <v>15</v>
      </c>
      <c r="P10726" s="6" t="s">
        <v>16</v>
      </c>
      <c r="Q10726">
        <f t="shared" si="838"/>
        <v>2024</v>
      </c>
    </row>
    <row r="10727" spans="1:17" x14ac:dyDescent="0.3">
      <c r="A10727" s="6">
        <v>10725</v>
      </c>
      <c r="B10727" s="6">
        <v>403</v>
      </c>
      <c r="C10727" t="s">
        <v>22</v>
      </c>
      <c r="D10727" t="s">
        <v>18</v>
      </c>
      <c r="E10727" s="1">
        <v>45076.410416666666</v>
      </c>
      <c r="F10727" s="1">
        <v>45076.89166666667</v>
      </c>
      <c r="G10727" s="1">
        <v>45077.522222222222</v>
      </c>
      <c r="H10727">
        <v>15</v>
      </c>
      <c r="I10727">
        <v>40</v>
      </c>
      <c r="J10727" s="7">
        <f t="shared" si="835"/>
        <v>11.550000000104774</v>
      </c>
      <c r="K10727" s="6" t="str">
        <f t="shared" si="837"/>
        <v>Yes</v>
      </c>
      <c r="L10727" s="2">
        <f t="shared" si="839"/>
        <v>2.0363636363636365E-2</v>
      </c>
      <c r="M10727" s="7">
        <f t="shared" si="836"/>
        <v>26.683333333348855</v>
      </c>
      <c r="N10727" s="6" t="s">
        <v>15</v>
      </c>
      <c r="P10727" s="6" t="s">
        <v>16</v>
      </c>
      <c r="Q10727">
        <f t="shared" si="838"/>
        <v>2023</v>
      </c>
    </row>
    <row r="10728" spans="1:17" x14ac:dyDescent="0.3">
      <c r="A10728" s="6">
        <v>10726</v>
      </c>
      <c r="B10728" s="6">
        <v>558</v>
      </c>
      <c r="C10728" t="s">
        <v>22</v>
      </c>
      <c r="D10728" t="s">
        <v>20</v>
      </c>
      <c r="E10728" s="1">
        <v>44566.195138888892</v>
      </c>
      <c r="F10728" s="1">
        <v>44566.451388888891</v>
      </c>
      <c r="G10728" s="1">
        <v>44566.668749999997</v>
      </c>
      <c r="H10728">
        <v>5</v>
      </c>
      <c r="I10728">
        <v>24</v>
      </c>
      <c r="J10728" s="7">
        <f t="shared" si="835"/>
        <v>6.1499999999650754</v>
      </c>
      <c r="K10728" s="6" t="str">
        <f t="shared" si="837"/>
        <v>NO</v>
      </c>
      <c r="L10728" s="2">
        <f t="shared" si="839"/>
        <v>2.0272727272727272E-2</v>
      </c>
      <c r="M10728" s="7">
        <f t="shared" si="836"/>
        <v>11.366666666523088</v>
      </c>
      <c r="N10728" s="6" t="s">
        <v>15</v>
      </c>
      <c r="P10728" s="6" t="s">
        <v>17</v>
      </c>
      <c r="Q10728">
        <f t="shared" si="838"/>
        <v>2022</v>
      </c>
    </row>
    <row r="10729" spans="1:17" x14ac:dyDescent="0.3">
      <c r="A10729" s="6">
        <v>10727</v>
      </c>
      <c r="B10729" s="6">
        <v>255</v>
      </c>
      <c r="C10729" t="s">
        <v>13</v>
      </c>
      <c r="D10729" t="s">
        <v>21</v>
      </c>
      <c r="E10729" s="1">
        <v>44034.486111111109</v>
      </c>
      <c r="F10729" s="1">
        <v>44034.493055555555</v>
      </c>
      <c r="G10729" s="1">
        <v>44034.495833333334</v>
      </c>
      <c r="H10729">
        <v>1</v>
      </c>
      <c r="I10729">
        <v>8</v>
      </c>
      <c r="J10729" s="7">
        <f t="shared" si="835"/>
        <v>0.16666666668606922</v>
      </c>
      <c r="K10729" s="6" t="str">
        <f t="shared" si="837"/>
        <v>Yes</v>
      </c>
      <c r="L10729" s="2">
        <f t="shared" si="839"/>
        <v>2.0272727272727272E-2</v>
      </c>
      <c r="M10729" s="7">
        <f t="shared" si="836"/>
        <v>0.2333333333954215</v>
      </c>
      <c r="N10729" s="6" t="s">
        <v>15</v>
      </c>
      <c r="P10729" s="6" t="s">
        <v>16</v>
      </c>
      <c r="Q10729">
        <f t="shared" si="838"/>
        <v>2020</v>
      </c>
    </row>
    <row r="10730" spans="1:17" x14ac:dyDescent="0.3">
      <c r="A10730" s="6">
        <v>10728</v>
      </c>
      <c r="B10730" s="6">
        <v>123</v>
      </c>
      <c r="C10730" t="s">
        <v>13</v>
      </c>
      <c r="D10730" t="s">
        <v>21</v>
      </c>
      <c r="E10730" s="1">
        <v>44588.394444444442</v>
      </c>
      <c r="F10730" s="1">
        <v>44588.400694444441</v>
      </c>
      <c r="G10730" s="1">
        <v>44588.629166666666</v>
      </c>
      <c r="H10730">
        <v>1</v>
      </c>
      <c r="I10730">
        <v>8</v>
      </c>
      <c r="J10730" s="7">
        <f t="shared" si="835"/>
        <v>0.1499999999650754</v>
      </c>
      <c r="K10730" s="6" t="str">
        <f t="shared" si="837"/>
        <v>Yes</v>
      </c>
      <c r="L10730" s="2">
        <f t="shared" si="839"/>
        <v>2.0181818181818183E-2</v>
      </c>
      <c r="M10730" s="7">
        <f t="shared" si="836"/>
        <v>5.6333333333604969</v>
      </c>
      <c r="N10730" s="6" t="s">
        <v>15</v>
      </c>
      <c r="P10730" s="6" t="s">
        <v>16</v>
      </c>
      <c r="Q10730">
        <f t="shared" si="838"/>
        <v>2022</v>
      </c>
    </row>
    <row r="10731" spans="1:17" x14ac:dyDescent="0.3">
      <c r="A10731" s="6">
        <v>10729</v>
      </c>
      <c r="B10731" s="6">
        <v>364</v>
      </c>
      <c r="C10731" t="s">
        <v>19</v>
      </c>
      <c r="D10731" t="s">
        <v>14</v>
      </c>
      <c r="E10731" s="1">
        <v>44427.484027777777</v>
      </c>
      <c r="F10731" s="1">
        <v>44428.249305555553</v>
      </c>
      <c r="G10731" s="1">
        <v>44432.728472222225</v>
      </c>
      <c r="H10731">
        <v>48</v>
      </c>
      <c r="I10731">
        <v>150</v>
      </c>
      <c r="J10731" s="7">
        <f t="shared" si="835"/>
        <v>18.366666666639503</v>
      </c>
      <c r="K10731" s="6" t="str">
        <f t="shared" si="837"/>
        <v>Yes</v>
      </c>
      <c r="L10731" s="2">
        <f t="shared" si="839"/>
        <v>2.009090909090909E-2</v>
      </c>
      <c r="M10731" s="7">
        <f t="shared" si="836"/>
        <v>125.86666666675592</v>
      </c>
      <c r="N10731" s="6" t="s">
        <v>15</v>
      </c>
      <c r="P10731" s="6" t="s">
        <v>16</v>
      </c>
      <c r="Q10731">
        <f t="shared" si="838"/>
        <v>2021</v>
      </c>
    </row>
    <row r="10732" spans="1:17" x14ac:dyDescent="0.3">
      <c r="A10732" s="6">
        <v>10730</v>
      </c>
      <c r="B10732" s="6">
        <v>369</v>
      </c>
      <c r="C10732" t="s">
        <v>13</v>
      </c>
      <c r="D10732" t="s">
        <v>20</v>
      </c>
      <c r="E10732" s="1">
        <v>45314.957638888889</v>
      </c>
      <c r="F10732" s="1">
        <v>45315.173611111109</v>
      </c>
      <c r="G10732" s="1">
        <v>45315.660416666666</v>
      </c>
      <c r="H10732">
        <v>5</v>
      </c>
      <c r="I10732">
        <v>24</v>
      </c>
      <c r="J10732" s="7">
        <f t="shared" si="835"/>
        <v>5.1833333332906477</v>
      </c>
      <c r="K10732" s="6" t="str">
        <f t="shared" si="837"/>
        <v>NO</v>
      </c>
      <c r="L10732" s="2">
        <f t="shared" si="839"/>
        <v>0.02</v>
      </c>
      <c r="M10732" s="7">
        <f t="shared" si="836"/>
        <v>16.866666666639503</v>
      </c>
      <c r="N10732" s="6" t="s">
        <v>15</v>
      </c>
      <c r="P10732" s="6" t="s">
        <v>17</v>
      </c>
      <c r="Q10732">
        <f t="shared" si="838"/>
        <v>2024</v>
      </c>
    </row>
    <row r="10733" spans="1:17" x14ac:dyDescent="0.3">
      <c r="A10733" s="6">
        <v>10731</v>
      </c>
      <c r="B10733" s="6">
        <v>536</v>
      </c>
      <c r="C10733" t="s">
        <v>13</v>
      </c>
      <c r="D10733" t="s">
        <v>14</v>
      </c>
      <c r="E10733" s="1">
        <v>44155.848611111112</v>
      </c>
      <c r="F10733" s="1">
        <v>44157.238194444442</v>
      </c>
      <c r="G10733" s="1">
        <v>44161.845833333333</v>
      </c>
      <c r="H10733">
        <v>48</v>
      </c>
      <c r="I10733">
        <v>150</v>
      </c>
      <c r="J10733" s="7">
        <f t="shared" si="835"/>
        <v>33.349999999918509</v>
      </c>
      <c r="K10733" s="6" t="str">
        <f t="shared" si="837"/>
        <v>Yes</v>
      </c>
      <c r="L10733" s="2">
        <f t="shared" si="839"/>
        <v>0.02</v>
      </c>
      <c r="M10733" s="7">
        <f t="shared" si="836"/>
        <v>143.93333333329065</v>
      </c>
      <c r="N10733" s="6" t="s">
        <v>15</v>
      </c>
      <c r="P10733" s="6" t="s">
        <v>16</v>
      </c>
      <c r="Q10733">
        <f t="shared" si="838"/>
        <v>2020</v>
      </c>
    </row>
    <row r="10734" spans="1:17" x14ac:dyDescent="0.3">
      <c r="A10734" s="6">
        <v>10732</v>
      </c>
      <c r="B10734" s="6">
        <v>146</v>
      </c>
      <c r="C10734" t="s">
        <v>22</v>
      </c>
      <c r="D10734" t="s">
        <v>21</v>
      </c>
      <c r="E10734" s="1">
        <v>44517.281944444447</v>
      </c>
      <c r="F10734" s="1">
        <v>44517.306250000001</v>
      </c>
      <c r="G10734" s="1">
        <v>44517.606249999997</v>
      </c>
      <c r="H10734">
        <v>1</v>
      </c>
      <c r="I10734">
        <v>8</v>
      </c>
      <c r="J10734" s="7">
        <f t="shared" si="835"/>
        <v>0.58333333331393078</v>
      </c>
      <c r="K10734" s="6" t="str">
        <f t="shared" si="837"/>
        <v>Yes</v>
      </c>
      <c r="L10734" s="2">
        <f t="shared" si="839"/>
        <v>1.9909090909090908E-2</v>
      </c>
      <c r="M10734" s="7">
        <f t="shared" si="836"/>
        <v>7.783333333209157</v>
      </c>
      <c r="N10734" s="6" t="s">
        <v>15</v>
      </c>
      <c r="P10734" s="6" t="s">
        <v>16</v>
      </c>
      <c r="Q10734">
        <f t="shared" si="838"/>
        <v>2021</v>
      </c>
    </row>
    <row r="10735" spans="1:17" x14ac:dyDescent="0.3">
      <c r="A10735" s="6">
        <v>10733</v>
      </c>
      <c r="B10735" s="6">
        <v>725</v>
      </c>
      <c r="C10735" t="s">
        <v>22</v>
      </c>
      <c r="D10735" t="s">
        <v>21</v>
      </c>
      <c r="E10735" s="1">
        <v>45502.713194444441</v>
      </c>
      <c r="F10735" s="1">
        <v>45502.742361111108</v>
      </c>
      <c r="G10735" s="1">
        <v>45502.936805555553</v>
      </c>
      <c r="H10735">
        <v>1</v>
      </c>
      <c r="I10735">
        <v>8</v>
      </c>
      <c r="J10735" s="7">
        <f t="shared" si="835"/>
        <v>0.70000000001164153</v>
      </c>
      <c r="K10735" s="6" t="str">
        <f t="shared" si="837"/>
        <v>Yes</v>
      </c>
      <c r="L10735" s="2">
        <f t="shared" si="839"/>
        <v>1.9818181818181818E-2</v>
      </c>
      <c r="M10735" s="7">
        <f t="shared" si="836"/>
        <v>5.3666666666977108</v>
      </c>
      <c r="N10735" s="6" t="s">
        <v>15</v>
      </c>
      <c r="P10735" s="6" t="s">
        <v>16</v>
      </c>
      <c r="Q10735">
        <f t="shared" si="838"/>
        <v>2024</v>
      </c>
    </row>
    <row r="10736" spans="1:17" x14ac:dyDescent="0.3">
      <c r="A10736" s="6">
        <v>10734</v>
      </c>
      <c r="B10736" s="6">
        <v>873</v>
      </c>
      <c r="C10736" t="s">
        <v>22</v>
      </c>
      <c r="D10736" t="s">
        <v>14</v>
      </c>
      <c r="E10736" s="1">
        <v>44261.555555555555</v>
      </c>
      <c r="F10736" s="1">
        <v>44262.314583333333</v>
      </c>
      <c r="G10736" s="1">
        <v>44265.629166666666</v>
      </c>
      <c r="H10736">
        <v>48</v>
      </c>
      <c r="I10736">
        <v>150</v>
      </c>
      <c r="J10736" s="7">
        <f t="shared" si="835"/>
        <v>18.216666666674428</v>
      </c>
      <c r="K10736" s="6" t="str">
        <f t="shared" si="837"/>
        <v>Yes</v>
      </c>
      <c r="L10736" s="2">
        <f t="shared" si="839"/>
        <v>1.9727272727272729E-2</v>
      </c>
      <c r="M10736" s="7">
        <f t="shared" si="836"/>
        <v>97.766666666662786</v>
      </c>
      <c r="N10736" s="6" t="s">
        <v>15</v>
      </c>
      <c r="P10736" s="6" t="s">
        <v>16</v>
      </c>
      <c r="Q10736">
        <f t="shared" si="838"/>
        <v>2021</v>
      </c>
    </row>
    <row r="10737" spans="1:17" x14ac:dyDescent="0.3">
      <c r="A10737" s="6">
        <v>10735</v>
      </c>
      <c r="B10737" s="6">
        <v>67</v>
      </c>
      <c r="C10737" t="s">
        <v>22</v>
      </c>
      <c r="D10737" t="s">
        <v>14</v>
      </c>
      <c r="E10737" s="1">
        <v>45210.754861111112</v>
      </c>
      <c r="F10737" s="1">
        <v>45211.708333333336</v>
      </c>
      <c r="G10737" s="1">
        <v>45217.75</v>
      </c>
      <c r="H10737">
        <v>48</v>
      </c>
      <c r="I10737">
        <v>150</v>
      </c>
      <c r="J10737" s="7">
        <f t="shared" si="835"/>
        <v>22.883333333360497</v>
      </c>
      <c r="K10737" s="6" t="str">
        <f t="shared" si="837"/>
        <v>Yes</v>
      </c>
      <c r="L10737" s="2">
        <f t="shared" si="839"/>
        <v>1.9636363636363636E-2</v>
      </c>
      <c r="M10737" s="7">
        <f t="shared" si="836"/>
        <v>167.88333333330229</v>
      </c>
      <c r="N10737" s="6" t="s">
        <v>15</v>
      </c>
      <c r="P10737" s="6" t="s">
        <v>16</v>
      </c>
      <c r="Q10737">
        <f t="shared" si="838"/>
        <v>2023</v>
      </c>
    </row>
    <row r="10738" spans="1:17" x14ac:dyDescent="0.3">
      <c r="A10738" s="6">
        <v>10736</v>
      </c>
      <c r="B10738" s="6">
        <v>352</v>
      </c>
      <c r="C10738" t="s">
        <v>13</v>
      </c>
      <c r="D10738" t="s">
        <v>20</v>
      </c>
      <c r="E10738" s="1">
        <v>43904.436805555553</v>
      </c>
      <c r="F10738" s="1">
        <v>43904.510416666664</v>
      </c>
      <c r="G10738" s="1">
        <v>43905.293055555558</v>
      </c>
      <c r="H10738">
        <v>5</v>
      </c>
      <c r="I10738">
        <v>24</v>
      </c>
      <c r="J10738" s="7">
        <f t="shared" si="835"/>
        <v>1.7666666666627862</v>
      </c>
      <c r="K10738" s="6" t="str">
        <f t="shared" si="837"/>
        <v>Yes</v>
      </c>
      <c r="L10738" s="2">
        <f t="shared" si="839"/>
        <v>1.9545454545454546E-2</v>
      </c>
      <c r="M10738" s="7">
        <f t="shared" si="836"/>
        <v>20.550000000104774</v>
      </c>
      <c r="N10738" s="6" t="s">
        <v>15</v>
      </c>
      <c r="P10738" s="6" t="s">
        <v>16</v>
      </c>
      <c r="Q10738">
        <f t="shared" si="838"/>
        <v>2020</v>
      </c>
    </row>
    <row r="10739" spans="1:17" x14ac:dyDescent="0.3">
      <c r="A10739" s="6">
        <v>10737</v>
      </c>
      <c r="B10739" s="6">
        <v>725</v>
      </c>
      <c r="C10739" t="s">
        <v>22</v>
      </c>
      <c r="D10739" t="s">
        <v>20</v>
      </c>
      <c r="E10739" s="1">
        <v>45031.428472222222</v>
      </c>
      <c r="F10739" s="1">
        <v>45031.736111111109</v>
      </c>
      <c r="G10739" s="1">
        <v>45032.405555555553</v>
      </c>
      <c r="H10739">
        <v>5</v>
      </c>
      <c r="I10739">
        <v>24</v>
      </c>
      <c r="J10739" s="7">
        <f t="shared" si="835"/>
        <v>7.3833333333022892</v>
      </c>
      <c r="K10739" s="6" t="str">
        <f t="shared" si="837"/>
        <v>NO</v>
      </c>
      <c r="L10739" s="2">
        <f t="shared" si="839"/>
        <v>1.9454545454545454E-2</v>
      </c>
      <c r="M10739" s="7">
        <f t="shared" si="836"/>
        <v>23.449999999953434</v>
      </c>
      <c r="N10739" s="6" t="s">
        <v>15</v>
      </c>
      <c r="P10739" s="6" t="s">
        <v>17</v>
      </c>
      <c r="Q10739">
        <f t="shared" si="838"/>
        <v>2023</v>
      </c>
    </row>
    <row r="10740" spans="1:17" x14ac:dyDescent="0.3">
      <c r="A10740" s="6">
        <v>10738</v>
      </c>
      <c r="B10740" s="6">
        <v>710</v>
      </c>
      <c r="C10740" t="s">
        <v>22</v>
      </c>
      <c r="D10740" t="s">
        <v>14</v>
      </c>
      <c r="E10740" s="1">
        <v>44241.518055555556</v>
      </c>
      <c r="F10740" s="1">
        <v>44242.436111111114</v>
      </c>
      <c r="G10740" s="1">
        <v>44243.477083333331</v>
      </c>
      <c r="H10740">
        <v>48</v>
      </c>
      <c r="I10740">
        <v>150</v>
      </c>
      <c r="J10740" s="7">
        <f t="shared" si="835"/>
        <v>22.03333333338378</v>
      </c>
      <c r="K10740" s="6" t="str">
        <f t="shared" si="837"/>
        <v>Yes</v>
      </c>
      <c r="L10740" s="2">
        <f t="shared" si="839"/>
        <v>1.9454545454545454E-2</v>
      </c>
      <c r="M10740" s="7">
        <f t="shared" si="836"/>
        <v>47.016666666604578</v>
      </c>
      <c r="N10740" s="6" t="s">
        <v>15</v>
      </c>
      <c r="P10740" s="6" t="s">
        <v>16</v>
      </c>
      <c r="Q10740">
        <f t="shared" si="838"/>
        <v>2021</v>
      </c>
    </row>
    <row r="10741" spans="1:17" x14ac:dyDescent="0.3">
      <c r="A10741" s="6">
        <v>10739</v>
      </c>
      <c r="B10741" s="6">
        <v>824</v>
      </c>
      <c r="C10741" t="s">
        <v>13</v>
      </c>
      <c r="D10741" t="s">
        <v>18</v>
      </c>
      <c r="E10741" s="1">
        <v>45480.325694444444</v>
      </c>
      <c r="F10741" s="1">
        <v>45481.197222222225</v>
      </c>
      <c r="G10741" s="1">
        <v>45481.72152777778</v>
      </c>
      <c r="H10741">
        <v>15</v>
      </c>
      <c r="I10741">
        <v>40</v>
      </c>
      <c r="J10741" s="7">
        <f t="shared" si="835"/>
        <v>20.916666666744277</v>
      </c>
      <c r="K10741" s="6" t="str">
        <f t="shared" si="837"/>
        <v>NO</v>
      </c>
      <c r="L10741" s="2">
        <f t="shared" si="839"/>
        <v>1.9363636363636364E-2</v>
      </c>
      <c r="M10741" s="7">
        <f t="shared" si="836"/>
        <v>33.500000000058208</v>
      </c>
      <c r="N10741" s="6" t="s">
        <v>15</v>
      </c>
      <c r="P10741" s="6" t="s">
        <v>17</v>
      </c>
      <c r="Q10741">
        <f t="shared" si="838"/>
        <v>2024</v>
      </c>
    </row>
    <row r="10742" spans="1:17" x14ac:dyDescent="0.3">
      <c r="A10742" s="6">
        <v>10740</v>
      </c>
      <c r="B10742" s="6">
        <v>486</v>
      </c>
      <c r="C10742" t="s">
        <v>22</v>
      </c>
      <c r="D10742" t="s">
        <v>20</v>
      </c>
      <c r="E10742" s="1">
        <v>44131.807638888888</v>
      </c>
      <c r="F10742" s="1">
        <v>44132.101388888892</v>
      </c>
      <c r="G10742" s="1">
        <v>44132.612500000003</v>
      </c>
      <c r="H10742">
        <v>5</v>
      </c>
      <c r="I10742">
        <v>24</v>
      </c>
      <c r="J10742" s="7">
        <f t="shared" si="835"/>
        <v>7.0500000001047738</v>
      </c>
      <c r="K10742" s="6" t="str">
        <f t="shared" si="837"/>
        <v>NO</v>
      </c>
      <c r="L10742" s="2">
        <f t="shared" si="839"/>
        <v>1.9363636363636364E-2</v>
      </c>
      <c r="M10742" s="7">
        <f t="shared" si="836"/>
        <v>19.31666666676756</v>
      </c>
      <c r="N10742" s="6" t="s">
        <v>15</v>
      </c>
      <c r="P10742" s="6" t="s">
        <v>17</v>
      </c>
      <c r="Q10742">
        <f t="shared" si="838"/>
        <v>2020</v>
      </c>
    </row>
    <row r="10743" spans="1:17" x14ac:dyDescent="0.3">
      <c r="A10743" s="6">
        <v>10741</v>
      </c>
      <c r="B10743" s="6">
        <v>149</v>
      </c>
      <c r="C10743" t="s">
        <v>13</v>
      </c>
      <c r="D10743" t="s">
        <v>14</v>
      </c>
      <c r="E10743" s="1">
        <v>44940.40902777778</v>
      </c>
      <c r="F10743" s="1">
        <v>44942.005555555559</v>
      </c>
      <c r="G10743" s="1">
        <v>44942.913888888892</v>
      </c>
      <c r="H10743">
        <v>48</v>
      </c>
      <c r="I10743">
        <v>150</v>
      </c>
      <c r="J10743" s="7">
        <f t="shared" si="835"/>
        <v>38.316666666709352</v>
      </c>
      <c r="K10743" s="6" t="str">
        <f t="shared" si="837"/>
        <v>Yes</v>
      </c>
      <c r="L10743" s="2">
        <f t="shared" si="839"/>
        <v>1.9363636363636364E-2</v>
      </c>
      <c r="M10743" s="7">
        <f t="shared" si="836"/>
        <v>60.116666666697711</v>
      </c>
      <c r="N10743" s="6" t="s">
        <v>15</v>
      </c>
      <c r="P10743" s="6" t="s">
        <v>16</v>
      </c>
      <c r="Q10743">
        <f t="shared" si="838"/>
        <v>2023</v>
      </c>
    </row>
    <row r="10744" spans="1:17" x14ac:dyDescent="0.3">
      <c r="A10744" s="6">
        <v>10742</v>
      </c>
      <c r="B10744" s="6">
        <v>787</v>
      </c>
      <c r="C10744" t="s">
        <v>19</v>
      </c>
      <c r="D10744" t="s">
        <v>18</v>
      </c>
      <c r="E10744" s="1">
        <v>44917.382638888892</v>
      </c>
      <c r="F10744" s="1">
        <v>44918.251388888886</v>
      </c>
      <c r="G10744" s="1">
        <v>44918.513888888891</v>
      </c>
      <c r="H10744">
        <v>15</v>
      </c>
      <c r="I10744">
        <v>40</v>
      </c>
      <c r="J10744" s="7">
        <f t="shared" si="835"/>
        <v>20.849999999860302</v>
      </c>
      <c r="K10744" s="6" t="str">
        <f t="shared" si="837"/>
        <v>NO</v>
      </c>
      <c r="L10744" s="2">
        <f t="shared" si="839"/>
        <v>1.9272727272727271E-2</v>
      </c>
      <c r="M10744" s="7">
        <f t="shared" si="836"/>
        <v>27.149999999965075</v>
      </c>
      <c r="N10744" s="6" t="s">
        <v>15</v>
      </c>
      <c r="P10744" s="6" t="s">
        <v>17</v>
      </c>
      <c r="Q10744">
        <f t="shared" si="838"/>
        <v>2022</v>
      </c>
    </row>
    <row r="10745" spans="1:17" x14ac:dyDescent="0.3">
      <c r="A10745" s="6">
        <v>10743</v>
      </c>
      <c r="B10745" s="6">
        <v>771</v>
      </c>
      <c r="C10745" t="s">
        <v>13</v>
      </c>
      <c r="D10745" t="s">
        <v>14</v>
      </c>
      <c r="E10745" s="1">
        <v>44123.268055555556</v>
      </c>
      <c r="F10745" s="1">
        <v>44123.745833333334</v>
      </c>
      <c r="G10745" s="1">
        <v>44129.002083333333</v>
      </c>
      <c r="H10745">
        <v>48</v>
      </c>
      <c r="I10745">
        <v>150</v>
      </c>
      <c r="J10745" s="7">
        <f t="shared" si="835"/>
        <v>11.466666666674428</v>
      </c>
      <c r="K10745" s="6" t="str">
        <f t="shared" si="837"/>
        <v>Yes</v>
      </c>
      <c r="L10745" s="2">
        <f t="shared" si="839"/>
        <v>1.9272727272727271E-2</v>
      </c>
      <c r="M10745" s="7">
        <f t="shared" si="836"/>
        <v>137.6166666666395</v>
      </c>
      <c r="N10745" s="6" t="s">
        <v>15</v>
      </c>
      <c r="P10745" s="6" t="s">
        <v>16</v>
      </c>
      <c r="Q10745">
        <f t="shared" si="838"/>
        <v>2020</v>
      </c>
    </row>
    <row r="10746" spans="1:17" x14ac:dyDescent="0.3">
      <c r="A10746" s="6">
        <v>10744</v>
      </c>
      <c r="B10746" s="6">
        <v>867</v>
      </c>
      <c r="C10746" t="s">
        <v>22</v>
      </c>
      <c r="D10746" t="s">
        <v>18</v>
      </c>
      <c r="E10746" s="1">
        <v>45555.477777777778</v>
      </c>
      <c r="F10746" s="1">
        <v>45555.636111111111</v>
      </c>
      <c r="G10746" s="1">
        <v>45556.422222222223</v>
      </c>
      <c r="H10746">
        <v>15</v>
      </c>
      <c r="I10746">
        <v>40</v>
      </c>
      <c r="J10746" s="7">
        <f t="shared" si="835"/>
        <v>3.7999999999883585</v>
      </c>
      <c r="K10746" s="6" t="str">
        <f t="shared" si="837"/>
        <v>Yes</v>
      </c>
      <c r="L10746" s="2">
        <f t="shared" si="839"/>
        <v>1.9181818181818182E-2</v>
      </c>
      <c r="M10746" s="7">
        <f t="shared" si="836"/>
        <v>22.666666666686069</v>
      </c>
      <c r="N10746" s="6" t="s">
        <v>15</v>
      </c>
      <c r="P10746" s="6" t="s">
        <v>16</v>
      </c>
      <c r="Q10746">
        <f t="shared" si="838"/>
        <v>2024</v>
      </c>
    </row>
    <row r="10747" spans="1:17" x14ac:dyDescent="0.3">
      <c r="A10747" s="6">
        <v>10745</v>
      </c>
      <c r="B10747" s="6">
        <v>354</v>
      </c>
      <c r="C10747" t="s">
        <v>22</v>
      </c>
      <c r="D10747" t="s">
        <v>21</v>
      </c>
      <c r="E10747" s="1">
        <v>44538.56527777778</v>
      </c>
      <c r="F10747" s="1">
        <v>44538.565972222219</v>
      </c>
      <c r="G10747" s="1">
        <v>44538.871527777781</v>
      </c>
      <c r="H10747">
        <v>1</v>
      </c>
      <c r="I10747">
        <v>8</v>
      </c>
      <c r="J10747" s="7">
        <f t="shared" si="835"/>
        <v>1.6666666546370834E-2</v>
      </c>
      <c r="K10747" s="6" t="str">
        <f t="shared" si="837"/>
        <v>Yes</v>
      </c>
      <c r="L10747" s="2">
        <f t="shared" si="839"/>
        <v>1.9090909090909092E-2</v>
      </c>
      <c r="M10747" s="7">
        <f t="shared" si="836"/>
        <v>7.3500000000349246</v>
      </c>
      <c r="N10747" s="6" t="s">
        <v>15</v>
      </c>
      <c r="P10747" s="6" t="s">
        <v>16</v>
      </c>
      <c r="Q10747">
        <f t="shared" si="838"/>
        <v>2021</v>
      </c>
    </row>
    <row r="10748" spans="1:17" x14ac:dyDescent="0.3">
      <c r="A10748" s="6">
        <v>10746</v>
      </c>
      <c r="B10748" s="6">
        <v>819</v>
      </c>
      <c r="C10748" t="s">
        <v>19</v>
      </c>
      <c r="D10748" t="s">
        <v>18</v>
      </c>
      <c r="E10748" s="1">
        <v>44371.42291666667</v>
      </c>
      <c r="F10748" s="1">
        <v>44372.10833333333</v>
      </c>
      <c r="G10748" s="1">
        <v>44372.660416666666</v>
      </c>
      <c r="H10748">
        <v>15</v>
      </c>
      <c r="I10748">
        <v>40</v>
      </c>
      <c r="J10748" s="7">
        <f t="shared" si="835"/>
        <v>16.449999999837019</v>
      </c>
      <c r="K10748" s="6" t="str">
        <f t="shared" si="837"/>
        <v>NO</v>
      </c>
      <c r="L10748" s="2">
        <f t="shared" si="839"/>
        <v>1.9E-2</v>
      </c>
      <c r="M10748" s="7">
        <f t="shared" si="836"/>
        <v>29.699999999895226</v>
      </c>
      <c r="N10748" s="6" t="s">
        <v>15</v>
      </c>
      <c r="P10748" s="6" t="s">
        <v>17</v>
      </c>
      <c r="Q10748">
        <f t="shared" si="838"/>
        <v>2021</v>
      </c>
    </row>
    <row r="10749" spans="1:17" x14ac:dyDescent="0.3">
      <c r="A10749" s="6">
        <v>10747</v>
      </c>
      <c r="B10749" s="6">
        <v>76</v>
      </c>
      <c r="C10749" t="s">
        <v>22</v>
      </c>
      <c r="D10749" t="s">
        <v>20</v>
      </c>
      <c r="E10749" s="1">
        <v>44471.861111111109</v>
      </c>
      <c r="F10749" s="1">
        <v>44472.115972222222</v>
      </c>
      <c r="G10749" s="1">
        <v>44472.4</v>
      </c>
      <c r="H10749">
        <v>5</v>
      </c>
      <c r="I10749">
        <v>24</v>
      </c>
      <c r="J10749" s="7">
        <f t="shared" si="835"/>
        <v>6.1166666666977108</v>
      </c>
      <c r="K10749" s="6" t="str">
        <f t="shared" si="837"/>
        <v>NO</v>
      </c>
      <c r="L10749" s="2">
        <f t="shared" si="839"/>
        <v>1.9E-2</v>
      </c>
      <c r="M10749" s="7">
        <f t="shared" si="836"/>
        <v>12.933333333407063</v>
      </c>
      <c r="N10749" s="6" t="s">
        <v>15</v>
      </c>
      <c r="P10749" s="6" t="s">
        <v>17</v>
      </c>
      <c r="Q10749">
        <f t="shared" si="838"/>
        <v>2021</v>
      </c>
    </row>
    <row r="10750" spans="1:17" x14ac:dyDescent="0.3">
      <c r="A10750" s="6">
        <v>10748</v>
      </c>
      <c r="B10750" s="6">
        <v>13</v>
      </c>
      <c r="C10750" t="s">
        <v>13</v>
      </c>
      <c r="D10750" t="s">
        <v>18</v>
      </c>
      <c r="E10750" s="1">
        <v>45153.522916666669</v>
      </c>
      <c r="F10750" s="1">
        <v>45153.979166666664</v>
      </c>
      <c r="G10750" s="1">
        <v>45154.605555555558</v>
      </c>
      <c r="H10750">
        <v>15</v>
      </c>
      <c r="I10750">
        <v>40</v>
      </c>
      <c r="J10750" s="7">
        <f t="shared" si="835"/>
        <v>10.949999999895226</v>
      </c>
      <c r="K10750" s="6" t="str">
        <f t="shared" si="837"/>
        <v>Yes</v>
      </c>
      <c r="L10750" s="2">
        <f t="shared" si="839"/>
        <v>1.9E-2</v>
      </c>
      <c r="M10750" s="7">
        <f t="shared" si="836"/>
        <v>25.983333333337214</v>
      </c>
      <c r="N10750" s="6" t="s">
        <v>15</v>
      </c>
      <c r="P10750" s="6" t="s">
        <v>16</v>
      </c>
      <c r="Q10750">
        <f t="shared" si="838"/>
        <v>2023</v>
      </c>
    </row>
    <row r="10751" spans="1:17" x14ac:dyDescent="0.3">
      <c r="A10751" s="6">
        <v>10749</v>
      </c>
      <c r="B10751" s="6">
        <v>282</v>
      </c>
      <c r="C10751" t="s">
        <v>19</v>
      </c>
      <c r="D10751" t="s">
        <v>20</v>
      </c>
      <c r="E10751" s="1">
        <v>44158.063888888886</v>
      </c>
      <c r="F10751" s="1">
        <v>44158.365972222222</v>
      </c>
      <c r="G10751" s="1">
        <v>44158.838888888888</v>
      </c>
      <c r="H10751">
        <v>5</v>
      </c>
      <c r="I10751">
        <v>24</v>
      </c>
      <c r="J10751" s="7">
        <f t="shared" si="835"/>
        <v>7.2500000000582077</v>
      </c>
      <c r="K10751" s="6" t="str">
        <f t="shared" si="837"/>
        <v>NO</v>
      </c>
      <c r="L10751" s="2">
        <f t="shared" si="839"/>
        <v>1.890909090909091E-2</v>
      </c>
      <c r="M10751" s="7">
        <f t="shared" si="836"/>
        <v>18.600000000034925</v>
      </c>
      <c r="N10751" s="6" t="s">
        <v>15</v>
      </c>
      <c r="P10751" s="6" t="s">
        <v>17</v>
      </c>
      <c r="Q10751">
        <f t="shared" si="838"/>
        <v>2020</v>
      </c>
    </row>
    <row r="10752" spans="1:17" x14ac:dyDescent="0.3">
      <c r="A10752" s="6">
        <v>10750</v>
      </c>
      <c r="B10752" s="6">
        <v>747</v>
      </c>
      <c r="C10752" t="s">
        <v>19</v>
      </c>
      <c r="D10752" t="s">
        <v>20</v>
      </c>
      <c r="E10752" s="1">
        <v>45496.708333333336</v>
      </c>
      <c r="F10752" s="1">
        <v>45496.777083333334</v>
      </c>
      <c r="G10752" s="1">
        <v>45497.324999999997</v>
      </c>
      <c r="H10752">
        <v>5</v>
      </c>
      <c r="I10752">
        <v>24</v>
      </c>
      <c r="J10752" s="7">
        <f t="shared" si="835"/>
        <v>1.6499999999650754</v>
      </c>
      <c r="K10752" s="6" t="str">
        <f t="shared" si="837"/>
        <v>Yes</v>
      </c>
      <c r="L10752" s="2">
        <f t="shared" si="839"/>
        <v>1.890909090909091E-2</v>
      </c>
      <c r="M10752" s="7">
        <f t="shared" si="836"/>
        <v>14.799999999871943</v>
      </c>
      <c r="N10752" s="6" t="s">
        <v>15</v>
      </c>
      <c r="P10752" s="6" t="s">
        <v>16</v>
      </c>
      <c r="Q10752">
        <f t="shared" si="838"/>
        <v>2024</v>
      </c>
    </row>
    <row r="10753" spans="1:17" x14ac:dyDescent="0.3">
      <c r="A10753" s="6">
        <v>10751</v>
      </c>
      <c r="B10753" s="6">
        <v>920</v>
      </c>
      <c r="C10753" t="s">
        <v>22</v>
      </c>
      <c r="D10753" t="s">
        <v>14</v>
      </c>
      <c r="E10753" s="1">
        <v>45108.902083333334</v>
      </c>
      <c r="F10753" s="1">
        <v>45109.856249999997</v>
      </c>
      <c r="G10753" s="1">
        <v>45111.873611111114</v>
      </c>
      <c r="H10753">
        <v>48</v>
      </c>
      <c r="I10753">
        <v>150</v>
      </c>
      <c r="J10753" s="7">
        <f t="shared" si="835"/>
        <v>22.899999999906868</v>
      </c>
      <c r="K10753" s="6" t="str">
        <f t="shared" si="837"/>
        <v>Yes</v>
      </c>
      <c r="L10753" s="2">
        <f t="shared" si="839"/>
        <v>1.8818181818181817E-2</v>
      </c>
      <c r="M10753" s="7">
        <f t="shared" si="836"/>
        <v>71.316666666709352</v>
      </c>
      <c r="N10753" s="6" t="s">
        <v>15</v>
      </c>
      <c r="P10753" s="6" t="s">
        <v>16</v>
      </c>
      <c r="Q10753">
        <f t="shared" si="838"/>
        <v>2023</v>
      </c>
    </row>
    <row r="10754" spans="1:17" x14ac:dyDescent="0.3">
      <c r="A10754" s="6">
        <v>10752</v>
      </c>
      <c r="B10754" s="6">
        <v>266</v>
      </c>
      <c r="C10754" t="s">
        <v>13</v>
      </c>
      <c r="D10754" t="s">
        <v>18</v>
      </c>
      <c r="E10754" s="1">
        <v>43940.472222222219</v>
      </c>
      <c r="F10754" s="1">
        <v>43941.13958333333</v>
      </c>
      <c r="G10754" s="1">
        <v>43941.243750000001</v>
      </c>
      <c r="H10754">
        <v>15</v>
      </c>
      <c r="I10754">
        <v>40</v>
      </c>
      <c r="J10754" s="7">
        <f t="shared" si="835"/>
        <v>16.016666666662786</v>
      </c>
      <c r="K10754" s="6" t="str">
        <f t="shared" si="837"/>
        <v>NO</v>
      </c>
      <c r="L10754" s="2">
        <f t="shared" si="839"/>
        <v>1.8727272727272728E-2</v>
      </c>
      <c r="M10754" s="7">
        <f t="shared" si="836"/>
        <v>18.516666666779201</v>
      </c>
      <c r="N10754" s="6" t="s">
        <v>15</v>
      </c>
      <c r="P10754" s="6" t="s">
        <v>17</v>
      </c>
      <c r="Q10754">
        <f t="shared" si="838"/>
        <v>2020</v>
      </c>
    </row>
    <row r="10755" spans="1:17" x14ac:dyDescent="0.3">
      <c r="A10755" s="6">
        <v>10753</v>
      </c>
      <c r="B10755" s="6">
        <v>336</v>
      </c>
      <c r="C10755" t="s">
        <v>13</v>
      </c>
      <c r="D10755" t="s">
        <v>18</v>
      </c>
      <c r="E10755" s="1">
        <v>45240.421527777777</v>
      </c>
      <c r="F10755" s="1">
        <v>45240.484722222223</v>
      </c>
      <c r="G10755" s="1">
        <v>45242.949305555558</v>
      </c>
      <c r="H10755">
        <v>15</v>
      </c>
      <c r="I10755">
        <v>40</v>
      </c>
      <c r="J10755" s="7">
        <f t="shared" ref="J10755:J10818" si="840">(F10755-E10755)*24</f>
        <v>1.5166666667209938</v>
      </c>
      <c r="K10755" s="6" t="str">
        <f t="shared" si="837"/>
        <v>Yes</v>
      </c>
      <c r="L10755" s="2">
        <f t="shared" si="839"/>
        <v>1.8727272727272728E-2</v>
      </c>
      <c r="M10755" s="7">
        <f t="shared" ref="M10755:M10818" si="841">(G10755-E10755)*24</f>
        <v>60.666666666744277</v>
      </c>
      <c r="N10755" s="6" t="s">
        <v>15</v>
      </c>
      <c r="P10755" s="6" t="s">
        <v>16</v>
      </c>
      <c r="Q10755">
        <f t="shared" si="838"/>
        <v>2023</v>
      </c>
    </row>
    <row r="10756" spans="1:17" x14ac:dyDescent="0.3">
      <c r="A10756" s="6">
        <v>10754</v>
      </c>
      <c r="B10756" s="6">
        <v>43</v>
      </c>
      <c r="C10756" t="s">
        <v>19</v>
      </c>
      <c r="D10756" t="s">
        <v>18</v>
      </c>
      <c r="E10756" s="1">
        <v>45052.825694444444</v>
      </c>
      <c r="F10756" s="1">
        <v>45053.104861111111</v>
      </c>
      <c r="G10756" s="1">
        <v>45054.144444444442</v>
      </c>
      <c r="H10756">
        <v>15</v>
      </c>
      <c r="I10756">
        <v>40</v>
      </c>
      <c r="J10756" s="7">
        <f t="shared" si="840"/>
        <v>6.7000000000116415</v>
      </c>
      <c r="K10756" s="6" t="str">
        <f t="shared" ref="K10756:K10819" si="842">IF(J10756&lt;=H10756,"Yes","NO")</f>
        <v>Yes</v>
      </c>
      <c r="L10756" s="2">
        <f t="shared" si="839"/>
        <v>1.8636363636363635E-2</v>
      </c>
      <c r="M10756" s="7">
        <f t="shared" si="841"/>
        <v>31.649999999965075</v>
      </c>
      <c r="N10756" s="6" t="s">
        <v>15</v>
      </c>
      <c r="P10756" s="6" t="s">
        <v>16</v>
      </c>
      <c r="Q10756">
        <f t="shared" ref="Q10756:Q10819" si="843">YEAR(E10756)</f>
        <v>2023</v>
      </c>
    </row>
    <row r="10757" spans="1:17" x14ac:dyDescent="0.3">
      <c r="A10757" s="6">
        <v>10755</v>
      </c>
      <c r="B10757" s="6">
        <v>768</v>
      </c>
      <c r="C10757" t="s">
        <v>22</v>
      </c>
      <c r="D10757" t="s">
        <v>21</v>
      </c>
      <c r="E10757" s="1">
        <v>44563.372916666667</v>
      </c>
      <c r="F10757" s="1">
        <v>44563.405555555553</v>
      </c>
      <c r="G10757" s="1">
        <v>44563.477777777778</v>
      </c>
      <c r="H10757">
        <v>1</v>
      </c>
      <c r="I10757">
        <v>8</v>
      </c>
      <c r="J10757" s="7">
        <f t="shared" si="840"/>
        <v>0.78333333326736465</v>
      </c>
      <c r="K10757" s="6" t="str">
        <f t="shared" si="842"/>
        <v>Yes</v>
      </c>
      <c r="L10757" s="2">
        <f t="shared" ref="L10757:L10820" si="844">COUNTIF(K10757:K21756,"YES")/11000</f>
        <v>1.8545454545454546E-2</v>
      </c>
      <c r="M10757" s="7">
        <f t="shared" si="841"/>
        <v>2.5166666666627862</v>
      </c>
      <c r="N10757" s="6" t="s">
        <v>15</v>
      </c>
      <c r="P10757" s="6" t="s">
        <v>16</v>
      </c>
      <c r="Q10757">
        <f t="shared" si="843"/>
        <v>2022</v>
      </c>
    </row>
    <row r="10758" spans="1:17" x14ac:dyDescent="0.3">
      <c r="A10758" s="6">
        <v>10756</v>
      </c>
      <c r="B10758" s="6">
        <v>598</v>
      </c>
      <c r="C10758" t="s">
        <v>13</v>
      </c>
      <c r="D10758" t="s">
        <v>20</v>
      </c>
      <c r="E10758" s="1">
        <v>45711.386805555558</v>
      </c>
      <c r="F10758" s="1">
        <v>45711.43472222222</v>
      </c>
      <c r="G10758" s="1">
        <v>45711.736111111109</v>
      </c>
      <c r="H10758">
        <v>5</v>
      </c>
      <c r="I10758">
        <v>24</v>
      </c>
      <c r="J10758" s="7">
        <f t="shared" si="840"/>
        <v>1.1499999999068677</v>
      </c>
      <c r="K10758" s="6" t="str">
        <f t="shared" si="842"/>
        <v>Yes</v>
      </c>
      <c r="L10758" s="2">
        <f t="shared" si="844"/>
        <v>1.8454545454545456E-2</v>
      </c>
      <c r="M10758" s="7">
        <f t="shared" si="841"/>
        <v>8.3833333332440816</v>
      </c>
      <c r="N10758" s="6" t="s">
        <v>15</v>
      </c>
      <c r="P10758" s="6" t="s">
        <v>16</v>
      </c>
      <c r="Q10758">
        <f t="shared" si="843"/>
        <v>2025</v>
      </c>
    </row>
    <row r="10759" spans="1:17" x14ac:dyDescent="0.3">
      <c r="A10759" s="6">
        <v>10757</v>
      </c>
      <c r="B10759" s="6">
        <v>841</v>
      </c>
      <c r="C10759" t="s">
        <v>19</v>
      </c>
      <c r="D10759" t="s">
        <v>20</v>
      </c>
      <c r="E10759" s="1">
        <v>44156.255555555559</v>
      </c>
      <c r="F10759" s="1">
        <v>44156.410416666666</v>
      </c>
      <c r="G10759" s="1">
        <v>44157.345138888886</v>
      </c>
      <c r="H10759">
        <v>5</v>
      </c>
      <c r="I10759">
        <v>24</v>
      </c>
      <c r="J10759" s="7">
        <f t="shared" si="840"/>
        <v>3.7166666665580124</v>
      </c>
      <c r="K10759" s="6" t="str">
        <f t="shared" si="842"/>
        <v>Yes</v>
      </c>
      <c r="L10759" s="2">
        <f t="shared" si="844"/>
        <v>1.8363636363636363E-2</v>
      </c>
      <c r="M10759" s="7">
        <f t="shared" si="841"/>
        <v>26.14999999984866</v>
      </c>
      <c r="N10759" s="6" t="s">
        <v>15</v>
      </c>
      <c r="P10759" s="6" t="s">
        <v>16</v>
      </c>
      <c r="Q10759">
        <f t="shared" si="843"/>
        <v>2020</v>
      </c>
    </row>
    <row r="10760" spans="1:17" x14ac:dyDescent="0.3">
      <c r="A10760" s="6">
        <v>10758</v>
      </c>
      <c r="B10760" s="6">
        <v>714</v>
      </c>
      <c r="C10760" t="s">
        <v>22</v>
      </c>
      <c r="D10760" t="s">
        <v>21</v>
      </c>
      <c r="E10760" s="1">
        <v>45490.679861111108</v>
      </c>
      <c r="F10760" s="1">
        <v>45490.715277777781</v>
      </c>
      <c r="G10760" s="1">
        <v>45490.871527777781</v>
      </c>
      <c r="H10760">
        <v>1</v>
      </c>
      <c r="I10760">
        <v>8</v>
      </c>
      <c r="J10760" s="7">
        <f t="shared" si="840"/>
        <v>0.85000000015133992</v>
      </c>
      <c r="K10760" s="6" t="str">
        <f t="shared" si="842"/>
        <v>Yes</v>
      </c>
      <c r="L10760" s="2">
        <f t="shared" si="844"/>
        <v>1.8272727272727274E-2</v>
      </c>
      <c r="M10760" s="7">
        <f t="shared" si="841"/>
        <v>4.6000000001513399</v>
      </c>
      <c r="N10760" s="6" t="s">
        <v>15</v>
      </c>
      <c r="P10760" s="6" t="s">
        <v>16</v>
      </c>
      <c r="Q10760">
        <f t="shared" si="843"/>
        <v>2024</v>
      </c>
    </row>
    <row r="10761" spans="1:17" x14ac:dyDescent="0.3">
      <c r="A10761" s="6">
        <v>10759</v>
      </c>
      <c r="B10761" s="6">
        <v>803</v>
      </c>
      <c r="C10761" t="s">
        <v>13</v>
      </c>
      <c r="D10761" t="s">
        <v>20</v>
      </c>
      <c r="E10761" s="1">
        <v>44872.448611111111</v>
      </c>
      <c r="F10761" s="1">
        <v>44872.564583333333</v>
      </c>
      <c r="G10761" s="1">
        <v>44873.284722222219</v>
      </c>
      <c r="H10761">
        <v>5</v>
      </c>
      <c r="I10761">
        <v>24</v>
      </c>
      <c r="J10761" s="7">
        <f t="shared" si="840"/>
        <v>2.7833333333255723</v>
      </c>
      <c r="K10761" s="6" t="str">
        <f t="shared" si="842"/>
        <v>Yes</v>
      </c>
      <c r="L10761" s="2">
        <f t="shared" si="844"/>
        <v>1.8181818181818181E-2</v>
      </c>
      <c r="M10761" s="7">
        <f t="shared" si="841"/>
        <v>20.066666666592937</v>
      </c>
      <c r="N10761" s="6" t="s">
        <v>15</v>
      </c>
      <c r="P10761" s="6" t="s">
        <v>16</v>
      </c>
      <c r="Q10761">
        <f t="shared" si="843"/>
        <v>2022</v>
      </c>
    </row>
    <row r="10762" spans="1:17" x14ac:dyDescent="0.3">
      <c r="A10762" s="6">
        <v>10760</v>
      </c>
      <c r="B10762" s="6">
        <v>102</v>
      </c>
      <c r="C10762" t="s">
        <v>13</v>
      </c>
      <c r="D10762" t="s">
        <v>21</v>
      </c>
      <c r="E10762" s="1">
        <v>44464.859027777777</v>
      </c>
      <c r="F10762" s="1">
        <v>44464.87222222222</v>
      </c>
      <c r="G10762" s="1">
        <v>44465.074305555558</v>
      </c>
      <c r="H10762">
        <v>1</v>
      </c>
      <c r="I10762">
        <v>8</v>
      </c>
      <c r="J10762" s="7">
        <f t="shared" si="840"/>
        <v>0.31666666665114462</v>
      </c>
      <c r="K10762" s="6" t="str">
        <f t="shared" si="842"/>
        <v>Yes</v>
      </c>
      <c r="L10762" s="2">
        <f t="shared" si="844"/>
        <v>1.8090909090909092E-2</v>
      </c>
      <c r="M10762" s="7">
        <f t="shared" si="841"/>
        <v>5.1666666667442769</v>
      </c>
      <c r="N10762" s="6" t="s">
        <v>15</v>
      </c>
      <c r="P10762" s="6" t="s">
        <v>16</v>
      </c>
      <c r="Q10762">
        <f t="shared" si="843"/>
        <v>2021</v>
      </c>
    </row>
    <row r="10763" spans="1:17" x14ac:dyDescent="0.3">
      <c r="A10763" s="6">
        <v>10761</v>
      </c>
      <c r="B10763" s="6">
        <v>154</v>
      </c>
      <c r="C10763" t="s">
        <v>19</v>
      </c>
      <c r="D10763" t="s">
        <v>21</v>
      </c>
      <c r="E10763" s="1">
        <v>44168.78402777778</v>
      </c>
      <c r="F10763" s="1">
        <v>44168.8125</v>
      </c>
      <c r="G10763" s="1">
        <v>44168.887499999997</v>
      </c>
      <c r="H10763">
        <v>1</v>
      </c>
      <c r="I10763">
        <v>8</v>
      </c>
      <c r="J10763" s="7">
        <f t="shared" si="840"/>
        <v>0.68333333329064772</v>
      </c>
      <c r="K10763" s="6" t="str">
        <f t="shared" si="842"/>
        <v>Yes</v>
      </c>
      <c r="L10763" s="2">
        <f t="shared" si="844"/>
        <v>1.7999999999999999E-2</v>
      </c>
      <c r="M10763" s="7">
        <f t="shared" si="841"/>
        <v>2.4833333332207985</v>
      </c>
      <c r="N10763" s="6" t="s">
        <v>15</v>
      </c>
      <c r="P10763" s="6" t="s">
        <v>16</v>
      </c>
      <c r="Q10763">
        <f t="shared" si="843"/>
        <v>2020</v>
      </c>
    </row>
    <row r="10764" spans="1:17" x14ac:dyDescent="0.3">
      <c r="A10764" s="6">
        <v>10762</v>
      </c>
      <c r="B10764" s="6">
        <v>272</v>
      </c>
      <c r="C10764" t="s">
        <v>13</v>
      </c>
      <c r="D10764" t="s">
        <v>20</v>
      </c>
      <c r="E10764" s="1">
        <v>44273.457638888889</v>
      </c>
      <c r="F10764" s="1">
        <v>44273.750694444447</v>
      </c>
      <c r="G10764" s="1">
        <v>44273.933333333334</v>
      </c>
      <c r="H10764">
        <v>5</v>
      </c>
      <c r="I10764">
        <v>24</v>
      </c>
      <c r="J10764" s="7">
        <f t="shared" si="840"/>
        <v>7.03333333338378</v>
      </c>
      <c r="K10764" s="6" t="str">
        <f t="shared" si="842"/>
        <v>NO</v>
      </c>
      <c r="L10764" s="2">
        <f t="shared" si="844"/>
        <v>1.7909090909090909E-2</v>
      </c>
      <c r="M10764" s="7">
        <f t="shared" si="841"/>
        <v>11.416666666686069</v>
      </c>
      <c r="N10764" s="6" t="s">
        <v>15</v>
      </c>
      <c r="P10764" s="6" t="s">
        <v>17</v>
      </c>
      <c r="Q10764">
        <f t="shared" si="843"/>
        <v>2021</v>
      </c>
    </row>
    <row r="10765" spans="1:17" x14ac:dyDescent="0.3">
      <c r="A10765" s="6">
        <v>10763</v>
      </c>
      <c r="B10765" s="6">
        <v>981</v>
      </c>
      <c r="C10765" t="s">
        <v>13</v>
      </c>
      <c r="D10765" t="s">
        <v>14</v>
      </c>
      <c r="E10765" s="1">
        <v>45383.409722222219</v>
      </c>
      <c r="F10765" s="1">
        <v>45383.597916666666</v>
      </c>
      <c r="G10765" s="1">
        <v>45386.37222222222</v>
      </c>
      <c r="H10765">
        <v>48</v>
      </c>
      <c r="I10765">
        <v>150</v>
      </c>
      <c r="J10765" s="7">
        <f t="shared" si="840"/>
        <v>4.5166666667209938</v>
      </c>
      <c r="K10765" s="6" t="str">
        <f t="shared" si="842"/>
        <v>Yes</v>
      </c>
      <c r="L10765" s="2">
        <f t="shared" si="844"/>
        <v>1.7909090909090909E-2</v>
      </c>
      <c r="M10765" s="7">
        <f t="shared" si="841"/>
        <v>71.100000000034925</v>
      </c>
      <c r="N10765" s="6" t="s">
        <v>15</v>
      </c>
      <c r="P10765" s="6" t="s">
        <v>16</v>
      </c>
      <c r="Q10765">
        <f t="shared" si="843"/>
        <v>2024</v>
      </c>
    </row>
    <row r="10766" spans="1:17" x14ac:dyDescent="0.3">
      <c r="A10766" s="6">
        <v>10764</v>
      </c>
      <c r="B10766" s="6">
        <v>160</v>
      </c>
      <c r="C10766" t="s">
        <v>22</v>
      </c>
      <c r="D10766" t="s">
        <v>14</v>
      </c>
      <c r="E10766" s="1">
        <v>44516.461111111108</v>
      </c>
      <c r="F10766" s="1">
        <v>44517.418055555558</v>
      </c>
      <c r="G10766" s="1">
        <v>44518.564583333333</v>
      </c>
      <c r="H10766">
        <v>48</v>
      </c>
      <c r="I10766">
        <v>150</v>
      </c>
      <c r="J10766" s="7">
        <f t="shared" si="840"/>
        <v>22.966666666790843</v>
      </c>
      <c r="K10766" s="6" t="str">
        <f t="shared" si="842"/>
        <v>Yes</v>
      </c>
      <c r="L10766" s="2">
        <f t="shared" si="844"/>
        <v>1.781818181818182E-2</v>
      </c>
      <c r="M10766" s="7">
        <f t="shared" si="841"/>
        <v>50.483333333395422</v>
      </c>
      <c r="N10766" s="6" t="s">
        <v>15</v>
      </c>
      <c r="P10766" s="6" t="s">
        <v>16</v>
      </c>
      <c r="Q10766">
        <f t="shared" si="843"/>
        <v>2021</v>
      </c>
    </row>
    <row r="10767" spans="1:17" x14ac:dyDescent="0.3">
      <c r="A10767" s="6">
        <v>10765</v>
      </c>
      <c r="B10767" s="6">
        <v>89</v>
      </c>
      <c r="C10767" t="s">
        <v>13</v>
      </c>
      <c r="D10767" t="s">
        <v>21</v>
      </c>
      <c r="E10767" s="1">
        <v>44974.947222222225</v>
      </c>
      <c r="F10767" s="1">
        <v>44974.953472222223</v>
      </c>
      <c r="G10767" s="1">
        <v>44975.230555555558</v>
      </c>
      <c r="H10767">
        <v>1</v>
      </c>
      <c r="I10767">
        <v>8</v>
      </c>
      <c r="J10767" s="7">
        <f t="shared" si="840"/>
        <v>0.1499999999650754</v>
      </c>
      <c r="K10767" s="6" t="str">
        <f t="shared" si="842"/>
        <v>Yes</v>
      </c>
      <c r="L10767" s="2">
        <f t="shared" si="844"/>
        <v>1.7727272727272727E-2</v>
      </c>
      <c r="M10767" s="7">
        <f t="shared" si="841"/>
        <v>6.7999999999883585</v>
      </c>
      <c r="N10767" s="6" t="s">
        <v>15</v>
      </c>
      <c r="P10767" s="6" t="s">
        <v>16</v>
      </c>
      <c r="Q10767">
        <f t="shared" si="843"/>
        <v>2023</v>
      </c>
    </row>
    <row r="10768" spans="1:17" x14ac:dyDescent="0.3">
      <c r="A10768" s="6">
        <v>10766</v>
      </c>
      <c r="B10768" s="6">
        <v>141</v>
      </c>
      <c r="C10768" t="s">
        <v>22</v>
      </c>
      <c r="D10768" t="s">
        <v>14</v>
      </c>
      <c r="E10768" s="1">
        <v>45135.220138888886</v>
      </c>
      <c r="F10768" s="1">
        <v>45136.0625</v>
      </c>
      <c r="G10768" s="1">
        <v>45138.486111111109</v>
      </c>
      <c r="H10768">
        <v>48</v>
      </c>
      <c r="I10768">
        <v>150</v>
      </c>
      <c r="J10768" s="7">
        <f t="shared" si="840"/>
        <v>20.216666666732635</v>
      </c>
      <c r="K10768" s="6" t="str">
        <f t="shared" si="842"/>
        <v>Yes</v>
      </c>
      <c r="L10768" s="2">
        <f t="shared" si="844"/>
        <v>1.7636363636363638E-2</v>
      </c>
      <c r="M10768" s="7">
        <f t="shared" si="841"/>
        <v>78.383333333360497</v>
      </c>
      <c r="N10768" s="6" t="s">
        <v>15</v>
      </c>
      <c r="P10768" s="6" t="s">
        <v>16</v>
      </c>
      <c r="Q10768">
        <f t="shared" si="843"/>
        <v>2023</v>
      </c>
    </row>
    <row r="10769" spans="1:17" x14ac:dyDescent="0.3">
      <c r="A10769" s="6">
        <v>10767</v>
      </c>
      <c r="B10769" s="6">
        <v>55</v>
      </c>
      <c r="C10769" t="s">
        <v>19</v>
      </c>
      <c r="D10769" t="s">
        <v>14</v>
      </c>
      <c r="E10769" s="1">
        <v>44634.870833333334</v>
      </c>
      <c r="F10769" s="1">
        <v>44635.205555555556</v>
      </c>
      <c r="G10769" s="1">
        <v>44637.286805555559</v>
      </c>
      <c r="H10769">
        <v>48</v>
      </c>
      <c r="I10769">
        <v>150</v>
      </c>
      <c r="J10769" s="7">
        <f t="shared" si="840"/>
        <v>8.0333333333255723</v>
      </c>
      <c r="K10769" s="6" t="str">
        <f t="shared" si="842"/>
        <v>Yes</v>
      </c>
      <c r="L10769" s="2">
        <f t="shared" si="844"/>
        <v>1.7545454545454545E-2</v>
      </c>
      <c r="M10769" s="7">
        <f t="shared" si="841"/>
        <v>57.983333333395422</v>
      </c>
      <c r="N10769" s="6" t="s">
        <v>15</v>
      </c>
      <c r="P10769" s="6" t="s">
        <v>16</v>
      </c>
      <c r="Q10769">
        <f t="shared" si="843"/>
        <v>2022</v>
      </c>
    </row>
    <row r="10770" spans="1:17" x14ac:dyDescent="0.3">
      <c r="A10770" s="6">
        <v>10768</v>
      </c>
      <c r="B10770" s="6">
        <v>275</v>
      </c>
      <c r="C10770" t="s">
        <v>13</v>
      </c>
      <c r="D10770" t="s">
        <v>21</v>
      </c>
      <c r="E10770" s="1">
        <v>44568.246527777781</v>
      </c>
      <c r="F10770" s="1">
        <v>44568.268750000003</v>
      </c>
      <c r="G10770" s="1">
        <v>44568.363194444442</v>
      </c>
      <c r="H10770">
        <v>1</v>
      </c>
      <c r="I10770">
        <v>8</v>
      </c>
      <c r="J10770" s="7">
        <f t="shared" si="840"/>
        <v>0.53333333332557231</v>
      </c>
      <c r="K10770" s="6" t="str">
        <f t="shared" si="842"/>
        <v>Yes</v>
      </c>
      <c r="L10770" s="2">
        <f t="shared" si="844"/>
        <v>1.7454545454545455E-2</v>
      </c>
      <c r="M10770" s="7">
        <f t="shared" si="841"/>
        <v>2.7999999998719431</v>
      </c>
      <c r="N10770" s="6" t="s">
        <v>15</v>
      </c>
      <c r="P10770" s="6" t="s">
        <v>16</v>
      </c>
      <c r="Q10770">
        <f t="shared" si="843"/>
        <v>2022</v>
      </c>
    </row>
    <row r="10771" spans="1:17" x14ac:dyDescent="0.3">
      <c r="A10771" s="6">
        <v>10769</v>
      </c>
      <c r="B10771" s="6">
        <v>952</v>
      </c>
      <c r="C10771" t="s">
        <v>13</v>
      </c>
      <c r="D10771" t="s">
        <v>20</v>
      </c>
      <c r="E10771" s="1">
        <v>44012.419444444444</v>
      </c>
      <c r="F10771" s="1">
        <v>44012.466666666667</v>
      </c>
      <c r="G10771" s="1">
        <v>44013.245138888888</v>
      </c>
      <c r="H10771">
        <v>5</v>
      </c>
      <c r="I10771">
        <v>24</v>
      </c>
      <c r="J10771" s="7">
        <f t="shared" si="840"/>
        <v>1.1333333333604969</v>
      </c>
      <c r="K10771" s="6" t="str">
        <f t="shared" si="842"/>
        <v>Yes</v>
      </c>
      <c r="L10771" s="2">
        <f t="shared" si="844"/>
        <v>1.7363636363636362E-2</v>
      </c>
      <c r="M10771" s="7">
        <f t="shared" si="841"/>
        <v>19.816666666651145</v>
      </c>
      <c r="N10771" s="6" t="s">
        <v>15</v>
      </c>
      <c r="P10771" s="6" t="s">
        <v>16</v>
      </c>
      <c r="Q10771">
        <f t="shared" si="843"/>
        <v>2020</v>
      </c>
    </row>
    <row r="10772" spans="1:17" x14ac:dyDescent="0.3">
      <c r="A10772" s="6">
        <v>10770</v>
      </c>
      <c r="B10772" s="6">
        <v>788</v>
      </c>
      <c r="C10772" t="s">
        <v>19</v>
      </c>
      <c r="D10772" t="s">
        <v>14</v>
      </c>
      <c r="E10772" s="1">
        <v>45702.220138888886</v>
      </c>
      <c r="F10772" s="1">
        <v>45702.82708333333</v>
      </c>
      <c r="G10772" s="1">
        <v>45709.399305555555</v>
      </c>
      <c r="H10772">
        <v>48</v>
      </c>
      <c r="I10772">
        <v>150</v>
      </c>
      <c r="J10772" s="7">
        <f t="shared" si="840"/>
        <v>14.566666666651145</v>
      </c>
      <c r="K10772" s="6" t="str">
        <f t="shared" si="842"/>
        <v>Yes</v>
      </c>
      <c r="L10772" s="2">
        <f t="shared" si="844"/>
        <v>1.7272727272727273E-2</v>
      </c>
      <c r="M10772" s="7">
        <f t="shared" si="841"/>
        <v>172.30000000004657</v>
      </c>
      <c r="N10772" s="6" t="s">
        <v>15</v>
      </c>
      <c r="P10772" s="6" t="s">
        <v>16</v>
      </c>
      <c r="Q10772">
        <f t="shared" si="843"/>
        <v>2025</v>
      </c>
    </row>
    <row r="10773" spans="1:17" x14ac:dyDescent="0.3">
      <c r="A10773" s="6">
        <v>10771</v>
      </c>
      <c r="B10773" s="6">
        <v>393</v>
      </c>
      <c r="C10773" t="s">
        <v>19</v>
      </c>
      <c r="D10773" t="s">
        <v>14</v>
      </c>
      <c r="E10773" s="1">
        <v>45423.323611111111</v>
      </c>
      <c r="F10773" s="1">
        <v>45424.07916666667</v>
      </c>
      <c r="G10773" s="1">
        <v>45429.722222222219</v>
      </c>
      <c r="H10773">
        <v>48</v>
      </c>
      <c r="I10773">
        <v>150</v>
      </c>
      <c r="J10773" s="7">
        <f t="shared" si="840"/>
        <v>18.133333333418705</v>
      </c>
      <c r="K10773" s="6" t="str">
        <f t="shared" si="842"/>
        <v>Yes</v>
      </c>
      <c r="L10773" s="2">
        <f t="shared" si="844"/>
        <v>1.7181818181818184E-2</v>
      </c>
      <c r="M10773" s="7">
        <f t="shared" si="841"/>
        <v>153.56666666659294</v>
      </c>
      <c r="N10773" s="6" t="s">
        <v>15</v>
      </c>
      <c r="P10773" s="6" t="s">
        <v>16</v>
      </c>
      <c r="Q10773">
        <f t="shared" si="843"/>
        <v>2024</v>
      </c>
    </row>
    <row r="10774" spans="1:17" x14ac:dyDescent="0.3">
      <c r="A10774" s="6">
        <v>10772</v>
      </c>
      <c r="B10774" s="6">
        <v>154</v>
      </c>
      <c r="C10774" t="s">
        <v>22</v>
      </c>
      <c r="D10774" t="s">
        <v>14</v>
      </c>
      <c r="E10774" s="1">
        <v>45130.314583333333</v>
      </c>
      <c r="F10774" s="1">
        <v>45131.211805555555</v>
      </c>
      <c r="G10774" s="1">
        <v>45132.545138888891</v>
      </c>
      <c r="H10774">
        <v>48</v>
      </c>
      <c r="I10774">
        <v>150</v>
      </c>
      <c r="J10774" s="7">
        <f t="shared" si="840"/>
        <v>21.533333333325572</v>
      </c>
      <c r="K10774" s="6" t="str">
        <f t="shared" si="842"/>
        <v>Yes</v>
      </c>
      <c r="L10774" s="2">
        <f t="shared" si="844"/>
        <v>1.7090909090909091E-2</v>
      </c>
      <c r="M10774" s="7">
        <f t="shared" si="841"/>
        <v>53.53333333338378</v>
      </c>
      <c r="N10774" s="6" t="s">
        <v>15</v>
      </c>
      <c r="P10774" s="6" t="s">
        <v>16</v>
      </c>
      <c r="Q10774">
        <f t="shared" si="843"/>
        <v>2023</v>
      </c>
    </row>
    <row r="10775" spans="1:17" x14ac:dyDescent="0.3">
      <c r="A10775" s="6">
        <v>10773</v>
      </c>
      <c r="B10775" s="6">
        <v>180</v>
      </c>
      <c r="C10775" t="s">
        <v>13</v>
      </c>
      <c r="D10775" t="s">
        <v>14</v>
      </c>
      <c r="E10775" s="1">
        <v>44196.686805555553</v>
      </c>
      <c r="F10775" s="1">
        <v>44197.96597222222</v>
      </c>
      <c r="G10775" s="1">
        <v>44199.390277777777</v>
      </c>
      <c r="H10775">
        <v>48</v>
      </c>
      <c r="I10775">
        <v>150</v>
      </c>
      <c r="J10775" s="7">
        <f t="shared" si="840"/>
        <v>30.700000000011642</v>
      </c>
      <c r="K10775" s="6" t="str">
        <f t="shared" si="842"/>
        <v>Yes</v>
      </c>
      <c r="L10775" s="2">
        <f t="shared" si="844"/>
        <v>1.7000000000000001E-2</v>
      </c>
      <c r="M10775" s="7">
        <f t="shared" si="841"/>
        <v>64.883333333360497</v>
      </c>
      <c r="N10775" s="6" t="s">
        <v>15</v>
      </c>
      <c r="P10775" s="6" t="s">
        <v>16</v>
      </c>
      <c r="Q10775">
        <f t="shared" si="843"/>
        <v>2020</v>
      </c>
    </row>
    <row r="10776" spans="1:17" x14ac:dyDescent="0.3">
      <c r="A10776" s="6">
        <v>10774</v>
      </c>
      <c r="B10776" s="6">
        <v>230</v>
      </c>
      <c r="C10776" t="s">
        <v>22</v>
      </c>
      <c r="D10776" t="s">
        <v>14</v>
      </c>
      <c r="E10776" s="1">
        <v>43912.702777777777</v>
      </c>
      <c r="F10776" s="1">
        <v>43914.456944444442</v>
      </c>
      <c r="G10776" s="1">
        <v>43917.195833333331</v>
      </c>
      <c r="H10776">
        <v>48</v>
      </c>
      <c r="I10776">
        <v>150</v>
      </c>
      <c r="J10776" s="7">
        <f t="shared" si="840"/>
        <v>42.099999999976717</v>
      </c>
      <c r="K10776" s="6" t="str">
        <f t="shared" si="842"/>
        <v>Yes</v>
      </c>
      <c r="L10776" s="2">
        <f t="shared" si="844"/>
        <v>1.6909090909090908E-2</v>
      </c>
      <c r="M10776" s="7">
        <f t="shared" si="841"/>
        <v>107.83333333331393</v>
      </c>
      <c r="N10776" s="6" t="s">
        <v>15</v>
      </c>
      <c r="P10776" s="6" t="s">
        <v>16</v>
      </c>
      <c r="Q10776">
        <f t="shared" si="843"/>
        <v>2020</v>
      </c>
    </row>
    <row r="10777" spans="1:17" x14ac:dyDescent="0.3">
      <c r="A10777" s="6">
        <v>10775</v>
      </c>
      <c r="B10777" s="6">
        <v>467</v>
      </c>
      <c r="C10777" t="s">
        <v>22</v>
      </c>
      <c r="D10777" t="s">
        <v>20</v>
      </c>
      <c r="E10777" s="1">
        <v>44507.085416666669</v>
      </c>
      <c r="F10777" s="1">
        <v>44507.40902777778</v>
      </c>
      <c r="G10777" s="1">
        <v>44507.745833333334</v>
      </c>
      <c r="H10777">
        <v>5</v>
      </c>
      <c r="I10777">
        <v>24</v>
      </c>
      <c r="J10777" s="7">
        <f t="shared" si="840"/>
        <v>7.7666666666627862</v>
      </c>
      <c r="K10777" s="6" t="str">
        <f t="shared" si="842"/>
        <v>NO</v>
      </c>
      <c r="L10777" s="2">
        <f t="shared" si="844"/>
        <v>1.6818181818181819E-2</v>
      </c>
      <c r="M10777" s="7">
        <f t="shared" si="841"/>
        <v>15.849999999976717</v>
      </c>
      <c r="N10777" s="6" t="s">
        <v>15</v>
      </c>
      <c r="P10777" s="6" t="s">
        <v>17</v>
      </c>
      <c r="Q10777">
        <f t="shared" si="843"/>
        <v>2021</v>
      </c>
    </row>
    <row r="10778" spans="1:17" x14ac:dyDescent="0.3">
      <c r="A10778" s="6">
        <v>10776</v>
      </c>
      <c r="B10778" s="6">
        <v>799</v>
      </c>
      <c r="C10778" t="s">
        <v>13</v>
      </c>
      <c r="D10778" t="s">
        <v>18</v>
      </c>
      <c r="E10778" s="1">
        <v>44828.05</v>
      </c>
      <c r="F10778" s="1">
        <v>44828.193749999999</v>
      </c>
      <c r="G10778" s="1">
        <v>44828.848611111112</v>
      </c>
      <c r="H10778">
        <v>15</v>
      </c>
      <c r="I10778">
        <v>40</v>
      </c>
      <c r="J10778" s="7">
        <f t="shared" si="840"/>
        <v>3.4499999998952262</v>
      </c>
      <c r="K10778" s="6" t="str">
        <f t="shared" si="842"/>
        <v>Yes</v>
      </c>
      <c r="L10778" s="2">
        <f t="shared" si="844"/>
        <v>1.6818181818181819E-2</v>
      </c>
      <c r="M10778" s="7">
        <f t="shared" si="841"/>
        <v>19.166666666627862</v>
      </c>
      <c r="N10778" s="6" t="s">
        <v>15</v>
      </c>
      <c r="P10778" s="6" t="s">
        <v>16</v>
      </c>
      <c r="Q10778">
        <f t="shared" si="843"/>
        <v>2022</v>
      </c>
    </row>
    <row r="10779" spans="1:17" x14ac:dyDescent="0.3">
      <c r="A10779" s="6">
        <v>10777</v>
      </c>
      <c r="B10779" s="6">
        <v>472</v>
      </c>
      <c r="C10779" t="s">
        <v>13</v>
      </c>
      <c r="D10779" t="s">
        <v>14</v>
      </c>
      <c r="E10779" s="1">
        <v>45187.802083333336</v>
      </c>
      <c r="F10779" s="1">
        <v>45189.518055555556</v>
      </c>
      <c r="G10779" s="1">
        <v>45191.037499999999</v>
      </c>
      <c r="H10779">
        <v>48</v>
      </c>
      <c r="I10779">
        <v>150</v>
      </c>
      <c r="J10779" s="7">
        <f t="shared" si="840"/>
        <v>41.183333333290648</v>
      </c>
      <c r="K10779" s="6" t="str">
        <f t="shared" si="842"/>
        <v>Yes</v>
      </c>
      <c r="L10779" s="2">
        <f t="shared" si="844"/>
        <v>1.6727272727272726E-2</v>
      </c>
      <c r="M10779" s="7">
        <f t="shared" si="841"/>
        <v>77.649999999906868</v>
      </c>
      <c r="N10779" s="6" t="s">
        <v>15</v>
      </c>
      <c r="P10779" s="6" t="s">
        <v>16</v>
      </c>
      <c r="Q10779">
        <f t="shared" si="843"/>
        <v>2023</v>
      </c>
    </row>
    <row r="10780" spans="1:17" x14ac:dyDescent="0.3">
      <c r="A10780" s="6">
        <v>10778</v>
      </c>
      <c r="B10780" s="6">
        <v>218</v>
      </c>
      <c r="C10780" t="s">
        <v>13</v>
      </c>
      <c r="D10780" t="s">
        <v>18</v>
      </c>
      <c r="E10780" s="1">
        <v>44091.279166666667</v>
      </c>
      <c r="F10780" s="1">
        <v>44091.628472222219</v>
      </c>
      <c r="G10780" s="1">
        <v>44091.737500000003</v>
      </c>
      <c r="H10780">
        <v>15</v>
      </c>
      <c r="I10780">
        <v>40</v>
      </c>
      <c r="J10780" s="7">
        <f t="shared" si="840"/>
        <v>8.3833333332440816</v>
      </c>
      <c r="K10780" s="6" t="str">
        <f t="shared" si="842"/>
        <v>Yes</v>
      </c>
      <c r="L10780" s="2">
        <f t="shared" si="844"/>
        <v>1.6636363636363637E-2</v>
      </c>
      <c r="M10780" s="7">
        <f t="shared" si="841"/>
        <v>11.000000000058208</v>
      </c>
      <c r="N10780" s="6" t="s">
        <v>15</v>
      </c>
      <c r="P10780" s="6" t="s">
        <v>16</v>
      </c>
      <c r="Q10780">
        <f t="shared" si="843"/>
        <v>2020</v>
      </c>
    </row>
    <row r="10781" spans="1:17" x14ac:dyDescent="0.3">
      <c r="A10781" s="6">
        <v>10779</v>
      </c>
      <c r="B10781" s="6">
        <v>708</v>
      </c>
      <c r="C10781" t="s">
        <v>19</v>
      </c>
      <c r="D10781" t="s">
        <v>18</v>
      </c>
      <c r="E10781" s="1">
        <v>44571.865277777775</v>
      </c>
      <c r="F10781" s="1">
        <v>44572.145138888889</v>
      </c>
      <c r="G10781" s="1">
        <v>44573.245138888888</v>
      </c>
      <c r="H10781">
        <v>15</v>
      </c>
      <c r="I10781">
        <v>40</v>
      </c>
      <c r="J10781" s="7">
        <f t="shared" si="840"/>
        <v>6.7166666667326353</v>
      </c>
      <c r="K10781" s="6" t="str">
        <f t="shared" si="842"/>
        <v>Yes</v>
      </c>
      <c r="L10781" s="2">
        <f t="shared" si="844"/>
        <v>1.6545454545454544E-2</v>
      </c>
      <c r="M10781" s="7">
        <f t="shared" si="841"/>
        <v>33.116666666697711</v>
      </c>
      <c r="N10781" s="6" t="s">
        <v>15</v>
      </c>
      <c r="P10781" s="6" t="s">
        <v>16</v>
      </c>
      <c r="Q10781">
        <f t="shared" si="843"/>
        <v>2022</v>
      </c>
    </row>
    <row r="10782" spans="1:17" x14ac:dyDescent="0.3">
      <c r="A10782" s="6">
        <v>10780</v>
      </c>
      <c r="B10782" s="6">
        <v>844</v>
      </c>
      <c r="C10782" t="s">
        <v>19</v>
      </c>
      <c r="D10782" t="s">
        <v>18</v>
      </c>
      <c r="E10782" s="1">
        <v>45393.966666666667</v>
      </c>
      <c r="F10782" s="1">
        <v>45394.209027777775</v>
      </c>
      <c r="G10782" s="1">
        <v>45394.974999999999</v>
      </c>
      <c r="H10782">
        <v>15</v>
      </c>
      <c r="I10782">
        <v>40</v>
      </c>
      <c r="J10782" s="7">
        <f t="shared" si="840"/>
        <v>5.816666666592937</v>
      </c>
      <c r="K10782" s="6" t="str">
        <f t="shared" si="842"/>
        <v>Yes</v>
      </c>
      <c r="L10782" s="2">
        <f t="shared" si="844"/>
        <v>1.6454545454545454E-2</v>
      </c>
      <c r="M10782" s="7">
        <f t="shared" si="841"/>
        <v>24.199999999953434</v>
      </c>
      <c r="N10782" s="6" t="s">
        <v>15</v>
      </c>
      <c r="P10782" s="6" t="s">
        <v>16</v>
      </c>
      <c r="Q10782">
        <f t="shared" si="843"/>
        <v>2024</v>
      </c>
    </row>
    <row r="10783" spans="1:17" x14ac:dyDescent="0.3">
      <c r="A10783" s="6">
        <v>10781</v>
      </c>
      <c r="B10783" s="6">
        <v>491</v>
      </c>
      <c r="C10783" t="s">
        <v>22</v>
      </c>
      <c r="D10783" t="s">
        <v>20</v>
      </c>
      <c r="E10783" s="1">
        <v>43954.890972222223</v>
      </c>
      <c r="F10783" s="1">
        <v>43955.189583333333</v>
      </c>
      <c r="G10783" s="1">
        <v>43955.770833333336</v>
      </c>
      <c r="H10783">
        <v>5</v>
      </c>
      <c r="I10783">
        <v>24</v>
      </c>
      <c r="J10783" s="7">
        <f t="shared" si="840"/>
        <v>7.1666666666278616</v>
      </c>
      <c r="K10783" s="6" t="str">
        <f t="shared" si="842"/>
        <v>NO</v>
      </c>
      <c r="L10783" s="2">
        <f t="shared" si="844"/>
        <v>1.6363636363636365E-2</v>
      </c>
      <c r="M10783" s="7">
        <f t="shared" si="841"/>
        <v>21.116666666697711</v>
      </c>
      <c r="N10783" s="6" t="s">
        <v>15</v>
      </c>
      <c r="P10783" s="6" t="s">
        <v>17</v>
      </c>
      <c r="Q10783">
        <f t="shared" si="843"/>
        <v>2020</v>
      </c>
    </row>
    <row r="10784" spans="1:17" x14ac:dyDescent="0.3">
      <c r="A10784" s="6">
        <v>10782</v>
      </c>
      <c r="B10784" s="6">
        <v>249</v>
      </c>
      <c r="C10784" t="s">
        <v>22</v>
      </c>
      <c r="D10784" t="s">
        <v>14</v>
      </c>
      <c r="E10784" s="1">
        <v>45366.307638888888</v>
      </c>
      <c r="F10784" s="1">
        <v>45366.46875</v>
      </c>
      <c r="G10784" s="1">
        <v>45370.8</v>
      </c>
      <c r="H10784">
        <v>48</v>
      </c>
      <c r="I10784">
        <v>150</v>
      </c>
      <c r="J10784" s="7">
        <f t="shared" si="840"/>
        <v>3.8666666666977108</v>
      </c>
      <c r="K10784" s="6" t="str">
        <f t="shared" si="842"/>
        <v>Yes</v>
      </c>
      <c r="L10784" s="2">
        <f t="shared" si="844"/>
        <v>1.6363636363636365E-2</v>
      </c>
      <c r="M10784" s="7">
        <f t="shared" si="841"/>
        <v>107.81666666676756</v>
      </c>
      <c r="N10784" s="6" t="s">
        <v>15</v>
      </c>
      <c r="P10784" s="6" t="s">
        <v>16</v>
      </c>
      <c r="Q10784">
        <f t="shared" si="843"/>
        <v>2024</v>
      </c>
    </row>
    <row r="10785" spans="1:17" x14ac:dyDescent="0.3">
      <c r="A10785" s="6">
        <v>10783</v>
      </c>
      <c r="B10785" s="6">
        <v>787</v>
      </c>
      <c r="C10785" t="s">
        <v>22</v>
      </c>
      <c r="D10785" t="s">
        <v>14</v>
      </c>
      <c r="E10785" s="1">
        <v>44832.731944444444</v>
      </c>
      <c r="F10785" s="1">
        <v>44833.263194444444</v>
      </c>
      <c r="G10785" s="1">
        <v>44835.314583333333</v>
      </c>
      <c r="H10785">
        <v>48</v>
      </c>
      <c r="I10785">
        <v>150</v>
      </c>
      <c r="J10785" s="7">
        <f t="shared" si="840"/>
        <v>12.75</v>
      </c>
      <c r="K10785" s="6" t="str">
        <f t="shared" si="842"/>
        <v>Yes</v>
      </c>
      <c r="L10785" s="2">
        <f t="shared" si="844"/>
        <v>1.6272727272727272E-2</v>
      </c>
      <c r="M10785" s="7">
        <f t="shared" si="841"/>
        <v>61.983333333337214</v>
      </c>
      <c r="N10785" s="6" t="s">
        <v>15</v>
      </c>
      <c r="P10785" s="6" t="s">
        <v>16</v>
      </c>
      <c r="Q10785">
        <f t="shared" si="843"/>
        <v>2022</v>
      </c>
    </row>
    <row r="10786" spans="1:17" x14ac:dyDescent="0.3">
      <c r="A10786" s="6">
        <v>10784</v>
      </c>
      <c r="B10786" s="6">
        <v>464</v>
      </c>
      <c r="C10786" t="s">
        <v>13</v>
      </c>
      <c r="D10786" t="s">
        <v>18</v>
      </c>
      <c r="E10786" s="1">
        <v>45026.126388888886</v>
      </c>
      <c r="F10786" s="1">
        <v>45026.814583333333</v>
      </c>
      <c r="G10786" s="1">
        <v>45028.398611111108</v>
      </c>
      <c r="H10786">
        <v>15</v>
      </c>
      <c r="I10786">
        <v>40</v>
      </c>
      <c r="J10786" s="7">
        <f t="shared" si="840"/>
        <v>16.516666666720994</v>
      </c>
      <c r="K10786" s="6" t="str">
        <f t="shared" si="842"/>
        <v>NO</v>
      </c>
      <c r="L10786" s="2">
        <f t="shared" si="844"/>
        <v>1.6181818181818183E-2</v>
      </c>
      <c r="M10786" s="7">
        <f t="shared" si="841"/>
        <v>54.533333333325572</v>
      </c>
      <c r="N10786" s="6" t="s">
        <v>15</v>
      </c>
      <c r="P10786" s="6" t="s">
        <v>17</v>
      </c>
      <c r="Q10786">
        <f t="shared" si="843"/>
        <v>2023</v>
      </c>
    </row>
    <row r="10787" spans="1:17" x14ac:dyDescent="0.3">
      <c r="A10787" s="6">
        <v>10785</v>
      </c>
      <c r="B10787" s="6">
        <v>804</v>
      </c>
      <c r="C10787" t="s">
        <v>22</v>
      </c>
      <c r="D10787" t="s">
        <v>14</v>
      </c>
      <c r="E10787" s="1">
        <v>44882.416666666664</v>
      </c>
      <c r="F10787" s="1">
        <v>44884.271527777775</v>
      </c>
      <c r="G10787" s="1">
        <v>44885.822222222225</v>
      </c>
      <c r="H10787">
        <v>48</v>
      </c>
      <c r="I10787">
        <v>150</v>
      </c>
      <c r="J10787" s="7">
        <f t="shared" si="840"/>
        <v>44.516666666662786</v>
      </c>
      <c r="K10787" s="6" t="str">
        <f t="shared" si="842"/>
        <v>Yes</v>
      </c>
      <c r="L10787" s="2">
        <f t="shared" si="844"/>
        <v>1.6181818181818183E-2</v>
      </c>
      <c r="M10787" s="7">
        <f t="shared" si="841"/>
        <v>81.733333333453629</v>
      </c>
      <c r="N10787" s="6" t="s">
        <v>15</v>
      </c>
      <c r="P10787" s="6" t="s">
        <v>16</v>
      </c>
      <c r="Q10787">
        <f t="shared" si="843"/>
        <v>2022</v>
      </c>
    </row>
    <row r="10788" spans="1:17" x14ac:dyDescent="0.3">
      <c r="A10788" s="6">
        <v>10786</v>
      </c>
      <c r="B10788" s="6">
        <v>672</v>
      </c>
      <c r="C10788" t="s">
        <v>22</v>
      </c>
      <c r="D10788" t="s">
        <v>20</v>
      </c>
      <c r="E10788" s="1">
        <v>44254.273611111108</v>
      </c>
      <c r="F10788" s="1">
        <v>44254.429861111108</v>
      </c>
      <c r="G10788" s="1">
        <v>44254.931944444441</v>
      </c>
      <c r="H10788">
        <v>5</v>
      </c>
      <c r="I10788">
        <v>24</v>
      </c>
      <c r="J10788" s="7">
        <f t="shared" si="840"/>
        <v>3.75</v>
      </c>
      <c r="K10788" s="6" t="str">
        <f t="shared" si="842"/>
        <v>Yes</v>
      </c>
      <c r="L10788" s="2">
        <f t="shared" si="844"/>
        <v>1.609090909090909E-2</v>
      </c>
      <c r="M10788" s="7">
        <f t="shared" si="841"/>
        <v>15.799999999988358</v>
      </c>
      <c r="N10788" s="6" t="s">
        <v>15</v>
      </c>
      <c r="P10788" s="6" t="s">
        <v>16</v>
      </c>
      <c r="Q10788">
        <f t="shared" si="843"/>
        <v>2021</v>
      </c>
    </row>
    <row r="10789" spans="1:17" x14ac:dyDescent="0.3">
      <c r="A10789" s="6">
        <v>10787</v>
      </c>
      <c r="B10789" s="6">
        <v>116</v>
      </c>
      <c r="C10789" t="s">
        <v>13</v>
      </c>
      <c r="D10789" t="s">
        <v>14</v>
      </c>
      <c r="E10789" s="1">
        <v>44509.335416666669</v>
      </c>
      <c r="F10789" s="1">
        <v>44509.788888888892</v>
      </c>
      <c r="G10789" s="1">
        <v>44511.290972222225</v>
      </c>
      <c r="H10789">
        <v>48</v>
      </c>
      <c r="I10789">
        <v>150</v>
      </c>
      <c r="J10789" s="7">
        <f t="shared" si="840"/>
        <v>10.883333333360497</v>
      </c>
      <c r="K10789" s="6" t="str">
        <f t="shared" si="842"/>
        <v>Yes</v>
      </c>
      <c r="L10789" s="2">
        <f t="shared" si="844"/>
        <v>1.6E-2</v>
      </c>
      <c r="M10789" s="7">
        <f t="shared" si="841"/>
        <v>46.933333333348855</v>
      </c>
      <c r="N10789" s="6" t="s">
        <v>15</v>
      </c>
      <c r="P10789" s="6" t="s">
        <v>16</v>
      </c>
      <c r="Q10789">
        <f t="shared" si="843"/>
        <v>2021</v>
      </c>
    </row>
    <row r="10790" spans="1:17" x14ac:dyDescent="0.3">
      <c r="A10790" s="6">
        <v>10788</v>
      </c>
      <c r="B10790" s="6">
        <v>357</v>
      </c>
      <c r="C10790" t="s">
        <v>13</v>
      </c>
      <c r="D10790" t="s">
        <v>21</v>
      </c>
      <c r="E10790" s="1">
        <v>44480.36041666667</v>
      </c>
      <c r="F10790" s="1">
        <v>44480.377083333333</v>
      </c>
      <c r="G10790" s="1">
        <v>44480.697916666664</v>
      </c>
      <c r="H10790">
        <v>1</v>
      </c>
      <c r="I10790">
        <v>8</v>
      </c>
      <c r="J10790" s="7">
        <f t="shared" si="840"/>
        <v>0.39999999990686774</v>
      </c>
      <c r="K10790" s="6" t="str">
        <f t="shared" si="842"/>
        <v>Yes</v>
      </c>
      <c r="L10790" s="2">
        <f t="shared" si="844"/>
        <v>1.5909090909090907E-2</v>
      </c>
      <c r="M10790" s="7">
        <f t="shared" si="841"/>
        <v>8.0999999998603016</v>
      </c>
      <c r="N10790" s="6" t="s">
        <v>15</v>
      </c>
      <c r="P10790" s="6" t="s">
        <v>16</v>
      </c>
      <c r="Q10790">
        <f t="shared" si="843"/>
        <v>2021</v>
      </c>
    </row>
    <row r="10791" spans="1:17" x14ac:dyDescent="0.3">
      <c r="A10791" s="6">
        <v>10789</v>
      </c>
      <c r="B10791" s="6">
        <v>949</v>
      </c>
      <c r="C10791" t="s">
        <v>13</v>
      </c>
      <c r="D10791" t="s">
        <v>18</v>
      </c>
      <c r="E10791" s="1">
        <v>44149.87222222222</v>
      </c>
      <c r="F10791" s="1">
        <v>44149.915972222225</v>
      </c>
      <c r="G10791" s="1">
        <v>44150.444444444445</v>
      </c>
      <c r="H10791">
        <v>15</v>
      </c>
      <c r="I10791">
        <v>40</v>
      </c>
      <c r="J10791" s="7">
        <f t="shared" si="840"/>
        <v>1.0500000001047738</v>
      </c>
      <c r="K10791" s="6" t="str">
        <f t="shared" si="842"/>
        <v>Yes</v>
      </c>
      <c r="L10791" s="2">
        <f t="shared" si="844"/>
        <v>1.5818181818181818E-2</v>
      </c>
      <c r="M10791" s="7">
        <f t="shared" si="841"/>
        <v>13.733333333395422</v>
      </c>
      <c r="N10791" s="6" t="s">
        <v>15</v>
      </c>
      <c r="P10791" s="6" t="s">
        <v>16</v>
      </c>
      <c r="Q10791">
        <f t="shared" si="843"/>
        <v>2020</v>
      </c>
    </row>
    <row r="10792" spans="1:17" x14ac:dyDescent="0.3">
      <c r="A10792" s="6">
        <v>10790</v>
      </c>
      <c r="B10792" s="6">
        <v>276</v>
      </c>
      <c r="C10792" t="s">
        <v>13</v>
      </c>
      <c r="D10792" t="s">
        <v>21</v>
      </c>
      <c r="E10792" s="1">
        <v>44961.738888888889</v>
      </c>
      <c r="F10792" s="1">
        <v>44961.746527777781</v>
      </c>
      <c r="G10792" s="1">
        <v>44962.046527777777</v>
      </c>
      <c r="H10792">
        <v>1</v>
      </c>
      <c r="I10792">
        <v>8</v>
      </c>
      <c r="J10792" s="7">
        <f t="shared" si="840"/>
        <v>0.18333333340706304</v>
      </c>
      <c r="K10792" s="6" t="str">
        <f t="shared" si="842"/>
        <v>Yes</v>
      </c>
      <c r="L10792" s="2">
        <f t="shared" si="844"/>
        <v>1.5727272727272729E-2</v>
      </c>
      <c r="M10792" s="7">
        <f t="shared" si="841"/>
        <v>7.3833333333022892</v>
      </c>
      <c r="N10792" s="6" t="s">
        <v>15</v>
      </c>
      <c r="P10792" s="6" t="s">
        <v>16</v>
      </c>
      <c r="Q10792">
        <f t="shared" si="843"/>
        <v>2023</v>
      </c>
    </row>
    <row r="10793" spans="1:17" x14ac:dyDescent="0.3">
      <c r="A10793" s="6">
        <v>10791</v>
      </c>
      <c r="B10793" s="6">
        <v>918</v>
      </c>
      <c r="C10793" t="s">
        <v>19</v>
      </c>
      <c r="D10793" t="s">
        <v>21</v>
      </c>
      <c r="E10793" s="1">
        <v>43901.964583333334</v>
      </c>
      <c r="F10793" s="1">
        <v>43901.987500000003</v>
      </c>
      <c r="G10793" s="1">
        <v>43902.021527777775</v>
      </c>
      <c r="H10793">
        <v>1</v>
      </c>
      <c r="I10793">
        <v>8</v>
      </c>
      <c r="J10793" s="7">
        <f t="shared" si="840"/>
        <v>0.55000000004656613</v>
      </c>
      <c r="K10793" s="6" t="str">
        <f t="shared" si="842"/>
        <v>Yes</v>
      </c>
      <c r="L10793" s="2">
        <f t="shared" si="844"/>
        <v>1.5636363636363636E-2</v>
      </c>
      <c r="M10793" s="7">
        <f t="shared" si="841"/>
        <v>1.3666666665812954</v>
      </c>
      <c r="N10793" s="6" t="s">
        <v>15</v>
      </c>
      <c r="P10793" s="6" t="s">
        <v>16</v>
      </c>
      <c r="Q10793">
        <f t="shared" si="843"/>
        <v>2020</v>
      </c>
    </row>
    <row r="10794" spans="1:17" x14ac:dyDescent="0.3">
      <c r="A10794" s="6">
        <v>10792</v>
      </c>
      <c r="B10794" s="6">
        <v>611</v>
      </c>
      <c r="C10794" t="s">
        <v>13</v>
      </c>
      <c r="D10794" t="s">
        <v>21</v>
      </c>
      <c r="E10794" s="1">
        <v>45385.746527777781</v>
      </c>
      <c r="F10794" s="1">
        <v>45385.761111111111</v>
      </c>
      <c r="G10794" s="1">
        <v>45385.847222222219</v>
      </c>
      <c r="H10794">
        <v>1</v>
      </c>
      <c r="I10794">
        <v>8</v>
      </c>
      <c r="J10794" s="7">
        <f t="shared" si="840"/>
        <v>0.34999999991850927</v>
      </c>
      <c r="K10794" s="6" t="str">
        <f t="shared" si="842"/>
        <v>Yes</v>
      </c>
      <c r="L10794" s="2">
        <f t="shared" si="844"/>
        <v>1.5545454545454545E-2</v>
      </c>
      <c r="M10794" s="7">
        <f t="shared" si="841"/>
        <v>2.4166666665114462</v>
      </c>
      <c r="N10794" s="6" t="s">
        <v>15</v>
      </c>
      <c r="P10794" s="6" t="s">
        <v>16</v>
      </c>
      <c r="Q10794">
        <f t="shared" si="843"/>
        <v>2024</v>
      </c>
    </row>
    <row r="10795" spans="1:17" x14ac:dyDescent="0.3">
      <c r="A10795" s="6">
        <v>10793</v>
      </c>
      <c r="B10795" s="6">
        <v>349</v>
      </c>
      <c r="C10795" t="s">
        <v>22</v>
      </c>
      <c r="D10795" t="s">
        <v>21</v>
      </c>
      <c r="E10795" s="1">
        <v>45035.380555555559</v>
      </c>
      <c r="F10795" s="1">
        <v>45035.40902777778</v>
      </c>
      <c r="G10795" s="1">
        <v>45035.668055555558</v>
      </c>
      <c r="H10795">
        <v>1</v>
      </c>
      <c r="I10795">
        <v>8</v>
      </c>
      <c r="J10795" s="7">
        <f t="shared" si="840"/>
        <v>0.68333333329064772</v>
      </c>
      <c r="K10795" s="6" t="str">
        <f t="shared" si="842"/>
        <v>Yes</v>
      </c>
      <c r="L10795" s="2">
        <f t="shared" si="844"/>
        <v>1.5454545454545455E-2</v>
      </c>
      <c r="M10795" s="7">
        <f t="shared" si="841"/>
        <v>6.8999999999650754</v>
      </c>
      <c r="N10795" s="6" t="s">
        <v>15</v>
      </c>
      <c r="P10795" s="6" t="s">
        <v>16</v>
      </c>
      <c r="Q10795">
        <f t="shared" si="843"/>
        <v>2023</v>
      </c>
    </row>
    <row r="10796" spans="1:17" x14ac:dyDescent="0.3">
      <c r="A10796" s="6">
        <v>10794</v>
      </c>
      <c r="B10796" s="6">
        <v>519</v>
      </c>
      <c r="C10796" t="s">
        <v>13</v>
      </c>
      <c r="D10796" t="s">
        <v>18</v>
      </c>
      <c r="E10796" s="1">
        <v>45092.202777777777</v>
      </c>
      <c r="F10796" s="1">
        <v>45092.329861111109</v>
      </c>
      <c r="G10796" s="1">
        <v>45094.500694444447</v>
      </c>
      <c r="H10796">
        <v>15</v>
      </c>
      <c r="I10796">
        <v>40</v>
      </c>
      <c r="J10796" s="7">
        <f t="shared" si="840"/>
        <v>3.0499999999883585</v>
      </c>
      <c r="K10796" s="6" t="str">
        <f t="shared" si="842"/>
        <v>Yes</v>
      </c>
      <c r="L10796" s="2">
        <f t="shared" si="844"/>
        <v>1.5363636363636364E-2</v>
      </c>
      <c r="M10796" s="7">
        <f t="shared" si="841"/>
        <v>55.150000000081491</v>
      </c>
      <c r="N10796" s="6" t="s">
        <v>15</v>
      </c>
      <c r="P10796" s="6" t="s">
        <v>16</v>
      </c>
      <c r="Q10796">
        <f t="shared" si="843"/>
        <v>2023</v>
      </c>
    </row>
    <row r="10797" spans="1:17" x14ac:dyDescent="0.3">
      <c r="A10797" s="6">
        <v>10795</v>
      </c>
      <c r="B10797" s="6">
        <v>422</v>
      </c>
      <c r="C10797" t="s">
        <v>13</v>
      </c>
      <c r="D10797" t="s">
        <v>21</v>
      </c>
      <c r="E10797" s="1">
        <v>45297.654166666667</v>
      </c>
      <c r="F10797" s="1">
        <v>45297.666666666664</v>
      </c>
      <c r="G10797" s="1">
        <v>45297.742361111108</v>
      </c>
      <c r="H10797">
        <v>1</v>
      </c>
      <c r="I10797">
        <v>8</v>
      </c>
      <c r="J10797" s="7">
        <f t="shared" si="840"/>
        <v>0.29999999993015081</v>
      </c>
      <c r="K10797" s="6" t="str">
        <f t="shared" si="842"/>
        <v>Yes</v>
      </c>
      <c r="L10797" s="2">
        <f t="shared" si="844"/>
        <v>1.5272727272727273E-2</v>
      </c>
      <c r="M10797" s="7">
        <f t="shared" si="841"/>
        <v>2.1166666665812954</v>
      </c>
      <c r="N10797" s="6" t="s">
        <v>15</v>
      </c>
      <c r="P10797" s="6" t="s">
        <v>16</v>
      </c>
      <c r="Q10797">
        <f t="shared" si="843"/>
        <v>2024</v>
      </c>
    </row>
    <row r="10798" spans="1:17" x14ac:dyDescent="0.3">
      <c r="A10798" s="6">
        <v>10796</v>
      </c>
      <c r="B10798" s="6">
        <v>434</v>
      </c>
      <c r="C10798" t="s">
        <v>13</v>
      </c>
      <c r="D10798" t="s">
        <v>20</v>
      </c>
      <c r="E10798" s="1">
        <v>44300.546527777777</v>
      </c>
      <c r="F10798" s="1">
        <v>44300.67083333333</v>
      </c>
      <c r="G10798" s="1">
        <v>44301.633333333331</v>
      </c>
      <c r="H10798">
        <v>5</v>
      </c>
      <c r="I10798">
        <v>24</v>
      </c>
      <c r="J10798" s="7">
        <f t="shared" si="840"/>
        <v>2.9833333332790062</v>
      </c>
      <c r="K10798" s="6" t="str">
        <f t="shared" si="842"/>
        <v>Yes</v>
      </c>
      <c r="L10798" s="2">
        <f t="shared" si="844"/>
        <v>1.5181818181818182E-2</v>
      </c>
      <c r="M10798" s="7">
        <f t="shared" si="841"/>
        <v>26.083333333313931</v>
      </c>
      <c r="N10798" s="6" t="s">
        <v>15</v>
      </c>
      <c r="P10798" s="6" t="s">
        <v>16</v>
      </c>
      <c r="Q10798">
        <f t="shared" si="843"/>
        <v>2021</v>
      </c>
    </row>
    <row r="10799" spans="1:17" x14ac:dyDescent="0.3">
      <c r="A10799" s="6">
        <v>10797</v>
      </c>
      <c r="B10799" s="6">
        <v>590</v>
      </c>
      <c r="C10799" t="s">
        <v>19</v>
      </c>
      <c r="D10799" t="s">
        <v>20</v>
      </c>
      <c r="E10799" s="1">
        <v>44779.724305555559</v>
      </c>
      <c r="F10799" s="1">
        <v>44779.798611111109</v>
      </c>
      <c r="G10799" s="1">
        <v>44780.018750000003</v>
      </c>
      <c r="H10799">
        <v>5</v>
      </c>
      <c r="I10799">
        <v>24</v>
      </c>
      <c r="J10799" s="7">
        <f t="shared" si="840"/>
        <v>1.783333333209157</v>
      </c>
      <c r="K10799" s="6" t="str">
        <f t="shared" si="842"/>
        <v>Yes</v>
      </c>
      <c r="L10799" s="2">
        <f t="shared" si="844"/>
        <v>1.5090909090909091E-2</v>
      </c>
      <c r="M10799" s="7">
        <f t="shared" si="841"/>
        <v>7.0666666666511446</v>
      </c>
      <c r="N10799" s="6" t="s">
        <v>15</v>
      </c>
      <c r="P10799" s="6" t="s">
        <v>16</v>
      </c>
      <c r="Q10799">
        <f t="shared" si="843"/>
        <v>2022</v>
      </c>
    </row>
    <row r="10800" spans="1:17" x14ac:dyDescent="0.3">
      <c r="A10800" s="6">
        <v>10798</v>
      </c>
      <c r="B10800" s="6">
        <v>957</v>
      </c>
      <c r="C10800" t="s">
        <v>13</v>
      </c>
      <c r="D10800" t="s">
        <v>14</v>
      </c>
      <c r="E10800" s="1">
        <v>45665.540972222225</v>
      </c>
      <c r="F10800" s="1">
        <v>45666.90902777778</v>
      </c>
      <c r="G10800" s="1">
        <v>45667.402083333334</v>
      </c>
      <c r="H10800">
        <v>48</v>
      </c>
      <c r="I10800">
        <v>150</v>
      </c>
      <c r="J10800" s="7">
        <f t="shared" si="840"/>
        <v>32.833333333313931</v>
      </c>
      <c r="K10800" s="6" t="str">
        <f t="shared" si="842"/>
        <v>Yes</v>
      </c>
      <c r="L10800" s="2">
        <f t="shared" si="844"/>
        <v>1.4999999999999999E-2</v>
      </c>
      <c r="M10800" s="7">
        <f t="shared" si="841"/>
        <v>44.666666666627862</v>
      </c>
      <c r="N10800" s="6" t="s">
        <v>15</v>
      </c>
      <c r="P10800" s="6" t="s">
        <v>16</v>
      </c>
      <c r="Q10800">
        <f t="shared" si="843"/>
        <v>2025</v>
      </c>
    </row>
    <row r="10801" spans="1:17" x14ac:dyDescent="0.3">
      <c r="A10801" s="6">
        <v>10799</v>
      </c>
      <c r="B10801" s="6">
        <v>350</v>
      </c>
      <c r="C10801" t="s">
        <v>22</v>
      </c>
      <c r="D10801" t="s">
        <v>18</v>
      </c>
      <c r="E10801" s="1">
        <v>44814.604166666664</v>
      </c>
      <c r="F10801" s="1">
        <v>44814.928472222222</v>
      </c>
      <c r="G10801" s="1">
        <v>44817.781944444447</v>
      </c>
      <c r="H10801">
        <v>15</v>
      </c>
      <c r="I10801">
        <v>40</v>
      </c>
      <c r="J10801" s="7">
        <f t="shared" si="840"/>
        <v>7.78333333338378</v>
      </c>
      <c r="K10801" s="6" t="str">
        <f t="shared" si="842"/>
        <v>Yes</v>
      </c>
      <c r="L10801" s="2">
        <f t="shared" si="844"/>
        <v>1.4909090909090908E-2</v>
      </c>
      <c r="M10801" s="7">
        <f t="shared" si="841"/>
        <v>76.266666666779201</v>
      </c>
      <c r="N10801" s="6" t="s">
        <v>16</v>
      </c>
      <c r="P10801" s="6" t="s">
        <v>17</v>
      </c>
      <c r="Q10801">
        <f t="shared" si="843"/>
        <v>2022</v>
      </c>
    </row>
    <row r="10802" spans="1:17" x14ac:dyDescent="0.3">
      <c r="A10802" s="6">
        <v>10800</v>
      </c>
      <c r="B10802" s="6">
        <v>853</v>
      </c>
      <c r="C10802" t="s">
        <v>22</v>
      </c>
      <c r="D10802" t="s">
        <v>18</v>
      </c>
      <c r="E10802" s="1">
        <v>45551.478472222225</v>
      </c>
      <c r="F10802" s="1">
        <v>45551.612500000003</v>
      </c>
      <c r="G10802" s="1">
        <v>45552.477083333331</v>
      </c>
      <c r="H10802">
        <v>15</v>
      </c>
      <c r="I10802">
        <v>40</v>
      </c>
      <c r="J10802" s="7">
        <f t="shared" si="840"/>
        <v>3.2166666666744277</v>
      </c>
      <c r="K10802" s="6" t="str">
        <f t="shared" si="842"/>
        <v>Yes</v>
      </c>
      <c r="L10802" s="2">
        <f t="shared" si="844"/>
        <v>1.4818181818181819E-2</v>
      </c>
      <c r="M10802" s="7">
        <f t="shared" si="841"/>
        <v>23.966666666558012</v>
      </c>
      <c r="N10802" s="6" t="s">
        <v>15</v>
      </c>
      <c r="P10802" s="6" t="s">
        <v>16</v>
      </c>
      <c r="Q10802">
        <f t="shared" si="843"/>
        <v>2024</v>
      </c>
    </row>
    <row r="10803" spans="1:17" x14ac:dyDescent="0.3">
      <c r="A10803" s="6">
        <v>10801</v>
      </c>
      <c r="B10803" s="6">
        <v>429</v>
      </c>
      <c r="C10803" t="s">
        <v>13</v>
      </c>
      <c r="D10803" t="s">
        <v>21</v>
      </c>
      <c r="E10803" s="1">
        <v>44517.988888888889</v>
      </c>
      <c r="F10803" s="1">
        <v>44518.022916666669</v>
      </c>
      <c r="G10803" s="1">
        <v>44518.301388888889</v>
      </c>
      <c r="H10803">
        <v>1</v>
      </c>
      <c r="I10803">
        <v>8</v>
      </c>
      <c r="J10803" s="7">
        <f t="shared" si="840"/>
        <v>0.81666666670935228</v>
      </c>
      <c r="K10803" s="6" t="str">
        <f t="shared" si="842"/>
        <v>Yes</v>
      </c>
      <c r="L10803" s="2">
        <f t="shared" si="844"/>
        <v>1.4727272727272728E-2</v>
      </c>
      <c r="M10803" s="7">
        <f t="shared" si="841"/>
        <v>7.5</v>
      </c>
      <c r="N10803" s="6" t="s">
        <v>15</v>
      </c>
      <c r="P10803" s="6" t="s">
        <v>16</v>
      </c>
      <c r="Q10803">
        <f t="shared" si="843"/>
        <v>2021</v>
      </c>
    </row>
    <row r="10804" spans="1:17" x14ac:dyDescent="0.3">
      <c r="A10804" s="6">
        <v>10802</v>
      </c>
      <c r="B10804" s="6">
        <v>786</v>
      </c>
      <c r="C10804" t="s">
        <v>13</v>
      </c>
      <c r="D10804" t="s">
        <v>18</v>
      </c>
      <c r="E10804" s="1">
        <v>44428.042361111111</v>
      </c>
      <c r="F10804" s="1">
        <v>44428.565972222219</v>
      </c>
      <c r="G10804" s="1">
        <v>44429.867361111108</v>
      </c>
      <c r="H10804">
        <v>15</v>
      </c>
      <c r="I10804">
        <v>40</v>
      </c>
      <c r="J10804" s="7">
        <f t="shared" si="840"/>
        <v>12.566666666592937</v>
      </c>
      <c r="K10804" s="6" t="str">
        <f t="shared" si="842"/>
        <v>Yes</v>
      </c>
      <c r="L10804" s="2">
        <f t="shared" si="844"/>
        <v>1.4636363636363637E-2</v>
      </c>
      <c r="M10804" s="7">
        <f t="shared" si="841"/>
        <v>43.799999999930151</v>
      </c>
      <c r="N10804" s="6" t="s">
        <v>15</v>
      </c>
      <c r="P10804" s="6" t="s">
        <v>16</v>
      </c>
      <c r="Q10804">
        <f t="shared" si="843"/>
        <v>2021</v>
      </c>
    </row>
    <row r="10805" spans="1:17" x14ac:dyDescent="0.3">
      <c r="A10805" s="6">
        <v>10803</v>
      </c>
      <c r="B10805" s="6">
        <v>717</v>
      </c>
      <c r="C10805" t="s">
        <v>22</v>
      </c>
      <c r="D10805" t="s">
        <v>20</v>
      </c>
      <c r="E10805" s="1">
        <v>44521.741666666669</v>
      </c>
      <c r="F10805" s="1">
        <v>44521.947222222225</v>
      </c>
      <c r="G10805" s="1">
        <v>44522.854861111111</v>
      </c>
      <c r="H10805">
        <v>5</v>
      </c>
      <c r="I10805">
        <v>24</v>
      </c>
      <c r="J10805" s="7">
        <f t="shared" si="840"/>
        <v>4.9333333333488554</v>
      </c>
      <c r="K10805" s="6" t="str">
        <f t="shared" si="842"/>
        <v>Yes</v>
      </c>
      <c r="L10805" s="2">
        <f t="shared" si="844"/>
        <v>1.4545454545454545E-2</v>
      </c>
      <c r="M10805" s="7">
        <f t="shared" si="841"/>
        <v>26.71666666661622</v>
      </c>
      <c r="N10805" s="6" t="s">
        <v>15</v>
      </c>
      <c r="P10805" s="6" t="s">
        <v>16</v>
      </c>
      <c r="Q10805">
        <f t="shared" si="843"/>
        <v>2021</v>
      </c>
    </row>
    <row r="10806" spans="1:17" x14ac:dyDescent="0.3">
      <c r="A10806" s="6">
        <v>10804</v>
      </c>
      <c r="B10806" s="6">
        <v>206</v>
      </c>
      <c r="C10806" t="s">
        <v>22</v>
      </c>
      <c r="D10806" t="s">
        <v>18</v>
      </c>
      <c r="E10806" s="1">
        <v>44331.796527777777</v>
      </c>
      <c r="F10806" s="1">
        <v>44331.861111111109</v>
      </c>
      <c r="G10806" s="1">
        <v>44333.73333333333</v>
      </c>
      <c r="H10806">
        <v>15</v>
      </c>
      <c r="I10806">
        <v>40</v>
      </c>
      <c r="J10806" s="7">
        <f t="shared" si="840"/>
        <v>1.5499999999883585</v>
      </c>
      <c r="K10806" s="6" t="str">
        <f t="shared" si="842"/>
        <v>Yes</v>
      </c>
      <c r="L10806" s="2">
        <f t="shared" si="844"/>
        <v>1.4454545454545454E-2</v>
      </c>
      <c r="M10806" s="7">
        <f t="shared" si="841"/>
        <v>46.483333333279006</v>
      </c>
      <c r="N10806" s="6" t="s">
        <v>15</v>
      </c>
      <c r="P10806" s="6" t="s">
        <v>16</v>
      </c>
      <c r="Q10806">
        <f t="shared" si="843"/>
        <v>2021</v>
      </c>
    </row>
    <row r="10807" spans="1:17" x14ac:dyDescent="0.3">
      <c r="A10807" s="6">
        <v>10805</v>
      </c>
      <c r="B10807" s="6">
        <v>411</v>
      </c>
      <c r="C10807" t="s">
        <v>22</v>
      </c>
      <c r="D10807" t="s">
        <v>18</v>
      </c>
      <c r="E10807" s="1">
        <v>45362.961111111108</v>
      </c>
      <c r="F10807" s="1">
        <v>45363.381249999999</v>
      </c>
      <c r="G10807" s="1">
        <v>45365.613888888889</v>
      </c>
      <c r="H10807">
        <v>15</v>
      </c>
      <c r="I10807">
        <v>40</v>
      </c>
      <c r="J10807" s="7">
        <f t="shared" si="840"/>
        <v>10.083333333372138</v>
      </c>
      <c r="K10807" s="6" t="str">
        <f t="shared" si="842"/>
        <v>Yes</v>
      </c>
      <c r="L10807" s="2">
        <f t="shared" si="844"/>
        <v>1.4363636363636363E-2</v>
      </c>
      <c r="M10807" s="7">
        <f t="shared" si="841"/>
        <v>63.666666666744277</v>
      </c>
      <c r="N10807" s="6" t="s">
        <v>15</v>
      </c>
      <c r="P10807" s="6" t="s">
        <v>16</v>
      </c>
      <c r="Q10807">
        <f t="shared" si="843"/>
        <v>2024</v>
      </c>
    </row>
    <row r="10808" spans="1:17" x14ac:dyDescent="0.3">
      <c r="A10808" s="6">
        <v>10806</v>
      </c>
      <c r="B10808" s="6">
        <v>66</v>
      </c>
      <c r="C10808" t="s">
        <v>13</v>
      </c>
      <c r="D10808" t="s">
        <v>21</v>
      </c>
      <c r="E10808" s="1">
        <v>45075.392361111109</v>
      </c>
      <c r="F10808" s="1">
        <v>45075.429166666669</v>
      </c>
      <c r="G10808" s="1">
        <v>45075.70416666667</v>
      </c>
      <c r="H10808">
        <v>1</v>
      </c>
      <c r="I10808">
        <v>8</v>
      </c>
      <c r="J10808" s="7">
        <f t="shared" si="840"/>
        <v>0.88333333341870457</v>
      </c>
      <c r="K10808" s="6" t="str">
        <f t="shared" si="842"/>
        <v>Yes</v>
      </c>
      <c r="L10808" s="2">
        <f t="shared" si="844"/>
        <v>1.4272727272727272E-2</v>
      </c>
      <c r="M10808" s="7">
        <f t="shared" si="841"/>
        <v>7.4833333334536292</v>
      </c>
      <c r="N10808" s="6" t="s">
        <v>15</v>
      </c>
      <c r="P10808" s="6" t="s">
        <v>16</v>
      </c>
      <c r="Q10808">
        <f t="shared" si="843"/>
        <v>2023</v>
      </c>
    </row>
    <row r="10809" spans="1:17" x14ac:dyDescent="0.3">
      <c r="A10809" s="6">
        <v>10807</v>
      </c>
      <c r="B10809" s="6">
        <v>911</v>
      </c>
      <c r="C10809" t="s">
        <v>19</v>
      </c>
      <c r="D10809" t="s">
        <v>14</v>
      </c>
      <c r="E10809" s="1">
        <v>44038.02847222222</v>
      </c>
      <c r="F10809" s="1">
        <v>44038.693749999999</v>
      </c>
      <c r="G10809" s="1">
        <v>44041.310416666667</v>
      </c>
      <c r="H10809">
        <v>48</v>
      </c>
      <c r="I10809">
        <v>150</v>
      </c>
      <c r="J10809" s="7">
        <f t="shared" si="840"/>
        <v>15.966666666674428</v>
      </c>
      <c r="K10809" s="6" t="str">
        <f t="shared" si="842"/>
        <v>Yes</v>
      </c>
      <c r="L10809" s="2">
        <f t="shared" si="844"/>
        <v>1.4181818181818183E-2</v>
      </c>
      <c r="M10809" s="7">
        <f t="shared" si="841"/>
        <v>78.766666666720994</v>
      </c>
      <c r="N10809" s="6" t="s">
        <v>15</v>
      </c>
      <c r="P10809" s="6" t="s">
        <v>16</v>
      </c>
      <c r="Q10809">
        <f t="shared" si="843"/>
        <v>2020</v>
      </c>
    </row>
    <row r="10810" spans="1:17" x14ac:dyDescent="0.3">
      <c r="A10810" s="6">
        <v>10808</v>
      </c>
      <c r="B10810" s="6">
        <v>673</v>
      </c>
      <c r="C10810" t="s">
        <v>22</v>
      </c>
      <c r="D10810" t="s">
        <v>18</v>
      </c>
      <c r="E10810" s="1">
        <v>44412.474305555559</v>
      </c>
      <c r="F10810" s="1">
        <v>44412.566666666666</v>
      </c>
      <c r="G10810" s="1">
        <v>44414.239583333336</v>
      </c>
      <c r="H10810">
        <v>15</v>
      </c>
      <c r="I10810">
        <v>40</v>
      </c>
      <c r="J10810" s="7">
        <f t="shared" si="840"/>
        <v>2.2166666665580124</v>
      </c>
      <c r="K10810" s="6" t="str">
        <f t="shared" si="842"/>
        <v>Yes</v>
      </c>
      <c r="L10810" s="2">
        <f t="shared" si="844"/>
        <v>1.4090909090909091E-2</v>
      </c>
      <c r="M10810" s="7">
        <f t="shared" si="841"/>
        <v>42.366666666639503</v>
      </c>
      <c r="N10810" s="6" t="s">
        <v>15</v>
      </c>
      <c r="P10810" s="6" t="s">
        <v>16</v>
      </c>
      <c r="Q10810">
        <f t="shared" si="843"/>
        <v>2021</v>
      </c>
    </row>
    <row r="10811" spans="1:17" x14ac:dyDescent="0.3">
      <c r="A10811" s="6">
        <v>10809</v>
      </c>
      <c r="B10811" s="6">
        <v>752</v>
      </c>
      <c r="C10811" t="s">
        <v>19</v>
      </c>
      <c r="D10811" t="s">
        <v>18</v>
      </c>
      <c r="E10811" s="1">
        <v>44911.478472222225</v>
      </c>
      <c r="F10811" s="1">
        <v>44911.745138888888</v>
      </c>
      <c r="G10811" s="1">
        <v>44913.841666666667</v>
      </c>
      <c r="H10811">
        <v>15</v>
      </c>
      <c r="I10811">
        <v>40</v>
      </c>
      <c r="J10811" s="7">
        <f t="shared" si="840"/>
        <v>6.3999999999068677</v>
      </c>
      <c r="K10811" s="6" t="str">
        <f t="shared" si="842"/>
        <v>Yes</v>
      </c>
      <c r="L10811" s="2">
        <f t="shared" si="844"/>
        <v>1.4E-2</v>
      </c>
      <c r="M10811" s="7">
        <f t="shared" si="841"/>
        <v>56.71666666661622</v>
      </c>
      <c r="N10811" s="6" t="s">
        <v>15</v>
      </c>
      <c r="P10811" s="6" t="s">
        <v>16</v>
      </c>
      <c r="Q10811">
        <f t="shared" si="843"/>
        <v>2022</v>
      </c>
    </row>
    <row r="10812" spans="1:17" x14ac:dyDescent="0.3">
      <c r="A10812" s="6">
        <v>10810</v>
      </c>
      <c r="B10812" s="6">
        <v>561</v>
      </c>
      <c r="C10812" t="s">
        <v>13</v>
      </c>
      <c r="D10812" t="s">
        <v>20</v>
      </c>
      <c r="E10812" s="1">
        <v>44525.880555555559</v>
      </c>
      <c r="F10812" s="1">
        <v>44526.027777777781</v>
      </c>
      <c r="G10812" s="1">
        <v>44526.249305555553</v>
      </c>
      <c r="H10812">
        <v>5</v>
      </c>
      <c r="I10812">
        <v>24</v>
      </c>
      <c r="J10812" s="7">
        <f t="shared" si="840"/>
        <v>3.5333333333255723</v>
      </c>
      <c r="K10812" s="6" t="str">
        <f t="shared" si="842"/>
        <v>Yes</v>
      </c>
      <c r="L10812" s="2">
        <f t="shared" si="844"/>
        <v>1.3909090909090909E-2</v>
      </c>
      <c r="M10812" s="7">
        <f t="shared" si="841"/>
        <v>8.8499999998603016</v>
      </c>
      <c r="N10812" s="6" t="s">
        <v>15</v>
      </c>
      <c r="P10812" s="6" t="s">
        <v>16</v>
      </c>
      <c r="Q10812">
        <f t="shared" si="843"/>
        <v>2021</v>
      </c>
    </row>
    <row r="10813" spans="1:17" x14ac:dyDescent="0.3">
      <c r="A10813" s="6">
        <v>10811</v>
      </c>
      <c r="B10813" s="6">
        <v>572</v>
      </c>
      <c r="C10813" t="s">
        <v>19</v>
      </c>
      <c r="D10813" t="s">
        <v>20</v>
      </c>
      <c r="E10813" s="1">
        <v>45724.222916666666</v>
      </c>
      <c r="F10813" s="1">
        <v>45724.532638888886</v>
      </c>
      <c r="G10813" s="1">
        <v>45724.865277777775</v>
      </c>
      <c r="H10813">
        <v>5</v>
      </c>
      <c r="I10813">
        <v>24</v>
      </c>
      <c r="J10813" s="7">
        <f t="shared" si="840"/>
        <v>7.4333333332906477</v>
      </c>
      <c r="K10813" s="6" t="str">
        <f t="shared" si="842"/>
        <v>NO</v>
      </c>
      <c r="L10813" s="2">
        <f t="shared" si="844"/>
        <v>1.3818181818181818E-2</v>
      </c>
      <c r="M10813" s="7">
        <f t="shared" si="841"/>
        <v>15.416666666627862</v>
      </c>
      <c r="N10813" s="6" t="s">
        <v>15</v>
      </c>
      <c r="P10813" s="6" t="s">
        <v>17</v>
      </c>
      <c r="Q10813">
        <f t="shared" si="843"/>
        <v>2025</v>
      </c>
    </row>
    <row r="10814" spans="1:17" x14ac:dyDescent="0.3">
      <c r="A10814" s="6">
        <v>10812</v>
      </c>
      <c r="B10814" s="6">
        <v>120</v>
      </c>
      <c r="C10814" t="s">
        <v>22</v>
      </c>
      <c r="D10814" t="s">
        <v>14</v>
      </c>
      <c r="E10814" s="1">
        <v>44762.131249999999</v>
      </c>
      <c r="F10814" s="1">
        <v>44763</v>
      </c>
      <c r="G10814" s="1">
        <v>44766.689583333333</v>
      </c>
      <c r="H10814">
        <v>48</v>
      </c>
      <c r="I10814">
        <v>150</v>
      </c>
      <c r="J10814" s="7">
        <f t="shared" si="840"/>
        <v>20.850000000034925</v>
      </c>
      <c r="K10814" s="6" t="str">
        <f t="shared" si="842"/>
        <v>Yes</v>
      </c>
      <c r="L10814" s="2">
        <f t="shared" si="844"/>
        <v>1.3818181818181818E-2</v>
      </c>
      <c r="M10814" s="7">
        <f t="shared" si="841"/>
        <v>109.40000000002328</v>
      </c>
      <c r="N10814" s="6" t="s">
        <v>15</v>
      </c>
      <c r="P10814" s="6" t="s">
        <v>16</v>
      </c>
      <c r="Q10814">
        <f t="shared" si="843"/>
        <v>2022</v>
      </c>
    </row>
    <row r="10815" spans="1:17" x14ac:dyDescent="0.3">
      <c r="A10815" s="6">
        <v>10813</v>
      </c>
      <c r="B10815" s="6">
        <v>556</v>
      </c>
      <c r="C10815" t="s">
        <v>13</v>
      </c>
      <c r="D10815" t="s">
        <v>18</v>
      </c>
      <c r="E10815" s="1">
        <v>45220.660416666666</v>
      </c>
      <c r="F10815" s="1">
        <v>45221.571527777778</v>
      </c>
      <c r="G10815" s="1">
        <v>45223.029861111114</v>
      </c>
      <c r="H10815">
        <v>15</v>
      </c>
      <c r="I10815">
        <v>40</v>
      </c>
      <c r="J10815" s="7">
        <f t="shared" si="840"/>
        <v>21.866666666697711</v>
      </c>
      <c r="K10815" s="6" t="str">
        <f t="shared" si="842"/>
        <v>NO</v>
      </c>
      <c r="L10815" s="2">
        <f t="shared" si="844"/>
        <v>1.3727272727272727E-2</v>
      </c>
      <c r="M10815" s="7">
        <f t="shared" si="841"/>
        <v>56.866666666755918</v>
      </c>
      <c r="N10815" s="6" t="s">
        <v>15</v>
      </c>
      <c r="P10815" s="6" t="s">
        <v>17</v>
      </c>
      <c r="Q10815">
        <f t="shared" si="843"/>
        <v>2023</v>
      </c>
    </row>
    <row r="10816" spans="1:17" x14ac:dyDescent="0.3">
      <c r="A10816" s="6">
        <v>10814</v>
      </c>
      <c r="B10816" s="6">
        <v>968</v>
      </c>
      <c r="C10816" t="s">
        <v>13</v>
      </c>
      <c r="D10816" t="s">
        <v>14</v>
      </c>
      <c r="E10816" s="1">
        <v>45045.046527777777</v>
      </c>
      <c r="F10816" s="1">
        <v>45045.647916666669</v>
      </c>
      <c r="G10816" s="1">
        <v>45052.338194444441</v>
      </c>
      <c r="H10816">
        <v>48</v>
      </c>
      <c r="I10816">
        <v>150</v>
      </c>
      <c r="J10816" s="7">
        <f t="shared" si="840"/>
        <v>14.433333333407063</v>
      </c>
      <c r="K10816" s="6" t="str">
        <f t="shared" si="842"/>
        <v>Yes</v>
      </c>
      <c r="L10816" s="2">
        <f t="shared" si="844"/>
        <v>1.3727272727272727E-2</v>
      </c>
      <c r="M10816" s="7">
        <f t="shared" si="841"/>
        <v>174.99999999994179</v>
      </c>
      <c r="N10816" s="6" t="s">
        <v>15</v>
      </c>
      <c r="P10816" s="6" t="s">
        <v>16</v>
      </c>
      <c r="Q10816">
        <f t="shared" si="843"/>
        <v>2023</v>
      </c>
    </row>
    <row r="10817" spans="1:17" x14ac:dyDescent="0.3">
      <c r="A10817" s="6">
        <v>10815</v>
      </c>
      <c r="B10817" s="6">
        <v>657</v>
      </c>
      <c r="C10817" t="s">
        <v>13</v>
      </c>
      <c r="D10817" t="s">
        <v>20</v>
      </c>
      <c r="E10817" s="1">
        <v>43943.747916666667</v>
      </c>
      <c r="F10817" s="1">
        <v>43944.022222222222</v>
      </c>
      <c r="G10817" s="1">
        <v>43944.260416666664</v>
      </c>
      <c r="H10817">
        <v>5</v>
      </c>
      <c r="I10817">
        <v>24</v>
      </c>
      <c r="J10817" s="7">
        <f t="shared" si="840"/>
        <v>6.5833333333139308</v>
      </c>
      <c r="K10817" s="6" t="str">
        <f t="shared" si="842"/>
        <v>NO</v>
      </c>
      <c r="L10817" s="2">
        <f t="shared" si="844"/>
        <v>1.3636363636363636E-2</v>
      </c>
      <c r="M10817" s="7">
        <f t="shared" si="841"/>
        <v>12.299999999930151</v>
      </c>
      <c r="N10817" s="6" t="s">
        <v>15</v>
      </c>
      <c r="P10817" s="6" t="s">
        <v>17</v>
      </c>
      <c r="Q10817">
        <f t="shared" si="843"/>
        <v>2020</v>
      </c>
    </row>
    <row r="10818" spans="1:17" x14ac:dyDescent="0.3">
      <c r="A10818" s="6">
        <v>10816</v>
      </c>
      <c r="B10818" s="6">
        <v>584</v>
      </c>
      <c r="C10818" t="s">
        <v>19</v>
      </c>
      <c r="D10818" t="s">
        <v>21</v>
      </c>
      <c r="E10818" s="1">
        <v>44833.586111111108</v>
      </c>
      <c r="F10818" s="1">
        <v>44833.597222222219</v>
      </c>
      <c r="G10818" s="1">
        <v>44833.72152777778</v>
      </c>
      <c r="H10818">
        <v>1</v>
      </c>
      <c r="I10818">
        <v>8</v>
      </c>
      <c r="J10818" s="7">
        <f t="shared" si="840"/>
        <v>0.26666666666278616</v>
      </c>
      <c r="K10818" s="6" t="str">
        <f t="shared" si="842"/>
        <v>Yes</v>
      </c>
      <c r="L10818" s="2">
        <f t="shared" si="844"/>
        <v>1.3636363636363636E-2</v>
      </c>
      <c r="M10818" s="7">
        <f t="shared" si="841"/>
        <v>3.2500000001164153</v>
      </c>
      <c r="N10818" s="6" t="s">
        <v>15</v>
      </c>
      <c r="P10818" s="6" t="s">
        <v>16</v>
      </c>
      <c r="Q10818">
        <f t="shared" si="843"/>
        <v>2022</v>
      </c>
    </row>
    <row r="10819" spans="1:17" x14ac:dyDescent="0.3">
      <c r="A10819" s="6">
        <v>10817</v>
      </c>
      <c r="B10819" s="6">
        <v>830</v>
      </c>
      <c r="C10819" t="s">
        <v>19</v>
      </c>
      <c r="D10819" t="s">
        <v>21</v>
      </c>
      <c r="E10819" s="1">
        <v>45104.793055555558</v>
      </c>
      <c r="F10819" s="1">
        <v>45104.819444444445</v>
      </c>
      <c r="G10819" s="1">
        <v>45104.924305555556</v>
      </c>
      <c r="H10819">
        <v>1</v>
      </c>
      <c r="I10819">
        <v>8</v>
      </c>
      <c r="J10819" s="7">
        <f t="shared" ref="J10819:J10882" si="845">(F10819-E10819)*24</f>
        <v>0.63333333330228925</v>
      </c>
      <c r="K10819" s="6" t="str">
        <f t="shared" si="842"/>
        <v>Yes</v>
      </c>
      <c r="L10819" s="2">
        <f t="shared" si="844"/>
        <v>1.3545454545454546E-2</v>
      </c>
      <c r="M10819" s="7">
        <f t="shared" ref="M10819:M10882" si="846">(G10819-E10819)*24</f>
        <v>3.1499999999650754</v>
      </c>
      <c r="N10819" s="6" t="s">
        <v>15</v>
      </c>
      <c r="P10819" s="6" t="s">
        <v>16</v>
      </c>
      <c r="Q10819">
        <f t="shared" si="843"/>
        <v>2023</v>
      </c>
    </row>
    <row r="10820" spans="1:17" x14ac:dyDescent="0.3">
      <c r="A10820" s="6">
        <v>10818</v>
      </c>
      <c r="B10820" s="6">
        <v>619</v>
      </c>
      <c r="C10820" t="s">
        <v>19</v>
      </c>
      <c r="D10820" t="s">
        <v>21</v>
      </c>
      <c r="E10820" s="1">
        <v>45189.654861111114</v>
      </c>
      <c r="F10820" s="1">
        <v>45189.668749999997</v>
      </c>
      <c r="G10820" s="1">
        <v>45189.887499999997</v>
      </c>
      <c r="H10820">
        <v>1</v>
      </c>
      <c r="I10820">
        <v>8</v>
      </c>
      <c r="J10820" s="7">
        <f t="shared" si="845"/>
        <v>0.33333333319751546</v>
      </c>
      <c r="K10820" s="6" t="str">
        <f t="shared" ref="K10820:K10883" si="847">IF(J10820&lt;=H10820,"Yes","NO")</f>
        <v>Yes</v>
      </c>
      <c r="L10820" s="2">
        <f t="shared" si="844"/>
        <v>1.3454545454545455E-2</v>
      </c>
      <c r="M10820" s="7">
        <f t="shared" si="846"/>
        <v>5.5833333331975155</v>
      </c>
      <c r="N10820" s="6" t="s">
        <v>15</v>
      </c>
      <c r="P10820" s="6" t="s">
        <v>16</v>
      </c>
      <c r="Q10820">
        <f t="shared" ref="Q10820:Q10883" si="848">YEAR(E10820)</f>
        <v>2023</v>
      </c>
    </row>
    <row r="10821" spans="1:17" x14ac:dyDescent="0.3">
      <c r="A10821" s="6">
        <v>10819</v>
      </c>
      <c r="B10821" s="6">
        <v>842</v>
      </c>
      <c r="C10821" t="s">
        <v>13</v>
      </c>
      <c r="D10821" t="s">
        <v>21</v>
      </c>
      <c r="E10821" s="1">
        <v>45597.738888888889</v>
      </c>
      <c r="F10821" s="1">
        <v>45597.77847222222</v>
      </c>
      <c r="G10821" s="1">
        <v>45597.912499999999</v>
      </c>
      <c r="H10821">
        <v>1</v>
      </c>
      <c r="I10821">
        <v>8</v>
      </c>
      <c r="J10821" s="7">
        <f t="shared" si="845"/>
        <v>0.94999999995343387</v>
      </c>
      <c r="K10821" s="6" t="str">
        <f t="shared" si="847"/>
        <v>Yes</v>
      </c>
      <c r="L10821" s="2">
        <f t="shared" ref="L10821:L10884" si="849">COUNTIF(K10821:K21820,"YES")/11000</f>
        <v>1.3363636363636364E-2</v>
      </c>
      <c r="M10821" s="7">
        <f t="shared" si="846"/>
        <v>4.1666666666278616</v>
      </c>
      <c r="N10821" s="6" t="s">
        <v>15</v>
      </c>
      <c r="P10821" s="6" t="s">
        <v>16</v>
      </c>
      <c r="Q10821">
        <f t="shared" si="848"/>
        <v>2024</v>
      </c>
    </row>
    <row r="10822" spans="1:17" x14ac:dyDescent="0.3">
      <c r="A10822" s="6">
        <v>10820</v>
      </c>
      <c r="B10822" s="6">
        <v>524</v>
      </c>
      <c r="C10822" t="s">
        <v>19</v>
      </c>
      <c r="D10822" t="s">
        <v>20</v>
      </c>
      <c r="E10822" s="1">
        <v>44975.178472222222</v>
      </c>
      <c r="F10822" s="1">
        <v>44975.397222222222</v>
      </c>
      <c r="G10822" s="1">
        <v>44975.55972222222</v>
      </c>
      <c r="H10822">
        <v>5</v>
      </c>
      <c r="I10822">
        <v>24</v>
      </c>
      <c r="J10822" s="7">
        <f t="shared" si="845"/>
        <v>5.25</v>
      </c>
      <c r="K10822" s="6" t="str">
        <f t="shared" si="847"/>
        <v>NO</v>
      </c>
      <c r="L10822" s="2">
        <f t="shared" si="849"/>
        <v>1.3272727272727273E-2</v>
      </c>
      <c r="M10822" s="7">
        <f t="shared" si="846"/>
        <v>9.1499999999650754</v>
      </c>
      <c r="N10822" s="6" t="s">
        <v>15</v>
      </c>
      <c r="P10822" s="6" t="s">
        <v>17</v>
      </c>
      <c r="Q10822">
        <f t="shared" si="848"/>
        <v>2023</v>
      </c>
    </row>
    <row r="10823" spans="1:17" x14ac:dyDescent="0.3">
      <c r="A10823" s="6">
        <v>10821</v>
      </c>
      <c r="B10823" s="6">
        <v>51</v>
      </c>
      <c r="C10823" t="s">
        <v>19</v>
      </c>
      <c r="D10823" t="s">
        <v>20</v>
      </c>
      <c r="E10823" s="1">
        <v>45485.362500000003</v>
      </c>
      <c r="F10823" s="1">
        <v>45485.441666666666</v>
      </c>
      <c r="G10823" s="1">
        <v>45486.216666666667</v>
      </c>
      <c r="H10823">
        <v>5</v>
      </c>
      <c r="I10823">
        <v>24</v>
      </c>
      <c r="J10823" s="7">
        <f t="shared" si="845"/>
        <v>1.8999999999068677</v>
      </c>
      <c r="K10823" s="6" t="str">
        <f t="shared" si="847"/>
        <v>Yes</v>
      </c>
      <c r="L10823" s="2">
        <f t="shared" si="849"/>
        <v>1.3272727272727273E-2</v>
      </c>
      <c r="M10823" s="7">
        <f t="shared" si="846"/>
        <v>20.499999999941792</v>
      </c>
      <c r="N10823" s="6" t="s">
        <v>15</v>
      </c>
      <c r="P10823" s="6" t="s">
        <v>16</v>
      </c>
      <c r="Q10823">
        <f t="shared" si="848"/>
        <v>2024</v>
      </c>
    </row>
    <row r="10824" spans="1:17" x14ac:dyDescent="0.3">
      <c r="A10824" s="6">
        <v>10822</v>
      </c>
      <c r="B10824" s="6">
        <v>142</v>
      </c>
      <c r="C10824" t="s">
        <v>22</v>
      </c>
      <c r="D10824" t="s">
        <v>21</v>
      </c>
      <c r="E10824" s="1">
        <v>44517.065972222219</v>
      </c>
      <c r="F10824" s="1">
        <v>44517.088888888888</v>
      </c>
      <c r="G10824" s="1">
        <v>44517.243750000001</v>
      </c>
      <c r="H10824">
        <v>1</v>
      </c>
      <c r="I10824">
        <v>8</v>
      </c>
      <c r="J10824" s="7">
        <f t="shared" si="845"/>
        <v>0.55000000004656613</v>
      </c>
      <c r="K10824" s="6" t="str">
        <f t="shared" si="847"/>
        <v>Yes</v>
      </c>
      <c r="L10824" s="2">
        <f t="shared" si="849"/>
        <v>1.3181818181818182E-2</v>
      </c>
      <c r="M10824" s="7">
        <f t="shared" si="846"/>
        <v>4.2666666667792015</v>
      </c>
      <c r="N10824" s="6" t="s">
        <v>15</v>
      </c>
      <c r="P10824" s="6" t="s">
        <v>16</v>
      </c>
      <c r="Q10824">
        <f t="shared" si="848"/>
        <v>2021</v>
      </c>
    </row>
    <row r="10825" spans="1:17" x14ac:dyDescent="0.3">
      <c r="A10825" s="6">
        <v>10823</v>
      </c>
      <c r="B10825" s="6">
        <v>650</v>
      </c>
      <c r="C10825" t="s">
        <v>22</v>
      </c>
      <c r="D10825" t="s">
        <v>18</v>
      </c>
      <c r="E10825" s="1">
        <v>45152.765972222223</v>
      </c>
      <c r="F10825" s="1">
        <v>45152.898611111108</v>
      </c>
      <c r="G10825" s="1">
        <v>45154.879166666666</v>
      </c>
      <c r="H10825">
        <v>15</v>
      </c>
      <c r="I10825">
        <v>40</v>
      </c>
      <c r="J10825" s="7">
        <f t="shared" si="845"/>
        <v>3.1833333332324401</v>
      </c>
      <c r="K10825" s="6" t="str">
        <f t="shared" si="847"/>
        <v>Yes</v>
      </c>
      <c r="L10825" s="2">
        <f t="shared" si="849"/>
        <v>1.3090909090909091E-2</v>
      </c>
      <c r="M10825" s="7">
        <f t="shared" si="846"/>
        <v>50.71666666661622</v>
      </c>
      <c r="N10825" s="6" t="s">
        <v>15</v>
      </c>
      <c r="P10825" s="6" t="s">
        <v>16</v>
      </c>
      <c r="Q10825">
        <f t="shared" si="848"/>
        <v>2023</v>
      </c>
    </row>
    <row r="10826" spans="1:17" x14ac:dyDescent="0.3">
      <c r="A10826" s="6">
        <v>10824</v>
      </c>
      <c r="B10826" s="6">
        <v>58</v>
      </c>
      <c r="C10826" t="s">
        <v>22</v>
      </c>
      <c r="D10826" t="s">
        <v>14</v>
      </c>
      <c r="E10826" s="1">
        <v>44104.225694444445</v>
      </c>
      <c r="F10826" s="1">
        <v>44105.106944444444</v>
      </c>
      <c r="G10826" s="1">
        <v>44108.655555555553</v>
      </c>
      <c r="H10826">
        <v>48</v>
      </c>
      <c r="I10826">
        <v>150</v>
      </c>
      <c r="J10826" s="7">
        <f t="shared" si="845"/>
        <v>21.149999999965075</v>
      </c>
      <c r="K10826" s="6" t="str">
        <f t="shared" si="847"/>
        <v>Yes</v>
      </c>
      <c r="L10826" s="2">
        <f t="shared" si="849"/>
        <v>1.2999999999999999E-2</v>
      </c>
      <c r="M10826" s="7">
        <f t="shared" si="846"/>
        <v>106.31666666659294</v>
      </c>
      <c r="N10826" s="6" t="s">
        <v>15</v>
      </c>
      <c r="P10826" s="6" t="s">
        <v>16</v>
      </c>
      <c r="Q10826">
        <f t="shared" si="848"/>
        <v>2020</v>
      </c>
    </row>
    <row r="10827" spans="1:17" x14ac:dyDescent="0.3">
      <c r="A10827" s="6">
        <v>10825</v>
      </c>
      <c r="B10827" s="6">
        <v>942</v>
      </c>
      <c r="C10827" t="s">
        <v>19</v>
      </c>
      <c r="D10827" t="s">
        <v>18</v>
      </c>
      <c r="E10827" s="1">
        <v>45152.690972222219</v>
      </c>
      <c r="F10827" s="1">
        <v>45152.953472222223</v>
      </c>
      <c r="G10827" s="1">
        <v>45154.904166666667</v>
      </c>
      <c r="H10827">
        <v>15</v>
      </c>
      <c r="I10827">
        <v>40</v>
      </c>
      <c r="J10827" s="7">
        <f t="shared" si="845"/>
        <v>6.3000000001047738</v>
      </c>
      <c r="K10827" s="6" t="str">
        <f t="shared" si="847"/>
        <v>Yes</v>
      </c>
      <c r="L10827" s="2">
        <f t="shared" si="849"/>
        <v>1.2909090909090908E-2</v>
      </c>
      <c r="M10827" s="7">
        <f t="shared" si="846"/>
        <v>53.116666666755918</v>
      </c>
      <c r="N10827" s="6" t="s">
        <v>15</v>
      </c>
      <c r="P10827" s="6" t="s">
        <v>16</v>
      </c>
      <c r="Q10827">
        <f t="shared" si="848"/>
        <v>2023</v>
      </c>
    </row>
    <row r="10828" spans="1:17" x14ac:dyDescent="0.3">
      <c r="A10828" s="6">
        <v>10826</v>
      </c>
      <c r="B10828" s="6">
        <v>176</v>
      </c>
      <c r="C10828" t="s">
        <v>22</v>
      </c>
      <c r="D10828" t="s">
        <v>18</v>
      </c>
      <c r="E10828" s="1">
        <v>45387.375</v>
      </c>
      <c r="F10828" s="1">
        <v>45388.276388888888</v>
      </c>
      <c r="G10828" s="1">
        <v>45390.865972222222</v>
      </c>
      <c r="H10828">
        <v>15</v>
      </c>
      <c r="I10828">
        <v>40</v>
      </c>
      <c r="J10828" s="7">
        <f t="shared" si="845"/>
        <v>21.633333333302289</v>
      </c>
      <c r="K10828" s="6" t="str">
        <f t="shared" si="847"/>
        <v>NO</v>
      </c>
      <c r="L10828" s="2">
        <f t="shared" si="849"/>
        <v>1.2818181818181819E-2</v>
      </c>
      <c r="M10828" s="7">
        <f t="shared" si="846"/>
        <v>83.783333333325572</v>
      </c>
      <c r="N10828" s="6" t="s">
        <v>16</v>
      </c>
      <c r="P10828" s="6" t="s">
        <v>17</v>
      </c>
      <c r="Q10828">
        <f t="shared" si="848"/>
        <v>2024</v>
      </c>
    </row>
    <row r="10829" spans="1:17" x14ac:dyDescent="0.3">
      <c r="A10829" s="6">
        <v>10827</v>
      </c>
      <c r="B10829" s="6">
        <v>70</v>
      </c>
      <c r="C10829" t="s">
        <v>22</v>
      </c>
      <c r="D10829" t="s">
        <v>20</v>
      </c>
      <c r="E10829" s="1">
        <v>44840.925694444442</v>
      </c>
      <c r="F10829" s="1">
        <v>44841.17083333333</v>
      </c>
      <c r="G10829" s="1">
        <v>44841.24722222222</v>
      </c>
      <c r="H10829">
        <v>5</v>
      </c>
      <c r="I10829">
        <v>24</v>
      </c>
      <c r="J10829" s="7">
        <f t="shared" si="845"/>
        <v>5.8833333333022892</v>
      </c>
      <c r="K10829" s="6" t="str">
        <f t="shared" si="847"/>
        <v>NO</v>
      </c>
      <c r="L10829" s="2">
        <f t="shared" si="849"/>
        <v>1.2818181818181819E-2</v>
      </c>
      <c r="M10829" s="7">
        <f t="shared" si="846"/>
        <v>7.7166666666744277</v>
      </c>
      <c r="N10829" s="6" t="s">
        <v>15</v>
      </c>
      <c r="P10829" s="6" t="s">
        <v>17</v>
      </c>
      <c r="Q10829">
        <f t="shared" si="848"/>
        <v>2022</v>
      </c>
    </row>
    <row r="10830" spans="1:17" x14ac:dyDescent="0.3">
      <c r="A10830" s="6">
        <v>10828</v>
      </c>
      <c r="B10830" s="6">
        <v>77</v>
      </c>
      <c r="C10830" t="s">
        <v>19</v>
      </c>
      <c r="D10830" t="s">
        <v>20</v>
      </c>
      <c r="E10830" s="1">
        <v>45464.12222222222</v>
      </c>
      <c r="F10830" s="1">
        <v>45464.345138888886</v>
      </c>
      <c r="G10830" s="1">
        <v>45464.871527777781</v>
      </c>
      <c r="H10830">
        <v>5</v>
      </c>
      <c r="I10830">
        <v>24</v>
      </c>
      <c r="J10830" s="7">
        <f t="shared" si="845"/>
        <v>5.3499999999767169</v>
      </c>
      <c r="K10830" s="6" t="str">
        <f t="shared" si="847"/>
        <v>NO</v>
      </c>
      <c r="L10830" s="2">
        <f t="shared" si="849"/>
        <v>1.2818181818181819E-2</v>
      </c>
      <c r="M10830" s="7">
        <f t="shared" si="846"/>
        <v>17.983333333453629</v>
      </c>
      <c r="N10830" s="6" t="s">
        <v>15</v>
      </c>
      <c r="P10830" s="6" t="s">
        <v>17</v>
      </c>
      <c r="Q10830">
        <f t="shared" si="848"/>
        <v>2024</v>
      </c>
    </row>
    <row r="10831" spans="1:17" x14ac:dyDescent="0.3">
      <c r="A10831" s="6">
        <v>10829</v>
      </c>
      <c r="B10831" s="6">
        <v>376</v>
      </c>
      <c r="C10831" t="s">
        <v>19</v>
      </c>
      <c r="D10831" t="s">
        <v>14</v>
      </c>
      <c r="E10831" s="1">
        <v>44792.604166666664</v>
      </c>
      <c r="F10831" s="1">
        <v>44793.635416666664</v>
      </c>
      <c r="G10831" s="1">
        <v>44796.822222222225</v>
      </c>
      <c r="H10831">
        <v>48</v>
      </c>
      <c r="I10831">
        <v>150</v>
      </c>
      <c r="J10831" s="7">
        <f t="shared" si="845"/>
        <v>24.75</v>
      </c>
      <c r="K10831" s="6" t="str">
        <f t="shared" si="847"/>
        <v>Yes</v>
      </c>
      <c r="L10831" s="2">
        <f t="shared" si="849"/>
        <v>1.2818181818181819E-2</v>
      </c>
      <c r="M10831" s="7">
        <f t="shared" si="846"/>
        <v>101.23333333345363</v>
      </c>
      <c r="N10831" s="6" t="s">
        <v>15</v>
      </c>
      <c r="P10831" s="6" t="s">
        <v>16</v>
      </c>
      <c r="Q10831">
        <f t="shared" si="848"/>
        <v>2022</v>
      </c>
    </row>
    <row r="10832" spans="1:17" x14ac:dyDescent="0.3">
      <c r="A10832" s="6">
        <v>10830</v>
      </c>
      <c r="B10832" s="6">
        <v>128</v>
      </c>
      <c r="C10832" t="s">
        <v>13</v>
      </c>
      <c r="D10832" t="s">
        <v>20</v>
      </c>
      <c r="E10832" s="1">
        <v>44656.786805555559</v>
      </c>
      <c r="F10832" s="1">
        <v>44656.915277777778</v>
      </c>
      <c r="G10832" s="1">
        <v>44657.625</v>
      </c>
      <c r="H10832">
        <v>5</v>
      </c>
      <c r="I10832">
        <v>24</v>
      </c>
      <c r="J10832" s="7">
        <f t="shared" si="845"/>
        <v>3.0833333332557231</v>
      </c>
      <c r="K10832" s="6" t="str">
        <f t="shared" si="847"/>
        <v>Yes</v>
      </c>
      <c r="L10832" s="2">
        <f t="shared" si="849"/>
        <v>1.2727272727272728E-2</v>
      </c>
      <c r="M10832" s="7">
        <f t="shared" si="846"/>
        <v>20.116666666581295</v>
      </c>
      <c r="N10832" s="6" t="s">
        <v>15</v>
      </c>
      <c r="P10832" s="6" t="s">
        <v>16</v>
      </c>
      <c r="Q10832">
        <f t="shared" si="848"/>
        <v>2022</v>
      </c>
    </row>
    <row r="10833" spans="1:17" x14ac:dyDescent="0.3">
      <c r="A10833" s="6">
        <v>10831</v>
      </c>
      <c r="B10833" s="6">
        <v>240</v>
      </c>
      <c r="C10833" t="s">
        <v>13</v>
      </c>
      <c r="D10833" t="s">
        <v>21</v>
      </c>
      <c r="E10833" s="1">
        <v>43993.005555555559</v>
      </c>
      <c r="F10833" s="1">
        <v>43993.01458333333</v>
      </c>
      <c r="G10833" s="1">
        <v>43993.318055555559</v>
      </c>
      <c r="H10833">
        <v>1</v>
      </c>
      <c r="I10833">
        <v>8</v>
      </c>
      <c r="J10833" s="7">
        <f t="shared" si="845"/>
        <v>0.21666666649980471</v>
      </c>
      <c r="K10833" s="6" t="str">
        <f t="shared" si="847"/>
        <v>Yes</v>
      </c>
      <c r="L10833" s="2">
        <f t="shared" si="849"/>
        <v>1.2636363636363637E-2</v>
      </c>
      <c r="M10833" s="7">
        <f t="shared" si="846"/>
        <v>7.5</v>
      </c>
      <c r="N10833" s="6" t="s">
        <v>15</v>
      </c>
      <c r="P10833" s="6" t="s">
        <v>16</v>
      </c>
      <c r="Q10833">
        <f t="shared" si="848"/>
        <v>2020</v>
      </c>
    </row>
    <row r="10834" spans="1:17" x14ac:dyDescent="0.3">
      <c r="A10834" s="6">
        <v>10832</v>
      </c>
      <c r="B10834" s="6">
        <v>397</v>
      </c>
      <c r="C10834" t="s">
        <v>22</v>
      </c>
      <c r="D10834" t="s">
        <v>21</v>
      </c>
      <c r="E10834" s="1">
        <v>44709.770138888889</v>
      </c>
      <c r="F10834" s="1">
        <v>44709.804861111108</v>
      </c>
      <c r="G10834" s="1">
        <v>44709.831944444442</v>
      </c>
      <c r="H10834">
        <v>1</v>
      </c>
      <c r="I10834">
        <v>8</v>
      </c>
      <c r="J10834" s="7">
        <f t="shared" si="845"/>
        <v>0.83333333325572312</v>
      </c>
      <c r="K10834" s="6" t="str">
        <f t="shared" si="847"/>
        <v>Yes</v>
      </c>
      <c r="L10834" s="2">
        <f t="shared" si="849"/>
        <v>1.2545454545454545E-2</v>
      </c>
      <c r="M10834" s="7">
        <f t="shared" si="846"/>
        <v>1.4833333332790062</v>
      </c>
      <c r="N10834" s="6" t="s">
        <v>15</v>
      </c>
      <c r="P10834" s="6" t="s">
        <v>16</v>
      </c>
      <c r="Q10834">
        <f t="shared" si="848"/>
        <v>2022</v>
      </c>
    </row>
    <row r="10835" spans="1:17" x14ac:dyDescent="0.3">
      <c r="A10835" s="6">
        <v>10833</v>
      </c>
      <c r="B10835" s="6">
        <v>400</v>
      </c>
      <c r="C10835" t="s">
        <v>19</v>
      </c>
      <c r="D10835" t="s">
        <v>14</v>
      </c>
      <c r="E10835" s="1">
        <v>44637.677083333336</v>
      </c>
      <c r="F10835" s="1">
        <v>44639.570833333331</v>
      </c>
      <c r="G10835" s="1">
        <v>44639.864583333336</v>
      </c>
      <c r="H10835">
        <v>48</v>
      </c>
      <c r="I10835">
        <v>150</v>
      </c>
      <c r="J10835" s="7">
        <f t="shared" si="845"/>
        <v>45.449999999895226</v>
      </c>
      <c r="K10835" s="6" t="str">
        <f t="shared" si="847"/>
        <v>Yes</v>
      </c>
      <c r="L10835" s="2">
        <f t="shared" si="849"/>
        <v>1.2454545454545454E-2</v>
      </c>
      <c r="M10835" s="7">
        <f t="shared" si="846"/>
        <v>52.5</v>
      </c>
      <c r="N10835" s="6" t="s">
        <v>15</v>
      </c>
      <c r="P10835" s="6" t="s">
        <v>16</v>
      </c>
      <c r="Q10835">
        <f t="shared" si="848"/>
        <v>2022</v>
      </c>
    </row>
    <row r="10836" spans="1:17" x14ac:dyDescent="0.3">
      <c r="A10836" s="6">
        <v>10834</v>
      </c>
      <c r="B10836" s="6">
        <v>285</v>
      </c>
      <c r="C10836" t="s">
        <v>19</v>
      </c>
      <c r="D10836" t="s">
        <v>18</v>
      </c>
      <c r="E10836" s="1">
        <v>44308.554166666669</v>
      </c>
      <c r="F10836" s="1">
        <v>44309.034722222219</v>
      </c>
      <c r="G10836" s="1">
        <v>44310.802083333336</v>
      </c>
      <c r="H10836">
        <v>15</v>
      </c>
      <c r="I10836">
        <v>40</v>
      </c>
      <c r="J10836" s="7">
        <f t="shared" si="845"/>
        <v>11.533333333209157</v>
      </c>
      <c r="K10836" s="6" t="str">
        <f t="shared" si="847"/>
        <v>Yes</v>
      </c>
      <c r="L10836" s="2">
        <f t="shared" si="849"/>
        <v>1.2363636363636363E-2</v>
      </c>
      <c r="M10836" s="7">
        <f t="shared" si="846"/>
        <v>53.950000000011642</v>
      </c>
      <c r="N10836" s="6" t="s">
        <v>15</v>
      </c>
      <c r="P10836" s="6" t="s">
        <v>16</v>
      </c>
      <c r="Q10836">
        <f t="shared" si="848"/>
        <v>2021</v>
      </c>
    </row>
    <row r="10837" spans="1:17" x14ac:dyDescent="0.3">
      <c r="A10837" s="6">
        <v>10835</v>
      </c>
      <c r="B10837" s="6">
        <v>593</v>
      </c>
      <c r="C10837" t="s">
        <v>22</v>
      </c>
      <c r="D10837" t="s">
        <v>18</v>
      </c>
      <c r="E10837" s="1">
        <v>44899.385416666664</v>
      </c>
      <c r="F10837" s="1">
        <v>44899.459027777775</v>
      </c>
      <c r="G10837" s="1">
        <v>44899.870138888888</v>
      </c>
      <c r="H10837">
        <v>15</v>
      </c>
      <c r="I10837">
        <v>40</v>
      </c>
      <c r="J10837" s="7">
        <f t="shared" si="845"/>
        <v>1.7666666666627862</v>
      </c>
      <c r="K10837" s="6" t="str">
        <f t="shared" si="847"/>
        <v>Yes</v>
      </c>
      <c r="L10837" s="2">
        <f t="shared" si="849"/>
        <v>1.2272727272727272E-2</v>
      </c>
      <c r="M10837" s="7">
        <f t="shared" si="846"/>
        <v>11.633333333360497</v>
      </c>
      <c r="N10837" s="6" t="s">
        <v>15</v>
      </c>
      <c r="P10837" s="6" t="s">
        <v>16</v>
      </c>
      <c r="Q10837">
        <f t="shared" si="848"/>
        <v>2022</v>
      </c>
    </row>
    <row r="10838" spans="1:17" x14ac:dyDescent="0.3">
      <c r="A10838" s="6">
        <v>10836</v>
      </c>
      <c r="B10838" s="6">
        <v>474</v>
      </c>
      <c r="C10838" t="s">
        <v>13</v>
      </c>
      <c r="D10838" t="s">
        <v>18</v>
      </c>
      <c r="E10838" s="1">
        <v>45191.337500000001</v>
      </c>
      <c r="F10838" s="1">
        <v>45191.988194444442</v>
      </c>
      <c r="G10838" s="1">
        <v>45193.980555555558</v>
      </c>
      <c r="H10838">
        <v>15</v>
      </c>
      <c r="I10838">
        <v>40</v>
      </c>
      <c r="J10838" s="7">
        <f t="shared" si="845"/>
        <v>15.616666666581295</v>
      </c>
      <c r="K10838" s="6" t="str">
        <f t="shared" si="847"/>
        <v>NO</v>
      </c>
      <c r="L10838" s="2">
        <f t="shared" si="849"/>
        <v>1.2181818181818183E-2</v>
      </c>
      <c r="M10838" s="7">
        <f t="shared" si="846"/>
        <v>63.433333333348855</v>
      </c>
      <c r="N10838" s="6" t="s">
        <v>15</v>
      </c>
      <c r="P10838" s="6" t="s">
        <v>17</v>
      </c>
      <c r="Q10838">
        <f t="shared" si="848"/>
        <v>2023</v>
      </c>
    </row>
    <row r="10839" spans="1:17" x14ac:dyDescent="0.3">
      <c r="A10839" s="6">
        <v>10837</v>
      </c>
      <c r="B10839" s="6">
        <v>563</v>
      </c>
      <c r="C10839" t="s">
        <v>13</v>
      </c>
      <c r="D10839" t="s">
        <v>20</v>
      </c>
      <c r="E10839" s="1">
        <v>45595.04791666667</v>
      </c>
      <c r="F10839" s="1">
        <v>45595.128472222219</v>
      </c>
      <c r="G10839" s="1">
        <v>45595.811805555553</v>
      </c>
      <c r="H10839">
        <v>5</v>
      </c>
      <c r="I10839">
        <v>24</v>
      </c>
      <c r="J10839" s="7">
        <f t="shared" si="845"/>
        <v>1.9333333331742324</v>
      </c>
      <c r="K10839" s="6" t="str">
        <f t="shared" si="847"/>
        <v>Yes</v>
      </c>
      <c r="L10839" s="2">
        <f t="shared" si="849"/>
        <v>1.2181818181818183E-2</v>
      </c>
      <c r="M10839" s="7">
        <f t="shared" si="846"/>
        <v>18.333333333197515</v>
      </c>
      <c r="N10839" s="6" t="s">
        <v>15</v>
      </c>
      <c r="P10839" s="6" t="s">
        <v>16</v>
      </c>
      <c r="Q10839">
        <f t="shared" si="848"/>
        <v>2024</v>
      </c>
    </row>
    <row r="10840" spans="1:17" x14ac:dyDescent="0.3">
      <c r="A10840" s="6">
        <v>10838</v>
      </c>
      <c r="B10840" s="6">
        <v>869</v>
      </c>
      <c r="C10840" t="s">
        <v>22</v>
      </c>
      <c r="D10840" t="s">
        <v>14</v>
      </c>
      <c r="E10840" s="1">
        <v>44006.665972222225</v>
      </c>
      <c r="F10840" s="1">
        <v>44006.909722222219</v>
      </c>
      <c r="G10840" s="1">
        <v>44013.438194444447</v>
      </c>
      <c r="H10840">
        <v>48</v>
      </c>
      <c r="I10840">
        <v>150</v>
      </c>
      <c r="J10840" s="7">
        <f t="shared" si="845"/>
        <v>5.8499999998603016</v>
      </c>
      <c r="K10840" s="6" t="str">
        <f t="shared" si="847"/>
        <v>Yes</v>
      </c>
      <c r="L10840" s="2">
        <f t="shared" si="849"/>
        <v>1.2090909090909091E-2</v>
      </c>
      <c r="M10840" s="7">
        <f t="shared" si="846"/>
        <v>162.53333333332557</v>
      </c>
      <c r="N10840" s="6" t="s">
        <v>15</v>
      </c>
      <c r="P10840" s="6" t="s">
        <v>16</v>
      </c>
      <c r="Q10840">
        <f t="shared" si="848"/>
        <v>2020</v>
      </c>
    </row>
    <row r="10841" spans="1:17" x14ac:dyDescent="0.3">
      <c r="A10841" s="6">
        <v>10839</v>
      </c>
      <c r="B10841" s="6">
        <v>22</v>
      </c>
      <c r="C10841" t="s">
        <v>19</v>
      </c>
      <c r="D10841" t="s">
        <v>18</v>
      </c>
      <c r="E10841" s="1">
        <v>45707.957638888889</v>
      </c>
      <c r="F10841" s="1">
        <v>45708.345138888886</v>
      </c>
      <c r="G10841" s="1">
        <v>45711.063888888886</v>
      </c>
      <c r="H10841">
        <v>15</v>
      </c>
      <c r="I10841">
        <v>40</v>
      </c>
      <c r="J10841" s="7">
        <f t="shared" si="845"/>
        <v>9.2999999999301508</v>
      </c>
      <c r="K10841" s="6" t="str">
        <f t="shared" si="847"/>
        <v>Yes</v>
      </c>
      <c r="L10841" s="2">
        <f t="shared" si="849"/>
        <v>1.2E-2</v>
      </c>
      <c r="M10841" s="7">
        <f t="shared" si="846"/>
        <v>74.549999999930151</v>
      </c>
      <c r="N10841" s="6" t="s">
        <v>15</v>
      </c>
      <c r="P10841" s="6" t="s">
        <v>16</v>
      </c>
      <c r="Q10841">
        <f t="shared" si="848"/>
        <v>2025</v>
      </c>
    </row>
    <row r="10842" spans="1:17" x14ac:dyDescent="0.3">
      <c r="A10842" s="6">
        <v>10840</v>
      </c>
      <c r="B10842" s="6">
        <v>693</v>
      </c>
      <c r="C10842" t="s">
        <v>22</v>
      </c>
      <c r="D10842" t="s">
        <v>20</v>
      </c>
      <c r="E10842" s="1">
        <v>44364.092361111114</v>
      </c>
      <c r="F10842" s="1">
        <v>44364.191666666666</v>
      </c>
      <c r="G10842" s="1">
        <v>44365.059027777781</v>
      </c>
      <c r="H10842">
        <v>5</v>
      </c>
      <c r="I10842">
        <v>24</v>
      </c>
      <c r="J10842" s="7">
        <f t="shared" si="845"/>
        <v>2.3833333332440816</v>
      </c>
      <c r="K10842" s="6" t="str">
        <f t="shared" si="847"/>
        <v>Yes</v>
      </c>
      <c r="L10842" s="2">
        <f t="shared" si="849"/>
        <v>1.1909090909090909E-2</v>
      </c>
      <c r="M10842" s="7">
        <f t="shared" si="846"/>
        <v>23.200000000011642</v>
      </c>
      <c r="N10842" s="6" t="s">
        <v>15</v>
      </c>
      <c r="P10842" s="6" t="s">
        <v>16</v>
      </c>
      <c r="Q10842">
        <f t="shared" si="848"/>
        <v>2021</v>
      </c>
    </row>
    <row r="10843" spans="1:17" x14ac:dyDescent="0.3">
      <c r="A10843" s="6">
        <v>10841</v>
      </c>
      <c r="B10843" s="6">
        <v>216</v>
      </c>
      <c r="C10843" t="s">
        <v>22</v>
      </c>
      <c r="D10843" t="s">
        <v>21</v>
      </c>
      <c r="E10843" s="1">
        <v>45549.379166666666</v>
      </c>
      <c r="F10843" s="1">
        <v>45549.388888888891</v>
      </c>
      <c r="G10843" s="1">
        <v>45549.524305555555</v>
      </c>
      <c r="H10843">
        <v>1</v>
      </c>
      <c r="I10843">
        <v>8</v>
      </c>
      <c r="J10843" s="7">
        <f t="shared" si="845"/>
        <v>0.2333333333954215</v>
      </c>
      <c r="K10843" s="6" t="str">
        <f t="shared" si="847"/>
        <v>Yes</v>
      </c>
      <c r="L10843" s="2">
        <f t="shared" si="849"/>
        <v>1.1818181818181818E-2</v>
      </c>
      <c r="M10843" s="7">
        <f t="shared" si="846"/>
        <v>3.4833333333372138</v>
      </c>
      <c r="N10843" s="6" t="s">
        <v>15</v>
      </c>
      <c r="P10843" s="6" t="s">
        <v>16</v>
      </c>
      <c r="Q10843">
        <f t="shared" si="848"/>
        <v>2024</v>
      </c>
    </row>
    <row r="10844" spans="1:17" x14ac:dyDescent="0.3">
      <c r="A10844" s="6">
        <v>10842</v>
      </c>
      <c r="B10844" s="6">
        <v>141</v>
      </c>
      <c r="C10844" t="s">
        <v>19</v>
      </c>
      <c r="D10844" t="s">
        <v>21</v>
      </c>
      <c r="E10844" s="1">
        <v>45188.950694444444</v>
      </c>
      <c r="F10844" s="1">
        <v>45188.976388888892</v>
      </c>
      <c r="G10844" s="1">
        <v>45189.211111111108</v>
      </c>
      <c r="H10844">
        <v>1</v>
      </c>
      <c r="I10844">
        <v>8</v>
      </c>
      <c r="J10844" s="7">
        <f t="shared" si="845"/>
        <v>0.61666666675591841</v>
      </c>
      <c r="K10844" s="6" t="str">
        <f t="shared" si="847"/>
        <v>Yes</v>
      </c>
      <c r="L10844" s="2">
        <f t="shared" si="849"/>
        <v>1.1727272727272727E-2</v>
      </c>
      <c r="M10844" s="7">
        <f t="shared" si="846"/>
        <v>6.2499999999417923</v>
      </c>
      <c r="N10844" s="6" t="s">
        <v>15</v>
      </c>
      <c r="P10844" s="6" t="s">
        <v>16</v>
      </c>
      <c r="Q10844">
        <f t="shared" si="848"/>
        <v>2023</v>
      </c>
    </row>
    <row r="10845" spans="1:17" x14ac:dyDescent="0.3">
      <c r="A10845" s="6">
        <v>10843</v>
      </c>
      <c r="B10845" s="6">
        <v>326</v>
      </c>
      <c r="C10845" t="s">
        <v>13</v>
      </c>
      <c r="D10845" t="s">
        <v>18</v>
      </c>
      <c r="E10845" s="1">
        <v>44568.219444444447</v>
      </c>
      <c r="F10845" s="1">
        <v>44568.597916666666</v>
      </c>
      <c r="G10845" s="1">
        <v>44571.205555555556</v>
      </c>
      <c r="H10845">
        <v>15</v>
      </c>
      <c r="I10845">
        <v>40</v>
      </c>
      <c r="J10845" s="7">
        <f t="shared" si="845"/>
        <v>9.0833333332557231</v>
      </c>
      <c r="K10845" s="6" t="str">
        <f t="shared" si="847"/>
        <v>Yes</v>
      </c>
      <c r="L10845" s="2">
        <f t="shared" si="849"/>
        <v>1.1636363636363636E-2</v>
      </c>
      <c r="M10845" s="7">
        <f t="shared" si="846"/>
        <v>71.666666666627862</v>
      </c>
      <c r="N10845" s="6" t="s">
        <v>15</v>
      </c>
      <c r="P10845" s="6" t="s">
        <v>16</v>
      </c>
      <c r="Q10845">
        <f t="shared" si="848"/>
        <v>2022</v>
      </c>
    </row>
    <row r="10846" spans="1:17" x14ac:dyDescent="0.3">
      <c r="A10846" s="6">
        <v>10844</v>
      </c>
      <c r="B10846" s="6">
        <v>233</v>
      </c>
      <c r="C10846" t="s">
        <v>13</v>
      </c>
      <c r="D10846" t="s">
        <v>21</v>
      </c>
      <c r="E10846" s="1">
        <v>43991.845138888886</v>
      </c>
      <c r="F10846" s="1">
        <v>43991.855555555558</v>
      </c>
      <c r="G10846" s="1">
        <v>43992.106944444444</v>
      </c>
      <c r="H10846">
        <v>1</v>
      </c>
      <c r="I10846">
        <v>8</v>
      </c>
      <c r="J10846" s="7">
        <f t="shared" si="845"/>
        <v>0.25000000011641532</v>
      </c>
      <c r="K10846" s="6" t="str">
        <f t="shared" si="847"/>
        <v>Yes</v>
      </c>
      <c r="L10846" s="2">
        <f t="shared" si="849"/>
        <v>1.1545454545454546E-2</v>
      </c>
      <c r="M10846" s="7">
        <f t="shared" si="846"/>
        <v>6.28333333338378</v>
      </c>
      <c r="N10846" s="6" t="s">
        <v>15</v>
      </c>
      <c r="P10846" s="6" t="s">
        <v>16</v>
      </c>
      <c r="Q10846">
        <f t="shared" si="848"/>
        <v>2020</v>
      </c>
    </row>
    <row r="10847" spans="1:17" x14ac:dyDescent="0.3">
      <c r="A10847" s="6">
        <v>10845</v>
      </c>
      <c r="B10847" s="6">
        <v>752</v>
      </c>
      <c r="C10847" t="s">
        <v>13</v>
      </c>
      <c r="D10847" t="s">
        <v>21</v>
      </c>
      <c r="E10847" s="1">
        <v>45632.615972222222</v>
      </c>
      <c r="F10847" s="1">
        <v>45632.636111111111</v>
      </c>
      <c r="G10847" s="1">
        <v>45632.713888888888</v>
      </c>
      <c r="H10847">
        <v>1</v>
      </c>
      <c r="I10847">
        <v>8</v>
      </c>
      <c r="J10847" s="7">
        <f t="shared" si="845"/>
        <v>0.48333333333721384</v>
      </c>
      <c r="K10847" s="6" t="str">
        <f t="shared" si="847"/>
        <v>Yes</v>
      </c>
      <c r="L10847" s="2">
        <f t="shared" si="849"/>
        <v>1.1454545454545455E-2</v>
      </c>
      <c r="M10847" s="7">
        <f t="shared" si="846"/>
        <v>2.3499999999767169</v>
      </c>
      <c r="N10847" s="6" t="s">
        <v>15</v>
      </c>
      <c r="P10847" s="6" t="s">
        <v>16</v>
      </c>
      <c r="Q10847">
        <f t="shared" si="848"/>
        <v>2024</v>
      </c>
    </row>
    <row r="10848" spans="1:17" x14ac:dyDescent="0.3">
      <c r="A10848" s="6">
        <v>10846</v>
      </c>
      <c r="B10848" s="6">
        <v>526</v>
      </c>
      <c r="C10848" t="s">
        <v>22</v>
      </c>
      <c r="D10848" t="s">
        <v>14</v>
      </c>
      <c r="E10848" s="1">
        <v>45707.385416666664</v>
      </c>
      <c r="F10848" s="1">
        <v>45709.035416666666</v>
      </c>
      <c r="G10848" s="1">
        <v>45713.1875</v>
      </c>
      <c r="H10848">
        <v>48</v>
      </c>
      <c r="I10848">
        <v>150</v>
      </c>
      <c r="J10848" s="7">
        <f t="shared" si="845"/>
        <v>39.600000000034925</v>
      </c>
      <c r="K10848" s="6" t="str">
        <f t="shared" si="847"/>
        <v>Yes</v>
      </c>
      <c r="L10848" s="2">
        <f t="shared" si="849"/>
        <v>1.1363636363636364E-2</v>
      </c>
      <c r="M10848" s="7">
        <f t="shared" si="846"/>
        <v>139.25000000005821</v>
      </c>
      <c r="N10848" s="6" t="s">
        <v>15</v>
      </c>
      <c r="P10848" s="6" t="s">
        <v>16</v>
      </c>
      <c r="Q10848">
        <f t="shared" si="848"/>
        <v>2025</v>
      </c>
    </row>
    <row r="10849" spans="1:17" x14ac:dyDescent="0.3">
      <c r="A10849" s="6">
        <v>10847</v>
      </c>
      <c r="B10849" s="6">
        <v>242</v>
      </c>
      <c r="C10849" t="s">
        <v>13</v>
      </c>
      <c r="D10849" t="s">
        <v>21</v>
      </c>
      <c r="E10849" s="1">
        <v>45350.834027777775</v>
      </c>
      <c r="F10849" s="1">
        <v>45350.856944444444</v>
      </c>
      <c r="G10849" s="1">
        <v>45350.911805555559</v>
      </c>
      <c r="H10849">
        <v>1</v>
      </c>
      <c r="I10849">
        <v>8</v>
      </c>
      <c r="J10849" s="7">
        <f t="shared" si="845"/>
        <v>0.55000000004656613</v>
      </c>
      <c r="K10849" s="6" t="str">
        <f t="shared" si="847"/>
        <v>Yes</v>
      </c>
      <c r="L10849" s="2">
        <f t="shared" si="849"/>
        <v>1.1272727272727273E-2</v>
      </c>
      <c r="M10849" s="7">
        <f t="shared" si="846"/>
        <v>1.8666666668141261</v>
      </c>
      <c r="N10849" s="6" t="s">
        <v>15</v>
      </c>
      <c r="P10849" s="6" t="s">
        <v>16</v>
      </c>
      <c r="Q10849">
        <f t="shared" si="848"/>
        <v>2024</v>
      </c>
    </row>
    <row r="10850" spans="1:17" x14ac:dyDescent="0.3">
      <c r="A10850" s="6">
        <v>10848</v>
      </c>
      <c r="B10850" s="6">
        <v>835</v>
      </c>
      <c r="C10850" t="s">
        <v>22</v>
      </c>
      <c r="D10850" t="s">
        <v>21</v>
      </c>
      <c r="E10850" s="1">
        <v>45036.981944444444</v>
      </c>
      <c r="F10850" s="1">
        <v>45037.010416666664</v>
      </c>
      <c r="G10850" s="1">
        <v>45037.319444444445</v>
      </c>
      <c r="H10850">
        <v>1</v>
      </c>
      <c r="I10850">
        <v>8</v>
      </c>
      <c r="J10850" s="7">
        <f t="shared" si="845"/>
        <v>0.68333333329064772</v>
      </c>
      <c r="K10850" s="6" t="str">
        <f t="shared" si="847"/>
        <v>Yes</v>
      </c>
      <c r="L10850" s="2">
        <f t="shared" si="849"/>
        <v>1.1181818181818182E-2</v>
      </c>
      <c r="M10850" s="7">
        <f t="shared" si="846"/>
        <v>8.1000000000349246</v>
      </c>
      <c r="N10850" s="6" t="s">
        <v>15</v>
      </c>
      <c r="P10850" s="6" t="s">
        <v>16</v>
      </c>
      <c r="Q10850">
        <f t="shared" si="848"/>
        <v>2023</v>
      </c>
    </row>
    <row r="10851" spans="1:17" x14ac:dyDescent="0.3">
      <c r="A10851" s="6">
        <v>10849</v>
      </c>
      <c r="B10851" s="6">
        <v>953</v>
      </c>
      <c r="C10851" t="s">
        <v>13</v>
      </c>
      <c r="D10851" t="s">
        <v>14</v>
      </c>
      <c r="E10851" s="1">
        <v>44106.748611111114</v>
      </c>
      <c r="F10851" s="1">
        <v>44108.432638888888</v>
      </c>
      <c r="G10851" s="1">
        <v>44115.302777777775</v>
      </c>
      <c r="H10851">
        <v>48</v>
      </c>
      <c r="I10851">
        <v>150</v>
      </c>
      <c r="J10851" s="7">
        <f t="shared" si="845"/>
        <v>40.416666666569654</v>
      </c>
      <c r="K10851" s="6" t="str">
        <f t="shared" si="847"/>
        <v>Yes</v>
      </c>
      <c r="L10851" s="2">
        <f t="shared" si="849"/>
        <v>1.1090909090909091E-2</v>
      </c>
      <c r="M10851" s="7">
        <f t="shared" si="846"/>
        <v>205.29999999987194</v>
      </c>
      <c r="N10851" s="6" t="s">
        <v>15</v>
      </c>
      <c r="P10851" s="6" t="s">
        <v>16</v>
      </c>
      <c r="Q10851">
        <f t="shared" si="848"/>
        <v>2020</v>
      </c>
    </row>
    <row r="10852" spans="1:17" x14ac:dyDescent="0.3">
      <c r="A10852" s="6">
        <v>10850</v>
      </c>
      <c r="B10852" s="6">
        <v>612</v>
      </c>
      <c r="C10852" t="s">
        <v>19</v>
      </c>
      <c r="D10852" t="s">
        <v>21</v>
      </c>
      <c r="E10852" s="1">
        <v>45269.26458333333</v>
      </c>
      <c r="F10852" s="1">
        <v>45269.288888888892</v>
      </c>
      <c r="G10852" s="1">
        <v>45269.304166666669</v>
      </c>
      <c r="H10852">
        <v>1</v>
      </c>
      <c r="I10852">
        <v>8</v>
      </c>
      <c r="J10852" s="7">
        <f t="shared" si="845"/>
        <v>0.58333333348855376</v>
      </c>
      <c r="K10852" s="6" t="str">
        <f t="shared" si="847"/>
        <v>Yes</v>
      </c>
      <c r="L10852" s="2">
        <f t="shared" si="849"/>
        <v>1.0999999999999999E-2</v>
      </c>
      <c r="M10852" s="7">
        <f t="shared" si="846"/>
        <v>0.95000000012805685</v>
      </c>
      <c r="N10852" s="6" t="s">
        <v>15</v>
      </c>
      <c r="P10852" s="6" t="s">
        <v>16</v>
      </c>
      <c r="Q10852">
        <f t="shared" si="848"/>
        <v>2023</v>
      </c>
    </row>
    <row r="10853" spans="1:17" x14ac:dyDescent="0.3">
      <c r="A10853" s="6">
        <v>10851</v>
      </c>
      <c r="B10853" s="6">
        <v>645</v>
      </c>
      <c r="C10853" t="s">
        <v>13</v>
      </c>
      <c r="D10853" t="s">
        <v>21</v>
      </c>
      <c r="E10853" s="1">
        <v>44147.009027777778</v>
      </c>
      <c r="F10853" s="1">
        <v>44147.045138888891</v>
      </c>
      <c r="G10853" s="1">
        <v>44147.203472222223</v>
      </c>
      <c r="H10853">
        <v>1</v>
      </c>
      <c r="I10853">
        <v>8</v>
      </c>
      <c r="J10853" s="7">
        <f t="shared" si="845"/>
        <v>0.86666666669771075</v>
      </c>
      <c r="K10853" s="6" t="str">
        <f t="shared" si="847"/>
        <v>Yes</v>
      </c>
      <c r="L10853" s="2">
        <f t="shared" si="849"/>
        <v>1.090909090909091E-2</v>
      </c>
      <c r="M10853" s="7">
        <f t="shared" si="846"/>
        <v>4.6666666666860692</v>
      </c>
      <c r="N10853" s="6" t="s">
        <v>15</v>
      </c>
      <c r="P10853" s="6" t="s">
        <v>16</v>
      </c>
      <c r="Q10853">
        <f t="shared" si="848"/>
        <v>2020</v>
      </c>
    </row>
    <row r="10854" spans="1:17" x14ac:dyDescent="0.3">
      <c r="A10854" s="6">
        <v>10852</v>
      </c>
      <c r="B10854" s="6">
        <v>190</v>
      </c>
      <c r="C10854" t="s">
        <v>19</v>
      </c>
      <c r="D10854" t="s">
        <v>20</v>
      </c>
      <c r="E10854" s="1">
        <v>44040.458333333336</v>
      </c>
      <c r="F10854" s="1">
        <v>44040.53402777778</v>
      </c>
      <c r="G10854" s="1">
        <v>44040.576388888891</v>
      </c>
      <c r="H10854">
        <v>5</v>
      </c>
      <c r="I10854">
        <v>24</v>
      </c>
      <c r="J10854" s="7">
        <f t="shared" si="845"/>
        <v>1.8166666666511446</v>
      </c>
      <c r="K10854" s="6" t="str">
        <f t="shared" si="847"/>
        <v>Yes</v>
      </c>
      <c r="L10854" s="2">
        <f t="shared" si="849"/>
        <v>1.0818181818181819E-2</v>
      </c>
      <c r="M10854" s="7">
        <f t="shared" si="846"/>
        <v>2.8333333333139308</v>
      </c>
      <c r="N10854" s="6" t="s">
        <v>15</v>
      </c>
      <c r="P10854" s="6" t="s">
        <v>16</v>
      </c>
      <c r="Q10854">
        <f t="shared" si="848"/>
        <v>2020</v>
      </c>
    </row>
    <row r="10855" spans="1:17" x14ac:dyDescent="0.3">
      <c r="A10855" s="6">
        <v>10853</v>
      </c>
      <c r="B10855" s="6">
        <v>139</v>
      </c>
      <c r="C10855" t="s">
        <v>13</v>
      </c>
      <c r="D10855" t="s">
        <v>14</v>
      </c>
      <c r="E10855" s="1">
        <v>45456.993055555555</v>
      </c>
      <c r="F10855" s="1">
        <v>45458.245833333334</v>
      </c>
      <c r="G10855" s="1">
        <v>45460.952777777777</v>
      </c>
      <c r="H10855">
        <v>48</v>
      </c>
      <c r="I10855">
        <v>150</v>
      </c>
      <c r="J10855" s="7">
        <f t="shared" si="845"/>
        <v>30.066666666709352</v>
      </c>
      <c r="K10855" s="6" t="str">
        <f t="shared" si="847"/>
        <v>Yes</v>
      </c>
      <c r="L10855" s="2">
        <f t="shared" si="849"/>
        <v>1.0727272727272728E-2</v>
      </c>
      <c r="M10855" s="7">
        <f t="shared" si="846"/>
        <v>95.033333333325572</v>
      </c>
      <c r="N10855" s="6" t="s">
        <v>15</v>
      </c>
      <c r="P10855" s="6" t="s">
        <v>16</v>
      </c>
      <c r="Q10855">
        <f t="shared" si="848"/>
        <v>2024</v>
      </c>
    </row>
    <row r="10856" spans="1:17" x14ac:dyDescent="0.3">
      <c r="A10856" s="6">
        <v>10854</v>
      </c>
      <c r="B10856" s="6">
        <v>857</v>
      </c>
      <c r="C10856" t="s">
        <v>22</v>
      </c>
      <c r="D10856" t="s">
        <v>18</v>
      </c>
      <c r="E10856" s="1">
        <v>44464.601388888892</v>
      </c>
      <c r="F10856" s="1">
        <v>44464.822916666664</v>
      </c>
      <c r="G10856" s="1">
        <v>44466.438888888886</v>
      </c>
      <c r="H10856">
        <v>15</v>
      </c>
      <c r="I10856">
        <v>40</v>
      </c>
      <c r="J10856" s="7">
        <f t="shared" si="845"/>
        <v>5.3166666665347293</v>
      </c>
      <c r="K10856" s="6" t="str">
        <f t="shared" si="847"/>
        <v>Yes</v>
      </c>
      <c r="L10856" s="2">
        <f t="shared" si="849"/>
        <v>1.0636363636363637E-2</v>
      </c>
      <c r="M10856" s="7">
        <f t="shared" si="846"/>
        <v>44.099999999860302</v>
      </c>
      <c r="N10856" s="6" t="s">
        <v>15</v>
      </c>
      <c r="P10856" s="6" t="s">
        <v>16</v>
      </c>
      <c r="Q10856">
        <f t="shared" si="848"/>
        <v>2021</v>
      </c>
    </row>
    <row r="10857" spans="1:17" x14ac:dyDescent="0.3">
      <c r="A10857" s="6">
        <v>10855</v>
      </c>
      <c r="B10857" s="6">
        <v>1000</v>
      </c>
      <c r="C10857" t="s">
        <v>19</v>
      </c>
      <c r="D10857" t="s">
        <v>18</v>
      </c>
      <c r="E10857" s="1">
        <v>45039.621527777781</v>
      </c>
      <c r="F10857" s="1">
        <v>45040.553472222222</v>
      </c>
      <c r="G10857" s="1">
        <v>45042.222222222219</v>
      </c>
      <c r="H10857">
        <v>15</v>
      </c>
      <c r="I10857">
        <v>40</v>
      </c>
      <c r="J10857" s="7">
        <f t="shared" si="845"/>
        <v>22.366666666581295</v>
      </c>
      <c r="K10857" s="6" t="str">
        <f t="shared" si="847"/>
        <v>NO</v>
      </c>
      <c r="L10857" s="2">
        <f t="shared" si="849"/>
        <v>1.0545454545454545E-2</v>
      </c>
      <c r="M10857" s="7">
        <f t="shared" si="846"/>
        <v>62.416666666511446</v>
      </c>
      <c r="N10857" s="6" t="s">
        <v>15</v>
      </c>
      <c r="P10857" s="6" t="s">
        <v>17</v>
      </c>
      <c r="Q10857">
        <f t="shared" si="848"/>
        <v>2023</v>
      </c>
    </row>
    <row r="10858" spans="1:17" x14ac:dyDescent="0.3">
      <c r="A10858" s="6">
        <v>10856</v>
      </c>
      <c r="B10858" s="6">
        <v>691</v>
      </c>
      <c r="C10858" t="s">
        <v>19</v>
      </c>
      <c r="D10858" t="s">
        <v>20</v>
      </c>
      <c r="E10858" s="1">
        <v>44470.318055555559</v>
      </c>
      <c r="F10858" s="1">
        <v>44470.475694444445</v>
      </c>
      <c r="G10858" s="1">
        <v>44471.237500000003</v>
      </c>
      <c r="H10858">
        <v>5</v>
      </c>
      <c r="I10858">
        <v>24</v>
      </c>
      <c r="J10858" s="7">
        <f t="shared" si="845"/>
        <v>3.7833333332673647</v>
      </c>
      <c r="K10858" s="6" t="str">
        <f t="shared" si="847"/>
        <v>Yes</v>
      </c>
      <c r="L10858" s="2">
        <f t="shared" si="849"/>
        <v>1.0545454545454545E-2</v>
      </c>
      <c r="M10858" s="7">
        <f t="shared" si="846"/>
        <v>22.066666666651145</v>
      </c>
      <c r="N10858" s="6" t="s">
        <v>15</v>
      </c>
      <c r="P10858" s="6" t="s">
        <v>16</v>
      </c>
      <c r="Q10858">
        <f t="shared" si="848"/>
        <v>2021</v>
      </c>
    </row>
    <row r="10859" spans="1:17" x14ac:dyDescent="0.3">
      <c r="A10859" s="6">
        <v>10857</v>
      </c>
      <c r="B10859" s="6">
        <v>940</v>
      </c>
      <c r="C10859" t="s">
        <v>19</v>
      </c>
      <c r="D10859" t="s">
        <v>20</v>
      </c>
      <c r="E10859" s="1">
        <v>44162.614583333336</v>
      </c>
      <c r="F10859" s="1">
        <v>44162.6875</v>
      </c>
      <c r="G10859" s="1">
        <v>44163.036111111112</v>
      </c>
      <c r="H10859">
        <v>5</v>
      </c>
      <c r="I10859">
        <v>24</v>
      </c>
      <c r="J10859" s="7">
        <f t="shared" si="845"/>
        <v>1.7499999999417923</v>
      </c>
      <c r="K10859" s="6" t="str">
        <f t="shared" si="847"/>
        <v>Yes</v>
      </c>
      <c r="L10859" s="2">
        <f t="shared" si="849"/>
        <v>1.0454545454545454E-2</v>
      </c>
      <c r="M10859" s="7">
        <f t="shared" si="846"/>
        <v>10.116666666639503</v>
      </c>
      <c r="N10859" s="6" t="s">
        <v>15</v>
      </c>
      <c r="P10859" s="6" t="s">
        <v>16</v>
      </c>
      <c r="Q10859">
        <f t="shared" si="848"/>
        <v>2020</v>
      </c>
    </row>
    <row r="10860" spans="1:17" x14ac:dyDescent="0.3">
      <c r="A10860" s="6">
        <v>10858</v>
      </c>
      <c r="B10860" s="6">
        <v>811</v>
      </c>
      <c r="C10860" t="s">
        <v>19</v>
      </c>
      <c r="D10860" t="s">
        <v>20</v>
      </c>
      <c r="E10860" s="1">
        <v>44561.393750000003</v>
      </c>
      <c r="F10860" s="1">
        <v>44561.660416666666</v>
      </c>
      <c r="G10860" s="1">
        <v>44562.44027777778</v>
      </c>
      <c r="H10860">
        <v>5</v>
      </c>
      <c r="I10860">
        <v>24</v>
      </c>
      <c r="J10860" s="7">
        <f t="shared" si="845"/>
        <v>6.3999999999068677</v>
      </c>
      <c r="K10860" s="6" t="str">
        <f t="shared" si="847"/>
        <v>NO</v>
      </c>
      <c r="L10860" s="2">
        <f t="shared" si="849"/>
        <v>1.0363636363636363E-2</v>
      </c>
      <c r="M10860" s="7">
        <f t="shared" si="846"/>
        <v>25.116666666639503</v>
      </c>
      <c r="N10860" s="6" t="s">
        <v>15</v>
      </c>
      <c r="P10860" s="6" t="s">
        <v>17</v>
      </c>
      <c r="Q10860">
        <f t="shared" si="848"/>
        <v>2021</v>
      </c>
    </row>
    <row r="10861" spans="1:17" x14ac:dyDescent="0.3">
      <c r="A10861" s="6">
        <v>10859</v>
      </c>
      <c r="B10861" s="6">
        <v>976</v>
      </c>
      <c r="C10861" t="s">
        <v>22</v>
      </c>
      <c r="D10861" t="s">
        <v>21</v>
      </c>
      <c r="E10861" s="1">
        <v>44390.320833333331</v>
      </c>
      <c r="F10861" s="1">
        <v>44390.324999999997</v>
      </c>
      <c r="G10861" s="1">
        <v>44390.361111111109</v>
      </c>
      <c r="H10861">
        <v>1</v>
      </c>
      <c r="I10861">
        <v>8</v>
      </c>
      <c r="J10861" s="7">
        <f t="shared" si="845"/>
        <v>9.9999999976716936E-2</v>
      </c>
      <c r="K10861" s="6" t="str">
        <f t="shared" si="847"/>
        <v>Yes</v>
      </c>
      <c r="L10861" s="2">
        <f t="shared" si="849"/>
        <v>1.0363636363636363E-2</v>
      </c>
      <c r="M10861" s="7">
        <f t="shared" si="846"/>
        <v>0.96666666667442769</v>
      </c>
      <c r="N10861" s="6" t="s">
        <v>15</v>
      </c>
      <c r="P10861" s="6" t="s">
        <v>16</v>
      </c>
      <c r="Q10861">
        <f t="shared" si="848"/>
        <v>2021</v>
      </c>
    </row>
    <row r="10862" spans="1:17" x14ac:dyDescent="0.3">
      <c r="A10862" s="6">
        <v>10860</v>
      </c>
      <c r="B10862" s="6">
        <v>258</v>
      </c>
      <c r="C10862" t="s">
        <v>19</v>
      </c>
      <c r="D10862" t="s">
        <v>21</v>
      </c>
      <c r="E10862" s="1">
        <v>44833.154166666667</v>
      </c>
      <c r="F10862" s="1">
        <v>44833.175694444442</v>
      </c>
      <c r="G10862" s="1">
        <v>44833.338888888888</v>
      </c>
      <c r="H10862">
        <v>1</v>
      </c>
      <c r="I10862">
        <v>8</v>
      </c>
      <c r="J10862" s="7">
        <f t="shared" si="845"/>
        <v>0.5166666666045785</v>
      </c>
      <c r="K10862" s="6" t="str">
        <f t="shared" si="847"/>
        <v>Yes</v>
      </c>
      <c r="L10862" s="2">
        <f t="shared" si="849"/>
        <v>1.0272727272727272E-2</v>
      </c>
      <c r="M10862" s="7">
        <f t="shared" si="846"/>
        <v>4.4333333332906477</v>
      </c>
      <c r="N10862" s="6" t="s">
        <v>15</v>
      </c>
      <c r="P10862" s="6" t="s">
        <v>16</v>
      </c>
      <c r="Q10862">
        <f t="shared" si="848"/>
        <v>2022</v>
      </c>
    </row>
    <row r="10863" spans="1:17" x14ac:dyDescent="0.3">
      <c r="A10863" s="6">
        <v>10861</v>
      </c>
      <c r="B10863" s="6">
        <v>791</v>
      </c>
      <c r="C10863" t="s">
        <v>13</v>
      </c>
      <c r="D10863" t="s">
        <v>14</v>
      </c>
      <c r="E10863" s="1">
        <v>45616.893750000003</v>
      </c>
      <c r="F10863" s="1">
        <v>45617.667361111111</v>
      </c>
      <c r="G10863" s="1">
        <v>45620.238888888889</v>
      </c>
      <c r="H10863">
        <v>48</v>
      </c>
      <c r="I10863">
        <v>150</v>
      </c>
      <c r="J10863" s="7">
        <f t="shared" si="845"/>
        <v>18.566666666592937</v>
      </c>
      <c r="K10863" s="6" t="str">
        <f t="shared" si="847"/>
        <v>Yes</v>
      </c>
      <c r="L10863" s="2">
        <f t="shared" si="849"/>
        <v>1.0181818181818183E-2</v>
      </c>
      <c r="M10863" s="7">
        <f t="shared" si="846"/>
        <v>80.283333333267365</v>
      </c>
      <c r="N10863" s="6" t="s">
        <v>15</v>
      </c>
      <c r="P10863" s="6" t="s">
        <v>16</v>
      </c>
      <c r="Q10863">
        <f t="shared" si="848"/>
        <v>2024</v>
      </c>
    </row>
    <row r="10864" spans="1:17" x14ac:dyDescent="0.3">
      <c r="A10864" s="6">
        <v>10862</v>
      </c>
      <c r="B10864" s="6">
        <v>467</v>
      </c>
      <c r="C10864" t="s">
        <v>13</v>
      </c>
      <c r="D10864" t="s">
        <v>20</v>
      </c>
      <c r="E10864" s="1">
        <v>44453.055555555555</v>
      </c>
      <c r="F10864" s="1">
        <v>44453.255555555559</v>
      </c>
      <c r="G10864" s="1">
        <v>44453.718055555553</v>
      </c>
      <c r="H10864">
        <v>5</v>
      </c>
      <c r="I10864">
        <v>24</v>
      </c>
      <c r="J10864" s="7">
        <f t="shared" si="845"/>
        <v>4.8000000001047738</v>
      </c>
      <c r="K10864" s="6" t="str">
        <f t="shared" si="847"/>
        <v>Yes</v>
      </c>
      <c r="L10864" s="2">
        <f t="shared" si="849"/>
        <v>1.0090909090909091E-2</v>
      </c>
      <c r="M10864" s="7">
        <f t="shared" si="846"/>
        <v>15.899999999965075</v>
      </c>
      <c r="N10864" s="6" t="s">
        <v>15</v>
      </c>
      <c r="P10864" s="6" t="s">
        <v>16</v>
      </c>
      <c r="Q10864">
        <f t="shared" si="848"/>
        <v>2021</v>
      </c>
    </row>
    <row r="10865" spans="1:17" x14ac:dyDescent="0.3">
      <c r="A10865" s="6">
        <v>10863</v>
      </c>
      <c r="B10865" s="6">
        <v>344</v>
      </c>
      <c r="C10865" t="s">
        <v>22</v>
      </c>
      <c r="D10865" t="s">
        <v>18</v>
      </c>
      <c r="E10865" s="1">
        <v>45645.231944444444</v>
      </c>
      <c r="F10865" s="1">
        <v>45645.98333333333</v>
      </c>
      <c r="G10865" s="1">
        <v>45648.439583333333</v>
      </c>
      <c r="H10865">
        <v>15</v>
      </c>
      <c r="I10865">
        <v>40</v>
      </c>
      <c r="J10865" s="7">
        <f t="shared" si="845"/>
        <v>18.033333333267365</v>
      </c>
      <c r="K10865" s="6" t="str">
        <f t="shared" si="847"/>
        <v>NO</v>
      </c>
      <c r="L10865" s="2">
        <f t="shared" si="849"/>
        <v>0.01</v>
      </c>
      <c r="M10865" s="7">
        <f t="shared" si="846"/>
        <v>76.983333333337214</v>
      </c>
      <c r="N10865" s="6" t="s">
        <v>15</v>
      </c>
      <c r="P10865" s="6" t="s">
        <v>17</v>
      </c>
      <c r="Q10865">
        <f t="shared" si="848"/>
        <v>2024</v>
      </c>
    </row>
    <row r="10866" spans="1:17" x14ac:dyDescent="0.3">
      <c r="A10866" s="6">
        <v>10864</v>
      </c>
      <c r="B10866" s="6">
        <v>539</v>
      </c>
      <c r="C10866" t="s">
        <v>13</v>
      </c>
      <c r="D10866" t="s">
        <v>20</v>
      </c>
      <c r="E10866" s="1">
        <v>45646.303472222222</v>
      </c>
      <c r="F10866" s="1">
        <v>45646.470833333333</v>
      </c>
      <c r="G10866" s="1">
        <v>45646.786805555559</v>
      </c>
      <c r="H10866">
        <v>5</v>
      </c>
      <c r="I10866">
        <v>24</v>
      </c>
      <c r="J10866" s="7">
        <f t="shared" si="845"/>
        <v>4.0166666666627862</v>
      </c>
      <c r="K10866" s="6" t="str">
        <f t="shared" si="847"/>
        <v>Yes</v>
      </c>
      <c r="L10866" s="2">
        <f t="shared" si="849"/>
        <v>0.01</v>
      </c>
      <c r="M10866" s="7">
        <f t="shared" si="846"/>
        <v>11.600000000093132</v>
      </c>
      <c r="N10866" s="6" t="s">
        <v>15</v>
      </c>
      <c r="P10866" s="6" t="s">
        <v>16</v>
      </c>
      <c r="Q10866">
        <f t="shared" si="848"/>
        <v>2024</v>
      </c>
    </row>
    <row r="10867" spans="1:17" x14ac:dyDescent="0.3">
      <c r="A10867" s="6">
        <v>10865</v>
      </c>
      <c r="B10867" s="6">
        <v>354</v>
      </c>
      <c r="C10867" t="s">
        <v>13</v>
      </c>
      <c r="D10867" t="s">
        <v>14</v>
      </c>
      <c r="E10867" s="1">
        <v>44899.474999999999</v>
      </c>
      <c r="F10867" s="1">
        <v>44901.027083333334</v>
      </c>
      <c r="G10867" s="1">
        <v>44901.736111111109</v>
      </c>
      <c r="H10867">
        <v>48</v>
      </c>
      <c r="I10867">
        <v>150</v>
      </c>
      <c r="J10867" s="7">
        <f t="shared" si="845"/>
        <v>37.250000000058208</v>
      </c>
      <c r="K10867" s="6" t="str">
        <f t="shared" si="847"/>
        <v>Yes</v>
      </c>
      <c r="L10867" s="2">
        <f t="shared" si="849"/>
        <v>9.9090909090909091E-3</v>
      </c>
      <c r="M10867" s="7">
        <f t="shared" si="846"/>
        <v>54.266666666662786</v>
      </c>
      <c r="N10867" s="6" t="s">
        <v>15</v>
      </c>
      <c r="P10867" s="6" t="s">
        <v>16</v>
      </c>
      <c r="Q10867">
        <f t="shared" si="848"/>
        <v>2022</v>
      </c>
    </row>
    <row r="10868" spans="1:17" x14ac:dyDescent="0.3">
      <c r="A10868" s="6">
        <v>10866</v>
      </c>
      <c r="B10868" s="6">
        <v>815</v>
      </c>
      <c r="C10868" t="s">
        <v>13</v>
      </c>
      <c r="D10868" t="s">
        <v>21</v>
      </c>
      <c r="E10868" s="1">
        <v>45207.253472222219</v>
      </c>
      <c r="F10868" s="1">
        <v>45207.268750000003</v>
      </c>
      <c r="G10868" s="1">
        <v>45207.345138888886</v>
      </c>
      <c r="H10868">
        <v>1</v>
      </c>
      <c r="I10868">
        <v>8</v>
      </c>
      <c r="J10868" s="7">
        <f t="shared" si="845"/>
        <v>0.36666666681412607</v>
      </c>
      <c r="K10868" s="6" t="str">
        <f t="shared" si="847"/>
        <v>Yes</v>
      </c>
      <c r="L10868" s="2">
        <f t="shared" si="849"/>
        <v>9.8181818181818179E-3</v>
      </c>
      <c r="M10868" s="7">
        <f t="shared" si="846"/>
        <v>2.2000000000116415</v>
      </c>
      <c r="N10868" s="6" t="s">
        <v>15</v>
      </c>
      <c r="P10868" s="6" t="s">
        <v>16</v>
      </c>
      <c r="Q10868">
        <f t="shared" si="848"/>
        <v>2023</v>
      </c>
    </row>
    <row r="10869" spans="1:17" x14ac:dyDescent="0.3">
      <c r="A10869" s="6">
        <v>10867</v>
      </c>
      <c r="B10869" s="6">
        <v>360</v>
      </c>
      <c r="C10869" t="s">
        <v>19</v>
      </c>
      <c r="D10869" t="s">
        <v>18</v>
      </c>
      <c r="E10869" s="1">
        <v>44319.175694444442</v>
      </c>
      <c r="F10869" s="1">
        <v>44319.261805555558</v>
      </c>
      <c r="G10869" s="1">
        <v>44321.077777777777</v>
      </c>
      <c r="H10869">
        <v>15</v>
      </c>
      <c r="I10869">
        <v>40</v>
      </c>
      <c r="J10869" s="7">
        <f t="shared" si="845"/>
        <v>2.0666666667675599</v>
      </c>
      <c r="K10869" s="6" t="str">
        <f t="shared" si="847"/>
        <v>Yes</v>
      </c>
      <c r="L10869" s="2">
        <f t="shared" si="849"/>
        <v>9.7272727272727268E-3</v>
      </c>
      <c r="M10869" s="7">
        <f t="shared" si="846"/>
        <v>45.650000000023283</v>
      </c>
      <c r="N10869" s="6" t="s">
        <v>15</v>
      </c>
      <c r="P10869" s="6" t="s">
        <v>16</v>
      </c>
      <c r="Q10869">
        <f t="shared" si="848"/>
        <v>2021</v>
      </c>
    </row>
    <row r="10870" spans="1:17" x14ac:dyDescent="0.3">
      <c r="A10870" s="6">
        <v>10868</v>
      </c>
      <c r="B10870" s="6">
        <v>183</v>
      </c>
      <c r="C10870" t="s">
        <v>19</v>
      </c>
      <c r="D10870" t="s">
        <v>18</v>
      </c>
      <c r="E10870" s="1">
        <v>43989.854166666664</v>
      </c>
      <c r="F10870" s="1">
        <v>43990.495833333334</v>
      </c>
      <c r="G10870" s="1">
        <v>43993.22152777778</v>
      </c>
      <c r="H10870">
        <v>15</v>
      </c>
      <c r="I10870">
        <v>40</v>
      </c>
      <c r="J10870" s="7">
        <f t="shared" si="845"/>
        <v>15.400000000081491</v>
      </c>
      <c r="K10870" s="6" t="str">
        <f t="shared" si="847"/>
        <v>NO</v>
      </c>
      <c r="L10870" s="2">
        <f t="shared" si="849"/>
        <v>9.6363636363636356E-3</v>
      </c>
      <c r="M10870" s="7">
        <f t="shared" si="846"/>
        <v>80.81666666676756</v>
      </c>
      <c r="N10870" s="6" t="s">
        <v>15</v>
      </c>
      <c r="P10870" s="6" t="s">
        <v>17</v>
      </c>
      <c r="Q10870">
        <f t="shared" si="848"/>
        <v>2020</v>
      </c>
    </row>
    <row r="10871" spans="1:17" x14ac:dyDescent="0.3">
      <c r="A10871" s="6">
        <v>10869</v>
      </c>
      <c r="B10871" s="6">
        <v>521</v>
      </c>
      <c r="C10871" t="s">
        <v>22</v>
      </c>
      <c r="D10871" t="s">
        <v>18</v>
      </c>
      <c r="E10871" s="1">
        <v>44684.09652777778</v>
      </c>
      <c r="F10871" s="1">
        <v>44684.660416666666</v>
      </c>
      <c r="G10871" s="1">
        <v>44684.953472222223</v>
      </c>
      <c r="H10871">
        <v>15</v>
      </c>
      <c r="I10871">
        <v>40</v>
      </c>
      <c r="J10871" s="7">
        <f t="shared" si="845"/>
        <v>13.533333333267365</v>
      </c>
      <c r="K10871" s="6" t="str">
        <f t="shared" si="847"/>
        <v>Yes</v>
      </c>
      <c r="L10871" s="2">
        <f t="shared" si="849"/>
        <v>9.6363636363636356E-3</v>
      </c>
      <c r="M10871" s="7">
        <f t="shared" si="846"/>
        <v>20.566666666651145</v>
      </c>
      <c r="N10871" s="6" t="s">
        <v>15</v>
      </c>
      <c r="P10871" s="6" t="s">
        <v>16</v>
      </c>
      <c r="Q10871">
        <f t="shared" si="848"/>
        <v>2022</v>
      </c>
    </row>
    <row r="10872" spans="1:17" x14ac:dyDescent="0.3">
      <c r="A10872" s="6">
        <v>10870</v>
      </c>
      <c r="B10872" s="6">
        <v>66</v>
      </c>
      <c r="C10872" t="s">
        <v>13</v>
      </c>
      <c r="D10872" t="s">
        <v>20</v>
      </c>
      <c r="E10872" s="1">
        <v>43942.57916666667</v>
      </c>
      <c r="F10872" s="1">
        <v>43942.706250000003</v>
      </c>
      <c r="G10872" s="1">
        <v>43942.958333333336</v>
      </c>
      <c r="H10872">
        <v>5</v>
      </c>
      <c r="I10872">
        <v>24</v>
      </c>
      <c r="J10872" s="7">
        <f t="shared" si="845"/>
        <v>3.0499999999883585</v>
      </c>
      <c r="K10872" s="6" t="str">
        <f t="shared" si="847"/>
        <v>Yes</v>
      </c>
      <c r="L10872" s="2">
        <f t="shared" si="849"/>
        <v>9.5454545454545462E-3</v>
      </c>
      <c r="M10872" s="7">
        <f t="shared" si="846"/>
        <v>9.0999999999767169</v>
      </c>
      <c r="N10872" s="6" t="s">
        <v>15</v>
      </c>
      <c r="P10872" s="6" t="s">
        <v>16</v>
      </c>
      <c r="Q10872">
        <f t="shared" si="848"/>
        <v>2020</v>
      </c>
    </row>
    <row r="10873" spans="1:17" x14ac:dyDescent="0.3">
      <c r="A10873" s="6">
        <v>10871</v>
      </c>
      <c r="B10873" s="6">
        <v>605</v>
      </c>
      <c r="C10873" t="s">
        <v>19</v>
      </c>
      <c r="D10873" t="s">
        <v>18</v>
      </c>
      <c r="E10873" s="1">
        <v>44211.568749999999</v>
      </c>
      <c r="F10873" s="1">
        <v>44211.984722222223</v>
      </c>
      <c r="G10873" s="1">
        <v>44212.002083333333</v>
      </c>
      <c r="H10873">
        <v>15</v>
      </c>
      <c r="I10873">
        <v>40</v>
      </c>
      <c r="J10873" s="7">
        <f t="shared" si="845"/>
        <v>9.9833333333954215</v>
      </c>
      <c r="K10873" s="6" t="str">
        <f t="shared" si="847"/>
        <v>Yes</v>
      </c>
      <c r="L10873" s="2">
        <f t="shared" si="849"/>
        <v>9.4545454545454551E-3</v>
      </c>
      <c r="M10873" s="7">
        <f t="shared" si="846"/>
        <v>10.400000000023283</v>
      </c>
      <c r="N10873" s="6" t="s">
        <v>15</v>
      </c>
      <c r="P10873" s="6" t="s">
        <v>16</v>
      </c>
      <c r="Q10873">
        <f t="shared" si="848"/>
        <v>2021</v>
      </c>
    </row>
    <row r="10874" spans="1:17" x14ac:dyDescent="0.3">
      <c r="A10874" s="6">
        <v>10872</v>
      </c>
      <c r="B10874" s="6">
        <v>247</v>
      </c>
      <c r="C10874" t="s">
        <v>22</v>
      </c>
      <c r="D10874" t="s">
        <v>20</v>
      </c>
      <c r="E10874" s="1">
        <v>45146.762499999997</v>
      </c>
      <c r="F10874" s="1">
        <v>45147.081944444442</v>
      </c>
      <c r="G10874" s="1">
        <v>45147.532638888886</v>
      </c>
      <c r="H10874">
        <v>5</v>
      </c>
      <c r="I10874">
        <v>24</v>
      </c>
      <c r="J10874" s="7">
        <f t="shared" si="845"/>
        <v>7.6666666666860692</v>
      </c>
      <c r="K10874" s="6" t="str">
        <f t="shared" si="847"/>
        <v>NO</v>
      </c>
      <c r="L10874" s="2">
        <f t="shared" si="849"/>
        <v>9.3636363636363639E-3</v>
      </c>
      <c r="M10874" s="7">
        <f t="shared" si="846"/>
        <v>18.483333333337214</v>
      </c>
      <c r="N10874" s="6" t="s">
        <v>15</v>
      </c>
      <c r="P10874" s="6" t="s">
        <v>17</v>
      </c>
      <c r="Q10874">
        <f t="shared" si="848"/>
        <v>2023</v>
      </c>
    </row>
    <row r="10875" spans="1:17" x14ac:dyDescent="0.3">
      <c r="A10875" s="6">
        <v>10873</v>
      </c>
      <c r="B10875" s="6">
        <v>688</v>
      </c>
      <c r="C10875" t="s">
        <v>22</v>
      </c>
      <c r="D10875" t="s">
        <v>20</v>
      </c>
      <c r="E10875" s="1">
        <v>45018.958333333336</v>
      </c>
      <c r="F10875" s="1">
        <v>45019.107638888891</v>
      </c>
      <c r="G10875" s="1">
        <v>45019.613194444442</v>
      </c>
      <c r="H10875">
        <v>5</v>
      </c>
      <c r="I10875">
        <v>24</v>
      </c>
      <c r="J10875" s="7">
        <f t="shared" si="845"/>
        <v>3.5833333333139308</v>
      </c>
      <c r="K10875" s="6" t="str">
        <f t="shared" si="847"/>
        <v>Yes</v>
      </c>
      <c r="L10875" s="2">
        <f t="shared" si="849"/>
        <v>9.3636363636363639E-3</v>
      </c>
      <c r="M10875" s="7">
        <f t="shared" si="846"/>
        <v>15.716666666558012</v>
      </c>
      <c r="N10875" s="6" t="s">
        <v>15</v>
      </c>
      <c r="P10875" s="6" t="s">
        <v>16</v>
      </c>
      <c r="Q10875">
        <f t="shared" si="848"/>
        <v>2023</v>
      </c>
    </row>
    <row r="10876" spans="1:17" x14ac:dyDescent="0.3">
      <c r="A10876" s="6">
        <v>10874</v>
      </c>
      <c r="B10876" s="6">
        <v>627</v>
      </c>
      <c r="C10876" t="s">
        <v>22</v>
      </c>
      <c r="D10876" t="s">
        <v>18</v>
      </c>
      <c r="E10876" s="1">
        <v>43956.586111111108</v>
      </c>
      <c r="F10876" s="1">
        <v>43957.079861111109</v>
      </c>
      <c r="G10876" s="1">
        <v>43958.093055555553</v>
      </c>
      <c r="H10876">
        <v>15</v>
      </c>
      <c r="I10876">
        <v>40</v>
      </c>
      <c r="J10876" s="7">
        <f t="shared" si="845"/>
        <v>11.850000000034925</v>
      </c>
      <c r="K10876" s="6" t="str">
        <f t="shared" si="847"/>
        <v>Yes</v>
      </c>
      <c r="L10876" s="2">
        <f t="shared" si="849"/>
        <v>9.2727272727272728E-3</v>
      </c>
      <c r="M10876" s="7">
        <f t="shared" si="846"/>
        <v>36.166666666686069</v>
      </c>
      <c r="N10876" s="6" t="s">
        <v>15</v>
      </c>
      <c r="P10876" s="6" t="s">
        <v>16</v>
      </c>
      <c r="Q10876">
        <f t="shared" si="848"/>
        <v>2020</v>
      </c>
    </row>
    <row r="10877" spans="1:17" x14ac:dyDescent="0.3">
      <c r="A10877" s="6">
        <v>10875</v>
      </c>
      <c r="B10877" s="6">
        <v>535</v>
      </c>
      <c r="C10877" t="s">
        <v>19</v>
      </c>
      <c r="D10877" t="s">
        <v>18</v>
      </c>
      <c r="E10877" s="1">
        <v>44499.668055555558</v>
      </c>
      <c r="F10877" s="1">
        <v>44500.128472222219</v>
      </c>
      <c r="G10877" s="1">
        <v>44502.927777777775</v>
      </c>
      <c r="H10877">
        <v>15</v>
      </c>
      <c r="I10877">
        <v>40</v>
      </c>
      <c r="J10877" s="7">
        <f t="shared" si="845"/>
        <v>11.049999999871943</v>
      </c>
      <c r="K10877" s="6" t="str">
        <f t="shared" si="847"/>
        <v>Yes</v>
      </c>
      <c r="L10877" s="2">
        <f t="shared" si="849"/>
        <v>9.1818181818181816E-3</v>
      </c>
      <c r="M10877" s="7">
        <f t="shared" si="846"/>
        <v>78.233333333220799</v>
      </c>
      <c r="N10877" s="6" t="s">
        <v>16</v>
      </c>
      <c r="P10877" s="6" t="s">
        <v>17</v>
      </c>
      <c r="Q10877">
        <f t="shared" si="848"/>
        <v>2021</v>
      </c>
    </row>
    <row r="10878" spans="1:17" x14ac:dyDescent="0.3">
      <c r="A10878" s="6">
        <v>10876</v>
      </c>
      <c r="B10878" s="6">
        <v>878</v>
      </c>
      <c r="C10878" t="s">
        <v>13</v>
      </c>
      <c r="D10878" t="s">
        <v>18</v>
      </c>
      <c r="E10878" s="1">
        <v>43930.74722222222</v>
      </c>
      <c r="F10878" s="1">
        <v>43931.20416666667</v>
      </c>
      <c r="G10878" s="1">
        <v>43933.207638888889</v>
      </c>
      <c r="H10878">
        <v>15</v>
      </c>
      <c r="I10878">
        <v>40</v>
      </c>
      <c r="J10878" s="7">
        <f t="shared" si="845"/>
        <v>10.966666666790843</v>
      </c>
      <c r="K10878" s="6" t="str">
        <f t="shared" si="847"/>
        <v>Yes</v>
      </c>
      <c r="L10878" s="2">
        <f t="shared" si="849"/>
        <v>9.0909090909090905E-3</v>
      </c>
      <c r="M10878" s="7">
        <f t="shared" si="846"/>
        <v>59.050000000046566</v>
      </c>
      <c r="N10878" s="6" t="s">
        <v>15</v>
      </c>
      <c r="P10878" s="6" t="s">
        <v>16</v>
      </c>
      <c r="Q10878">
        <f t="shared" si="848"/>
        <v>2020</v>
      </c>
    </row>
    <row r="10879" spans="1:17" x14ac:dyDescent="0.3">
      <c r="A10879" s="6">
        <v>10877</v>
      </c>
      <c r="B10879" s="6">
        <v>407</v>
      </c>
      <c r="C10879" t="s">
        <v>19</v>
      </c>
      <c r="D10879" t="s">
        <v>18</v>
      </c>
      <c r="E10879" s="1">
        <v>44739.492361111108</v>
      </c>
      <c r="F10879" s="1">
        <v>44739.540277777778</v>
      </c>
      <c r="G10879" s="1">
        <v>44741.374305555553</v>
      </c>
      <c r="H10879">
        <v>15</v>
      </c>
      <c r="I10879">
        <v>40</v>
      </c>
      <c r="J10879" s="7">
        <f t="shared" si="845"/>
        <v>1.1500000000814907</v>
      </c>
      <c r="K10879" s="6" t="str">
        <f t="shared" si="847"/>
        <v>Yes</v>
      </c>
      <c r="L10879" s="2">
        <f t="shared" si="849"/>
        <v>8.9999999999999993E-3</v>
      </c>
      <c r="M10879" s="7">
        <f t="shared" si="846"/>
        <v>45.166666666686069</v>
      </c>
      <c r="N10879" s="6" t="s">
        <v>15</v>
      </c>
      <c r="P10879" s="6" t="s">
        <v>16</v>
      </c>
      <c r="Q10879">
        <f t="shared" si="848"/>
        <v>2022</v>
      </c>
    </row>
    <row r="10880" spans="1:17" x14ac:dyDescent="0.3">
      <c r="A10880" s="6">
        <v>10878</v>
      </c>
      <c r="B10880" s="6">
        <v>662</v>
      </c>
      <c r="C10880" t="s">
        <v>19</v>
      </c>
      <c r="D10880" t="s">
        <v>14</v>
      </c>
      <c r="E10880" s="1">
        <v>45519.238194444442</v>
      </c>
      <c r="F10880" s="1">
        <v>45519.706250000003</v>
      </c>
      <c r="G10880" s="1">
        <v>45521.949305555558</v>
      </c>
      <c r="H10880">
        <v>48</v>
      </c>
      <c r="I10880">
        <v>150</v>
      </c>
      <c r="J10880" s="7">
        <f t="shared" si="845"/>
        <v>11.233333333453629</v>
      </c>
      <c r="K10880" s="6" t="str">
        <f t="shared" si="847"/>
        <v>Yes</v>
      </c>
      <c r="L10880" s="2">
        <f t="shared" si="849"/>
        <v>8.9090909090909099E-3</v>
      </c>
      <c r="M10880" s="7">
        <f t="shared" si="846"/>
        <v>65.06666666676756</v>
      </c>
      <c r="N10880" s="6" t="s">
        <v>15</v>
      </c>
      <c r="P10880" s="6" t="s">
        <v>16</v>
      </c>
      <c r="Q10880">
        <f t="shared" si="848"/>
        <v>2024</v>
      </c>
    </row>
    <row r="10881" spans="1:17" x14ac:dyDescent="0.3">
      <c r="A10881" s="6">
        <v>10879</v>
      </c>
      <c r="B10881" s="6">
        <v>315</v>
      </c>
      <c r="C10881" t="s">
        <v>13</v>
      </c>
      <c r="D10881" t="s">
        <v>20</v>
      </c>
      <c r="E10881" s="1">
        <v>44041.599999999999</v>
      </c>
      <c r="F10881" s="1">
        <v>44041.770833333336</v>
      </c>
      <c r="G10881" s="1">
        <v>44041.845138888886</v>
      </c>
      <c r="H10881">
        <v>5</v>
      </c>
      <c r="I10881">
        <v>24</v>
      </c>
      <c r="J10881" s="7">
        <f t="shared" si="845"/>
        <v>4.1000000000931323</v>
      </c>
      <c r="K10881" s="6" t="str">
        <f t="shared" si="847"/>
        <v>Yes</v>
      </c>
      <c r="L10881" s="2">
        <f t="shared" si="849"/>
        <v>8.8181818181818188E-3</v>
      </c>
      <c r="M10881" s="7">
        <f t="shared" si="846"/>
        <v>5.8833333333022892</v>
      </c>
      <c r="N10881" s="6" t="s">
        <v>15</v>
      </c>
      <c r="P10881" s="6" t="s">
        <v>16</v>
      </c>
      <c r="Q10881">
        <f t="shared" si="848"/>
        <v>2020</v>
      </c>
    </row>
    <row r="10882" spans="1:17" x14ac:dyDescent="0.3">
      <c r="A10882" s="6">
        <v>10880</v>
      </c>
      <c r="B10882" s="6">
        <v>94</v>
      </c>
      <c r="C10882" t="s">
        <v>19</v>
      </c>
      <c r="D10882" t="s">
        <v>14</v>
      </c>
      <c r="E10882" s="1">
        <v>44339.977083333331</v>
      </c>
      <c r="F10882" s="1">
        <v>44341.886111111111</v>
      </c>
      <c r="G10882" s="1">
        <v>44344.822916666664</v>
      </c>
      <c r="H10882">
        <v>48</v>
      </c>
      <c r="I10882">
        <v>150</v>
      </c>
      <c r="J10882" s="7">
        <f t="shared" si="845"/>
        <v>45.816666666709352</v>
      </c>
      <c r="K10882" s="6" t="str">
        <f t="shared" si="847"/>
        <v>Yes</v>
      </c>
      <c r="L10882" s="2">
        <f t="shared" si="849"/>
        <v>8.7272727272727276E-3</v>
      </c>
      <c r="M10882" s="7">
        <f t="shared" si="846"/>
        <v>116.29999999998836</v>
      </c>
      <c r="N10882" s="6" t="s">
        <v>15</v>
      </c>
      <c r="P10882" s="6" t="s">
        <v>16</v>
      </c>
      <c r="Q10882">
        <f t="shared" si="848"/>
        <v>2021</v>
      </c>
    </row>
    <row r="10883" spans="1:17" x14ac:dyDescent="0.3">
      <c r="A10883" s="6">
        <v>10881</v>
      </c>
      <c r="B10883" s="6">
        <v>735</v>
      </c>
      <c r="C10883" t="s">
        <v>19</v>
      </c>
      <c r="D10883" t="s">
        <v>14</v>
      </c>
      <c r="E10883" s="1">
        <v>45030.588194444441</v>
      </c>
      <c r="F10883" s="1">
        <v>45031.241666666669</v>
      </c>
      <c r="G10883" s="1">
        <v>45035.589583333334</v>
      </c>
      <c r="H10883">
        <v>48</v>
      </c>
      <c r="I10883">
        <v>150</v>
      </c>
      <c r="J10883" s="7">
        <f t="shared" ref="J10883:J10946" si="850">(F10883-E10883)*24</f>
        <v>15.683333333465271</v>
      </c>
      <c r="K10883" s="6" t="str">
        <f t="shared" si="847"/>
        <v>Yes</v>
      </c>
      <c r="L10883" s="2">
        <f t="shared" si="849"/>
        <v>8.6363636363636365E-3</v>
      </c>
      <c r="M10883" s="7">
        <f t="shared" ref="M10883:M10946" si="851">(G10883-E10883)*24</f>
        <v>120.03333333344199</v>
      </c>
      <c r="N10883" s="6" t="s">
        <v>15</v>
      </c>
      <c r="P10883" s="6" t="s">
        <v>16</v>
      </c>
      <c r="Q10883">
        <f t="shared" si="848"/>
        <v>2023</v>
      </c>
    </row>
    <row r="10884" spans="1:17" x14ac:dyDescent="0.3">
      <c r="A10884" s="6">
        <v>10882</v>
      </c>
      <c r="B10884" s="6">
        <v>375</v>
      </c>
      <c r="C10884" t="s">
        <v>13</v>
      </c>
      <c r="D10884" t="s">
        <v>21</v>
      </c>
      <c r="E10884" s="1">
        <v>45250.440972222219</v>
      </c>
      <c r="F10884" s="1">
        <v>45250.477777777778</v>
      </c>
      <c r="G10884" s="1">
        <v>45250.530555555553</v>
      </c>
      <c r="H10884">
        <v>1</v>
      </c>
      <c r="I10884">
        <v>8</v>
      </c>
      <c r="J10884" s="7">
        <f t="shared" si="850"/>
        <v>0.88333333341870457</v>
      </c>
      <c r="K10884" s="6" t="str">
        <f t="shared" ref="K10884:K10947" si="852">IF(J10884&lt;=H10884,"Yes","NO")</f>
        <v>Yes</v>
      </c>
      <c r="L10884" s="2">
        <f t="shared" si="849"/>
        <v>8.5454545454545453E-3</v>
      </c>
      <c r="M10884" s="7">
        <f t="shared" si="851"/>
        <v>2.1500000000232831</v>
      </c>
      <c r="N10884" s="6" t="s">
        <v>15</v>
      </c>
      <c r="P10884" s="6" t="s">
        <v>16</v>
      </c>
      <c r="Q10884">
        <f t="shared" ref="Q10884:Q10947" si="853">YEAR(E10884)</f>
        <v>2023</v>
      </c>
    </row>
    <row r="10885" spans="1:17" x14ac:dyDescent="0.3">
      <c r="A10885" s="6">
        <v>10883</v>
      </c>
      <c r="B10885" s="6">
        <v>713</v>
      </c>
      <c r="C10885" t="s">
        <v>22</v>
      </c>
      <c r="D10885" t="s">
        <v>21</v>
      </c>
      <c r="E10885" s="1">
        <v>45216.275000000001</v>
      </c>
      <c r="F10885" s="1">
        <v>45216.28402777778</v>
      </c>
      <c r="G10885" s="1">
        <v>45216.593055555553</v>
      </c>
      <c r="H10885">
        <v>1</v>
      </c>
      <c r="I10885">
        <v>8</v>
      </c>
      <c r="J10885" s="7">
        <f t="shared" si="850"/>
        <v>0.21666666667442769</v>
      </c>
      <c r="K10885" s="6" t="str">
        <f t="shared" si="852"/>
        <v>Yes</v>
      </c>
      <c r="L10885" s="2">
        <f t="shared" ref="L10885:L10948" si="854">COUNTIF(K10885:K21884,"YES")/11000</f>
        <v>8.4545454545454542E-3</v>
      </c>
      <c r="M10885" s="7">
        <f t="shared" si="851"/>
        <v>7.6333333332440816</v>
      </c>
      <c r="N10885" s="6" t="s">
        <v>15</v>
      </c>
      <c r="P10885" s="6" t="s">
        <v>16</v>
      </c>
      <c r="Q10885">
        <f t="shared" si="853"/>
        <v>2023</v>
      </c>
    </row>
    <row r="10886" spans="1:17" x14ac:dyDescent="0.3">
      <c r="A10886" s="6">
        <v>10884</v>
      </c>
      <c r="B10886" s="6">
        <v>304</v>
      </c>
      <c r="C10886" t="s">
        <v>13</v>
      </c>
      <c r="D10886" t="s">
        <v>18</v>
      </c>
      <c r="E10886" s="1">
        <v>45308.604166666664</v>
      </c>
      <c r="F10886" s="1">
        <v>45309.245138888888</v>
      </c>
      <c r="G10886" s="1">
        <v>45312.197916666664</v>
      </c>
      <c r="H10886">
        <v>15</v>
      </c>
      <c r="I10886">
        <v>40</v>
      </c>
      <c r="J10886" s="7">
        <f t="shared" si="850"/>
        <v>15.383333333360497</v>
      </c>
      <c r="K10886" s="6" t="str">
        <f t="shared" si="852"/>
        <v>NO</v>
      </c>
      <c r="L10886" s="2">
        <f t="shared" si="854"/>
        <v>8.363636363636363E-3</v>
      </c>
      <c r="M10886" s="7">
        <f t="shared" si="851"/>
        <v>86.25</v>
      </c>
      <c r="N10886" s="6" t="s">
        <v>16</v>
      </c>
      <c r="P10886" s="6" t="s">
        <v>17</v>
      </c>
      <c r="Q10886">
        <f t="shared" si="853"/>
        <v>2024</v>
      </c>
    </row>
    <row r="10887" spans="1:17" x14ac:dyDescent="0.3">
      <c r="A10887" s="6">
        <v>10885</v>
      </c>
      <c r="B10887" s="6">
        <v>53</v>
      </c>
      <c r="C10887" t="s">
        <v>13</v>
      </c>
      <c r="D10887" t="s">
        <v>18</v>
      </c>
      <c r="E10887" s="1">
        <v>44997.979166666664</v>
      </c>
      <c r="F10887" s="1">
        <v>44998.04583333333</v>
      </c>
      <c r="G10887" s="1">
        <v>44998.1</v>
      </c>
      <c r="H10887">
        <v>15</v>
      </c>
      <c r="I10887">
        <v>40</v>
      </c>
      <c r="J10887" s="7">
        <f t="shared" si="850"/>
        <v>1.5999999999767169</v>
      </c>
      <c r="K10887" s="6" t="str">
        <f t="shared" si="852"/>
        <v>Yes</v>
      </c>
      <c r="L10887" s="2">
        <f t="shared" si="854"/>
        <v>8.363636363636363E-3</v>
      </c>
      <c r="M10887" s="7">
        <f t="shared" si="851"/>
        <v>2.9000000000232831</v>
      </c>
      <c r="N10887" s="6" t="s">
        <v>15</v>
      </c>
      <c r="P10887" s="6" t="s">
        <v>16</v>
      </c>
      <c r="Q10887">
        <f t="shared" si="853"/>
        <v>2023</v>
      </c>
    </row>
    <row r="10888" spans="1:17" x14ac:dyDescent="0.3">
      <c r="A10888" s="6">
        <v>10886</v>
      </c>
      <c r="B10888" s="6">
        <v>696</v>
      </c>
      <c r="C10888" t="s">
        <v>13</v>
      </c>
      <c r="D10888" t="s">
        <v>14</v>
      </c>
      <c r="E10888" s="1">
        <v>44723.566666666666</v>
      </c>
      <c r="F10888" s="1">
        <v>44725.504166666666</v>
      </c>
      <c r="G10888" s="1">
        <v>44731.356249999997</v>
      </c>
      <c r="H10888">
        <v>48</v>
      </c>
      <c r="I10888">
        <v>150</v>
      </c>
      <c r="J10888" s="7">
        <f t="shared" si="850"/>
        <v>46.5</v>
      </c>
      <c r="K10888" s="6" t="str">
        <f t="shared" si="852"/>
        <v>Yes</v>
      </c>
      <c r="L10888" s="2">
        <f t="shared" si="854"/>
        <v>8.2727272727272719E-3</v>
      </c>
      <c r="M10888" s="7">
        <f t="shared" si="851"/>
        <v>186.94999999995343</v>
      </c>
      <c r="N10888" s="6" t="s">
        <v>15</v>
      </c>
      <c r="P10888" s="6" t="s">
        <v>16</v>
      </c>
      <c r="Q10888">
        <f t="shared" si="853"/>
        <v>2022</v>
      </c>
    </row>
    <row r="10889" spans="1:17" x14ac:dyDescent="0.3">
      <c r="A10889" s="6">
        <v>10887</v>
      </c>
      <c r="B10889" s="6">
        <v>144</v>
      </c>
      <c r="C10889" t="s">
        <v>19</v>
      </c>
      <c r="D10889" t="s">
        <v>18</v>
      </c>
      <c r="E10889" s="1">
        <v>44829.111805555556</v>
      </c>
      <c r="F10889" s="1">
        <v>44829.52847222222</v>
      </c>
      <c r="G10889" s="1">
        <v>44830.561805555553</v>
      </c>
      <c r="H10889">
        <v>15</v>
      </c>
      <c r="I10889">
        <v>40</v>
      </c>
      <c r="J10889" s="7">
        <f t="shared" si="850"/>
        <v>9.9999999999417923</v>
      </c>
      <c r="K10889" s="6" t="str">
        <f t="shared" si="852"/>
        <v>Yes</v>
      </c>
      <c r="L10889" s="2">
        <f t="shared" si="854"/>
        <v>8.1818181818181825E-3</v>
      </c>
      <c r="M10889" s="7">
        <f t="shared" si="851"/>
        <v>34.799999999930151</v>
      </c>
      <c r="N10889" s="6" t="s">
        <v>15</v>
      </c>
      <c r="P10889" s="6" t="s">
        <v>16</v>
      </c>
      <c r="Q10889">
        <f t="shared" si="853"/>
        <v>2022</v>
      </c>
    </row>
    <row r="10890" spans="1:17" x14ac:dyDescent="0.3">
      <c r="A10890" s="6">
        <v>10888</v>
      </c>
      <c r="B10890" s="6">
        <v>939</v>
      </c>
      <c r="C10890" t="s">
        <v>13</v>
      </c>
      <c r="D10890" t="s">
        <v>20</v>
      </c>
      <c r="E10890" s="1">
        <v>45382.98333333333</v>
      </c>
      <c r="F10890" s="1">
        <v>45383.103472222225</v>
      </c>
      <c r="G10890" s="1">
        <v>45383.855555555558</v>
      </c>
      <c r="H10890">
        <v>5</v>
      </c>
      <c r="I10890">
        <v>24</v>
      </c>
      <c r="J10890" s="7">
        <f t="shared" si="850"/>
        <v>2.8833333334769122</v>
      </c>
      <c r="K10890" s="6" t="str">
        <f t="shared" si="852"/>
        <v>Yes</v>
      </c>
      <c r="L10890" s="2">
        <f t="shared" si="854"/>
        <v>8.0909090909090913E-3</v>
      </c>
      <c r="M10890" s="7">
        <f t="shared" si="851"/>
        <v>20.933333333465271</v>
      </c>
      <c r="N10890" s="6" t="s">
        <v>15</v>
      </c>
      <c r="P10890" s="6" t="s">
        <v>16</v>
      </c>
      <c r="Q10890">
        <f t="shared" si="853"/>
        <v>2024</v>
      </c>
    </row>
    <row r="10891" spans="1:17" x14ac:dyDescent="0.3">
      <c r="A10891" s="6">
        <v>10889</v>
      </c>
      <c r="B10891" s="6">
        <v>609</v>
      </c>
      <c r="C10891" t="s">
        <v>22</v>
      </c>
      <c r="D10891" t="s">
        <v>14</v>
      </c>
      <c r="E10891" s="1">
        <v>45146.32916666667</v>
      </c>
      <c r="F10891" s="1">
        <v>45148.297222222223</v>
      </c>
      <c r="G10891" s="1">
        <v>45150.872916666667</v>
      </c>
      <c r="H10891">
        <v>48</v>
      </c>
      <c r="I10891">
        <v>150</v>
      </c>
      <c r="J10891" s="7">
        <f t="shared" si="850"/>
        <v>47.233333333279006</v>
      </c>
      <c r="K10891" s="6" t="str">
        <f t="shared" si="852"/>
        <v>Yes</v>
      </c>
      <c r="L10891" s="2">
        <f t="shared" si="854"/>
        <v>8.0000000000000002E-3</v>
      </c>
      <c r="M10891" s="7">
        <f t="shared" si="851"/>
        <v>109.04999999993015</v>
      </c>
      <c r="N10891" s="6" t="s">
        <v>15</v>
      </c>
      <c r="P10891" s="6" t="s">
        <v>16</v>
      </c>
      <c r="Q10891">
        <f t="shared" si="853"/>
        <v>2023</v>
      </c>
    </row>
    <row r="10892" spans="1:17" x14ac:dyDescent="0.3">
      <c r="A10892" s="6">
        <v>10890</v>
      </c>
      <c r="B10892" s="6">
        <v>559</v>
      </c>
      <c r="C10892" t="s">
        <v>22</v>
      </c>
      <c r="D10892" t="s">
        <v>14</v>
      </c>
      <c r="E10892" s="1">
        <v>44447.9</v>
      </c>
      <c r="F10892" s="1">
        <v>44448.370138888888</v>
      </c>
      <c r="G10892" s="1">
        <v>44450.741666666669</v>
      </c>
      <c r="H10892">
        <v>48</v>
      </c>
      <c r="I10892">
        <v>150</v>
      </c>
      <c r="J10892" s="7">
        <f t="shared" si="850"/>
        <v>11.283333333267365</v>
      </c>
      <c r="K10892" s="6" t="str">
        <f t="shared" si="852"/>
        <v>Yes</v>
      </c>
      <c r="L10892" s="2">
        <f t="shared" si="854"/>
        <v>7.909090909090909E-3</v>
      </c>
      <c r="M10892" s="7">
        <f t="shared" si="851"/>
        <v>68.200000000011642</v>
      </c>
      <c r="N10892" s="6" t="s">
        <v>15</v>
      </c>
      <c r="P10892" s="6" t="s">
        <v>16</v>
      </c>
      <c r="Q10892">
        <f t="shared" si="853"/>
        <v>2021</v>
      </c>
    </row>
    <row r="10893" spans="1:17" x14ac:dyDescent="0.3">
      <c r="A10893" s="6">
        <v>10891</v>
      </c>
      <c r="B10893" s="6">
        <v>820</v>
      </c>
      <c r="C10893" t="s">
        <v>19</v>
      </c>
      <c r="D10893" t="s">
        <v>21</v>
      </c>
      <c r="E10893" s="1">
        <v>45383.969444444447</v>
      </c>
      <c r="F10893" s="1">
        <v>45384.001388888886</v>
      </c>
      <c r="G10893" s="1">
        <v>45384.276388888888</v>
      </c>
      <c r="H10893">
        <v>1</v>
      </c>
      <c r="I10893">
        <v>8</v>
      </c>
      <c r="J10893" s="7">
        <f t="shared" si="850"/>
        <v>0.76666666654637083</v>
      </c>
      <c r="K10893" s="6" t="str">
        <f t="shared" si="852"/>
        <v>Yes</v>
      </c>
      <c r="L10893" s="2">
        <f t="shared" si="854"/>
        <v>7.8181818181818179E-3</v>
      </c>
      <c r="M10893" s="7">
        <f t="shared" si="851"/>
        <v>7.3666666665812954</v>
      </c>
      <c r="N10893" s="6" t="s">
        <v>15</v>
      </c>
      <c r="P10893" s="6" t="s">
        <v>16</v>
      </c>
      <c r="Q10893">
        <f t="shared" si="853"/>
        <v>2024</v>
      </c>
    </row>
    <row r="10894" spans="1:17" x14ac:dyDescent="0.3">
      <c r="A10894" s="6">
        <v>10892</v>
      </c>
      <c r="B10894" s="6">
        <v>504</v>
      </c>
      <c r="C10894" t="s">
        <v>22</v>
      </c>
      <c r="D10894" t="s">
        <v>21</v>
      </c>
      <c r="E10894" s="1">
        <v>45050.685416666667</v>
      </c>
      <c r="F10894" s="1">
        <v>45050.70208333333</v>
      </c>
      <c r="G10894" s="1">
        <v>45051.006944444445</v>
      </c>
      <c r="H10894">
        <v>1</v>
      </c>
      <c r="I10894">
        <v>8</v>
      </c>
      <c r="J10894" s="7">
        <f t="shared" si="850"/>
        <v>0.39999999990686774</v>
      </c>
      <c r="K10894" s="6" t="str">
        <f t="shared" si="852"/>
        <v>Yes</v>
      </c>
      <c r="L10894" s="2">
        <f t="shared" si="854"/>
        <v>7.7272727272727276E-3</v>
      </c>
      <c r="M10894" s="7">
        <f t="shared" si="851"/>
        <v>7.7166666666744277</v>
      </c>
      <c r="N10894" s="6" t="s">
        <v>15</v>
      </c>
      <c r="P10894" s="6" t="s">
        <v>16</v>
      </c>
      <c r="Q10894">
        <f t="shared" si="853"/>
        <v>2023</v>
      </c>
    </row>
    <row r="10895" spans="1:17" x14ac:dyDescent="0.3">
      <c r="A10895" s="6">
        <v>10893</v>
      </c>
      <c r="B10895" s="6">
        <v>704</v>
      </c>
      <c r="C10895" t="s">
        <v>13</v>
      </c>
      <c r="D10895" t="s">
        <v>21</v>
      </c>
      <c r="E10895" s="1">
        <v>45577.459722222222</v>
      </c>
      <c r="F10895" s="1">
        <v>45577.481249999997</v>
      </c>
      <c r="G10895" s="1">
        <v>45577.55972222222</v>
      </c>
      <c r="H10895">
        <v>1</v>
      </c>
      <c r="I10895">
        <v>8</v>
      </c>
      <c r="J10895" s="7">
        <f t="shared" si="850"/>
        <v>0.5166666666045785</v>
      </c>
      <c r="K10895" s="6" t="str">
        <f t="shared" si="852"/>
        <v>Yes</v>
      </c>
      <c r="L10895" s="2">
        <f t="shared" si="854"/>
        <v>7.6363636363636364E-3</v>
      </c>
      <c r="M10895" s="7">
        <f t="shared" si="851"/>
        <v>2.3999999999650754</v>
      </c>
      <c r="N10895" s="6" t="s">
        <v>15</v>
      </c>
      <c r="P10895" s="6" t="s">
        <v>16</v>
      </c>
      <c r="Q10895">
        <f t="shared" si="853"/>
        <v>2024</v>
      </c>
    </row>
    <row r="10896" spans="1:17" x14ac:dyDescent="0.3">
      <c r="A10896" s="6">
        <v>10894</v>
      </c>
      <c r="B10896" s="6">
        <v>594</v>
      </c>
      <c r="C10896" t="s">
        <v>13</v>
      </c>
      <c r="D10896" t="s">
        <v>14</v>
      </c>
      <c r="E10896" s="1">
        <v>44389.543055555558</v>
      </c>
      <c r="F10896" s="1">
        <v>44390.203472222223</v>
      </c>
      <c r="G10896" s="1">
        <v>44396.322916666664</v>
      </c>
      <c r="H10896">
        <v>48</v>
      </c>
      <c r="I10896">
        <v>150</v>
      </c>
      <c r="J10896" s="7">
        <f t="shared" si="850"/>
        <v>15.849999999976717</v>
      </c>
      <c r="K10896" s="6" t="str">
        <f t="shared" si="852"/>
        <v>Yes</v>
      </c>
      <c r="L10896" s="2">
        <f t="shared" si="854"/>
        <v>7.5454545454545453E-3</v>
      </c>
      <c r="M10896" s="7">
        <f t="shared" si="851"/>
        <v>162.71666666655801</v>
      </c>
      <c r="N10896" s="6" t="s">
        <v>15</v>
      </c>
      <c r="P10896" s="6" t="s">
        <v>16</v>
      </c>
      <c r="Q10896">
        <f t="shared" si="853"/>
        <v>2021</v>
      </c>
    </row>
    <row r="10897" spans="1:17" x14ac:dyDescent="0.3">
      <c r="A10897" s="6">
        <v>10895</v>
      </c>
      <c r="B10897" s="6">
        <v>856</v>
      </c>
      <c r="C10897" t="s">
        <v>13</v>
      </c>
      <c r="D10897" t="s">
        <v>20</v>
      </c>
      <c r="E10897" s="1">
        <v>45498.548611111109</v>
      </c>
      <c r="F10897" s="1">
        <v>45498.840277777781</v>
      </c>
      <c r="G10897" s="1">
        <v>45499.728472222225</v>
      </c>
      <c r="H10897">
        <v>5</v>
      </c>
      <c r="I10897">
        <v>24</v>
      </c>
      <c r="J10897" s="7">
        <f t="shared" si="850"/>
        <v>7.0000000001164153</v>
      </c>
      <c r="K10897" s="6" t="str">
        <f t="shared" si="852"/>
        <v>NO</v>
      </c>
      <c r="L10897" s="2">
        <f t="shared" si="854"/>
        <v>7.4545454545454541E-3</v>
      </c>
      <c r="M10897" s="7">
        <f t="shared" si="851"/>
        <v>28.31666666676756</v>
      </c>
      <c r="N10897" s="6" t="s">
        <v>15</v>
      </c>
      <c r="P10897" s="6" t="s">
        <v>17</v>
      </c>
      <c r="Q10897">
        <f t="shared" si="853"/>
        <v>2024</v>
      </c>
    </row>
    <row r="10898" spans="1:17" x14ac:dyDescent="0.3">
      <c r="A10898" s="6">
        <v>10896</v>
      </c>
      <c r="B10898" s="6">
        <v>144</v>
      </c>
      <c r="C10898" t="s">
        <v>19</v>
      </c>
      <c r="D10898" t="s">
        <v>21</v>
      </c>
      <c r="E10898" s="1">
        <v>45378.995833333334</v>
      </c>
      <c r="F10898" s="1">
        <v>45379.015972222223</v>
      </c>
      <c r="G10898" s="1">
        <v>45379.223611111112</v>
      </c>
      <c r="H10898">
        <v>1</v>
      </c>
      <c r="I10898">
        <v>8</v>
      </c>
      <c r="J10898" s="7">
        <f t="shared" si="850"/>
        <v>0.48333333333721384</v>
      </c>
      <c r="K10898" s="6" t="str">
        <f t="shared" si="852"/>
        <v>Yes</v>
      </c>
      <c r="L10898" s="2">
        <f t="shared" si="854"/>
        <v>7.4545454545454541E-3</v>
      </c>
      <c r="M10898" s="7">
        <f t="shared" si="851"/>
        <v>5.4666666666744277</v>
      </c>
      <c r="N10898" s="6" t="s">
        <v>15</v>
      </c>
      <c r="P10898" s="6" t="s">
        <v>16</v>
      </c>
      <c r="Q10898">
        <f t="shared" si="853"/>
        <v>2024</v>
      </c>
    </row>
    <row r="10899" spans="1:17" x14ac:dyDescent="0.3">
      <c r="A10899" s="6">
        <v>10897</v>
      </c>
      <c r="B10899" s="6">
        <v>634</v>
      </c>
      <c r="C10899" t="s">
        <v>13</v>
      </c>
      <c r="D10899" t="s">
        <v>20</v>
      </c>
      <c r="E10899" s="1">
        <v>45193.786805555559</v>
      </c>
      <c r="F10899" s="1">
        <v>45194.006944444445</v>
      </c>
      <c r="G10899" s="1">
        <v>45194.334722222222</v>
      </c>
      <c r="H10899">
        <v>5</v>
      </c>
      <c r="I10899">
        <v>24</v>
      </c>
      <c r="J10899" s="7">
        <f t="shared" si="850"/>
        <v>5.2833333332673647</v>
      </c>
      <c r="K10899" s="6" t="str">
        <f t="shared" si="852"/>
        <v>NO</v>
      </c>
      <c r="L10899" s="2">
        <f t="shared" si="854"/>
        <v>7.3636363636363639E-3</v>
      </c>
      <c r="M10899" s="7">
        <f t="shared" si="851"/>
        <v>13.149999999906868</v>
      </c>
      <c r="N10899" s="6" t="s">
        <v>15</v>
      </c>
      <c r="P10899" s="6" t="s">
        <v>17</v>
      </c>
      <c r="Q10899">
        <f t="shared" si="853"/>
        <v>2023</v>
      </c>
    </row>
    <row r="10900" spans="1:17" x14ac:dyDescent="0.3">
      <c r="A10900" s="6">
        <v>10898</v>
      </c>
      <c r="B10900" s="6">
        <v>252</v>
      </c>
      <c r="C10900" t="s">
        <v>22</v>
      </c>
      <c r="D10900" t="s">
        <v>18</v>
      </c>
      <c r="E10900" s="1">
        <v>44903.323611111111</v>
      </c>
      <c r="F10900" s="1">
        <v>44904.045138888891</v>
      </c>
      <c r="G10900" s="1">
        <v>44905.676388888889</v>
      </c>
      <c r="H10900">
        <v>15</v>
      </c>
      <c r="I10900">
        <v>40</v>
      </c>
      <c r="J10900" s="7">
        <f t="shared" si="850"/>
        <v>17.316666666709352</v>
      </c>
      <c r="K10900" s="6" t="str">
        <f t="shared" si="852"/>
        <v>NO</v>
      </c>
      <c r="L10900" s="2">
        <f t="shared" si="854"/>
        <v>7.3636363636363639E-3</v>
      </c>
      <c r="M10900" s="7">
        <f t="shared" si="851"/>
        <v>56.466666666674428</v>
      </c>
      <c r="N10900" s="6" t="s">
        <v>15</v>
      </c>
      <c r="P10900" s="6" t="s">
        <v>17</v>
      </c>
      <c r="Q10900">
        <f t="shared" si="853"/>
        <v>2022</v>
      </c>
    </row>
    <row r="10901" spans="1:17" x14ac:dyDescent="0.3">
      <c r="A10901" s="6">
        <v>10899</v>
      </c>
      <c r="B10901" s="6">
        <v>117</v>
      </c>
      <c r="C10901" t="s">
        <v>13</v>
      </c>
      <c r="D10901" t="s">
        <v>14</v>
      </c>
      <c r="E10901" s="1">
        <v>44071.537499999999</v>
      </c>
      <c r="F10901" s="1">
        <v>44072.807638888888</v>
      </c>
      <c r="G10901" s="1">
        <v>44075.162499999999</v>
      </c>
      <c r="H10901">
        <v>48</v>
      </c>
      <c r="I10901">
        <v>150</v>
      </c>
      <c r="J10901" s="7">
        <f t="shared" si="850"/>
        <v>30.483333333337214</v>
      </c>
      <c r="K10901" s="6" t="str">
        <f t="shared" si="852"/>
        <v>Yes</v>
      </c>
      <c r="L10901" s="2">
        <f t="shared" si="854"/>
        <v>7.3636363636363639E-3</v>
      </c>
      <c r="M10901" s="7">
        <f t="shared" si="851"/>
        <v>87</v>
      </c>
      <c r="N10901" s="6" t="s">
        <v>15</v>
      </c>
      <c r="P10901" s="6" t="s">
        <v>16</v>
      </c>
      <c r="Q10901">
        <f t="shared" si="853"/>
        <v>2020</v>
      </c>
    </row>
    <row r="10902" spans="1:17" x14ac:dyDescent="0.3">
      <c r="A10902" s="6">
        <v>10900</v>
      </c>
      <c r="B10902" s="6">
        <v>37</v>
      </c>
      <c r="C10902" t="s">
        <v>19</v>
      </c>
      <c r="D10902" t="s">
        <v>21</v>
      </c>
      <c r="E10902" s="1">
        <v>44048.777777777781</v>
      </c>
      <c r="F10902" s="1">
        <v>44048.779861111114</v>
      </c>
      <c r="G10902" s="1">
        <v>44048.79791666667</v>
      </c>
      <c r="H10902">
        <v>1</v>
      </c>
      <c r="I10902">
        <v>8</v>
      </c>
      <c r="J10902" s="7">
        <f t="shared" si="850"/>
        <v>4.9999999988358468E-2</v>
      </c>
      <c r="K10902" s="6" t="str">
        <f t="shared" si="852"/>
        <v>Yes</v>
      </c>
      <c r="L10902" s="2">
        <f t="shared" si="854"/>
        <v>7.2727272727272727E-3</v>
      </c>
      <c r="M10902" s="7">
        <f t="shared" si="851"/>
        <v>0.48333333333721384</v>
      </c>
      <c r="N10902" s="6" t="s">
        <v>15</v>
      </c>
      <c r="P10902" s="6" t="s">
        <v>16</v>
      </c>
      <c r="Q10902">
        <f t="shared" si="853"/>
        <v>2020</v>
      </c>
    </row>
    <row r="10903" spans="1:17" x14ac:dyDescent="0.3">
      <c r="A10903" s="6">
        <v>10901</v>
      </c>
      <c r="B10903" s="6">
        <v>264</v>
      </c>
      <c r="C10903" t="s">
        <v>19</v>
      </c>
      <c r="D10903" t="s">
        <v>14</v>
      </c>
      <c r="E10903" s="1">
        <v>44123.667361111111</v>
      </c>
      <c r="F10903" s="1">
        <v>44124.122916666667</v>
      </c>
      <c r="G10903" s="1">
        <v>44124.292361111111</v>
      </c>
      <c r="H10903">
        <v>48</v>
      </c>
      <c r="I10903">
        <v>150</v>
      </c>
      <c r="J10903" s="7">
        <f t="shared" si="850"/>
        <v>10.933333333348855</v>
      </c>
      <c r="K10903" s="6" t="str">
        <f t="shared" si="852"/>
        <v>Yes</v>
      </c>
      <c r="L10903" s="2">
        <f t="shared" si="854"/>
        <v>7.1818181818181816E-3</v>
      </c>
      <c r="M10903" s="7">
        <f t="shared" si="851"/>
        <v>15</v>
      </c>
      <c r="N10903" s="6" t="s">
        <v>15</v>
      </c>
      <c r="P10903" s="6" t="s">
        <v>16</v>
      </c>
      <c r="Q10903">
        <f t="shared" si="853"/>
        <v>2020</v>
      </c>
    </row>
    <row r="10904" spans="1:17" x14ac:dyDescent="0.3">
      <c r="A10904" s="6">
        <v>10902</v>
      </c>
      <c r="B10904" s="6">
        <v>353</v>
      </c>
      <c r="C10904" t="s">
        <v>19</v>
      </c>
      <c r="D10904" t="s">
        <v>20</v>
      </c>
      <c r="E10904" s="1">
        <v>45649.981944444444</v>
      </c>
      <c r="F10904" s="1">
        <v>45650</v>
      </c>
      <c r="G10904" s="1">
        <v>45650.09097222222</v>
      </c>
      <c r="H10904">
        <v>5</v>
      </c>
      <c r="I10904">
        <v>24</v>
      </c>
      <c r="J10904" s="7">
        <f t="shared" si="850"/>
        <v>0.43333333334885538</v>
      </c>
      <c r="K10904" s="6" t="str">
        <f t="shared" si="852"/>
        <v>Yes</v>
      </c>
      <c r="L10904" s="2">
        <f t="shared" si="854"/>
        <v>7.0909090909090913E-3</v>
      </c>
      <c r="M10904" s="7">
        <f t="shared" si="851"/>
        <v>2.6166666666395031</v>
      </c>
      <c r="N10904" s="6" t="s">
        <v>15</v>
      </c>
      <c r="P10904" s="6" t="s">
        <v>16</v>
      </c>
      <c r="Q10904">
        <f t="shared" si="853"/>
        <v>2024</v>
      </c>
    </row>
    <row r="10905" spans="1:17" x14ac:dyDescent="0.3">
      <c r="A10905" s="6">
        <v>10903</v>
      </c>
      <c r="B10905" s="6">
        <v>347</v>
      </c>
      <c r="C10905" t="s">
        <v>13</v>
      </c>
      <c r="D10905" t="s">
        <v>18</v>
      </c>
      <c r="E10905" s="1">
        <v>44381.824305555558</v>
      </c>
      <c r="F10905" s="1">
        <v>44382.288194444445</v>
      </c>
      <c r="G10905" s="1">
        <v>44383.65347222222</v>
      </c>
      <c r="H10905">
        <v>15</v>
      </c>
      <c r="I10905">
        <v>40</v>
      </c>
      <c r="J10905" s="7">
        <f t="shared" si="850"/>
        <v>11.133333333302289</v>
      </c>
      <c r="K10905" s="6" t="str">
        <f t="shared" si="852"/>
        <v>Yes</v>
      </c>
      <c r="L10905" s="2">
        <f t="shared" si="854"/>
        <v>7.0000000000000001E-3</v>
      </c>
      <c r="M10905" s="7">
        <f t="shared" si="851"/>
        <v>43.899999999906868</v>
      </c>
      <c r="N10905" s="6" t="s">
        <v>15</v>
      </c>
      <c r="P10905" s="6" t="s">
        <v>16</v>
      </c>
      <c r="Q10905">
        <f t="shared" si="853"/>
        <v>2021</v>
      </c>
    </row>
    <row r="10906" spans="1:17" x14ac:dyDescent="0.3">
      <c r="A10906" s="6">
        <v>10904</v>
      </c>
      <c r="B10906" s="6">
        <v>137</v>
      </c>
      <c r="C10906" t="s">
        <v>13</v>
      </c>
      <c r="D10906" t="s">
        <v>14</v>
      </c>
      <c r="E10906" s="1">
        <v>44114.810416666667</v>
      </c>
      <c r="F10906" s="1">
        <v>44115.833333333336</v>
      </c>
      <c r="G10906" s="1">
        <v>44118.212500000001</v>
      </c>
      <c r="H10906">
        <v>48</v>
      </c>
      <c r="I10906">
        <v>150</v>
      </c>
      <c r="J10906" s="7">
        <f t="shared" si="850"/>
        <v>24.550000000046566</v>
      </c>
      <c r="K10906" s="6" t="str">
        <f t="shared" si="852"/>
        <v>Yes</v>
      </c>
      <c r="L10906" s="2">
        <f t="shared" si="854"/>
        <v>6.909090909090909E-3</v>
      </c>
      <c r="M10906" s="7">
        <f t="shared" si="851"/>
        <v>81.650000000023283</v>
      </c>
      <c r="N10906" s="6" t="s">
        <v>15</v>
      </c>
      <c r="P10906" s="6" t="s">
        <v>16</v>
      </c>
      <c r="Q10906">
        <f t="shared" si="853"/>
        <v>2020</v>
      </c>
    </row>
    <row r="10907" spans="1:17" x14ac:dyDescent="0.3">
      <c r="A10907" s="6">
        <v>10905</v>
      </c>
      <c r="B10907" s="6">
        <v>386</v>
      </c>
      <c r="C10907" t="s">
        <v>19</v>
      </c>
      <c r="D10907" t="s">
        <v>20</v>
      </c>
      <c r="E10907" s="1">
        <v>44496.324305555558</v>
      </c>
      <c r="F10907" s="1">
        <v>44496.618055555555</v>
      </c>
      <c r="G10907" s="1">
        <v>44496.939583333333</v>
      </c>
      <c r="H10907">
        <v>5</v>
      </c>
      <c r="I10907">
        <v>24</v>
      </c>
      <c r="J10907" s="7">
        <f t="shared" si="850"/>
        <v>7.0499999999301508</v>
      </c>
      <c r="K10907" s="6" t="str">
        <f t="shared" si="852"/>
        <v>NO</v>
      </c>
      <c r="L10907" s="2">
        <f t="shared" si="854"/>
        <v>6.8181818181818179E-3</v>
      </c>
      <c r="M10907" s="7">
        <f t="shared" si="851"/>
        <v>14.766666666604578</v>
      </c>
      <c r="N10907" s="6" t="s">
        <v>15</v>
      </c>
      <c r="P10907" s="6" t="s">
        <v>17</v>
      </c>
      <c r="Q10907">
        <f t="shared" si="853"/>
        <v>2021</v>
      </c>
    </row>
    <row r="10908" spans="1:17" x14ac:dyDescent="0.3">
      <c r="A10908" s="6">
        <v>10906</v>
      </c>
      <c r="B10908" s="6">
        <v>541</v>
      </c>
      <c r="C10908" t="s">
        <v>22</v>
      </c>
      <c r="D10908" t="s">
        <v>21</v>
      </c>
      <c r="E10908" s="1">
        <v>45130.053472222222</v>
      </c>
      <c r="F10908" s="1">
        <v>45130.095138888886</v>
      </c>
      <c r="G10908" s="1">
        <v>45130.133333333331</v>
      </c>
      <c r="H10908">
        <v>1</v>
      </c>
      <c r="I10908">
        <v>8</v>
      </c>
      <c r="J10908" s="7">
        <f t="shared" si="850"/>
        <v>0.99999999994179234</v>
      </c>
      <c r="K10908" s="6" t="str">
        <f t="shared" si="852"/>
        <v>Yes</v>
      </c>
      <c r="L10908" s="2">
        <f t="shared" si="854"/>
        <v>6.8181818181818179E-3</v>
      </c>
      <c r="M10908" s="7">
        <f t="shared" si="851"/>
        <v>1.9166666666278616</v>
      </c>
      <c r="N10908" s="6" t="s">
        <v>15</v>
      </c>
      <c r="P10908" s="6" t="s">
        <v>16</v>
      </c>
      <c r="Q10908">
        <f t="shared" si="853"/>
        <v>2023</v>
      </c>
    </row>
    <row r="10909" spans="1:17" x14ac:dyDescent="0.3">
      <c r="A10909" s="6">
        <v>10907</v>
      </c>
      <c r="B10909" s="6">
        <v>810</v>
      </c>
      <c r="C10909" t="s">
        <v>19</v>
      </c>
      <c r="D10909" t="s">
        <v>14</v>
      </c>
      <c r="E10909" s="1">
        <v>44718.685416666667</v>
      </c>
      <c r="F10909" s="1">
        <v>44719.809027777781</v>
      </c>
      <c r="G10909" s="1">
        <v>44722.381249999999</v>
      </c>
      <c r="H10909">
        <v>48</v>
      </c>
      <c r="I10909">
        <v>150</v>
      </c>
      <c r="J10909" s="7">
        <f t="shared" si="850"/>
        <v>26.966666666732635</v>
      </c>
      <c r="K10909" s="6" t="str">
        <f t="shared" si="852"/>
        <v>Yes</v>
      </c>
      <c r="L10909" s="2">
        <f t="shared" si="854"/>
        <v>6.7272727272727276E-3</v>
      </c>
      <c r="M10909" s="7">
        <f t="shared" si="851"/>
        <v>88.699999999953434</v>
      </c>
      <c r="N10909" s="6" t="s">
        <v>15</v>
      </c>
      <c r="P10909" s="6" t="s">
        <v>16</v>
      </c>
      <c r="Q10909">
        <f t="shared" si="853"/>
        <v>2022</v>
      </c>
    </row>
    <row r="10910" spans="1:17" x14ac:dyDescent="0.3">
      <c r="A10910" s="6">
        <v>10908</v>
      </c>
      <c r="B10910" s="6">
        <v>506</v>
      </c>
      <c r="C10910" t="s">
        <v>19</v>
      </c>
      <c r="D10910" t="s">
        <v>18</v>
      </c>
      <c r="E10910" s="1">
        <v>44376.484722222223</v>
      </c>
      <c r="F10910" s="1">
        <v>44376.50277777778</v>
      </c>
      <c r="G10910" s="1">
        <v>44378.094444444447</v>
      </c>
      <c r="H10910">
        <v>15</v>
      </c>
      <c r="I10910">
        <v>40</v>
      </c>
      <c r="J10910" s="7">
        <f t="shared" si="850"/>
        <v>0.43333333334885538</v>
      </c>
      <c r="K10910" s="6" t="str">
        <f t="shared" si="852"/>
        <v>Yes</v>
      </c>
      <c r="L10910" s="2">
        <f t="shared" si="854"/>
        <v>6.6363636363636364E-3</v>
      </c>
      <c r="M10910" s="7">
        <f t="shared" si="851"/>
        <v>38.633333333360497</v>
      </c>
      <c r="N10910" s="6" t="s">
        <v>15</v>
      </c>
      <c r="P10910" s="6" t="s">
        <v>16</v>
      </c>
      <c r="Q10910">
        <f t="shared" si="853"/>
        <v>2021</v>
      </c>
    </row>
    <row r="10911" spans="1:17" x14ac:dyDescent="0.3">
      <c r="A10911" s="6">
        <v>10909</v>
      </c>
      <c r="B10911" s="6">
        <v>792</v>
      </c>
      <c r="C10911" t="s">
        <v>19</v>
      </c>
      <c r="D10911" t="s">
        <v>18</v>
      </c>
      <c r="E10911" s="1">
        <v>45497.280555555553</v>
      </c>
      <c r="F10911" s="1">
        <v>45497.568055555559</v>
      </c>
      <c r="G10911" s="1">
        <v>45498.112500000003</v>
      </c>
      <c r="H10911">
        <v>15</v>
      </c>
      <c r="I10911">
        <v>40</v>
      </c>
      <c r="J10911" s="7">
        <f t="shared" si="850"/>
        <v>6.9000000001396984</v>
      </c>
      <c r="K10911" s="6" t="str">
        <f t="shared" si="852"/>
        <v>Yes</v>
      </c>
      <c r="L10911" s="2">
        <f t="shared" si="854"/>
        <v>6.5454545454545453E-3</v>
      </c>
      <c r="M10911" s="7">
        <f t="shared" si="851"/>
        <v>19.966666666790843</v>
      </c>
      <c r="N10911" s="6" t="s">
        <v>15</v>
      </c>
      <c r="P10911" s="6" t="s">
        <v>16</v>
      </c>
      <c r="Q10911">
        <f t="shared" si="853"/>
        <v>2024</v>
      </c>
    </row>
    <row r="10912" spans="1:17" x14ac:dyDescent="0.3">
      <c r="A10912" s="6">
        <v>10910</v>
      </c>
      <c r="B10912" s="6">
        <v>238</v>
      </c>
      <c r="C10912" t="s">
        <v>13</v>
      </c>
      <c r="D10912" t="s">
        <v>18</v>
      </c>
      <c r="E10912" s="1">
        <v>44100.624305555553</v>
      </c>
      <c r="F10912" s="1">
        <v>44101.09652777778</v>
      </c>
      <c r="G10912" s="1">
        <v>44101.400694444441</v>
      </c>
      <c r="H10912">
        <v>15</v>
      </c>
      <c r="I10912">
        <v>40</v>
      </c>
      <c r="J10912" s="7">
        <f t="shared" si="850"/>
        <v>11.333333333430346</v>
      </c>
      <c r="K10912" s="6" t="str">
        <f t="shared" si="852"/>
        <v>Yes</v>
      </c>
      <c r="L10912" s="2">
        <f t="shared" si="854"/>
        <v>6.4545454545454541E-3</v>
      </c>
      <c r="M10912" s="7">
        <f t="shared" si="851"/>
        <v>18.633333333302289</v>
      </c>
      <c r="N10912" s="6" t="s">
        <v>15</v>
      </c>
      <c r="P10912" s="6" t="s">
        <v>16</v>
      </c>
      <c r="Q10912">
        <f t="shared" si="853"/>
        <v>2020</v>
      </c>
    </row>
    <row r="10913" spans="1:17" x14ac:dyDescent="0.3">
      <c r="A10913" s="6">
        <v>10911</v>
      </c>
      <c r="B10913" s="6">
        <v>974</v>
      </c>
      <c r="C10913" t="s">
        <v>19</v>
      </c>
      <c r="D10913" t="s">
        <v>14</v>
      </c>
      <c r="E10913" s="1">
        <v>44990.626388888886</v>
      </c>
      <c r="F10913" s="1">
        <v>44992.275694444441</v>
      </c>
      <c r="G10913" s="1">
        <v>44995.375</v>
      </c>
      <c r="H10913">
        <v>48</v>
      </c>
      <c r="I10913">
        <v>150</v>
      </c>
      <c r="J10913" s="7">
        <f t="shared" si="850"/>
        <v>39.583333333313931</v>
      </c>
      <c r="K10913" s="6" t="str">
        <f t="shared" si="852"/>
        <v>Yes</v>
      </c>
      <c r="L10913" s="2">
        <f t="shared" si="854"/>
        <v>6.3636363636363638E-3</v>
      </c>
      <c r="M10913" s="7">
        <f t="shared" si="851"/>
        <v>113.96666666673264</v>
      </c>
      <c r="N10913" s="6" t="s">
        <v>15</v>
      </c>
      <c r="P10913" s="6" t="s">
        <v>16</v>
      </c>
      <c r="Q10913">
        <f t="shared" si="853"/>
        <v>2023</v>
      </c>
    </row>
    <row r="10914" spans="1:17" x14ac:dyDescent="0.3">
      <c r="A10914" s="6">
        <v>10912</v>
      </c>
      <c r="B10914" s="6">
        <v>715</v>
      </c>
      <c r="C10914" t="s">
        <v>13</v>
      </c>
      <c r="D10914" t="s">
        <v>18</v>
      </c>
      <c r="E10914" s="1">
        <v>44375.531944444447</v>
      </c>
      <c r="F10914" s="1">
        <v>44376.269444444442</v>
      </c>
      <c r="G10914" s="1">
        <v>44378.665972222225</v>
      </c>
      <c r="H10914">
        <v>15</v>
      </c>
      <c r="I10914">
        <v>40</v>
      </c>
      <c r="J10914" s="7">
        <f t="shared" si="850"/>
        <v>17.699999999895226</v>
      </c>
      <c r="K10914" s="6" t="str">
        <f t="shared" si="852"/>
        <v>NO</v>
      </c>
      <c r="L10914" s="2">
        <f t="shared" si="854"/>
        <v>6.2727272727272727E-3</v>
      </c>
      <c r="M10914" s="7">
        <f t="shared" si="851"/>
        <v>75.216666666674428</v>
      </c>
      <c r="N10914" s="6" t="s">
        <v>15</v>
      </c>
      <c r="P10914" s="6" t="s">
        <v>17</v>
      </c>
      <c r="Q10914">
        <f t="shared" si="853"/>
        <v>2021</v>
      </c>
    </row>
    <row r="10915" spans="1:17" x14ac:dyDescent="0.3">
      <c r="A10915" s="6">
        <v>10913</v>
      </c>
      <c r="B10915" s="6">
        <v>727</v>
      </c>
      <c r="C10915" t="s">
        <v>22</v>
      </c>
      <c r="D10915" t="s">
        <v>18</v>
      </c>
      <c r="E10915" s="1">
        <v>44650.411805555559</v>
      </c>
      <c r="F10915" s="1">
        <v>44650.681944444441</v>
      </c>
      <c r="G10915" s="1">
        <v>44652.292361111111</v>
      </c>
      <c r="H10915">
        <v>15</v>
      </c>
      <c r="I10915">
        <v>40</v>
      </c>
      <c r="J10915" s="7">
        <f t="shared" si="850"/>
        <v>6.4833333331625909</v>
      </c>
      <c r="K10915" s="6" t="str">
        <f t="shared" si="852"/>
        <v>Yes</v>
      </c>
      <c r="L10915" s="2">
        <f t="shared" si="854"/>
        <v>6.2727272727272727E-3</v>
      </c>
      <c r="M10915" s="7">
        <f t="shared" si="851"/>
        <v>45.133333333244082</v>
      </c>
      <c r="N10915" s="6" t="s">
        <v>15</v>
      </c>
      <c r="P10915" s="6" t="s">
        <v>16</v>
      </c>
      <c r="Q10915">
        <f t="shared" si="853"/>
        <v>2022</v>
      </c>
    </row>
    <row r="10916" spans="1:17" x14ac:dyDescent="0.3">
      <c r="A10916" s="6">
        <v>10914</v>
      </c>
      <c r="B10916" s="6">
        <v>868</v>
      </c>
      <c r="C10916" t="s">
        <v>13</v>
      </c>
      <c r="D10916" t="s">
        <v>14</v>
      </c>
      <c r="E10916" s="1">
        <v>45691.097222222219</v>
      </c>
      <c r="F10916" s="1">
        <v>45693.024305555555</v>
      </c>
      <c r="G10916" s="1">
        <v>45696.988888888889</v>
      </c>
      <c r="H10916">
        <v>48</v>
      </c>
      <c r="I10916">
        <v>150</v>
      </c>
      <c r="J10916" s="7">
        <f t="shared" si="850"/>
        <v>46.250000000058208</v>
      </c>
      <c r="K10916" s="6" t="str">
        <f t="shared" si="852"/>
        <v>Yes</v>
      </c>
      <c r="L10916" s="2">
        <f t="shared" si="854"/>
        <v>6.1818181818181816E-3</v>
      </c>
      <c r="M10916" s="7">
        <f t="shared" si="851"/>
        <v>141.40000000008149</v>
      </c>
      <c r="N10916" s="6" t="s">
        <v>15</v>
      </c>
      <c r="P10916" s="6" t="s">
        <v>16</v>
      </c>
      <c r="Q10916">
        <f t="shared" si="853"/>
        <v>2025</v>
      </c>
    </row>
    <row r="10917" spans="1:17" x14ac:dyDescent="0.3">
      <c r="A10917" s="6">
        <v>10915</v>
      </c>
      <c r="B10917" s="6">
        <v>169</v>
      </c>
      <c r="C10917" t="s">
        <v>13</v>
      </c>
      <c r="D10917" t="s">
        <v>21</v>
      </c>
      <c r="E10917" s="1">
        <v>45333.794444444444</v>
      </c>
      <c r="F10917" s="1">
        <v>45333.824999999997</v>
      </c>
      <c r="G10917" s="1">
        <v>45334.07916666667</v>
      </c>
      <c r="H10917">
        <v>1</v>
      </c>
      <c r="I10917">
        <v>8</v>
      </c>
      <c r="J10917" s="7">
        <f t="shared" si="850"/>
        <v>0.73333333327900618</v>
      </c>
      <c r="K10917" s="6" t="str">
        <f t="shared" si="852"/>
        <v>Yes</v>
      </c>
      <c r="L10917" s="2">
        <f t="shared" si="854"/>
        <v>6.0909090909090913E-3</v>
      </c>
      <c r="M10917" s="7">
        <f t="shared" si="851"/>
        <v>6.8333333334303461</v>
      </c>
      <c r="N10917" s="6" t="s">
        <v>15</v>
      </c>
      <c r="P10917" s="6" t="s">
        <v>16</v>
      </c>
      <c r="Q10917">
        <f t="shared" si="853"/>
        <v>2024</v>
      </c>
    </row>
    <row r="10918" spans="1:17" x14ac:dyDescent="0.3">
      <c r="A10918" s="6">
        <v>10916</v>
      </c>
      <c r="B10918" s="6">
        <v>88</v>
      </c>
      <c r="C10918" t="s">
        <v>19</v>
      </c>
      <c r="D10918" t="s">
        <v>18</v>
      </c>
      <c r="E10918" s="1">
        <v>45171.279166666667</v>
      </c>
      <c r="F10918" s="1">
        <v>45172.039583333331</v>
      </c>
      <c r="G10918" s="1">
        <v>45172.056250000001</v>
      </c>
      <c r="H10918">
        <v>15</v>
      </c>
      <c r="I10918">
        <v>40</v>
      </c>
      <c r="J10918" s="7">
        <f t="shared" si="850"/>
        <v>18.249999999941792</v>
      </c>
      <c r="K10918" s="6" t="str">
        <f t="shared" si="852"/>
        <v>NO</v>
      </c>
      <c r="L10918" s="2">
        <f t="shared" si="854"/>
        <v>6.0000000000000001E-3</v>
      </c>
      <c r="M10918" s="7">
        <f t="shared" si="851"/>
        <v>18.650000000023283</v>
      </c>
      <c r="N10918" s="6" t="s">
        <v>15</v>
      </c>
      <c r="P10918" s="6" t="s">
        <v>17</v>
      </c>
      <c r="Q10918">
        <f t="shared" si="853"/>
        <v>2023</v>
      </c>
    </row>
    <row r="10919" spans="1:17" x14ac:dyDescent="0.3">
      <c r="A10919" s="6">
        <v>10917</v>
      </c>
      <c r="B10919" s="6">
        <v>535</v>
      </c>
      <c r="C10919" t="s">
        <v>19</v>
      </c>
      <c r="D10919" t="s">
        <v>14</v>
      </c>
      <c r="E10919" s="1">
        <v>45469.9375</v>
      </c>
      <c r="F10919" s="1">
        <v>45471.658333333333</v>
      </c>
      <c r="G10919" s="1">
        <v>45476.769444444442</v>
      </c>
      <c r="H10919">
        <v>48</v>
      </c>
      <c r="I10919">
        <v>150</v>
      </c>
      <c r="J10919" s="7">
        <f t="shared" si="850"/>
        <v>41.299999999988358</v>
      </c>
      <c r="K10919" s="6" t="str">
        <f t="shared" si="852"/>
        <v>Yes</v>
      </c>
      <c r="L10919" s="2">
        <f t="shared" si="854"/>
        <v>6.0000000000000001E-3</v>
      </c>
      <c r="M10919" s="7">
        <f t="shared" si="851"/>
        <v>163.96666666661622</v>
      </c>
      <c r="N10919" s="6" t="s">
        <v>15</v>
      </c>
      <c r="P10919" s="6" t="s">
        <v>16</v>
      </c>
      <c r="Q10919">
        <f t="shared" si="853"/>
        <v>2024</v>
      </c>
    </row>
    <row r="10920" spans="1:17" x14ac:dyDescent="0.3">
      <c r="A10920" s="6">
        <v>10918</v>
      </c>
      <c r="B10920" s="6">
        <v>489</v>
      </c>
      <c r="C10920" t="s">
        <v>13</v>
      </c>
      <c r="D10920" t="s">
        <v>21</v>
      </c>
      <c r="E10920" s="1">
        <v>45302.126388888886</v>
      </c>
      <c r="F10920" s="1">
        <v>45302.142361111109</v>
      </c>
      <c r="G10920" s="1">
        <v>45302.439583333333</v>
      </c>
      <c r="H10920">
        <v>1</v>
      </c>
      <c r="I10920">
        <v>8</v>
      </c>
      <c r="J10920" s="7">
        <f t="shared" si="850"/>
        <v>0.38333333336049691</v>
      </c>
      <c r="K10920" s="6" t="str">
        <f t="shared" si="852"/>
        <v>Yes</v>
      </c>
      <c r="L10920" s="2">
        <f t="shared" si="854"/>
        <v>5.909090909090909E-3</v>
      </c>
      <c r="M10920" s="7">
        <f t="shared" si="851"/>
        <v>7.5166666667209938</v>
      </c>
      <c r="N10920" s="6" t="s">
        <v>15</v>
      </c>
      <c r="P10920" s="6" t="s">
        <v>16</v>
      </c>
      <c r="Q10920">
        <f t="shared" si="853"/>
        <v>2024</v>
      </c>
    </row>
    <row r="10921" spans="1:17" x14ac:dyDescent="0.3">
      <c r="A10921" s="6">
        <v>10919</v>
      </c>
      <c r="B10921" s="6">
        <v>155</v>
      </c>
      <c r="C10921" t="s">
        <v>19</v>
      </c>
      <c r="D10921" t="s">
        <v>21</v>
      </c>
      <c r="E10921" s="1">
        <v>45400.123611111114</v>
      </c>
      <c r="F10921" s="1">
        <v>45400.130555555559</v>
      </c>
      <c r="G10921" s="1">
        <v>45400.385416666664</v>
      </c>
      <c r="H10921">
        <v>1</v>
      </c>
      <c r="I10921">
        <v>8</v>
      </c>
      <c r="J10921" s="7">
        <f t="shared" si="850"/>
        <v>0.16666666668606922</v>
      </c>
      <c r="K10921" s="6" t="str">
        <f t="shared" si="852"/>
        <v>Yes</v>
      </c>
      <c r="L10921" s="2">
        <f t="shared" si="854"/>
        <v>5.8181818181818178E-3</v>
      </c>
      <c r="M10921" s="7">
        <f t="shared" si="851"/>
        <v>6.283333333209157</v>
      </c>
      <c r="N10921" s="6" t="s">
        <v>15</v>
      </c>
      <c r="P10921" s="6" t="s">
        <v>16</v>
      </c>
      <c r="Q10921">
        <f t="shared" si="853"/>
        <v>2024</v>
      </c>
    </row>
    <row r="10922" spans="1:17" x14ac:dyDescent="0.3">
      <c r="A10922" s="6">
        <v>10920</v>
      </c>
      <c r="B10922" s="6">
        <v>347</v>
      </c>
      <c r="C10922" t="s">
        <v>13</v>
      </c>
      <c r="D10922" t="s">
        <v>21</v>
      </c>
      <c r="E10922" s="1">
        <v>45009.844444444447</v>
      </c>
      <c r="F10922" s="1">
        <v>45009.869444444441</v>
      </c>
      <c r="G10922" s="1">
        <v>45010.13958333333</v>
      </c>
      <c r="H10922">
        <v>1</v>
      </c>
      <c r="I10922">
        <v>8</v>
      </c>
      <c r="J10922" s="7">
        <f t="shared" si="850"/>
        <v>0.59999999986030161</v>
      </c>
      <c r="K10922" s="6" t="str">
        <f t="shared" si="852"/>
        <v>Yes</v>
      </c>
      <c r="L10922" s="2">
        <f t="shared" si="854"/>
        <v>5.7272727272727275E-3</v>
      </c>
      <c r="M10922" s="7">
        <f t="shared" si="851"/>
        <v>7.0833333331975155</v>
      </c>
      <c r="N10922" s="6" t="s">
        <v>15</v>
      </c>
      <c r="P10922" s="6" t="s">
        <v>16</v>
      </c>
      <c r="Q10922">
        <f t="shared" si="853"/>
        <v>2023</v>
      </c>
    </row>
    <row r="10923" spans="1:17" x14ac:dyDescent="0.3">
      <c r="A10923" s="6">
        <v>10921</v>
      </c>
      <c r="B10923" s="6">
        <v>823</v>
      </c>
      <c r="C10923" t="s">
        <v>19</v>
      </c>
      <c r="D10923" t="s">
        <v>18</v>
      </c>
      <c r="E10923" s="1">
        <v>44051.498611111114</v>
      </c>
      <c r="F10923" s="1">
        <v>44051.658333333333</v>
      </c>
      <c r="G10923" s="1">
        <v>44053.84375</v>
      </c>
      <c r="H10923">
        <v>15</v>
      </c>
      <c r="I10923">
        <v>40</v>
      </c>
      <c r="J10923" s="7">
        <f t="shared" si="850"/>
        <v>3.8333333332557231</v>
      </c>
      <c r="K10923" s="6" t="str">
        <f t="shared" si="852"/>
        <v>Yes</v>
      </c>
      <c r="L10923" s="2">
        <f t="shared" si="854"/>
        <v>5.6363636363636364E-3</v>
      </c>
      <c r="M10923" s="7">
        <f t="shared" si="851"/>
        <v>56.283333333267365</v>
      </c>
      <c r="N10923" s="6" t="s">
        <v>15</v>
      </c>
      <c r="P10923" s="6" t="s">
        <v>16</v>
      </c>
      <c r="Q10923">
        <f t="shared" si="853"/>
        <v>2020</v>
      </c>
    </row>
    <row r="10924" spans="1:17" x14ac:dyDescent="0.3">
      <c r="A10924" s="6">
        <v>10922</v>
      </c>
      <c r="B10924" s="6">
        <v>613</v>
      </c>
      <c r="C10924" t="s">
        <v>22</v>
      </c>
      <c r="D10924" t="s">
        <v>20</v>
      </c>
      <c r="E10924" s="1">
        <v>45246.416666666664</v>
      </c>
      <c r="F10924" s="1">
        <v>45246.442361111112</v>
      </c>
      <c r="G10924" s="1">
        <v>45247.421527777777</v>
      </c>
      <c r="H10924">
        <v>5</v>
      </c>
      <c r="I10924">
        <v>24</v>
      </c>
      <c r="J10924" s="7">
        <f t="shared" si="850"/>
        <v>0.61666666675591841</v>
      </c>
      <c r="K10924" s="6" t="str">
        <f t="shared" si="852"/>
        <v>Yes</v>
      </c>
      <c r="L10924" s="2">
        <f t="shared" si="854"/>
        <v>5.5454545454545453E-3</v>
      </c>
      <c r="M10924" s="7">
        <f t="shared" si="851"/>
        <v>24.116666666697711</v>
      </c>
      <c r="N10924" s="6" t="s">
        <v>15</v>
      </c>
      <c r="P10924" s="6" t="s">
        <v>16</v>
      </c>
      <c r="Q10924">
        <f t="shared" si="853"/>
        <v>2023</v>
      </c>
    </row>
    <row r="10925" spans="1:17" x14ac:dyDescent="0.3">
      <c r="A10925" s="6">
        <v>10923</v>
      </c>
      <c r="B10925" s="6">
        <v>320</v>
      </c>
      <c r="C10925" t="s">
        <v>22</v>
      </c>
      <c r="D10925" t="s">
        <v>18</v>
      </c>
      <c r="E10925" s="1">
        <v>44864.722222222219</v>
      </c>
      <c r="F10925" s="1">
        <v>44865.15625</v>
      </c>
      <c r="G10925" s="1">
        <v>44865.1875</v>
      </c>
      <c r="H10925">
        <v>15</v>
      </c>
      <c r="I10925">
        <v>40</v>
      </c>
      <c r="J10925" s="7">
        <f t="shared" si="850"/>
        <v>10.416666666744277</v>
      </c>
      <c r="K10925" s="6" t="str">
        <f t="shared" si="852"/>
        <v>Yes</v>
      </c>
      <c r="L10925" s="2">
        <f t="shared" si="854"/>
        <v>5.454545454545455E-3</v>
      </c>
      <c r="M10925" s="7">
        <f t="shared" si="851"/>
        <v>11.166666666744277</v>
      </c>
      <c r="N10925" s="6" t="s">
        <v>15</v>
      </c>
      <c r="P10925" s="6" t="s">
        <v>16</v>
      </c>
      <c r="Q10925">
        <f t="shared" si="853"/>
        <v>2022</v>
      </c>
    </row>
    <row r="10926" spans="1:17" x14ac:dyDescent="0.3">
      <c r="A10926" s="6">
        <v>10924</v>
      </c>
      <c r="B10926" s="6">
        <v>534</v>
      </c>
      <c r="C10926" t="s">
        <v>19</v>
      </c>
      <c r="D10926" t="s">
        <v>21</v>
      </c>
      <c r="E10926" s="1">
        <v>44192.227083333331</v>
      </c>
      <c r="F10926" s="1">
        <v>44192.237500000003</v>
      </c>
      <c r="G10926" s="1">
        <v>44192.324999999997</v>
      </c>
      <c r="H10926">
        <v>1</v>
      </c>
      <c r="I10926">
        <v>8</v>
      </c>
      <c r="J10926" s="7">
        <f t="shared" si="850"/>
        <v>0.25000000011641532</v>
      </c>
      <c r="K10926" s="6" t="str">
        <f t="shared" si="852"/>
        <v>Yes</v>
      </c>
      <c r="L10926" s="2">
        <f t="shared" si="854"/>
        <v>5.3636363636363638E-3</v>
      </c>
      <c r="M10926" s="7">
        <f t="shared" si="851"/>
        <v>2.3499999999767169</v>
      </c>
      <c r="N10926" s="6" t="s">
        <v>15</v>
      </c>
      <c r="P10926" s="6" t="s">
        <v>16</v>
      </c>
      <c r="Q10926">
        <f t="shared" si="853"/>
        <v>2020</v>
      </c>
    </row>
    <row r="10927" spans="1:17" x14ac:dyDescent="0.3">
      <c r="A10927" s="6">
        <v>10925</v>
      </c>
      <c r="B10927" s="6">
        <v>457</v>
      </c>
      <c r="C10927" t="s">
        <v>13</v>
      </c>
      <c r="D10927" t="s">
        <v>14</v>
      </c>
      <c r="E10927" s="1">
        <v>45528.195138888892</v>
      </c>
      <c r="F10927" s="1">
        <v>45528.706944444442</v>
      </c>
      <c r="G10927" s="1">
        <v>45530.318749999999</v>
      </c>
      <c r="H10927">
        <v>48</v>
      </c>
      <c r="I10927">
        <v>150</v>
      </c>
      <c r="J10927" s="7">
        <f t="shared" si="850"/>
        <v>12.283333333209157</v>
      </c>
      <c r="K10927" s="6" t="str">
        <f t="shared" si="852"/>
        <v>Yes</v>
      </c>
      <c r="L10927" s="2">
        <f t="shared" si="854"/>
        <v>5.2727272727272727E-3</v>
      </c>
      <c r="M10927" s="7">
        <f t="shared" si="851"/>
        <v>50.966666666558012</v>
      </c>
      <c r="N10927" s="6" t="s">
        <v>15</v>
      </c>
      <c r="P10927" s="6" t="s">
        <v>16</v>
      </c>
      <c r="Q10927">
        <f t="shared" si="853"/>
        <v>2024</v>
      </c>
    </row>
    <row r="10928" spans="1:17" x14ac:dyDescent="0.3">
      <c r="A10928" s="6">
        <v>10926</v>
      </c>
      <c r="B10928" s="6">
        <v>628</v>
      </c>
      <c r="C10928" t="s">
        <v>19</v>
      </c>
      <c r="D10928" t="s">
        <v>20</v>
      </c>
      <c r="E10928" s="1">
        <v>45132.076388888891</v>
      </c>
      <c r="F10928" s="1">
        <v>45132.286805555559</v>
      </c>
      <c r="G10928" s="1">
        <v>45132.956944444442</v>
      </c>
      <c r="H10928">
        <v>5</v>
      </c>
      <c r="I10928">
        <v>24</v>
      </c>
      <c r="J10928" s="7">
        <f t="shared" si="850"/>
        <v>5.0500000000465661</v>
      </c>
      <c r="K10928" s="6" t="str">
        <f t="shared" si="852"/>
        <v>NO</v>
      </c>
      <c r="L10928" s="2">
        <f t="shared" si="854"/>
        <v>5.1818181818181815E-3</v>
      </c>
      <c r="M10928" s="7">
        <f t="shared" si="851"/>
        <v>21.133333333244082</v>
      </c>
      <c r="N10928" s="6" t="s">
        <v>15</v>
      </c>
      <c r="P10928" s="6" t="s">
        <v>17</v>
      </c>
      <c r="Q10928">
        <f t="shared" si="853"/>
        <v>2023</v>
      </c>
    </row>
    <row r="10929" spans="1:17" x14ac:dyDescent="0.3">
      <c r="A10929" s="6">
        <v>10927</v>
      </c>
      <c r="B10929" s="6">
        <v>275</v>
      </c>
      <c r="C10929" t="s">
        <v>13</v>
      </c>
      <c r="D10929" t="s">
        <v>18</v>
      </c>
      <c r="E10929" s="1">
        <v>44203.068055555559</v>
      </c>
      <c r="F10929" s="1">
        <v>44203.199305555558</v>
      </c>
      <c r="G10929" s="1">
        <v>44204.142361111109</v>
      </c>
      <c r="H10929">
        <v>15</v>
      </c>
      <c r="I10929">
        <v>40</v>
      </c>
      <c r="J10929" s="7">
        <f t="shared" si="850"/>
        <v>3.1499999999650754</v>
      </c>
      <c r="K10929" s="6" t="str">
        <f t="shared" si="852"/>
        <v>Yes</v>
      </c>
      <c r="L10929" s="2">
        <f t="shared" si="854"/>
        <v>5.1818181818181815E-3</v>
      </c>
      <c r="M10929" s="7">
        <f t="shared" si="851"/>
        <v>25.783333333209157</v>
      </c>
      <c r="N10929" s="6" t="s">
        <v>15</v>
      </c>
      <c r="P10929" s="6" t="s">
        <v>16</v>
      </c>
      <c r="Q10929">
        <f t="shared" si="853"/>
        <v>2021</v>
      </c>
    </row>
    <row r="10930" spans="1:17" x14ac:dyDescent="0.3">
      <c r="A10930" s="6">
        <v>10928</v>
      </c>
      <c r="B10930" s="6">
        <v>925</v>
      </c>
      <c r="C10930" t="s">
        <v>22</v>
      </c>
      <c r="D10930" t="s">
        <v>18</v>
      </c>
      <c r="E10930" s="1">
        <v>44750.543055555558</v>
      </c>
      <c r="F10930" s="1">
        <v>44750.739583333336</v>
      </c>
      <c r="G10930" s="1">
        <v>44753.677083333336</v>
      </c>
      <c r="H10930">
        <v>15</v>
      </c>
      <c r="I10930">
        <v>40</v>
      </c>
      <c r="J10930" s="7">
        <f t="shared" si="850"/>
        <v>4.7166666666744277</v>
      </c>
      <c r="K10930" s="6" t="str">
        <f t="shared" si="852"/>
        <v>Yes</v>
      </c>
      <c r="L10930" s="2">
        <f t="shared" si="854"/>
        <v>5.0909090909090913E-3</v>
      </c>
      <c r="M10930" s="7">
        <f t="shared" si="851"/>
        <v>75.216666666674428</v>
      </c>
      <c r="N10930" s="6" t="s">
        <v>16</v>
      </c>
      <c r="P10930" s="6" t="s">
        <v>17</v>
      </c>
      <c r="Q10930">
        <f t="shared" si="853"/>
        <v>2022</v>
      </c>
    </row>
    <row r="10931" spans="1:17" x14ac:dyDescent="0.3">
      <c r="A10931" s="6">
        <v>10929</v>
      </c>
      <c r="B10931" s="6">
        <v>740</v>
      </c>
      <c r="C10931" t="s">
        <v>22</v>
      </c>
      <c r="D10931" t="s">
        <v>20</v>
      </c>
      <c r="E10931" s="1">
        <v>44936.629861111112</v>
      </c>
      <c r="F10931" s="1">
        <v>44936.856249999997</v>
      </c>
      <c r="G10931" s="1">
        <v>44937.551388888889</v>
      </c>
      <c r="H10931">
        <v>5</v>
      </c>
      <c r="I10931">
        <v>24</v>
      </c>
      <c r="J10931" s="7">
        <f t="shared" si="850"/>
        <v>5.4333333332324401</v>
      </c>
      <c r="K10931" s="6" t="str">
        <f t="shared" si="852"/>
        <v>NO</v>
      </c>
      <c r="L10931" s="2">
        <f t="shared" si="854"/>
        <v>5.0000000000000001E-3</v>
      </c>
      <c r="M10931" s="7">
        <f t="shared" si="851"/>
        <v>22.116666666639503</v>
      </c>
      <c r="N10931" s="6" t="s">
        <v>15</v>
      </c>
      <c r="P10931" s="6" t="s">
        <v>17</v>
      </c>
      <c r="Q10931">
        <f t="shared" si="853"/>
        <v>2023</v>
      </c>
    </row>
    <row r="10932" spans="1:17" x14ac:dyDescent="0.3">
      <c r="A10932" s="6">
        <v>10930</v>
      </c>
      <c r="B10932" s="6">
        <v>307</v>
      </c>
      <c r="C10932" t="s">
        <v>19</v>
      </c>
      <c r="D10932" t="s">
        <v>14</v>
      </c>
      <c r="E10932" s="1">
        <v>44706.863194444442</v>
      </c>
      <c r="F10932" s="1">
        <v>44708.368055555555</v>
      </c>
      <c r="G10932" s="1">
        <v>44709.48333333333</v>
      </c>
      <c r="H10932">
        <v>48</v>
      </c>
      <c r="I10932">
        <v>150</v>
      </c>
      <c r="J10932" s="7">
        <f t="shared" si="850"/>
        <v>36.116666666697711</v>
      </c>
      <c r="K10932" s="6" t="str">
        <f t="shared" si="852"/>
        <v>Yes</v>
      </c>
      <c r="L10932" s="2">
        <f t="shared" si="854"/>
        <v>5.0000000000000001E-3</v>
      </c>
      <c r="M10932" s="7">
        <f t="shared" si="851"/>
        <v>62.883333333302289</v>
      </c>
      <c r="N10932" s="6" t="s">
        <v>15</v>
      </c>
      <c r="P10932" s="6" t="s">
        <v>16</v>
      </c>
      <c r="Q10932">
        <f t="shared" si="853"/>
        <v>2022</v>
      </c>
    </row>
    <row r="10933" spans="1:17" x14ac:dyDescent="0.3">
      <c r="A10933" s="6">
        <v>10931</v>
      </c>
      <c r="B10933" s="6">
        <v>395</v>
      </c>
      <c r="C10933" t="s">
        <v>13</v>
      </c>
      <c r="D10933" t="s">
        <v>20</v>
      </c>
      <c r="E10933" s="1">
        <v>45381.654166666667</v>
      </c>
      <c r="F10933" s="1">
        <v>45381.786111111112</v>
      </c>
      <c r="G10933" s="1">
        <v>45382.731249999997</v>
      </c>
      <c r="H10933">
        <v>5</v>
      </c>
      <c r="I10933">
        <v>24</v>
      </c>
      <c r="J10933" s="7">
        <f t="shared" si="850"/>
        <v>3.1666666666860692</v>
      </c>
      <c r="K10933" s="6" t="str">
        <f t="shared" si="852"/>
        <v>Yes</v>
      </c>
      <c r="L10933" s="2">
        <f t="shared" si="854"/>
        <v>4.909090909090909E-3</v>
      </c>
      <c r="M10933" s="7">
        <f t="shared" si="851"/>
        <v>25.849999999918509</v>
      </c>
      <c r="N10933" s="6" t="s">
        <v>15</v>
      </c>
      <c r="P10933" s="6" t="s">
        <v>16</v>
      </c>
      <c r="Q10933">
        <f t="shared" si="853"/>
        <v>2024</v>
      </c>
    </row>
    <row r="10934" spans="1:17" x14ac:dyDescent="0.3">
      <c r="A10934" s="6">
        <v>10932</v>
      </c>
      <c r="B10934" s="6">
        <v>323</v>
      </c>
      <c r="C10934" t="s">
        <v>19</v>
      </c>
      <c r="D10934" t="s">
        <v>18</v>
      </c>
      <c r="E10934" s="1">
        <v>44795.879166666666</v>
      </c>
      <c r="F10934" s="1">
        <v>44796.711805555555</v>
      </c>
      <c r="G10934" s="1">
        <v>44799.155555555553</v>
      </c>
      <c r="H10934">
        <v>15</v>
      </c>
      <c r="I10934">
        <v>40</v>
      </c>
      <c r="J10934" s="7">
        <f t="shared" si="850"/>
        <v>19.983333333337214</v>
      </c>
      <c r="K10934" s="6" t="str">
        <f t="shared" si="852"/>
        <v>NO</v>
      </c>
      <c r="L10934" s="2">
        <f t="shared" si="854"/>
        <v>4.8181818181818178E-3</v>
      </c>
      <c r="M10934" s="7">
        <f t="shared" si="851"/>
        <v>78.633333333302289</v>
      </c>
      <c r="N10934" s="6" t="s">
        <v>15</v>
      </c>
      <c r="P10934" s="6" t="s">
        <v>17</v>
      </c>
      <c r="Q10934">
        <f t="shared" si="853"/>
        <v>2022</v>
      </c>
    </row>
    <row r="10935" spans="1:17" x14ac:dyDescent="0.3">
      <c r="A10935" s="6">
        <v>10933</v>
      </c>
      <c r="B10935" s="6">
        <v>937</v>
      </c>
      <c r="C10935" t="s">
        <v>13</v>
      </c>
      <c r="D10935" t="s">
        <v>18</v>
      </c>
      <c r="E10935" s="1">
        <v>45534.408333333333</v>
      </c>
      <c r="F10935" s="1">
        <v>45535.331250000003</v>
      </c>
      <c r="G10935" s="1">
        <v>45536.697916666664</v>
      </c>
      <c r="H10935">
        <v>15</v>
      </c>
      <c r="I10935">
        <v>40</v>
      </c>
      <c r="J10935" s="7">
        <f t="shared" si="850"/>
        <v>22.150000000081491</v>
      </c>
      <c r="K10935" s="6" t="str">
        <f t="shared" si="852"/>
        <v>NO</v>
      </c>
      <c r="L10935" s="2">
        <f t="shared" si="854"/>
        <v>4.8181818181818178E-3</v>
      </c>
      <c r="M10935" s="7">
        <f t="shared" si="851"/>
        <v>54.949999999953434</v>
      </c>
      <c r="N10935" s="6" t="s">
        <v>15</v>
      </c>
      <c r="P10935" s="6" t="s">
        <v>17</v>
      </c>
      <c r="Q10935">
        <f t="shared" si="853"/>
        <v>2024</v>
      </c>
    </row>
    <row r="10936" spans="1:17" x14ac:dyDescent="0.3">
      <c r="A10936" s="6">
        <v>10934</v>
      </c>
      <c r="B10936" s="6">
        <v>960</v>
      </c>
      <c r="C10936" t="s">
        <v>13</v>
      </c>
      <c r="D10936" t="s">
        <v>14</v>
      </c>
      <c r="E10936" s="1">
        <v>44880.552083333336</v>
      </c>
      <c r="F10936" s="1">
        <v>44881.95416666667</v>
      </c>
      <c r="G10936" s="1">
        <v>44883.1875</v>
      </c>
      <c r="H10936">
        <v>48</v>
      </c>
      <c r="I10936">
        <v>150</v>
      </c>
      <c r="J10936" s="7">
        <f t="shared" si="850"/>
        <v>33.650000000023283</v>
      </c>
      <c r="K10936" s="6" t="str">
        <f t="shared" si="852"/>
        <v>Yes</v>
      </c>
      <c r="L10936" s="2">
        <f t="shared" si="854"/>
        <v>4.8181818181818178E-3</v>
      </c>
      <c r="M10936" s="7">
        <f t="shared" si="851"/>
        <v>63.249999999941792</v>
      </c>
      <c r="N10936" s="6" t="s">
        <v>15</v>
      </c>
      <c r="P10936" s="6" t="s">
        <v>16</v>
      </c>
      <c r="Q10936">
        <f t="shared" si="853"/>
        <v>2022</v>
      </c>
    </row>
    <row r="10937" spans="1:17" x14ac:dyDescent="0.3">
      <c r="A10937" s="6">
        <v>10935</v>
      </c>
      <c r="B10937" s="6">
        <v>132</v>
      </c>
      <c r="C10937" t="s">
        <v>13</v>
      </c>
      <c r="D10937" t="s">
        <v>18</v>
      </c>
      <c r="E10937" s="1">
        <v>44537.376388888886</v>
      </c>
      <c r="F10937" s="1">
        <v>44537.956250000003</v>
      </c>
      <c r="G10937" s="1">
        <v>44540.895833333336</v>
      </c>
      <c r="H10937">
        <v>15</v>
      </c>
      <c r="I10937">
        <v>40</v>
      </c>
      <c r="J10937" s="7">
        <f t="shared" si="850"/>
        <v>13.916666666802485</v>
      </c>
      <c r="K10937" s="6" t="str">
        <f t="shared" si="852"/>
        <v>Yes</v>
      </c>
      <c r="L10937" s="2">
        <f t="shared" si="854"/>
        <v>4.7272727272727275E-3</v>
      </c>
      <c r="M10937" s="7">
        <f t="shared" si="851"/>
        <v>84.466666666790843</v>
      </c>
      <c r="N10937" s="6" t="s">
        <v>16</v>
      </c>
      <c r="P10937" s="6" t="s">
        <v>17</v>
      </c>
      <c r="Q10937">
        <f t="shared" si="853"/>
        <v>2021</v>
      </c>
    </row>
    <row r="10938" spans="1:17" x14ac:dyDescent="0.3">
      <c r="A10938" s="6">
        <v>10936</v>
      </c>
      <c r="B10938" s="6">
        <v>437</v>
      </c>
      <c r="C10938" t="s">
        <v>19</v>
      </c>
      <c r="D10938" t="s">
        <v>18</v>
      </c>
      <c r="E10938" s="1">
        <v>44668.410416666666</v>
      </c>
      <c r="F10938" s="1">
        <v>44668.515277777777</v>
      </c>
      <c r="G10938" s="1">
        <v>44671.227083333331</v>
      </c>
      <c r="H10938">
        <v>15</v>
      </c>
      <c r="I10938">
        <v>40</v>
      </c>
      <c r="J10938" s="7">
        <f t="shared" si="850"/>
        <v>2.5166666666627862</v>
      </c>
      <c r="K10938" s="6" t="str">
        <f t="shared" si="852"/>
        <v>Yes</v>
      </c>
      <c r="L10938" s="2">
        <f t="shared" si="854"/>
        <v>4.6363636363636364E-3</v>
      </c>
      <c r="M10938" s="7">
        <f t="shared" si="851"/>
        <v>67.599999999976717</v>
      </c>
      <c r="N10938" s="6" t="s">
        <v>16</v>
      </c>
      <c r="P10938" s="6" t="s">
        <v>17</v>
      </c>
      <c r="Q10938">
        <f t="shared" si="853"/>
        <v>2022</v>
      </c>
    </row>
    <row r="10939" spans="1:17" x14ac:dyDescent="0.3">
      <c r="A10939" s="6">
        <v>10937</v>
      </c>
      <c r="B10939" s="6">
        <v>439</v>
      </c>
      <c r="C10939" t="s">
        <v>13</v>
      </c>
      <c r="D10939" t="s">
        <v>18</v>
      </c>
      <c r="E10939" s="1">
        <v>44869.109722222223</v>
      </c>
      <c r="F10939" s="1">
        <v>44869.290972222225</v>
      </c>
      <c r="G10939" s="1">
        <v>44872.2</v>
      </c>
      <c r="H10939">
        <v>15</v>
      </c>
      <c r="I10939">
        <v>40</v>
      </c>
      <c r="J10939" s="7">
        <f t="shared" si="850"/>
        <v>4.3500000000349246</v>
      </c>
      <c r="K10939" s="6" t="str">
        <f t="shared" si="852"/>
        <v>Yes</v>
      </c>
      <c r="L10939" s="2">
        <f t="shared" si="854"/>
        <v>4.5454545454545452E-3</v>
      </c>
      <c r="M10939" s="7">
        <f t="shared" si="851"/>
        <v>74.166666666569654</v>
      </c>
      <c r="N10939" s="6" t="s">
        <v>16</v>
      </c>
      <c r="P10939" s="6" t="s">
        <v>17</v>
      </c>
      <c r="Q10939">
        <f t="shared" si="853"/>
        <v>2022</v>
      </c>
    </row>
    <row r="10940" spans="1:17" x14ac:dyDescent="0.3">
      <c r="A10940" s="6">
        <v>10938</v>
      </c>
      <c r="B10940" s="6">
        <v>360</v>
      </c>
      <c r="C10940" t="s">
        <v>19</v>
      </c>
      <c r="D10940" t="s">
        <v>18</v>
      </c>
      <c r="E10940" s="1">
        <v>45319.945138888892</v>
      </c>
      <c r="F10940" s="1">
        <v>45320.518055555556</v>
      </c>
      <c r="G10940" s="1">
        <v>45322.136111111111</v>
      </c>
      <c r="H10940">
        <v>15</v>
      </c>
      <c r="I10940">
        <v>40</v>
      </c>
      <c r="J10940" s="7">
        <f t="shared" si="850"/>
        <v>13.749999999941792</v>
      </c>
      <c r="K10940" s="6" t="str">
        <f t="shared" si="852"/>
        <v>Yes</v>
      </c>
      <c r="L10940" s="2">
        <f t="shared" si="854"/>
        <v>4.454545454545455E-3</v>
      </c>
      <c r="M10940" s="7">
        <f t="shared" si="851"/>
        <v>52.583333333255723</v>
      </c>
      <c r="N10940" s="6" t="s">
        <v>15</v>
      </c>
      <c r="P10940" s="6" t="s">
        <v>16</v>
      </c>
      <c r="Q10940">
        <f t="shared" si="853"/>
        <v>2024</v>
      </c>
    </row>
    <row r="10941" spans="1:17" x14ac:dyDescent="0.3">
      <c r="A10941" s="6">
        <v>10939</v>
      </c>
      <c r="B10941" s="6">
        <v>643</v>
      </c>
      <c r="C10941" t="s">
        <v>13</v>
      </c>
      <c r="D10941" t="s">
        <v>21</v>
      </c>
      <c r="E10941" s="1">
        <v>45496.518750000003</v>
      </c>
      <c r="F10941" s="1">
        <v>45496.552083333336</v>
      </c>
      <c r="G10941" s="1">
        <v>45496.568749999999</v>
      </c>
      <c r="H10941">
        <v>1</v>
      </c>
      <c r="I10941">
        <v>8</v>
      </c>
      <c r="J10941" s="7">
        <f t="shared" si="850"/>
        <v>0.79999999998835847</v>
      </c>
      <c r="K10941" s="6" t="str">
        <f t="shared" si="852"/>
        <v>Yes</v>
      </c>
      <c r="L10941" s="2">
        <f t="shared" si="854"/>
        <v>4.3636363636363638E-3</v>
      </c>
      <c r="M10941" s="7">
        <f t="shared" si="851"/>
        <v>1.1999999998952262</v>
      </c>
      <c r="N10941" s="6" t="s">
        <v>15</v>
      </c>
      <c r="P10941" s="6" t="s">
        <v>16</v>
      </c>
      <c r="Q10941">
        <f t="shared" si="853"/>
        <v>2024</v>
      </c>
    </row>
    <row r="10942" spans="1:17" x14ac:dyDescent="0.3">
      <c r="A10942" s="6">
        <v>10940</v>
      </c>
      <c r="B10942" s="6">
        <v>778</v>
      </c>
      <c r="C10942" t="s">
        <v>22</v>
      </c>
      <c r="D10942" t="s">
        <v>21</v>
      </c>
      <c r="E10942" s="1">
        <v>44743.165277777778</v>
      </c>
      <c r="F10942" s="1">
        <v>44743.198611111111</v>
      </c>
      <c r="G10942" s="1">
        <v>44743.394444444442</v>
      </c>
      <c r="H10942">
        <v>1</v>
      </c>
      <c r="I10942">
        <v>8</v>
      </c>
      <c r="J10942" s="7">
        <f t="shared" si="850"/>
        <v>0.79999999998835847</v>
      </c>
      <c r="K10942" s="6" t="str">
        <f t="shared" si="852"/>
        <v>Yes</v>
      </c>
      <c r="L10942" s="2">
        <f t="shared" si="854"/>
        <v>4.2727272727272727E-3</v>
      </c>
      <c r="M10942" s="7">
        <f t="shared" si="851"/>
        <v>5.4999999999417923</v>
      </c>
      <c r="N10942" s="6" t="s">
        <v>15</v>
      </c>
      <c r="P10942" s="6" t="s">
        <v>16</v>
      </c>
      <c r="Q10942">
        <f t="shared" si="853"/>
        <v>2022</v>
      </c>
    </row>
    <row r="10943" spans="1:17" x14ac:dyDescent="0.3">
      <c r="A10943" s="6">
        <v>10941</v>
      </c>
      <c r="B10943" s="6">
        <v>516</v>
      </c>
      <c r="C10943" t="s">
        <v>13</v>
      </c>
      <c r="D10943" t="s">
        <v>21</v>
      </c>
      <c r="E10943" s="1">
        <v>45515.90902777778</v>
      </c>
      <c r="F10943" s="1">
        <v>45515.918055555558</v>
      </c>
      <c r="G10943" s="1">
        <v>45516.240972222222</v>
      </c>
      <c r="H10943">
        <v>1</v>
      </c>
      <c r="I10943">
        <v>8</v>
      </c>
      <c r="J10943" s="7">
        <f t="shared" si="850"/>
        <v>0.21666666667442769</v>
      </c>
      <c r="K10943" s="6" t="str">
        <f t="shared" si="852"/>
        <v>Yes</v>
      </c>
      <c r="L10943" s="2">
        <f t="shared" si="854"/>
        <v>4.1818181818181815E-3</v>
      </c>
      <c r="M10943" s="7">
        <f t="shared" si="851"/>
        <v>7.96666666661622</v>
      </c>
      <c r="N10943" s="6" t="s">
        <v>15</v>
      </c>
      <c r="P10943" s="6" t="s">
        <v>16</v>
      </c>
      <c r="Q10943">
        <f t="shared" si="853"/>
        <v>2024</v>
      </c>
    </row>
    <row r="10944" spans="1:17" x14ac:dyDescent="0.3">
      <c r="A10944" s="6">
        <v>10942</v>
      </c>
      <c r="B10944" s="6">
        <v>541</v>
      </c>
      <c r="C10944" t="s">
        <v>19</v>
      </c>
      <c r="D10944" t="s">
        <v>18</v>
      </c>
      <c r="E10944" s="1">
        <v>45070.238888888889</v>
      </c>
      <c r="F10944" s="1">
        <v>45070.609722222223</v>
      </c>
      <c r="G10944" s="1">
        <v>45071.99722222222</v>
      </c>
      <c r="H10944">
        <v>15</v>
      </c>
      <c r="I10944">
        <v>40</v>
      </c>
      <c r="J10944" s="7">
        <f t="shared" si="850"/>
        <v>8.9000000000232831</v>
      </c>
      <c r="K10944" s="6" t="str">
        <f t="shared" si="852"/>
        <v>Yes</v>
      </c>
      <c r="L10944" s="2">
        <f t="shared" si="854"/>
        <v>4.0909090909090912E-3</v>
      </c>
      <c r="M10944" s="7">
        <f t="shared" si="851"/>
        <v>42.199999999953434</v>
      </c>
      <c r="N10944" s="6" t="s">
        <v>15</v>
      </c>
      <c r="P10944" s="6" t="s">
        <v>16</v>
      </c>
      <c r="Q10944">
        <f t="shared" si="853"/>
        <v>2023</v>
      </c>
    </row>
    <row r="10945" spans="1:17" x14ac:dyDescent="0.3">
      <c r="A10945" s="6">
        <v>10943</v>
      </c>
      <c r="B10945" s="6">
        <v>181</v>
      </c>
      <c r="C10945" t="s">
        <v>22</v>
      </c>
      <c r="D10945" t="s">
        <v>21</v>
      </c>
      <c r="E10945" s="1">
        <v>43959.173611111109</v>
      </c>
      <c r="F10945" s="1">
        <v>43959.211111111108</v>
      </c>
      <c r="G10945" s="1">
        <v>43959.46597222222</v>
      </c>
      <c r="H10945">
        <v>1</v>
      </c>
      <c r="I10945">
        <v>8</v>
      </c>
      <c r="J10945" s="7">
        <f t="shared" si="850"/>
        <v>0.8999999999650754</v>
      </c>
      <c r="K10945" s="6" t="str">
        <f t="shared" si="852"/>
        <v>Yes</v>
      </c>
      <c r="L10945" s="2">
        <f t="shared" si="854"/>
        <v>4.0000000000000001E-3</v>
      </c>
      <c r="M10945" s="7">
        <f t="shared" si="851"/>
        <v>7.0166666666627862</v>
      </c>
      <c r="N10945" s="6" t="s">
        <v>15</v>
      </c>
      <c r="P10945" s="6" t="s">
        <v>16</v>
      </c>
      <c r="Q10945">
        <f t="shared" si="853"/>
        <v>2020</v>
      </c>
    </row>
    <row r="10946" spans="1:17" x14ac:dyDescent="0.3">
      <c r="A10946" s="6">
        <v>10944</v>
      </c>
      <c r="B10946" s="6">
        <v>34</v>
      </c>
      <c r="C10946" t="s">
        <v>13</v>
      </c>
      <c r="D10946" t="s">
        <v>21</v>
      </c>
      <c r="E10946" s="1">
        <v>44943.513194444444</v>
      </c>
      <c r="F10946" s="1">
        <v>44943.530555555553</v>
      </c>
      <c r="G10946" s="1">
        <v>44943.607638888891</v>
      </c>
      <c r="H10946">
        <v>1</v>
      </c>
      <c r="I10946">
        <v>8</v>
      </c>
      <c r="J10946" s="7">
        <f t="shared" si="850"/>
        <v>0.41666666662786156</v>
      </c>
      <c r="K10946" s="6" t="str">
        <f t="shared" si="852"/>
        <v>Yes</v>
      </c>
      <c r="L10946" s="2">
        <f t="shared" si="854"/>
        <v>3.9090909090909089E-3</v>
      </c>
      <c r="M10946" s="7">
        <f t="shared" si="851"/>
        <v>2.2666666667209938</v>
      </c>
      <c r="N10946" s="6" t="s">
        <v>15</v>
      </c>
      <c r="P10946" s="6" t="s">
        <v>16</v>
      </c>
      <c r="Q10946">
        <f t="shared" si="853"/>
        <v>2023</v>
      </c>
    </row>
    <row r="10947" spans="1:17" x14ac:dyDescent="0.3">
      <c r="A10947" s="6">
        <v>10945</v>
      </c>
      <c r="B10947" s="6">
        <v>690</v>
      </c>
      <c r="C10947" t="s">
        <v>13</v>
      </c>
      <c r="D10947" t="s">
        <v>20</v>
      </c>
      <c r="E10947" s="1">
        <v>45509.993055555555</v>
      </c>
      <c r="F10947" s="1">
        <v>45510.122916666667</v>
      </c>
      <c r="G10947" s="1">
        <v>45510.473611111112</v>
      </c>
      <c r="H10947">
        <v>5</v>
      </c>
      <c r="I10947">
        <v>24</v>
      </c>
      <c r="J10947" s="7">
        <f t="shared" ref="J10947:J11002" si="855">(F10947-E10947)*24</f>
        <v>3.1166666666977108</v>
      </c>
      <c r="K10947" s="6" t="str">
        <f t="shared" si="852"/>
        <v>Yes</v>
      </c>
      <c r="L10947" s="2">
        <f t="shared" si="854"/>
        <v>3.8181818181818182E-3</v>
      </c>
      <c r="M10947" s="7">
        <f t="shared" ref="M10947:M11002" si="856">(G10947-E10947)*24</f>
        <v>11.53333333338378</v>
      </c>
      <c r="N10947" s="6" t="s">
        <v>15</v>
      </c>
      <c r="P10947" s="6" t="s">
        <v>16</v>
      </c>
      <c r="Q10947">
        <f t="shared" si="853"/>
        <v>2024</v>
      </c>
    </row>
    <row r="10948" spans="1:17" x14ac:dyDescent="0.3">
      <c r="A10948" s="6">
        <v>10946</v>
      </c>
      <c r="B10948" s="6">
        <v>129</v>
      </c>
      <c r="C10948" t="s">
        <v>19</v>
      </c>
      <c r="D10948" t="s">
        <v>18</v>
      </c>
      <c r="E10948" s="1">
        <v>45000.331250000003</v>
      </c>
      <c r="F10948" s="1">
        <v>45000.45416666667</v>
      </c>
      <c r="G10948" s="1">
        <v>45003.09097222222</v>
      </c>
      <c r="H10948">
        <v>15</v>
      </c>
      <c r="I10948">
        <v>40</v>
      </c>
      <c r="J10948" s="7">
        <f t="shared" si="855"/>
        <v>2.9500000000116415</v>
      </c>
      <c r="K10948" s="6" t="str">
        <f t="shared" ref="K10948:K11002" si="857">IF(J10948&lt;=H10948,"Yes","NO")</f>
        <v>Yes</v>
      </c>
      <c r="L10948" s="2">
        <f t="shared" si="854"/>
        <v>3.7272727272727271E-3</v>
      </c>
      <c r="M10948" s="7">
        <f t="shared" si="856"/>
        <v>66.233333333220799</v>
      </c>
      <c r="N10948" s="6" t="s">
        <v>15</v>
      </c>
      <c r="P10948" s="6" t="s">
        <v>16</v>
      </c>
      <c r="Q10948">
        <f t="shared" ref="Q10948:Q11002" si="858">YEAR(E10948)</f>
        <v>2023</v>
      </c>
    </row>
    <row r="10949" spans="1:17" x14ac:dyDescent="0.3">
      <c r="A10949" s="6">
        <v>10947</v>
      </c>
      <c r="B10949" s="6">
        <v>725</v>
      </c>
      <c r="C10949" t="s">
        <v>19</v>
      </c>
      <c r="D10949" t="s">
        <v>18</v>
      </c>
      <c r="E10949" s="1">
        <v>44566.745138888888</v>
      </c>
      <c r="F10949" s="1">
        <v>44567.62777777778</v>
      </c>
      <c r="G10949" s="1">
        <v>44569.245833333334</v>
      </c>
      <c r="H10949">
        <v>15</v>
      </c>
      <c r="I10949">
        <v>40</v>
      </c>
      <c r="J10949" s="7">
        <f t="shared" si="855"/>
        <v>21.183333333407063</v>
      </c>
      <c r="K10949" s="6" t="str">
        <f t="shared" si="857"/>
        <v>NO</v>
      </c>
      <c r="L10949" s="2">
        <f t="shared" ref="L10949:L11002" si="859">COUNTIF(K10949:K21948,"YES")/11000</f>
        <v>3.6363636363636364E-3</v>
      </c>
      <c r="M10949" s="7">
        <f t="shared" si="856"/>
        <v>60.016666666720994</v>
      </c>
      <c r="N10949" s="6" t="s">
        <v>15</v>
      </c>
      <c r="P10949" s="6" t="s">
        <v>17</v>
      </c>
      <c r="Q10949">
        <f t="shared" si="858"/>
        <v>2022</v>
      </c>
    </row>
    <row r="10950" spans="1:17" x14ac:dyDescent="0.3">
      <c r="A10950" s="6">
        <v>10948</v>
      </c>
      <c r="B10950" s="6">
        <v>47</v>
      </c>
      <c r="C10950" t="s">
        <v>22</v>
      </c>
      <c r="D10950" t="s">
        <v>14</v>
      </c>
      <c r="E10950" s="1">
        <v>44872.513194444444</v>
      </c>
      <c r="F10950" s="1">
        <v>44873.193749999999</v>
      </c>
      <c r="G10950" s="1">
        <v>44873.330555555556</v>
      </c>
      <c r="H10950">
        <v>48</v>
      </c>
      <c r="I10950">
        <v>150</v>
      </c>
      <c r="J10950" s="7">
        <f t="shared" si="855"/>
        <v>16.333333333313931</v>
      </c>
      <c r="K10950" s="6" t="str">
        <f t="shared" si="857"/>
        <v>Yes</v>
      </c>
      <c r="L10950" s="2">
        <f t="shared" si="859"/>
        <v>3.6363636363636364E-3</v>
      </c>
      <c r="M10950" s="7">
        <f t="shared" si="856"/>
        <v>19.616666666697711</v>
      </c>
      <c r="N10950" s="6" t="s">
        <v>15</v>
      </c>
      <c r="P10950" s="6" t="s">
        <v>16</v>
      </c>
      <c r="Q10950">
        <f t="shared" si="858"/>
        <v>2022</v>
      </c>
    </row>
    <row r="10951" spans="1:17" x14ac:dyDescent="0.3">
      <c r="A10951" s="6">
        <v>10949</v>
      </c>
      <c r="B10951" s="6">
        <v>361</v>
      </c>
      <c r="C10951" t="s">
        <v>13</v>
      </c>
      <c r="D10951" t="s">
        <v>14</v>
      </c>
      <c r="E10951" s="1">
        <v>44089.962500000001</v>
      </c>
      <c r="F10951" s="1">
        <v>44091.325694444444</v>
      </c>
      <c r="G10951" s="1">
        <v>44094.805555555555</v>
      </c>
      <c r="H10951">
        <v>48</v>
      </c>
      <c r="I10951">
        <v>150</v>
      </c>
      <c r="J10951" s="7">
        <f t="shared" si="855"/>
        <v>32.71666666661622</v>
      </c>
      <c r="K10951" s="6" t="str">
        <f t="shared" si="857"/>
        <v>Yes</v>
      </c>
      <c r="L10951" s="2">
        <f t="shared" si="859"/>
        <v>3.5454545454545456E-3</v>
      </c>
      <c r="M10951" s="7">
        <f t="shared" si="856"/>
        <v>116.23333333327901</v>
      </c>
      <c r="N10951" s="6" t="s">
        <v>15</v>
      </c>
      <c r="P10951" s="6" t="s">
        <v>16</v>
      </c>
      <c r="Q10951">
        <f t="shared" si="858"/>
        <v>2020</v>
      </c>
    </row>
    <row r="10952" spans="1:17" x14ac:dyDescent="0.3">
      <c r="A10952" s="6">
        <v>10950</v>
      </c>
      <c r="B10952" s="6">
        <v>518</v>
      </c>
      <c r="C10952" t="s">
        <v>19</v>
      </c>
      <c r="D10952" t="s">
        <v>18</v>
      </c>
      <c r="E10952" s="1">
        <v>45648.149305555555</v>
      </c>
      <c r="F10952" s="1">
        <v>45648.865972222222</v>
      </c>
      <c r="G10952" s="1">
        <v>45651.15625</v>
      </c>
      <c r="H10952">
        <v>15</v>
      </c>
      <c r="I10952">
        <v>40</v>
      </c>
      <c r="J10952" s="7">
        <f t="shared" si="855"/>
        <v>17.200000000011642</v>
      </c>
      <c r="K10952" s="6" t="str">
        <f t="shared" si="857"/>
        <v>NO</v>
      </c>
      <c r="L10952" s="2">
        <f t="shared" si="859"/>
        <v>3.4545454545454545E-3</v>
      </c>
      <c r="M10952" s="7">
        <f t="shared" si="856"/>
        <v>72.166666666686069</v>
      </c>
      <c r="N10952" s="6" t="s">
        <v>15</v>
      </c>
      <c r="P10952" s="6" t="s">
        <v>17</v>
      </c>
      <c r="Q10952">
        <f t="shared" si="858"/>
        <v>2024</v>
      </c>
    </row>
    <row r="10953" spans="1:17" x14ac:dyDescent="0.3">
      <c r="A10953" s="6">
        <v>10951</v>
      </c>
      <c r="B10953" s="6">
        <v>50</v>
      </c>
      <c r="C10953" t="s">
        <v>19</v>
      </c>
      <c r="D10953" t="s">
        <v>20</v>
      </c>
      <c r="E10953" s="1">
        <v>45573.179166666669</v>
      </c>
      <c r="F10953" s="1">
        <v>45573.45</v>
      </c>
      <c r="G10953" s="1">
        <v>45573.513888888891</v>
      </c>
      <c r="H10953">
        <v>5</v>
      </c>
      <c r="I10953">
        <v>24</v>
      </c>
      <c r="J10953" s="7">
        <f t="shared" si="855"/>
        <v>6.4999999998835847</v>
      </c>
      <c r="K10953" s="6" t="str">
        <f t="shared" si="857"/>
        <v>NO</v>
      </c>
      <c r="L10953" s="2">
        <f t="shared" si="859"/>
        <v>3.4545454545454545E-3</v>
      </c>
      <c r="M10953" s="7">
        <f t="shared" si="856"/>
        <v>8.0333333333255723</v>
      </c>
      <c r="N10953" s="6" t="s">
        <v>15</v>
      </c>
      <c r="P10953" s="6" t="s">
        <v>17</v>
      </c>
      <c r="Q10953">
        <f t="shared" si="858"/>
        <v>2024</v>
      </c>
    </row>
    <row r="10954" spans="1:17" x14ac:dyDescent="0.3">
      <c r="A10954" s="6">
        <v>10952</v>
      </c>
      <c r="B10954" s="6">
        <v>969</v>
      </c>
      <c r="C10954" t="s">
        <v>13</v>
      </c>
      <c r="D10954" t="s">
        <v>20</v>
      </c>
      <c r="E10954" s="1">
        <v>45724.888194444444</v>
      </c>
      <c r="F10954" s="1">
        <v>45725.015277777777</v>
      </c>
      <c r="G10954" s="1">
        <v>45725.120138888888</v>
      </c>
      <c r="H10954">
        <v>5</v>
      </c>
      <c r="I10954">
        <v>24</v>
      </c>
      <c r="J10954" s="7">
        <f t="shared" si="855"/>
        <v>3.0499999999883585</v>
      </c>
      <c r="K10954" s="6" t="str">
        <f t="shared" si="857"/>
        <v>Yes</v>
      </c>
      <c r="L10954" s="2">
        <f t="shared" si="859"/>
        <v>3.4545454545454545E-3</v>
      </c>
      <c r="M10954" s="7">
        <f t="shared" si="856"/>
        <v>5.5666666666511446</v>
      </c>
      <c r="N10954" s="6" t="s">
        <v>15</v>
      </c>
      <c r="P10954" s="6" t="s">
        <v>16</v>
      </c>
      <c r="Q10954">
        <f t="shared" si="858"/>
        <v>2025</v>
      </c>
    </row>
    <row r="10955" spans="1:17" x14ac:dyDescent="0.3">
      <c r="A10955" s="6">
        <v>10953</v>
      </c>
      <c r="B10955" s="6">
        <v>766</v>
      </c>
      <c r="C10955" t="s">
        <v>19</v>
      </c>
      <c r="D10955" t="s">
        <v>21</v>
      </c>
      <c r="E10955" s="1">
        <v>45028.53125</v>
      </c>
      <c r="F10955" s="1">
        <v>45028.545138888891</v>
      </c>
      <c r="G10955" s="1">
        <v>45028.770138888889</v>
      </c>
      <c r="H10955">
        <v>1</v>
      </c>
      <c r="I10955">
        <v>8</v>
      </c>
      <c r="J10955" s="7">
        <f t="shared" si="855"/>
        <v>0.33333333337213844</v>
      </c>
      <c r="K10955" s="6" t="str">
        <f t="shared" si="857"/>
        <v>Yes</v>
      </c>
      <c r="L10955" s="2">
        <f t="shared" si="859"/>
        <v>3.3636363636363638E-3</v>
      </c>
      <c r="M10955" s="7">
        <f t="shared" si="856"/>
        <v>5.7333333333372138</v>
      </c>
      <c r="N10955" s="6" t="s">
        <v>15</v>
      </c>
      <c r="P10955" s="6" t="s">
        <v>16</v>
      </c>
      <c r="Q10955">
        <f t="shared" si="858"/>
        <v>2023</v>
      </c>
    </row>
    <row r="10956" spans="1:17" x14ac:dyDescent="0.3">
      <c r="A10956" s="6">
        <v>10954</v>
      </c>
      <c r="B10956" s="6">
        <v>625</v>
      </c>
      <c r="C10956" t="s">
        <v>13</v>
      </c>
      <c r="D10956" t="s">
        <v>20</v>
      </c>
      <c r="E10956" s="1">
        <v>44387.905555555553</v>
      </c>
      <c r="F10956" s="1">
        <v>44388.157638888886</v>
      </c>
      <c r="G10956" s="1">
        <v>44388.344444444447</v>
      </c>
      <c r="H10956">
        <v>5</v>
      </c>
      <c r="I10956">
        <v>24</v>
      </c>
      <c r="J10956" s="7">
        <f t="shared" si="855"/>
        <v>6.0499999999883585</v>
      </c>
      <c r="K10956" s="6" t="str">
        <f t="shared" si="857"/>
        <v>NO</v>
      </c>
      <c r="L10956" s="2">
        <f t="shared" si="859"/>
        <v>3.2727272727272726E-3</v>
      </c>
      <c r="M10956" s="7">
        <f t="shared" si="856"/>
        <v>10.533333333441988</v>
      </c>
      <c r="N10956" s="6" t="s">
        <v>15</v>
      </c>
      <c r="P10956" s="6" t="s">
        <v>17</v>
      </c>
      <c r="Q10956">
        <f t="shared" si="858"/>
        <v>2021</v>
      </c>
    </row>
    <row r="10957" spans="1:17" x14ac:dyDescent="0.3">
      <c r="A10957" s="6">
        <v>10955</v>
      </c>
      <c r="B10957" s="6">
        <v>161</v>
      </c>
      <c r="C10957" t="s">
        <v>22</v>
      </c>
      <c r="D10957" t="s">
        <v>20</v>
      </c>
      <c r="E10957" s="1">
        <v>44381.461805555555</v>
      </c>
      <c r="F10957" s="1">
        <v>44381.657638888886</v>
      </c>
      <c r="G10957" s="1">
        <v>44382.025000000001</v>
      </c>
      <c r="H10957">
        <v>5</v>
      </c>
      <c r="I10957">
        <v>24</v>
      </c>
      <c r="J10957" s="7">
        <f t="shared" si="855"/>
        <v>4.6999999999534339</v>
      </c>
      <c r="K10957" s="6" t="str">
        <f t="shared" si="857"/>
        <v>Yes</v>
      </c>
      <c r="L10957" s="2">
        <f t="shared" si="859"/>
        <v>3.2727272727272726E-3</v>
      </c>
      <c r="M10957" s="7">
        <f t="shared" si="856"/>
        <v>13.516666666720994</v>
      </c>
      <c r="N10957" s="6" t="s">
        <v>15</v>
      </c>
      <c r="P10957" s="6" t="s">
        <v>16</v>
      </c>
      <c r="Q10957">
        <f t="shared" si="858"/>
        <v>2021</v>
      </c>
    </row>
    <row r="10958" spans="1:17" x14ac:dyDescent="0.3">
      <c r="A10958" s="6">
        <v>10956</v>
      </c>
      <c r="B10958" s="6">
        <v>976</v>
      </c>
      <c r="C10958" t="s">
        <v>22</v>
      </c>
      <c r="D10958" t="s">
        <v>21</v>
      </c>
      <c r="E10958" s="1">
        <v>44052.7</v>
      </c>
      <c r="F10958" s="1">
        <v>44052.719444444447</v>
      </c>
      <c r="G10958" s="1">
        <v>44052.86041666667</v>
      </c>
      <c r="H10958">
        <v>1</v>
      </c>
      <c r="I10958">
        <v>8</v>
      </c>
      <c r="J10958" s="7">
        <f t="shared" si="855"/>
        <v>0.46666666679084301</v>
      </c>
      <c r="K10958" s="6" t="str">
        <f t="shared" si="857"/>
        <v>Yes</v>
      </c>
      <c r="L10958" s="2">
        <f t="shared" si="859"/>
        <v>3.1818181818181819E-3</v>
      </c>
      <c r="M10958" s="7">
        <f t="shared" si="856"/>
        <v>3.8500000001513399</v>
      </c>
      <c r="N10958" s="6" t="s">
        <v>15</v>
      </c>
      <c r="P10958" s="6" t="s">
        <v>16</v>
      </c>
      <c r="Q10958">
        <f t="shared" si="858"/>
        <v>2020</v>
      </c>
    </row>
    <row r="10959" spans="1:17" x14ac:dyDescent="0.3">
      <c r="A10959" s="6">
        <v>10957</v>
      </c>
      <c r="B10959" s="6">
        <v>455</v>
      </c>
      <c r="C10959" t="s">
        <v>22</v>
      </c>
      <c r="D10959" t="s">
        <v>20</v>
      </c>
      <c r="E10959" s="1">
        <v>44816.645138888889</v>
      </c>
      <c r="F10959" s="1">
        <v>44816.804166666669</v>
      </c>
      <c r="G10959" s="1">
        <v>44817.722222222219</v>
      </c>
      <c r="H10959">
        <v>5</v>
      </c>
      <c r="I10959">
        <v>24</v>
      </c>
      <c r="J10959" s="7">
        <f t="shared" si="855"/>
        <v>3.8166666667093523</v>
      </c>
      <c r="K10959" s="6" t="str">
        <f t="shared" si="857"/>
        <v>Yes</v>
      </c>
      <c r="L10959" s="2">
        <f t="shared" si="859"/>
        <v>3.0909090909090908E-3</v>
      </c>
      <c r="M10959" s="7">
        <f t="shared" si="856"/>
        <v>25.849999999918509</v>
      </c>
      <c r="N10959" s="6" t="s">
        <v>15</v>
      </c>
      <c r="P10959" s="6" t="s">
        <v>16</v>
      </c>
      <c r="Q10959">
        <f t="shared" si="858"/>
        <v>2022</v>
      </c>
    </row>
    <row r="10960" spans="1:17" x14ac:dyDescent="0.3">
      <c r="A10960" s="6">
        <v>10958</v>
      </c>
      <c r="B10960" s="6">
        <v>593</v>
      </c>
      <c r="C10960" t="s">
        <v>19</v>
      </c>
      <c r="D10960" t="s">
        <v>21</v>
      </c>
      <c r="E10960" s="1">
        <v>44373.809027777781</v>
      </c>
      <c r="F10960" s="1">
        <v>44373.827777777777</v>
      </c>
      <c r="G10960" s="1">
        <v>44374.148611111108</v>
      </c>
      <c r="H10960">
        <v>1</v>
      </c>
      <c r="I10960">
        <v>8</v>
      </c>
      <c r="J10960" s="7">
        <f t="shared" si="855"/>
        <v>0.44999999989522621</v>
      </c>
      <c r="K10960" s="6" t="str">
        <f t="shared" si="857"/>
        <v>Yes</v>
      </c>
      <c r="L10960" s="2">
        <f t="shared" si="859"/>
        <v>3.0000000000000001E-3</v>
      </c>
      <c r="M10960" s="7">
        <f t="shared" si="856"/>
        <v>8.1499999998486601</v>
      </c>
      <c r="N10960" s="6" t="s">
        <v>15</v>
      </c>
      <c r="P10960" s="6" t="s">
        <v>16</v>
      </c>
      <c r="Q10960">
        <f t="shared" si="858"/>
        <v>2021</v>
      </c>
    </row>
    <row r="10961" spans="1:17" x14ac:dyDescent="0.3">
      <c r="A10961" s="6">
        <v>10959</v>
      </c>
      <c r="B10961" s="6">
        <v>234</v>
      </c>
      <c r="C10961" t="s">
        <v>22</v>
      </c>
      <c r="D10961" t="s">
        <v>20</v>
      </c>
      <c r="E10961" s="1">
        <v>45452.047222222223</v>
      </c>
      <c r="F10961" s="1">
        <v>45452.334722222222</v>
      </c>
      <c r="G10961" s="1">
        <v>45452.947222222225</v>
      </c>
      <c r="H10961">
        <v>5</v>
      </c>
      <c r="I10961">
        <v>24</v>
      </c>
      <c r="J10961" s="7">
        <f t="shared" si="855"/>
        <v>6.8999999999650754</v>
      </c>
      <c r="K10961" s="6" t="str">
        <f t="shared" si="857"/>
        <v>NO</v>
      </c>
      <c r="L10961" s="2">
        <f t="shared" si="859"/>
        <v>2.9090909090909089E-3</v>
      </c>
      <c r="M10961" s="7">
        <f t="shared" si="856"/>
        <v>21.600000000034925</v>
      </c>
      <c r="N10961" s="6" t="s">
        <v>15</v>
      </c>
      <c r="P10961" s="6" t="s">
        <v>17</v>
      </c>
      <c r="Q10961">
        <f t="shared" si="858"/>
        <v>2024</v>
      </c>
    </row>
    <row r="10962" spans="1:17" x14ac:dyDescent="0.3">
      <c r="A10962" s="6">
        <v>10960</v>
      </c>
      <c r="B10962" s="6">
        <v>838</v>
      </c>
      <c r="C10962" t="s">
        <v>22</v>
      </c>
      <c r="D10962" t="s">
        <v>21</v>
      </c>
      <c r="E10962" s="1">
        <v>45077.12222222222</v>
      </c>
      <c r="F10962" s="1">
        <v>45077.147916666669</v>
      </c>
      <c r="G10962" s="1">
        <v>45077.259027777778</v>
      </c>
      <c r="H10962">
        <v>1</v>
      </c>
      <c r="I10962">
        <v>8</v>
      </c>
      <c r="J10962" s="7">
        <f t="shared" si="855"/>
        <v>0.61666666675591841</v>
      </c>
      <c r="K10962" s="6" t="str">
        <f t="shared" si="857"/>
        <v>Yes</v>
      </c>
      <c r="L10962" s="2">
        <f t="shared" si="859"/>
        <v>2.9090909090909089E-3</v>
      </c>
      <c r="M10962" s="7">
        <f t="shared" si="856"/>
        <v>3.28333333338378</v>
      </c>
      <c r="N10962" s="6" t="s">
        <v>15</v>
      </c>
      <c r="P10962" s="6" t="s">
        <v>16</v>
      </c>
      <c r="Q10962">
        <f t="shared" si="858"/>
        <v>2023</v>
      </c>
    </row>
    <row r="10963" spans="1:17" x14ac:dyDescent="0.3">
      <c r="A10963" s="6">
        <v>10961</v>
      </c>
      <c r="B10963" s="6">
        <v>320</v>
      </c>
      <c r="C10963" t="s">
        <v>13</v>
      </c>
      <c r="D10963" t="s">
        <v>14</v>
      </c>
      <c r="E10963" s="1">
        <v>44247.15347222222</v>
      </c>
      <c r="F10963" s="1">
        <v>44248.724305555559</v>
      </c>
      <c r="G10963" s="1">
        <v>44253.779861111114</v>
      </c>
      <c r="H10963">
        <v>48</v>
      </c>
      <c r="I10963">
        <v>150</v>
      </c>
      <c r="J10963" s="7">
        <f t="shared" si="855"/>
        <v>37.700000000128057</v>
      </c>
      <c r="K10963" s="6" t="str">
        <f t="shared" si="857"/>
        <v>Yes</v>
      </c>
      <c r="L10963" s="2">
        <f t="shared" si="859"/>
        <v>2.8181818181818182E-3</v>
      </c>
      <c r="M10963" s="7">
        <f t="shared" si="856"/>
        <v>159.03333333344199</v>
      </c>
      <c r="N10963" s="6" t="s">
        <v>15</v>
      </c>
      <c r="P10963" s="6" t="s">
        <v>16</v>
      </c>
      <c r="Q10963">
        <f t="shared" si="858"/>
        <v>2021</v>
      </c>
    </row>
    <row r="10964" spans="1:17" x14ac:dyDescent="0.3">
      <c r="A10964" s="6">
        <v>10962</v>
      </c>
      <c r="B10964" s="6">
        <v>496</v>
      </c>
      <c r="C10964" t="s">
        <v>19</v>
      </c>
      <c r="D10964" t="s">
        <v>18</v>
      </c>
      <c r="E10964" s="1">
        <v>43943.453472222223</v>
      </c>
      <c r="F10964" s="1">
        <v>43943.76666666667</v>
      </c>
      <c r="G10964" s="1">
        <v>43946.338194444441</v>
      </c>
      <c r="H10964">
        <v>15</v>
      </c>
      <c r="I10964">
        <v>40</v>
      </c>
      <c r="J10964" s="7">
        <f t="shared" si="855"/>
        <v>7.5166666667209938</v>
      </c>
      <c r="K10964" s="6" t="str">
        <f t="shared" si="857"/>
        <v>Yes</v>
      </c>
      <c r="L10964" s="2">
        <f t="shared" si="859"/>
        <v>2.7272727272727275E-3</v>
      </c>
      <c r="M10964" s="7">
        <f t="shared" si="856"/>
        <v>69.233333333220799</v>
      </c>
      <c r="N10964" s="6" t="s">
        <v>15</v>
      </c>
      <c r="P10964" s="6" t="s">
        <v>16</v>
      </c>
      <c r="Q10964">
        <f t="shared" si="858"/>
        <v>2020</v>
      </c>
    </row>
    <row r="10965" spans="1:17" x14ac:dyDescent="0.3">
      <c r="A10965" s="6">
        <v>10963</v>
      </c>
      <c r="B10965" s="6">
        <v>518</v>
      </c>
      <c r="C10965" t="s">
        <v>19</v>
      </c>
      <c r="D10965" t="s">
        <v>18</v>
      </c>
      <c r="E10965" s="1">
        <v>45000.34375</v>
      </c>
      <c r="F10965" s="1">
        <v>45000.476388888892</v>
      </c>
      <c r="G10965" s="1">
        <v>45003.188888888886</v>
      </c>
      <c r="H10965">
        <v>15</v>
      </c>
      <c r="I10965">
        <v>40</v>
      </c>
      <c r="J10965" s="7">
        <f t="shared" si="855"/>
        <v>3.183333333407063</v>
      </c>
      <c r="K10965" s="6" t="str">
        <f t="shared" si="857"/>
        <v>Yes</v>
      </c>
      <c r="L10965" s="2">
        <f t="shared" si="859"/>
        <v>2.6363636363636363E-3</v>
      </c>
      <c r="M10965" s="7">
        <f t="shared" si="856"/>
        <v>68.283333333267365</v>
      </c>
      <c r="N10965" s="6" t="s">
        <v>15</v>
      </c>
      <c r="P10965" s="6" t="s">
        <v>16</v>
      </c>
      <c r="Q10965">
        <f t="shared" si="858"/>
        <v>2023</v>
      </c>
    </row>
    <row r="10966" spans="1:17" x14ac:dyDescent="0.3">
      <c r="A10966" s="6">
        <v>10964</v>
      </c>
      <c r="B10966" s="6">
        <v>562</v>
      </c>
      <c r="C10966" t="s">
        <v>22</v>
      </c>
      <c r="D10966" t="s">
        <v>14</v>
      </c>
      <c r="E10966" s="1">
        <v>45530.07708333333</v>
      </c>
      <c r="F10966" s="1">
        <v>45530.517361111109</v>
      </c>
      <c r="G10966" s="1">
        <v>45530.554861111108</v>
      </c>
      <c r="H10966">
        <v>48</v>
      </c>
      <c r="I10966">
        <v>150</v>
      </c>
      <c r="J10966" s="7">
        <f t="shared" si="855"/>
        <v>10.566666666709352</v>
      </c>
      <c r="K10966" s="6" t="str">
        <f t="shared" si="857"/>
        <v>Yes</v>
      </c>
      <c r="L10966" s="2">
        <f t="shared" si="859"/>
        <v>2.5454545454545456E-3</v>
      </c>
      <c r="M10966" s="7">
        <f t="shared" si="856"/>
        <v>11.466666666674428</v>
      </c>
      <c r="N10966" s="6" t="s">
        <v>15</v>
      </c>
      <c r="P10966" s="6" t="s">
        <v>16</v>
      </c>
      <c r="Q10966">
        <f t="shared" si="858"/>
        <v>2024</v>
      </c>
    </row>
    <row r="10967" spans="1:17" x14ac:dyDescent="0.3">
      <c r="A10967" s="6">
        <v>10965</v>
      </c>
      <c r="B10967" s="6">
        <v>583</v>
      </c>
      <c r="C10967" t="s">
        <v>13</v>
      </c>
      <c r="D10967" t="s">
        <v>18</v>
      </c>
      <c r="E10967" s="1">
        <v>45206.503472222219</v>
      </c>
      <c r="F10967" s="1">
        <v>45207.330555555556</v>
      </c>
      <c r="G10967" s="1">
        <v>45208.690972222219</v>
      </c>
      <c r="H10967">
        <v>15</v>
      </c>
      <c r="I10967">
        <v>40</v>
      </c>
      <c r="J10967" s="7">
        <f t="shared" si="855"/>
        <v>19.850000000093132</v>
      </c>
      <c r="K10967" s="6" t="str">
        <f t="shared" si="857"/>
        <v>NO</v>
      </c>
      <c r="L10967" s="2">
        <f t="shared" si="859"/>
        <v>2.4545454545454545E-3</v>
      </c>
      <c r="M10967" s="7">
        <f t="shared" si="856"/>
        <v>52.5</v>
      </c>
      <c r="N10967" s="6" t="s">
        <v>15</v>
      </c>
      <c r="P10967" s="6" t="s">
        <v>17</v>
      </c>
      <c r="Q10967">
        <f t="shared" si="858"/>
        <v>2023</v>
      </c>
    </row>
    <row r="10968" spans="1:17" x14ac:dyDescent="0.3">
      <c r="A10968" s="6">
        <v>10966</v>
      </c>
      <c r="B10968" s="6">
        <v>526</v>
      </c>
      <c r="C10968" t="s">
        <v>13</v>
      </c>
      <c r="D10968" t="s">
        <v>18</v>
      </c>
      <c r="E10968" s="1">
        <v>43905.344444444447</v>
      </c>
      <c r="F10968" s="1">
        <v>43905.960416666669</v>
      </c>
      <c r="G10968" s="1">
        <v>43907.5625</v>
      </c>
      <c r="H10968">
        <v>15</v>
      </c>
      <c r="I10968">
        <v>40</v>
      </c>
      <c r="J10968" s="7">
        <f t="shared" si="855"/>
        <v>14.783333333325572</v>
      </c>
      <c r="K10968" s="6" t="str">
        <f t="shared" si="857"/>
        <v>Yes</v>
      </c>
      <c r="L10968" s="2">
        <f t="shared" si="859"/>
        <v>2.4545454545454545E-3</v>
      </c>
      <c r="M10968" s="7">
        <f t="shared" si="856"/>
        <v>53.233333333279006</v>
      </c>
      <c r="N10968" s="6" t="s">
        <v>15</v>
      </c>
      <c r="P10968" s="6" t="s">
        <v>16</v>
      </c>
      <c r="Q10968">
        <f t="shared" si="858"/>
        <v>2020</v>
      </c>
    </row>
    <row r="10969" spans="1:17" x14ac:dyDescent="0.3">
      <c r="A10969" s="6">
        <v>10967</v>
      </c>
      <c r="B10969" s="6">
        <v>68</v>
      </c>
      <c r="C10969" t="s">
        <v>13</v>
      </c>
      <c r="D10969" t="s">
        <v>20</v>
      </c>
      <c r="E10969" s="1">
        <v>45272.527777777781</v>
      </c>
      <c r="F10969" s="1">
        <v>45272.777083333334</v>
      </c>
      <c r="G10969" s="1">
        <v>45273.200694444444</v>
      </c>
      <c r="H10969">
        <v>5</v>
      </c>
      <c r="I10969">
        <v>24</v>
      </c>
      <c r="J10969" s="7">
        <f t="shared" si="855"/>
        <v>5.9833333332790062</v>
      </c>
      <c r="K10969" s="6" t="str">
        <f t="shared" si="857"/>
        <v>NO</v>
      </c>
      <c r="L10969" s="2">
        <f t="shared" si="859"/>
        <v>2.3636363636363638E-3</v>
      </c>
      <c r="M10969" s="7">
        <f t="shared" si="856"/>
        <v>16.149999999906868</v>
      </c>
      <c r="N10969" s="6" t="s">
        <v>15</v>
      </c>
      <c r="P10969" s="6" t="s">
        <v>17</v>
      </c>
      <c r="Q10969">
        <f t="shared" si="858"/>
        <v>2023</v>
      </c>
    </row>
    <row r="10970" spans="1:17" x14ac:dyDescent="0.3">
      <c r="A10970" s="6">
        <v>10968</v>
      </c>
      <c r="B10970" s="6">
        <v>238</v>
      </c>
      <c r="C10970" t="s">
        <v>19</v>
      </c>
      <c r="D10970" t="s">
        <v>20</v>
      </c>
      <c r="E10970" s="1">
        <v>44913.542361111111</v>
      </c>
      <c r="F10970" s="1">
        <v>44913.582638888889</v>
      </c>
      <c r="G10970" s="1">
        <v>44914.393750000003</v>
      </c>
      <c r="H10970">
        <v>5</v>
      </c>
      <c r="I10970">
        <v>24</v>
      </c>
      <c r="J10970" s="7">
        <f t="shared" si="855"/>
        <v>0.96666666667442769</v>
      </c>
      <c r="K10970" s="6" t="str">
        <f t="shared" si="857"/>
        <v>Yes</v>
      </c>
      <c r="L10970" s="2">
        <f t="shared" si="859"/>
        <v>2.3636363636363638E-3</v>
      </c>
      <c r="M10970" s="7">
        <f t="shared" si="856"/>
        <v>20.433333333407063</v>
      </c>
      <c r="N10970" s="6" t="s">
        <v>15</v>
      </c>
      <c r="P10970" s="6" t="s">
        <v>16</v>
      </c>
      <c r="Q10970">
        <f t="shared" si="858"/>
        <v>2022</v>
      </c>
    </row>
    <row r="10971" spans="1:17" x14ac:dyDescent="0.3">
      <c r="A10971" s="6">
        <v>10969</v>
      </c>
      <c r="B10971" s="6">
        <v>474</v>
      </c>
      <c r="C10971" t="s">
        <v>19</v>
      </c>
      <c r="D10971" t="s">
        <v>14</v>
      </c>
      <c r="E10971" s="1">
        <v>44294.46875</v>
      </c>
      <c r="F10971" s="1">
        <v>44295.916666666664</v>
      </c>
      <c r="G10971" s="1">
        <v>44298.684027777781</v>
      </c>
      <c r="H10971">
        <v>48</v>
      </c>
      <c r="I10971">
        <v>150</v>
      </c>
      <c r="J10971" s="7">
        <f t="shared" si="855"/>
        <v>34.749999999941792</v>
      </c>
      <c r="K10971" s="6" t="str">
        <f t="shared" si="857"/>
        <v>Yes</v>
      </c>
      <c r="L10971" s="2">
        <f t="shared" si="859"/>
        <v>2.2727272727272726E-3</v>
      </c>
      <c r="M10971" s="7">
        <f t="shared" si="856"/>
        <v>101.16666666674428</v>
      </c>
      <c r="N10971" s="6" t="s">
        <v>15</v>
      </c>
      <c r="P10971" s="6" t="s">
        <v>16</v>
      </c>
      <c r="Q10971">
        <f t="shared" si="858"/>
        <v>2021</v>
      </c>
    </row>
    <row r="10972" spans="1:17" x14ac:dyDescent="0.3">
      <c r="A10972" s="6">
        <v>10970</v>
      </c>
      <c r="B10972" s="6">
        <v>743</v>
      </c>
      <c r="C10972" t="s">
        <v>13</v>
      </c>
      <c r="D10972" t="s">
        <v>21</v>
      </c>
      <c r="E10972" s="1">
        <v>44746.914583333331</v>
      </c>
      <c r="F10972" s="1">
        <v>44746.927083333336</v>
      </c>
      <c r="G10972" s="1">
        <v>44747.005555555559</v>
      </c>
      <c r="H10972">
        <v>1</v>
      </c>
      <c r="I10972">
        <v>8</v>
      </c>
      <c r="J10972" s="7">
        <f t="shared" si="855"/>
        <v>0.30000000010477379</v>
      </c>
      <c r="K10972" s="6" t="str">
        <f t="shared" si="857"/>
        <v>Yes</v>
      </c>
      <c r="L10972" s="2">
        <f t="shared" si="859"/>
        <v>2.1818181818181819E-3</v>
      </c>
      <c r="M10972" s="7">
        <f t="shared" si="856"/>
        <v>2.1833333334652707</v>
      </c>
      <c r="N10972" s="6" t="s">
        <v>15</v>
      </c>
      <c r="P10972" s="6" t="s">
        <v>16</v>
      </c>
      <c r="Q10972">
        <f t="shared" si="858"/>
        <v>2022</v>
      </c>
    </row>
    <row r="10973" spans="1:17" x14ac:dyDescent="0.3">
      <c r="A10973" s="6">
        <v>10971</v>
      </c>
      <c r="B10973" s="6">
        <v>422</v>
      </c>
      <c r="C10973" t="s">
        <v>13</v>
      </c>
      <c r="D10973" t="s">
        <v>20</v>
      </c>
      <c r="E10973" s="1">
        <v>45691.650694444441</v>
      </c>
      <c r="F10973" s="1">
        <v>45691.758333333331</v>
      </c>
      <c r="G10973" s="1">
        <v>45692.652083333334</v>
      </c>
      <c r="H10973">
        <v>5</v>
      </c>
      <c r="I10973">
        <v>24</v>
      </c>
      <c r="J10973" s="7">
        <f t="shared" si="855"/>
        <v>2.5833333333721384</v>
      </c>
      <c r="K10973" s="6" t="str">
        <f t="shared" si="857"/>
        <v>Yes</v>
      </c>
      <c r="L10973" s="2">
        <f t="shared" si="859"/>
        <v>2.0909090909090908E-3</v>
      </c>
      <c r="M10973" s="7">
        <f t="shared" si="856"/>
        <v>24.033333333441988</v>
      </c>
      <c r="N10973" s="6" t="s">
        <v>15</v>
      </c>
      <c r="P10973" s="6" t="s">
        <v>16</v>
      </c>
      <c r="Q10973">
        <f t="shared" si="858"/>
        <v>2025</v>
      </c>
    </row>
    <row r="10974" spans="1:17" x14ac:dyDescent="0.3">
      <c r="A10974" s="6">
        <v>10972</v>
      </c>
      <c r="B10974" s="6">
        <v>570</v>
      </c>
      <c r="C10974" t="s">
        <v>13</v>
      </c>
      <c r="D10974" t="s">
        <v>14</v>
      </c>
      <c r="E10974" s="1">
        <v>44047.497916666667</v>
      </c>
      <c r="F10974" s="1">
        <v>44047.655555555553</v>
      </c>
      <c r="G10974" s="1">
        <v>44054.44027777778</v>
      </c>
      <c r="H10974">
        <v>48</v>
      </c>
      <c r="I10974">
        <v>150</v>
      </c>
      <c r="J10974" s="7">
        <f t="shared" si="855"/>
        <v>3.7833333332673647</v>
      </c>
      <c r="K10974" s="6" t="str">
        <f t="shared" si="857"/>
        <v>Yes</v>
      </c>
      <c r="L10974" s="2">
        <f t="shared" si="859"/>
        <v>2E-3</v>
      </c>
      <c r="M10974" s="7">
        <f t="shared" si="856"/>
        <v>166.61666666669771</v>
      </c>
      <c r="N10974" s="6" t="s">
        <v>15</v>
      </c>
      <c r="P10974" s="6" t="s">
        <v>16</v>
      </c>
      <c r="Q10974">
        <f t="shared" si="858"/>
        <v>2020</v>
      </c>
    </row>
    <row r="10975" spans="1:17" x14ac:dyDescent="0.3">
      <c r="A10975" s="6">
        <v>10973</v>
      </c>
      <c r="B10975" s="6">
        <v>502</v>
      </c>
      <c r="C10975" t="s">
        <v>19</v>
      </c>
      <c r="D10975" t="s">
        <v>20</v>
      </c>
      <c r="E10975" s="1">
        <v>45001.237500000003</v>
      </c>
      <c r="F10975" s="1">
        <v>45001.533333333333</v>
      </c>
      <c r="G10975" s="1">
        <v>45002.06527777778</v>
      </c>
      <c r="H10975">
        <v>5</v>
      </c>
      <c r="I10975">
        <v>24</v>
      </c>
      <c r="J10975" s="7">
        <f t="shared" si="855"/>
        <v>7.0999999999185093</v>
      </c>
      <c r="K10975" s="6" t="str">
        <f t="shared" si="857"/>
        <v>NO</v>
      </c>
      <c r="L10975" s="2">
        <f t="shared" si="859"/>
        <v>1.9090909090909091E-3</v>
      </c>
      <c r="M10975" s="7">
        <f t="shared" si="856"/>
        <v>19.866666666639503</v>
      </c>
      <c r="N10975" s="6" t="s">
        <v>15</v>
      </c>
      <c r="P10975" s="6" t="s">
        <v>17</v>
      </c>
      <c r="Q10975">
        <f t="shared" si="858"/>
        <v>2023</v>
      </c>
    </row>
    <row r="10976" spans="1:17" x14ac:dyDescent="0.3">
      <c r="A10976" s="6">
        <v>10974</v>
      </c>
      <c r="B10976" s="6">
        <v>834</v>
      </c>
      <c r="C10976" t="s">
        <v>13</v>
      </c>
      <c r="D10976" t="s">
        <v>21</v>
      </c>
      <c r="E10976" s="1">
        <v>44499.863888888889</v>
      </c>
      <c r="F10976" s="1">
        <v>44499.897916666669</v>
      </c>
      <c r="G10976" s="1">
        <v>44500.144444444442</v>
      </c>
      <c r="H10976">
        <v>1</v>
      </c>
      <c r="I10976">
        <v>8</v>
      </c>
      <c r="J10976" s="7">
        <f t="shared" si="855"/>
        <v>0.81666666670935228</v>
      </c>
      <c r="K10976" s="6" t="str">
        <f t="shared" si="857"/>
        <v>Yes</v>
      </c>
      <c r="L10976" s="2">
        <f t="shared" si="859"/>
        <v>1.9090909090909091E-3</v>
      </c>
      <c r="M10976" s="7">
        <f t="shared" si="856"/>
        <v>6.7333333332790062</v>
      </c>
      <c r="N10976" s="6" t="s">
        <v>15</v>
      </c>
      <c r="P10976" s="6" t="s">
        <v>16</v>
      </c>
      <c r="Q10976">
        <f t="shared" si="858"/>
        <v>2021</v>
      </c>
    </row>
    <row r="10977" spans="1:17" x14ac:dyDescent="0.3">
      <c r="A10977" s="6">
        <v>10975</v>
      </c>
      <c r="B10977" s="6">
        <v>311</v>
      </c>
      <c r="C10977" t="s">
        <v>19</v>
      </c>
      <c r="D10977" t="s">
        <v>20</v>
      </c>
      <c r="E10977" s="1">
        <v>44827.336111111108</v>
      </c>
      <c r="F10977" s="1">
        <v>44827.456250000003</v>
      </c>
      <c r="G10977" s="1">
        <v>44828.341666666667</v>
      </c>
      <c r="H10977">
        <v>5</v>
      </c>
      <c r="I10977">
        <v>24</v>
      </c>
      <c r="J10977" s="7">
        <f t="shared" si="855"/>
        <v>2.8833333334769122</v>
      </c>
      <c r="K10977" s="6" t="str">
        <f t="shared" si="857"/>
        <v>Yes</v>
      </c>
      <c r="L10977" s="2">
        <f t="shared" si="859"/>
        <v>1.8181818181818182E-3</v>
      </c>
      <c r="M10977" s="7">
        <f t="shared" si="856"/>
        <v>24.133333333418705</v>
      </c>
      <c r="N10977" s="6" t="s">
        <v>15</v>
      </c>
      <c r="P10977" s="6" t="s">
        <v>16</v>
      </c>
      <c r="Q10977">
        <f t="shared" si="858"/>
        <v>2022</v>
      </c>
    </row>
    <row r="10978" spans="1:17" x14ac:dyDescent="0.3">
      <c r="A10978" s="6">
        <v>10976</v>
      </c>
      <c r="B10978" s="6">
        <v>942</v>
      </c>
      <c r="C10978" t="s">
        <v>13</v>
      </c>
      <c r="D10978" t="s">
        <v>14</v>
      </c>
      <c r="E10978" s="1">
        <v>45298.982638888891</v>
      </c>
      <c r="F10978" s="1">
        <v>45300.15625</v>
      </c>
      <c r="G10978" s="1">
        <v>45304.50277777778</v>
      </c>
      <c r="H10978">
        <v>48</v>
      </c>
      <c r="I10978">
        <v>150</v>
      </c>
      <c r="J10978" s="7">
        <f t="shared" si="855"/>
        <v>28.166666666627862</v>
      </c>
      <c r="K10978" s="6" t="str">
        <f t="shared" si="857"/>
        <v>Yes</v>
      </c>
      <c r="L10978" s="2">
        <f t="shared" si="859"/>
        <v>1.7272727272727272E-3</v>
      </c>
      <c r="M10978" s="7">
        <f t="shared" si="856"/>
        <v>132.48333333333721</v>
      </c>
      <c r="N10978" s="6" t="s">
        <v>15</v>
      </c>
      <c r="P10978" s="6" t="s">
        <v>16</v>
      </c>
      <c r="Q10978">
        <f t="shared" si="858"/>
        <v>2024</v>
      </c>
    </row>
    <row r="10979" spans="1:17" x14ac:dyDescent="0.3">
      <c r="A10979" s="6">
        <v>10977</v>
      </c>
      <c r="B10979" s="6">
        <v>273</v>
      </c>
      <c r="C10979" t="s">
        <v>19</v>
      </c>
      <c r="D10979" t="s">
        <v>14</v>
      </c>
      <c r="E10979" s="1">
        <v>43990.259722222225</v>
      </c>
      <c r="F10979" s="1">
        <v>43991.943055555559</v>
      </c>
      <c r="G10979" s="1">
        <v>43995.807638888888</v>
      </c>
      <c r="H10979">
        <v>48</v>
      </c>
      <c r="I10979">
        <v>150</v>
      </c>
      <c r="J10979" s="7">
        <f t="shared" si="855"/>
        <v>40.400000000023283</v>
      </c>
      <c r="K10979" s="6" t="str">
        <f t="shared" si="857"/>
        <v>Yes</v>
      </c>
      <c r="L10979" s="2">
        <f t="shared" si="859"/>
        <v>1.6363636363636363E-3</v>
      </c>
      <c r="M10979" s="7">
        <f t="shared" si="856"/>
        <v>133.14999999990687</v>
      </c>
      <c r="N10979" s="6" t="s">
        <v>15</v>
      </c>
      <c r="P10979" s="6" t="s">
        <v>16</v>
      </c>
      <c r="Q10979">
        <f t="shared" si="858"/>
        <v>2020</v>
      </c>
    </row>
    <row r="10980" spans="1:17" x14ac:dyDescent="0.3">
      <c r="A10980" s="6">
        <v>10978</v>
      </c>
      <c r="B10980" s="6">
        <v>948</v>
      </c>
      <c r="C10980" t="s">
        <v>22</v>
      </c>
      <c r="D10980" t="s">
        <v>18</v>
      </c>
      <c r="E10980" s="1">
        <v>44545.252083333333</v>
      </c>
      <c r="F10980" s="1">
        <v>44545.546527777777</v>
      </c>
      <c r="G10980" s="1">
        <v>44546.595138888886</v>
      </c>
      <c r="H10980">
        <v>15</v>
      </c>
      <c r="I10980">
        <v>40</v>
      </c>
      <c r="J10980" s="7">
        <f t="shared" si="855"/>
        <v>7.0666666666511446</v>
      </c>
      <c r="K10980" s="6" t="str">
        <f t="shared" si="857"/>
        <v>Yes</v>
      </c>
      <c r="L10980" s="2">
        <f t="shared" si="859"/>
        <v>1.5454545454545454E-3</v>
      </c>
      <c r="M10980" s="7">
        <f t="shared" si="856"/>
        <v>32.233333333279006</v>
      </c>
      <c r="N10980" s="6" t="s">
        <v>15</v>
      </c>
      <c r="P10980" s="6" t="s">
        <v>16</v>
      </c>
      <c r="Q10980">
        <f t="shared" si="858"/>
        <v>2021</v>
      </c>
    </row>
    <row r="10981" spans="1:17" x14ac:dyDescent="0.3">
      <c r="A10981" s="6">
        <v>10979</v>
      </c>
      <c r="B10981" s="6">
        <v>408</v>
      </c>
      <c r="C10981" t="s">
        <v>22</v>
      </c>
      <c r="D10981" t="s">
        <v>18</v>
      </c>
      <c r="E10981" s="1">
        <v>44488.23541666667</v>
      </c>
      <c r="F10981" s="1">
        <v>44488.567361111112</v>
      </c>
      <c r="G10981" s="1">
        <v>44489.945833333331</v>
      </c>
      <c r="H10981">
        <v>15</v>
      </c>
      <c r="I10981">
        <v>40</v>
      </c>
      <c r="J10981" s="7">
        <f t="shared" si="855"/>
        <v>7.96666666661622</v>
      </c>
      <c r="K10981" s="6" t="str">
        <f t="shared" si="857"/>
        <v>Yes</v>
      </c>
      <c r="L10981" s="2">
        <f t="shared" si="859"/>
        <v>1.4545454545454545E-3</v>
      </c>
      <c r="M10981" s="7">
        <f t="shared" si="856"/>
        <v>41.049999999871943</v>
      </c>
      <c r="N10981" s="6" t="s">
        <v>15</v>
      </c>
      <c r="P10981" s="6" t="s">
        <v>16</v>
      </c>
      <c r="Q10981">
        <f t="shared" si="858"/>
        <v>2021</v>
      </c>
    </row>
    <row r="10982" spans="1:17" x14ac:dyDescent="0.3">
      <c r="A10982" s="6">
        <v>10980</v>
      </c>
      <c r="B10982" s="6">
        <v>311</v>
      </c>
      <c r="C10982" t="s">
        <v>22</v>
      </c>
      <c r="D10982" t="s">
        <v>21</v>
      </c>
      <c r="E10982" s="1">
        <v>44668.675694444442</v>
      </c>
      <c r="F10982" s="1">
        <v>44668.69027777778</v>
      </c>
      <c r="G10982" s="1">
        <v>44668.934027777781</v>
      </c>
      <c r="H10982">
        <v>1</v>
      </c>
      <c r="I10982">
        <v>8</v>
      </c>
      <c r="J10982" s="7">
        <f t="shared" si="855"/>
        <v>0.35000000009313226</v>
      </c>
      <c r="K10982" s="6" t="str">
        <f t="shared" si="857"/>
        <v>Yes</v>
      </c>
      <c r="L10982" s="2">
        <f t="shared" si="859"/>
        <v>1.3636363636363637E-3</v>
      </c>
      <c r="M10982" s="7">
        <f t="shared" si="856"/>
        <v>6.2000000001280569</v>
      </c>
      <c r="N10982" s="6" t="s">
        <v>15</v>
      </c>
      <c r="P10982" s="6" t="s">
        <v>16</v>
      </c>
      <c r="Q10982">
        <f t="shared" si="858"/>
        <v>2022</v>
      </c>
    </row>
    <row r="10983" spans="1:17" x14ac:dyDescent="0.3">
      <c r="A10983" s="6">
        <v>10981</v>
      </c>
      <c r="B10983" s="6">
        <v>775</v>
      </c>
      <c r="C10983" t="s">
        <v>19</v>
      </c>
      <c r="D10983" t="s">
        <v>14</v>
      </c>
      <c r="E10983" s="1">
        <v>45021.461805555555</v>
      </c>
      <c r="F10983" s="1">
        <v>45022.978472222225</v>
      </c>
      <c r="G10983" s="1">
        <v>45028.708333333336</v>
      </c>
      <c r="H10983">
        <v>48</v>
      </c>
      <c r="I10983">
        <v>150</v>
      </c>
      <c r="J10983" s="7">
        <f t="shared" si="855"/>
        <v>36.400000000081491</v>
      </c>
      <c r="K10983" s="6" t="str">
        <f t="shared" si="857"/>
        <v>Yes</v>
      </c>
      <c r="L10983" s="2">
        <f t="shared" si="859"/>
        <v>1.2727272727272728E-3</v>
      </c>
      <c r="M10983" s="7">
        <f t="shared" si="856"/>
        <v>173.91666666674428</v>
      </c>
      <c r="N10983" s="6" t="s">
        <v>15</v>
      </c>
      <c r="P10983" s="6" t="s">
        <v>16</v>
      </c>
      <c r="Q10983">
        <f t="shared" si="858"/>
        <v>2023</v>
      </c>
    </row>
    <row r="10984" spans="1:17" x14ac:dyDescent="0.3">
      <c r="A10984" s="6">
        <v>10982</v>
      </c>
      <c r="B10984" s="6">
        <v>639</v>
      </c>
      <c r="C10984" t="s">
        <v>13</v>
      </c>
      <c r="D10984" t="s">
        <v>21</v>
      </c>
      <c r="E10984" s="1">
        <v>44600.320138888892</v>
      </c>
      <c r="F10984" s="1">
        <v>44600.32916666667</v>
      </c>
      <c r="G10984" s="1">
        <v>44600.59652777778</v>
      </c>
      <c r="H10984">
        <v>1</v>
      </c>
      <c r="I10984">
        <v>8</v>
      </c>
      <c r="J10984" s="7">
        <f t="shared" si="855"/>
        <v>0.21666666667442769</v>
      </c>
      <c r="K10984" s="6" t="str">
        <f t="shared" si="857"/>
        <v>Yes</v>
      </c>
      <c r="L10984" s="2">
        <f t="shared" si="859"/>
        <v>1.1818181818181819E-3</v>
      </c>
      <c r="M10984" s="7">
        <f t="shared" si="856"/>
        <v>6.6333333333022892</v>
      </c>
      <c r="N10984" s="6" t="s">
        <v>15</v>
      </c>
      <c r="P10984" s="6" t="s">
        <v>16</v>
      </c>
      <c r="Q10984">
        <f t="shared" si="858"/>
        <v>2022</v>
      </c>
    </row>
    <row r="10985" spans="1:17" x14ac:dyDescent="0.3">
      <c r="A10985" s="6">
        <v>10983</v>
      </c>
      <c r="B10985" s="6">
        <v>413</v>
      </c>
      <c r="C10985" t="s">
        <v>13</v>
      </c>
      <c r="D10985" t="s">
        <v>21</v>
      </c>
      <c r="E10985" s="1">
        <v>45563.180555555555</v>
      </c>
      <c r="F10985" s="1">
        <v>45563.181250000001</v>
      </c>
      <c r="G10985" s="1">
        <v>45563.475694444445</v>
      </c>
      <c r="H10985">
        <v>1</v>
      </c>
      <c r="I10985">
        <v>8</v>
      </c>
      <c r="J10985" s="7">
        <f t="shared" si="855"/>
        <v>1.6666666720993817E-2</v>
      </c>
      <c r="K10985" s="6" t="str">
        <f t="shared" si="857"/>
        <v>Yes</v>
      </c>
      <c r="L10985" s="2">
        <f t="shared" si="859"/>
        <v>1.090909090909091E-3</v>
      </c>
      <c r="M10985" s="7">
        <f t="shared" si="856"/>
        <v>7.0833333333721384</v>
      </c>
      <c r="N10985" s="6" t="s">
        <v>15</v>
      </c>
      <c r="P10985" s="6" t="s">
        <v>16</v>
      </c>
      <c r="Q10985">
        <f t="shared" si="858"/>
        <v>2024</v>
      </c>
    </row>
    <row r="10986" spans="1:17" x14ac:dyDescent="0.3">
      <c r="A10986" s="6">
        <v>10984</v>
      </c>
      <c r="B10986" s="6">
        <v>571</v>
      </c>
      <c r="C10986" t="s">
        <v>19</v>
      </c>
      <c r="D10986" t="s">
        <v>20</v>
      </c>
      <c r="E10986" s="1">
        <v>44555.24722222222</v>
      </c>
      <c r="F10986" s="1">
        <v>44555.473611111112</v>
      </c>
      <c r="G10986" s="1">
        <v>44555.804861111108</v>
      </c>
      <c r="H10986">
        <v>5</v>
      </c>
      <c r="I10986">
        <v>24</v>
      </c>
      <c r="J10986" s="7">
        <f t="shared" si="855"/>
        <v>5.433333333407063</v>
      </c>
      <c r="K10986" s="6" t="str">
        <f t="shared" si="857"/>
        <v>NO</v>
      </c>
      <c r="L10986" s="2">
        <f t="shared" si="859"/>
        <v>1E-3</v>
      </c>
      <c r="M10986" s="7">
        <f t="shared" si="856"/>
        <v>13.383333333302289</v>
      </c>
      <c r="N10986" s="6" t="s">
        <v>15</v>
      </c>
      <c r="P10986" s="6" t="s">
        <v>17</v>
      </c>
      <c r="Q10986">
        <f t="shared" si="858"/>
        <v>2021</v>
      </c>
    </row>
    <row r="10987" spans="1:17" x14ac:dyDescent="0.3">
      <c r="A10987" s="6">
        <v>10985</v>
      </c>
      <c r="B10987" s="6">
        <v>531</v>
      </c>
      <c r="C10987" t="s">
        <v>22</v>
      </c>
      <c r="D10987" t="s">
        <v>14</v>
      </c>
      <c r="E10987" s="1">
        <v>44179.495833333334</v>
      </c>
      <c r="F10987" s="1">
        <v>44180.532638888886</v>
      </c>
      <c r="G10987" s="1">
        <v>44183.720138888886</v>
      </c>
      <c r="H10987">
        <v>48</v>
      </c>
      <c r="I10987">
        <v>150</v>
      </c>
      <c r="J10987" s="7">
        <f t="shared" si="855"/>
        <v>24.883333333244082</v>
      </c>
      <c r="K10987" s="6" t="str">
        <f t="shared" si="857"/>
        <v>Yes</v>
      </c>
      <c r="L10987" s="2">
        <f t="shared" si="859"/>
        <v>1E-3</v>
      </c>
      <c r="M10987" s="7">
        <f t="shared" si="856"/>
        <v>101.38333333324408</v>
      </c>
      <c r="N10987" s="6" t="s">
        <v>15</v>
      </c>
      <c r="P10987" s="6" t="s">
        <v>16</v>
      </c>
      <c r="Q10987">
        <f t="shared" si="858"/>
        <v>2020</v>
      </c>
    </row>
    <row r="10988" spans="1:17" x14ac:dyDescent="0.3">
      <c r="A10988" s="6">
        <v>10986</v>
      </c>
      <c r="B10988" s="6">
        <v>319</v>
      </c>
      <c r="C10988" t="s">
        <v>19</v>
      </c>
      <c r="D10988" t="s">
        <v>20</v>
      </c>
      <c r="E10988" s="1">
        <v>45032.698611111111</v>
      </c>
      <c r="F10988" s="1">
        <v>45032.811111111114</v>
      </c>
      <c r="G10988" s="1">
        <v>45033.240972222222</v>
      </c>
      <c r="H10988">
        <v>5</v>
      </c>
      <c r="I10988">
        <v>24</v>
      </c>
      <c r="J10988" s="7">
        <f t="shared" si="855"/>
        <v>2.7000000000698492</v>
      </c>
      <c r="K10988" s="6" t="str">
        <f t="shared" si="857"/>
        <v>Yes</v>
      </c>
      <c r="L10988" s="2">
        <f t="shared" si="859"/>
        <v>9.0909090909090909E-4</v>
      </c>
      <c r="M10988" s="7">
        <f t="shared" si="856"/>
        <v>13.016666666662786</v>
      </c>
      <c r="N10988" s="6" t="s">
        <v>15</v>
      </c>
      <c r="P10988" s="6" t="s">
        <v>16</v>
      </c>
      <c r="Q10988">
        <f t="shared" si="858"/>
        <v>2023</v>
      </c>
    </row>
    <row r="10989" spans="1:17" x14ac:dyDescent="0.3">
      <c r="A10989" s="6">
        <v>10987</v>
      </c>
      <c r="B10989" s="6">
        <v>25</v>
      </c>
      <c r="C10989" t="s">
        <v>22</v>
      </c>
      <c r="D10989" t="s">
        <v>18</v>
      </c>
      <c r="E10989" s="1">
        <v>43958.461805555555</v>
      </c>
      <c r="F10989" s="1">
        <v>43959.402083333334</v>
      </c>
      <c r="G10989" s="1">
        <v>43961.961805555555</v>
      </c>
      <c r="H10989">
        <v>15</v>
      </c>
      <c r="I10989">
        <v>40</v>
      </c>
      <c r="J10989" s="7">
        <f t="shared" si="855"/>
        <v>22.566666666709352</v>
      </c>
      <c r="K10989" s="6" t="str">
        <f t="shared" si="857"/>
        <v>NO</v>
      </c>
      <c r="L10989" s="2">
        <f t="shared" si="859"/>
        <v>8.1818181818181816E-4</v>
      </c>
      <c r="M10989" s="7">
        <f t="shared" si="856"/>
        <v>84</v>
      </c>
      <c r="N10989" s="6" t="s">
        <v>15</v>
      </c>
      <c r="P10989" s="6" t="s">
        <v>17</v>
      </c>
      <c r="Q10989">
        <f t="shared" si="858"/>
        <v>2020</v>
      </c>
    </row>
    <row r="10990" spans="1:17" x14ac:dyDescent="0.3">
      <c r="A10990" s="6">
        <v>10988</v>
      </c>
      <c r="B10990" s="6">
        <v>793</v>
      </c>
      <c r="C10990" t="s">
        <v>13</v>
      </c>
      <c r="D10990" t="s">
        <v>18</v>
      </c>
      <c r="E10990" s="1">
        <v>44369.257638888892</v>
      </c>
      <c r="F10990" s="1">
        <v>44369.339583333334</v>
      </c>
      <c r="G10990" s="1">
        <v>44370.01458333333</v>
      </c>
      <c r="H10990">
        <v>15</v>
      </c>
      <c r="I10990">
        <v>40</v>
      </c>
      <c r="J10990" s="7">
        <f t="shared" si="855"/>
        <v>1.96666666661622</v>
      </c>
      <c r="K10990" s="6" t="str">
        <f t="shared" si="857"/>
        <v>Yes</v>
      </c>
      <c r="L10990" s="2">
        <f t="shared" si="859"/>
        <v>8.1818181818181816E-4</v>
      </c>
      <c r="M10990" s="7">
        <f t="shared" si="856"/>
        <v>18.166666666511446</v>
      </c>
      <c r="N10990" s="6" t="s">
        <v>15</v>
      </c>
      <c r="P10990" s="6" t="s">
        <v>16</v>
      </c>
      <c r="Q10990">
        <f t="shared" si="858"/>
        <v>2021</v>
      </c>
    </row>
    <row r="10991" spans="1:17" x14ac:dyDescent="0.3">
      <c r="A10991" s="6">
        <v>10989</v>
      </c>
      <c r="B10991" s="6">
        <v>865</v>
      </c>
      <c r="C10991" t="s">
        <v>22</v>
      </c>
      <c r="D10991" t="s">
        <v>18</v>
      </c>
      <c r="E10991" s="1">
        <v>44047.720138888886</v>
      </c>
      <c r="F10991" s="1">
        <v>44048.204861111109</v>
      </c>
      <c r="G10991" s="1">
        <v>44048.285416666666</v>
      </c>
      <c r="H10991">
        <v>15</v>
      </c>
      <c r="I10991">
        <v>40</v>
      </c>
      <c r="J10991" s="7">
        <f t="shared" si="855"/>
        <v>11.633333333360497</v>
      </c>
      <c r="K10991" s="6" t="str">
        <f t="shared" si="857"/>
        <v>Yes</v>
      </c>
      <c r="L10991" s="2">
        <f t="shared" si="859"/>
        <v>7.2727272727272723E-4</v>
      </c>
      <c r="M10991" s="7">
        <f t="shared" si="856"/>
        <v>13.566666666709352</v>
      </c>
      <c r="N10991" s="6" t="s">
        <v>15</v>
      </c>
      <c r="P10991" s="6" t="s">
        <v>16</v>
      </c>
      <c r="Q10991">
        <f t="shared" si="858"/>
        <v>2020</v>
      </c>
    </row>
    <row r="10992" spans="1:17" x14ac:dyDescent="0.3">
      <c r="A10992" s="6">
        <v>10990</v>
      </c>
      <c r="B10992" s="6">
        <v>501</v>
      </c>
      <c r="C10992" t="s">
        <v>13</v>
      </c>
      <c r="D10992" t="s">
        <v>20</v>
      </c>
      <c r="E10992" s="1">
        <v>44194.648611111108</v>
      </c>
      <c r="F10992" s="1">
        <v>44194.798611111109</v>
      </c>
      <c r="G10992" s="1">
        <v>44194.806944444441</v>
      </c>
      <c r="H10992">
        <v>5</v>
      </c>
      <c r="I10992">
        <v>24</v>
      </c>
      <c r="J10992" s="7">
        <f t="shared" si="855"/>
        <v>3.6000000000349246</v>
      </c>
      <c r="K10992" s="6" t="str">
        <f t="shared" si="857"/>
        <v>Yes</v>
      </c>
      <c r="L10992" s="2">
        <f t="shared" si="859"/>
        <v>6.3636363636363641E-4</v>
      </c>
      <c r="M10992" s="7">
        <f t="shared" si="856"/>
        <v>3.7999999999883585</v>
      </c>
      <c r="N10992" s="6" t="s">
        <v>15</v>
      </c>
      <c r="P10992" s="6" t="s">
        <v>16</v>
      </c>
      <c r="Q10992">
        <f t="shared" si="858"/>
        <v>2020</v>
      </c>
    </row>
    <row r="10993" spans="1:17" x14ac:dyDescent="0.3">
      <c r="A10993" s="6">
        <v>10991</v>
      </c>
      <c r="B10993" s="6">
        <v>843</v>
      </c>
      <c r="C10993" t="s">
        <v>19</v>
      </c>
      <c r="D10993" t="s">
        <v>18</v>
      </c>
      <c r="E10993" s="1">
        <v>45214.888888888891</v>
      </c>
      <c r="F10993" s="1">
        <v>45215.325694444444</v>
      </c>
      <c r="G10993" s="1">
        <v>45216.597222222219</v>
      </c>
      <c r="H10993">
        <v>15</v>
      </c>
      <c r="I10993">
        <v>40</v>
      </c>
      <c r="J10993" s="7">
        <f t="shared" si="855"/>
        <v>10.483333333279006</v>
      </c>
      <c r="K10993" s="6" t="str">
        <f t="shared" si="857"/>
        <v>Yes</v>
      </c>
      <c r="L10993" s="2">
        <f t="shared" si="859"/>
        <v>5.4545454545454548E-4</v>
      </c>
      <c r="M10993" s="7">
        <f t="shared" si="856"/>
        <v>40.999999999883585</v>
      </c>
      <c r="N10993" s="6" t="s">
        <v>15</v>
      </c>
      <c r="P10993" s="6" t="s">
        <v>16</v>
      </c>
      <c r="Q10993">
        <f t="shared" si="858"/>
        <v>2023</v>
      </c>
    </row>
    <row r="10994" spans="1:17" x14ac:dyDescent="0.3">
      <c r="A10994" s="6">
        <v>10992</v>
      </c>
      <c r="B10994" s="6">
        <v>474</v>
      </c>
      <c r="C10994" t="s">
        <v>19</v>
      </c>
      <c r="D10994" t="s">
        <v>18</v>
      </c>
      <c r="E10994" s="1">
        <v>44517.107638888891</v>
      </c>
      <c r="F10994" s="1">
        <v>44518.072916666664</v>
      </c>
      <c r="G10994" s="1">
        <v>44520.129861111112</v>
      </c>
      <c r="H10994">
        <v>15</v>
      </c>
      <c r="I10994">
        <v>40</v>
      </c>
      <c r="J10994" s="7">
        <f t="shared" si="855"/>
        <v>23.166666666569654</v>
      </c>
      <c r="K10994" s="6" t="str">
        <f t="shared" si="857"/>
        <v>NO</v>
      </c>
      <c r="L10994" s="2">
        <f t="shared" si="859"/>
        <v>4.5454545454545455E-4</v>
      </c>
      <c r="M10994" s="7">
        <f t="shared" si="856"/>
        <v>72.533333333325572</v>
      </c>
      <c r="N10994" s="6" t="s">
        <v>15</v>
      </c>
      <c r="P10994" s="6" t="s">
        <v>17</v>
      </c>
      <c r="Q10994">
        <f t="shared" si="858"/>
        <v>2021</v>
      </c>
    </row>
    <row r="10995" spans="1:17" x14ac:dyDescent="0.3">
      <c r="A10995" s="6">
        <v>10993</v>
      </c>
      <c r="B10995" s="6">
        <v>395</v>
      </c>
      <c r="C10995" t="s">
        <v>19</v>
      </c>
      <c r="D10995" t="s">
        <v>18</v>
      </c>
      <c r="E10995" s="1">
        <v>44017.809027777781</v>
      </c>
      <c r="F10995" s="1">
        <v>44018.689583333333</v>
      </c>
      <c r="G10995" s="1">
        <v>44020.763194444444</v>
      </c>
      <c r="H10995">
        <v>15</v>
      </c>
      <c r="I10995">
        <v>40</v>
      </c>
      <c r="J10995" s="7">
        <f t="shared" si="855"/>
        <v>21.133333333244082</v>
      </c>
      <c r="K10995" s="6" t="str">
        <f t="shared" si="857"/>
        <v>NO</v>
      </c>
      <c r="L10995" s="2">
        <f t="shared" si="859"/>
        <v>4.5454545454545455E-4</v>
      </c>
      <c r="M10995" s="7">
        <f t="shared" si="856"/>
        <v>70.899999999906868</v>
      </c>
      <c r="N10995" s="6" t="s">
        <v>15</v>
      </c>
      <c r="P10995" s="6" t="s">
        <v>17</v>
      </c>
      <c r="Q10995">
        <f t="shared" si="858"/>
        <v>2020</v>
      </c>
    </row>
    <row r="10996" spans="1:17" x14ac:dyDescent="0.3">
      <c r="A10996" s="6">
        <v>10994</v>
      </c>
      <c r="B10996" s="6">
        <v>791</v>
      </c>
      <c r="C10996" t="s">
        <v>19</v>
      </c>
      <c r="D10996" t="s">
        <v>14</v>
      </c>
      <c r="E10996" s="1">
        <v>45588.617361111108</v>
      </c>
      <c r="F10996" s="1">
        <v>45588.837500000001</v>
      </c>
      <c r="G10996" s="1">
        <v>45589.537499999999</v>
      </c>
      <c r="H10996">
        <v>48</v>
      </c>
      <c r="I10996">
        <v>150</v>
      </c>
      <c r="J10996" s="7">
        <f t="shared" si="855"/>
        <v>5.2833333334419876</v>
      </c>
      <c r="K10996" s="6" t="str">
        <f t="shared" si="857"/>
        <v>Yes</v>
      </c>
      <c r="L10996" s="2">
        <f t="shared" si="859"/>
        <v>4.5454545454545455E-4</v>
      </c>
      <c r="M10996" s="7">
        <f t="shared" si="856"/>
        <v>22.083333333372138</v>
      </c>
      <c r="N10996" s="6" t="s">
        <v>15</v>
      </c>
      <c r="P10996" s="6" t="s">
        <v>16</v>
      </c>
      <c r="Q10996">
        <f t="shared" si="858"/>
        <v>2024</v>
      </c>
    </row>
    <row r="10997" spans="1:17" x14ac:dyDescent="0.3">
      <c r="A10997" s="6">
        <v>10995</v>
      </c>
      <c r="B10997" s="6">
        <v>870</v>
      </c>
      <c r="C10997" t="s">
        <v>13</v>
      </c>
      <c r="D10997" t="s">
        <v>20</v>
      </c>
      <c r="E10997" s="1">
        <v>45427.636111111111</v>
      </c>
      <c r="F10997" s="1">
        <v>45427.962500000001</v>
      </c>
      <c r="G10997" s="1">
        <v>45428.450694444444</v>
      </c>
      <c r="H10997">
        <v>5</v>
      </c>
      <c r="I10997">
        <v>24</v>
      </c>
      <c r="J10997" s="7">
        <f t="shared" si="855"/>
        <v>7.8333333333721384</v>
      </c>
      <c r="K10997" s="6" t="str">
        <f t="shared" si="857"/>
        <v>NO</v>
      </c>
      <c r="L10997" s="2">
        <f t="shared" si="859"/>
        <v>3.6363636363636361E-4</v>
      </c>
      <c r="M10997" s="7">
        <f t="shared" si="856"/>
        <v>19.549999999988358</v>
      </c>
      <c r="N10997" s="6" t="s">
        <v>15</v>
      </c>
      <c r="P10997" s="6" t="s">
        <v>17</v>
      </c>
      <c r="Q10997">
        <f t="shared" si="858"/>
        <v>2024</v>
      </c>
    </row>
    <row r="10998" spans="1:17" x14ac:dyDescent="0.3">
      <c r="A10998" s="6">
        <v>10996</v>
      </c>
      <c r="B10998" s="6">
        <v>709</v>
      </c>
      <c r="C10998" t="s">
        <v>19</v>
      </c>
      <c r="D10998" t="s">
        <v>20</v>
      </c>
      <c r="E10998" s="1">
        <v>44514.5625</v>
      </c>
      <c r="F10998" s="1">
        <v>44514.714583333334</v>
      </c>
      <c r="G10998" s="1">
        <v>44514.784722222219</v>
      </c>
      <c r="H10998">
        <v>5</v>
      </c>
      <c r="I10998">
        <v>24</v>
      </c>
      <c r="J10998" s="7">
        <f t="shared" si="855"/>
        <v>3.6500000000232831</v>
      </c>
      <c r="K10998" s="6" t="str">
        <f t="shared" si="857"/>
        <v>Yes</v>
      </c>
      <c r="L10998" s="2">
        <f t="shared" si="859"/>
        <v>3.6363636363636361E-4</v>
      </c>
      <c r="M10998" s="7">
        <f t="shared" si="856"/>
        <v>5.3333333332557231</v>
      </c>
      <c r="N10998" s="6" t="s">
        <v>15</v>
      </c>
      <c r="P10998" s="6" t="s">
        <v>16</v>
      </c>
      <c r="Q10998">
        <f t="shared" si="858"/>
        <v>2021</v>
      </c>
    </row>
    <row r="10999" spans="1:17" x14ac:dyDescent="0.3">
      <c r="A10999" s="6">
        <v>10997</v>
      </c>
      <c r="B10999" s="6">
        <v>996</v>
      </c>
      <c r="C10999" t="s">
        <v>22</v>
      </c>
      <c r="D10999" t="s">
        <v>14</v>
      </c>
      <c r="E10999" s="1">
        <v>43908.524305555555</v>
      </c>
      <c r="F10999" s="1">
        <v>43909.856249999997</v>
      </c>
      <c r="G10999" s="1">
        <v>43912.526388888888</v>
      </c>
      <c r="H10999">
        <v>48</v>
      </c>
      <c r="I10999">
        <v>150</v>
      </c>
      <c r="J10999" s="7">
        <f t="shared" si="855"/>
        <v>31.96666666661622</v>
      </c>
      <c r="K10999" s="6" t="str">
        <f t="shared" si="857"/>
        <v>Yes</v>
      </c>
      <c r="L10999" s="2">
        <f t="shared" si="859"/>
        <v>2.7272727272727274E-4</v>
      </c>
      <c r="M10999" s="7">
        <f t="shared" si="856"/>
        <v>96.049999999988358</v>
      </c>
      <c r="N10999" s="6" t="s">
        <v>15</v>
      </c>
      <c r="P10999" s="6" t="s">
        <v>16</v>
      </c>
      <c r="Q10999">
        <f t="shared" si="858"/>
        <v>2020</v>
      </c>
    </row>
    <row r="11000" spans="1:17" x14ac:dyDescent="0.3">
      <c r="A11000" s="6">
        <v>10998</v>
      </c>
      <c r="B11000" s="6">
        <v>958</v>
      </c>
      <c r="C11000" t="s">
        <v>22</v>
      </c>
      <c r="D11000" t="s">
        <v>14</v>
      </c>
      <c r="E11000" s="1">
        <v>44859.098611111112</v>
      </c>
      <c r="F11000" s="1">
        <v>44860.120833333334</v>
      </c>
      <c r="G11000" s="1">
        <v>44865.254861111112</v>
      </c>
      <c r="H11000">
        <v>48</v>
      </c>
      <c r="I11000">
        <v>150</v>
      </c>
      <c r="J11000" s="7">
        <f t="shared" si="855"/>
        <v>24.533333333325572</v>
      </c>
      <c r="K11000" s="6" t="str">
        <f t="shared" si="857"/>
        <v>Yes</v>
      </c>
      <c r="L11000" s="2">
        <f t="shared" si="859"/>
        <v>1.8181818181818181E-4</v>
      </c>
      <c r="M11000" s="7">
        <f t="shared" si="856"/>
        <v>147.75</v>
      </c>
      <c r="N11000" s="6" t="s">
        <v>15</v>
      </c>
      <c r="P11000" s="6" t="s">
        <v>16</v>
      </c>
      <c r="Q11000">
        <f t="shared" si="858"/>
        <v>2022</v>
      </c>
    </row>
    <row r="11001" spans="1:17" x14ac:dyDescent="0.3">
      <c r="A11001" s="6">
        <v>10999</v>
      </c>
      <c r="B11001" s="6">
        <v>492</v>
      </c>
      <c r="C11001" t="s">
        <v>19</v>
      </c>
      <c r="D11001" t="s">
        <v>14</v>
      </c>
      <c r="E11001" s="1">
        <v>44478.782638888886</v>
      </c>
      <c r="F11001" s="1">
        <v>44479.98541666667</v>
      </c>
      <c r="G11001" s="1">
        <v>44481.055555555555</v>
      </c>
      <c r="H11001">
        <v>48</v>
      </c>
      <c r="I11001">
        <v>150</v>
      </c>
      <c r="J11001" s="7">
        <f t="shared" si="855"/>
        <v>28.866666666814126</v>
      </c>
      <c r="K11001" s="6" t="str">
        <f t="shared" si="857"/>
        <v>Yes</v>
      </c>
      <c r="L11001" s="2">
        <f t="shared" si="859"/>
        <v>9.0909090909090904E-5</v>
      </c>
      <c r="M11001" s="7">
        <f t="shared" si="856"/>
        <v>54.550000000046566</v>
      </c>
      <c r="N11001" s="6" t="s">
        <v>15</v>
      </c>
      <c r="P11001" s="6" t="s">
        <v>16</v>
      </c>
      <c r="Q11001">
        <f t="shared" si="858"/>
        <v>2021</v>
      </c>
    </row>
    <row r="11002" spans="1:17" x14ac:dyDescent="0.3">
      <c r="A11002" s="6">
        <v>11000</v>
      </c>
      <c r="B11002" s="6">
        <v>515</v>
      </c>
      <c r="C11002" t="s">
        <v>22</v>
      </c>
      <c r="D11002" t="s">
        <v>20</v>
      </c>
      <c r="E11002" s="1">
        <v>44386.869444444441</v>
      </c>
      <c r="F11002" s="1">
        <v>44387.135416666664</v>
      </c>
      <c r="G11002" s="1">
        <v>44387.930555555555</v>
      </c>
      <c r="H11002">
        <v>5</v>
      </c>
      <c r="I11002">
        <v>24</v>
      </c>
      <c r="J11002" s="7">
        <f t="shared" si="855"/>
        <v>6.3833333333604969</v>
      </c>
      <c r="K11002" s="6" t="str">
        <f t="shared" si="857"/>
        <v>NO</v>
      </c>
      <c r="L11002" s="2">
        <f t="shared" si="859"/>
        <v>0</v>
      </c>
      <c r="M11002" s="7">
        <f t="shared" si="856"/>
        <v>25.466666666732635</v>
      </c>
      <c r="N11002" s="6" t="s">
        <v>15</v>
      </c>
      <c r="P11002" s="6" t="s">
        <v>17</v>
      </c>
      <c r="Q11002">
        <f t="shared" si="858"/>
        <v>2021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J16"/>
  <sheetViews>
    <sheetView tabSelected="1" topLeftCell="A8" workbookViewId="0">
      <selection activeCell="G20" sqref="G20"/>
    </sheetView>
  </sheetViews>
  <sheetFormatPr defaultRowHeight="14.4" x14ac:dyDescent="0.3"/>
  <cols>
    <col min="1" max="1" width="18.21875" bestFit="1" customWidth="1"/>
    <col min="2" max="2" width="20.109375" customWidth="1"/>
    <col min="3" max="3" width="18.21875" customWidth="1"/>
    <col min="4" max="4" width="15.5546875" customWidth="1"/>
    <col min="5" max="9" width="5" customWidth="1"/>
    <col min="10" max="10" width="10.77734375" bestFit="1" customWidth="1"/>
  </cols>
  <sheetData>
    <row r="4" spans="1:10" x14ac:dyDescent="0.3">
      <c r="A4" s="9"/>
      <c r="B4" s="11"/>
    </row>
    <row r="5" spans="1:10" x14ac:dyDescent="0.3">
      <c r="A5" s="10"/>
    </row>
    <row r="6" spans="1:10" x14ac:dyDescent="0.3">
      <c r="A6" s="9"/>
    </row>
    <row r="7" spans="1:10" x14ac:dyDescent="0.3">
      <c r="A7" s="10"/>
      <c r="B7" s="9"/>
      <c r="C7" s="11"/>
      <c r="D7" s="11"/>
      <c r="E7" s="11"/>
      <c r="F7" s="11"/>
      <c r="G7" s="11"/>
      <c r="H7" s="11"/>
      <c r="I7" s="11"/>
    </row>
    <row r="8" spans="1:10" x14ac:dyDescent="0.3">
      <c r="A8" s="9"/>
      <c r="B8" s="10"/>
    </row>
    <row r="9" spans="1:10" x14ac:dyDescent="0.3">
      <c r="A9" s="10"/>
      <c r="B9" s="9"/>
    </row>
    <row r="10" spans="1:10" x14ac:dyDescent="0.3">
      <c r="A10" s="9"/>
      <c r="B10" s="10"/>
      <c r="C10" s="9"/>
      <c r="D10" s="11"/>
      <c r="F10" s="11"/>
      <c r="G10" s="11"/>
      <c r="H10" s="11"/>
      <c r="I10" s="11"/>
      <c r="J10" s="11"/>
    </row>
    <row r="11" spans="1:10" x14ac:dyDescent="0.3">
      <c r="B11" s="9"/>
      <c r="C11" s="8" t="s">
        <v>28</v>
      </c>
      <c r="D11" s="8" t="s">
        <v>27</v>
      </c>
    </row>
    <row r="12" spans="1:10" x14ac:dyDescent="0.3">
      <c r="B12" s="10"/>
      <c r="C12" s="8" t="s">
        <v>2</v>
      </c>
      <c r="D12">
        <v>2020</v>
      </c>
      <c r="E12">
        <v>2021</v>
      </c>
      <c r="F12">
        <v>2022</v>
      </c>
      <c r="G12">
        <v>2023</v>
      </c>
      <c r="H12">
        <v>2024</v>
      </c>
      <c r="I12">
        <v>2025</v>
      </c>
      <c r="J12" t="s">
        <v>26</v>
      </c>
    </row>
    <row r="13" spans="1:10" x14ac:dyDescent="0.3">
      <c r="B13" s="9"/>
      <c r="C13" s="9" t="s">
        <v>19</v>
      </c>
      <c r="D13" s="11">
        <v>114</v>
      </c>
      <c r="E13" s="11">
        <v>138</v>
      </c>
      <c r="F13" s="11">
        <v>155</v>
      </c>
      <c r="G13" s="11">
        <v>139</v>
      </c>
      <c r="H13" s="11">
        <v>149</v>
      </c>
      <c r="I13" s="11">
        <v>27</v>
      </c>
      <c r="J13" s="11">
        <v>722</v>
      </c>
    </row>
    <row r="14" spans="1:10" x14ac:dyDescent="0.3">
      <c r="C14" s="9" t="s">
        <v>22</v>
      </c>
      <c r="D14" s="11">
        <v>116</v>
      </c>
      <c r="E14" s="11">
        <v>150</v>
      </c>
      <c r="F14" s="11">
        <v>168</v>
      </c>
      <c r="G14" s="11">
        <v>145</v>
      </c>
      <c r="H14" s="11">
        <v>135</v>
      </c>
      <c r="I14" s="11">
        <v>28</v>
      </c>
      <c r="J14" s="11">
        <v>742</v>
      </c>
    </row>
    <row r="15" spans="1:10" x14ac:dyDescent="0.3">
      <c r="C15" s="9" t="s">
        <v>13</v>
      </c>
      <c r="D15" s="11">
        <v>118</v>
      </c>
      <c r="E15" s="11">
        <v>152</v>
      </c>
      <c r="F15" s="11">
        <v>152</v>
      </c>
      <c r="G15" s="11">
        <v>144</v>
      </c>
      <c r="H15" s="11">
        <v>151</v>
      </c>
      <c r="I15" s="11">
        <v>23</v>
      </c>
      <c r="J15" s="11">
        <v>740</v>
      </c>
    </row>
    <row r="16" spans="1:10" x14ac:dyDescent="0.3">
      <c r="C16" s="9" t="s">
        <v>26</v>
      </c>
      <c r="D16" s="11">
        <v>348</v>
      </c>
      <c r="E16" s="11">
        <v>440</v>
      </c>
      <c r="F16" s="11">
        <v>475</v>
      </c>
      <c r="G16" s="11">
        <v>428</v>
      </c>
      <c r="H16" s="11">
        <v>435</v>
      </c>
      <c r="I16" s="11">
        <v>78</v>
      </c>
      <c r="J16" s="11">
        <v>2204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SLA Assigment</vt:lpstr>
      <vt:lpstr>Service with SLA Breaches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2025-03-11T05:28:35Z</dcterms:created>
  <dcterms:modified xsi:type="dcterms:W3CDTF">2025-03-14T17:24:39Z</dcterms:modified>
</cp:coreProperties>
</file>